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troym\Dropbox\Private\GitHub\FocusedObjective.Resources\Spreadsheets\"/>
    </mc:Choice>
  </mc:AlternateContent>
  <xr:revisionPtr revIDLastSave="0" documentId="13_ncr:1_{90485B4B-C00E-439A-B3D6-DC6B69469128}" xr6:coauthVersionLast="41" xr6:coauthVersionMax="41" xr10:uidLastSave="{00000000-0000-0000-0000-000000000000}"/>
  <bookViews>
    <workbookView xWindow="-120" yWindow="-120" windowWidth="29040" windowHeight="15840" activeTab="1" xr2:uid="{00000000-000D-0000-FFFF-FFFF00000000}"/>
  </bookViews>
  <sheets>
    <sheet name="Readme" sheetId="8" r:id="rId1"/>
    <sheet name="Predict Your Date Data (auto)" sheetId="9" r:id="rId2"/>
    <sheet name="Quarterly Data (manual)" sheetId="1" r:id="rId3"/>
    <sheet name="Weekly Data (manual)" sheetId="5" r:id="rId4"/>
    <sheet name="Daily Data (manual)" sheetId="7" r:id="rId5"/>
    <sheet name="Calculations" sheetId="10" r:id="rId6"/>
    <sheet name="Test Data" sheetId="11" r:id="rId7"/>
    <sheet name="Compatibility Report" sheetId="12" state="hidden" r:id="rId8"/>
    <sheet name="Compatibility Report (1)" sheetId="16" r:id="rId9"/>
  </sheets>
  <definedNames>
    <definedName name="Alpha">Calculations!#REF!</definedName>
    <definedName name="AxisDateFormat">'Predict Your Date Data (auto)'!$S$14</definedName>
    <definedName name="Beta">Calculations!#REF!</definedName>
    <definedName name="DayActualCounts">OFFSET(Calculations!$K$2,0,0,COUNTA(Calculations!$J:$J) - COUNTIF(Calculations!$J:$J,"*"),1)</definedName>
    <definedName name="DayActualCountsChart">OFFSET(Calculations!$L$2,0,0,COUNTA(Calculations!$J:$J) - COUNTIF(Calculations!$J:$J,"*"),1)</definedName>
    <definedName name="DayCategoryAxis">OFFSET(Calculations!$H$2,0,0,COUNTIF(Calculations!$G:$G,"&gt;0"),2)</definedName>
    <definedName name="DayFormat">'Predict Your Date Data (auto)'!$U$14</definedName>
    <definedName name="DayLinearFit">OFFSET(Calculations!$N$2,0,0,COUNTIF(Calculations!$G:$G,"&gt;0"),1)</definedName>
    <definedName name="DayRoundedPrediction">OFFSET(Calculations!$S$2,0,0,COUNTIF(Calculations!$G:$G,"&gt;0"),1)</definedName>
    <definedName name="DaySignificantError">OFFSET(Calculations!$U$2,0,0,COUNTA(Calculations!$J:$J) - COUNTIF(Calculations!$J:$J,"*"),1)</definedName>
    <definedName name="DayTimeIndex">OFFSET(Calculations!$M$2,0,0,COUNTA(Calculations!$J:$J) - COUNTIF(Calculations!$J:$J,"*"),1)</definedName>
    <definedName name="ExcludeDateList">'Predict Your Date Data (auto)'!$Y$4:$Y$23</definedName>
    <definedName name="ExcludedDatesAndHardcodes">'Predict Your Date Data (auto)'!$Y$4:$Y$23</definedName>
    <definedName name="Gamma">Calculations!#REF!</definedName>
    <definedName name="NumberOfFutureMonths">'Predict Your Date Data (auto)'!$S$41</definedName>
    <definedName name="NumberOfFutureWeeks">'Predict Your Date Data (auto)'!$S$11</definedName>
    <definedName name="NumberOfHistoricalWorkMonths">'Predict Your Date Data (auto)'!$S$38</definedName>
    <definedName name="NumberOfHistoricalWorkWeeks">'Predict Your Date Data (auto)'!$S$8</definedName>
    <definedName name="RoundDecimalPlaces">'Predict Your Date Data (auto)'!$S$24</definedName>
    <definedName name="SignificantErrorMultiplier">'Predict Your Date Data (auto)'!$S$27</definedName>
    <definedName name="WeekActualCounts">OFFSET(Calculations!$AE$2,0,0,COUNTA(Calculations!$AE:$AE) - COUNTIF(Calculations!$AE:$AE,"*"),1)</definedName>
    <definedName name="WeekCategoryAxis">OFFSET(Calculations!$AC$2,0,0,COUNTIF(Calculations!$AB:$AB,"&gt;0"),2)</definedName>
    <definedName name="WeekLinearFit">OFFSET(Calculations!$AG$2,0,0,COUNTIF(Calculations!$AB:$AB,"&gt;0"),1)</definedName>
    <definedName name="WeekRoundedPrediction">OFFSET(Calculations!$AL$2,0,0,COUNTIF(Calculations!$AB:$AB,"&gt;0"),1)</definedName>
    <definedName name="WeekSignificantError">OFFSET(Calculations!$AN$2,0,0,COUNTA(Calculations!$AE:$AE) - COUNTIF(Calculations!$AE:$AE,"*"),1)</definedName>
    <definedName name="WeekTimeIndex">OFFSET(Calculations!$M$2,0,0,COUNTA(Calculations!$AE:$AE) - COUNTIF(Calculations!$AE:$AE,"*"),1)</definedName>
  </definedNames>
  <calcPr calcId="181029" concurrentCalc="0"/>
  <fileRecoveryPr autoRecover="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 i="10" l="1"/>
  <c r="B3" i="10"/>
  <c r="B4"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B210" i="10"/>
  <c r="B211" i="10"/>
  <c r="B212" i="10"/>
  <c r="B213" i="10"/>
  <c r="B214" i="10"/>
  <c r="B215" i="10"/>
  <c r="B216" i="10"/>
  <c r="B217" i="10"/>
  <c r="B218" i="10"/>
  <c r="B219" i="10"/>
  <c r="B220" i="10"/>
  <c r="B221" i="10"/>
  <c r="B222" i="10"/>
  <c r="B223" i="10"/>
  <c r="B224" i="10"/>
  <c r="B225" i="10"/>
  <c r="B226" i="10"/>
  <c r="B227" i="10"/>
  <c r="B228" i="10"/>
  <c r="B229" i="10"/>
  <c r="B230" i="10"/>
  <c r="B231" i="10"/>
  <c r="B232" i="10"/>
  <c r="B233" i="10"/>
  <c r="B234" i="10"/>
  <c r="B235" i="10"/>
  <c r="B236" i="10"/>
  <c r="B237" i="10"/>
  <c r="B238" i="10"/>
  <c r="B239" i="10"/>
  <c r="B240" i="10"/>
  <c r="B241" i="10"/>
  <c r="B242" i="10"/>
  <c r="B243" i="10"/>
  <c r="B244" i="10"/>
  <c r="B245" i="10"/>
  <c r="B246" i="10"/>
  <c r="B247" i="10"/>
  <c r="B248" i="10"/>
  <c r="B249" i="10"/>
  <c r="B250" i="10"/>
  <c r="B251" i="10"/>
  <c r="B252" i="10"/>
  <c r="B253" i="10"/>
  <c r="B254" i="10"/>
  <c r="B255" i="10"/>
  <c r="B256" i="10"/>
  <c r="B257" i="10"/>
  <c r="B258" i="10"/>
  <c r="B259" i="10"/>
  <c r="B260" i="10"/>
  <c r="B261" i="10"/>
  <c r="B262" i="10"/>
  <c r="B263" i="10"/>
  <c r="B264" i="10"/>
  <c r="B265" i="10"/>
  <c r="B266" i="10"/>
  <c r="B267" i="10"/>
  <c r="B268" i="10"/>
  <c r="B269" i="10"/>
  <c r="B270" i="10"/>
  <c r="B271" i="10"/>
  <c r="B272" i="10"/>
  <c r="B273" i="10"/>
  <c r="B274" i="10"/>
  <c r="B275" i="10"/>
  <c r="B276" i="10"/>
  <c r="B277" i="10"/>
  <c r="B278" i="10"/>
  <c r="B279" i="10"/>
  <c r="B280" i="10"/>
  <c r="B281" i="10"/>
  <c r="B282" i="10"/>
  <c r="B283" i="10"/>
  <c r="B284" i="10"/>
  <c r="B285" i="10"/>
  <c r="B286" i="10"/>
  <c r="B287" i="10"/>
  <c r="B288" i="10"/>
  <c r="B289" i="10"/>
  <c r="B290" i="10"/>
  <c r="B291" i="10"/>
  <c r="B292" i="10"/>
  <c r="B293" i="10"/>
  <c r="B294" i="10"/>
  <c r="B295" i="10"/>
  <c r="B296" i="10"/>
  <c r="B297" i="10"/>
  <c r="B298" i="10"/>
  <c r="B299" i="10"/>
  <c r="B300" i="10"/>
  <c r="B301" i="10"/>
  <c r="B302" i="10"/>
  <c r="B303" i="10"/>
  <c r="B304" i="10"/>
  <c r="B305" i="10"/>
  <c r="B306" i="10"/>
  <c r="B307" i="10"/>
  <c r="B308" i="10"/>
  <c r="B309" i="10"/>
  <c r="B310" i="10"/>
  <c r="B311" i="10"/>
  <c r="B312" i="10"/>
  <c r="B313" i="10"/>
  <c r="B314" i="10"/>
  <c r="B315" i="10"/>
  <c r="B316" i="10"/>
  <c r="B317" i="10"/>
  <c r="B318" i="10"/>
  <c r="B319" i="10"/>
  <c r="B320" i="10"/>
  <c r="B321" i="10"/>
  <c r="B322" i="10"/>
  <c r="B323" i="10"/>
  <c r="B324" i="10"/>
  <c r="B325" i="10"/>
  <c r="B326" i="10"/>
  <c r="B327" i="10"/>
  <c r="B328" i="10"/>
  <c r="B329" i="10"/>
  <c r="B330" i="10"/>
  <c r="B331" i="10"/>
  <c r="B332" i="10"/>
  <c r="B333" i="10"/>
  <c r="B334" i="10"/>
  <c r="B335" i="10"/>
  <c r="B336" i="10"/>
  <c r="B337" i="10"/>
  <c r="B338" i="10"/>
  <c r="B339" i="10"/>
  <c r="B340" i="10"/>
  <c r="B341" i="10"/>
  <c r="B342" i="10"/>
  <c r="B343" i="10"/>
  <c r="B344" i="10"/>
  <c r="B345" i="10"/>
  <c r="B346" i="10"/>
  <c r="B347" i="10"/>
  <c r="B348" i="10"/>
  <c r="B349" i="10"/>
  <c r="B350" i="10"/>
  <c r="B351" i="10"/>
  <c r="B352" i="10"/>
  <c r="B353" i="10"/>
  <c r="B354" i="10"/>
  <c r="B355" i="10"/>
  <c r="B356" i="10"/>
  <c r="B357" i="10"/>
  <c r="B358" i="10"/>
  <c r="B359" i="10"/>
  <c r="B360" i="10"/>
  <c r="B361" i="10"/>
  <c r="B362" i="10"/>
  <c r="B363" i="10"/>
  <c r="B364" i="10"/>
  <c r="B365" i="10"/>
  <c r="B366" i="10"/>
  <c r="B367" i="10"/>
  <c r="B368" i="10"/>
  <c r="B369" i="10"/>
  <c r="B370" i="10"/>
  <c r="B371" i="10"/>
  <c r="B372" i="10"/>
  <c r="B373" i="10"/>
  <c r="B374" i="10"/>
  <c r="B375" i="10"/>
  <c r="B376" i="10"/>
  <c r="B377" i="10"/>
  <c r="B378" i="10"/>
  <c r="B379" i="10"/>
  <c r="B380" i="10"/>
  <c r="B381" i="10"/>
  <c r="B382" i="10"/>
  <c r="B383" i="10"/>
  <c r="B384" i="10"/>
  <c r="B385" i="10"/>
  <c r="B386" i="10"/>
  <c r="B387" i="10"/>
  <c r="B388" i="10"/>
  <c r="B389" i="10"/>
  <c r="B390" i="10"/>
  <c r="B391" i="10"/>
  <c r="B392" i="10"/>
  <c r="B393" i="10"/>
  <c r="B394" i="10"/>
  <c r="B395" i="10"/>
  <c r="B396" i="10"/>
  <c r="B397" i="10"/>
  <c r="B398" i="10"/>
  <c r="B399" i="10"/>
  <c r="B400" i="10"/>
  <c r="B401" i="10"/>
  <c r="B402" i="10"/>
  <c r="B403" i="10"/>
  <c r="B404" i="10"/>
  <c r="B405" i="10"/>
  <c r="B406" i="10"/>
  <c r="B407" i="10"/>
  <c r="B408" i="10"/>
  <c r="B409" i="10"/>
  <c r="B410" i="10"/>
  <c r="B411" i="10"/>
  <c r="B412" i="10"/>
  <c r="B413" i="10"/>
  <c r="B414" i="10"/>
  <c r="B415" i="10"/>
  <c r="B416" i="10"/>
  <c r="B417" i="10"/>
  <c r="B418" i="10"/>
  <c r="B419" i="10"/>
  <c r="B420" i="10"/>
  <c r="B421" i="10"/>
  <c r="B422" i="10"/>
  <c r="B423" i="10"/>
  <c r="B424" i="10"/>
  <c r="B425" i="10"/>
  <c r="B426" i="10"/>
  <c r="B427" i="10"/>
  <c r="B428" i="10"/>
  <c r="B429" i="10"/>
  <c r="B430" i="10"/>
  <c r="B431" i="10"/>
  <c r="B432" i="10"/>
  <c r="B433" i="10"/>
  <c r="B434" i="10"/>
  <c r="B435" i="10"/>
  <c r="B436" i="10"/>
  <c r="B437" i="10"/>
  <c r="B438" i="10"/>
  <c r="B439" i="10"/>
  <c r="B440" i="10"/>
  <c r="B441" i="10"/>
  <c r="B442" i="10"/>
  <c r="B443" i="10"/>
  <c r="B444" i="10"/>
  <c r="B445" i="10"/>
  <c r="B446" i="10"/>
  <c r="B447" i="10"/>
  <c r="B448" i="10"/>
  <c r="B449" i="10"/>
  <c r="B450" i="10"/>
  <c r="B451" i="10"/>
  <c r="B452" i="10"/>
  <c r="B453" i="10"/>
  <c r="B454" i="10"/>
  <c r="B455" i="10"/>
  <c r="B456" i="10"/>
  <c r="B457" i="10"/>
  <c r="B458" i="10"/>
  <c r="B459" i="10"/>
  <c r="B460" i="10"/>
  <c r="B461" i="10"/>
  <c r="B462" i="10"/>
  <c r="B463" i="10"/>
  <c r="B464" i="10"/>
  <c r="B465" i="10"/>
  <c r="B466" i="10"/>
  <c r="B467" i="10"/>
  <c r="B468" i="10"/>
  <c r="B469" i="10"/>
  <c r="B470" i="10"/>
  <c r="B471" i="10"/>
  <c r="B472" i="10"/>
  <c r="B473" i="10"/>
  <c r="B474" i="10"/>
  <c r="B475" i="10"/>
  <c r="B476" i="10"/>
  <c r="B477" i="10"/>
  <c r="B478" i="10"/>
  <c r="B479" i="10"/>
  <c r="B480" i="10"/>
  <c r="B481" i="10"/>
  <c r="B482" i="10"/>
  <c r="B483" i="10"/>
  <c r="B484" i="10"/>
  <c r="B485" i="10"/>
  <c r="B486" i="10"/>
  <c r="B487" i="10"/>
  <c r="B488" i="10"/>
  <c r="B489" i="10"/>
  <c r="B490" i="10"/>
  <c r="B491" i="10"/>
  <c r="B492" i="10"/>
  <c r="B493" i="10"/>
  <c r="B494" i="10"/>
  <c r="B495" i="10"/>
  <c r="B496" i="10"/>
  <c r="B497" i="10"/>
  <c r="B498" i="10"/>
  <c r="B499" i="10"/>
  <c r="B500" i="10"/>
  <c r="B501" i="10"/>
  <c r="B502" i="10"/>
  <c r="B503" i="10"/>
  <c r="B504" i="10"/>
  <c r="B505" i="10"/>
  <c r="B506" i="10"/>
  <c r="B507" i="10"/>
  <c r="B508" i="10"/>
  <c r="B509" i="10"/>
  <c r="B510" i="10"/>
  <c r="B511" i="10"/>
  <c r="B512" i="10"/>
  <c r="B513" i="10"/>
  <c r="B514" i="10"/>
  <c r="B515" i="10"/>
  <c r="B516" i="10"/>
  <c r="B517" i="10"/>
  <c r="B518" i="10"/>
  <c r="B519" i="10"/>
  <c r="B520" i="10"/>
  <c r="B521" i="10"/>
  <c r="B522" i="10"/>
  <c r="B523" i="10"/>
  <c r="B524" i="10"/>
  <c r="B525" i="10"/>
  <c r="B526" i="10"/>
  <c r="B527" i="10"/>
  <c r="B528" i="10"/>
  <c r="B529" i="10"/>
  <c r="B530" i="10"/>
  <c r="B531" i="10"/>
  <c r="B532" i="10"/>
  <c r="B533" i="10"/>
  <c r="B534" i="10"/>
  <c r="B535" i="10"/>
  <c r="B536" i="10"/>
  <c r="B537" i="10"/>
  <c r="B538" i="10"/>
  <c r="B539" i="10"/>
  <c r="B540" i="10"/>
  <c r="B541" i="10"/>
  <c r="B542" i="10"/>
  <c r="B543" i="10"/>
  <c r="B544" i="10"/>
  <c r="B545" i="10"/>
  <c r="B546" i="10"/>
  <c r="B547" i="10"/>
  <c r="B548" i="10"/>
  <c r="B549" i="10"/>
  <c r="B550" i="10"/>
  <c r="B551" i="10"/>
  <c r="B552" i="10"/>
  <c r="B553" i="10"/>
  <c r="B554" i="10"/>
  <c r="B555" i="10"/>
  <c r="B556" i="10"/>
  <c r="B557" i="10"/>
  <c r="B558" i="10"/>
  <c r="B559" i="10"/>
  <c r="B560" i="10"/>
  <c r="B561" i="10"/>
  <c r="B562" i="10"/>
  <c r="B563" i="10"/>
  <c r="B564" i="10"/>
  <c r="B565" i="10"/>
  <c r="B566" i="10"/>
  <c r="B567" i="10"/>
  <c r="B568" i="10"/>
  <c r="B569" i="10"/>
  <c r="B570" i="10"/>
  <c r="B571" i="10"/>
  <c r="B572" i="10"/>
  <c r="B573" i="10"/>
  <c r="B574" i="10"/>
  <c r="B575" i="10"/>
  <c r="B576" i="10"/>
  <c r="B577" i="10"/>
  <c r="B578" i="10"/>
  <c r="B579" i="10"/>
  <c r="B580" i="10"/>
  <c r="B581" i="10"/>
  <c r="B582" i="10"/>
  <c r="B583" i="10"/>
  <c r="B584" i="10"/>
  <c r="B585" i="10"/>
  <c r="B586" i="10"/>
  <c r="B587" i="10"/>
  <c r="B588" i="10"/>
  <c r="B589" i="10"/>
  <c r="B590" i="10"/>
  <c r="B591" i="10"/>
  <c r="B592" i="10"/>
  <c r="B593" i="10"/>
  <c r="B594" i="10"/>
  <c r="B595" i="10"/>
  <c r="B596" i="10"/>
  <c r="B597" i="10"/>
  <c r="B598" i="10"/>
  <c r="B599" i="10"/>
  <c r="B600" i="10"/>
  <c r="B601" i="10"/>
  <c r="B602" i="10"/>
  <c r="B603" i="10"/>
  <c r="B604" i="10"/>
  <c r="B605" i="10"/>
  <c r="B606" i="10"/>
  <c r="B607" i="10"/>
  <c r="B608" i="10"/>
  <c r="B609" i="10"/>
  <c r="B610" i="10"/>
  <c r="B611" i="10"/>
  <c r="B612" i="10"/>
  <c r="B613" i="10"/>
  <c r="B614" i="10"/>
  <c r="B615" i="10"/>
  <c r="B616" i="10"/>
  <c r="B617" i="10"/>
  <c r="B618" i="10"/>
  <c r="B619" i="10"/>
  <c r="B620" i="10"/>
  <c r="B621" i="10"/>
  <c r="B622" i="10"/>
  <c r="B623" i="10"/>
  <c r="B624" i="10"/>
  <c r="B625" i="10"/>
  <c r="B626" i="10"/>
  <c r="B627" i="10"/>
  <c r="B628" i="10"/>
  <c r="B629" i="10"/>
  <c r="B630" i="10"/>
  <c r="B631" i="10"/>
  <c r="B632" i="10"/>
  <c r="B633" i="10"/>
  <c r="B634" i="10"/>
  <c r="B635" i="10"/>
  <c r="B636" i="10"/>
  <c r="B637" i="10"/>
  <c r="B638" i="10"/>
  <c r="B639" i="10"/>
  <c r="B640" i="10"/>
  <c r="B641" i="10"/>
  <c r="B642" i="10"/>
  <c r="B643" i="10"/>
  <c r="B644" i="10"/>
  <c r="B645" i="10"/>
  <c r="B646" i="10"/>
  <c r="B647" i="10"/>
  <c r="B648" i="10"/>
  <c r="B649" i="10"/>
  <c r="B650" i="10"/>
  <c r="B651" i="10"/>
  <c r="B652" i="10"/>
  <c r="B653" i="10"/>
  <c r="B654" i="10"/>
  <c r="B655" i="10"/>
  <c r="B656" i="10"/>
  <c r="B657" i="10"/>
  <c r="B658" i="10"/>
  <c r="B659" i="10"/>
  <c r="B660" i="10"/>
  <c r="B661" i="10"/>
  <c r="B662" i="10"/>
  <c r="B663" i="10"/>
  <c r="B664" i="10"/>
  <c r="B665" i="10"/>
  <c r="B666" i="10"/>
  <c r="B667" i="10"/>
  <c r="B668" i="10"/>
  <c r="B669" i="10"/>
  <c r="B670" i="10"/>
  <c r="B671" i="10"/>
  <c r="B672" i="10"/>
  <c r="B673" i="10"/>
  <c r="B674" i="10"/>
  <c r="B675" i="10"/>
  <c r="B676" i="10"/>
  <c r="B677" i="10"/>
  <c r="B678" i="10"/>
  <c r="B679" i="10"/>
  <c r="B680" i="10"/>
  <c r="B681" i="10"/>
  <c r="B682" i="10"/>
  <c r="B683" i="10"/>
  <c r="B684" i="10"/>
  <c r="B685" i="10"/>
  <c r="B686" i="10"/>
  <c r="B687" i="10"/>
  <c r="B688" i="10"/>
  <c r="B689" i="10"/>
  <c r="B690" i="10"/>
  <c r="B691" i="10"/>
  <c r="B692" i="10"/>
  <c r="B693" i="10"/>
  <c r="B694" i="10"/>
  <c r="B695" i="10"/>
  <c r="B696" i="10"/>
  <c r="B697" i="10"/>
  <c r="B698" i="10"/>
  <c r="B699" i="10"/>
  <c r="B700" i="10"/>
  <c r="B701" i="10"/>
  <c r="B702" i="10"/>
  <c r="B703" i="10"/>
  <c r="B704" i="10"/>
  <c r="B705" i="10"/>
  <c r="B706" i="10"/>
  <c r="B707" i="10"/>
  <c r="B708" i="10"/>
  <c r="B709" i="10"/>
  <c r="B710" i="10"/>
  <c r="B711" i="10"/>
  <c r="B712" i="10"/>
  <c r="B713" i="10"/>
  <c r="B714" i="10"/>
  <c r="B715" i="10"/>
  <c r="B716" i="10"/>
  <c r="B717" i="10"/>
  <c r="B718" i="10"/>
  <c r="B719" i="10"/>
  <c r="B720" i="10"/>
  <c r="B721" i="10"/>
  <c r="B722" i="10"/>
  <c r="B723" i="10"/>
  <c r="B724" i="10"/>
  <c r="B725" i="10"/>
  <c r="B726" i="10"/>
  <c r="B727" i="10"/>
  <c r="B728" i="10"/>
  <c r="B729" i="10"/>
  <c r="B730" i="10"/>
  <c r="B731" i="10"/>
  <c r="B732" i="10"/>
  <c r="B733" i="10"/>
  <c r="B734" i="10"/>
  <c r="B735" i="10"/>
  <c r="B736" i="10"/>
  <c r="B737" i="10"/>
  <c r="B738" i="10"/>
  <c r="B739" i="10"/>
  <c r="B740" i="10"/>
  <c r="B741" i="10"/>
  <c r="B742" i="10"/>
  <c r="B743" i="10"/>
  <c r="B744" i="10"/>
  <c r="B745" i="10"/>
  <c r="B746" i="10"/>
  <c r="B747" i="10"/>
  <c r="B748" i="10"/>
  <c r="B749" i="10"/>
  <c r="B750" i="10"/>
  <c r="B751" i="10"/>
  <c r="B752" i="10"/>
  <c r="B753" i="10"/>
  <c r="B754" i="10"/>
  <c r="B755" i="10"/>
  <c r="B756" i="10"/>
  <c r="B757" i="10"/>
  <c r="B758" i="10"/>
  <c r="B759" i="10"/>
  <c r="B760" i="10"/>
  <c r="B761" i="10"/>
  <c r="B762" i="10"/>
  <c r="B763" i="10"/>
  <c r="B764" i="10"/>
  <c r="B765" i="10"/>
  <c r="B766" i="10"/>
  <c r="B767" i="10"/>
  <c r="B768" i="10"/>
  <c r="B769" i="10"/>
  <c r="B770" i="10"/>
  <c r="B771" i="10"/>
  <c r="B772" i="10"/>
  <c r="B773" i="10"/>
  <c r="B774" i="10"/>
  <c r="B775" i="10"/>
  <c r="B776" i="10"/>
  <c r="B777" i="10"/>
  <c r="B778" i="10"/>
  <c r="B779" i="10"/>
  <c r="B780" i="10"/>
  <c r="B781" i="10"/>
  <c r="B782" i="10"/>
  <c r="B783" i="10"/>
  <c r="B784" i="10"/>
  <c r="B785" i="10"/>
  <c r="B786" i="10"/>
  <c r="B787" i="10"/>
  <c r="B788" i="10"/>
  <c r="B789" i="10"/>
  <c r="B790" i="10"/>
  <c r="B791" i="10"/>
  <c r="B792" i="10"/>
  <c r="B793" i="10"/>
  <c r="B794" i="10"/>
  <c r="B795" i="10"/>
  <c r="B796" i="10"/>
  <c r="B797" i="10"/>
  <c r="B798" i="10"/>
  <c r="B799" i="10"/>
  <c r="B800" i="10"/>
  <c r="B801" i="10"/>
  <c r="B802" i="10"/>
  <c r="B803" i="10"/>
  <c r="B804" i="10"/>
  <c r="B805" i="10"/>
  <c r="B806" i="10"/>
  <c r="B807" i="10"/>
  <c r="B808" i="10"/>
  <c r="B809" i="10"/>
  <c r="B810" i="10"/>
  <c r="B811" i="10"/>
  <c r="B812" i="10"/>
  <c r="B813" i="10"/>
  <c r="B814" i="10"/>
  <c r="B815" i="10"/>
  <c r="B816" i="10"/>
  <c r="B817" i="10"/>
  <c r="B818" i="10"/>
  <c r="B819" i="10"/>
  <c r="B820" i="10"/>
  <c r="B821" i="10"/>
  <c r="B822" i="10"/>
  <c r="B823" i="10"/>
  <c r="B824" i="10"/>
  <c r="B825" i="10"/>
  <c r="B826" i="10"/>
  <c r="B827" i="10"/>
  <c r="B828" i="10"/>
  <c r="B829" i="10"/>
  <c r="B830" i="10"/>
  <c r="B831" i="10"/>
  <c r="B832" i="10"/>
  <c r="B833" i="10"/>
  <c r="B834" i="10"/>
  <c r="B835" i="10"/>
  <c r="B836" i="10"/>
  <c r="B837" i="10"/>
  <c r="B838" i="10"/>
  <c r="B839" i="10"/>
  <c r="B840" i="10"/>
  <c r="B841" i="10"/>
  <c r="B842" i="10"/>
  <c r="B843" i="10"/>
  <c r="B844" i="10"/>
  <c r="B845" i="10"/>
  <c r="B846" i="10"/>
  <c r="B847" i="10"/>
  <c r="B848" i="10"/>
  <c r="B849" i="10"/>
  <c r="B850" i="10"/>
  <c r="B851" i="10"/>
  <c r="B852" i="10"/>
  <c r="B853" i="10"/>
  <c r="B854" i="10"/>
  <c r="B855" i="10"/>
  <c r="B856" i="10"/>
  <c r="B857" i="10"/>
  <c r="B858" i="10"/>
  <c r="B859" i="10"/>
  <c r="B860" i="10"/>
  <c r="B861" i="10"/>
  <c r="B862" i="10"/>
  <c r="B863" i="10"/>
  <c r="B864" i="10"/>
  <c r="B865" i="10"/>
  <c r="B866" i="10"/>
  <c r="B867" i="10"/>
  <c r="B868" i="10"/>
  <c r="B869" i="10"/>
  <c r="B870" i="10"/>
  <c r="B871" i="10"/>
  <c r="B872" i="10"/>
  <c r="B873" i="10"/>
  <c r="B874" i="10"/>
  <c r="B875" i="10"/>
  <c r="B876" i="10"/>
  <c r="B877" i="10"/>
  <c r="B878" i="10"/>
  <c r="B879" i="10"/>
  <c r="B880" i="10"/>
  <c r="B881" i="10"/>
  <c r="B882" i="10"/>
  <c r="B883" i="10"/>
  <c r="B884" i="10"/>
  <c r="B885" i="10"/>
  <c r="B886" i="10"/>
  <c r="B887" i="10"/>
  <c r="B888" i="10"/>
  <c r="B889" i="10"/>
  <c r="B890" i="10"/>
  <c r="B891" i="10"/>
  <c r="B892" i="10"/>
  <c r="B893" i="10"/>
  <c r="B894" i="10"/>
  <c r="B895" i="10"/>
  <c r="B896" i="10"/>
  <c r="B897" i="10"/>
  <c r="B898" i="10"/>
  <c r="B899" i="10"/>
  <c r="B900" i="10"/>
  <c r="B901" i="10"/>
  <c r="B902" i="10"/>
  <c r="B903" i="10"/>
  <c r="B904" i="10"/>
  <c r="B905" i="10"/>
  <c r="B906" i="10"/>
  <c r="B907" i="10"/>
  <c r="B908" i="10"/>
  <c r="B909" i="10"/>
  <c r="B910" i="10"/>
  <c r="B911" i="10"/>
  <c r="B912" i="10"/>
  <c r="B913" i="10"/>
  <c r="B914" i="10"/>
  <c r="B915" i="10"/>
  <c r="B916" i="10"/>
  <c r="B917" i="10"/>
  <c r="B918" i="10"/>
  <c r="B919" i="10"/>
  <c r="B920" i="10"/>
  <c r="B921" i="10"/>
  <c r="B922" i="10"/>
  <c r="B923" i="10"/>
  <c r="B924" i="10"/>
  <c r="B925" i="10"/>
  <c r="B926" i="10"/>
  <c r="B927" i="10"/>
  <c r="B928" i="10"/>
  <c r="B929" i="10"/>
  <c r="B930" i="10"/>
  <c r="B931" i="10"/>
  <c r="B932" i="10"/>
  <c r="B933" i="10"/>
  <c r="B934" i="10"/>
  <c r="B935" i="10"/>
  <c r="B936" i="10"/>
  <c r="B937" i="10"/>
  <c r="B938" i="10"/>
  <c r="B939" i="10"/>
  <c r="B940" i="10"/>
  <c r="B941" i="10"/>
  <c r="B942" i="10"/>
  <c r="B943" i="10"/>
  <c r="B944" i="10"/>
  <c r="B945" i="10"/>
  <c r="B946" i="10"/>
  <c r="B947" i="10"/>
  <c r="B948" i="10"/>
  <c r="B949" i="10"/>
  <c r="B950" i="10"/>
  <c r="B951" i="10"/>
  <c r="B952" i="10"/>
  <c r="B953" i="10"/>
  <c r="B954" i="10"/>
  <c r="B955" i="10"/>
  <c r="B956" i="10"/>
  <c r="B957" i="10"/>
  <c r="B958" i="10"/>
  <c r="B959" i="10"/>
  <c r="B960" i="10"/>
  <c r="B961" i="10"/>
  <c r="B962" i="10"/>
  <c r="B963" i="10"/>
  <c r="B964" i="10"/>
  <c r="B965" i="10"/>
  <c r="B966" i="10"/>
  <c r="B967" i="10"/>
  <c r="B968" i="10"/>
  <c r="B969" i="10"/>
  <c r="B970" i="10"/>
  <c r="B971" i="10"/>
  <c r="B972" i="10"/>
  <c r="B973" i="10"/>
  <c r="B974" i="10"/>
  <c r="B975" i="10"/>
  <c r="B976" i="10"/>
  <c r="B977" i="10"/>
  <c r="B978" i="10"/>
  <c r="B979" i="10"/>
  <c r="B980" i="10"/>
  <c r="B981" i="10"/>
  <c r="B982" i="10"/>
  <c r="B983" i="10"/>
  <c r="B984" i="10"/>
  <c r="B985" i="10"/>
  <c r="B986" i="10"/>
  <c r="B987" i="10"/>
  <c r="B988" i="10"/>
  <c r="B989" i="10"/>
  <c r="B990" i="10"/>
  <c r="B991" i="10"/>
  <c r="B992" i="10"/>
  <c r="B993" i="10"/>
  <c r="B994" i="10"/>
  <c r="B995" i="10"/>
  <c r="B996" i="10"/>
  <c r="B997" i="10"/>
  <c r="B998" i="10"/>
  <c r="B999" i="10"/>
  <c r="B1000" i="10"/>
  <c r="B1001" i="10"/>
  <c r="B1002" i="10"/>
  <c r="B1003" i="10"/>
  <c r="B1004" i="10"/>
  <c r="B1005" i="10"/>
  <c r="B1006" i="10"/>
  <c r="B1007" i="10"/>
  <c r="B1008" i="10"/>
  <c r="B1009" i="10"/>
  <c r="B1010" i="10"/>
  <c r="B1011" i="10"/>
  <c r="B1012" i="10"/>
  <c r="B1013" i="10"/>
  <c r="B1014" i="10"/>
  <c r="B1015" i="10"/>
  <c r="B1016" i="10"/>
  <c r="B1017" i="10"/>
  <c r="B1018" i="10"/>
  <c r="B1019" i="10"/>
  <c r="B1020" i="10"/>
  <c r="B1021" i="10"/>
  <c r="B1022" i="10"/>
  <c r="B1023" i="10"/>
  <c r="B1024" i="10"/>
  <c r="B1025" i="10"/>
  <c r="B1026" i="10"/>
  <c r="B1027" i="10"/>
  <c r="B1028" i="10"/>
  <c r="B1029" i="10"/>
  <c r="B1030" i="10"/>
  <c r="B1031" i="10"/>
  <c r="B1032" i="10"/>
  <c r="B1033" i="10"/>
  <c r="B1034" i="10"/>
  <c r="B1035" i="10"/>
  <c r="B1036" i="10"/>
  <c r="B1037" i="10"/>
  <c r="B1038" i="10"/>
  <c r="B1039" i="10"/>
  <c r="B1040" i="10"/>
  <c r="B1041" i="10"/>
  <c r="B1042" i="10"/>
  <c r="B1043" i="10"/>
  <c r="B1044" i="10"/>
  <c r="B1045" i="10"/>
  <c r="B1046" i="10"/>
  <c r="B1047" i="10"/>
  <c r="B1048" i="10"/>
  <c r="B1049" i="10"/>
  <c r="B1050" i="10"/>
  <c r="B1051" i="10"/>
  <c r="B1052" i="10"/>
  <c r="B1053" i="10"/>
  <c r="B1054" i="10"/>
  <c r="B1055" i="10"/>
  <c r="B1056" i="10"/>
  <c r="B1057" i="10"/>
  <c r="B1058" i="10"/>
  <c r="B1059" i="10"/>
  <c r="B1060" i="10"/>
  <c r="B1061" i="10"/>
  <c r="B1062" i="10"/>
  <c r="B1063" i="10"/>
  <c r="B1064" i="10"/>
  <c r="B1065" i="10"/>
  <c r="B1066" i="10"/>
  <c r="B1067" i="10"/>
  <c r="B1068" i="10"/>
  <c r="B1069" i="10"/>
  <c r="B1070" i="10"/>
  <c r="B1071" i="10"/>
  <c r="B1072" i="10"/>
  <c r="B1073" i="10"/>
  <c r="B1074" i="10"/>
  <c r="B1075" i="10"/>
  <c r="B1076" i="10"/>
  <c r="B1077" i="10"/>
  <c r="B1078" i="10"/>
  <c r="B1079" i="10"/>
  <c r="B1080" i="10"/>
  <c r="B1081" i="10"/>
  <c r="B1082" i="10"/>
  <c r="B1083" i="10"/>
  <c r="B1084" i="10"/>
  <c r="B1085" i="10"/>
  <c r="B1086" i="10"/>
  <c r="B1087" i="10"/>
  <c r="B1088" i="10"/>
  <c r="B1089" i="10"/>
  <c r="B1090" i="10"/>
  <c r="B1091" i="10"/>
  <c r="B1092" i="10"/>
  <c r="B1093" i="10"/>
  <c r="B1094" i="10"/>
  <c r="B1095" i="10"/>
  <c r="B1096" i="10"/>
  <c r="B1097" i="10"/>
  <c r="B1098" i="10"/>
  <c r="B1099" i="10"/>
  <c r="B1100" i="10"/>
  <c r="B1101" i="10"/>
  <c r="B1102" i="10"/>
  <c r="B1103" i="10"/>
  <c r="B1104" i="10"/>
  <c r="B1105" i="10"/>
  <c r="B1106" i="10"/>
  <c r="B1107" i="10"/>
  <c r="B1108" i="10"/>
  <c r="B1109" i="10"/>
  <c r="B1110" i="10"/>
  <c r="B1111" i="10"/>
  <c r="B1112" i="10"/>
  <c r="B1113" i="10"/>
  <c r="B1114" i="10"/>
  <c r="B1115" i="10"/>
  <c r="B1116" i="10"/>
  <c r="B1117" i="10"/>
  <c r="B1118" i="10"/>
  <c r="B1119" i="10"/>
  <c r="B1120" i="10"/>
  <c r="B1121" i="10"/>
  <c r="B1122" i="10"/>
  <c r="B1123" i="10"/>
  <c r="B1124" i="10"/>
  <c r="B1125" i="10"/>
  <c r="B1126" i="10"/>
  <c r="B1127" i="10"/>
  <c r="B1128" i="10"/>
  <c r="B1129" i="10"/>
  <c r="B1130" i="10"/>
  <c r="B1131" i="10"/>
  <c r="B1132" i="10"/>
  <c r="B1133" i="10"/>
  <c r="B1134" i="10"/>
  <c r="B1135" i="10"/>
  <c r="B1136" i="10"/>
  <c r="B1137" i="10"/>
  <c r="B1138" i="10"/>
  <c r="B1139" i="10"/>
  <c r="B1140" i="10"/>
  <c r="B1141" i="10"/>
  <c r="B1142" i="10"/>
  <c r="B1143" i="10"/>
  <c r="B1144" i="10"/>
  <c r="B1145" i="10"/>
  <c r="B1146" i="10"/>
  <c r="B1147" i="10"/>
  <c r="B1148" i="10"/>
  <c r="B1149" i="10"/>
  <c r="B1150" i="10"/>
  <c r="B1151" i="10"/>
  <c r="B1152" i="10"/>
  <c r="B1153" i="10"/>
  <c r="B1154" i="10"/>
  <c r="B1155" i="10"/>
  <c r="B1156" i="10"/>
  <c r="B1157" i="10"/>
  <c r="B1158" i="10"/>
  <c r="B1159" i="10"/>
  <c r="B1160" i="10"/>
  <c r="B1161" i="10"/>
  <c r="B1162" i="10"/>
  <c r="B1163" i="10"/>
  <c r="B1164" i="10"/>
  <c r="B1165" i="10"/>
  <c r="B1166" i="10"/>
  <c r="B1167" i="10"/>
  <c r="B1168" i="10"/>
  <c r="B1169" i="10"/>
  <c r="B1170" i="10"/>
  <c r="B1171" i="10"/>
  <c r="B1172" i="10"/>
  <c r="B1173" i="10"/>
  <c r="B1174" i="10"/>
  <c r="B1175" i="10"/>
  <c r="B1176" i="10"/>
  <c r="B1177" i="10"/>
  <c r="B1178" i="10"/>
  <c r="B1179" i="10"/>
  <c r="B1180" i="10"/>
  <c r="B1181" i="10"/>
  <c r="B1182" i="10"/>
  <c r="B1183" i="10"/>
  <c r="B1184" i="10"/>
  <c r="B1185" i="10"/>
  <c r="B1186" i="10"/>
  <c r="B1187" i="10"/>
  <c r="B1188" i="10"/>
  <c r="B1189" i="10"/>
  <c r="B1190" i="10"/>
  <c r="B1191" i="10"/>
  <c r="B1192" i="10"/>
  <c r="B1193" i="10"/>
  <c r="B1194" i="10"/>
  <c r="B1195" i="10"/>
  <c r="B1196" i="10"/>
  <c r="B1197" i="10"/>
  <c r="B1198" i="10"/>
  <c r="B1199" i="10"/>
  <c r="B1200" i="10"/>
  <c r="B1201" i="10"/>
  <c r="B1202" i="10"/>
  <c r="B1203" i="10"/>
  <c r="B1204" i="10"/>
  <c r="B1205" i="10"/>
  <c r="B1206" i="10"/>
  <c r="B1207" i="10"/>
  <c r="B1208" i="10"/>
  <c r="B1209" i="10"/>
  <c r="B1210" i="10"/>
  <c r="B1211" i="10"/>
  <c r="B1212" i="10"/>
  <c r="B1213" i="10"/>
  <c r="B1214" i="10"/>
  <c r="B1215" i="10"/>
  <c r="B1216" i="10"/>
  <c r="B1217" i="10"/>
  <c r="B1218" i="10"/>
  <c r="B1219" i="10"/>
  <c r="B1220" i="10"/>
  <c r="B1221" i="10"/>
  <c r="B1222" i="10"/>
  <c r="B1223" i="10"/>
  <c r="B1224" i="10"/>
  <c r="B1225" i="10"/>
  <c r="B1226" i="10"/>
  <c r="B1227" i="10"/>
  <c r="B1228" i="10"/>
  <c r="B1229" i="10"/>
  <c r="B1230" i="10"/>
  <c r="B1231" i="10"/>
  <c r="B1232" i="10"/>
  <c r="B1233" i="10"/>
  <c r="B1234" i="10"/>
  <c r="B1235" i="10"/>
  <c r="B1236" i="10"/>
  <c r="B1237" i="10"/>
  <c r="B1238" i="10"/>
  <c r="B1239" i="10"/>
  <c r="B1240" i="10"/>
  <c r="B1241" i="10"/>
  <c r="B1242" i="10"/>
  <c r="B1243" i="10"/>
  <c r="B1244" i="10"/>
  <c r="B1245" i="10"/>
  <c r="B1246" i="10"/>
  <c r="B1247" i="10"/>
  <c r="B1248" i="10"/>
  <c r="B1249" i="10"/>
  <c r="B1250" i="10"/>
  <c r="B1251" i="10"/>
  <c r="B1252" i="10"/>
  <c r="B1253" i="10"/>
  <c r="B1254" i="10"/>
  <c r="B1255" i="10"/>
  <c r="B1256" i="10"/>
  <c r="B1257" i="10"/>
  <c r="B1258" i="10"/>
  <c r="B1259" i="10"/>
  <c r="B1260" i="10"/>
  <c r="B1261" i="10"/>
  <c r="B1262" i="10"/>
  <c r="B1263" i="10"/>
  <c r="B1264" i="10"/>
  <c r="B1265" i="10"/>
  <c r="B1266" i="10"/>
  <c r="B1267" i="10"/>
  <c r="B1268" i="10"/>
  <c r="B1269" i="10"/>
  <c r="B1270" i="10"/>
  <c r="B1271" i="10"/>
  <c r="B1272" i="10"/>
  <c r="B1273" i="10"/>
  <c r="B1274" i="10"/>
  <c r="B1275" i="10"/>
  <c r="B1276" i="10"/>
  <c r="B1277" i="10"/>
  <c r="B1278" i="10"/>
  <c r="B1279" i="10"/>
  <c r="B1280" i="10"/>
  <c r="B1281" i="10"/>
  <c r="B1282" i="10"/>
  <c r="B1283" i="10"/>
  <c r="B1284" i="10"/>
  <c r="B1285" i="10"/>
  <c r="B1286" i="10"/>
  <c r="B1287" i="10"/>
  <c r="B1288" i="10"/>
  <c r="B1289" i="10"/>
  <c r="B1290" i="10"/>
  <c r="B1291" i="10"/>
  <c r="B1292" i="10"/>
  <c r="B1293" i="10"/>
  <c r="B1294" i="10"/>
  <c r="B1295" i="10"/>
  <c r="B1296" i="10"/>
  <c r="B1297" i="10"/>
  <c r="B1298" i="10"/>
  <c r="B1299" i="10"/>
  <c r="B1300" i="10"/>
  <c r="B1301" i="10"/>
  <c r="B1302" i="10"/>
  <c r="B1303" i="10"/>
  <c r="B1304" i="10"/>
  <c r="B1305" i="10"/>
  <c r="B1306" i="10"/>
  <c r="B1307" i="10"/>
  <c r="B1308" i="10"/>
  <c r="B1309" i="10"/>
  <c r="B1310" i="10"/>
  <c r="B1311" i="10"/>
  <c r="B1312" i="10"/>
  <c r="B1313" i="10"/>
  <c r="B1314" i="10"/>
  <c r="B1315" i="10"/>
  <c r="B1316" i="10"/>
  <c r="B1317" i="10"/>
  <c r="B1318" i="10"/>
  <c r="B1319" i="10"/>
  <c r="B1320" i="10"/>
  <c r="B1321" i="10"/>
  <c r="B1322" i="10"/>
  <c r="B1323" i="10"/>
  <c r="B1324" i="10"/>
  <c r="B1325" i="10"/>
  <c r="B1326" i="10"/>
  <c r="B1327" i="10"/>
  <c r="B1328" i="10"/>
  <c r="B1329" i="10"/>
  <c r="B1330" i="10"/>
  <c r="B1331" i="10"/>
  <c r="B1332" i="10"/>
  <c r="B1333" i="10"/>
  <c r="B1334" i="10"/>
  <c r="B1335" i="10"/>
  <c r="B1336" i="10"/>
  <c r="B1337" i="10"/>
  <c r="B1338" i="10"/>
  <c r="B1339" i="10"/>
  <c r="B1340" i="10"/>
  <c r="B1341" i="10"/>
  <c r="B1342" i="10"/>
  <c r="B1343" i="10"/>
  <c r="B1344" i="10"/>
  <c r="B1345" i="10"/>
  <c r="B1346" i="10"/>
  <c r="B1347" i="10"/>
  <c r="B1348" i="10"/>
  <c r="B1349" i="10"/>
  <c r="B1350" i="10"/>
  <c r="B1351" i="10"/>
  <c r="B1352" i="10"/>
  <c r="B1353" i="10"/>
  <c r="B1354" i="10"/>
  <c r="B1355" i="10"/>
  <c r="B1356" i="10"/>
  <c r="B1357" i="10"/>
  <c r="B1358" i="10"/>
  <c r="B1359" i="10"/>
  <c r="B1360" i="10"/>
  <c r="B1361" i="10"/>
  <c r="B1362" i="10"/>
  <c r="B1363" i="10"/>
  <c r="B1364" i="10"/>
  <c r="B1365" i="10"/>
  <c r="B1366" i="10"/>
  <c r="B1367" i="10"/>
  <c r="B1368" i="10"/>
  <c r="B1369" i="10"/>
  <c r="B1370" i="10"/>
  <c r="B1371" i="10"/>
  <c r="B1372" i="10"/>
  <c r="B1373" i="10"/>
  <c r="B1374" i="10"/>
  <c r="B1375" i="10"/>
  <c r="B1376" i="10"/>
  <c r="B1377" i="10"/>
  <c r="B1378" i="10"/>
  <c r="B1379" i="10"/>
  <c r="B1380" i="10"/>
  <c r="B1381" i="10"/>
  <c r="B1382" i="10"/>
  <c r="B1383" i="10"/>
  <c r="B1384" i="10"/>
  <c r="B1385" i="10"/>
  <c r="B1386" i="10"/>
  <c r="B1387" i="10"/>
  <c r="B1388" i="10"/>
  <c r="B1389" i="10"/>
  <c r="B1390" i="10"/>
  <c r="B1391" i="10"/>
  <c r="B1392" i="10"/>
  <c r="B1393" i="10"/>
  <c r="B1394" i="10"/>
  <c r="B1395" i="10"/>
  <c r="B1396" i="10"/>
  <c r="B1397" i="10"/>
  <c r="B1398" i="10"/>
  <c r="B1399" i="10"/>
  <c r="B1400" i="10"/>
  <c r="B1401" i="10"/>
  <c r="B1402" i="10"/>
  <c r="B1403" i="10"/>
  <c r="B1404" i="10"/>
  <c r="B1405" i="10"/>
  <c r="B1406" i="10"/>
  <c r="B1407" i="10"/>
  <c r="B1408" i="10"/>
  <c r="B1409" i="10"/>
  <c r="B1410" i="10"/>
  <c r="B1411" i="10"/>
  <c r="B1412" i="10"/>
  <c r="B1413" i="10"/>
  <c r="B1414" i="10"/>
  <c r="B1415" i="10"/>
  <c r="B1416" i="10"/>
  <c r="B1417" i="10"/>
  <c r="B1418" i="10"/>
  <c r="B1419" i="10"/>
  <c r="B1420" i="10"/>
  <c r="B1421" i="10"/>
  <c r="B1422" i="10"/>
  <c r="B1423" i="10"/>
  <c r="B1424" i="10"/>
  <c r="B1425" i="10"/>
  <c r="B1426" i="10"/>
  <c r="B1427" i="10"/>
  <c r="B1428" i="10"/>
  <c r="B1429" i="10"/>
  <c r="B1430" i="10"/>
  <c r="B1431" i="10"/>
  <c r="B1432" i="10"/>
  <c r="B1433" i="10"/>
  <c r="B1434" i="10"/>
  <c r="B1435" i="10"/>
  <c r="B1436" i="10"/>
  <c r="B1437" i="10"/>
  <c r="B1438" i="10"/>
  <c r="B1439" i="10"/>
  <c r="B1440" i="10"/>
  <c r="B1441" i="10"/>
  <c r="B1442" i="10"/>
  <c r="B1443" i="10"/>
  <c r="B1444" i="10"/>
  <c r="B1445" i="10"/>
  <c r="B1446" i="10"/>
  <c r="B1447" i="10"/>
  <c r="B1448" i="10"/>
  <c r="B1449" i="10"/>
  <c r="B1450" i="10"/>
  <c r="B1451" i="10"/>
  <c r="B1452" i="10"/>
  <c r="B1453" i="10"/>
  <c r="B1454" i="10"/>
  <c r="B1455" i="10"/>
  <c r="B1456" i="10"/>
  <c r="B1457" i="10"/>
  <c r="B1458" i="10"/>
  <c r="B1459" i="10"/>
  <c r="B1460" i="10"/>
  <c r="B1461" i="10"/>
  <c r="B1462" i="10"/>
  <c r="B1463" i="10"/>
  <c r="B1464" i="10"/>
  <c r="B1465" i="10"/>
  <c r="B1466" i="10"/>
  <c r="B1467" i="10"/>
  <c r="B1468" i="10"/>
  <c r="B1469" i="10"/>
  <c r="B1470" i="10"/>
  <c r="B1471" i="10"/>
  <c r="B1472" i="10"/>
  <c r="B1473" i="10"/>
  <c r="B1474" i="10"/>
  <c r="B1475" i="10"/>
  <c r="B1476" i="10"/>
  <c r="B1477" i="10"/>
  <c r="B1478" i="10"/>
  <c r="B1479" i="10"/>
  <c r="B1480" i="10"/>
  <c r="B1481" i="10"/>
  <c r="B1482" i="10"/>
  <c r="B1483" i="10"/>
  <c r="B1484" i="10"/>
  <c r="B1485" i="10"/>
  <c r="B1486" i="10"/>
  <c r="B1487" i="10"/>
  <c r="B1488" i="10"/>
  <c r="B1489" i="10"/>
  <c r="B1490" i="10"/>
  <c r="B1491" i="10"/>
  <c r="B1492" i="10"/>
  <c r="B1493" i="10"/>
  <c r="B1494" i="10"/>
  <c r="B1495" i="10"/>
  <c r="B1496" i="10"/>
  <c r="B1497" i="10"/>
  <c r="B1498" i="10"/>
  <c r="B1499" i="10"/>
  <c r="B1500" i="10"/>
  <c r="B1501" i="10"/>
  <c r="B1502" i="10"/>
  <c r="B1503" i="10"/>
  <c r="B1504" i="10"/>
  <c r="B1505" i="10"/>
  <c r="B1506" i="10"/>
  <c r="B1507" i="10"/>
  <c r="B1508" i="10"/>
  <c r="B1509" i="10"/>
  <c r="B1510" i="10"/>
  <c r="B1511" i="10"/>
  <c r="B1512" i="10"/>
  <c r="B1513" i="10"/>
  <c r="B1514" i="10"/>
  <c r="B1515" i="10"/>
  <c r="B1516" i="10"/>
  <c r="B1517" i="10"/>
  <c r="B1518" i="10"/>
  <c r="B1519" i="10"/>
  <c r="B1520" i="10"/>
  <c r="B1521" i="10"/>
  <c r="B1522" i="10"/>
  <c r="B1523" i="10"/>
  <c r="B1524" i="10"/>
  <c r="B1525" i="10"/>
  <c r="B1526" i="10"/>
  <c r="B1527" i="10"/>
  <c r="B1528" i="10"/>
  <c r="B1529" i="10"/>
  <c r="B1530" i="10"/>
  <c r="B1531" i="10"/>
  <c r="B1532" i="10"/>
  <c r="B1533" i="10"/>
  <c r="B1534" i="10"/>
  <c r="B1535" i="10"/>
  <c r="B1536" i="10"/>
  <c r="B1537" i="10"/>
  <c r="B1538" i="10"/>
  <c r="B1539" i="10"/>
  <c r="B1540" i="10"/>
  <c r="B1541" i="10"/>
  <c r="B1542" i="10"/>
  <c r="B1543" i="10"/>
  <c r="B1544" i="10"/>
  <c r="B1545" i="10"/>
  <c r="B1546" i="10"/>
  <c r="B1547" i="10"/>
  <c r="B1548" i="10"/>
  <c r="B1549" i="10"/>
  <c r="B1550" i="10"/>
  <c r="B1551" i="10"/>
  <c r="B1552" i="10"/>
  <c r="B1553" i="10"/>
  <c r="B1554" i="10"/>
  <c r="B1555" i="10"/>
  <c r="B1556" i="10"/>
  <c r="B1557" i="10"/>
  <c r="B1558" i="10"/>
  <c r="B1559" i="10"/>
  <c r="B1560" i="10"/>
  <c r="B1561" i="10"/>
  <c r="B1562" i="10"/>
  <c r="B1563" i="10"/>
  <c r="B1564" i="10"/>
  <c r="B1565" i="10"/>
  <c r="B1566" i="10"/>
  <c r="B1567" i="10"/>
  <c r="B1568" i="10"/>
  <c r="B1569" i="10"/>
  <c r="B1570" i="10"/>
  <c r="B1571" i="10"/>
  <c r="B1572" i="10"/>
  <c r="B1573" i="10"/>
  <c r="B1574" i="10"/>
  <c r="B1575" i="10"/>
  <c r="B1576" i="10"/>
  <c r="B1577" i="10"/>
  <c r="B1578" i="10"/>
  <c r="B1579" i="10"/>
  <c r="B1580" i="10"/>
  <c r="B1581" i="10"/>
  <c r="B1582" i="10"/>
  <c r="B1583" i="10"/>
  <c r="B1584" i="10"/>
  <c r="B1585" i="10"/>
  <c r="B1586" i="10"/>
  <c r="B1587" i="10"/>
  <c r="B1588" i="10"/>
  <c r="B1589" i="10"/>
  <c r="B1590" i="10"/>
  <c r="B1591" i="10"/>
  <c r="B1592" i="10"/>
  <c r="B1593" i="10"/>
  <c r="B1594" i="10"/>
  <c r="B1595" i="10"/>
  <c r="B1596" i="10"/>
  <c r="B1597" i="10"/>
  <c r="B1598" i="10"/>
  <c r="B1599" i="10"/>
  <c r="B1600" i="10"/>
  <c r="B1601" i="10"/>
  <c r="B1602" i="10"/>
  <c r="B1603" i="10"/>
  <c r="B1604" i="10"/>
  <c r="B1605" i="10"/>
  <c r="B1606" i="10"/>
  <c r="B1607" i="10"/>
  <c r="B1608" i="10"/>
  <c r="B1609" i="10"/>
  <c r="B1610" i="10"/>
  <c r="B1611" i="10"/>
  <c r="B1612" i="10"/>
  <c r="B1613" i="10"/>
  <c r="B1614" i="10"/>
  <c r="B1615" i="10"/>
  <c r="B1616" i="10"/>
  <c r="B1617" i="10"/>
  <c r="B1618" i="10"/>
  <c r="B1619" i="10"/>
  <c r="B1620" i="10"/>
  <c r="B1621" i="10"/>
  <c r="B1622" i="10"/>
  <c r="B1623" i="10"/>
  <c r="B1624" i="10"/>
  <c r="B1625" i="10"/>
  <c r="B1626" i="10"/>
  <c r="B1627" i="10"/>
  <c r="B1628" i="10"/>
  <c r="B1629" i="10"/>
  <c r="B1630" i="10"/>
  <c r="B1631" i="10"/>
  <c r="B1632" i="10"/>
  <c r="B1633" i="10"/>
  <c r="B1634" i="10"/>
  <c r="B1635" i="10"/>
  <c r="B1636" i="10"/>
  <c r="B1637" i="10"/>
  <c r="B1638" i="10"/>
  <c r="B1639" i="10"/>
  <c r="B1640" i="10"/>
  <c r="B1641" i="10"/>
  <c r="B1642" i="10"/>
  <c r="B1643" i="10"/>
  <c r="B1644" i="10"/>
  <c r="B1645" i="10"/>
  <c r="B1646" i="10"/>
  <c r="B1647" i="10"/>
  <c r="B1648" i="10"/>
  <c r="B1649" i="10"/>
  <c r="B1650" i="10"/>
  <c r="B1651" i="10"/>
  <c r="B1652" i="10"/>
  <c r="B1653" i="10"/>
  <c r="B1654" i="10"/>
  <c r="B1655" i="10"/>
  <c r="B1656" i="10"/>
  <c r="B1657" i="10"/>
  <c r="B1658" i="10"/>
  <c r="B1659" i="10"/>
  <c r="B1660" i="10"/>
  <c r="B1661" i="10"/>
  <c r="B1662" i="10"/>
  <c r="B1663" i="10"/>
  <c r="B1664" i="10"/>
  <c r="B1665" i="10"/>
  <c r="B1666" i="10"/>
  <c r="B1667" i="10"/>
  <c r="B1668" i="10"/>
  <c r="B1669" i="10"/>
  <c r="B1670" i="10"/>
  <c r="B1671" i="10"/>
  <c r="B1672" i="10"/>
  <c r="B1673" i="10"/>
  <c r="B1674" i="10"/>
  <c r="B1675" i="10"/>
  <c r="B1676" i="10"/>
  <c r="B1677" i="10"/>
  <c r="B1678" i="10"/>
  <c r="B1679" i="10"/>
  <c r="B1680" i="10"/>
  <c r="B1681" i="10"/>
  <c r="B1682" i="10"/>
  <c r="B1683" i="10"/>
  <c r="B1684" i="10"/>
  <c r="B1685" i="10"/>
  <c r="B1686" i="10"/>
  <c r="B1687" i="10"/>
  <c r="B1688" i="10"/>
  <c r="B1689" i="10"/>
  <c r="B1690" i="10"/>
  <c r="B1691" i="10"/>
  <c r="B1692" i="10"/>
  <c r="B1693" i="10"/>
  <c r="B1694" i="10"/>
  <c r="B1695" i="10"/>
  <c r="B1696" i="10"/>
  <c r="B1697" i="10"/>
  <c r="B1698" i="10"/>
  <c r="B1699" i="10"/>
  <c r="B1700" i="10"/>
  <c r="B1701" i="10"/>
  <c r="B1702" i="10"/>
  <c r="B1703" i="10"/>
  <c r="B1704" i="10"/>
  <c r="B1705" i="10"/>
  <c r="B1706" i="10"/>
  <c r="B1707" i="10"/>
  <c r="B1708" i="10"/>
  <c r="B1709" i="10"/>
  <c r="B1710" i="10"/>
  <c r="B1711" i="10"/>
  <c r="B1712" i="10"/>
  <c r="B1713" i="10"/>
  <c r="B1714" i="10"/>
  <c r="B1715" i="10"/>
  <c r="B1716" i="10"/>
  <c r="B1717" i="10"/>
  <c r="B1718" i="10"/>
  <c r="B1719" i="10"/>
  <c r="B1720" i="10"/>
  <c r="B1721" i="10"/>
  <c r="B1722" i="10"/>
  <c r="B1723" i="10"/>
  <c r="B1724" i="10"/>
  <c r="B1725" i="10"/>
  <c r="B1726" i="10"/>
  <c r="B1727" i="10"/>
  <c r="B1728" i="10"/>
  <c r="B1729" i="10"/>
  <c r="B1730" i="10"/>
  <c r="B1731" i="10"/>
  <c r="B1732" i="10"/>
  <c r="B1733" i="10"/>
  <c r="B1734" i="10"/>
  <c r="B1735" i="10"/>
  <c r="B1736" i="10"/>
  <c r="B1737" i="10"/>
  <c r="B1738" i="10"/>
  <c r="B1739" i="10"/>
  <c r="B1740" i="10"/>
  <c r="B1741" i="10"/>
  <c r="B1742" i="10"/>
  <c r="B1743" i="10"/>
  <c r="B1744" i="10"/>
  <c r="B1745" i="10"/>
  <c r="B1746" i="10"/>
  <c r="B1747" i="10"/>
  <c r="B1748" i="10"/>
  <c r="B1749" i="10"/>
  <c r="B1750" i="10"/>
  <c r="B1751" i="10"/>
  <c r="B1752" i="10"/>
  <c r="B1753" i="10"/>
  <c r="B1754" i="10"/>
  <c r="B1755" i="10"/>
  <c r="B1756" i="10"/>
  <c r="B1757" i="10"/>
  <c r="B1758" i="10"/>
  <c r="B1759" i="10"/>
  <c r="B1760" i="10"/>
  <c r="B1761" i="10"/>
  <c r="B1762" i="10"/>
  <c r="B1763" i="10"/>
  <c r="B1764" i="10"/>
  <c r="B1765" i="10"/>
  <c r="B1766" i="10"/>
  <c r="B1767" i="10"/>
  <c r="B1768" i="10"/>
  <c r="B1769" i="10"/>
  <c r="B1770" i="10"/>
  <c r="B1771" i="10"/>
  <c r="B1772" i="10"/>
  <c r="B1773" i="10"/>
  <c r="B1774" i="10"/>
  <c r="B1775" i="10"/>
  <c r="B1776" i="10"/>
  <c r="B1777" i="10"/>
  <c r="B1778" i="10"/>
  <c r="B1779" i="10"/>
  <c r="B1780" i="10"/>
  <c r="B1781" i="10"/>
  <c r="B1782" i="10"/>
  <c r="B1783" i="10"/>
  <c r="B1784" i="10"/>
  <c r="B1785" i="10"/>
  <c r="B1786" i="10"/>
  <c r="B1787" i="10"/>
  <c r="B1788" i="10"/>
  <c r="B1789" i="10"/>
  <c r="B1790" i="10"/>
  <c r="B1791" i="10"/>
  <c r="B1792" i="10"/>
  <c r="B1793" i="10"/>
  <c r="B1794" i="10"/>
  <c r="B1795" i="10"/>
  <c r="B1796" i="10"/>
  <c r="B1797" i="10"/>
  <c r="B1798" i="10"/>
  <c r="B1799" i="10"/>
  <c r="B1800" i="10"/>
  <c r="B1801" i="10"/>
  <c r="B1802" i="10"/>
  <c r="B1803" i="10"/>
  <c r="B1804" i="10"/>
  <c r="B1805" i="10"/>
  <c r="B1806" i="10"/>
  <c r="B1807" i="10"/>
  <c r="B1808" i="10"/>
  <c r="B1809" i="10"/>
  <c r="B1810" i="10"/>
  <c r="B1811" i="10"/>
  <c r="B1812" i="10"/>
  <c r="B1813" i="10"/>
  <c r="B1814" i="10"/>
  <c r="B1815" i="10"/>
  <c r="B1816" i="10"/>
  <c r="B1817" i="10"/>
  <c r="B1818" i="10"/>
  <c r="B1819" i="10"/>
  <c r="B1820" i="10"/>
  <c r="B1821" i="10"/>
  <c r="B1822" i="10"/>
  <c r="B1823" i="10"/>
  <c r="B1824" i="10"/>
  <c r="B1825" i="10"/>
  <c r="B1826" i="10"/>
  <c r="B1827" i="10"/>
  <c r="B1828" i="10"/>
  <c r="B1829" i="10"/>
  <c r="B1830" i="10"/>
  <c r="B1831" i="10"/>
  <c r="B1832" i="10"/>
  <c r="B1833" i="10"/>
  <c r="B1834" i="10"/>
  <c r="B1835" i="10"/>
  <c r="B1836" i="10"/>
  <c r="B1837" i="10"/>
  <c r="B1838" i="10"/>
  <c r="B1839" i="10"/>
  <c r="B1840" i="10"/>
  <c r="B1841" i="10"/>
  <c r="B1842" i="10"/>
  <c r="B1843" i="10"/>
  <c r="B1844" i="10"/>
  <c r="B1845" i="10"/>
  <c r="B1846" i="10"/>
  <c r="B1847" i="10"/>
  <c r="B1848" i="10"/>
  <c r="B1849" i="10"/>
  <c r="B1850" i="10"/>
  <c r="B1851" i="10"/>
  <c r="B1852" i="10"/>
  <c r="B1853" i="10"/>
  <c r="B1854" i="10"/>
  <c r="B1855" i="10"/>
  <c r="B1856" i="10"/>
  <c r="B1857" i="10"/>
  <c r="B1858" i="10"/>
  <c r="B1859" i="10"/>
  <c r="B1860" i="10"/>
  <c r="B1861" i="10"/>
  <c r="B1862" i="10"/>
  <c r="B1863" i="10"/>
  <c r="B1864" i="10"/>
  <c r="B1865" i="10"/>
  <c r="B1866" i="10"/>
  <c r="B1867" i="10"/>
  <c r="B1868" i="10"/>
  <c r="B1869" i="10"/>
  <c r="B1870" i="10"/>
  <c r="B1871" i="10"/>
  <c r="B1872" i="10"/>
  <c r="B1873" i="10"/>
  <c r="B1874" i="10"/>
  <c r="B1875" i="10"/>
  <c r="B1876" i="10"/>
  <c r="B1877" i="10"/>
  <c r="B1878" i="10"/>
  <c r="B1879" i="10"/>
  <c r="B1880" i="10"/>
  <c r="B1881" i="10"/>
  <c r="B1882" i="10"/>
  <c r="B1883" i="10"/>
  <c r="B1884" i="10"/>
  <c r="B1885" i="10"/>
  <c r="B1886" i="10"/>
  <c r="B1887" i="10"/>
  <c r="B1888" i="10"/>
  <c r="B1889" i="10"/>
  <c r="B1890" i="10"/>
  <c r="B1891" i="10"/>
  <c r="B1892" i="10"/>
  <c r="B1893" i="10"/>
  <c r="B1894" i="10"/>
  <c r="B1895" i="10"/>
  <c r="B1896" i="10"/>
  <c r="B1897" i="10"/>
  <c r="B1898" i="10"/>
  <c r="B1899" i="10"/>
  <c r="B1900" i="10"/>
  <c r="B1901" i="10"/>
  <c r="B1902" i="10"/>
  <c r="B1903" i="10"/>
  <c r="B1904" i="10"/>
  <c r="B1905" i="10"/>
  <c r="B1906" i="10"/>
  <c r="B1907" i="10"/>
  <c r="B1908" i="10"/>
  <c r="B1909" i="10"/>
  <c r="B1910" i="10"/>
  <c r="B1911" i="10"/>
  <c r="B1912" i="10"/>
  <c r="B1913" i="10"/>
  <c r="B1914" i="10"/>
  <c r="B1915" i="10"/>
  <c r="B1916" i="10"/>
  <c r="B1917" i="10"/>
  <c r="B1918" i="10"/>
  <c r="B1919" i="10"/>
  <c r="B1920" i="10"/>
  <c r="B1921" i="10"/>
  <c r="B1922" i="10"/>
  <c r="B1923" i="10"/>
  <c r="B1924" i="10"/>
  <c r="B1925" i="10"/>
  <c r="B1926" i="10"/>
  <c r="B1927" i="10"/>
  <c r="B1928" i="10"/>
  <c r="B1929" i="10"/>
  <c r="B1930" i="10"/>
  <c r="B1931" i="10"/>
  <c r="B1932" i="10"/>
  <c r="B1933" i="10"/>
  <c r="B1934" i="10"/>
  <c r="B1935" i="10"/>
  <c r="B1936" i="10"/>
  <c r="B1937" i="10"/>
  <c r="B1938" i="10"/>
  <c r="B1939" i="10"/>
  <c r="B1940" i="10"/>
  <c r="B1941" i="10"/>
  <c r="B1942" i="10"/>
  <c r="B1943" i="10"/>
  <c r="B1944" i="10"/>
  <c r="B1945" i="10"/>
  <c r="B1946" i="10"/>
  <c r="B1947" i="10"/>
  <c r="B1948" i="10"/>
  <c r="B1949" i="10"/>
  <c r="B1950" i="10"/>
  <c r="B1951" i="10"/>
  <c r="B1952" i="10"/>
  <c r="B1953" i="10"/>
  <c r="B1954" i="10"/>
  <c r="B1955" i="10"/>
  <c r="B1956" i="10"/>
  <c r="B1957" i="10"/>
  <c r="B1958" i="10"/>
  <c r="B1959" i="10"/>
  <c r="B1960" i="10"/>
  <c r="B1961" i="10"/>
  <c r="B1962" i="10"/>
  <c r="B1963" i="10"/>
  <c r="B1964" i="10"/>
  <c r="B1965" i="10"/>
  <c r="B1966" i="10"/>
  <c r="B1967" i="10"/>
  <c r="B1968" i="10"/>
  <c r="B1969" i="10"/>
  <c r="B1970" i="10"/>
  <c r="B1971" i="10"/>
  <c r="B1972" i="10"/>
  <c r="B1973" i="10"/>
  <c r="B1974" i="10"/>
  <c r="B1975" i="10"/>
  <c r="B1976" i="10"/>
  <c r="B1977" i="10"/>
  <c r="B1978" i="10"/>
  <c r="B1979" i="10"/>
  <c r="B1980" i="10"/>
  <c r="B1981" i="10"/>
  <c r="B1982" i="10"/>
  <c r="B1983" i="10"/>
  <c r="B1984" i="10"/>
  <c r="B1985" i="10"/>
  <c r="B1986" i="10"/>
  <c r="B1987" i="10"/>
  <c r="B1988" i="10"/>
  <c r="B1989" i="10"/>
  <c r="B1990" i="10"/>
  <c r="B1991" i="10"/>
  <c r="B1992" i="10"/>
  <c r="B1993" i="10"/>
  <c r="B1994" i="10"/>
  <c r="B1995" i="10"/>
  <c r="B1996" i="10"/>
  <c r="B1997" i="10"/>
  <c r="B1998" i="10"/>
  <c r="B1999" i="10"/>
  <c r="B2000" i="10"/>
  <c r="B2001" i="10"/>
  <c r="B2002" i="10"/>
  <c r="B2003" i="10"/>
  <c r="B2004" i="10"/>
  <c r="B2005" i="10"/>
  <c r="B2006" i="10"/>
  <c r="B2007" i="10"/>
  <c r="B2008" i="10"/>
  <c r="B2009" i="10"/>
  <c r="B2010" i="10"/>
  <c r="B2011" i="10"/>
  <c r="B2012" i="10"/>
  <c r="B2013" i="10"/>
  <c r="B2014" i="10"/>
  <c r="B2015" i="10"/>
  <c r="B2016" i="10"/>
  <c r="B2017" i="10"/>
  <c r="B2018" i="10"/>
  <c r="B2019" i="10"/>
  <c r="B2020" i="10"/>
  <c r="B2021" i="10"/>
  <c r="B2022" i="10"/>
  <c r="B2023" i="10"/>
  <c r="B2024" i="10"/>
  <c r="B2025" i="10"/>
  <c r="B2026" i="10"/>
  <c r="B2027" i="10"/>
  <c r="B2028" i="10"/>
  <c r="B2029" i="10"/>
  <c r="B2030" i="10"/>
  <c r="B2031" i="10"/>
  <c r="B2032" i="10"/>
  <c r="B2033" i="10"/>
  <c r="B2034" i="10"/>
  <c r="B2035" i="10"/>
  <c r="B2036" i="10"/>
  <c r="B2037" i="10"/>
  <c r="B2038" i="10"/>
  <c r="B2039" i="10"/>
  <c r="B2040" i="10"/>
  <c r="B2041" i="10"/>
  <c r="B2042" i="10"/>
  <c r="B2043" i="10"/>
  <c r="B2044" i="10"/>
  <c r="B2045" i="10"/>
  <c r="B2046" i="10"/>
  <c r="B2047" i="10"/>
  <c r="B2048" i="10"/>
  <c r="B2049" i="10"/>
  <c r="B2050" i="10"/>
  <c r="B2051" i="10"/>
  <c r="B2052" i="10"/>
  <c r="B2053" i="10"/>
  <c r="B2054" i="10"/>
  <c r="B2055" i="10"/>
  <c r="B2056" i="10"/>
  <c r="B2057" i="10"/>
  <c r="B2058" i="10"/>
  <c r="B2059" i="10"/>
  <c r="B2060" i="10"/>
  <c r="B2061" i="10"/>
  <c r="B2062" i="10"/>
  <c r="B2063" i="10"/>
  <c r="B2064" i="10"/>
  <c r="B2065" i="10"/>
  <c r="B2066" i="10"/>
  <c r="B2067" i="10"/>
  <c r="B2068" i="10"/>
  <c r="B2069" i="10"/>
  <c r="B2070" i="10"/>
  <c r="B2071" i="10"/>
  <c r="B2072" i="10"/>
  <c r="B2073" i="10"/>
  <c r="B2074" i="10"/>
  <c r="B2075" i="10"/>
  <c r="B2076" i="10"/>
  <c r="B2077" i="10"/>
  <c r="B2078" i="10"/>
  <c r="B2079" i="10"/>
  <c r="B2080" i="10"/>
  <c r="B2081" i="10"/>
  <c r="B2082" i="10"/>
  <c r="B2083" i="10"/>
  <c r="B2084" i="10"/>
  <c r="B2085" i="10"/>
  <c r="B2086" i="10"/>
  <c r="B2087" i="10"/>
  <c r="B2088" i="10"/>
  <c r="B2089" i="10"/>
  <c r="B2090" i="10"/>
  <c r="B2091" i="10"/>
  <c r="B2092" i="10"/>
  <c r="B2093" i="10"/>
  <c r="B2094" i="10"/>
  <c r="B2095" i="10"/>
  <c r="B2096" i="10"/>
  <c r="B2097" i="10"/>
  <c r="B2098" i="10"/>
  <c r="B2099" i="10"/>
  <c r="B2100" i="10"/>
  <c r="B2101" i="10"/>
  <c r="B2102" i="10"/>
  <c r="B2103" i="10"/>
  <c r="B2104" i="10"/>
  <c r="B2105" i="10"/>
  <c r="B2106" i="10"/>
  <c r="B2107" i="10"/>
  <c r="B2108" i="10"/>
  <c r="B2109" i="10"/>
  <c r="B2110" i="10"/>
  <c r="B2111" i="10"/>
  <c r="B2112" i="10"/>
  <c r="B2113" i="10"/>
  <c r="B2114" i="10"/>
  <c r="B2115" i="10"/>
  <c r="B2116" i="10"/>
  <c r="B2117" i="10"/>
  <c r="B2118" i="10"/>
  <c r="B2119" i="10"/>
  <c r="B2120" i="10"/>
  <c r="B2121" i="10"/>
  <c r="B2122" i="10"/>
  <c r="B2123" i="10"/>
  <c r="B2124" i="10"/>
  <c r="B2125" i="10"/>
  <c r="B2126" i="10"/>
  <c r="B2127" i="10"/>
  <c r="B2128" i="10"/>
  <c r="B2129" i="10"/>
  <c r="B2130" i="10"/>
  <c r="B2131" i="10"/>
  <c r="B2132" i="10"/>
  <c r="B2133" i="10"/>
  <c r="B2134" i="10"/>
  <c r="B2135" i="10"/>
  <c r="B2136" i="10"/>
  <c r="B2137" i="10"/>
  <c r="B2138" i="10"/>
  <c r="B2139" i="10"/>
  <c r="B2140" i="10"/>
  <c r="B2141" i="10"/>
  <c r="B2142" i="10"/>
  <c r="B2143" i="10"/>
  <c r="B2144" i="10"/>
  <c r="B2145" i="10"/>
  <c r="B2146" i="10"/>
  <c r="B2147" i="10"/>
  <c r="B2148" i="10"/>
  <c r="B2149" i="10"/>
  <c r="B2150" i="10"/>
  <c r="B2151" i="10"/>
  <c r="B2152" i="10"/>
  <c r="B2153" i="10"/>
  <c r="B2154" i="10"/>
  <c r="B2155" i="10"/>
  <c r="B2156" i="10"/>
  <c r="B2157" i="10"/>
  <c r="B2158" i="10"/>
  <c r="B2159" i="10"/>
  <c r="B2160" i="10"/>
  <c r="B2161" i="10"/>
  <c r="B2162" i="10"/>
  <c r="B2163" i="10"/>
  <c r="B2164" i="10"/>
  <c r="B2165" i="10"/>
  <c r="B2166" i="10"/>
  <c r="B2167" i="10"/>
  <c r="B2168" i="10"/>
  <c r="B2169" i="10"/>
  <c r="B2170" i="10"/>
  <c r="B2171" i="10"/>
  <c r="B2172" i="10"/>
  <c r="B2173" i="10"/>
  <c r="B2174" i="10"/>
  <c r="B2175" i="10"/>
  <c r="B2176" i="10"/>
  <c r="B2177" i="10"/>
  <c r="B2178" i="10"/>
  <c r="B2179" i="10"/>
  <c r="B2180" i="10"/>
  <c r="B2181" i="10"/>
  <c r="B2182" i="10"/>
  <c r="B2183" i="10"/>
  <c r="B2184" i="10"/>
  <c r="B2185" i="10"/>
  <c r="B2186" i="10"/>
  <c r="B2187" i="10"/>
  <c r="B2188" i="10"/>
  <c r="B2189" i="10"/>
  <c r="B2190" i="10"/>
  <c r="B2191" i="10"/>
  <c r="B2192" i="10"/>
  <c r="B2193" i="10"/>
  <c r="B2194" i="10"/>
  <c r="B2195" i="10"/>
  <c r="B2196" i="10"/>
  <c r="B2197" i="10"/>
  <c r="B2198" i="10"/>
  <c r="B2199" i="10"/>
  <c r="B2200" i="10"/>
  <c r="B2201" i="10"/>
  <c r="B2202" i="10"/>
  <c r="B2203" i="10"/>
  <c r="B2204" i="10"/>
  <c r="B2205" i="10"/>
  <c r="B2206" i="10"/>
  <c r="B2207" i="10"/>
  <c r="B2208" i="10"/>
  <c r="B2209" i="10"/>
  <c r="B2210" i="10"/>
  <c r="B2211" i="10"/>
  <c r="B2212" i="10"/>
  <c r="B2213" i="10"/>
  <c r="B2214" i="10"/>
  <c r="B2215" i="10"/>
  <c r="B2216" i="10"/>
  <c r="B2217" i="10"/>
  <c r="B2218" i="10"/>
  <c r="B2219" i="10"/>
  <c r="B2220" i="10"/>
  <c r="B2221" i="10"/>
  <c r="B2222" i="10"/>
  <c r="B2223" i="10"/>
  <c r="B2224" i="10"/>
  <c r="B2225" i="10"/>
  <c r="B2226" i="10"/>
  <c r="B2227" i="10"/>
  <c r="B2228" i="10"/>
  <c r="B2229" i="10"/>
  <c r="B2230" i="10"/>
  <c r="B2231" i="10"/>
  <c r="B2232" i="10"/>
  <c r="B2233" i="10"/>
  <c r="B2234" i="10"/>
  <c r="B2235" i="10"/>
  <c r="B2236" i="10"/>
  <c r="B2237" i="10"/>
  <c r="B2238" i="10"/>
  <c r="B2239" i="10"/>
  <c r="B2240" i="10"/>
  <c r="B2241" i="10"/>
  <c r="B2242" i="10"/>
  <c r="B2243" i="10"/>
  <c r="B2244" i="10"/>
  <c r="B2245" i="10"/>
  <c r="B2246" i="10"/>
  <c r="B2247" i="10"/>
  <c r="B2248" i="10"/>
  <c r="B2249" i="10"/>
  <c r="B2250" i="10"/>
  <c r="B2251" i="10"/>
  <c r="B2252" i="10"/>
  <c r="B2253" i="10"/>
  <c r="B2254" i="10"/>
  <c r="B2255" i="10"/>
  <c r="B2256" i="10"/>
  <c r="B2257" i="10"/>
  <c r="B2258" i="10"/>
  <c r="B2259" i="10"/>
  <c r="B2260" i="10"/>
  <c r="B2261" i="10"/>
  <c r="B2262" i="10"/>
  <c r="B2263" i="10"/>
  <c r="B2264" i="10"/>
  <c r="B2265" i="10"/>
  <c r="B2266" i="10"/>
  <c r="B2267" i="10"/>
  <c r="B2268" i="10"/>
  <c r="B2269" i="10"/>
  <c r="B2270" i="10"/>
  <c r="B2271" i="10"/>
  <c r="B2272" i="10"/>
  <c r="B2273" i="10"/>
  <c r="B2274" i="10"/>
  <c r="B2275" i="10"/>
  <c r="B2276" i="10"/>
  <c r="B2277" i="10"/>
  <c r="B2278" i="10"/>
  <c r="B2279" i="10"/>
  <c r="B2280" i="10"/>
  <c r="B2281" i="10"/>
  <c r="B2282" i="10"/>
  <c r="B2283" i="10"/>
  <c r="B2284" i="10"/>
  <c r="B2285" i="10"/>
  <c r="B2286" i="10"/>
  <c r="B2287" i="10"/>
  <c r="B2288" i="10"/>
  <c r="B2289" i="10"/>
  <c r="B2290" i="10"/>
  <c r="B2291" i="10"/>
  <c r="B2292" i="10"/>
  <c r="B2293" i="10"/>
  <c r="B2294" i="10"/>
  <c r="B2295" i="10"/>
  <c r="B2296" i="10"/>
  <c r="B2297" i="10"/>
  <c r="B2298" i="10"/>
  <c r="B2299" i="10"/>
  <c r="B2300" i="10"/>
  <c r="B2301" i="10"/>
  <c r="B2302" i="10"/>
  <c r="B2303" i="10"/>
  <c r="B2304" i="10"/>
  <c r="B2305" i="10"/>
  <c r="B2306" i="10"/>
  <c r="B2307" i="10"/>
  <c r="B2308" i="10"/>
  <c r="B2309" i="10"/>
  <c r="B2310" i="10"/>
  <c r="B2311" i="10"/>
  <c r="B2312" i="10"/>
  <c r="B2313" i="10"/>
  <c r="B2314" i="10"/>
  <c r="B2315" i="10"/>
  <c r="B2316" i="10"/>
  <c r="B2317" i="10"/>
  <c r="B2318" i="10"/>
  <c r="B2319" i="10"/>
  <c r="B2320" i="10"/>
  <c r="B2321" i="10"/>
  <c r="B2322" i="10"/>
  <c r="B2323" i="10"/>
  <c r="B2324" i="10"/>
  <c r="B2325" i="10"/>
  <c r="B2326" i="10"/>
  <c r="B2327" i="10"/>
  <c r="B2328" i="10"/>
  <c r="B2329" i="10"/>
  <c r="B2330" i="10"/>
  <c r="B2331" i="10"/>
  <c r="B2332" i="10"/>
  <c r="B2333" i="10"/>
  <c r="B2334" i="10"/>
  <c r="B2335" i="10"/>
  <c r="B2336" i="10"/>
  <c r="B2337" i="10"/>
  <c r="B2338" i="10"/>
  <c r="B2339" i="10"/>
  <c r="B2340" i="10"/>
  <c r="B2341" i="10"/>
  <c r="B2342" i="10"/>
  <c r="B2343" i="10"/>
  <c r="B2344" i="10"/>
  <c r="B2345" i="10"/>
  <c r="B2346" i="10"/>
  <c r="B2347" i="10"/>
  <c r="B2348" i="10"/>
  <c r="B2349" i="10"/>
  <c r="B2350" i="10"/>
  <c r="B2351" i="10"/>
  <c r="B2352" i="10"/>
  <c r="B2353" i="10"/>
  <c r="B2354" i="10"/>
  <c r="B2355" i="10"/>
  <c r="B2356" i="10"/>
  <c r="B2357" i="10"/>
  <c r="B2358" i="10"/>
  <c r="B2359" i="10"/>
  <c r="B2360" i="10"/>
  <c r="B2361" i="10"/>
  <c r="B2362" i="10"/>
  <c r="B2363" i="10"/>
  <c r="B2364" i="10"/>
  <c r="B2365" i="10"/>
  <c r="B2366" i="10"/>
  <c r="B2367" i="10"/>
  <c r="B2368" i="10"/>
  <c r="B2369" i="10"/>
  <c r="B2370" i="10"/>
  <c r="B2371" i="10"/>
  <c r="B2372" i="10"/>
  <c r="B2373" i="10"/>
  <c r="B2374" i="10"/>
  <c r="B2375" i="10"/>
  <c r="B2376" i="10"/>
  <c r="B2377" i="10"/>
  <c r="B2378" i="10"/>
  <c r="B2379" i="10"/>
  <c r="B2380" i="10"/>
  <c r="B2381" i="10"/>
  <c r="B2382" i="10"/>
  <c r="B2383" i="10"/>
  <c r="B2384" i="10"/>
  <c r="B2385" i="10"/>
  <c r="B2386" i="10"/>
  <c r="B2387" i="10"/>
  <c r="B2388" i="10"/>
  <c r="B2389" i="10"/>
  <c r="B2390" i="10"/>
  <c r="B2391" i="10"/>
  <c r="B2392" i="10"/>
  <c r="B2393" i="10"/>
  <c r="B2394" i="10"/>
  <c r="B2395" i="10"/>
  <c r="B2396" i="10"/>
  <c r="B2397" i="10"/>
  <c r="B2398" i="10"/>
  <c r="B2399" i="10"/>
  <c r="B2400" i="10"/>
  <c r="B2401" i="10"/>
  <c r="B2402" i="10"/>
  <c r="B2403" i="10"/>
  <c r="B2404" i="10"/>
  <c r="B2405" i="10"/>
  <c r="B2406" i="10"/>
  <c r="B2407" i="10"/>
  <c r="B2408" i="10"/>
  <c r="B2409" i="10"/>
  <c r="B2410" i="10"/>
  <c r="B2411" i="10"/>
  <c r="B2412" i="10"/>
  <c r="B2413" i="10"/>
  <c r="B2414" i="10"/>
  <c r="B2415" i="10"/>
  <c r="B2416" i="10"/>
  <c r="B2417" i="10"/>
  <c r="B2418" i="10"/>
  <c r="B2419" i="10"/>
  <c r="B2420" i="10"/>
  <c r="B2421" i="10"/>
  <c r="B2422" i="10"/>
  <c r="B2423" i="10"/>
  <c r="B2424" i="10"/>
  <c r="B2425" i="10"/>
  <c r="B2426" i="10"/>
  <c r="B2427" i="10"/>
  <c r="B2428" i="10"/>
  <c r="B2429" i="10"/>
  <c r="B2430" i="10"/>
  <c r="B2431" i="10"/>
  <c r="B2432" i="10"/>
  <c r="B2433" i="10"/>
  <c r="B2434" i="10"/>
  <c r="B2435" i="10"/>
  <c r="B2436" i="10"/>
  <c r="B2437" i="10"/>
  <c r="B2438" i="10"/>
  <c r="B2439" i="10"/>
  <c r="B2440" i="10"/>
  <c r="B2441" i="10"/>
  <c r="B2442" i="10"/>
  <c r="B2443" i="10"/>
  <c r="B2444" i="10"/>
  <c r="B2445" i="10"/>
  <c r="B2446" i="10"/>
  <c r="B2447" i="10"/>
  <c r="B2448" i="10"/>
  <c r="B2449" i="10"/>
  <c r="B2450" i="10"/>
  <c r="B2451" i="10"/>
  <c r="B2452" i="10"/>
  <c r="B2453" i="10"/>
  <c r="B2454" i="10"/>
  <c r="B2455" i="10"/>
  <c r="B2456" i="10"/>
  <c r="B2457" i="10"/>
  <c r="B2458" i="10"/>
  <c r="B2459" i="10"/>
  <c r="B2460" i="10"/>
  <c r="B2461" i="10"/>
  <c r="B2462" i="10"/>
  <c r="B2463" i="10"/>
  <c r="B2464" i="10"/>
  <c r="B2465" i="10"/>
  <c r="B2466" i="10"/>
  <c r="B2467" i="10"/>
  <c r="B2468" i="10"/>
  <c r="B2469" i="10"/>
  <c r="B2470" i="10"/>
  <c r="B2471" i="10"/>
  <c r="B2472" i="10"/>
  <c r="B2473" i="10"/>
  <c r="B2474" i="10"/>
  <c r="B2475" i="10"/>
  <c r="B2476" i="10"/>
  <c r="B2477" i="10"/>
  <c r="B2478" i="10"/>
  <c r="B2479" i="10"/>
  <c r="B2480" i="10"/>
  <c r="B2481" i="10"/>
  <c r="B2482" i="10"/>
  <c r="B2483" i="10"/>
  <c r="B2484" i="10"/>
  <c r="B2485" i="10"/>
  <c r="B2486" i="10"/>
  <c r="B2487" i="10"/>
  <c r="B2488" i="10"/>
  <c r="B2489" i="10"/>
  <c r="B2490" i="10"/>
  <c r="B2491" i="10"/>
  <c r="B2492" i="10"/>
  <c r="B2493" i="10"/>
  <c r="B2494" i="10"/>
  <c r="B2495" i="10"/>
  <c r="B2496" i="10"/>
  <c r="B2497" i="10"/>
  <c r="B2498" i="10"/>
  <c r="B2499" i="10"/>
  <c r="B2500" i="10"/>
  <c r="B2501" i="10"/>
  <c r="B2502" i="10"/>
  <c r="B2503" i="10"/>
  <c r="B2504" i="10"/>
  <c r="B2505" i="10"/>
  <c r="B2506" i="10"/>
  <c r="B2507" i="10"/>
  <c r="B2508" i="10"/>
  <c r="B2509" i="10"/>
  <c r="B2510" i="10"/>
  <c r="B2511" i="10"/>
  <c r="B2512" i="10"/>
  <c r="B2513" i="10"/>
  <c r="B2514" i="10"/>
  <c r="B2515" i="10"/>
  <c r="B2516" i="10"/>
  <c r="B2517" i="10"/>
  <c r="B2518" i="10"/>
  <c r="B2519" i="10"/>
  <c r="B2520" i="10"/>
  <c r="B2521" i="10"/>
  <c r="B2522" i="10"/>
  <c r="B2523" i="10"/>
  <c r="B2524" i="10"/>
  <c r="B2525" i="10"/>
  <c r="B2526" i="10"/>
  <c r="B2527" i="10"/>
  <c r="B2528" i="10"/>
  <c r="B2529" i="10"/>
  <c r="B2530" i="10"/>
  <c r="B2531" i="10"/>
  <c r="B2532" i="10"/>
  <c r="B2533" i="10"/>
  <c r="B2534" i="10"/>
  <c r="B2535" i="10"/>
  <c r="B2536" i="10"/>
  <c r="B2537" i="10"/>
  <c r="B2538" i="10"/>
  <c r="B2539" i="10"/>
  <c r="B2540" i="10"/>
  <c r="B2541" i="10"/>
  <c r="B2542" i="10"/>
  <c r="B2543" i="10"/>
  <c r="B2544" i="10"/>
  <c r="B2545" i="10"/>
  <c r="B2546" i="10"/>
  <c r="B2547" i="10"/>
  <c r="B2548" i="10"/>
  <c r="B2549" i="10"/>
  <c r="B2550" i="10"/>
  <c r="B2551" i="10"/>
  <c r="B2552" i="10"/>
  <c r="B2553" i="10"/>
  <c r="B2554" i="10"/>
  <c r="B2555" i="10"/>
  <c r="B2556" i="10"/>
  <c r="B2557" i="10"/>
  <c r="B2558" i="10"/>
  <c r="B2559" i="10"/>
  <c r="B2560" i="10"/>
  <c r="B2561" i="10"/>
  <c r="B2562" i="10"/>
  <c r="B2563" i="10"/>
  <c r="B2564" i="10"/>
  <c r="B2565" i="10"/>
  <c r="B2566" i="10"/>
  <c r="B2567" i="10"/>
  <c r="B2568" i="10"/>
  <c r="B2569" i="10"/>
  <c r="B2570" i="10"/>
  <c r="B2571" i="10"/>
  <c r="B2572" i="10"/>
  <c r="B2573" i="10"/>
  <c r="B2574" i="10"/>
  <c r="B2575" i="10"/>
  <c r="B2576" i="10"/>
  <c r="B2577" i="10"/>
  <c r="B2578" i="10"/>
  <c r="B2579" i="10"/>
  <c r="B2580" i="10"/>
  <c r="B2581" i="10"/>
  <c r="B2582" i="10"/>
  <c r="B2583" i="10"/>
  <c r="B2584" i="10"/>
  <c r="B2585" i="10"/>
  <c r="B2586" i="10"/>
  <c r="B2587" i="10"/>
  <c r="B2588" i="10"/>
  <c r="B2589" i="10"/>
  <c r="B2590" i="10"/>
  <c r="B2591" i="10"/>
  <c r="B2592" i="10"/>
  <c r="B2593" i="10"/>
  <c r="B2594" i="10"/>
  <c r="B2595" i="10"/>
  <c r="B2596" i="10"/>
  <c r="B2597" i="10"/>
  <c r="B2598" i="10"/>
  <c r="B2599" i="10"/>
  <c r="B2600" i="10"/>
  <c r="B2601" i="10"/>
  <c r="B2602" i="10"/>
  <c r="B2603" i="10"/>
  <c r="B2604" i="10"/>
  <c r="B2605" i="10"/>
  <c r="B2606" i="10"/>
  <c r="B2607" i="10"/>
  <c r="B2608" i="10"/>
  <c r="B2609" i="10"/>
  <c r="B2610" i="10"/>
  <c r="B2611" i="10"/>
  <c r="B2612" i="10"/>
  <c r="B2613" i="10"/>
  <c r="B2614" i="10"/>
  <c r="B2615" i="10"/>
  <c r="B2616" i="10"/>
  <c r="B2617" i="10"/>
  <c r="B2618" i="10"/>
  <c r="B2619" i="10"/>
  <c r="B2620" i="10"/>
  <c r="B2621" i="10"/>
  <c r="B2622" i="10"/>
  <c r="B2623" i="10"/>
  <c r="B2624" i="10"/>
  <c r="B2625" i="10"/>
  <c r="B2626" i="10"/>
  <c r="B2627" i="10"/>
  <c r="B2628" i="10"/>
  <c r="B2629" i="10"/>
  <c r="B2630" i="10"/>
  <c r="B2631" i="10"/>
  <c r="B2632" i="10"/>
  <c r="B2633" i="10"/>
  <c r="B2634" i="10"/>
  <c r="B2635" i="10"/>
  <c r="B2636" i="10"/>
  <c r="B2637" i="10"/>
  <c r="B2638" i="10"/>
  <c r="B2639" i="10"/>
  <c r="B2640" i="10"/>
  <c r="B2641" i="10"/>
  <c r="B2642" i="10"/>
  <c r="B2643" i="10"/>
  <c r="B2644" i="10"/>
  <c r="B2645" i="10"/>
  <c r="B2646" i="10"/>
  <c r="B2647" i="10"/>
  <c r="B2648" i="10"/>
  <c r="B2649" i="10"/>
  <c r="B2650" i="10"/>
  <c r="B2651" i="10"/>
  <c r="B2652" i="10"/>
  <c r="B2653" i="10"/>
  <c r="B2654" i="10"/>
  <c r="B2655" i="10"/>
  <c r="B2656" i="10"/>
  <c r="B2657" i="10"/>
  <c r="B2658" i="10"/>
  <c r="B2659" i="10"/>
  <c r="B2660" i="10"/>
  <c r="B2661" i="10"/>
  <c r="B2662" i="10"/>
  <c r="B2663" i="10"/>
  <c r="B2664" i="10"/>
  <c r="B2665" i="10"/>
  <c r="B2666" i="10"/>
  <c r="B2667" i="10"/>
  <c r="B2668" i="10"/>
  <c r="B2669" i="10"/>
  <c r="B2670" i="10"/>
  <c r="B2671" i="10"/>
  <c r="B2672" i="10"/>
  <c r="B2673" i="10"/>
  <c r="B2674" i="10"/>
  <c r="B2675" i="10"/>
  <c r="B2676" i="10"/>
  <c r="B2677" i="10"/>
  <c r="B2678" i="10"/>
  <c r="B2679" i="10"/>
  <c r="B2680" i="10"/>
  <c r="B2681" i="10"/>
  <c r="B2682" i="10"/>
  <c r="B2683" i="10"/>
  <c r="B2684" i="10"/>
  <c r="B2685" i="10"/>
  <c r="B2686" i="10"/>
  <c r="B2687" i="10"/>
  <c r="B2688" i="10"/>
  <c r="B2689" i="10"/>
  <c r="B2690" i="10"/>
  <c r="B2691" i="10"/>
  <c r="B2692" i="10"/>
  <c r="B2693" i="10"/>
  <c r="B2694" i="10"/>
  <c r="B2695" i="10"/>
  <c r="B2696" i="10"/>
  <c r="B2697" i="10"/>
  <c r="B2698" i="10"/>
  <c r="B2699" i="10"/>
  <c r="B2700" i="10"/>
  <c r="B2701" i="10"/>
  <c r="B2702" i="10"/>
  <c r="B2703" i="10"/>
  <c r="B2704" i="10"/>
  <c r="B2705" i="10"/>
  <c r="B2706" i="10"/>
  <c r="B2707" i="10"/>
  <c r="B2708" i="10"/>
  <c r="B2709" i="10"/>
  <c r="B2710" i="10"/>
  <c r="B2711" i="10"/>
  <c r="B2712" i="10"/>
  <c r="B2713" i="10"/>
  <c r="B2714" i="10"/>
  <c r="B2715" i="10"/>
  <c r="B2716" i="10"/>
  <c r="B2717" i="10"/>
  <c r="B2718" i="10"/>
  <c r="B2719" i="10"/>
  <c r="B2720" i="10"/>
  <c r="B2721" i="10"/>
  <c r="B2722" i="10"/>
  <c r="B2723" i="10"/>
  <c r="B2724" i="10"/>
  <c r="B2725" i="10"/>
  <c r="B2726" i="10"/>
  <c r="B2727" i="10"/>
  <c r="B2728" i="10"/>
  <c r="B2729" i="10"/>
  <c r="B2730" i="10"/>
  <c r="B2731" i="10"/>
  <c r="B2732" i="10"/>
  <c r="B2733" i="10"/>
  <c r="B2734" i="10"/>
  <c r="B2735" i="10"/>
  <c r="B2736" i="10"/>
  <c r="B2737" i="10"/>
  <c r="B2738" i="10"/>
  <c r="B2739" i="10"/>
  <c r="B2740" i="10"/>
  <c r="B2741" i="10"/>
  <c r="B2742" i="10"/>
  <c r="B2743" i="10"/>
  <c r="B2744" i="10"/>
  <c r="B2745" i="10"/>
  <c r="B2746" i="10"/>
  <c r="B2747" i="10"/>
  <c r="B2748" i="10"/>
  <c r="B2749" i="10"/>
  <c r="B2750" i="10"/>
  <c r="B2751" i="10"/>
  <c r="B2752" i="10"/>
  <c r="B2753" i="10"/>
  <c r="B2754" i="10"/>
  <c r="B2755" i="10"/>
  <c r="B2756" i="10"/>
  <c r="B2757" i="10"/>
  <c r="B2758" i="10"/>
  <c r="B2759" i="10"/>
  <c r="B2760" i="10"/>
  <c r="B2761" i="10"/>
  <c r="B2762" i="10"/>
  <c r="B2763" i="10"/>
  <c r="B2764" i="10"/>
  <c r="B2765" i="10"/>
  <c r="B2766" i="10"/>
  <c r="B2767" i="10"/>
  <c r="B2768" i="10"/>
  <c r="B2769" i="10"/>
  <c r="B2770" i="10"/>
  <c r="B2771" i="10"/>
  <c r="B2772" i="10"/>
  <c r="B2773" i="10"/>
  <c r="B2774" i="10"/>
  <c r="B2775" i="10"/>
  <c r="B2776" i="10"/>
  <c r="B2777" i="10"/>
  <c r="B2778" i="10"/>
  <c r="B2779" i="10"/>
  <c r="B2780" i="10"/>
  <c r="B2781" i="10"/>
  <c r="B2782" i="10"/>
  <c r="B2783" i="10"/>
  <c r="B2784" i="10"/>
  <c r="B2785" i="10"/>
  <c r="B2786" i="10"/>
  <c r="B2787" i="10"/>
  <c r="B2788" i="10"/>
  <c r="B2789" i="10"/>
  <c r="B2790" i="10"/>
  <c r="B2791" i="10"/>
  <c r="B2792" i="10"/>
  <c r="B2793" i="10"/>
  <c r="B2794" i="10"/>
  <c r="B2795" i="10"/>
  <c r="B2796" i="10"/>
  <c r="B2797" i="10"/>
  <c r="B2798" i="10"/>
  <c r="B2799" i="10"/>
  <c r="B2800" i="10"/>
  <c r="B2801" i="10"/>
  <c r="B2802" i="10"/>
  <c r="B2803" i="10"/>
  <c r="B2804" i="10"/>
  <c r="B2805" i="10"/>
  <c r="B2806" i="10"/>
  <c r="B2807" i="10"/>
  <c r="B2808" i="10"/>
  <c r="B2809" i="10"/>
  <c r="B2810" i="10"/>
  <c r="B2811" i="10"/>
  <c r="B2812" i="10"/>
  <c r="B2813" i="10"/>
  <c r="B2814" i="10"/>
  <c r="B2815" i="10"/>
  <c r="B2816" i="10"/>
  <c r="B2817" i="10"/>
  <c r="B2818" i="10"/>
  <c r="B2819" i="10"/>
  <c r="B2820" i="10"/>
  <c r="B2821" i="10"/>
  <c r="B2822" i="10"/>
  <c r="B2823" i="10"/>
  <c r="B2824" i="10"/>
  <c r="B2825" i="10"/>
  <c r="B2826" i="10"/>
  <c r="B2827" i="10"/>
  <c r="B2828" i="10"/>
  <c r="B2829" i="10"/>
  <c r="B2830" i="10"/>
  <c r="B2831" i="10"/>
  <c r="B2832" i="10"/>
  <c r="B2833" i="10"/>
  <c r="B2834" i="10"/>
  <c r="B2835" i="10"/>
  <c r="B2836" i="10"/>
  <c r="B2837" i="10"/>
  <c r="B2838" i="10"/>
  <c r="B2839" i="10"/>
  <c r="B2840" i="10"/>
  <c r="B2841" i="10"/>
  <c r="B2842" i="10"/>
  <c r="B2843" i="10"/>
  <c r="B2844" i="10"/>
  <c r="B2845" i="10"/>
  <c r="B2846" i="10"/>
  <c r="B2847" i="10"/>
  <c r="B2848" i="10"/>
  <c r="B2849" i="10"/>
  <c r="B2850" i="10"/>
  <c r="B2851" i="10"/>
  <c r="B2852" i="10"/>
  <c r="B2853" i="10"/>
  <c r="B2854" i="10"/>
  <c r="B2855" i="10"/>
  <c r="B2856" i="10"/>
  <c r="B2857" i="10"/>
  <c r="B2858" i="10"/>
  <c r="B2859" i="10"/>
  <c r="B2860" i="10"/>
  <c r="B2861" i="10"/>
  <c r="B2862" i="10"/>
  <c r="B2863" i="10"/>
  <c r="B2864" i="10"/>
  <c r="B2865" i="10"/>
  <c r="B2866" i="10"/>
  <c r="B2867" i="10"/>
  <c r="B2868" i="10"/>
  <c r="B2869" i="10"/>
  <c r="B2870" i="10"/>
  <c r="B2871" i="10"/>
  <c r="B2872" i="10"/>
  <c r="B2873" i="10"/>
  <c r="B2874" i="10"/>
  <c r="B2875" i="10"/>
  <c r="B2876" i="10"/>
  <c r="B2877" i="10"/>
  <c r="B2878" i="10"/>
  <c r="B2879" i="10"/>
  <c r="B2880" i="10"/>
  <c r="B2881" i="10"/>
  <c r="B2882" i="10"/>
  <c r="B2883" i="10"/>
  <c r="B2884" i="10"/>
  <c r="B2885" i="10"/>
  <c r="B2886" i="10"/>
  <c r="B2887" i="10"/>
  <c r="B2888" i="10"/>
  <c r="B2889" i="10"/>
  <c r="B2890" i="10"/>
  <c r="B2891" i="10"/>
  <c r="B2892" i="10"/>
  <c r="B2893" i="10"/>
  <c r="B2894" i="10"/>
  <c r="B2895" i="10"/>
  <c r="B2896" i="10"/>
  <c r="B2897" i="10"/>
  <c r="B2898" i="10"/>
  <c r="B2899" i="10"/>
  <c r="B2900" i="10"/>
  <c r="B2901" i="10"/>
  <c r="B2902" i="10"/>
  <c r="B2903" i="10"/>
  <c r="B2904" i="10"/>
  <c r="B2905" i="10"/>
  <c r="B2906" i="10"/>
  <c r="B2907" i="10"/>
  <c r="B2908" i="10"/>
  <c r="B2909" i="10"/>
  <c r="B2910" i="10"/>
  <c r="B2911" i="10"/>
  <c r="B2912" i="10"/>
  <c r="B2913" i="10"/>
  <c r="B2914" i="10"/>
  <c r="B2915" i="10"/>
  <c r="B2916" i="10"/>
  <c r="B2917" i="10"/>
  <c r="B2918" i="10"/>
  <c r="B2919" i="10"/>
  <c r="B2920" i="10"/>
  <c r="B2921" i="10"/>
  <c r="B2922" i="10"/>
  <c r="B2923" i="10"/>
  <c r="B2924" i="10"/>
  <c r="B2925" i="10"/>
  <c r="B2926" i="10"/>
  <c r="B2927" i="10"/>
  <c r="B2928" i="10"/>
  <c r="B2929" i="10"/>
  <c r="B2930" i="10"/>
  <c r="B2931" i="10"/>
  <c r="B2932" i="10"/>
  <c r="B2933" i="10"/>
  <c r="B2934" i="10"/>
  <c r="B2935" i="10"/>
  <c r="B2936" i="10"/>
  <c r="B2937" i="10"/>
  <c r="B2938" i="10"/>
  <c r="B2939" i="10"/>
  <c r="B2940" i="10"/>
  <c r="B2941" i="10"/>
  <c r="B2942" i="10"/>
  <c r="B2943" i="10"/>
  <c r="B2944" i="10"/>
  <c r="B2945" i="10"/>
  <c r="B2946" i="10"/>
  <c r="B2947" i="10"/>
  <c r="B2948" i="10"/>
  <c r="B2949" i="10"/>
  <c r="B2950" i="10"/>
  <c r="B2951" i="10"/>
  <c r="B2952" i="10"/>
  <c r="B2953" i="10"/>
  <c r="B2954" i="10"/>
  <c r="B2955" i="10"/>
  <c r="B2956" i="10"/>
  <c r="B2957" i="10"/>
  <c r="B2958" i="10"/>
  <c r="B2959" i="10"/>
  <c r="B2960" i="10"/>
  <c r="B2961" i="10"/>
  <c r="B2962" i="10"/>
  <c r="B2963" i="10"/>
  <c r="B2964" i="10"/>
  <c r="B2965" i="10"/>
  <c r="B2966" i="10"/>
  <c r="B2967" i="10"/>
  <c r="B2968" i="10"/>
  <c r="B2969" i="10"/>
  <c r="B2970" i="10"/>
  <c r="B2971" i="10"/>
  <c r="B2972" i="10"/>
  <c r="B2973" i="10"/>
  <c r="B2974" i="10"/>
  <c r="B2975" i="10"/>
  <c r="B2976" i="10"/>
  <c r="B2977" i="10"/>
  <c r="B2978" i="10"/>
  <c r="B2979" i="10"/>
  <c r="B2980" i="10"/>
  <c r="B2981" i="10"/>
  <c r="B2982" i="10"/>
  <c r="B2983" i="10"/>
  <c r="B2984" i="10"/>
  <c r="B2985" i="10"/>
  <c r="B2986" i="10"/>
  <c r="B2987" i="10"/>
  <c r="B2988" i="10"/>
  <c r="B2989" i="10"/>
  <c r="B2990" i="10"/>
  <c r="B2991" i="10"/>
  <c r="B2992" i="10"/>
  <c r="B2993" i="10"/>
  <c r="B2994" i="10"/>
  <c r="B2995" i="10"/>
  <c r="B2996" i="10"/>
  <c r="B2997" i="10"/>
  <c r="B2998" i="10"/>
  <c r="B2999" i="10"/>
  <c r="B3000" i="10"/>
  <c r="B3001" i="10"/>
  <c r="B3002" i="10"/>
  <c r="B3003" i="10"/>
  <c r="B3004" i="10"/>
  <c r="B3005" i="10"/>
  <c r="B3006" i="10"/>
  <c r="B3007" i="10"/>
  <c r="B3008" i="10"/>
  <c r="B3009" i="10"/>
  <c r="B3010" i="10"/>
  <c r="B3011" i="10"/>
  <c r="B3012" i="10"/>
  <c r="B3013" i="10"/>
  <c r="B3014" i="10"/>
  <c r="B3015" i="10"/>
  <c r="B3016" i="10"/>
  <c r="B3017" i="10"/>
  <c r="B3018" i="10"/>
  <c r="B3019" i="10"/>
  <c r="B3020" i="10"/>
  <c r="B3021" i="10"/>
  <c r="B3022" i="10"/>
  <c r="B3023" i="10"/>
  <c r="B3024" i="10"/>
  <c r="B3025" i="10"/>
  <c r="B3026" i="10"/>
  <c r="B3027" i="10"/>
  <c r="B3028" i="10"/>
  <c r="B3029" i="10"/>
  <c r="B3030" i="10"/>
  <c r="B3031" i="10"/>
  <c r="B3032" i="10"/>
  <c r="B3033" i="10"/>
  <c r="B3034" i="10"/>
  <c r="B3035" i="10"/>
  <c r="B3036" i="10"/>
  <c r="B3037" i="10"/>
  <c r="B3038" i="10"/>
  <c r="B3039" i="10"/>
  <c r="B3040" i="10"/>
  <c r="B3041" i="10"/>
  <c r="B3042" i="10"/>
  <c r="B3043" i="10"/>
  <c r="B3044" i="10"/>
  <c r="B3045" i="10"/>
  <c r="B3046" i="10"/>
  <c r="B3047" i="10"/>
  <c r="B3048" i="10"/>
  <c r="B3049" i="10"/>
  <c r="B3050" i="10"/>
  <c r="B3051" i="10"/>
  <c r="B3052" i="10"/>
  <c r="B3053" i="10"/>
  <c r="B3054" i="10"/>
  <c r="B3055" i="10"/>
  <c r="B3056" i="10"/>
  <c r="B3057" i="10"/>
  <c r="B3058" i="10"/>
  <c r="B3059" i="10"/>
  <c r="B3060" i="10"/>
  <c r="B3061" i="10"/>
  <c r="B3062" i="10"/>
  <c r="B3063" i="10"/>
  <c r="B3064" i="10"/>
  <c r="B3065" i="10"/>
  <c r="B3066" i="10"/>
  <c r="B3067" i="10"/>
  <c r="B3068" i="10"/>
  <c r="B3069" i="10"/>
  <c r="B3070" i="10"/>
  <c r="B3071" i="10"/>
  <c r="B3072" i="10"/>
  <c r="B3073" i="10"/>
  <c r="B3074" i="10"/>
  <c r="B3075" i="10"/>
  <c r="B3076" i="10"/>
  <c r="B3077" i="10"/>
  <c r="B3078" i="10"/>
  <c r="B3079" i="10"/>
  <c r="B3080" i="10"/>
  <c r="B3081" i="10"/>
  <c r="B3082" i="10"/>
  <c r="B3083" i="10"/>
  <c r="B3084" i="10"/>
  <c r="B3085" i="10"/>
  <c r="B3086" i="10"/>
  <c r="B3087" i="10"/>
  <c r="B3088" i="10"/>
  <c r="B3089" i="10"/>
  <c r="B3090" i="10"/>
  <c r="B3091" i="10"/>
  <c r="B3092" i="10"/>
  <c r="B3093" i="10"/>
  <c r="B3094" i="10"/>
  <c r="B3095" i="10"/>
  <c r="B3096" i="10"/>
  <c r="B3097" i="10"/>
  <c r="B3098" i="10"/>
  <c r="B3099" i="10"/>
  <c r="B3100" i="10"/>
  <c r="B3101" i="10"/>
  <c r="B3102" i="10"/>
  <c r="B3103" i="10"/>
  <c r="B3104" i="10"/>
  <c r="B3105" i="10"/>
  <c r="B3106" i="10"/>
  <c r="B3107" i="10"/>
  <c r="B3108" i="10"/>
  <c r="B3109" i="10"/>
  <c r="B3110" i="10"/>
  <c r="B3111" i="10"/>
  <c r="B3112" i="10"/>
  <c r="B3113" i="10"/>
  <c r="B3114" i="10"/>
  <c r="B3115" i="10"/>
  <c r="B3116" i="10"/>
  <c r="B3117" i="10"/>
  <c r="B3118" i="10"/>
  <c r="B3119" i="10"/>
  <c r="B3120" i="10"/>
  <c r="B3121" i="10"/>
  <c r="B3122" i="10"/>
  <c r="B3123" i="10"/>
  <c r="B3124" i="10"/>
  <c r="B3125" i="10"/>
  <c r="B3126" i="10"/>
  <c r="B3127" i="10"/>
  <c r="B3128" i="10"/>
  <c r="B3129" i="10"/>
  <c r="B3130" i="10"/>
  <c r="B3131" i="10"/>
  <c r="B3132" i="10"/>
  <c r="B3133" i="10"/>
  <c r="B3134" i="10"/>
  <c r="B3135" i="10"/>
  <c r="B3136" i="10"/>
  <c r="B3137" i="10"/>
  <c r="B3138" i="10"/>
  <c r="B3139" i="10"/>
  <c r="B3140" i="10"/>
  <c r="B3141" i="10"/>
  <c r="B3142" i="10"/>
  <c r="B3143" i="10"/>
  <c r="B3144" i="10"/>
  <c r="B3145" i="10"/>
  <c r="B3146" i="10"/>
  <c r="B3147" i="10"/>
  <c r="B3148" i="10"/>
  <c r="B3149" i="10"/>
  <c r="B3150" i="10"/>
  <c r="B3151" i="10"/>
  <c r="B3152" i="10"/>
  <c r="B3153" i="10"/>
  <c r="B3154" i="10"/>
  <c r="B3155" i="10"/>
  <c r="B3156" i="10"/>
  <c r="B3157" i="10"/>
  <c r="B3158" i="10"/>
  <c r="B3159" i="10"/>
  <c r="B3160" i="10"/>
  <c r="B3161" i="10"/>
  <c r="B3162" i="10"/>
  <c r="B3163" i="10"/>
  <c r="B3164" i="10"/>
  <c r="B3165" i="10"/>
  <c r="B3166" i="10"/>
  <c r="B3167" i="10"/>
  <c r="B3168" i="10"/>
  <c r="B3169" i="10"/>
  <c r="B3170" i="10"/>
  <c r="B3171" i="10"/>
  <c r="B3172" i="10"/>
  <c r="B3173" i="10"/>
  <c r="B3174" i="10"/>
  <c r="B3175" i="10"/>
  <c r="B3176" i="10"/>
  <c r="B3177" i="10"/>
  <c r="B3178" i="10"/>
  <c r="B3179" i="10"/>
  <c r="B3180" i="10"/>
  <c r="B3181" i="10"/>
  <c r="B3182" i="10"/>
  <c r="B3183" i="10"/>
  <c r="B3184" i="10"/>
  <c r="B3185" i="10"/>
  <c r="B3186" i="10"/>
  <c r="B3187" i="10"/>
  <c r="B3188" i="10"/>
  <c r="B3189" i="10"/>
  <c r="B3190" i="10"/>
  <c r="B3191" i="10"/>
  <c r="B3192" i="10"/>
  <c r="B3193" i="10"/>
  <c r="B3194" i="10"/>
  <c r="B3195" i="10"/>
  <c r="B3196" i="10"/>
  <c r="B3197" i="10"/>
  <c r="B3198" i="10"/>
  <c r="B3199" i="10"/>
  <c r="B3200" i="10"/>
  <c r="B3201" i="10"/>
  <c r="B3202" i="10"/>
  <c r="B3203" i="10"/>
  <c r="B3204" i="10"/>
  <c r="B3205" i="10"/>
  <c r="B3206" i="10"/>
  <c r="B3207" i="10"/>
  <c r="B3208" i="10"/>
  <c r="B3209" i="10"/>
  <c r="B3210" i="10"/>
  <c r="B3211" i="10"/>
  <c r="B3212" i="10"/>
  <c r="B3213" i="10"/>
  <c r="B3214" i="10"/>
  <c r="B3215" i="10"/>
  <c r="B3216" i="10"/>
  <c r="B3217" i="10"/>
  <c r="B3218" i="10"/>
  <c r="B3219" i="10"/>
  <c r="B3220" i="10"/>
  <c r="B3221" i="10"/>
  <c r="B3222" i="10"/>
  <c r="B3223" i="10"/>
  <c r="B3224" i="10"/>
  <c r="B3225" i="10"/>
  <c r="B3226" i="10"/>
  <c r="B3227" i="10"/>
  <c r="B3228" i="10"/>
  <c r="B3229" i="10"/>
  <c r="B3230" i="10"/>
  <c r="B3231" i="10"/>
  <c r="B3232" i="10"/>
  <c r="B3233" i="10"/>
  <c r="B3234" i="10"/>
  <c r="B3235" i="10"/>
  <c r="B3236" i="10"/>
  <c r="B3237" i="10"/>
  <c r="B3238" i="10"/>
  <c r="B3239" i="10"/>
  <c r="B3240" i="10"/>
  <c r="B3241" i="10"/>
  <c r="B3242" i="10"/>
  <c r="B3243" i="10"/>
  <c r="B3244" i="10"/>
  <c r="B3245" i="10"/>
  <c r="B3246" i="10"/>
  <c r="B3247" i="10"/>
  <c r="B3248" i="10"/>
  <c r="B3249" i="10"/>
  <c r="B3250" i="10"/>
  <c r="B3251" i="10"/>
  <c r="B3252" i="10"/>
  <c r="B3253" i="10"/>
  <c r="B3254" i="10"/>
  <c r="B3255" i="10"/>
  <c r="B3256" i="10"/>
  <c r="B3257" i="10"/>
  <c r="B3258" i="10"/>
  <c r="B3259" i="10"/>
  <c r="B3260" i="10"/>
  <c r="B3261" i="10"/>
  <c r="B3262" i="10"/>
  <c r="B3263" i="10"/>
  <c r="B3264" i="10"/>
  <c r="B3265" i="10"/>
  <c r="B3266" i="10"/>
  <c r="B3267" i="10"/>
  <c r="B3268" i="10"/>
  <c r="B3269" i="10"/>
  <c r="B3270" i="10"/>
  <c r="B3271" i="10"/>
  <c r="B3272" i="10"/>
  <c r="B3273" i="10"/>
  <c r="B3274" i="10"/>
  <c r="B3275" i="10"/>
  <c r="B3276" i="10"/>
  <c r="B3277" i="10"/>
  <c r="B3278" i="10"/>
  <c r="B3279" i="10"/>
  <c r="B3280" i="10"/>
  <c r="B3281" i="10"/>
  <c r="B3282" i="10"/>
  <c r="B3283" i="10"/>
  <c r="B3284" i="10"/>
  <c r="B3285" i="10"/>
  <c r="B3286" i="10"/>
  <c r="B3287" i="10"/>
  <c r="B3288" i="10"/>
  <c r="B3289" i="10"/>
  <c r="B3290" i="10"/>
  <c r="B3291" i="10"/>
  <c r="B3292" i="10"/>
  <c r="B3293" i="10"/>
  <c r="B3294" i="10"/>
  <c r="B3295" i="10"/>
  <c r="B3296" i="10"/>
  <c r="B3297" i="10"/>
  <c r="B3298" i="10"/>
  <c r="B3299" i="10"/>
  <c r="B3300" i="10"/>
  <c r="B3301" i="10"/>
  <c r="B3302" i="10"/>
  <c r="B3303" i="10"/>
  <c r="B3304" i="10"/>
  <c r="B3305" i="10"/>
  <c r="B3306" i="10"/>
  <c r="B3307" i="10"/>
  <c r="B3308" i="10"/>
  <c r="B3309" i="10"/>
  <c r="B3310" i="10"/>
  <c r="B3311" i="10"/>
  <c r="B3312" i="10"/>
  <c r="B3313" i="10"/>
  <c r="B3314" i="10"/>
  <c r="B3315" i="10"/>
  <c r="B3316" i="10"/>
  <c r="B3317" i="10"/>
  <c r="B3318" i="10"/>
  <c r="B3319" i="10"/>
  <c r="B3320" i="10"/>
  <c r="B3321" i="10"/>
  <c r="B3322" i="10"/>
  <c r="B3323" i="10"/>
  <c r="B3324" i="10"/>
  <c r="B3325" i="10"/>
  <c r="B3326" i="10"/>
  <c r="B3327" i="10"/>
  <c r="B3328" i="10"/>
  <c r="B3329" i="10"/>
  <c r="B3330" i="10"/>
  <c r="B3331" i="10"/>
  <c r="B3332" i="10"/>
  <c r="B3333" i="10"/>
  <c r="B3334" i="10"/>
  <c r="B3335" i="10"/>
  <c r="B3336" i="10"/>
  <c r="B3337" i="10"/>
  <c r="B3338" i="10"/>
  <c r="B3339" i="10"/>
  <c r="B3340" i="10"/>
  <c r="B3341" i="10"/>
  <c r="B3342" i="10"/>
  <c r="B3343" i="10"/>
  <c r="B3344" i="10"/>
  <c r="B3345" i="10"/>
  <c r="B3346" i="10"/>
  <c r="B3347" i="10"/>
  <c r="B3348" i="10"/>
  <c r="B3349" i="10"/>
  <c r="B3350" i="10"/>
  <c r="B3351" i="10"/>
  <c r="B3352" i="10"/>
  <c r="B3353" i="10"/>
  <c r="B3354" i="10"/>
  <c r="B3355" i="10"/>
  <c r="B3356" i="10"/>
  <c r="B3357" i="10"/>
  <c r="B3358" i="10"/>
  <c r="B3359" i="10"/>
  <c r="B3360" i="10"/>
  <c r="B3361" i="10"/>
  <c r="B3362" i="10"/>
  <c r="B3363" i="10"/>
  <c r="B3364" i="10"/>
  <c r="B3365" i="10"/>
  <c r="B3366" i="10"/>
  <c r="B3367" i="10"/>
  <c r="B3368" i="10"/>
  <c r="B3369" i="10"/>
  <c r="B3370" i="10"/>
  <c r="B3371" i="10"/>
  <c r="B3372" i="10"/>
  <c r="B3373" i="10"/>
  <c r="B3374" i="10"/>
  <c r="B3375" i="10"/>
  <c r="B3376" i="10"/>
  <c r="B3377" i="10"/>
  <c r="B3378" i="10"/>
  <c r="B3379" i="10"/>
  <c r="B3380" i="10"/>
  <c r="B3381" i="10"/>
  <c r="B3382" i="10"/>
  <c r="B3383" i="10"/>
  <c r="B3384" i="10"/>
  <c r="B3385" i="10"/>
  <c r="B3386" i="10"/>
  <c r="B3387" i="10"/>
  <c r="B3388" i="10"/>
  <c r="B3389" i="10"/>
  <c r="B3390" i="10"/>
  <c r="B3391" i="10"/>
  <c r="B3392" i="10"/>
  <c r="B3393" i="10"/>
  <c r="B3394" i="10"/>
  <c r="B3395" i="10"/>
  <c r="B3396" i="10"/>
  <c r="B3397" i="10"/>
  <c r="B3398" i="10"/>
  <c r="B3399" i="10"/>
  <c r="B3400" i="10"/>
  <c r="B3401" i="10"/>
  <c r="B3402" i="10"/>
  <c r="B3403" i="10"/>
  <c r="B3404" i="10"/>
  <c r="B3405" i="10"/>
  <c r="B3406" i="10"/>
  <c r="B3407" i="10"/>
  <c r="B3408" i="10"/>
  <c r="B3409" i="10"/>
  <c r="B3410" i="10"/>
  <c r="B3411" i="10"/>
  <c r="B3412" i="10"/>
  <c r="B3413" i="10"/>
  <c r="B3414" i="10"/>
  <c r="B3415" i="10"/>
  <c r="B3416" i="10"/>
  <c r="B3417" i="10"/>
  <c r="B3418" i="10"/>
  <c r="B3419" i="10"/>
  <c r="B3420" i="10"/>
  <c r="B3421" i="10"/>
  <c r="B3422" i="10"/>
  <c r="B3423" i="10"/>
  <c r="B3424" i="10"/>
  <c r="B3425" i="10"/>
  <c r="B3426" i="10"/>
  <c r="B3427" i="10"/>
  <c r="B3428" i="10"/>
  <c r="B3429" i="10"/>
  <c r="B3430" i="10"/>
  <c r="B3431" i="10"/>
  <c r="B3432" i="10"/>
  <c r="B3433" i="10"/>
  <c r="B3434" i="10"/>
  <c r="B3435" i="10"/>
  <c r="B3436" i="10"/>
  <c r="B3437" i="10"/>
  <c r="B3438" i="10"/>
  <c r="B3439" i="10"/>
  <c r="B3440" i="10"/>
  <c r="B3441" i="10"/>
  <c r="B3442" i="10"/>
  <c r="B3443" i="10"/>
  <c r="B3444" i="10"/>
  <c r="B3445" i="10"/>
  <c r="B3446" i="10"/>
  <c r="B3447" i="10"/>
  <c r="B3448" i="10"/>
  <c r="B3449" i="10"/>
  <c r="B3450" i="10"/>
  <c r="B3451" i="10"/>
  <c r="B3452" i="10"/>
  <c r="B3453" i="10"/>
  <c r="B3454" i="10"/>
  <c r="B3455" i="10"/>
  <c r="B3456" i="10"/>
  <c r="B3457" i="10"/>
  <c r="B3458" i="10"/>
  <c r="B3459" i="10"/>
  <c r="B3460" i="10"/>
  <c r="B3461" i="10"/>
  <c r="B3462" i="10"/>
  <c r="B3463" i="10"/>
  <c r="B3464" i="10"/>
  <c r="B3465" i="10"/>
  <c r="B3466" i="10"/>
  <c r="B3467" i="10"/>
  <c r="B3468" i="10"/>
  <c r="B3469" i="10"/>
  <c r="B3470" i="10"/>
  <c r="B3471" i="10"/>
  <c r="B3472" i="10"/>
  <c r="B3473" i="10"/>
  <c r="B3474" i="10"/>
  <c r="B3475" i="10"/>
  <c r="B3476" i="10"/>
  <c r="B3477" i="10"/>
  <c r="B3478" i="10"/>
  <c r="B3479" i="10"/>
  <c r="B3480" i="10"/>
  <c r="B3481" i="10"/>
  <c r="B3482" i="10"/>
  <c r="B3483" i="10"/>
  <c r="B3484" i="10"/>
  <c r="B3485" i="10"/>
  <c r="B3486" i="10"/>
  <c r="B3487" i="10"/>
  <c r="B3488" i="10"/>
  <c r="B3489" i="10"/>
  <c r="B3490" i="10"/>
  <c r="B3491" i="10"/>
  <c r="B3492" i="10"/>
  <c r="B3493" i="10"/>
  <c r="B3494" i="10"/>
  <c r="B3495" i="10"/>
  <c r="B3496" i="10"/>
  <c r="B3497" i="10"/>
  <c r="B3498" i="10"/>
  <c r="B3499" i="10"/>
  <c r="B3500" i="10"/>
  <c r="B3501" i="10"/>
  <c r="B3502" i="10"/>
  <c r="B3503" i="10"/>
  <c r="B3504" i="10"/>
  <c r="B3505" i="10"/>
  <c r="B3506" i="10"/>
  <c r="B3507" i="10"/>
  <c r="B3508" i="10"/>
  <c r="B3509" i="10"/>
  <c r="B3510" i="10"/>
  <c r="B3511" i="10"/>
  <c r="B3512" i="10"/>
  <c r="B3513" i="10"/>
  <c r="B3514" i="10"/>
  <c r="B3515" i="10"/>
  <c r="B3516" i="10"/>
  <c r="B3517" i="10"/>
  <c r="B3518" i="10"/>
  <c r="B3519" i="10"/>
  <c r="B3520" i="10"/>
  <c r="B3521" i="10"/>
  <c r="B3522" i="10"/>
  <c r="B3523" i="10"/>
  <c r="B3524" i="10"/>
  <c r="B3525" i="10"/>
  <c r="B3526" i="10"/>
  <c r="B3527" i="10"/>
  <c r="B3528" i="10"/>
  <c r="B3529" i="10"/>
  <c r="B3530" i="10"/>
  <c r="B3531" i="10"/>
  <c r="B3532" i="10"/>
  <c r="B3533" i="10"/>
  <c r="B3534" i="10"/>
  <c r="B3535" i="10"/>
  <c r="B3536" i="10"/>
  <c r="B3537" i="10"/>
  <c r="B3538" i="10"/>
  <c r="B3539" i="10"/>
  <c r="B3540" i="10"/>
  <c r="B3541" i="10"/>
  <c r="B3542" i="10"/>
  <c r="B3543" i="10"/>
  <c r="B3544" i="10"/>
  <c r="B3545" i="10"/>
  <c r="B3546" i="10"/>
  <c r="B3547" i="10"/>
  <c r="B3548" i="10"/>
  <c r="B3549" i="10"/>
  <c r="B3550" i="10"/>
  <c r="B3551" i="10"/>
  <c r="B3552" i="10"/>
  <c r="B3553" i="10"/>
  <c r="B3554" i="10"/>
  <c r="B3555" i="10"/>
  <c r="B3556" i="10"/>
  <c r="B3557" i="10"/>
  <c r="B3558" i="10"/>
  <c r="B3559" i="10"/>
  <c r="B3560" i="10"/>
  <c r="B3561" i="10"/>
  <c r="B3562" i="10"/>
  <c r="B3563" i="10"/>
  <c r="B3564" i="10"/>
  <c r="B3565" i="10"/>
  <c r="B3566" i="10"/>
  <c r="B3567" i="10"/>
  <c r="B3568" i="10"/>
  <c r="B3569" i="10"/>
  <c r="B3570" i="10"/>
  <c r="B3571" i="10"/>
  <c r="B3572" i="10"/>
  <c r="B3573" i="10"/>
  <c r="B3574" i="10"/>
  <c r="B3575" i="10"/>
  <c r="B3576" i="10"/>
  <c r="B3577" i="10"/>
  <c r="B3578" i="10"/>
  <c r="B3579" i="10"/>
  <c r="B3580" i="10"/>
  <c r="B3581" i="10"/>
  <c r="B3582" i="10"/>
  <c r="B3583" i="10"/>
  <c r="B3584" i="10"/>
  <c r="B3585" i="10"/>
  <c r="B3586" i="10"/>
  <c r="B3587" i="10"/>
  <c r="B3588" i="10"/>
  <c r="B3589" i="10"/>
  <c r="B3590" i="10"/>
  <c r="B3591" i="10"/>
  <c r="B3592" i="10"/>
  <c r="B3593" i="10"/>
  <c r="B3594" i="10"/>
  <c r="B3595" i="10"/>
  <c r="B3596" i="10"/>
  <c r="B3597" i="10"/>
  <c r="B3598" i="10"/>
  <c r="B3599" i="10"/>
  <c r="B3600" i="10"/>
  <c r="B3601" i="10"/>
  <c r="B3602" i="10"/>
  <c r="B3603" i="10"/>
  <c r="B3604" i="10"/>
  <c r="B3605" i="10"/>
  <c r="B3606" i="10"/>
  <c r="B3607" i="10"/>
  <c r="B3608" i="10"/>
  <c r="B3609" i="10"/>
  <c r="B3610" i="10"/>
  <c r="B3611" i="10"/>
  <c r="B3612" i="10"/>
  <c r="B3613" i="10"/>
  <c r="B3614" i="10"/>
  <c r="B3615" i="10"/>
  <c r="B3616" i="10"/>
  <c r="B3617" i="10"/>
  <c r="B3618" i="10"/>
  <c r="B3619" i="10"/>
  <c r="B3620" i="10"/>
  <c r="B3621" i="10"/>
  <c r="B3622" i="10"/>
  <c r="B3623" i="10"/>
  <c r="B3624" i="10"/>
  <c r="B3625" i="10"/>
  <c r="B3626" i="10"/>
  <c r="B3627" i="10"/>
  <c r="B3628" i="10"/>
  <c r="B3629" i="10"/>
  <c r="B3630" i="10"/>
  <c r="B3631" i="10"/>
  <c r="B3632" i="10"/>
  <c r="B3633" i="10"/>
  <c r="B3634" i="10"/>
  <c r="B3635" i="10"/>
  <c r="B3636" i="10"/>
  <c r="B3637" i="10"/>
  <c r="B3638" i="10"/>
  <c r="B3639" i="10"/>
  <c r="B3640" i="10"/>
  <c r="B3641" i="10"/>
  <c r="B3642" i="10"/>
  <c r="B3643" i="10"/>
  <c r="B3644" i="10"/>
  <c r="B3645" i="10"/>
  <c r="B3646" i="10"/>
  <c r="B3647" i="10"/>
  <c r="B3648" i="10"/>
  <c r="B3649" i="10"/>
  <c r="B3650" i="10"/>
  <c r="B3651" i="10"/>
  <c r="B3652" i="10"/>
  <c r="B3653" i="10"/>
  <c r="B3654" i="10"/>
  <c r="B3655" i="10"/>
  <c r="B3656" i="10"/>
  <c r="B3657" i="10"/>
  <c r="B3658" i="10"/>
  <c r="B3659" i="10"/>
  <c r="B3660" i="10"/>
  <c r="B3661" i="10"/>
  <c r="B3662" i="10"/>
  <c r="B3663" i="10"/>
  <c r="B3664" i="10"/>
  <c r="B3665" i="10"/>
  <c r="B3666" i="10"/>
  <c r="B3667" i="10"/>
  <c r="B3668" i="10"/>
  <c r="B3669" i="10"/>
  <c r="B3670" i="10"/>
  <c r="B3671" i="10"/>
  <c r="B3672" i="10"/>
  <c r="B3673" i="10"/>
  <c r="B3674" i="10"/>
  <c r="B3675" i="10"/>
  <c r="B3676" i="10"/>
  <c r="B3677" i="10"/>
  <c r="B3678" i="10"/>
  <c r="B3679" i="10"/>
  <c r="B3680" i="10"/>
  <c r="B3681" i="10"/>
  <c r="B3682" i="10"/>
  <c r="B3683" i="10"/>
  <c r="B3684" i="10"/>
  <c r="B3685" i="10"/>
  <c r="B3686" i="10"/>
  <c r="B3687" i="10"/>
  <c r="B3688" i="10"/>
  <c r="B3689" i="10"/>
  <c r="B3690" i="10"/>
  <c r="B3691" i="10"/>
  <c r="B3692" i="10"/>
  <c r="B3693" i="10"/>
  <c r="B3694" i="10"/>
  <c r="B3695" i="10"/>
  <c r="B3696" i="10"/>
  <c r="B3697" i="10"/>
  <c r="B3698" i="10"/>
  <c r="B3699" i="10"/>
  <c r="B3700" i="10"/>
  <c r="B3701" i="10"/>
  <c r="B3702" i="10"/>
  <c r="B3703" i="10"/>
  <c r="B3704" i="10"/>
  <c r="B3705" i="10"/>
  <c r="B3706" i="10"/>
  <c r="B3707" i="10"/>
  <c r="B3708" i="10"/>
  <c r="B3709" i="10"/>
  <c r="B3710" i="10"/>
  <c r="B3711" i="10"/>
  <c r="B3712" i="10"/>
  <c r="B3713" i="10"/>
  <c r="B3714" i="10"/>
  <c r="B3715" i="10"/>
  <c r="B3716" i="10"/>
  <c r="B3717" i="10"/>
  <c r="B3718" i="10"/>
  <c r="B3719" i="10"/>
  <c r="B3720" i="10"/>
  <c r="B3721" i="10"/>
  <c r="B3722" i="10"/>
  <c r="B3723" i="10"/>
  <c r="B3724" i="10"/>
  <c r="B3725" i="10"/>
  <c r="B3726" i="10"/>
  <c r="B3727" i="10"/>
  <c r="B3728" i="10"/>
  <c r="B3729" i="10"/>
  <c r="B3730" i="10"/>
  <c r="B3731" i="10"/>
  <c r="B3732" i="10"/>
  <c r="B3733" i="10"/>
  <c r="B3734" i="10"/>
  <c r="B3735" i="10"/>
  <c r="B3736" i="10"/>
  <c r="B3737" i="10"/>
  <c r="B3738" i="10"/>
  <c r="B3739" i="10"/>
  <c r="B3740" i="10"/>
  <c r="B3741" i="10"/>
  <c r="B3742" i="10"/>
  <c r="B3743" i="10"/>
  <c r="B3744" i="10"/>
  <c r="B3745" i="10"/>
  <c r="B3746" i="10"/>
  <c r="B3747" i="10"/>
  <c r="B3748" i="10"/>
  <c r="B3749" i="10"/>
  <c r="B3750" i="10"/>
  <c r="B3751" i="10"/>
  <c r="B3752" i="10"/>
  <c r="B3753" i="10"/>
  <c r="B3754" i="10"/>
  <c r="B3755" i="10"/>
  <c r="B3756" i="10"/>
  <c r="B3757" i="10"/>
  <c r="B3758" i="10"/>
  <c r="B3759" i="10"/>
  <c r="B3760" i="10"/>
  <c r="B3761" i="10"/>
  <c r="B3762" i="10"/>
  <c r="B3763" i="10"/>
  <c r="B3764" i="10"/>
  <c r="B3765" i="10"/>
  <c r="B3766" i="10"/>
  <c r="B3767" i="10"/>
  <c r="B3768" i="10"/>
  <c r="B3769" i="10"/>
  <c r="B3770" i="10"/>
  <c r="B3771" i="10"/>
  <c r="B3772" i="10"/>
  <c r="B3773" i="10"/>
  <c r="B3774" i="10"/>
  <c r="B3775" i="10"/>
  <c r="B3776" i="10"/>
  <c r="B3777" i="10"/>
  <c r="B3778" i="10"/>
  <c r="B3779" i="10"/>
  <c r="B3780" i="10"/>
  <c r="B3781" i="10"/>
  <c r="B3782" i="10"/>
  <c r="B3783" i="10"/>
  <c r="B3784" i="10"/>
  <c r="B3785" i="10"/>
  <c r="B3786" i="10"/>
  <c r="B3787" i="10"/>
  <c r="B3788" i="10"/>
  <c r="B3789" i="10"/>
  <c r="B3790" i="10"/>
  <c r="B3791" i="10"/>
  <c r="B3792" i="10"/>
  <c r="B3793" i="10"/>
  <c r="B3794" i="10"/>
  <c r="B3795" i="10"/>
  <c r="B3796" i="10"/>
  <c r="B3797" i="10"/>
  <c r="B3798" i="10"/>
  <c r="B3799" i="10"/>
  <c r="B3800" i="10"/>
  <c r="B3801" i="10"/>
  <c r="B3802" i="10"/>
  <c r="B3803" i="10"/>
  <c r="B3804" i="10"/>
  <c r="B3805" i="10"/>
  <c r="B3806" i="10"/>
  <c r="B3807" i="10"/>
  <c r="B3808" i="10"/>
  <c r="B3809" i="10"/>
  <c r="B3810" i="10"/>
  <c r="B3811" i="10"/>
  <c r="B3812" i="10"/>
  <c r="B3813" i="10"/>
  <c r="B3814" i="10"/>
  <c r="B3815" i="10"/>
  <c r="B3816" i="10"/>
  <c r="B3817" i="10"/>
  <c r="B3818" i="10"/>
  <c r="B3819" i="10"/>
  <c r="B3820" i="10"/>
  <c r="B3821" i="10"/>
  <c r="B3822" i="10"/>
  <c r="B3823" i="10"/>
  <c r="B3824" i="10"/>
  <c r="B3825" i="10"/>
  <c r="B3826" i="10"/>
  <c r="B3827" i="10"/>
  <c r="B3828" i="10"/>
  <c r="B3829" i="10"/>
  <c r="B3830" i="10"/>
  <c r="B3831" i="10"/>
  <c r="B3832" i="10"/>
  <c r="B3833" i="10"/>
  <c r="B3834" i="10"/>
  <c r="B3835" i="10"/>
  <c r="B3836" i="10"/>
  <c r="B3837" i="10"/>
  <c r="B3838" i="10"/>
  <c r="B3839" i="10"/>
  <c r="B3840" i="10"/>
  <c r="B3841" i="10"/>
  <c r="B3842" i="10"/>
  <c r="B3843" i="10"/>
  <c r="B3844" i="10"/>
  <c r="B3845" i="10"/>
  <c r="B3846" i="10"/>
  <c r="B3847" i="10"/>
  <c r="B3848" i="10"/>
  <c r="B3849" i="10"/>
  <c r="B3850" i="10"/>
  <c r="B3851" i="10"/>
  <c r="B3852" i="10"/>
  <c r="B3853" i="10"/>
  <c r="B3854" i="10"/>
  <c r="B3855" i="10"/>
  <c r="B3856" i="10"/>
  <c r="B3857" i="10"/>
  <c r="B3858" i="10"/>
  <c r="B3859" i="10"/>
  <c r="B3860" i="10"/>
  <c r="B3861" i="10"/>
  <c r="B3862" i="10"/>
  <c r="B3863" i="10"/>
  <c r="B3864" i="10"/>
  <c r="B3865" i="10"/>
  <c r="B3866" i="10"/>
  <c r="B3867" i="10"/>
  <c r="B3868" i="10"/>
  <c r="B3869" i="10"/>
  <c r="B3870" i="10"/>
  <c r="B3871" i="10"/>
  <c r="B3872" i="10"/>
  <c r="B3873" i="10"/>
  <c r="B3874" i="10"/>
  <c r="B3875" i="10"/>
  <c r="B3876" i="10"/>
  <c r="B3877" i="10"/>
  <c r="B3878" i="10"/>
  <c r="B3879" i="10"/>
  <c r="B3880" i="10"/>
  <c r="B3881" i="10"/>
  <c r="B3882" i="10"/>
  <c r="B3883" i="10"/>
  <c r="B3884" i="10"/>
  <c r="B3885" i="10"/>
  <c r="B3886" i="10"/>
  <c r="B3887" i="10"/>
  <c r="B3888" i="10"/>
  <c r="B3889" i="10"/>
  <c r="B3890" i="10"/>
  <c r="B3891" i="10"/>
  <c r="B3892" i="10"/>
  <c r="B3893" i="10"/>
  <c r="B3894" i="10"/>
  <c r="B3895" i="10"/>
  <c r="B3896" i="10"/>
  <c r="B3897" i="10"/>
  <c r="B3898" i="10"/>
  <c r="B3899" i="10"/>
  <c r="B3900" i="10"/>
  <c r="B3901" i="10"/>
  <c r="B3902" i="10"/>
  <c r="B3903" i="10"/>
  <c r="B3904" i="10"/>
  <c r="B3905" i="10"/>
  <c r="B3906" i="10"/>
  <c r="B3907" i="10"/>
  <c r="B3908" i="10"/>
  <c r="B3909" i="10"/>
  <c r="B3910" i="10"/>
  <c r="B3911" i="10"/>
  <c r="B3912" i="10"/>
  <c r="B3913" i="10"/>
  <c r="B3914" i="10"/>
  <c r="B3915" i="10"/>
  <c r="B3916" i="10"/>
  <c r="B3917" i="10"/>
  <c r="B3918" i="10"/>
  <c r="B3919" i="10"/>
  <c r="B3920" i="10"/>
  <c r="B3921" i="10"/>
  <c r="B3922" i="10"/>
  <c r="B3923" i="10"/>
  <c r="B3924" i="10"/>
  <c r="B3925" i="10"/>
  <c r="B3926" i="10"/>
  <c r="B3927" i="10"/>
  <c r="B3928" i="10"/>
  <c r="B3929" i="10"/>
  <c r="B3930" i="10"/>
  <c r="B3931" i="10"/>
  <c r="B3932" i="10"/>
  <c r="B3933" i="10"/>
  <c r="B3934" i="10"/>
  <c r="B3935" i="10"/>
  <c r="B3936" i="10"/>
  <c r="B3937" i="10"/>
  <c r="B3938" i="10"/>
  <c r="B3939" i="10"/>
  <c r="B3940" i="10"/>
  <c r="B3941" i="10"/>
  <c r="B3942" i="10"/>
  <c r="B3943" i="10"/>
  <c r="B3944" i="10"/>
  <c r="B3945" i="10"/>
  <c r="B3946" i="10"/>
  <c r="B3947" i="10"/>
  <c r="B3948" i="10"/>
  <c r="B3949" i="10"/>
  <c r="B3950" i="10"/>
  <c r="B3951" i="10"/>
  <c r="B3952" i="10"/>
  <c r="B3953" i="10"/>
  <c r="B3954" i="10"/>
  <c r="B3955" i="10"/>
  <c r="B3956" i="10"/>
  <c r="B3957" i="10"/>
  <c r="B3958" i="10"/>
  <c r="B3959" i="10"/>
  <c r="B3960" i="10"/>
  <c r="B3961" i="10"/>
  <c r="B3962" i="10"/>
  <c r="B3963" i="10"/>
  <c r="B3964" i="10"/>
  <c r="B3965" i="10"/>
  <c r="B3966" i="10"/>
  <c r="B3967" i="10"/>
  <c r="B3968" i="10"/>
  <c r="B3969" i="10"/>
  <c r="B3970" i="10"/>
  <c r="B3971" i="10"/>
  <c r="B3972" i="10"/>
  <c r="B3973" i="10"/>
  <c r="B3974" i="10"/>
  <c r="B3975" i="10"/>
  <c r="B3976" i="10"/>
  <c r="B3977" i="10"/>
  <c r="B3978" i="10"/>
  <c r="B3979" i="10"/>
  <c r="B3980" i="10"/>
  <c r="B3981" i="10"/>
  <c r="B3982" i="10"/>
  <c r="B3983" i="10"/>
  <c r="B3984" i="10"/>
  <c r="B3985" i="10"/>
  <c r="B3986" i="10"/>
  <c r="B3987" i="10"/>
  <c r="B3988" i="10"/>
  <c r="B3989" i="10"/>
  <c r="B3990" i="10"/>
  <c r="B3991" i="10"/>
  <c r="B3992" i="10"/>
  <c r="B3993" i="10"/>
  <c r="B3994" i="10"/>
  <c r="B3995" i="10"/>
  <c r="B3996" i="10"/>
  <c r="B3997" i="10"/>
  <c r="B3998" i="10"/>
  <c r="B3999" i="10"/>
  <c r="B4000" i="10"/>
  <c r="B4001" i="10"/>
  <c r="B4002" i="10"/>
  <c r="B4003" i="10"/>
  <c r="B4004" i="10"/>
  <c r="B4005" i="10"/>
  <c r="B4006" i="10"/>
  <c r="B4007" i="10"/>
  <c r="B4008" i="10"/>
  <c r="B4009" i="10"/>
  <c r="B4010" i="10"/>
  <c r="B4011" i="10"/>
  <c r="B4012" i="10"/>
  <c r="B4013" i="10"/>
  <c r="B4014" i="10"/>
  <c r="B4015" i="10"/>
  <c r="B4016" i="10"/>
  <c r="B4017" i="10"/>
  <c r="B4018" i="10"/>
  <c r="B4019" i="10"/>
  <c r="B4020" i="10"/>
  <c r="B4021" i="10"/>
  <c r="B4022" i="10"/>
  <c r="B4023" i="10"/>
  <c r="B4024" i="10"/>
  <c r="B4025" i="10"/>
  <c r="B4026" i="10"/>
  <c r="B4027" i="10"/>
  <c r="B4028" i="10"/>
  <c r="B4029" i="10"/>
  <c r="B4030" i="10"/>
  <c r="B4031" i="10"/>
  <c r="B4032" i="10"/>
  <c r="B4033" i="10"/>
  <c r="B4034" i="10"/>
  <c r="B4035" i="10"/>
  <c r="B4036" i="10"/>
  <c r="B4037" i="10"/>
  <c r="B4038" i="10"/>
  <c r="B4039" i="10"/>
  <c r="B4040" i="10"/>
  <c r="B4041" i="10"/>
  <c r="B4042" i="10"/>
  <c r="B4043" i="10"/>
  <c r="B4044" i="10"/>
  <c r="B4045" i="10"/>
  <c r="B4046" i="10"/>
  <c r="B4047" i="10"/>
  <c r="B4048" i="10"/>
  <c r="B4049" i="10"/>
  <c r="B4050" i="10"/>
  <c r="B4051" i="10"/>
  <c r="B4052" i="10"/>
  <c r="B4053" i="10"/>
  <c r="B4054" i="10"/>
  <c r="B4055" i="10"/>
  <c r="B4056" i="10"/>
  <c r="B4057" i="10"/>
  <c r="B4058" i="10"/>
  <c r="B4059" i="10"/>
  <c r="B4060" i="10"/>
  <c r="B4061" i="10"/>
  <c r="B4062" i="10"/>
  <c r="B4063" i="10"/>
  <c r="B4064" i="10"/>
  <c r="B4065" i="10"/>
  <c r="B4066" i="10"/>
  <c r="B4067" i="10"/>
  <c r="B4068" i="10"/>
  <c r="B4069" i="10"/>
  <c r="B4070" i="10"/>
  <c r="B4071" i="10"/>
  <c r="B4072" i="10"/>
  <c r="B4073" i="10"/>
  <c r="B4074" i="10"/>
  <c r="B4075" i="10"/>
  <c r="B4076" i="10"/>
  <c r="B4077" i="10"/>
  <c r="B4078" i="10"/>
  <c r="B4079" i="10"/>
  <c r="B4080" i="10"/>
  <c r="B4081" i="10"/>
  <c r="B4082" i="10"/>
  <c r="B4083" i="10"/>
  <c r="B4084" i="10"/>
  <c r="B4085" i="10"/>
  <c r="B4086" i="10"/>
  <c r="B4087" i="10"/>
  <c r="B4088" i="10"/>
  <c r="B4089" i="10"/>
  <c r="B4090" i="10"/>
  <c r="B4091" i="10"/>
  <c r="B4092" i="10"/>
  <c r="B4093" i="10"/>
  <c r="B4094" i="10"/>
  <c r="B4095" i="10"/>
  <c r="B4096" i="10"/>
  <c r="B4097" i="10"/>
  <c r="B4098" i="10"/>
  <c r="B4099" i="10"/>
  <c r="B4100" i="10"/>
  <c r="B4101" i="10"/>
  <c r="B4102" i="10"/>
  <c r="B4103" i="10"/>
  <c r="B4104" i="10"/>
  <c r="B4105" i="10"/>
  <c r="B4106" i="10"/>
  <c r="B4107" i="10"/>
  <c r="B4108" i="10"/>
  <c r="B4109" i="10"/>
  <c r="B4110" i="10"/>
  <c r="B4111" i="10"/>
  <c r="B4112" i="10"/>
  <c r="B4113" i="10"/>
  <c r="B4114" i="10"/>
  <c r="B4115" i="10"/>
  <c r="B4116" i="10"/>
  <c r="B4117" i="10"/>
  <c r="B4118" i="10"/>
  <c r="B4119" i="10"/>
  <c r="B4120" i="10"/>
  <c r="B4121" i="10"/>
  <c r="B4122" i="10"/>
  <c r="B4123" i="10"/>
  <c r="B4124" i="10"/>
  <c r="B4125" i="10"/>
  <c r="B4126" i="10"/>
  <c r="B4127" i="10"/>
  <c r="B4128" i="10"/>
  <c r="B4129" i="10"/>
  <c r="B4130" i="10"/>
  <c r="B4131" i="10"/>
  <c r="B4132" i="10"/>
  <c r="B4133" i="10"/>
  <c r="B4134" i="10"/>
  <c r="B4135" i="10"/>
  <c r="B4136" i="10"/>
  <c r="B4137" i="10"/>
  <c r="B4138" i="10"/>
  <c r="B4139" i="10"/>
  <c r="B4140" i="10"/>
  <c r="B4141" i="10"/>
  <c r="B4142" i="10"/>
  <c r="B4143" i="10"/>
  <c r="B4144" i="10"/>
  <c r="B4145" i="10"/>
  <c r="B4146" i="10"/>
  <c r="B4147" i="10"/>
  <c r="B4148" i="10"/>
  <c r="B4149" i="10"/>
  <c r="B4150" i="10"/>
  <c r="B4151" i="10"/>
  <c r="B4152" i="10"/>
  <c r="B4153" i="10"/>
  <c r="B4154" i="10"/>
  <c r="B4155" i="10"/>
  <c r="B4156" i="10"/>
  <c r="B4157" i="10"/>
  <c r="B4158" i="10"/>
  <c r="B4159" i="10"/>
  <c r="B4160" i="10"/>
  <c r="B4161" i="10"/>
  <c r="B4162" i="10"/>
  <c r="B4163" i="10"/>
  <c r="B4164" i="10"/>
  <c r="B4165" i="10"/>
  <c r="B4166" i="10"/>
  <c r="B4167" i="10"/>
  <c r="B4168" i="10"/>
  <c r="B4169" i="10"/>
  <c r="B4170" i="10"/>
  <c r="B4171" i="10"/>
  <c r="B4172" i="10"/>
  <c r="B4173" i="10"/>
  <c r="B4174" i="10"/>
  <c r="B4175" i="10"/>
  <c r="B4176" i="10"/>
  <c r="B4177" i="10"/>
  <c r="B4178" i="10"/>
  <c r="B4179" i="10"/>
  <c r="B4180" i="10"/>
  <c r="B4181" i="10"/>
  <c r="B4182" i="10"/>
  <c r="B4183" i="10"/>
  <c r="B4184" i="10"/>
  <c r="B4185" i="10"/>
  <c r="B4186" i="10"/>
  <c r="B4187" i="10"/>
  <c r="B4188" i="10"/>
  <c r="B4189" i="10"/>
  <c r="B4190" i="10"/>
  <c r="B4191" i="10"/>
  <c r="B4192" i="10"/>
  <c r="B4193" i="10"/>
  <c r="B4194" i="10"/>
  <c r="B4195" i="10"/>
  <c r="B4196" i="10"/>
  <c r="B4197" i="10"/>
  <c r="B4198" i="10"/>
  <c r="B4199" i="10"/>
  <c r="B4200" i="10"/>
  <c r="B4201" i="10"/>
  <c r="B4202" i="10"/>
  <c r="B4203" i="10"/>
  <c r="B4204" i="10"/>
  <c r="B4205" i="10"/>
  <c r="B4206" i="10"/>
  <c r="B4207" i="10"/>
  <c r="B4208" i="10"/>
  <c r="B4209" i="10"/>
  <c r="B4210" i="10"/>
  <c r="B4211" i="10"/>
  <c r="B4212" i="10"/>
  <c r="B4213" i="10"/>
  <c r="B4214" i="10"/>
  <c r="B4215" i="10"/>
  <c r="B4216" i="10"/>
  <c r="B4217" i="10"/>
  <c r="B4218" i="10"/>
  <c r="B4219" i="10"/>
  <c r="B4220" i="10"/>
  <c r="B4221" i="10"/>
  <c r="B4222" i="10"/>
  <c r="B4223" i="10"/>
  <c r="B4224" i="10"/>
  <c r="B4225" i="10"/>
  <c r="B4226" i="10"/>
  <c r="B4227" i="10"/>
  <c r="B4228" i="10"/>
  <c r="B4229" i="10"/>
  <c r="B4230" i="10"/>
  <c r="B4231" i="10"/>
  <c r="B4232" i="10"/>
  <c r="B4233" i="10"/>
  <c r="B4234" i="10"/>
  <c r="B4235" i="10"/>
  <c r="B4236" i="10"/>
  <c r="B4237" i="10"/>
  <c r="B4238" i="10"/>
  <c r="B4239" i="10"/>
  <c r="B4240" i="10"/>
  <c r="B4241" i="10"/>
  <c r="B4242" i="10"/>
  <c r="B4243" i="10"/>
  <c r="B4244" i="10"/>
  <c r="B4245" i="10"/>
  <c r="B4246" i="10"/>
  <c r="B4247" i="10"/>
  <c r="B4248" i="10"/>
  <c r="B4249" i="10"/>
  <c r="B4250" i="10"/>
  <c r="B4251" i="10"/>
  <c r="B4252" i="10"/>
  <c r="B4253" i="10"/>
  <c r="B4254" i="10"/>
  <c r="B4255" i="10"/>
  <c r="B4256" i="10"/>
  <c r="B4257" i="10"/>
  <c r="B4258" i="10"/>
  <c r="B4259" i="10"/>
  <c r="B4260" i="10"/>
  <c r="B4261" i="10"/>
  <c r="B4262" i="10"/>
  <c r="B4263" i="10"/>
  <c r="B4264" i="10"/>
  <c r="B4265" i="10"/>
  <c r="B4266" i="10"/>
  <c r="B4267" i="10"/>
  <c r="B4268" i="10"/>
  <c r="B4269" i="10"/>
  <c r="B4270" i="10"/>
  <c r="B4271" i="10"/>
  <c r="B4272" i="10"/>
  <c r="B4273" i="10"/>
  <c r="B4274" i="10"/>
  <c r="B4275" i="10"/>
  <c r="B4276" i="10"/>
  <c r="B4277" i="10"/>
  <c r="B4278" i="10"/>
  <c r="B4279" i="10"/>
  <c r="B4280" i="10"/>
  <c r="B4281" i="10"/>
  <c r="B4282" i="10"/>
  <c r="B4283" i="10"/>
  <c r="B4284" i="10"/>
  <c r="B4285" i="10"/>
  <c r="B4286" i="10"/>
  <c r="B4287" i="10"/>
  <c r="B4288" i="10"/>
  <c r="B4289" i="10"/>
  <c r="B4290" i="10"/>
  <c r="B4291" i="10"/>
  <c r="B4292" i="10"/>
  <c r="B4293" i="10"/>
  <c r="B4294" i="10"/>
  <c r="B4295" i="10"/>
  <c r="B4296" i="10"/>
  <c r="B4297" i="10"/>
  <c r="B4298" i="10"/>
  <c r="B4299" i="10"/>
  <c r="B4300" i="10"/>
  <c r="B4301" i="10"/>
  <c r="B4302" i="10"/>
  <c r="B4303" i="10"/>
  <c r="B4304" i="10"/>
  <c r="B4305" i="10"/>
  <c r="B4306" i="10"/>
  <c r="B4307" i="10"/>
  <c r="B4308" i="10"/>
  <c r="B4309" i="10"/>
  <c r="B4310" i="10"/>
  <c r="B4311" i="10"/>
  <c r="B4312" i="10"/>
  <c r="B4313" i="10"/>
  <c r="B4314" i="10"/>
  <c r="B4315" i="10"/>
  <c r="B4316" i="10"/>
  <c r="B4317" i="10"/>
  <c r="B4318" i="10"/>
  <c r="B4319" i="10"/>
  <c r="B4320" i="10"/>
  <c r="B4321" i="10"/>
  <c r="B4322" i="10"/>
  <c r="B4323" i="10"/>
  <c r="B4324" i="10"/>
  <c r="B4325" i="10"/>
  <c r="B4326" i="10"/>
  <c r="B4327" i="10"/>
  <c r="B4328" i="10"/>
  <c r="B4329" i="10"/>
  <c r="B4330" i="10"/>
  <c r="B4331" i="10"/>
  <c r="B4332" i="10"/>
  <c r="B4333" i="10"/>
  <c r="B4334" i="10"/>
  <c r="B4335" i="10"/>
  <c r="B4336" i="10"/>
  <c r="B4337" i="10"/>
  <c r="B4338" i="10"/>
  <c r="B4339" i="10"/>
  <c r="B4340" i="10"/>
  <c r="B4341" i="10"/>
  <c r="B4342" i="10"/>
  <c r="B4343" i="10"/>
  <c r="B4344" i="10"/>
  <c r="B4345" i="10"/>
  <c r="B4346" i="10"/>
  <c r="B4347" i="10"/>
  <c r="B4348" i="10"/>
  <c r="B4349" i="10"/>
  <c r="B4350" i="10"/>
  <c r="B4351" i="10"/>
  <c r="B4352" i="10"/>
  <c r="B4353" i="10"/>
  <c r="B4354" i="10"/>
  <c r="B4355" i="10"/>
  <c r="B4356" i="10"/>
  <c r="B4357" i="10"/>
  <c r="B4358" i="10"/>
  <c r="B4359" i="10"/>
  <c r="B4360" i="10"/>
  <c r="B4361" i="10"/>
  <c r="B4362" i="10"/>
  <c r="B4363" i="10"/>
  <c r="B4364" i="10"/>
  <c r="B4365" i="10"/>
  <c r="B4366" i="10"/>
  <c r="B4367" i="10"/>
  <c r="B4368" i="10"/>
  <c r="B4369" i="10"/>
  <c r="B4370" i="10"/>
  <c r="B4371" i="10"/>
  <c r="B4372" i="10"/>
  <c r="B4373" i="10"/>
  <c r="B4374" i="10"/>
  <c r="B4375" i="10"/>
  <c r="B4376" i="10"/>
  <c r="B4377" i="10"/>
  <c r="B4378" i="10"/>
  <c r="B4379" i="10"/>
  <c r="B4380" i="10"/>
  <c r="B4381" i="10"/>
  <c r="B4382" i="10"/>
  <c r="B4383" i="10"/>
  <c r="B4384" i="10"/>
  <c r="B4385" i="10"/>
  <c r="B4386" i="10"/>
  <c r="B4387" i="10"/>
  <c r="B4388" i="10"/>
  <c r="B4389" i="10"/>
  <c r="B4390" i="10"/>
  <c r="B4391" i="10"/>
  <c r="B4392" i="10"/>
  <c r="B4393" i="10"/>
  <c r="B4394" i="10"/>
  <c r="B4395" i="10"/>
  <c r="B4396" i="10"/>
  <c r="B4397" i="10"/>
  <c r="B4398" i="10"/>
  <c r="B4399" i="10"/>
  <c r="B4400" i="10"/>
  <c r="B4401" i="10"/>
  <c r="B4402" i="10"/>
  <c r="B4403" i="10"/>
  <c r="B4404" i="10"/>
  <c r="B4405" i="10"/>
  <c r="B4406" i="10"/>
  <c r="B4407" i="10"/>
  <c r="B4408" i="10"/>
  <c r="B4409" i="10"/>
  <c r="B4410" i="10"/>
  <c r="B4411" i="10"/>
  <c r="B4412" i="10"/>
  <c r="B4413" i="10"/>
  <c r="B4414" i="10"/>
  <c r="B4415" i="10"/>
  <c r="B4416" i="10"/>
  <c r="B4417" i="10"/>
  <c r="B4418" i="10"/>
  <c r="B4419" i="10"/>
  <c r="B4420" i="10"/>
  <c r="B4421" i="10"/>
  <c r="B4422" i="10"/>
  <c r="B4423" i="10"/>
  <c r="B4424" i="10"/>
  <c r="B4425" i="10"/>
  <c r="B4426" i="10"/>
  <c r="B4427" i="10"/>
  <c r="B4428" i="10"/>
  <c r="B4429" i="10"/>
  <c r="B4430" i="10"/>
  <c r="B4431" i="10"/>
  <c r="B4432" i="10"/>
  <c r="B4433" i="10"/>
  <c r="B4434" i="10"/>
  <c r="B4435" i="10"/>
  <c r="B4436" i="10"/>
  <c r="B4437" i="10"/>
  <c r="B4438" i="10"/>
  <c r="B4439" i="10"/>
  <c r="B4440" i="10"/>
  <c r="B4441" i="10"/>
  <c r="B4442" i="10"/>
  <c r="B4443" i="10"/>
  <c r="B4444" i="10"/>
  <c r="B4445" i="10"/>
  <c r="B4446" i="10"/>
  <c r="B4447" i="10"/>
  <c r="B4448" i="10"/>
  <c r="B4449" i="10"/>
  <c r="B4450" i="10"/>
  <c r="B4451" i="10"/>
  <c r="B4452" i="10"/>
  <c r="B4453" i="10"/>
  <c r="B4454" i="10"/>
  <c r="B4455" i="10"/>
  <c r="B4456" i="10"/>
  <c r="B4457" i="10"/>
  <c r="B4458" i="10"/>
  <c r="B4459" i="10"/>
  <c r="B4460" i="10"/>
  <c r="B4461" i="10"/>
  <c r="B4462" i="10"/>
  <c r="B4463" i="10"/>
  <c r="B4464" i="10"/>
  <c r="B4465" i="10"/>
  <c r="B4466" i="10"/>
  <c r="B4467" i="10"/>
  <c r="B4468" i="10"/>
  <c r="B4469" i="10"/>
  <c r="B4470" i="10"/>
  <c r="B4471" i="10"/>
  <c r="B4472" i="10"/>
  <c r="B4473" i="10"/>
  <c r="B4474" i="10"/>
  <c r="B4475" i="10"/>
  <c r="B4476" i="10"/>
  <c r="B4477" i="10"/>
  <c r="B4478" i="10"/>
  <c r="B4479" i="10"/>
  <c r="B4480" i="10"/>
  <c r="B4481" i="10"/>
  <c r="B4482" i="10"/>
  <c r="B4483" i="10"/>
  <c r="B4484" i="10"/>
  <c r="B4485" i="10"/>
  <c r="B4486" i="10"/>
  <c r="B4487" i="10"/>
  <c r="B4488" i="10"/>
  <c r="B4489" i="10"/>
  <c r="B4490" i="10"/>
  <c r="B4491" i="10"/>
  <c r="B4492" i="10"/>
  <c r="B4493" i="10"/>
  <c r="B4494" i="10"/>
  <c r="B4495" i="10"/>
  <c r="B4496" i="10"/>
  <c r="B4497" i="10"/>
  <c r="B4498" i="10"/>
  <c r="B4499" i="10"/>
  <c r="B4500" i="10"/>
  <c r="B4501" i="10"/>
  <c r="B4502" i="10"/>
  <c r="B4503" i="10"/>
  <c r="B4504" i="10"/>
  <c r="B4505" i="10"/>
  <c r="B4506" i="10"/>
  <c r="B4507" i="10"/>
  <c r="B4508" i="10"/>
  <c r="B4509" i="10"/>
  <c r="B4510" i="10"/>
  <c r="B4511" i="10"/>
  <c r="B4512" i="10"/>
  <c r="B4513" i="10"/>
  <c r="B4514" i="10"/>
  <c r="B4515" i="10"/>
  <c r="B4516" i="10"/>
  <c r="B4517" i="10"/>
  <c r="B4518" i="10"/>
  <c r="B4519" i="10"/>
  <c r="B4520" i="10"/>
  <c r="B4521" i="10"/>
  <c r="B4522" i="10"/>
  <c r="B4523" i="10"/>
  <c r="B4524" i="10"/>
  <c r="B4525" i="10"/>
  <c r="B4526" i="10"/>
  <c r="B4527" i="10"/>
  <c r="B4528" i="10"/>
  <c r="B4529" i="10"/>
  <c r="B4530" i="10"/>
  <c r="B4531" i="10"/>
  <c r="B4532" i="10"/>
  <c r="B4533" i="10"/>
  <c r="B4534" i="10"/>
  <c r="B4535" i="10"/>
  <c r="B4536" i="10"/>
  <c r="B4537" i="10"/>
  <c r="B4538" i="10"/>
  <c r="B4539" i="10"/>
  <c r="B4540" i="10"/>
  <c r="B4541" i="10"/>
  <c r="B4542" i="10"/>
  <c r="B4543" i="10"/>
  <c r="B4544" i="10"/>
  <c r="B4545" i="10"/>
  <c r="B4546" i="10"/>
  <c r="B4547" i="10"/>
  <c r="B4548" i="10"/>
  <c r="B4549" i="10"/>
  <c r="B4550" i="10"/>
  <c r="B4551" i="10"/>
  <c r="B4552" i="10"/>
  <c r="B4553" i="10"/>
  <c r="B4554" i="10"/>
  <c r="B4555" i="10"/>
  <c r="B4556" i="10"/>
  <c r="B4557" i="10"/>
  <c r="B4558" i="10"/>
  <c r="B4559" i="10"/>
  <c r="B4560" i="10"/>
  <c r="B4561" i="10"/>
  <c r="B4562" i="10"/>
  <c r="B4563" i="10"/>
  <c r="B4564" i="10"/>
  <c r="B4565" i="10"/>
  <c r="B4566" i="10"/>
  <c r="B4567" i="10"/>
  <c r="B4568" i="10"/>
  <c r="B4569" i="10"/>
  <c r="B4570" i="10"/>
  <c r="B4571" i="10"/>
  <c r="B4572" i="10"/>
  <c r="B4573" i="10"/>
  <c r="B4574" i="10"/>
  <c r="B4575" i="10"/>
  <c r="B4576" i="10"/>
  <c r="B4577" i="10"/>
  <c r="B4578" i="10"/>
  <c r="B4579" i="10"/>
  <c r="B4580" i="10"/>
  <c r="B4581" i="10"/>
  <c r="B4582" i="10"/>
  <c r="B4583" i="10"/>
  <c r="B4584" i="10"/>
  <c r="B4585" i="10"/>
  <c r="B4586" i="10"/>
  <c r="B4587" i="10"/>
  <c r="B4588" i="10"/>
  <c r="B4589" i="10"/>
  <c r="B4590" i="10"/>
  <c r="B4591" i="10"/>
  <c r="B4592" i="10"/>
  <c r="B4593" i="10"/>
  <c r="B4594" i="10"/>
  <c r="B4595" i="10"/>
  <c r="B4596" i="10"/>
  <c r="B4597" i="10"/>
  <c r="B4598" i="10"/>
  <c r="B4599" i="10"/>
  <c r="B4600" i="10"/>
  <c r="B4601" i="10"/>
  <c r="B4602" i="10"/>
  <c r="B4603" i="10"/>
  <c r="B4604" i="10"/>
  <c r="B4605" i="10"/>
  <c r="B4606" i="10"/>
  <c r="B4607" i="10"/>
  <c r="B4608" i="10"/>
  <c r="B4609" i="10"/>
  <c r="B4610" i="10"/>
  <c r="B4611" i="10"/>
  <c r="B4612" i="10"/>
  <c r="B4613" i="10"/>
  <c r="B4614" i="10"/>
  <c r="B4615" i="10"/>
  <c r="B4616" i="10"/>
  <c r="B4617" i="10"/>
  <c r="B4618" i="10"/>
  <c r="B4619" i="10"/>
  <c r="B4620" i="10"/>
  <c r="B4621" i="10"/>
  <c r="B4622" i="10"/>
  <c r="B4623" i="10"/>
  <c r="B4624" i="10"/>
  <c r="B4625" i="10"/>
  <c r="B4626" i="10"/>
  <c r="B4627" i="10"/>
  <c r="B4628" i="10"/>
  <c r="B4629" i="10"/>
  <c r="B4630" i="10"/>
  <c r="B4631" i="10"/>
  <c r="B4632" i="10"/>
  <c r="B4633" i="10"/>
  <c r="B4634" i="10"/>
  <c r="B4635" i="10"/>
  <c r="B4636" i="10"/>
  <c r="B4637" i="10"/>
  <c r="B4638" i="10"/>
  <c r="B4639" i="10"/>
  <c r="B4640" i="10"/>
  <c r="B4641" i="10"/>
  <c r="B4642" i="10"/>
  <c r="B4643" i="10"/>
  <c r="B4644" i="10"/>
  <c r="B4645" i="10"/>
  <c r="B4646" i="10"/>
  <c r="B4647" i="10"/>
  <c r="B4648" i="10"/>
  <c r="B4649" i="10"/>
  <c r="B4650" i="10"/>
  <c r="B4651" i="10"/>
  <c r="B4652" i="10"/>
  <c r="B4653" i="10"/>
  <c r="B4654" i="10"/>
  <c r="B4655" i="10"/>
  <c r="B4656" i="10"/>
  <c r="B4657" i="10"/>
  <c r="B4658" i="10"/>
  <c r="B4659" i="10"/>
  <c r="B4660" i="10"/>
  <c r="B4661" i="10"/>
  <c r="B4662" i="10"/>
  <c r="B4663" i="10"/>
  <c r="B4664" i="10"/>
  <c r="B4665" i="10"/>
  <c r="B4666" i="10"/>
  <c r="B4667" i="10"/>
  <c r="B4668" i="10"/>
  <c r="B4669" i="10"/>
  <c r="B4670" i="10"/>
  <c r="B4671" i="10"/>
  <c r="B4672" i="10"/>
  <c r="B4673" i="10"/>
  <c r="B4674" i="10"/>
  <c r="B4675" i="10"/>
  <c r="B4676" i="10"/>
  <c r="B4677" i="10"/>
  <c r="B4678" i="10"/>
  <c r="B4679" i="10"/>
  <c r="B4680" i="10"/>
  <c r="B4681" i="10"/>
  <c r="B4682" i="10"/>
  <c r="B4683" i="10"/>
  <c r="B4684" i="10"/>
  <c r="B4685" i="10"/>
  <c r="B4686" i="10"/>
  <c r="B4687" i="10"/>
  <c r="B4688" i="10"/>
  <c r="B4689" i="10"/>
  <c r="B4690" i="10"/>
  <c r="B4691" i="10"/>
  <c r="B4692" i="10"/>
  <c r="B4693" i="10"/>
  <c r="B4694" i="10"/>
  <c r="B4695" i="10"/>
  <c r="B4696" i="10"/>
  <c r="B4697" i="10"/>
  <c r="B4698" i="10"/>
  <c r="B4699" i="10"/>
  <c r="B4700" i="10"/>
  <c r="B4701" i="10"/>
  <c r="B4702" i="10"/>
  <c r="B4703" i="10"/>
  <c r="B4704" i="10"/>
  <c r="B4705" i="10"/>
  <c r="B4706" i="10"/>
  <c r="B4707" i="10"/>
  <c r="B4708" i="10"/>
  <c r="B4709" i="10"/>
  <c r="B4710" i="10"/>
  <c r="B4711" i="10"/>
  <c r="B4712" i="10"/>
  <c r="B4713" i="10"/>
  <c r="B4714" i="10"/>
  <c r="B4715" i="10"/>
  <c r="B4716" i="10"/>
  <c r="B4717" i="10"/>
  <c r="B4718" i="10"/>
  <c r="B4719" i="10"/>
  <c r="B4720" i="10"/>
  <c r="B4721" i="10"/>
  <c r="B4722" i="10"/>
  <c r="B4723" i="10"/>
  <c r="B4724" i="10"/>
  <c r="B4725" i="10"/>
  <c r="B4726" i="10"/>
  <c r="B4727" i="10"/>
  <c r="B4728" i="10"/>
  <c r="B4729" i="10"/>
  <c r="B4730" i="10"/>
  <c r="B4731" i="10"/>
  <c r="B4732" i="10"/>
  <c r="B4733" i="10"/>
  <c r="B4734" i="10"/>
  <c r="B4735" i="10"/>
  <c r="B4736" i="10"/>
  <c r="B4737" i="10"/>
  <c r="B4738" i="10"/>
  <c r="B4739" i="10"/>
  <c r="B4740" i="10"/>
  <c r="B4741" i="10"/>
  <c r="B4742" i="10"/>
  <c r="B4743" i="10"/>
  <c r="B4744" i="10"/>
  <c r="B4745" i="10"/>
  <c r="B4746" i="10"/>
  <c r="B4747" i="10"/>
  <c r="B4748" i="10"/>
  <c r="B4749" i="10"/>
  <c r="B4750" i="10"/>
  <c r="B4751" i="10"/>
  <c r="B4752" i="10"/>
  <c r="B4753" i="10"/>
  <c r="B4754" i="10"/>
  <c r="B4755" i="10"/>
  <c r="B4756" i="10"/>
  <c r="B4757" i="10"/>
  <c r="B4758" i="10"/>
  <c r="B4759" i="10"/>
  <c r="B4760" i="10"/>
  <c r="B4761" i="10"/>
  <c r="B4762" i="10"/>
  <c r="B4763" i="10"/>
  <c r="B4764" i="10"/>
  <c r="B4765" i="10"/>
  <c r="B4766" i="10"/>
  <c r="B4767" i="10"/>
  <c r="B4768" i="10"/>
  <c r="B4769" i="10"/>
  <c r="B4770" i="10"/>
  <c r="B4771" i="10"/>
  <c r="B4772" i="10"/>
  <c r="B4773" i="10"/>
  <c r="B4774" i="10"/>
  <c r="B4775" i="10"/>
  <c r="B4776" i="10"/>
  <c r="B4777" i="10"/>
  <c r="B4778" i="10"/>
  <c r="B4779" i="10"/>
  <c r="B4780" i="10"/>
  <c r="B4781" i="10"/>
  <c r="B4782" i="10"/>
  <c r="B4783" i="10"/>
  <c r="B4784" i="10"/>
  <c r="B4785" i="10"/>
  <c r="B4786" i="10"/>
  <c r="B4787" i="10"/>
  <c r="B4788" i="10"/>
  <c r="B4789" i="10"/>
  <c r="B4790" i="10"/>
  <c r="B4791" i="10"/>
  <c r="B4792" i="10"/>
  <c r="B4793" i="10"/>
  <c r="B4794" i="10"/>
  <c r="B4795" i="10"/>
  <c r="B4796" i="10"/>
  <c r="B4797" i="10"/>
  <c r="B4798" i="10"/>
  <c r="B4799" i="10"/>
  <c r="B4800" i="10"/>
  <c r="B4801" i="10"/>
  <c r="B4802" i="10"/>
  <c r="B4803" i="10"/>
  <c r="B4804" i="10"/>
  <c r="B4805" i="10"/>
  <c r="B4806" i="10"/>
  <c r="B4807" i="10"/>
  <c r="B4808" i="10"/>
  <c r="B4809" i="10"/>
  <c r="B4810" i="10"/>
  <c r="B4811" i="10"/>
  <c r="B4812" i="10"/>
  <c r="B4813" i="10"/>
  <c r="B4814" i="10"/>
  <c r="B4815" i="10"/>
  <c r="B4816" i="10"/>
  <c r="B4817" i="10"/>
  <c r="B4818" i="10"/>
  <c r="B4819" i="10"/>
  <c r="B4820" i="10"/>
  <c r="B4821" i="10"/>
  <c r="B4822" i="10"/>
  <c r="B4823" i="10"/>
  <c r="B4824" i="10"/>
  <c r="B4825" i="10"/>
  <c r="B4826" i="10"/>
  <c r="B4827" i="10"/>
  <c r="B4828" i="10"/>
  <c r="B4829" i="10"/>
  <c r="B4830" i="10"/>
  <c r="B4831" i="10"/>
  <c r="B4832" i="10"/>
  <c r="B4833" i="10"/>
  <c r="B4834" i="10"/>
  <c r="B4835" i="10"/>
  <c r="B4836" i="10"/>
  <c r="B4837" i="10"/>
  <c r="B4838" i="10"/>
  <c r="B4839" i="10"/>
  <c r="B4840" i="10"/>
  <c r="B4841" i="10"/>
  <c r="B4842" i="10"/>
  <c r="B4843" i="10"/>
  <c r="B4844" i="10"/>
  <c r="B4845" i="10"/>
  <c r="B4846" i="10"/>
  <c r="B4847" i="10"/>
  <c r="B4848" i="10"/>
  <c r="B4849" i="10"/>
  <c r="B4850" i="10"/>
  <c r="B4851" i="10"/>
  <c r="B4852" i="10"/>
  <c r="B4853" i="10"/>
  <c r="B4854" i="10"/>
  <c r="B4855" i="10"/>
  <c r="B4856" i="10"/>
  <c r="B4857" i="10"/>
  <c r="B4858" i="10"/>
  <c r="B4859" i="10"/>
  <c r="B4860" i="10"/>
  <c r="B4861" i="10"/>
  <c r="B4862" i="10"/>
  <c r="B4863" i="10"/>
  <c r="B4864" i="10"/>
  <c r="B4865" i="10"/>
  <c r="B4866" i="10"/>
  <c r="B4867" i="10"/>
  <c r="B4868" i="10"/>
  <c r="B4869" i="10"/>
  <c r="B4870" i="10"/>
  <c r="B4871" i="10"/>
  <c r="B4872" i="10"/>
  <c r="B4873" i="10"/>
  <c r="B4874" i="10"/>
  <c r="B4875" i="10"/>
  <c r="B4876" i="10"/>
  <c r="B4877" i="10"/>
  <c r="B4878" i="10"/>
  <c r="B4879" i="10"/>
  <c r="B4880" i="10"/>
  <c r="B4881" i="10"/>
  <c r="B4882" i="10"/>
  <c r="B4883" i="10"/>
  <c r="B4884" i="10"/>
  <c r="B4885" i="10"/>
  <c r="B4886" i="10"/>
  <c r="B4887" i="10"/>
  <c r="B4888" i="10"/>
  <c r="B4889" i="10"/>
  <c r="B4890" i="10"/>
  <c r="B4891" i="10"/>
  <c r="B4892" i="10"/>
  <c r="B4893" i="10"/>
  <c r="B4894" i="10"/>
  <c r="B4895" i="10"/>
  <c r="B4896" i="10"/>
  <c r="B4897" i="10"/>
  <c r="B4898" i="10"/>
  <c r="B4899" i="10"/>
  <c r="B4900" i="10"/>
  <c r="B4901" i="10"/>
  <c r="B4902" i="10"/>
  <c r="B4903" i="10"/>
  <c r="B4904" i="10"/>
  <c r="B4905" i="10"/>
  <c r="B4906" i="10"/>
  <c r="B4907" i="10"/>
  <c r="B4908" i="10"/>
  <c r="B4909" i="10"/>
  <c r="B4910" i="10"/>
  <c r="B4911" i="10"/>
  <c r="B4912" i="10"/>
  <c r="B4913" i="10"/>
  <c r="B4914" i="10"/>
  <c r="B4915" i="10"/>
  <c r="B4916" i="10"/>
  <c r="B4917" i="10"/>
  <c r="B4918" i="10"/>
  <c r="B4919" i="10"/>
  <c r="B4920" i="10"/>
  <c r="B4921" i="10"/>
  <c r="B4922" i="10"/>
  <c r="B4923" i="10"/>
  <c r="B4924" i="10"/>
  <c r="B4925" i="10"/>
  <c r="B4926" i="10"/>
  <c r="B4927" i="10"/>
  <c r="B4928" i="10"/>
  <c r="B4929" i="10"/>
  <c r="B4930" i="10"/>
  <c r="B4931" i="10"/>
  <c r="B4932" i="10"/>
  <c r="B4933" i="10"/>
  <c r="B4934" i="10"/>
  <c r="B4935" i="10"/>
  <c r="B4936" i="10"/>
  <c r="B4937" i="10"/>
  <c r="B4938" i="10"/>
  <c r="B4939" i="10"/>
  <c r="B4940" i="10"/>
  <c r="B4941" i="10"/>
  <c r="B4942" i="10"/>
  <c r="B4943" i="10"/>
  <c r="B4944" i="10"/>
  <c r="B4945" i="10"/>
  <c r="B4946" i="10"/>
  <c r="B4947" i="10"/>
  <c r="B4948" i="10"/>
  <c r="B4949" i="10"/>
  <c r="B4950" i="10"/>
  <c r="B4951" i="10"/>
  <c r="B4952" i="10"/>
  <c r="B4953" i="10"/>
  <c r="B4954" i="10"/>
  <c r="B4955" i="10"/>
  <c r="B4956" i="10"/>
  <c r="B4957" i="10"/>
  <c r="B4958" i="10"/>
  <c r="B4959" i="10"/>
  <c r="B4960" i="10"/>
  <c r="B4961" i="10"/>
  <c r="B4962" i="10"/>
  <c r="B4963" i="10"/>
  <c r="B4964" i="10"/>
  <c r="B4965" i="10"/>
  <c r="B4966" i="10"/>
  <c r="B4967" i="10"/>
  <c r="B4968" i="10"/>
  <c r="B4969" i="10"/>
  <c r="B4970" i="10"/>
  <c r="B4971" i="10"/>
  <c r="B4972" i="10"/>
  <c r="B4973" i="10"/>
  <c r="B4974" i="10"/>
  <c r="B4975" i="10"/>
  <c r="B4976" i="10"/>
  <c r="B4977" i="10"/>
  <c r="B4978" i="10"/>
  <c r="B4979" i="10"/>
  <c r="B4980" i="10"/>
  <c r="B4981" i="10"/>
  <c r="B4982" i="10"/>
  <c r="B4983" i="10"/>
  <c r="B4984" i="10"/>
  <c r="B4985" i="10"/>
  <c r="B4986" i="10"/>
  <c r="B4987" i="10"/>
  <c r="B4988" i="10"/>
  <c r="B4989" i="10"/>
  <c r="B4990" i="10"/>
  <c r="B4991" i="10"/>
  <c r="B4992" i="10"/>
  <c r="B4993" i="10"/>
  <c r="B4994" i="10"/>
  <c r="B4995" i="10"/>
  <c r="B4996" i="10"/>
  <c r="B4997" i="10"/>
  <c r="B4998" i="10"/>
  <c r="B4999" i="10"/>
  <c r="B5000" i="10"/>
  <c r="B5001" i="10"/>
  <c r="B5002" i="10"/>
  <c r="B5003" i="10"/>
  <c r="B5004" i="10"/>
  <c r="B5005" i="10"/>
  <c r="B5006" i="10"/>
  <c r="B5007" i="10"/>
  <c r="B5008" i="10"/>
  <c r="B5009" i="10"/>
  <c r="B5010" i="10"/>
  <c r="B5011" i="10"/>
  <c r="B5012" i="10"/>
  <c r="B5013" i="10"/>
  <c r="B5014" i="10"/>
  <c r="B5015" i="10"/>
  <c r="B5016" i="10"/>
  <c r="B5017" i="10"/>
  <c r="B5018" i="10"/>
  <c r="B5019" i="10"/>
  <c r="B5020" i="10"/>
  <c r="B5021" i="10"/>
  <c r="B5022" i="10"/>
  <c r="B5023" i="10"/>
  <c r="B5024" i="10"/>
  <c r="B5025" i="10"/>
  <c r="B5026" i="10"/>
  <c r="B5027" i="10"/>
  <c r="B5028" i="10"/>
  <c r="B5029" i="10"/>
  <c r="B5030" i="10"/>
  <c r="B5031" i="10"/>
  <c r="B5032" i="10"/>
  <c r="B5033" i="10"/>
  <c r="B5034" i="10"/>
  <c r="B5035" i="10"/>
  <c r="B5036" i="10"/>
  <c r="B5037" i="10"/>
  <c r="B5038" i="10"/>
  <c r="B5039" i="10"/>
  <c r="B5040" i="10"/>
  <c r="B5041" i="10"/>
  <c r="B5042" i="10"/>
  <c r="B5043" i="10"/>
  <c r="B5044" i="10"/>
  <c r="B5045" i="10"/>
  <c r="B5046" i="10"/>
  <c r="B5047" i="10"/>
  <c r="B5048" i="10"/>
  <c r="B5049" i="10"/>
  <c r="B5050" i="10"/>
  <c r="B5051" i="10"/>
  <c r="B5052" i="10"/>
  <c r="B5053" i="10"/>
  <c r="B5054" i="10"/>
  <c r="B5055" i="10"/>
  <c r="B5056" i="10"/>
  <c r="B5057" i="10"/>
  <c r="B5058" i="10"/>
  <c r="B5059" i="10"/>
  <c r="B5060" i="10"/>
  <c r="B5061" i="10"/>
  <c r="B5062" i="10"/>
  <c r="B5063" i="10"/>
  <c r="B5064" i="10"/>
  <c r="B5065" i="10"/>
  <c r="B5066" i="10"/>
  <c r="B5067" i="10"/>
  <c r="B5068" i="10"/>
  <c r="B5069" i="10"/>
  <c r="B5070" i="10"/>
  <c r="B5071" i="10"/>
  <c r="B5072" i="10"/>
  <c r="B5073" i="10"/>
  <c r="B5074" i="10"/>
  <c r="B5075" i="10"/>
  <c r="B5076" i="10"/>
  <c r="B5077" i="10"/>
  <c r="B5078" i="10"/>
  <c r="B5079" i="10"/>
  <c r="B5080" i="10"/>
  <c r="B5081" i="10"/>
  <c r="B5082" i="10"/>
  <c r="B5083" i="10"/>
  <c r="B5084" i="10"/>
  <c r="B5085" i="10"/>
  <c r="B5086" i="10"/>
  <c r="B5087" i="10"/>
  <c r="B5088" i="10"/>
  <c r="B5089" i="10"/>
  <c r="B5090" i="10"/>
  <c r="B5091" i="10"/>
  <c r="B5092" i="10"/>
  <c r="B5093" i="10"/>
  <c r="B5094" i="10"/>
  <c r="B5095" i="10"/>
  <c r="B5096" i="10"/>
  <c r="B5097" i="10"/>
  <c r="B5098" i="10"/>
  <c r="B5099" i="10"/>
  <c r="B5100" i="10"/>
  <c r="B5101" i="10"/>
  <c r="B5102" i="10"/>
  <c r="B5103" i="10"/>
  <c r="B5104" i="10"/>
  <c r="B5105" i="10"/>
  <c r="B5106" i="10"/>
  <c r="B5107" i="10"/>
  <c r="B5108" i="10"/>
  <c r="B5109" i="10"/>
  <c r="B5110" i="10"/>
  <c r="B5111" i="10"/>
  <c r="B5112" i="10"/>
  <c r="B5113" i="10"/>
  <c r="B5114" i="10"/>
  <c r="B5115" i="10"/>
  <c r="B5116" i="10"/>
  <c r="B5117" i="10"/>
  <c r="B5118" i="10"/>
  <c r="B5119" i="10"/>
  <c r="B5120" i="10"/>
  <c r="B5121" i="10"/>
  <c r="B5122" i="10"/>
  <c r="B5123" i="10"/>
  <c r="B5124" i="10"/>
  <c r="B5125" i="10"/>
  <c r="B5126" i="10"/>
  <c r="B5127" i="10"/>
  <c r="B5128" i="10"/>
  <c r="B5129" i="10"/>
  <c r="B5130" i="10"/>
  <c r="B5131" i="10"/>
  <c r="B5132" i="10"/>
  <c r="B5133" i="10"/>
  <c r="B5134" i="10"/>
  <c r="B5135" i="10"/>
  <c r="B5136" i="10"/>
  <c r="B5137" i="10"/>
  <c r="B5138" i="10"/>
  <c r="B5139" i="10"/>
  <c r="B5140" i="10"/>
  <c r="B5141" i="10"/>
  <c r="B5142" i="10"/>
  <c r="B5143" i="10"/>
  <c r="B5144" i="10"/>
  <c r="B5145" i="10"/>
  <c r="B5146" i="10"/>
  <c r="B5147" i="10"/>
  <c r="B5148" i="10"/>
  <c r="B5149" i="10"/>
  <c r="B5150" i="10"/>
  <c r="B5151" i="10"/>
  <c r="B5152" i="10"/>
  <c r="B5153" i="10"/>
  <c r="B5154" i="10"/>
  <c r="B5155" i="10"/>
  <c r="B5156" i="10"/>
  <c r="B5157" i="10"/>
  <c r="B5158" i="10"/>
  <c r="B5159" i="10"/>
  <c r="B5160" i="10"/>
  <c r="B5161" i="10"/>
  <c r="B5162" i="10"/>
  <c r="B5163" i="10"/>
  <c r="B5164" i="10"/>
  <c r="B5165" i="10"/>
  <c r="B5166" i="10"/>
  <c r="B5167" i="10"/>
  <c r="B5168" i="10"/>
  <c r="B5169" i="10"/>
  <c r="B5170" i="10"/>
  <c r="B5171" i="10"/>
  <c r="B5172" i="10"/>
  <c r="B5173" i="10"/>
  <c r="B5174" i="10"/>
  <c r="B5175" i="10"/>
  <c r="B5176" i="10"/>
  <c r="B5177" i="10"/>
  <c r="B5178" i="10"/>
  <c r="B5179" i="10"/>
  <c r="B5180" i="10"/>
  <c r="B5181" i="10"/>
  <c r="B5182" i="10"/>
  <c r="B5183" i="10"/>
  <c r="B5184" i="10"/>
  <c r="B5185" i="10"/>
  <c r="B5186" i="10"/>
  <c r="B5187" i="10"/>
  <c r="B5188" i="10"/>
  <c r="B5189" i="10"/>
  <c r="B5190" i="10"/>
  <c r="B5191" i="10"/>
  <c r="B5192" i="10"/>
  <c r="B5193" i="10"/>
  <c r="B5194" i="10"/>
  <c r="B5195" i="10"/>
  <c r="B5196" i="10"/>
  <c r="B5197" i="10"/>
  <c r="B5198" i="10"/>
  <c r="B5199" i="10"/>
  <c r="B5200" i="10"/>
  <c r="B5201" i="10"/>
  <c r="B5202" i="10"/>
  <c r="B5203" i="10"/>
  <c r="B5204" i="10"/>
  <c r="B5205" i="10"/>
  <c r="B5206" i="10"/>
  <c r="B5207" i="10"/>
  <c r="B5208" i="10"/>
  <c r="B5209" i="10"/>
  <c r="B5210" i="10"/>
  <c r="B5211" i="10"/>
  <c r="B5212" i="10"/>
  <c r="B5213" i="10"/>
  <c r="B5214" i="10"/>
  <c r="B5215" i="10"/>
  <c r="B5216" i="10"/>
  <c r="B5217" i="10"/>
  <c r="B5218" i="10"/>
  <c r="B5219" i="10"/>
  <c r="B5220" i="10"/>
  <c r="B5221" i="10"/>
  <c r="B5222" i="10"/>
  <c r="B5223" i="10"/>
  <c r="B5224" i="10"/>
  <c r="B5225" i="10"/>
  <c r="B5226" i="10"/>
  <c r="B5227" i="10"/>
  <c r="B5228" i="10"/>
  <c r="B5229" i="10"/>
  <c r="B5230" i="10"/>
  <c r="B5231" i="10"/>
  <c r="B5232" i="10"/>
  <c r="B5233" i="10"/>
  <c r="B5234" i="10"/>
  <c r="B5235" i="10"/>
  <c r="B5236" i="10"/>
  <c r="B5237" i="10"/>
  <c r="B5238" i="10"/>
  <c r="B5239" i="10"/>
  <c r="B5240" i="10"/>
  <c r="B5241" i="10"/>
  <c r="B5242" i="10"/>
  <c r="B5243" i="10"/>
  <c r="B5244" i="10"/>
  <c r="B5245" i="10"/>
  <c r="B5246" i="10"/>
  <c r="B5247" i="10"/>
  <c r="B5248" i="10"/>
  <c r="B5249" i="10"/>
  <c r="B5250" i="10"/>
  <c r="B5251" i="10"/>
  <c r="B5252" i="10"/>
  <c r="B5253" i="10"/>
  <c r="B5254" i="10"/>
  <c r="B5255" i="10"/>
  <c r="B5256" i="10"/>
  <c r="B5257" i="10"/>
  <c r="B5258" i="10"/>
  <c r="B5259" i="10"/>
  <c r="B5260" i="10"/>
  <c r="B5261" i="10"/>
  <c r="B5262" i="10"/>
  <c r="B5263" i="10"/>
  <c r="B5264" i="10"/>
  <c r="B5265" i="10"/>
  <c r="B5266" i="10"/>
  <c r="B5267" i="10"/>
  <c r="B5268" i="10"/>
  <c r="B5269" i="10"/>
  <c r="B5270" i="10"/>
  <c r="B5271" i="10"/>
  <c r="B5272" i="10"/>
  <c r="B5273" i="10"/>
  <c r="B5274" i="10"/>
  <c r="B5275" i="10"/>
  <c r="B5276" i="10"/>
  <c r="B5277" i="10"/>
  <c r="B5278" i="10"/>
  <c r="B5279" i="10"/>
  <c r="B5280" i="10"/>
  <c r="B5281" i="10"/>
  <c r="B5282" i="10"/>
  <c r="B5283" i="10"/>
  <c r="B5284" i="10"/>
  <c r="B5285" i="10"/>
  <c r="B5286" i="10"/>
  <c r="B5287" i="10"/>
  <c r="B5288" i="10"/>
  <c r="B5289" i="10"/>
  <c r="B5290" i="10"/>
  <c r="B5291" i="10"/>
  <c r="B5292" i="10"/>
  <c r="B5293" i="10"/>
  <c r="B5294" i="10"/>
  <c r="B5295" i="10"/>
  <c r="B5296" i="10"/>
  <c r="B5297" i="10"/>
  <c r="B5298" i="10"/>
  <c r="B5299" i="10"/>
  <c r="B5300" i="10"/>
  <c r="B5301" i="10"/>
  <c r="B5302" i="10"/>
  <c r="B5303" i="10"/>
  <c r="B5304" i="10"/>
  <c r="B5305" i="10"/>
  <c r="B5306" i="10"/>
  <c r="B5307" i="10"/>
  <c r="B5308" i="10"/>
  <c r="B5309" i="10"/>
  <c r="B5310" i="10"/>
  <c r="B5311" i="10"/>
  <c r="B5312" i="10"/>
  <c r="B5313" i="10"/>
  <c r="B5314" i="10"/>
  <c r="B5315" i="10"/>
  <c r="B5316" i="10"/>
  <c r="B5317" i="10"/>
  <c r="B5318" i="10"/>
  <c r="B5319" i="10"/>
  <c r="B5320" i="10"/>
  <c r="B5321" i="10"/>
  <c r="B5322" i="10"/>
  <c r="B5323" i="10"/>
  <c r="B5324" i="10"/>
  <c r="B5325" i="10"/>
  <c r="B5326" i="10"/>
  <c r="B5327" i="10"/>
  <c r="B5328" i="10"/>
  <c r="B5329" i="10"/>
  <c r="B5330" i="10"/>
  <c r="B5331" i="10"/>
  <c r="B5332" i="10"/>
  <c r="B5333" i="10"/>
  <c r="B5334" i="10"/>
  <c r="B5335" i="10"/>
  <c r="B5336" i="10"/>
  <c r="B5337" i="10"/>
  <c r="B5338" i="10"/>
  <c r="B5339" i="10"/>
  <c r="B5340" i="10"/>
  <c r="B5341" i="10"/>
  <c r="B5342" i="10"/>
  <c r="B5343" i="10"/>
  <c r="B5344" i="10"/>
  <c r="B5345" i="10"/>
  <c r="B5346" i="10"/>
  <c r="B5347" i="10"/>
  <c r="B5348" i="10"/>
  <c r="B5349" i="10"/>
  <c r="B5350" i="10"/>
  <c r="B5351" i="10"/>
  <c r="B5352" i="10"/>
  <c r="B5353" i="10"/>
  <c r="B5354" i="10"/>
  <c r="B5355" i="10"/>
  <c r="B5356" i="10"/>
  <c r="B5357" i="10"/>
  <c r="B5358" i="10"/>
  <c r="B5359" i="10"/>
  <c r="B5360" i="10"/>
  <c r="B5361" i="10"/>
  <c r="B5362" i="10"/>
  <c r="B5363" i="10"/>
  <c r="B5364" i="10"/>
  <c r="B5365" i="10"/>
  <c r="B5366" i="10"/>
  <c r="B5367" i="10"/>
  <c r="B5368" i="10"/>
  <c r="B5369" i="10"/>
  <c r="B5370" i="10"/>
  <c r="B5371" i="10"/>
  <c r="B5372" i="10"/>
  <c r="B5373" i="10"/>
  <c r="B5374" i="10"/>
  <c r="B5375" i="10"/>
  <c r="B5376" i="10"/>
  <c r="B5377" i="10"/>
  <c r="B5378" i="10"/>
  <c r="B5379" i="10"/>
  <c r="B5380" i="10"/>
  <c r="B5381" i="10"/>
  <c r="B5382" i="10"/>
  <c r="B5383" i="10"/>
  <c r="B5384" i="10"/>
  <c r="B5385" i="10"/>
  <c r="B5386" i="10"/>
  <c r="B5387" i="10"/>
  <c r="B5388" i="10"/>
  <c r="B5389" i="10"/>
  <c r="B5390" i="10"/>
  <c r="B5391" i="10"/>
  <c r="B5392" i="10"/>
  <c r="B5393" i="10"/>
  <c r="B5394" i="10"/>
  <c r="B5395" i="10"/>
  <c r="B5396" i="10"/>
  <c r="B5397" i="10"/>
  <c r="B5398" i="10"/>
  <c r="B5399" i="10"/>
  <c r="B5400" i="10"/>
  <c r="B5401" i="10"/>
  <c r="B5402" i="10"/>
  <c r="B5403" i="10"/>
  <c r="B5404" i="10"/>
  <c r="B5405" i="10"/>
  <c r="B5406" i="10"/>
  <c r="B5407" i="10"/>
  <c r="B5408" i="10"/>
  <c r="B5409" i="10"/>
  <c r="B5410" i="10"/>
  <c r="B5411" i="10"/>
  <c r="B5412" i="10"/>
  <c r="B5413" i="10"/>
  <c r="B5414" i="10"/>
  <c r="B5415" i="10"/>
  <c r="B5416" i="10"/>
  <c r="B5417" i="10"/>
  <c r="B5418" i="10"/>
  <c r="B5419" i="10"/>
  <c r="B5420" i="10"/>
  <c r="B5421" i="10"/>
  <c r="B5422" i="10"/>
  <c r="B5423" i="10"/>
  <c r="B5424" i="10"/>
  <c r="B5425" i="10"/>
  <c r="B5426" i="10"/>
  <c r="B5427" i="10"/>
  <c r="B5428" i="10"/>
  <c r="B5429" i="10"/>
  <c r="B5430" i="10"/>
  <c r="B5431" i="10"/>
  <c r="B5432" i="10"/>
  <c r="B5433" i="10"/>
  <c r="B5434" i="10"/>
  <c r="B5435" i="10"/>
  <c r="B5436" i="10"/>
  <c r="B5437" i="10"/>
  <c r="B5438" i="10"/>
  <c r="B5439" i="10"/>
  <c r="B5440" i="10"/>
  <c r="B5441" i="10"/>
  <c r="B5442" i="10"/>
  <c r="B5443" i="10"/>
  <c r="B5444" i="10"/>
  <c r="B5445" i="10"/>
  <c r="B5446" i="10"/>
  <c r="B5447" i="10"/>
  <c r="B5448" i="10"/>
  <c r="B5449" i="10"/>
  <c r="B5450" i="10"/>
  <c r="B5451" i="10"/>
  <c r="B5452" i="10"/>
  <c r="B5453" i="10"/>
  <c r="B5454" i="10"/>
  <c r="B5455" i="10"/>
  <c r="B5456" i="10"/>
  <c r="B5457" i="10"/>
  <c r="B5458" i="10"/>
  <c r="B5459" i="10"/>
  <c r="B5460" i="10"/>
  <c r="B5461" i="10"/>
  <c r="B5462" i="10"/>
  <c r="B5463" i="10"/>
  <c r="B5464" i="10"/>
  <c r="B5465" i="10"/>
  <c r="B5466" i="10"/>
  <c r="B5467" i="10"/>
  <c r="B5468" i="10"/>
  <c r="B5469" i="10"/>
  <c r="B5470" i="10"/>
  <c r="B5471" i="10"/>
  <c r="B5472" i="10"/>
  <c r="B5473" i="10"/>
  <c r="B5474" i="10"/>
  <c r="B5475" i="10"/>
  <c r="B5476" i="10"/>
  <c r="B5477" i="10"/>
  <c r="B5478" i="10"/>
  <c r="B5479" i="10"/>
  <c r="B5480" i="10"/>
  <c r="B5481" i="10"/>
  <c r="B5482" i="10"/>
  <c r="B5483" i="10"/>
  <c r="B5484" i="10"/>
  <c r="B5485" i="10"/>
  <c r="B5486" i="10"/>
  <c r="B5487" i="10"/>
  <c r="B5488" i="10"/>
  <c r="B5489" i="10"/>
  <c r="B5490" i="10"/>
  <c r="B5491" i="10"/>
  <c r="B5492" i="10"/>
  <c r="B5493" i="10"/>
  <c r="B5494" i="10"/>
  <c r="B5495" i="10"/>
  <c r="B5496" i="10"/>
  <c r="B5497" i="10"/>
  <c r="B5498" i="10"/>
  <c r="B5499" i="10"/>
  <c r="B5500" i="10"/>
  <c r="B5501" i="10"/>
  <c r="B5502" i="10"/>
  <c r="B5503" i="10"/>
  <c r="B5504" i="10"/>
  <c r="B5505" i="10"/>
  <c r="B5506" i="10"/>
  <c r="B5507" i="10"/>
  <c r="B5508" i="10"/>
  <c r="B5509" i="10"/>
  <c r="B5510" i="10"/>
  <c r="B5511" i="10"/>
  <c r="B5512" i="10"/>
  <c r="B5513" i="10"/>
  <c r="B5514" i="10"/>
  <c r="B5515" i="10"/>
  <c r="B5516" i="10"/>
  <c r="B5517" i="10"/>
  <c r="B5518" i="10"/>
  <c r="B5519" i="10"/>
  <c r="B5520" i="10"/>
  <c r="B5521" i="10"/>
  <c r="B5522" i="10"/>
  <c r="B5523" i="10"/>
  <c r="B5524" i="10"/>
  <c r="B5525" i="10"/>
  <c r="B5526" i="10"/>
  <c r="B5527" i="10"/>
  <c r="B5528" i="10"/>
  <c r="B5529" i="10"/>
  <c r="B5530" i="10"/>
  <c r="B5531" i="10"/>
  <c r="B5532" i="10"/>
  <c r="B5533" i="10"/>
  <c r="B5534" i="10"/>
  <c r="B5535" i="10"/>
  <c r="B5536" i="10"/>
  <c r="B5537" i="10"/>
  <c r="B5538" i="10"/>
  <c r="B5539" i="10"/>
  <c r="B5540" i="10"/>
  <c r="B5541" i="10"/>
  <c r="B5542" i="10"/>
  <c r="B5543" i="10"/>
  <c r="B5544" i="10"/>
  <c r="B5545" i="10"/>
  <c r="B5546" i="10"/>
  <c r="B5547" i="10"/>
  <c r="B5548" i="10"/>
  <c r="B5549" i="10"/>
  <c r="B5550" i="10"/>
  <c r="B5551" i="10"/>
  <c r="B5552" i="10"/>
  <c r="B5553" i="10"/>
  <c r="B5554" i="10"/>
  <c r="B5555" i="10"/>
  <c r="B5556" i="10"/>
  <c r="B5557" i="10"/>
  <c r="B5558" i="10"/>
  <c r="B5559" i="10"/>
  <c r="B5560" i="10"/>
  <c r="B5561" i="10"/>
  <c r="B5562" i="10"/>
  <c r="B5563" i="10"/>
  <c r="B5564" i="10"/>
  <c r="B5565" i="10"/>
  <c r="B5566" i="10"/>
  <c r="B5567" i="10"/>
  <c r="B5568" i="10"/>
  <c r="B5569" i="10"/>
  <c r="B5570" i="10"/>
  <c r="B5571" i="10"/>
  <c r="B5572" i="10"/>
  <c r="B5573" i="10"/>
  <c r="B5574" i="10"/>
  <c r="B5575" i="10"/>
  <c r="B5576" i="10"/>
  <c r="B5577" i="10"/>
  <c r="B5578" i="10"/>
  <c r="B5579" i="10"/>
  <c r="B5580" i="10"/>
  <c r="B5581" i="10"/>
  <c r="B5582" i="10"/>
  <c r="B5583" i="10"/>
  <c r="B5584" i="10"/>
  <c r="B5585" i="10"/>
  <c r="B5586" i="10"/>
  <c r="B5587" i="10"/>
  <c r="B5588" i="10"/>
  <c r="B5589" i="10"/>
  <c r="B5590" i="10"/>
  <c r="B5591" i="10"/>
  <c r="B5592" i="10"/>
  <c r="B5593" i="10"/>
  <c r="B5594" i="10"/>
  <c r="B5595" i="10"/>
  <c r="B5596" i="10"/>
  <c r="B5597" i="10"/>
  <c r="B5598" i="10"/>
  <c r="B5599" i="10"/>
  <c r="B5600" i="10"/>
  <c r="B5601" i="10"/>
  <c r="B5602" i="10"/>
  <c r="B5603" i="10"/>
  <c r="B5604" i="10"/>
  <c r="B5605" i="10"/>
  <c r="B5606" i="10"/>
  <c r="B5607" i="10"/>
  <c r="B5608" i="10"/>
  <c r="B5609" i="10"/>
  <c r="B5610" i="10"/>
  <c r="B5611" i="10"/>
  <c r="B5612" i="10"/>
  <c r="B5613" i="10"/>
  <c r="B5614" i="10"/>
  <c r="B5615" i="10"/>
  <c r="B5616" i="10"/>
  <c r="B5617" i="10"/>
  <c r="B5618" i="10"/>
  <c r="B5619" i="10"/>
  <c r="B5620" i="10"/>
  <c r="B5621" i="10"/>
  <c r="B5622" i="10"/>
  <c r="B5623" i="10"/>
  <c r="B5624" i="10"/>
  <c r="B5625" i="10"/>
  <c r="B5626" i="10"/>
  <c r="B5627" i="10"/>
  <c r="B5628" i="10"/>
  <c r="B5629" i="10"/>
  <c r="B5630" i="10"/>
  <c r="B5631" i="10"/>
  <c r="B5632" i="10"/>
  <c r="B5633" i="10"/>
  <c r="B5634" i="10"/>
  <c r="B5635" i="10"/>
  <c r="B5636" i="10"/>
  <c r="B5637" i="10"/>
  <c r="B5638" i="10"/>
  <c r="B5639" i="10"/>
  <c r="B5640" i="10"/>
  <c r="B5641" i="10"/>
  <c r="B5642" i="10"/>
  <c r="B5643" i="10"/>
  <c r="B5644" i="10"/>
  <c r="B5645" i="10"/>
  <c r="B5646" i="10"/>
  <c r="B5647" i="10"/>
  <c r="B5648" i="10"/>
  <c r="B5649" i="10"/>
  <c r="B5650" i="10"/>
  <c r="B5651" i="10"/>
  <c r="B5652" i="10"/>
  <c r="B5653" i="10"/>
  <c r="B5654" i="10"/>
  <c r="B5655" i="10"/>
  <c r="B5656" i="10"/>
  <c r="B5657" i="10"/>
  <c r="B5658" i="10"/>
  <c r="B5659" i="10"/>
  <c r="B5660" i="10"/>
  <c r="B5661" i="10"/>
  <c r="B5662" i="10"/>
  <c r="B5663" i="10"/>
  <c r="B5664" i="10"/>
  <c r="B5665" i="10"/>
  <c r="B5666" i="10"/>
  <c r="B5667" i="10"/>
  <c r="B5668" i="10"/>
  <c r="B5669" i="10"/>
  <c r="B5670" i="10"/>
  <c r="B5671" i="10"/>
  <c r="B5672" i="10"/>
  <c r="B5673" i="10"/>
  <c r="B5674" i="10"/>
  <c r="B5675" i="10"/>
  <c r="B5676" i="10"/>
  <c r="B5677" i="10"/>
  <c r="B5678" i="10"/>
  <c r="B5679" i="10"/>
  <c r="B5680" i="10"/>
  <c r="B5681" i="10"/>
  <c r="B5682" i="10"/>
  <c r="B5683" i="10"/>
  <c r="B5684" i="10"/>
  <c r="B5685" i="10"/>
  <c r="B5686" i="10"/>
  <c r="B5687" i="10"/>
  <c r="B5688" i="10"/>
  <c r="B5689" i="10"/>
  <c r="B5690" i="10"/>
  <c r="B5691" i="10"/>
  <c r="B5692" i="10"/>
  <c r="B5693" i="10"/>
  <c r="B5694" i="10"/>
  <c r="B5695" i="10"/>
  <c r="B5696" i="10"/>
  <c r="B5697" i="10"/>
  <c r="B5698" i="10"/>
  <c r="B5699" i="10"/>
  <c r="B5700" i="10"/>
  <c r="B5701" i="10"/>
  <c r="B5702" i="10"/>
  <c r="B5703" i="10"/>
  <c r="B5704" i="10"/>
  <c r="B5705" i="10"/>
  <c r="B5706" i="10"/>
  <c r="B5707" i="10"/>
  <c r="B5708" i="10"/>
  <c r="B5709" i="10"/>
  <c r="B5710" i="10"/>
  <c r="B5711" i="10"/>
  <c r="B5712" i="10"/>
  <c r="B5713" i="10"/>
  <c r="B5714" i="10"/>
  <c r="B5715" i="10"/>
  <c r="B5716" i="10"/>
  <c r="B5717" i="10"/>
  <c r="B5718" i="10"/>
  <c r="B5719" i="10"/>
  <c r="B5720" i="10"/>
  <c r="B5721" i="10"/>
  <c r="B5722" i="10"/>
  <c r="B5723" i="10"/>
  <c r="B5724" i="10"/>
  <c r="B5725" i="10"/>
  <c r="B5726" i="10"/>
  <c r="B5727" i="10"/>
  <c r="B5728" i="10"/>
  <c r="B5729" i="10"/>
  <c r="B5730" i="10"/>
  <c r="B5731" i="10"/>
  <c r="B5732" i="10"/>
  <c r="B5733" i="10"/>
  <c r="B5734" i="10"/>
  <c r="B5735" i="10"/>
  <c r="B5736" i="10"/>
  <c r="B5737" i="10"/>
  <c r="B5738" i="10"/>
  <c r="B5739" i="10"/>
  <c r="B5740" i="10"/>
  <c r="B5741" i="10"/>
  <c r="B5742" i="10"/>
  <c r="B5743" i="10"/>
  <c r="B5744" i="10"/>
  <c r="B5745" i="10"/>
  <c r="B5746" i="10"/>
  <c r="B5747" i="10"/>
  <c r="B5748" i="10"/>
  <c r="B5749" i="10"/>
  <c r="B5750" i="10"/>
  <c r="B5751" i="10"/>
  <c r="B5752" i="10"/>
  <c r="B5753" i="10"/>
  <c r="B5754" i="10"/>
  <c r="B5755" i="10"/>
  <c r="B5756" i="10"/>
  <c r="B5757" i="10"/>
  <c r="B5758" i="10"/>
  <c r="B5759" i="10"/>
  <c r="B5760" i="10"/>
  <c r="B5761" i="10"/>
  <c r="B5762" i="10"/>
  <c r="B5763" i="10"/>
  <c r="B5764" i="10"/>
  <c r="B5765" i="10"/>
  <c r="B5766" i="10"/>
  <c r="B5767" i="10"/>
  <c r="B5768" i="10"/>
  <c r="B5769" i="10"/>
  <c r="B5770" i="10"/>
  <c r="B5771" i="10"/>
  <c r="B5772" i="10"/>
  <c r="B5773" i="10"/>
  <c r="B5774" i="10"/>
  <c r="B5775" i="10"/>
  <c r="B5776" i="10"/>
  <c r="B5777" i="10"/>
  <c r="B5778" i="10"/>
  <c r="B5779" i="10"/>
  <c r="B5780" i="10"/>
  <c r="B5781" i="10"/>
  <c r="B5782" i="10"/>
  <c r="B5783" i="10"/>
  <c r="B5784" i="10"/>
  <c r="B5785" i="10"/>
  <c r="B5786" i="10"/>
  <c r="B5787" i="10"/>
  <c r="B5788" i="10"/>
  <c r="B5789" i="10"/>
  <c r="B5790" i="10"/>
  <c r="B5791" i="10"/>
  <c r="B5792" i="10"/>
  <c r="B5793" i="10"/>
  <c r="B5794" i="10"/>
  <c r="B5795" i="10"/>
  <c r="B5796" i="10"/>
  <c r="B5797" i="10"/>
  <c r="B5798" i="10"/>
  <c r="B5799" i="10"/>
  <c r="B5800" i="10"/>
  <c r="B5801" i="10"/>
  <c r="B5802" i="10"/>
  <c r="B5803" i="10"/>
  <c r="B5804" i="10"/>
  <c r="B5805" i="10"/>
  <c r="B5806" i="10"/>
  <c r="B5807" i="10"/>
  <c r="B5808" i="10"/>
  <c r="B5809" i="10"/>
  <c r="B5810" i="10"/>
  <c r="B5811" i="10"/>
  <c r="B5812" i="10"/>
  <c r="B5813" i="10"/>
  <c r="B5814" i="10"/>
  <c r="B5815" i="10"/>
  <c r="B5816" i="10"/>
  <c r="B5817" i="10"/>
  <c r="B5818" i="10"/>
  <c r="B5819" i="10"/>
  <c r="B5820" i="10"/>
  <c r="B5821" i="10"/>
  <c r="B5822" i="10"/>
  <c r="B5823" i="10"/>
  <c r="B5824" i="10"/>
  <c r="B5825" i="10"/>
  <c r="B5826" i="10"/>
  <c r="B5827" i="10"/>
  <c r="B5828" i="10"/>
  <c r="B5829" i="10"/>
  <c r="B5830" i="10"/>
  <c r="B5831" i="10"/>
  <c r="B5832" i="10"/>
  <c r="B5833" i="10"/>
  <c r="B5834" i="10"/>
  <c r="B5835" i="10"/>
  <c r="B5836" i="10"/>
  <c r="B5837" i="10"/>
  <c r="B5838" i="10"/>
  <c r="B5839" i="10"/>
  <c r="B5840" i="10"/>
  <c r="B5841" i="10"/>
  <c r="B5842" i="10"/>
  <c r="B5843" i="10"/>
  <c r="B5844" i="10"/>
  <c r="B5845" i="10"/>
  <c r="B5846" i="10"/>
  <c r="B5847" i="10"/>
  <c r="B5848" i="10"/>
  <c r="B5849" i="10"/>
  <c r="B5850" i="10"/>
  <c r="B5851" i="10"/>
  <c r="B5852" i="10"/>
  <c r="B5853" i="10"/>
  <c r="B5854" i="10"/>
  <c r="B5855" i="10"/>
  <c r="B5856" i="10"/>
  <c r="B5857" i="10"/>
  <c r="B5858" i="10"/>
  <c r="B5859" i="10"/>
  <c r="B5860" i="10"/>
  <c r="B5861" i="10"/>
  <c r="B5862" i="10"/>
  <c r="B5863" i="10"/>
  <c r="B5864" i="10"/>
  <c r="B5865" i="10"/>
  <c r="B5866" i="10"/>
  <c r="B5867" i="10"/>
  <c r="B5868" i="10"/>
  <c r="B5869" i="10"/>
  <c r="B5870" i="10"/>
  <c r="B5871" i="10"/>
  <c r="B5872" i="10"/>
  <c r="B5873" i="10"/>
  <c r="B5874" i="10"/>
  <c r="B5875" i="10"/>
  <c r="B5876" i="10"/>
  <c r="B5877" i="10"/>
  <c r="B5878" i="10"/>
  <c r="B5879" i="10"/>
  <c r="B5880" i="10"/>
  <c r="B5881" i="10"/>
  <c r="B5882" i="10"/>
  <c r="B5883" i="10"/>
  <c r="B5884" i="10"/>
  <c r="B5885" i="10"/>
  <c r="B5886" i="10"/>
  <c r="B5887" i="10"/>
  <c r="B5888" i="10"/>
  <c r="B5889" i="10"/>
  <c r="B5890" i="10"/>
  <c r="B5891" i="10"/>
  <c r="B5892" i="10"/>
  <c r="B5893" i="10"/>
  <c r="B5894" i="10"/>
  <c r="B5895" i="10"/>
  <c r="B5896" i="10"/>
  <c r="B5897" i="10"/>
  <c r="B5898" i="10"/>
  <c r="B5899" i="10"/>
  <c r="B5900" i="10"/>
  <c r="B5901" i="10"/>
  <c r="B5902" i="10"/>
  <c r="B5903" i="10"/>
  <c r="B5904" i="10"/>
  <c r="B5905" i="10"/>
  <c r="B5906" i="10"/>
  <c r="B5907" i="10"/>
  <c r="B5908" i="10"/>
  <c r="B5909" i="10"/>
  <c r="B5910" i="10"/>
  <c r="B5911" i="10"/>
  <c r="B5912" i="10"/>
  <c r="B5913" i="10"/>
  <c r="B5914" i="10"/>
  <c r="B5915" i="10"/>
  <c r="B5916" i="10"/>
  <c r="B5917" i="10"/>
  <c r="B5918" i="10"/>
  <c r="B5919" i="10"/>
  <c r="B5920" i="10"/>
  <c r="B5921" i="10"/>
  <c r="B5922" i="10"/>
  <c r="B5923" i="10"/>
  <c r="B5924" i="10"/>
  <c r="B5925" i="10"/>
  <c r="B5926" i="10"/>
  <c r="B5927" i="10"/>
  <c r="B5928" i="10"/>
  <c r="B5929" i="10"/>
  <c r="B5930" i="10"/>
  <c r="B5931" i="10"/>
  <c r="B5932" i="10"/>
  <c r="B5933" i="10"/>
  <c r="B5934" i="10"/>
  <c r="B5935" i="10"/>
  <c r="B5936" i="10"/>
  <c r="B5937" i="10"/>
  <c r="B5938" i="10"/>
  <c r="B5939" i="10"/>
  <c r="B5940" i="10"/>
  <c r="B5941" i="10"/>
  <c r="B5942" i="10"/>
  <c r="B5943" i="10"/>
  <c r="B5944" i="10"/>
  <c r="B5945" i="10"/>
  <c r="B5946" i="10"/>
  <c r="B5947" i="10"/>
  <c r="B5948" i="10"/>
  <c r="B5949" i="10"/>
  <c r="B5950" i="10"/>
  <c r="B5951" i="10"/>
  <c r="B5952" i="10"/>
  <c r="B5953" i="10"/>
  <c r="B5954" i="10"/>
  <c r="B5955" i="10"/>
  <c r="B5956" i="10"/>
  <c r="B5957" i="10"/>
  <c r="B5958" i="10"/>
  <c r="B5959" i="10"/>
  <c r="B5960" i="10"/>
  <c r="B5961" i="10"/>
  <c r="B5962" i="10"/>
  <c r="B5963" i="10"/>
  <c r="B5964" i="10"/>
  <c r="B5965" i="10"/>
  <c r="B5966" i="10"/>
  <c r="B5967" i="10"/>
  <c r="B5968" i="10"/>
  <c r="B5969" i="10"/>
  <c r="B5970" i="10"/>
  <c r="B5971" i="10"/>
  <c r="B5972" i="10"/>
  <c r="B5973" i="10"/>
  <c r="B5974" i="10"/>
  <c r="B5975" i="10"/>
  <c r="B5976" i="10"/>
  <c r="B5977" i="10"/>
  <c r="B5978" i="10"/>
  <c r="B5979" i="10"/>
  <c r="B5980" i="10"/>
  <c r="B5981" i="10"/>
  <c r="B5982" i="10"/>
  <c r="B5983" i="10"/>
  <c r="B5984" i="10"/>
  <c r="B5985" i="10"/>
  <c r="B5986" i="10"/>
  <c r="B5987" i="10"/>
  <c r="B5988" i="10"/>
  <c r="B5989" i="10"/>
  <c r="B5990" i="10"/>
  <c r="B5991" i="10"/>
  <c r="B5992" i="10"/>
  <c r="B5993" i="10"/>
  <c r="B5994" i="10"/>
  <c r="B5995" i="10"/>
  <c r="B5996" i="10"/>
  <c r="B5997" i="10"/>
  <c r="B5998" i="10"/>
  <c r="B5999" i="10"/>
  <c r="B6000" i="10"/>
  <c r="B6001" i="10"/>
  <c r="B6002" i="10"/>
  <c r="B6003" i="10"/>
  <c r="B6004" i="10"/>
  <c r="B6005" i="10"/>
  <c r="B6006" i="10"/>
  <c r="B6007" i="10"/>
  <c r="B6008" i="10"/>
  <c r="B6009" i="10"/>
  <c r="B6010" i="10"/>
  <c r="B6011" i="10"/>
  <c r="B6012" i="10"/>
  <c r="B6013" i="10"/>
  <c r="B6014" i="10"/>
  <c r="B6015" i="10"/>
  <c r="B6016" i="10"/>
  <c r="B6017" i="10"/>
  <c r="B6018" i="10"/>
  <c r="B6019" i="10"/>
  <c r="B6020" i="10"/>
  <c r="B6021" i="10"/>
  <c r="B6022" i="10"/>
  <c r="B6023" i="10"/>
  <c r="B6024" i="10"/>
  <c r="B6025" i="10"/>
  <c r="B6026" i="10"/>
  <c r="B6027" i="10"/>
  <c r="B6028" i="10"/>
  <c r="B6029" i="10"/>
  <c r="B6030" i="10"/>
  <c r="B6031" i="10"/>
  <c r="B6032" i="10"/>
  <c r="B6033" i="10"/>
  <c r="B6034" i="10"/>
  <c r="B6035" i="10"/>
  <c r="B6036" i="10"/>
  <c r="B6037" i="10"/>
  <c r="B6038" i="10"/>
  <c r="B6039" i="10"/>
  <c r="B6040" i="10"/>
  <c r="B6041" i="10"/>
  <c r="B6042" i="10"/>
  <c r="B6043" i="10"/>
  <c r="B6044" i="10"/>
  <c r="B6045" i="10"/>
  <c r="B6046" i="10"/>
  <c r="B6047" i="10"/>
  <c r="B6048" i="10"/>
  <c r="B6049" i="10"/>
  <c r="B6050" i="10"/>
  <c r="B6051" i="10"/>
  <c r="B6052" i="10"/>
  <c r="B6053" i="10"/>
  <c r="B6054" i="10"/>
  <c r="B6055" i="10"/>
  <c r="B6056" i="10"/>
  <c r="B6057" i="10"/>
  <c r="B6058" i="10"/>
  <c r="B6059" i="10"/>
  <c r="B6060" i="10"/>
  <c r="B6061" i="10"/>
  <c r="B6062" i="10"/>
  <c r="B6063" i="10"/>
  <c r="B6064" i="10"/>
  <c r="B6065" i="10"/>
  <c r="B6066" i="10"/>
  <c r="B6067" i="10"/>
  <c r="B6068" i="10"/>
  <c r="B6069" i="10"/>
  <c r="B6070" i="10"/>
  <c r="B6071" i="10"/>
  <c r="B6072" i="10"/>
  <c r="B6073" i="10"/>
  <c r="B6074" i="10"/>
  <c r="B6075" i="10"/>
  <c r="B6076" i="10"/>
  <c r="B6077" i="10"/>
  <c r="B6078" i="10"/>
  <c r="B6079" i="10"/>
  <c r="B6080" i="10"/>
  <c r="B6081" i="10"/>
  <c r="B6082" i="10"/>
  <c r="B6083" i="10"/>
  <c r="B6084" i="10"/>
  <c r="B6085" i="10"/>
  <c r="B6086" i="10"/>
  <c r="B6087" i="10"/>
  <c r="B6088" i="10"/>
  <c r="B6089" i="10"/>
  <c r="B6090" i="10"/>
  <c r="B6091" i="10"/>
  <c r="B6092" i="10"/>
  <c r="B6093" i="10"/>
  <c r="B6094" i="10"/>
  <c r="B6095" i="10"/>
  <c r="B6096" i="10"/>
  <c r="B6097" i="10"/>
  <c r="B6098" i="10"/>
  <c r="B6099" i="10"/>
  <c r="B6100" i="10"/>
  <c r="B6101" i="10"/>
  <c r="B6102" i="10"/>
  <c r="B6103" i="10"/>
  <c r="B6104" i="10"/>
  <c r="B6105" i="10"/>
  <c r="B6106" i="10"/>
  <c r="B6107" i="10"/>
  <c r="B6108" i="10"/>
  <c r="B6109" i="10"/>
  <c r="B6110" i="10"/>
  <c r="B6111" i="10"/>
  <c r="B6112" i="10"/>
  <c r="B6113" i="10"/>
  <c r="B6114" i="10"/>
  <c r="B6115" i="10"/>
  <c r="B6116" i="10"/>
  <c r="B6117" i="10"/>
  <c r="B6118" i="10"/>
  <c r="B6119" i="10"/>
  <c r="B6120" i="10"/>
  <c r="B6121" i="10"/>
  <c r="B6122" i="10"/>
  <c r="B6123" i="10"/>
  <c r="B6124" i="10"/>
  <c r="B6125" i="10"/>
  <c r="B6126" i="10"/>
  <c r="B6127" i="10"/>
  <c r="B6128" i="10"/>
  <c r="B6129" i="10"/>
  <c r="B6130" i="10"/>
  <c r="B6131" i="10"/>
  <c r="B6132" i="10"/>
  <c r="B6133" i="10"/>
  <c r="B6134" i="10"/>
  <c r="B6135" i="10"/>
  <c r="B6136" i="10"/>
  <c r="B6137" i="10"/>
  <c r="B6138" i="10"/>
  <c r="B6139" i="10"/>
  <c r="B6140" i="10"/>
  <c r="B6141" i="10"/>
  <c r="B6142" i="10"/>
  <c r="B6143" i="10"/>
  <c r="B6144" i="10"/>
  <c r="B6145" i="10"/>
  <c r="B6146" i="10"/>
  <c r="B6147" i="10"/>
  <c r="B6148" i="10"/>
  <c r="B6149" i="10"/>
  <c r="B6150" i="10"/>
  <c r="B6151" i="10"/>
  <c r="B6152" i="10"/>
  <c r="B6153" i="10"/>
  <c r="B6154" i="10"/>
  <c r="B6155" i="10"/>
  <c r="B6156" i="10"/>
  <c r="B6157" i="10"/>
  <c r="B6158" i="10"/>
  <c r="B6159" i="10"/>
  <c r="B6160" i="10"/>
  <c r="B6161" i="10"/>
  <c r="B6162" i="10"/>
  <c r="B6163" i="10"/>
  <c r="B6164" i="10"/>
  <c r="B6165" i="10"/>
  <c r="B6166" i="10"/>
  <c r="B6167" i="10"/>
  <c r="B6168" i="10"/>
  <c r="B6169" i="10"/>
  <c r="B6170" i="10"/>
  <c r="B6171" i="10"/>
  <c r="B6172" i="10"/>
  <c r="B6173" i="10"/>
  <c r="B6174" i="10"/>
  <c r="B6175" i="10"/>
  <c r="B6176" i="10"/>
  <c r="B6177" i="10"/>
  <c r="B6178" i="10"/>
  <c r="B6179" i="10"/>
  <c r="B6180" i="10"/>
  <c r="B6181" i="10"/>
  <c r="B6182" i="10"/>
  <c r="B6183" i="10"/>
  <c r="B6184" i="10"/>
  <c r="B6185" i="10"/>
  <c r="B6186" i="10"/>
  <c r="B6187" i="10"/>
  <c r="B6188" i="10"/>
  <c r="B6189" i="10"/>
  <c r="B6190" i="10"/>
  <c r="B6191" i="10"/>
  <c r="B6192" i="10"/>
  <c r="B6193" i="10"/>
  <c r="B6194" i="10"/>
  <c r="B6195" i="10"/>
  <c r="B6196" i="10"/>
  <c r="B6197" i="10"/>
  <c r="B6198" i="10"/>
  <c r="B6199" i="10"/>
  <c r="B6200" i="10"/>
  <c r="B6201" i="10"/>
  <c r="B6202" i="10"/>
  <c r="B6203" i="10"/>
  <c r="B6204" i="10"/>
  <c r="B6205" i="10"/>
  <c r="B6206" i="10"/>
  <c r="B6207" i="10"/>
  <c r="B6208" i="10"/>
  <c r="B6209" i="10"/>
  <c r="B6210" i="10"/>
  <c r="B6211" i="10"/>
  <c r="B6212" i="10"/>
  <c r="B6213" i="10"/>
  <c r="B6214" i="10"/>
  <c r="B6215" i="10"/>
  <c r="B6216" i="10"/>
  <c r="B6217" i="10"/>
  <c r="B6218" i="10"/>
  <c r="B6219" i="10"/>
  <c r="B6220" i="10"/>
  <c r="B6221" i="10"/>
  <c r="B6222" i="10"/>
  <c r="B6223" i="10"/>
  <c r="B6224" i="10"/>
  <c r="B6225" i="10"/>
  <c r="B6226" i="10"/>
  <c r="B6227" i="10"/>
  <c r="B6228" i="10"/>
  <c r="B6229" i="10"/>
  <c r="B6230" i="10"/>
  <c r="B6231" i="10"/>
  <c r="B6232" i="10"/>
  <c r="B6233" i="10"/>
  <c r="B6234" i="10"/>
  <c r="B6235" i="10"/>
  <c r="B6236" i="10"/>
  <c r="B6237" i="10"/>
  <c r="B6238" i="10"/>
  <c r="B6239" i="10"/>
  <c r="B6240" i="10"/>
  <c r="B6241" i="10"/>
  <c r="B6242" i="10"/>
  <c r="B6243" i="10"/>
  <c r="B6244" i="10"/>
  <c r="B6245" i="10"/>
  <c r="B6246" i="10"/>
  <c r="B6247" i="10"/>
  <c r="B6248" i="10"/>
  <c r="B6249" i="10"/>
  <c r="B6250" i="10"/>
  <c r="B6251" i="10"/>
  <c r="B6252" i="10"/>
  <c r="B6253" i="10"/>
  <c r="B6254" i="10"/>
  <c r="B6255" i="10"/>
  <c r="B6256" i="10"/>
  <c r="B6257" i="10"/>
  <c r="B6258" i="10"/>
  <c r="B6259" i="10"/>
  <c r="B6260" i="10"/>
  <c r="B6261" i="10"/>
  <c r="B6262" i="10"/>
  <c r="B6263" i="10"/>
  <c r="B6264" i="10"/>
  <c r="B6265" i="10"/>
  <c r="B6266" i="10"/>
  <c r="B6267" i="10"/>
  <c r="B6268" i="10"/>
  <c r="B6269" i="10"/>
  <c r="B6270" i="10"/>
  <c r="B6271" i="10"/>
  <c r="B6272" i="10"/>
  <c r="B6273" i="10"/>
  <c r="B6274" i="10"/>
  <c r="B6275" i="10"/>
  <c r="B6276" i="10"/>
  <c r="B6277" i="10"/>
  <c r="B6278" i="10"/>
  <c r="B6279" i="10"/>
  <c r="B6280" i="10"/>
  <c r="B6281" i="10"/>
  <c r="B6282" i="10"/>
  <c r="B6283" i="10"/>
  <c r="B6284" i="10"/>
  <c r="B6285" i="10"/>
  <c r="B6286" i="10"/>
  <c r="B6287" i="10"/>
  <c r="B6288" i="10"/>
  <c r="B6289" i="10"/>
  <c r="B6290" i="10"/>
  <c r="B6291" i="10"/>
  <c r="B6292" i="10"/>
  <c r="B6293" i="10"/>
  <c r="B6294" i="10"/>
  <c r="B6295" i="10"/>
  <c r="B6296" i="10"/>
  <c r="B6297" i="10"/>
  <c r="B6298" i="10"/>
  <c r="B6299" i="10"/>
  <c r="B6300" i="10"/>
  <c r="B6301" i="10"/>
  <c r="B6302" i="10"/>
  <c r="B6303" i="10"/>
  <c r="B6304" i="10"/>
  <c r="B6305" i="10"/>
  <c r="B6306" i="10"/>
  <c r="B6307" i="10"/>
  <c r="B6308" i="10"/>
  <c r="B6309" i="10"/>
  <c r="B6310" i="10"/>
  <c r="B6311" i="10"/>
  <c r="B6312" i="10"/>
  <c r="B6313" i="10"/>
  <c r="B6314" i="10"/>
  <c r="B6315" i="10"/>
  <c r="B6316" i="10"/>
  <c r="B6317" i="10"/>
  <c r="B6318" i="10"/>
  <c r="B6319" i="10"/>
  <c r="B6320" i="10"/>
  <c r="B6321" i="10"/>
  <c r="B6322" i="10"/>
  <c r="B6323" i="10"/>
  <c r="B6324" i="10"/>
  <c r="B6325" i="10"/>
  <c r="B6326" i="10"/>
  <c r="B6327" i="10"/>
  <c r="B6328" i="10"/>
  <c r="B6329" i="10"/>
  <c r="B6330" i="10"/>
  <c r="B6331" i="10"/>
  <c r="B6332" i="10"/>
  <c r="B6333" i="10"/>
  <c r="B6334" i="10"/>
  <c r="B6335" i="10"/>
  <c r="B6336" i="10"/>
  <c r="B6337" i="10"/>
  <c r="B6338" i="10"/>
  <c r="B6339" i="10"/>
  <c r="B6340" i="10"/>
  <c r="B6341" i="10"/>
  <c r="B6342" i="10"/>
  <c r="B6343" i="10"/>
  <c r="B6344" i="10"/>
  <c r="B6345" i="10"/>
  <c r="B6346" i="10"/>
  <c r="B6347" i="10"/>
  <c r="B6348" i="10"/>
  <c r="B6349" i="10"/>
  <c r="B6350" i="10"/>
  <c r="B6351" i="10"/>
  <c r="B6352" i="10"/>
  <c r="B6353" i="10"/>
  <c r="B6354" i="10"/>
  <c r="B6355" i="10"/>
  <c r="B6356" i="10"/>
  <c r="B6357" i="10"/>
  <c r="B6358" i="10"/>
  <c r="B6359" i="10"/>
  <c r="B6360" i="10"/>
  <c r="B6361" i="10"/>
  <c r="B6362" i="10"/>
  <c r="B6363" i="10"/>
  <c r="B6364" i="10"/>
  <c r="B6365" i="10"/>
  <c r="B6366" i="10"/>
  <c r="B6367" i="10"/>
  <c r="B6368" i="10"/>
  <c r="B6369" i="10"/>
  <c r="B6370" i="10"/>
  <c r="B6371" i="10"/>
  <c r="B6372" i="10"/>
  <c r="B6373" i="10"/>
  <c r="B6374" i="10"/>
  <c r="B6375" i="10"/>
  <c r="B6376" i="10"/>
  <c r="B6377" i="10"/>
  <c r="B6378" i="10"/>
  <c r="B6379" i="10"/>
  <c r="B6380" i="10"/>
  <c r="B6381" i="10"/>
  <c r="B6382" i="10"/>
  <c r="B6383" i="10"/>
  <c r="B6384" i="10"/>
  <c r="B6385" i="10"/>
  <c r="B6386" i="10"/>
  <c r="B6387" i="10"/>
  <c r="B6388" i="10"/>
  <c r="B6389" i="10"/>
  <c r="B6390" i="10"/>
  <c r="B6391" i="10"/>
  <c r="B6392" i="10"/>
  <c r="B6393" i="10"/>
  <c r="B6394" i="10"/>
  <c r="B6395" i="10"/>
  <c r="B6396" i="10"/>
  <c r="B6397" i="10"/>
  <c r="B6398" i="10"/>
  <c r="B6399" i="10"/>
  <c r="B6400" i="10"/>
  <c r="B6401" i="10"/>
  <c r="B6402" i="10"/>
  <c r="B6403" i="10"/>
  <c r="B6404" i="10"/>
  <c r="B6405" i="10"/>
  <c r="B6406" i="10"/>
  <c r="B6407" i="10"/>
  <c r="B6408" i="10"/>
  <c r="B6409" i="10"/>
  <c r="B6410" i="10"/>
  <c r="B6411" i="10"/>
  <c r="B6412" i="10"/>
  <c r="B6413" i="10"/>
  <c r="B6414" i="10"/>
  <c r="B6415" i="10"/>
  <c r="B6416" i="10"/>
  <c r="B6417" i="10"/>
  <c r="B6418" i="10"/>
  <c r="B6419" i="10"/>
  <c r="B6420" i="10"/>
  <c r="B6421" i="10"/>
  <c r="B6422" i="10"/>
  <c r="B6423" i="10"/>
  <c r="B6424" i="10"/>
  <c r="B6425" i="10"/>
  <c r="B6426" i="10"/>
  <c r="B6427" i="10"/>
  <c r="B6428" i="10"/>
  <c r="B6429" i="10"/>
  <c r="B6430" i="10"/>
  <c r="B6431" i="10"/>
  <c r="B6432" i="10"/>
  <c r="B6433" i="10"/>
  <c r="B6434" i="10"/>
  <c r="B6435" i="10"/>
  <c r="B6436" i="10"/>
  <c r="B6437" i="10"/>
  <c r="B6438" i="10"/>
  <c r="B6439" i="10"/>
  <c r="B6440" i="10"/>
  <c r="B6441" i="10"/>
  <c r="B6442" i="10"/>
  <c r="B6443" i="10"/>
  <c r="B6444" i="10"/>
  <c r="B6445" i="10"/>
  <c r="B6446" i="10"/>
  <c r="B6447" i="10"/>
  <c r="B6448" i="10"/>
  <c r="B6449" i="10"/>
  <c r="B6450" i="10"/>
  <c r="B6451" i="10"/>
  <c r="B6452" i="10"/>
  <c r="B6453" i="10"/>
  <c r="B6454" i="10"/>
  <c r="B6455" i="10"/>
  <c r="B6456" i="10"/>
  <c r="B6457" i="10"/>
  <c r="B6458" i="10"/>
  <c r="B6459" i="10"/>
  <c r="B6460" i="10"/>
  <c r="B6461" i="10"/>
  <c r="B6462" i="10"/>
  <c r="B6463" i="10"/>
  <c r="B6464" i="10"/>
  <c r="B6465" i="10"/>
  <c r="B6466" i="10"/>
  <c r="B6467" i="10"/>
  <c r="B6468" i="10"/>
  <c r="B6469" i="10"/>
  <c r="B6470" i="10"/>
  <c r="B6471" i="10"/>
  <c r="B6472" i="10"/>
  <c r="B6473" i="10"/>
  <c r="B6474" i="10"/>
  <c r="B6475" i="10"/>
  <c r="B6476" i="10"/>
  <c r="B6477" i="10"/>
  <c r="B6478" i="10"/>
  <c r="B6479" i="10"/>
  <c r="B6480" i="10"/>
  <c r="B6481" i="10"/>
  <c r="B6482" i="10"/>
  <c r="B6483" i="10"/>
  <c r="B6484" i="10"/>
  <c r="B6485" i="10"/>
  <c r="B6486" i="10"/>
  <c r="B6487" i="10"/>
  <c r="B6488" i="10"/>
  <c r="B6489" i="10"/>
  <c r="B6490" i="10"/>
  <c r="B6491" i="10"/>
  <c r="B6492" i="10"/>
  <c r="B6493" i="10"/>
  <c r="B6494" i="10"/>
  <c r="B6495" i="10"/>
  <c r="B6496" i="10"/>
  <c r="B6497" i="10"/>
  <c r="B6498" i="10"/>
  <c r="B6499" i="10"/>
  <c r="B6500" i="10"/>
  <c r="B6501" i="10"/>
  <c r="B6502" i="10"/>
  <c r="B6503" i="10"/>
  <c r="B6504" i="10"/>
  <c r="B6505" i="10"/>
  <c r="B6506" i="10"/>
  <c r="B6507" i="10"/>
  <c r="B6508" i="10"/>
  <c r="B6509" i="10"/>
  <c r="B6510" i="10"/>
  <c r="B6511" i="10"/>
  <c r="B6512" i="10"/>
  <c r="B6513" i="10"/>
  <c r="B6514" i="10"/>
  <c r="B6515" i="10"/>
  <c r="B6516" i="10"/>
  <c r="B6517" i="10"/>
  <c r="B6518" i="10"/>
  <c r="B6519" i="10"/>
  <c r="B6520" i="10"/>
  <c r="B6521" i="10"/>
  <c r="B6522" i="10"/>
  <c r="B6523" i="10"/>
  <c r="B6524" i="10"/>
  <c r="B6525" i="10"/>
  <c r="B6526" i="10"/>
  <c r="B6527" i="10"/>
  <c r="B6528" i="10"/>
  <c r="B6529" i="10"/>
  <c r="B6530" i="10"/>
  <c r="B6531" i="10"/>
  <c r="B6532" i="10"/>
  <c r="B6533" i="10"/>
  <c r="B6534" i="10"/>
  <c r="B6535" i="10"/>
  <c r="B6536" i="10"/>
  <c r="B6537" i="10"/>
  <c r="B6538" i="10"/>
  <c r="B6539" i="10"/>
  <c r="B6540" i="10"/>
  <c r="B6541" i="10"/>
  <c r="B6542" i="10"/>
  <c r="B6543" i="10"/>
  <c r="B6544" i="10"/>
  <c r="B6545" i="10"/>
  <c r="B6546" i="10"/>
  <c r="B6547" i="10"/>
  <c r="B6548" i="10"/>
  <c r="B6549" i="10"/>
  <c r="B6550" i="10"/>
  <c r="B6551" i="10"/>
  <c r="B6552" i="10"/>
  <c r="B6553" i="10"/>
  <c r="B6554" i="10"/>
  <c r="B6555" i="10"/>
  <c r="B6556" i="10"/>
  <c r="B6557" i="10"/>
  <c r="B6558" i="10"/>
  <c r="B6559" i="10"/>
  <c r="B6560" i="10"/>
  <c r="B6561" i="10"/>
  <c r="B6562" i="10"/>
  <c r="B6563" i="10"/>
  <c r="B6564" i="10"/>
  <c r="B6565" i="10"/>
  <c r="B6566" i="10"/>
  <c r="B6567" i="10"/>
  <c r="B6568" i="10"/>
  <c r="B6569" i="10"/>
  <c r="B6570" i="10"/>
  <c r="B6571" i="10"/>
  <c r="B6572" i="10"/>
  <c r="B6573" i="10"/>
  <c r="B6574" i="10"/>
  <c r="B6575" i="10"/>
  <c r="B6576" i="10"/>
  <c r="B6577" i="10"/>
  <c r="B6578" i="10"/>
  <c r="B6579" i="10"/>
  <c r="B6580" i="10"/>
  <c r="B6581" i="10"/>
  <c r="B6582" i="10"/>
  <c r="B6583" i="10"/>
  <c r="B6584" i="10"/>
  <c r="B6585" i="10"/>
  <c r="B6586" i="10"/>
  <c r="B6587" i="10"/>
  <c r="B6588" i="10"/>
  <c r="B6589" i="10"/>
  <c r="B6590" i="10"/>
  <c r="B6591" i="10"/>
  <c r="B6592" i="10"/>
  <c r="B6593" i="10"/>
  <c r="B6594" i="10"/>
  <c r="B6595" i="10"/>
  <c r="B6596" i="10"/>
  <c r="B6597" i="10"/>
  <c r="B6598" i="10"/>
  <c r="B6599" i="10"/>
  <c r="B6600" i="10"/>
  <c r="B6601" i="10"/>
  <c r="B6602" i="10"/>
  <c r="B6603" i="10"/>
  <c r="B6604" i="10"/>
  <c r="B6605" i="10"/>
  <c r="B6606" i="10"/>
  <c r="B6607" i="10"/>
  <c r="B6608" i="10"/>
  <c r="B6609" i="10"/>
  <c r="B6610" i="10"/>
  <c r="B6611" i="10"/>
  <c r="B6612" i="10"/>
  <c r="B6613" i="10"/>
  <c r="B6614" i="10"/>
  <c r="B6615" i="10"/>
  <c r="B6616" i="10"/>
  <c r="B6617" i="10"/>
  <c r="B6618" i="10"/>
  <c r="B6619" i="10"/>
  <c r="B6620" i="10"/>
  <c r="B6621" i="10"/>
  <c r="B6622" i="10"/>
  <c r="B6623" i="10"/>
  <c r="B6624" i="10"/>
  <c r="B6625" i="10"/>
  <c r="B6626" i="10"/>
  <c r="B6627" i="10"/>
  <c r="B6628" i="10"/>
  <c r="B6629" i="10"/>
  <c r="B6630" i="10"/>
  <c r="B6631" i="10"/>
  <c r="B6632" i="10"/>
  <c r="B6633" i="10"/>
  <c r="B6634" i="10"/>
  <c r="B6635" i="10"/>
  <c r="B6636" i="10"/>
  <c r="B6637" i="10"/>
  <c r="B6638" i="10"/>
  <c r="B6639" i="10"/>
  <c r="B6640" i="10"/>
  <c r="B6641" i="10"/>
  <c r="B6642" i="10"/>
  <c r="B6643" i="10"/>
  <c r="B6644" i="10"/>
  <c r="B6645" i="10"/>
  <c r="B6646" i="10"/>
  <c r="B6647" i="10"/>
  <c r="B6648" i="10"/>
  <c r="B6649" i="10"/>
  <c r="B6650" i="10"/>
  <c r="B6651" i="10"/>
  <c r="B6652" i="10"/>
  <c r="B6653" i="10"/>
  <c r="B6654" i="10"/>
  <c r="B6655" i="10"/>
  <c r="B6656" i="10"/>
  <c r="B6657" i="10"/>
  <c r="B6658" i="10"/>
  <c r="B6659" i="10"/>
  <c r="B6660" i="10"/>
  <c r="B6661" i="10"/>
  <c r="B6662" i="10"/>
  <c r="B6663" i="10"/>
  <c r="B6664" i="10"/>
  <c r="B6665" i="10"/>
  <c r="B6666" i="10"/>
  <c r="B6667" i="10"/>
  <c r="B6668" i="10"/>
  <c r="B6669" i="10"/>
  <c r="B6670" i="10"/>
  <c r="B6671" i="10"/>
  <c r="B6672" i="10"/>
  <c r="B6673" i="10"/>
  <c r="B6674" i="10"/>
  <c r="B6675" i="10"/>
  <c r="B6676" i="10"/>
  <c r="B6677" i="10"/>
  <c r="B6678" i="10"/>
  <c r="B6679" i="10"/>
  <c r="B6680" i="10"/>
  <c r="B6681" i="10"/>
  <c r="B6682" i="10"/>
  <c r="B6683" i="10"/>
  <c r="B6684" i="10"/>
  <c r="B6685" i="10"/>
  <c r="B6686" i="10"/>
  <c r="B6687" i="10"/>
  <c r="B6688" i="10"/>
  <c r="B6689" i="10"/>
  <c r="B6690" i="10"/>
  <c r="B6691" i="10"/>
  <c r="B6692" i="10"/>
  <c r="B6693" i="10"/>
  <c r="B6694" i="10"/>
  <c r="B6695" i="10"/>
  <c r="B6696" i="10"/>
  <c r="B6697" i="10"/>
  <c r="B6698" i="10"/>
  <c r="B6699" i="10"/>
  <c r="B6700" i="10"/>
  <c r="B6701" i="10"/>
  <c r="B6702" i="10"/>
  <c r="B6703" i="10"/>
  <c r="B6704" i="10"/>
  <c r="B6705" i="10"/>
  <c r="B6706" i="10"/>
  <c r="B6707" i="10"/>
  <c r="B6708" i="10"/>
  <c r="B6709" i="10"/>
  <c r="B6710" i="10"/>
  <c r="B6711" i="10"/>
  <c r="B6712" i="10"/>
  <c r="B6713" i="10"/>
  <c r="B6714" i="10"/>
  <c r="B6715" i="10"/>
  <c r="B6716" i="10"/>
  <c r="B6717" i="10"/>
  <c r="B6718" i="10"/>
  <c r="B6719" i="10"/>
  <c r="B6720" i="10"/>
  <c r="B6721" i="10"/>
  <c r="B6722" i="10"/>
  <c r="B6723" i="10"/>
  <c r="B6724" i="10"/>
  <c r="B6725" i="10"/>
  <c r="B6726" i="10"/>
  <c r="B6727" i="10"/>
  <c r="B6728" i="10"/>
  <c r="B6729" i="10"/>
  <c r="B6730" i="10"/>
  <c r="B6731" i="10"/>
  <c r="B6732" i="10"/>
  <c r="B6733" i="10"/>
  <c r="B6734" i="10"/>
  <c r="B6735" i="10"/>
  <c r="B6736" i="10"/>
  <c r="B6737" i="10"/>
  <c r="B6738" i="10"/>
  <c r="B6739" i="10"/>
  <c r="B6740" i="10"/>
  <c r="B6741" i="10"/>
  <c r="B6742" i="10"/>
  <c r="B6743" i="10"/>
  <c r="B6744" i="10"/>
  <c r="B6745" i="10"/>
  <c r="B6746" i="10"/>
  <c r="B6747" i="10"/>
  <c r="B6748" i="10"/>
  <c r="B6749" i="10"/>
  <c r="B6750" i="10"/>
  <c r="B6751" i="10"/>
  <c r="B6752" i="10"/>
  <c r="B6753" i="10"/>
  <c r="B6754" i="10"/>
  <c r="B6755" i="10"/>
  <c r="B6756" i="10"/>
  <c r="B6757" i="10"/>
  <c r="B6758" i="10"/>
  <c r="B6759" i="10"/>
  <c r="B6760" i="10"/>
  <c r="B6761" i="10"/>
  <c r="B6762" i="10"/>
  <c r="B6763" i="10"/>
  <c r="B6764" i="10"/>
  <c r="B6765" i="10"/>
  <c r="B6766" i="10"/>
  <c r="B6767" i="10"/>
  <c r="B6768" i="10"/>
  <c r="B6769" i="10"/>
  <c r="B6770" i="10"/>
  <c r="B6771" i="10"/>
  <c r="B6772" i="10"/>
  <c r="B6773" i="10"/>
  <c r="B6774" i="10"/>
  <c r="B6775" i="10"/>
  <c r="B6776" i="10"/>
  <c r="B6777" i="10"/>
  <c r="B6778" i="10"/>
  <c r="B6779" i="10"/>
  <c r="B6780" i="10"/>
  <c r="B6781" i="10"/>
  <c r="B6782" i="10"/>
  <c r="B6783" i="10"/>
  <c r="B6784" i="10"/>
  <c r="B6785" i="10"/>
  <c r="B6786" i="10"/>
  <c r="B6787" i="10"/>
  <c r="B6788" i="10"/>
  <c r="B6789" i="10"/>
  <c r="B6790" i="10"/>
  <c r="B6791" i="10"/>
  <c r="B6792" i="10"/>
  <c r="B6793" i="10"/>
  <c r="B6794" i="10"/>
  <c r="B6795" i="10"/>
  <c r="B6796" i="10"/>
  <c r="B6797" i="10"/>
  <c r="B6798" i="10"/>
  <c r="B6799" i="10"/>
  <c r="B6800" i="10"/>
  <c r="B6801" i="10"/>
  <c r="B6802" i="10"/>
  <c r="B6803" i="10"/>
  <c r="B6804" i="10"/>
  <c r="B6805" i="10"/>
  <c r="B6806" i="10"/>
  <c r="B6807" i="10"/>
  <c r="B6808" i="10"/>
  <c r="B6809" i="10"/>
  <c r="B6810" i="10"/>
  <c r="B6811" i="10"/>
  <c r="B6812" i="10"/>
  <c r="B6813" i="10"/>
  <c r="B6814" i="10"/>
  <c r="B6815" i="10"/>
  <c r="B6816" i="10"/>
  <c r="B6817" i="10"/>
  <c r="B6818" i="10"/>
  <c r="B6819" i="10"/>
  <c r="B6820" i="10"/>
  <c r="B6821" i="10"/>
  <c r="B6822" i="10"/>
  <c r="B6823" i="10"/>
  <c r="B6824" i="10"/>
  <c r="B6825" i="10"/>
  <c r="B6826" i="10"/>
  <c r="B6827" i="10"/>
  <c r="B6828" i="10"/>
  <c r="B6829" i="10"/>
  <c r="B6830" i="10"/>
  <c r="B6831" i="10"/>
  <c r="B6832" i="10"/>
  <c r="B6833" i="10"/>
  <c r="B6834" i="10"/>
  <c r="B6835" i="10"/>
  <c r="B6836" i="10"/>
  <c r="B6837" i="10"/>
  <c r="B6838" i="10"/>
  <c r="B6839" i="10"/>
  <c r="B6840" i="10"/>
  <c r="B6841" i="10"/>
  <c r="B6842" i="10"/>
  <c r="B6843" i="10"/>
  <c r="B6844" i="10"/>
  <c r="B6845" i="10"/>
  <c r="B6846" i="10"/>
  <c r="B6847" i="10"/>
  <c r="B6848" i="10"/>
  <c r="B6849" i="10"/>
  <c r="B6850" i="10"/>
  <c r="B6851" i="10"/>
  <c r="B6852" i="10"/>
  <c r="B6853" i="10"/>
  <c r="B6854" i="10"/>
  <c r="B6855" i="10"/>
  <c r="B6856" i="10"/>
  <c r="B6857" i="10"/>
  <c r="B6858" i="10"/>
  <c r="B6859" i="10"/>
  <c r="B6860" i="10"/>
  <c r="B6861" i="10"/>
  <c r="B6862" i="10"/>
  <c r="B6863" i="10"/>
  <c r="B6864" i="10"/>
  <c r="B6865" i="10"/>
  <c r="B6866" i="10"/>
  <c r="B6867" i="10"/>
  <c r="B6868" i="10"/>
  <c r="B6869" i="10"/>
  <c r="B6870" i="10"/>
  <c r="B6871" i="10"/>
  <c r="B6872" i="10"/>
  <c r="B6873" i="10"/>
  <c r="B6874" i="10"/>
  <c r="B6875" i="10"/>
  <c r="B6876" i="10"/>
  <c r="B6877" i="10"/>
  <c r="B6878" i="10"/>
  <c r="B6879" i="10"/>
  <c r="B6880" i="10"/>
  <c r="B6881" i="10"/>
  <c r="B6882" i="10"/>
  <c r="B6883" i="10"/>
  <c r="B6884" i="10"/>
  <c r="B6885" i="10"/>
  <c r="B6886" i="10"/>
  <c r="B6887" i="10"/>
  <c r="B6888" i="10"/>
  <c r="B6889" i="10"/>
  <c r="B6890" i="10"/>
  <c r="B6891" i="10"/>
  <c r="B6892" i="10"/>
  <c r="B6893" i="10"/>
  <c r="B6894" i="10"/>
  <c r="B6895" i="10"/>
  <c r="B6896" i="10"/>
  <c r="B6897" i="10"/>
  <c r="B6898" i="10"/>
  <c r="B6899" i="10"/>
  <c r="B6900" i="10"/>
  <c r="B6901" i="10"/>
  <c r="B6902" i="10"/>
  <c r="B6903" i="10"/>
  <c r="B6904" i="10"/>
  <c r="B6905" i="10"/>
  <c r="B6906" i="10"/>
  <c r="B6907" i="10"/>
  <c r="B6908" i="10"/>
  <c r="B6909" i="10"/>
  <c r="B6910" i="10"/>
  <c r="B6911" i="10"/>
  <c r="B6912" i="10"/>
  <c r="B6913" i="10"/>
  <c r="B6914" i="10"/>
  <c r="B6915" i="10"/>
  <c r="B6916" i="10"/>
  <c r="B6917" i="10"/>
  <c r="B6918" i="10"/>
  <c r="B6919" i="10"/>
  <c r="B6920" i="10"/>
  <c r="B6921" i="10"/>
  <c r="B6922" i="10"/>
  <c r="B6923" i="10"/>
  <c r="B6924" i="10"/>
  <c r="B6925" i="10"/>
  <c r="B6926" i="10"/>
  <c r="B6927" i="10"/>
  <c r="B6928" i="10"/>
  <c r="B6929" i="10"/>
  <c r="B6930" i="10"/>
  <c r="B6931" i="10"/>
  <c r="B6932" i="10"/>
  <c r="B6933" i="10"/>
  <c r="B6934" i="10"/>
  <c r="B6935" i="10"/>
  <c r="B6936" i="10"/>
  <c r="B6937" i="10"/>
  <c r="B6938" i="10"/>
  <c r="B6939" i="10"/>
  <c r="B6940" i="10"/>
  <c r="B6941" i="10"/>
  <c r="B6942" i="10"/>
  <c r="B6943" i="10"/>
  <c r="B6944" i="10"/>
  <c r="B6945" i="10"/>
  <c r="B6946" i="10"/>
  <c r="B6947" i="10"/>
  <c r="B6948" i="10"/>
  <c r="B6949" i="10"/>
  <c r="B6950" i="10"/>
  <c r="B6951" i="10"/>
  <c r="B6952" i="10"/>
  <c r="B6953" i="10"/>
  <c r="B6954" i="10"/>
  <c r="B6955" i="10"/>
  <c r="B6956" i="10"/>
  <c r="B6957" i="10"/>
  <c r="B6958" i="10"/>
  <c r="B6959" i="10"/>
  <c r="B6960" i="10"/>
  <c r="B6961" i="10"/>
  <c r="B6962" i="10"/>
  <c r="B6963" i="10"/>
  <c r="B6964" i="10"/>
  <c r="B6965" i="10"/>
  <c r="B6966" i="10"/>
  <c r="B6967" i="10"/>
  <c r="B6968" i="10"/>
  <c r="B6969" i="10"/>
  <c r="B6970" i="10"/>
  <c r="B6971" i="10"/>
  <c r="B6972" i="10"/>
  <c r="B6973" i="10"/>
  <c r="B6974" i="10"/>
  <c r="B6975" i="10"/>
  <c r="B6976" i="10"/>
  <c r="B6977" i="10"/>
  <c r="B6978" i="10"/>
  <c r="B6979" i="10"/>
  <c r="B6980" i="10"/>
  <c r="B6981" i="10"/>
  <c r="B6982" i="10"/>
  <c r="B6983" i="10"/>
  <c r="B6984" i="10"/>
  <c r="B6985" i="10"/>
  <c r="B6986" i="10"/>
  <c r="B6987" i="10"/>
  <c r="B6988" i="10"/>
  <c r="B6989" i="10"/>
  <c r="B6990" i="10"/>
  <c r="B6991" i="10"/>
  <c r="B6992" i="10"/>
  <c r="B6993" i="10"/>
  <c r="B6994" i="10"/>
  <c r="B6995" i="10"/>
  <c r="B6996" i="10"/>
  <c r="B6997" i="10"/>
  <c r="B6998" i="10"/>
  <c r="B6999" i="10"/>
  <c r="B7000" i="10"/>
  <c r="B7001" i="10"/>
  <c r="B7002" i="10"/>
  <c r="B7003" i="10"/>
  <c r="B7004" i="10"/>
  <c r="B7005" i="10"/>
  <c r="B7006" i="10"/>
  <c r="B7007" i="10"/>
  <c r="B7008" i="10"/>
  <c r="B7009" i="10"/>
  <c r="B7010" i="10"/>
  <c r="B7011" i="10"/>
  <c r="B7012" i="10"/>
  <c r="B7013" i="10"/>
  <c r="B7014" i="10"/>
  <c r="B7015" i="10"/>
  <c r="B7016" i="10"/>
  <c r="B7017" i="10"/>
  <c r="B7018" i="10"/>
  <c r="B7019" i="10"/>
  <c r="B7020" i="10"/>
  <c r="B7021" i="10"/>
  <c r="B7022" i="10"/>
  <c r="B7023" i="10"/>
  <c r="B7024" i="10"/>
  <c r="B7025" i="10"/>
  <c r="B7026" i="10"/>
  <c r="B7027" i="10"/>
  <c r="B7028" i="10"/>
  <c r="B7029" i="10"/>
  <c r="B7030" i="10"/>
  <c r="B7031" i="10"/>
  <c r="B7032" i="10"/>
  <c r="B7033" i="10"/>
  <c r="B7034" i="10"/>
  <c r="B7035" i="10"/>
  <c r="B7036" i="10"/>
  <c r="B7037" i="10"/>
  <c r="B7038" i="10"/>
  <c r="B7039" i="10"/>
  <c r="B7040" i="10"/>
  <c r="B7041" i="10"/>
  <c r="B7042" i="10"/>
  <c r="B7043" i="10"/>
  <c r="B7044" i="10"/>
  <c r="B7045" i="10"/>
  <c r="B7046" i="10"/>
  <c r="B7047" i="10"/>
  <c r="B7048" i="10"/>
  <c r="B7049" i="10"/>
  <c r="B7050" i="10"/>
  <c r="B7051" i="10"/>
  <c r="B7052" i="10"/>
  <c r="B7053" i="10"/>
  <c r="B7054" i="10"/>
  <c r="B7055" i="10"/>
  <c r="B7056" i="10"/>
  <c r="B7057" i="10"/>
  <c r="B7058" i="10"/>
  <c r="B7059" i="10"/>
  <c r="B7060" i="10"/>
  <c r="B7061" i="10"/>
  <c r="B7062" i="10"/>
  <c r="B7063" i="10"/>
  <c r="B7064" i="10"/>
  <c r="B7065" i="10"/>
  <c r="B7066" i="10"/>
  <c r="B7067" i="10"/>
  <c r="B7068" i="10"/>
  <c r="B7069" i="10"/>
  <c r="B7070" i="10"/>
  <c r="B7071" i="10"/>
  <c r="B7072" i="10"/>
  <c r="B7073" i="10"/>
  <c r="B7074" i="10"/>
  <c r="B7075" i="10"/>
  <c r="B7076" i="10"/>
  <c r="B7077" i="10"/>
  <c r="B7078" i="10"/>
  <c r="B7079" i="10"/>
  <c r="B7080" i="10"/>
  <c r="B7081" i="10"/>
  <c r="B7082" i="10"/>
  <c r="B7083" i="10"/>
  <c r="B7084" i="10"/>
  <c r="B7085" i="10"/>
  <c r="B7086" i="10"/>
  <c r="B7087" i="10"/>
  <c r="B7088" i="10"/>
  <c r="B7089" i="10"/>
  <c r="B7090" i="10"/>
  <c r="B7091" i="10"/>
  <c r="B7092" i="10"/>
  <c r="B7093" i="10"/>
  <c r="B7094" i="10"/>
  <c r="B7095" i="10"/>
  <c r="B7096" i="10"/>
  <c r="B7097" i="10"/>
  <c r="B7098" i="10"/>
  <c r="B7099" i="10"/>
  <c r="B7100" i="10"/>
  <c r="B7101" i="10"/>
  <c r="B7102" i="10"/>
  <c r="B7103" i="10"/>
  <c r="B7104" i="10"/>
  <c r="B7105" i="10"/>
  <c r="B7106" i="10"/>
  <c r="B7107" i="10"/>
  <c r="B7108" i="10"/>
  <c r="B7109" i="10"/>
  <c r="B7110" i="10"/>
  <c r="B7111" i="10"/>
  <c r="B7112" i="10"/>
  <c r="B7113" i="10"/>
  <c r="B7114" i="10"/>
  <c r="B7115" i="10"/>
  <c r="B7116" i="10"/>
  <c r="B7117" i="10"/>
  <c r="B7118" i="10"/>
  <c r="B7119" i="10"/>
  <c r="B7120" i="10"/>
  <c r="B7121" i="10"/>
  <c r="B7122" i="10"/>
  <c r="B7123" i="10"/>
  <c r="B7124" i="10"/>
  <c r="B7125" i="10"/>
  <c r="B7126" i="10"/>
  <c r="B7127" i="10"/>
  <c r="B7128" i="10"/>
  <c r="B7129" i="10"/>
  <c r="B7130" i="10"/>
  <c r="B7131" i="10"/>
  <c r="B7132" i="10"/>
  <c r="B7133" i="10"/>
  <c r="B7134" i="10"/>
  <c r="B7135" i="10"/>
  <c r="B7136" i="10"/>
  <c r="B7137" i="10"/>
  <c r="B7138" i="10"/>
  <c r="B7139" i="10"/>
  <c r="B7140" i="10"/>
  <c r="B7141" i="10"/>
  <c r="B7142" i="10"/>
  <c r="B7143" i="10"/>
  <c r="B7144" i="10"/>
  <c r="B7145" i="10"/>
  <c r="B7146" i="10"/>
  <c r="B7147" i="10"/>
  <c r="B7148" i="10"/>
  <c r="B7149" i="10"/>
  <c r="B7150" i="10"/>
  <c r="B7151" i="10"/>
  <c r="B7152" i="10"/>
  <c r="B7153" i="10"/>
  <c r="B7154" i="10"/>
  <c r="B7155" i="10"/>
  <c r="B7156" i="10"/>
  <c r="B7157" i="10"/>
  <c r="B7158" i="10"/>
  <c r="B7159" i="10"/>
  <c r="B7160" i="10"/>
  <c r="B7161" i="10"/>
  <c r="B7162" i="10"/>
  <c r="B7163" i="10"/>
  <c r="B7164" i="10"/>
  <c r="B7165" i="10"/>
  <c r="B7166" i="10"/>
  <c r="B7167" i="10"/>
  <c r="B7168" i="10"/>
  <c r="B7169" i="10"/>
  <c r="B7170" i="10"/>
  <c r="B7171" i="10"/>
  <c r="B7172" i="10"/>
  <c r="B7173" i="10"/>
  <c r="B7174" i="10"/>
  <c r="B7175" i="10"/>
  <c r="B7176" i="10"/>
  <c r="B7177" i="10"/>
  <c r="B7178" i="10"/>
  <c r="B7179" i="10"/>
  <c r="B7180" i="10"/>
  <c r="B7181" i="10"/>
  <c r="B7182" i="10"/>
  <c r="B7183" i="10"/>
  <c r="B7184" i="10"/>
  <c r="B7185" i="10"/>
  <c r="B7186" i="10"/>
  <c r="B7187" i="10"/>
  <c r="B7188" i="10"/>
  <c r="B7189" i="10"/>
  <c r="B7190" i="10"/>
  <c r="B7191" i="10"/>
  <c r="B7192" i="10"/>
  <c r="B7193" i="10"/>
  <c r="B7194" i="10"/>
  <c r="B7195" i="10"/>
  <c r="B7196" i="10"/>
  <c r="B7197" i="10"/>
  <c r="B7198" i="10"/>
  <c r="B7199" i="10"/>
  <c r="B7200" i="10"/>
  <c r="B7201" i="10"/>
  <c r="B7202" i="10"/>
  <c r="B7203" i="10"/>
  <c r="B7204" i="10"/>
  <c r="B7205" i="10"/>
  <c r="B7206" i="10"/>
  <c r="B7207" i="10"/>
  <c r="B7208" i="10"/>
  <c r="B7209" i="10"/>
  <c r="B7210" i="10"/>
  <c r="B7211" i="10"/>
  <c r="B7212" i="10"/>
  <c r="B7213" i="10"/>
  <c r="B7214" i="10"/>
  <c r="B7215" i="10"/>
  <c r="B7216" i="10"/>
  <c r="B7217" i="10"/>
  <c r="B7218" i="10"/>
  <c r="B7219" i="10"/>
  <c r="B7220" i="10"/>
  <c r="B7221" i="10"/>
  <c r="B7222" i="10"/>
  <c r="B7223" i="10"/>
  <c r="B7224" i="10"/>
  <c r="B7225" i="10"/>
  <c r="B7226" i="10"/>
  <c r="B7227" i="10"/>
  <c r="B7228" i="10"/>
  <c r="B7229" i="10"/>
  <c r="B7230" i="10"/>
  <c r="B7231" i="10"/>
  <c r="B7232" i="10"/>
  <c r="B7233" i="10"/>
  <c r="B7234" i="10"/>
  <c r="B7235" i="10"/>
  <c r="B7236" i="10"/>
  <c r="B7237" i="10"/>
  <c r="B7238" i="10"/>
  <c r="B7239" i="10"/>
  <c r="B7240" i="10"/>
  <c r="B7241" i="10"/>
  <c r="B7242" i="10"/>
  <c r="B7243" i="10"/>
  <c r="B7244" i="10"/>
  <c r="B7245" i="10"/>
  <c r="B7246" i="10"/>
  <c r="B7247" i="10"/>
  <c r="B7248" i="10"/>
  <c r="B7249" i="10"/>
  <c r="B7250" i="10"/>
  <c r="B7251" i="10"/>
  <c r="B7252" i="10"/>
  <c r="B7253" i="10"/>
  <c r="B7254" i="10"/>
  <c r="B7255" i="10"/>
  <c r="B7256" i="10"/>
  <c r="B7257" i="10"/>
  <c r="B7258" i="10"/>
  <c r="B7259" i="10"/>
  <c r="B7260" i="10"/>
  <c r="B7261" i="10"/>
  <c r="B7262" i="10"/>
  <c r="B7263" i="10"/>
  <c r="B7264" i="10"/>
  <c r="B7265" i="10"/>
  <c r="B7266" i="10"/>
  <c r="B7267" i="10"/>
  <c r="B7268" i="10"/>
  <c r="B7269" i="10"/>
  <c r="B7270" i="10"/>
  <c r="B7271" i="10"/>
  <c r="B7272" i="10"/>
  <c r="B7273" i="10"/>
  <c r="B7274" i="10"/>
  <c r="B7275" i="10"/>
  <c r="B7276" i="10"/>
  <c r="B7277" i="10"/>
  <c r="B7278" i="10"/>
  <c r="B7279" i="10"/>
  <c r="B7280" i="10"/>
  <c r="B7281" i="10"/>
  <c r="B7282" i="10"/>
  <c r="B7283" i="10"/>
  <c r="B7284" i="10"/>
  <c r="B7285" i="10"/>
  <c r="B7286" i="10"/>
  <c r="B7287" i="10"/>
  <c r="B7288" i="10"/>
  <c r="B7289" i="10"/>
  <c r="B7290" i="10"/>
  <c r="B7291" i="10"/>
  <c r="B7292" i="10"/>
  <c r="B7293" i="10"/>
  <c r="B7294" i="10"/>
  <c r="B7295" i="10"/>
  <c r="B7296" i="10"/>
  <c r="B7297" i="10"/>
  <c r="B7298" i="10"/>
  <c r="B7299" i="10"/>
  <c r="B7300" i="10"/>
  <c r="B7301" i="10"/>
  <c r="B7302" i="10"/>
  <c r="B7303" i="10"/>
  <c r="B7304" i="10"/>
  <c r="B7305" i="10"/>
  <c r="B7306" i="10"/>
  <c r="B7307" i="10"/>
  <c r="B7308" i="10"/>
  <c r="B7309" i="10"/>
  <c r="B7310" i="10"/>
  <c r="B7311" i="10"/>
  <c r="B7312" i="10"/>
  <c r="B7313" i="10"/>
  <c r="B7314" i="10"/>
  <c r="B7315" i="10"/>
  <c r="B7316" i="10"/>
  <c r="B7317" i="10"/>
  <c r="B7318" i="10"/>
  <c r="B7319" i="10"/>
  <c r="B7320" i="10"/>
  <c r="B7321" i="10"/>
  <c r="B7322" i="10"/>
  <c r="B7323" i="10"/>
  <c r="B7324" i="10"/>
  <c r="B7325" i="10"/>
  <c r="B7326" i="10"/>
  <c r="B7327" i="10"/>
  <c r="B7328" i="10"/>
  <c r="B7329" i="10"/>
  <c r="B7330" i="10"/>
  <c r="B7331" i="10"/>
  <c r="B7332" i="10"/>
  <c r="B7333" i="10"/>
  <c r="B7334" i="10"/>
  <c r="B7335" i="10"/>
  <c r="B7336" i="10"/>
  <c r="B7337" i="10"/>
  <c r="B7338" i="10"/>
  <c r="B7339" i="10"/>
  <c r="B7340" i="10"/>
  <c r="B7341" i="10"/>
  <c r="B7342" i="10"/>
  <c r="B7343" i="10"/>
  <c r="B7344" i="10"/>
  <c r="B7345" i="10"/>
  <c r="B7346" i="10"/>
  <c r="B7347" i="10"/>
  <c r="B7348" i="10"/>
  <c r="B7349" i="10"/>
  <c r="B7350" i="10"/>
  <c r="B7351" i="10"/>
  <c r="B7352" i="10"/>
  <c r="B7353" i="10"/>
  <c r="B7354" i="10"/>
  <c r="B7355" i="10"/>
  <c r="B7356" i="10"/>
  <c r="B7357" i="10"/>
  <c r="B7358" i="10"/>
  <c r="B7359" i="10"/>
  <c r="B7360" i="10"/>
  <c r="B7361" i="10"/>
  <c r="B7362" i="10"/>
  <c r="B7363" i="10"/>
  <c r="B7364" i="10"/>
  <c r="B7365" i="10"/>
  <c r="B7366" i="10"/>
  <c r="B7367" i="10"/>
  <c r="B7368" i="10"/>
  <c r="B7369" i="10"/>
  <c r="B7370" i="10"/>
  <c r="B7371" i="10"/>
  <c r="B7372" i="10"/>
  <c r="B7373" i="10"/>
  <c r="B7374" i="10"/>
  <c r="B7375" i="10"/>
  <c r="B7376" i="10"/>
  <c r="B7377" i="10"/>
  <c r="B7378" i="10"/>
  <c r="B7379" i="10"/>
  <c r="B7380" i="10"/>
  <c r="B7381" i="10"/>
  <c r="B7382" i="10"/>
  <c r="B7383" i="10"/>
  <c r="B7384" i="10"/>
  <c r="B7385" i="10"/>
  <c r="B7386" i="10"/>
  <c r="B7387" i="10"/>
  <c r="B7388" i="10"/>
  <c r="B7389" i="10"/>
  <c r="B7390" i="10"/>
  <c r="B7391" i="10"/>
  <c r="B7392" i="10"/>
  <c r="B7393" i="10"/>
  <c r="B7394" i="10"/>
  <c r="B7395" i="10"/>
  <c r="B7396" i="10"/>
  <c r="B7397" i="10"/>
  <c r="B7398" i="10"/>
  <c r="B7399" i="10"/>
  <c r="B7400" i="10"/>
  <c r="B7401" i="10"/>
  <c r="B7402" i="10"/>
  <c r="B7403" i="10"/>
  <c r="B7404" i="10"/>
  <c r="B7405" i="10"/>
  <c r="B7406" i="10"/>
  <c r="B7407" i="10"/>
  <c r="B7408" i="10"/>
  <c r="B7409" i="10"/>
  <c r="B7410" i="10"/>
  <c r="B7411" i="10"/>
  <c r="B7412" i="10"/>
  <c r="B7413" i="10"/>
  <c r="B7414" i="10"/>
  <c r="B7415" i="10"/>
  <c r="B7416" i="10"/>
  <c r="B7417" i="10"/>
  <c r="B7418" i="10"/>
  <c r="B7419" i="10"/>
  <c r="B7420" i="10"/>
  <c r="B7421" i="10"/>
  <c r="B7422" i="10"/>
  <c r="B7423" i="10"/>
  <c r="B7424" i="10"/>
  <c r="B7425" i="10"/>
  <c r="B7426" i="10"/>
  <c r="B7427" i="10"/>
  <c r="B7428" i="10"/>
  <c r="B7429" i="10"/>
  <c r="B7430" i="10"/>
  <c r="B7431" i="10"/>
  <c r="B7432" i="10"/>
  <c r="B7433" i="10"/>
  <c r="B7434" i="10"/>
  <c r="B7435" i="10"/>
  <c r="B7436" i="10"/>
  <c r="B7437" i="10"/>
  <c r="B7438" i="10"/>
  <c r="B7439" i="10"/>
  <c r="B7440" i="10"/>
  <c r="B7441" i="10"/>
  <c r="B7442" i="10"/>
  <c r="B7443" i="10"/>
  <c r="B7444" i="10"/>
  <c r="B7445" i="10"/>
  <c r="B7446" i="10"/>
  <c r="B7447" i="10"/>
  <c r="B7448" i="10"/>
  <c r="B7449" i="10"/>
  <c r="B7450" i="10"/>
  <c r="B7451" i="10"/>
  <c r="B7452" i="10"/>
  <c r="B7453" i="10"/>
  <c r="B7454" i="10"/>
  <c r="B7455" i="10"/>
  <c r="B7456" i="10"/>
  <c r="B7457" i="10"/>
  <c r="B7458" i="10"/>
  <c r="B7459" i="10"/>
  <c r="B7460" i="10"/>
  <c r="B7461" i="10"/>
  <c r="B7462" i="10"/>
  <c r="B7463" i="10"/>
  <c r="B7464" i="10"/>
  <c r="B7465" i="10"/>
  <c r="B7466" i="10"/>
  <c r="B7467" i="10"/>
  <c r="B7468" i="10"/>
  <c r="B7469" i="10"/>
  <c r="B7470" i="10"/>
  <c r="B7471" i="10"/>
  <c r="B7472" i="10"/>
  <c r="B7473" i="10"/>
  <c r="B7474" i="10"/>
  <c r="B7475" i="10"/>
  <c r="B7476" i="10"/>
  <c r="B7477" i="10"/>
  <c r="B7478" i="10"/>
  <c r="B7479" i="10"/>
  <c r="B7480" i="10"/>
  <c r="B7481" i="10"/>
  <c r="B7482" i="10"/>
  <c r="B7483" i="10"/>
  <c r="B7484" i="10"/>
  <c r="B7485" i="10"/>
  <c r="B7486" i="10"/>
  <c r="B7487" i="10"/>
  <c r="B7488" i="10"/>
  <c r="B7489" i="10"/>
  <c r="B7490" i="10"/>
  <c r="B7491" i="10"/>
  <c r="B7492" i="10"/>
  <c r="B7493" i="10"/>
  <c r="B7494" i="10"/>
  <c r="B7495" i="10"/>
  <c r="B7496" i="10"/>
  <c r="B7497" i="10"/>
  <c r="B7498" i="10"/>
  <c r="B7499" i="10"/>
  <c r="B7500" i="10"/>
  <c r="B7501" i="10"/>
  <c r="B7502" i="10"/>
  <c r="B7503" i="10"/>
  <c r="B7504" i="10"/>
  <c r="B7505" i="10"/>
  <c r="B7506" i="10"/>
  <c r="B7507" i="10"/>
  <c r="B7508" i="10"/>
  <c r="B7509" i="10"/>
  <c r="B7510" i="10"/>
  <c r="B7511" i="10"/>
  <c r="B7512" i="10"/>
  <c r="B7513" i="10"/>
  <c r="B7514" i="10"/>
  <c r="B7515" i="10"/>
  <c r="B7516" i="10"/>
  <c r="B7517" i="10"/>
  <c r="B7518" i="10"/>
  <c r="B7519" i="10"/>
  <c r="B7520" i="10"/>
  <c r="B7521" i="10"/>
  <c r="B7522" i="10"/>
  <c r="B7523" i="10"/>
  <c r="B7524" i="10"/>
  <c r="B7525" i="10"/>
  <c r="B7526" i="10"/>
  <c r="B7527" i="10"/>
  <c r="B7528" i="10"/>
  <c r="B7529" i="10"/>
  <c r="B7530" i="10"/>
  <c r="B7531" i="10"/>
  <c r="B7532" i="10"/>
  <c r="B7533" i="10"/>
  <c r="B7534" i="10"/>
  <c r="B7535" i="10"/>
  <c r="B7536" i="10"/>
  <c r="B7537" i="10"/>
  <c r="B7538" i="10"/>
  <c r="B7539" i="10"/>
  <c r="B7540" i="10"/>
  <c r="B7541" i="10"/>
  <c r="B7542" i="10"/>
  <c r="B7543" i="10"/>
  <c r="B7544" i="10"/>
  <c r="B7545" i="10"/>
  <c r="B7546" i="10"/>
  <c r="B7547" i="10"/>
  <c r="B7548" i="10"/>
  <c r="B7549" i="10"/>
  <c r="B7550" i="10"/>
  <c r="B7551" i="10"/>
  <c r="B7552" i="10"/>
  <c r="B7553" i="10"/>
  <c r="B7554" i="10"/>
  <c r="B7555" i="10"/>
  <c r="B7556" i="10"/>
  <c r="B7557" i="10"/>
  <c r="B7558" i="10"/>
  <c r="B7559" i="10"/>
  <c r="B7560" i="10"/>
  <c r="B7561" i="10"/>
  <c r="B7562" i="10"/>
  <c r="B7563" i="10"/>
  <c r="B7564" i="10"/>
  <c r="B7565" i="10"/>
  <c r="B7566" i="10"/>
  <c r="B7567" i="10"/>
  <c r="B7568" i="10"/>
  <c r="B7569" i="10"/>
  <c r="B7570" i="10"/>
  <c r="B7571" i="10"/>
  <c r="B7572" i="10"/>
  <c r="B7573" i="10"/>
  <c r="B7574" i="10"/>
  <c r="B7575" i="10"/>
  <c r="B7576" i="10"/>
  <c r="B7577" i="10"/>
  <c r="B7578" i="10"/>
  <c r="B7579" i="10"/>
  <c r="B7580" i="10"/>
  <c r="B7581" i="10"/>
  <c r="B7582" i="10"/>
  <c r="B7583" i="10"/>
  <c r="B7584" i="10"/>
  <c r="B7585" i="10"/>
  <c r="B7586" i="10"/>
  <c r="B7587" i="10"/>
  <c r="B7588" i="10"/>
  <c r="B7589" i="10"/>
  <c r="B7590" i="10"/>
  <c r="B7591" i="10"/>
  <c r="B7592" i="10"/>
  <c r="B7593" i="10"/>
  <c r="B7594" i="10"/>
  <c r="B7595" i="10"/>
  <c r="B7596" i="10"/>
  <c r="B7597" i="10"/>
  <c r="B7598" i="10"/>
  <c r="B7599" i="10"/>
  <c r="B7600" i="10"/>
  <c r="B7601" i="10"/>
  <c r="B7602" i="10"/>
  <c r="B7603" i="10"/>
  <c r="B7604" i="10"/>
  <c r="B7605" i="10"/>
  <c r="B7606" i="10"/>
  <c r="B7607" i="10"/>
  <c r="B7608" i="10"/>
  <c r="B7609" i="10"/>
  <c r="B7610" i="10"/>
  <c r="B7611" i="10"/>
  <c r="B7612" i="10"/>
  <c r="B7613" i="10"/>
  <c r="B7614" i="10"/>
  <c r="B7615" i="10"/>
  <c r="B7616" i="10"/>
  <c r="B7617" i="10"/>
  <c r="B7618" i="10"/>
  <c r="B7619" i="10"/>
  <c r="B7620" i="10"/>
  <c r="B7621" i="10"/>
  <c r="B7622" i="10"/>
  <c r="B7623" i="10"/>
  <c r="B7624" i="10"/>
  <c r="B7625" i="10"/>
  <c r="B7626" i="10"/>
  <c r="B7627" i="10"/>
  <c r="B7628" i="10"/>
  <c r="B7629" i="10"/>
  <c r="B7630" i="10"/>
  <c r="B7631" i="10"/>
  <c r="B7632" i="10"/>
  <c r="B7633" i="10"/>
  <c r="B7634" i="10"/>
  <c r="B7635" i="10"/>
  <c r="B7636" i="10"/>
  <c r="B7637" i="10"/>
  <c r="B7638" i="10"/>
  <c r="B7639" i="10"/>
  <c r="B7640" i="10"/>
  <c r="B7641" i="10"/>
  <c r="B7642" i="10"/>
  <c r="B7643" i="10"/>
  <c r="B7644" i="10"/>
  <c r="B7645" i="10"/>
  <c r="B7646" i="10"/>
  <c r="B7647" i="10"/>
  <c r="B7648" i="10"/>
  <c r="B7649" i="10"/>
  <c r="B7650" i="10"/>
  <c r="B7651" i="10"/>
  <c r="B7652" i="10"/>
  <c r="B7653" i="10"/>
  <c r="B7654" i="10"/>
  <c r="B7655" i="10"/>
  <c r="B7656" i="10"/>
  <c r="B7657" i="10"/>
  <c r="B7658" i="10"/>
  <c r="B7659" i="10"/>
  <c r="B7660" i="10"/>
  <c r="B7661" i="10"/>
  <c r="B7662" i="10"/>
  <c r="B7663" i="10"/>
  <c r="B7664" i="10"/>
  <c r="B7665" i="10"/>
  <c r="B7666" i="10"/>
  <c r="B7667" i="10"/>
  <c r="B7668" i="10"/>
  <c r="B7669" i="10"/>
  <c r="B7670" i="10"/>
  <c r="B7671" i="10"/>
  <c r="B7672" i="10"/>
  <c r="B7673" i="10"/>
  <c r="B7674" i="10"/>
  <c r="B7675" i="10"/>
  <c r="B7676" i="10"/>
  <c r="B7677" i="10"/>
  <c r="B7678" i="10"/>
  <c r="B7679" i="10"/>
  <c r="B7680" i="10"/>
  <c r="B7681" i="10"/>
  <c r="B7682" i="10"/>
  <c r="B7683" i="10"/>
  <c r="B7684" i="10"/>
  <c r="B7685" i="10"/>
  <c r="B7686" i="10"/>
  <c r="B7687" i="10"/>
  <c r="B7688" i="10"/>
  <c r="B7689" i="10"/>
  <c r="B7690" i="10"/>
  <c r="B7691" i="10"/>
  <c r="B7692" i="10"/>
  <c r="B7693" i="10"/>
  <c r="B7694" i="10"/>
  <c r="B7695" i="10"/>
  <c r="B7696" i="10"/>
  <c r="B7697" i="10"/>
  <c r="B7698" i="10"/>
  <c r="B7699" i="10"/>
  <c r="B7700" i="10"/>
  <c r="B7701" i="10"/>
  <c r="B7702" i="10"/>
  <c r="B7703" i="10"/>
  <c r="B7704" i="10"/>
  <c r="B7705" i="10"/>
  <c r="B7706" i="10"/>
  <c r="B7707" i="10"/>
  <c r="B7708" i="10"/>
  <c r="B7709" i="10"/>
  <c r="B7710" i="10"/>
  <c r="B7711" i="10"/>
  <c r="B7712" i="10"/>
  <c r="B7713" i="10"/>
  <c r="B7714" i="10"/>
  <c r="B7715" i="10"/>
  <c r="B7716" i="10"/>
  <c r="B7717" i="10"/>
  <c r="B7718" i="10"/>
  <c r="B7719" i="10"/>
  <c r="B7720" i="10"/>
  <c r="B7721" i="10"/>
  <c r="B7722" i="10"/>
  <c r="B7723" i="10"/>
  <c r="B7724" i="10"/>
  <c r="B7725" i="10"/>
  <c r="B7726" i="10"/>
  <c r="B7727" i="10"/>
  <c r="B7728" i="10"/>
  <c r="B7729" i="10"/>
  <c r="B7730" i="10"/>
  <c r="B7731" i="10"/>
  <c r="B7732" i="10"/>
  <c r="B7733" i="10"/>
  <c r="B7734" i="10"/>
  <c r="B7735" i="10"/>
  <c r="B7736" i="10"/>
  <c r="B7737" i="10"/>
  <c r="B7738" i="10"/>
  <c r="B7739" i="10"/>
  <c r="B7740" i="10"/>
  <c r="B7741" i="10"/>
  <c r="B7742" i="10"/>
  <c r="B7743" i="10"/>
  <c r="B7744" i="10"/>
  <c r="B7745" i="10"/>
  <c r="B7746" i="10"/>
  <c r="B7747" i="10"/>
  <c r="B7748" i="10"/>
  <c r="B7749" i="10"/>
  <c r="B7750" i="10"/>
  <c r="B7751" i="10"/>
  <c r="B7752" i="10"/>
  <c r="B7753" i="10"/>
  <c r="B7754" i="10"/>
  <c r="B7755" i="10"/>
  <c r="B7756" i="10"/>
  <c r="B7757" i="10"/>
  <c r="B7758" i="10"/>
  <c r="B7759" i="10"/>
  <c r="B7760" i="10"/>
  <c r="B7761" i="10"/>
  <c r="B7762" i="10"/>
  <c r="B7763" i="10"/>
  <c r="B7764" i="10"/>
  <c r="B7765" i="10"/>
  <c r="B7766" i="10"/>
  <c r="B7767" i="10"/>
  <c r="B7768" i="10"/>
  <c r="B7769" i="10"/>
  <c r="B7770" i="10"/>
  <c r="B7771" i="10"/>
  <c r="B7772" i="10"/>
  <c r="B7773" i="10"/>
  <c r="B7774" i="10"/>
  <c r="B7775" i="10"/>
  <c r="B7776" i="10"/>
  <c r="B7777" i="10"/>
  <c r="B7778" i="10"/>
  <c r="B7779" i="10"/>
  <c r="B7780" i="10"/>
  <c r="B7781" i="10"/>
  <c r="B7782" i="10"/>
  <c r="B7783" i="10"/>
  <c r="B7784" i="10"/>
  <c r="B7785" i="10"/>
  <c r="B7786" i="10"/>
  <c r="B7787" i="10"/>
  <c r="B7788" i="10"/>
  <c r="B7789" i="10"/>
  <c r="B7790" i="10"/>
  <c r="B7791" i="10"/>
  <c r="B7792" i="10"/>
  <c r="B7793" i="10"/>
  <c r="B7794" i="10"/>
  <c r="B7795" i="10"/>
  <c r="B7796" i="10"/>
  <c r="B7797" i="10"/>
  <c r="B7798" i="10"/>
  <c r="B7799" i="10"/>
  <c r="B7800" i="10"/>
  <c r="B7801" i="10"/>
  <c r="B7802" i="10"/>
  <c r="B7803" i="10"/>
  <c r="B7804" i="10"/>
  <c r="B7805" i="10"/>
  <c r="B7806" i="10"/>
  <c r="B7807" i="10"/>
  <c r="B7808" i="10"/>
  <c r="B7809" i="10"/>
  <c r="B7810" i="10"/>
  <c r="B7811" i="10"/>
  <c r="B7812" i="10"/>
  <c r="B7813" i="10"/>
  <c r="B7814" i="10"/>
  <c r="B7815" i="10"/>
  <c r="B7816" i="10"/>
  <c r="B7817" i="10"/>
  <c r="B7818" i="10"/>
  <c r="B7819" i="10"/>
  <c r="B7820" i="10"/>
  <c r="B7821" i="10"/>
  <c r="B7822" i="10"/>
  <c r="B7823" i="10"/>
  <c r="B7824" i="10"/>
  <c r="B7825" i="10"/>
  <c r="B7826" i="10"/>
  <c r="B7827" i="10"/>
  <c r="B7828" i="10"/>
  <c r="B7829" i="10"/>
  <c r="B7830" i="10"/>
  <c r="B7831" i="10"/>
  <c r="B7832" i="10"/>
  <c r="B7833" i="10"/>
  <c r="B7834" i="10"/>
  <c r="B7835" i="10"/>
  <c r="B7836" i="10"/>
  <c r="B7837" i="10"/>
  <c r="B7838" i="10"/>
  <c r="B7839" i="10"/>
  <c r="B7840" i="10"/>
  <c r="B7841" i="10"/>
  <c r="B7842" i="10"/>
  <c r="B7843" i="10"/>
  <c r="B7844" i="10"/>
  <c r="B7845" i="10"/>
  <c r="B7846" i="10"/>
  <c r="B7847" i="10"/>
  <c r="B7848" i="10"/>
  <c r="B7849" i="10"/>
  <c r="B7850" i="10"/>
  <c r="B7851" i="10"/>
  <c r="B7852" i="10"/>
  <c r="B7853" i="10"/>
  <c r="B7854" i="10"/>
  <c r="B7855" i="10"/>
  <c r="B7856" i="10"/>
  <c r="B7857" i="10"/>
  <c r="B7858" i="10"/>
  <c r="B7859" i="10"/>
  <c r="B7860" i="10"/>
  <c r="B7861" i="10"/>
  <c r="B7862" i="10"/>
  <c r="B7863" i="10"/>
  <c r="B7864" i="10"/>
  <c r="B7865" i="10"/>
  <c r="B7866" i="10"/>
  <c r="B7867" i="10"/>
  <c r="B7868" i="10"/>
  <c r="B7869" i="10"/>
  <c r="B7870" i="10"/>
  <c r="B7871" i="10"/>
  <c r="B7872" i="10"/>
  <c r="B7873" i="10"/>
  <c r="B7874" i="10"/>
  <c r="B7875" i="10"/>
  <c r="B7876" i="10"/>
  <c r="B7877" i="10"/>
  <c r="B7878" i="10"/>
  <c r="B7879" i="10"/>
  <c r="B7880" i="10"/>
  <c r="B7881" i="10"/>
  <c r="B7882" i="10"/>
  <c r="B7883" i="10"/>
  <c r="B7884" i="10"/>
  <c r="B7885" i="10"/>
  <c r="B7886" i="10"/>
  <c r="B7887" i="10"/>
  <c r="B7888" i="10"/>
  <c r="B7889" i="10"/>
  <c r="B7890" i="10"/>
  <c r="B7891" i="10"/>
  <c r="B7892" i="10"/>
  <c r="B7893" i="10"/>
  <c r="B7894" i="10"/>
  <c r="B7895" i="10"/>
  <c r="B7896" i="10"/>
  <c r="B7897" i="10"/>
  <c r="B7898" i="10"/>
  <c r="B7899" i="10"/>
  <c r="B7900" i="10"/>
  <c r="B7901" i="10"/>
  <c r="B7902" i="10"/>
  <c r="B7903" i="10"/>
  <c r="B7904" i="10"/>
  <c r="B7905" i="10"/>
  <c r="B7906" i="10"/>
  <c r="B7907" i="10"/>
  <c r="B7908" i="10"/>
  <c r="B7909" i="10"/>
  <c r="B7910" i="10"/>
  <c r="B7911" i="10"/>
  <c r="B7912" i="10"/>
  <c r="B7913" i="10"/>
  <c r="B7914" i="10"/>
  <c r="B7915" i="10"/>
  <c r="B7916" i="10"/>
  <c r="B7917" i="10"/>
  <c r="B7918" i="10"/>
  <c r="B7919" i="10"/>
  <c r="B7920" i="10"/>
  <c r="B7921" i="10"/>
  <c r="B7922" i="10"/>
  <c r="B7923" i="10"/>
  <c r="B7924" i="10"/>
  <c r="B7925" i="10"/>
  <c r="B7926" i="10"/>
  <c r="B7927" i="10"/>
  <c r="B7928" i="10"/>
  <c r="B7929" i="10"/>
  <c r="B7930" i="10"/>
  <c r="B7931" i="10"/>
  <c r="B7932" i="10"/>
  <c r="B7933" i="10"/>
  <c r="B7934" i="10"/>
  <c r="B7935" i="10"/>
  <c r="B7936" i="10"/>
  <c r="B7937" i="10"/>
  <c r="B7938" i="10"/>
  <c r="B7939" i="10"/>
  <c r="B7940" i="10"/>
  <c r="B7941" i="10"/>
  <c r="B7942" i="10"/>
  <c r="B7943" i="10"/>
  <c r="B7944" i="10"/>
  <c r="B7945" i="10"/>
  <c r="B7946" i="10"/>
  <c r="B7947" i="10"/>
  <c r="B7948" i="10"/>
  <c r="B7949" i="10"/>
  <c r="B7950" i="10"/>
  <c r="B7951" i="10"/>
  <c r="B7952" i="10"/>
  <c r="B7953" i="10"/>
  <c r="B7954" i="10"/>
  <c r="B7955" i="10"/>
  <c r="B7956" i="10"/>
  <c r="B7957" i="10"/>
  <c r="B7958" i="10"/>
  <c r="B7959" i="10"/>
  <c r="B7960" i="10"/>
  <c r="B7961" i="10"/>
  <c r="B7962" i="10"/>
  <c r="B7963" i="10"/>
  <c r="B7964" i="10"/>
  <c r="B7965" i="10"/>
  <c r="B7966" i="10"/>
  <c r="B7967" i="10"/>
  <c r="B7968" i="10"/>
  <c r="B7969" i="10"/>
  <c r="B7970" i="10"/>
  <c r="B7971" i="10"/>
  <c r="B7972" i="10"/>
  <c r="B7973" i="10"/>
  <c r="B7974" i="10"/>
  <c r="B7975" i="10"/>
  <c r="B7976" i="10"/>
  <c r="B7977" i="10"/>
  <c r="B7978" i="10"/>
  <c r="B7979" i="10"/>
  <c r="B7980" i="10"/>
  <c r="B7981" i="10"/>
  <c r="B7982" i="10"/>
  <c r="B7983" i="10"/>
  <c r="B7984" i="10"/>
  <c r="B7985" i="10"/>
  <c r="B7986" i="10"/>
  <c r="B7987" i="10"/>
  <c r="B7988" i="10"/>
  <c r="B7989" i="10"/>
  <c r="B7990" i="10"/>
  <c r="B7991" i="10"/>
  <c r="B7992" i="10"/>
  <c r="B7993" i="10"/>
  <c r="B7994" i="10"/>
  <c r="B7995" i="10"/>
  <c r="B7996" i="10"/>
  <c r="B7997" i="10"/>
  <c r="B7998" i="10"/>
  <c r="B7999" i="10"/>
  <c r="B8000" i="10"/>
  <c r="B8001" i="10"/>
  <c r="B8002" i="10"/>
  <c r="B8003" i="10"/>
  <c r="B8004" i="10"/>
  <c r="B8005" i="10"/>
  <c r="B8006" i="10"/>
  <c r="B8007" i="10"/>
  <c r="B8008" i="10"/>
  <c r="B8009" i="10"/>
  <c r="B8010" i="10"/>
  <c r="B8011" i="10"/>
  <c r="B8012" i="10"/>
  <c r="B8013" i="10"/>
  <c r="B8014" i="10"/>
  <c r="B8015" i="10"/>
  <c r="B8016" i="10"/>
  <c r="B8017" i="10"/>
  <c r="B8018" i="10"/>
  <c r="B8019" i="10"/>
  <c r="B8020" i="10"/>
  <c r="B8021" i="10"/>
  <c r="B8022" i="10"/>
  <c r="B8023" i="10"/>
  <c r="B8024" i="10"/>
  <c r="B8025" i="10"/>
  <c r="B8026" i="10"/>
  <c r="B8027" i="10"/>
  <c r="B8028" i="10"/>
  <c r="B8029" i="10"/>
  <c r="B8030" i="10"/>
  <c r="B8031" i="10"/>
  <c r="B8032" i="10"/>
  <c r="B8033" i="10"/>
  <c r="B8034" i="10"/>
  <c r="B8035" i="10"/>
  <c r="B8036" i="10"/>
  <c r="B8037" i="10"/>
  <c r="B8038" i="10"/>
  <c r="B8039" i="10"/>
  <c r="B8040" i="10"/>
  <c r="B8041" i="10"/>
  <c r="B8042" i="10"/>
  <c r="B8043" i="10"/>
  <c r="B8044" i="10"/>
  <c r="B8045" i="10"/>
  <c r="B8046" i="10"/>
  <c r="B8047" i="10"/>
  <c r="B8048" i="10"/>
  <c r="B8049" i="10"/>
  <c r="B8050" i="10"/>
  <c r="B8051" i="10"/>
  <c r="B8052" i="10"/>
  <c r="B8053" i="10"/>
  <c r="B8054" i="10"/>
  <c r="B8055" i="10"/>
  <c r="B8056" i="10"/>
  <c r="B8057" i="10"/>
  <c r="B8058" i="10"/>
  <c r="B8059" i="10"/>
  <c r="B8060" i="10"/>
  <c r="B8061" i="10"/>
  <c r="B8062" i="10"/>
  <c r="B8063" i="10"/>
  <c r="B8064" i="10"/>
  <c r="B8065" i="10"/>
  <c r="B8066" i="10"/>
  <c r="B8067" i="10"/>
  <c r="B8068" i="10"/>
  <c r="B8069" i="10"/>
  <c r="B8070" i="10"/>
  <c r="B8071" i="10"/>
  <c r="B8072" i="10"/>
  <c r="B8073" i="10"/>
  <c r="B8074" i="10"/>
  <c r="B8075" i="10"/>
  <c r="B8076" i="10"/>
  <c r="B8077" i="10"/>
  <c r="B8078" i="10"/>
  <c r="B8079" i="10"/>
  <c r="B8080" i="10"/>
  <c r="B8081" i="10"/>
  <c r="B8082" i="10"/>
  <c r="B8083" i="10"/>
  <c r="B8084" i="10"/>
  <c r="B8085" i="10"/>
  <c r="B8086" i="10"/>
  <c r="B8087" i="10"/>
  <c r="B8088" i="10"/>
  <c r="B8089" i="10"/>
  <c r="B8090" i="10"/>
  <c r="B8091" i="10"/>
  <c r="B8092" i="10"/>
  <c r="B8093" i="10"/>
  <c r="B8094" i="10"/>
  <c r="B8095" i="10"/>
  <c r="B8096" i="10"/>
  <c r="B8097" i="10"/>
  <c r="B8098" i="10"/>
  <c r="B8099" i="10"/>
  <c r="B8100" i="10"/>
  <c r="B8101" i="10"/>
  <c r="B8102" i="10"/>
  <c r="B8103" i="10"/>
  <c r="B8104" i="10"/>
  <c r="B8105" i="10"/>
  <c r="B8106" i="10"/>
  <c r="B8107" i="10"/>
  <c r="B8108" i="10"/>
  <c r="B8109" i="10"/>
  <c r="B8110" i="10"/>
  <c r="B8111" i="10"/>
  <c r="B8112" i="10"/>
  <c r="B8113" i="10"/>
  <c r="B8114" i="10"/>
  <c r="B8115" i="10"/>
  <c r="B8116" i="10"/>
  <c r="B8117" i="10"/>
  <c r="B8118" i="10"/>
  <c r="B8119" i="10"/>
  <c r="B8120" i="10"/>
  <c r="B8121" i="10"/>
  <c r="B8122" i="10"/>
  <c r="B8123" i="10"/>
  <c r="B8124" i="10"/>
  <c r="B8125" i="10"/>
  <c r="B8126" i="10"/>
  <c r="B8127" i="10"/>
  <c r="B8128" i="10"/>
  <c r="B8129" i="10"/>
  <c r="B8130" i="10"/>
  <c r="B8131" i="10"/>
  <c r="B8132" i="10"/>
  <c r="B8133" i="10"/>
  <c r="B8134" i="10"/>
  <c r="B8135" i="10"/>
  <c r="B8136" i="10"/>
  <c r="B8137" i="10"/>
  <c r="B8138" i="10"/>
  <c r="B8139" i="10"/>
  <c r="B8140" i="10"/>
  <c r="B8141" i="10"/>
  <c r="B8142" i="10"/>
  <c r="B8143" i="10"/>
  <c r="B8144" i="10"/>
  <c r="B8145" i="10"/>
  <c r="B8146" i="10"/>
  <c r="B8147" i="10"/>
  <c r="B8148" i="10"/>
  <c r="B8149" i="10"/>
  <c r="B8150" i="10"/>
  <c r="B8151" i="10"/>
  <c r="B8152" i="10"/>
  <c r="B8153" i="10"/>
  <c r="B8154" i="10"/>
  <c r="B8155" i="10"/>
  <c r="B8156" i="10"/>
  <c r="B8157" i="10"/>
  <c r="B8158" i="10"/>
  <c r="B8159" i="10"/>
  <c r="B8160" i="10"/>
  <c r="B8161" i="10"/>
  <c r="B8162" i="10"/>
  <c r="B8163" i="10"/>
  <c r="B8164" i="10"/>
  <c r="B8165" i="10"/>
  <c r="B8166" i="10"/>
  <c r="B8167" i="10"/>
  <c r="B8168" i="10"/>
  <c r="B8169" i="10"/>
  <c r="B8170" i="10"/>
  <c r="B8171" i="10"/>
  <c r="B8172" i="10"/>
  <c r="B8173" i="10"/>
  <c r="B8174" i="10"/>
  <c r="B8175" i="10"/>
  <c r="B8176" i="10"/>
  <c r="B8177" i="10"/>
  <c r="B8178" i="10"/>
  <c r="B8179" i="10"/>
  <c r="B8180" i="10"/>
  <c r="B8181" i="10"/>
  <c r="B8182" i="10"/>
  <c r="B8183" i="10"/>
  <c r="B8184" i="10"/>
  <c r="B8185" i="10"/>
  <c r="B8186" i="10"/>
  <c r="B8187" i="10"/>
  <c r="B8188" i="10"/>
  <c r="B8189" i="10"/>
  <c r="B8190" i="10"/>
  <c r="B8191" i="10"/>
  <c r="B8192" i="10"/>
  <c r="B8193" i="10"/>
  <c r="B8194" i="10"/>
  <c r="B8195" i="10"/>
  <c r="B8196" i="10"/>
  <c r="B8197" i="10"/>
  <c r="B8198" i="10"/>
  <c r="B8199" i="10"/>
  <c r="B8200" i="10"/>
  <c r="B8201" i="10"/>
  <c r="B8202" i="10"/>
  <c r="B8203" i="10"/>
  <c r="B8204" i="10"/>
  <c r="B8205" i="10"/>
  <c r="B8206" i="10"/>
  <c r="B8207" i="10"/>
  <c r="B8208" i="10"/>
  <c r="B8209" i="10"/>
  <c r="B8210" i="10"/>
  <c r="B8211" i="10"/>
  <c r="B8212" i="10"/>
  <c r="B8213" i="10"/>
  <c r="B8214" i="10"/>
  <c r="B8215" i="10"/>
  <c r="B8216" i="10"/>
  <c r="B8217" i="10"/>
  <c r="B8218" i="10"/>
  <c r="B8219" i="10"/>
  <c r="B8220" i="10"/>
  <c r="B8221" i="10"/>
  <c r="B8222" i="10"/>
  <c r="B8223" i="10"/>
  <c r="B8224" i="10"/>
  <c r="B8225" i="10"/>
  <c r="B8226" i="10"/>
  <c r="B8227" i="10"/>
  <c r="B8228" i="10"/>
  <c r="B8229" i="10"/>
  <c r="B8230" i="10"/>
  <c r="B8231" i="10"/>
  <c r="B8232" i="10"/>
  <c r="B8233" i="10"/>
  <c r="B8234" i="10"/>
  <c r="B8235" i="10"/>
  <c r="B8236" i="10"/>
  <c r="B8237" i="10"/>
  <c r="B8238" i="10"/>
  <c r="B8239" i="10"/>
  <c r="B8240" i="10"/>
  <c r="B8241" i="10"/>
  <c r="B8242" i="10"/>
  <c r="B8243" i="10"/>
  <c r="B8244" i="10"/>
  <c r="B8245" i="10"/>
  <c r="B8246" i="10"/>
  <c r="B8247" i="10"/>
  <c r="B8248" i="10"/>
  <c r="B8249" i="10"/>
  <c r="B8250" i="10"/>
  <c r="B8251" i="10"/>
  <c r="B8252" i="10"/>
  <c r="B8253" i="10"/>
  <c r="B8254" i="10"/>
  <c r="B8255" i="10"/>
  <c r="B8256" i="10"/>
  <c r="B8257" i="10"/>
  <c r="B8258" i="10"/>
  <c r="B8259" i="10"/>
  <c r="B8260" i="10"/>
  <c r="B8261" i="10"/>
  <c r="B8262" i="10"/>
  <c r="B8263" i="10"/>
  <c r="B8264" i="10"/>
  <c r="B8265" i="10"/>
  <c r="B8266" i="10"/>
  <c r="B8267" i="10"/>
  <c r="B8268" i="10"/>
  <c r="B8269" i="10"/>
  <c r="B8270" i="10"/>
  <c r="B8271" i="10"/>
  <c r="B8272" i="10"/>
  <c r="B8273" i="10"/>
  <c r="B8274" i="10"/>
  <c r="B8275" i="10"/>
  <c r="B8276" i="10"/>
  <c r="B8277" i="10"/>
  <c r="B8278" i="10"/>
  <c r="B8279" i="10"/>
  <c r="B8280" i="10"/>
  <c r="B8281" i="10"/>
  <c r="B8282" i="10"/>
  <c r="B8283" i="10"/>
  <c r="B8284" i="10"/>
  <c r="B8285" i="10"/>
  <c r="B8286" i="10"/>
  <c r="B8287" i="10"/>
  <c r="B8288" i="10"/>
  <c r="B8289" i="10"/>
  <c r="B8290" i="10"/>
  <c r="B8291" i="10"/>
  <c r="B8292" i="10"/>
  <c r="B8293" i="10"/>
  <c r="B8294" i="10"/>
  <c r="B8295" i="10"/>
  <c r="B8296" i="10"/>
  <c r="B8297" i="10"/>
  <c r="B8298" i="10"/>
  <c r="B8299" i="10"/>
  <c r="B8300" i="10"/>
  <c r="B8301" i="10"/>
  <c r="B8302" i="10"/>
  <c r="B8303" i="10"/>
  <c r="B8304" i="10"/>
  <c r="B8305" i="10"/>
  <c r="B8306" i="10"/>
  <c r="B8307" i="10"/>
  <c r="B8308" i="10"/>
  <c r="B8309" i="10"/>
  <c r="B8310" i="10"/>
  <c r="B8311" i="10"/>
  <c r="B8312" i="10"/>
  <c r="B8313" i="10"/>
  <c r="B8314" i="10"/>
  <c r="B8315" i="10"/>
  <c r="B8316" i="10"/>
  <c r="B8317" i="10"/>
  <c r="B8318" i="10"/>
  <c r="B8319" i="10"/>
  <c r="B8320" i="10"/>
  <c r="B8321" i="10"/>
  <c r="B8322" i="10"/>
  <c r="B8323" i="10"/>
  <c r="B8324" i="10"/>
  <c r="B8325" i="10"/>
  <c r="B8326" i="10"/>
  <c r="B8327" i="10"/>
  <c r="B8328" i="10"/>
  <c r="B8329" i="10"/>
  <c r="B8330" i="10"/>
  <c r="B8331" i="10"/>
  <c r="B8332" i="10"/>
  <c r="B8333" i="10"/>
  <c r="B8334" i="10"/>
  <c r="B8335" i="10"/>
  <c r="B8336" i="10"/>
  <c r="B8337" i="10"/>
  <c r="B8338" i="10"/>
  <c r="B8339" i="10"/>
  <c r="B8340" i="10"/>
  <c r="B8341" i="10"/>
  <c r="B8342" i="10"/>
  <c r="B8343" i="10"/>
  <c r="B8344" i="10"/>
  <c r="B8345" i="10"/>
  <c r="B8346" i="10"/>
  <c r="B8347" i="10"/>
  <c r="B8348" i="10"/>
  <c r="B8349" i="10"/>
  <c r="B8350" i="10"/>
  <c r="B8351" i="10"/>
  <c r="B8352" i="10"/>
  <c r="B8353" i="10"/>
  <c r="B8354" i="10"/>
  <c r="B8355" i="10"/>
  <c r="B8356" i="10"/>
  <c r="B8357" i="10"/>
  <c r="B8358" i="10"/>
  <c r="B8359" i="10"/>
  <c r="B8360" i="10"/>
  <c r="B8361" i="10"/>
  <c r="B8362" i="10"/>
  <c r="B8363" i="10"/>
  <c r="B8364" i="10"/>
  <c r="B8365" i="10"/>
  <c r="B8366" i="10"/>
  <c r="B8367" i="10"/>
  <c r="B8368" i="10"/>
  <c r="B8369" i="10"/>
  <c r="B8370" i="10"/>
  <c r="B8371" i="10"/>
  <c r="B8372" i="10"/>
  <c r="B8373" i="10"/>
  <c r="B8374" i="10"/>
  <c r="B8375" i="10"/>
  <c r="B8376" i="10"/>
  <c r="B8377" i="10"/>
  <c r="B8378" i="10"/>
  <c r="B8379" i="10"/>
  <c r="B8380" i="10"/>
  <c r="B8381" i="10"/>
  <c r="B8382" i="10"/>
  <c r="B8383" i="10"/>
  <c r="B8384" i="10"/>
  <c r="B8385" i="10"/>
  <c r="B8386" i="10"/>
  <c r="B8387" i="10"/>
  <c r="B8388" i="10"/>
  <c r="B8389" i="10"/>
  <c r="B8390" i="10"/>
  <c r="B8391" i="10"/>
  <c r="B8392" i="10"/>
  <c r="B8393" i="10"/>
  <c r="B8394" i="10"/>
  <c r="B8395" i="10"/>
  <c r="B8396" i="10"/>
  <c r="B8397" i="10"/>
  <c r="B8398" i="10"/>
  <c r="B8399" i="10"/>
  <c r="B8400" i="10"/>
  <c r="B8401" i="10"/>
  <c r="B8402" i="10"/>
  <c r="B8403" i="10"/>
  <c r="B8404" i="10"/>
  <c r="B8405" i="10"/>
  <c r="B8406" i="10"/>
  <c r="B8407" i="10"/>
  <c r="B8408" i="10"/>
  <c r="B8409" i="10"/>
  <c r="B8410" i="10"/>
  <c r="B8411" i="10"/>
  <c r="B8412" i="10"/>
  <c r="B8413" i="10"/>
  <c r="B8414" i="10"/>
  <c r="B8415" i="10"/>
  <c r="B8416" i="10"/>
  <c r="B8417" i="10"/>
  <c r="B8418" i="10"/>
  <c r="B8419" i="10"/>
  <c r="B8420" i="10"/>
  <c r="B8421" i="10"/>
  <c r="B8422" i="10"/>
  <c r="B8423" i="10"/>
  <c r="B8424" i="10"/>
  <c r="B8425" i="10"/>
  <c r="B8426" i="10"/>
  <c r="B8427" i="10"/>
  <c r="B8428" i="10"/>
  <c r="B8429" i="10"/>
  <c r="B8430" i="10"/>
  <c r="B8431" i="10"/>
  <c r="B8432" i="10"/>
  <c r="B8433" i="10"/>
  <c r="B8434" i="10"/>
  <c r="B8435" i="10"/>
  <c r="B8436" i="10"/>
  <c r="B8437" i="10"/>
  <c r="B8438" i="10"/>
  <c r="B8439" i="10"/>
  <c r="B8440" i="10"/>
  <c r="B8441" i="10"/>
  <c r="B8442" i="10"/>
  <c r="B8443" i="10"/>
  <c r="B8444" i="10"/>
  <c r="B8445" i="10"/>
  <c r="B8446" i="10"/>
  <c r="B8447" i="10"/>
  <c r="B8448" i="10"/>
  <c r="B8449" i="10"/>
  <c r="B8450" i="10"/>
  <c r="B8451" i="10"/>
  <c r="B8452" i="10"/>
  <c r="B8453" i="10"/>
  <c r="B8454" i="10"/>
  <c r="B8455" i="10"/>
  <c r="B8456" i="10"/>
  <c r="B8457" i="10"/>
  <c r="B8458" i="10"/>
  <c r="B8459" i="10"/>
  <c r="B8460" i="10"/>
  <c r="B8461" i="10"/>
  <c r="B8462" i="10"/>
  <c r="B8463" i="10"/>
  <c r="B8464" i="10"/>
  <c r="B8465" i="10"/>
  <c r="B8466" i="10"/>
  <c r="B8467" i="10"/>
  <c r="B8468" i="10"/>
  <c r="B8469" i="10"/>
  <c r="B8470" i="10"/>
  <c r="B8471" i="10"/>
  <c r="B8472" i="10"/>
  <c r="B8473" i="10"/>
  <c r="B8474" i="10"/>
  <c r="B8475" i="10"/>
  <c r="B8476" i="10"/>
  <c r="B8477" i="10"/>
  <c r="B8478" i="10"/>
  <c r="B8479" i="10"/>
  <c r="B8480" i="10"/>
  <c r="B8481" i="10"/>
  <c r="B8482" i="10"/>
  <c r="B8483" i="10"/>
  <c r="B8484" i="10"/>
  <c r="B8485" i="10"/>
  <c r="B8486" i="10"/>
  <c r="B8487" i="10"/>
  <c r="B8488" i="10"/>
  <c r="B8489" i="10"/>
  <c r="B8490" i="10"/>
  <c r="B8491" i="10"/>
  <c r="B8492" i="10"/>
  <c r="B8493" i="10"/>
  <c r="B8494" i="10"/>
  <c r="B8495" i="10"/>
  <c r="B8496" i="10"/>
  <c r="B8497" i="10"/>
  <c r="B8498" i="10"/>
  <c r="B8499" i="10"/>
  <c r="B8500" i="10"/>
  <c r="B8501" i="10"/>
  <c r="B8502" i="10"/>
  <c r="B8503" i="10"/>
  <c r="B8504" i="10"/>
  <c r="B8505" i="10"/>
  <c r="B8506" i="10"/>
  <c r="B8507" i="10"/>
  <c r="B8508" i="10"/>
  <c r="B8509" i="10"/>
  <c r="B8510" i="10"/>
  <c r="B8511" i="10"/>
  <c r="B8512" i="10"/>
  <c r="B8513" i="10"/>
  <c r="B8514" i="10"/>
  <c r="B8515" i="10"/>
  <c r="B8516" i="10"/>
  <c r="B8517" i="10"/>
  <c r="B8518" i="10"/>
  <c r="B8519" i="10"/>
  <c r="B8520" i="10"/>
  <c r="B8521" i="10"/>
  <c r="B8522" i="10"/>
  <c r="B8523" i="10"/>
  <c r="B8524" i="10"/>
  <c r="B8525" i="10"/>
  <c r="B8526" i="10"/>
  <c r="B8527" i="10"/>
  <c r="B8528" i="10"/>
  <c r="B8529" i="10"/>
  <c r="B8530" i="10"/>
  <c r="B8531" i="10"/>
  <c r="B8532" i="10"/>
  <c r="B8533" i="10"/>
  <c r="B8534" i="10"/>
  <c r="B8535" i="10"/>
  <c r="B8536" i="10"/>
  <c r="B8537" i="10"/>
  <c r="B8538" i="10"/>
  <c r="B8539" i="10"/>
  <c r="B8540" i="10"/>
  <c r="B8541" i="10"/>
  <c r="B8542" i="10"/>
  <c r="B8543" i="10"/>
  <c r="B8544" i="10"/>
  <c r="B8545" i="10"/>
  <c r="B8546" i="10"/>
  <c r="B8547" i="10"/>
  <c r="B8548" i="10"/>
  <c r="B8549" i="10"/>
  <c r="B8550" i="10"/>
  <c r="B8551" i="10"/>
  <c r="B8552" i="10"/>
  <c r="B8553" i="10"/>
  <c r="B8554" i="10"/>
  <c r="B8555" i="10"/>
  <c r="B8556" i="10"/>
  <c r="B8557" i="10"/>
  <c r="B8558" i="10"/>
  <c r="B8559" i="10"/>
  <c r="B8560" i="10"/>
  <c r="B8561" i="10"/>
  <c r="B8562" i="10"/>
  <c r="B8563" i="10"/>
  <c r="B8564" i="10"/>
  <c r="B8565" i="10"/>
  <c r="B8566" i="10"/>
  <c r="B8567" i="10"/>
  <c r="B8568" i="10"/>
  <c r="B8569" i="10"/>
  <c r="B8570" i="10"/>
  <c r="B8571" i="10"/>
  <c r="B8572" i="10"/>
  <c r="B8573" i="10"/>
  <c r="B8574" i="10"/>
  <c r="B8575" i="10"/>
  <c r="B8576" i="10"/>
  <c r="B8577" i="10"/>
  <c r="B8578" i="10"/>
  <c r="B8579" i="10"/>
  <c r="B8580" i="10"/>
  <c r="B8581" i="10"/>
  <c r="B8582" i="10"/>
  <c r="B8583" i="10"/>
  <c r="B8584" i="10"/>
  <c r="B8585" i="10"/>
  <c r="B8586" i="10"/>
  <c r="B8587" i="10"/>
  <c r="B8588" i="10"/>
  <c r="B8589" i="10"/>
  <c r="B8590" i="10"/>
  <c r="B8591" i="10"/>
  <c r="B8592" i="10"/>
  <c r="B8593" i="10"/>
  <c r="B8594" i="10"/>
  <c r="B8595" i="10"/>
  <c r="B8596" i="10"/>
  <c r="B8597" i="10"/>
  <c r="B8598" i="10"/>
  <c r="B8599" i="10"/>
  <c r="B8600" i="10"/>
  <c r="B8601" i="10"/>
  <c r="B8602" i="10"/>
  <c r="B8603" i="10"/>
  <c r="B8604" i="10"/>
  <c r="B8605" i="10"/>
  <c r="B8606" i="10"/>
  <c r="B8607" i="10"/>
  <c r="B8608" i="10"/>
  <c r="B8609" i="10"/>
  <c r="B8610" i="10"/>
  <c r="B8611" i="10"/>
  <c r="B8612" i="10"/>
  <c r="B8613" i="10"/>
  <c r="B8614" i="10"/>
  <c r="B8615" i="10"/>
  <c r="B8616" i="10"/>
  <c r="B8617" i="10"/>
  <c r="B8618" i="10"/>
  <c r="B8619" i="10"/>
  <c r="B8620" i="10"/>
  <c r="B8621" i="10"/>
  <c r="B8622" i="10"/>
  <c r="B8623" i="10"/>
  <c r="B8624" i="10"/>
  <c r="B8625" i="10"/>
  <c r="B8626" i="10"/>
  <c r="B8627" i="10"/>
  <c r="B8628" i="10"/>
  <c r="B8629" i="10"/>
  <c r="B8630" i="10"/>
  <c r="B8631" i="10"/>
  <c r="B8632" i="10"/>
  <c r="B8633" i="10"/>
  <c r="B8634" i="10"/>
  <c r="B8635" i="10"/>
  <c r="B8636" i="10"/>
  <c r="B8637" i="10"/>
  <c r="B8638" i="10"/>
  <c r="B8639" i="10"/>
  <c r="B8640" i="10"/>
  <c r="B8641" i="10"/>
  <c r="B8642" i="10"/>
  <c r="B8643" i="10"/>
  <c r="B8644" i="10"/>
  <c r="B8645" i="10"/>
  <c r="B8646" i="10"/>
  <c r="B8647" i="10"/>
  <c r="B8648" i="10"/>
  <c r="B8649" i="10"/>
  <c r="B8650" i="10"/>
  <c r="B8651" i="10"/>
  <c r="B8652" i="10"/>
  <c r="B8653" i="10"/>
  <c r="B8654" i="10"/>
  <c r="B8655" i="10"/>
  <c r="B8656" i="10"/>
  <c r="B8657" i="10"/>
  <c r="B8658" i="10"/>
  <c r="B8659" i="10"/>
  <c r="B8660" i="10"/>
  <c r="B8661" i="10"/>
  <c r="B8662" i="10"/>
  <c r="B8663" i="10"/>
  <c r="B8664" i="10"/>
  <c r="B8665" i="10"/>
  <c r="B8666" i="10"/>
  <c r="B8667" i="10"/>
  <c r="B8668" i="10"/>
  <c r="B8669" i="10"/>
  <c r="B8670" i="10"/>
  <c r="B8671" i="10"/>
  <c r="B8672" i="10"/>
  <c r="B8673" i="10"/>
  <c r="B8674" i="10"/>
  <c r="B8675" i="10"/>
  <c r="B8676" i="10"/>
  <c r="B8677" i="10"/>
  <c r="B8678" i="10"/>
  <c r="B8679" i="10"/>
  <c r="B8680" i="10"/>
  <c r="B8681" i="10"/>
  <c r="B8682" i="10"/>
  <c r="B8683" i="10"/>
  <c r="B8684" i="10"/>
  <c r="B8685" i="10"/>
  <c r="B8686" i="10"/>
  <c r="B8687" i="10"/>
  <c r="B8688" i="10"/>
  <c r="B8689" i="10"/>
  <c r="B8690" i="10"/>
  <c r="B8691" i="10"/>
  <c r="B8692" i="10"/>
  <c r="B8693" i="10"/>
  <c r="B8694" i="10"/>
  <c r="B8695" i="10"/>
  <c r="B8696" i="10"/>
  <c r="B8697" i="10"/>
  <c r="B8698" i="10"/>
  <c r="B8699" i="10"/>
  <c r="B8700" i="10"/>
  <c r="B8701" i="10"/>
  <c r="B8702" i="10"/>
  <c r="B8703" i="10"/>
  <c r="B8704" i="10"/>
  <c r="B8705" i="10"/>
  <c r="B8706" i="10"/>
  <c r="B8707" i="10"/>
  <c r="B8708" i="10"/>
  <c r="B8709" i="10"/>
  <c r="B8710" i="10"/>
  <c r="B8711" i="10"/>
  <c r="B8712" i="10"/>
  <c r="B8713" i="10"/>
  <c r="B8714" i="10"/>
  <c r="B8715" i="10"/>
  <c r="B8716" i="10"/>
  <c r="B8717" i="10"/>
  <c r="B8718" i="10"/>
  <c r="B8719" i="10"/>
  <c r="B8720" i="10"/>
  <c r="B8721" i="10"/>
  <c r="B8722" i="10"/>
  <c r="B8723" i="10"/>
  <c r="B8724" i="10"/>
  <c r="B8725" i="10"/>
  <c r="B8726" i="10"/>
  <c r="B8727" i="10"/>
  <c r="B8728" i="10"/>
  <c r="B8729" i="10"/>
  <c r="B8730" i="10"/>
  <c r="B8731" i="10"/>
  <c r="B8732" i="10"/>
  <c r="B8733" i="10"/>
  <c r="B8734" i="10"/>
  <c r="B8735" i="10"/>
  <c r="B8736" i="10"/>
  <c r="B8737" i="10"/>
  <c r="B8738" i="10"/>
  <c r="B8739" i="10"/>
  <c r="B8740" i="10"/>
  <c r="B8741" i="10"/>
  <c r="B8742" i="10"/>
  <c r="B8743" i="10"/>
  <c r="B8744" i="10"/>
  <c r="B8745" i="10"/>
  <c r="B8746" i="10"/>
  <c r="B8747" i="10"/>
  <c r="B8748" i="10"/>
  <c r="B8749" i="10"/>
  <c r="B8750" i="10"/>
  <c r="B8751" i="10"/>
  <c r="B8752" i="10"/>
  <c r="B8753" i="10"/>
  <c r="B8754" i="10"/>
  <c r="B8755" i="10"/>
  <c r="B8756" i="10"/>
  <c r="B8757" i="10"/>
  <c r="B8758" i="10"/>
  <c r="B8759" i="10"/>
  <c r="B8760" i="10"/>
  <c r="B8761" i="10"/>
  <c r="B8762" i="10"/>
  <c r="B8763" i="10"/>
  <c r="B8764" i="10"/>
  <c r="B8765" i="10"/>
  <c r="B8766" i="10"/>
  <c r="B8767" i="10"/>
  <c r="B8768" i="10"/>
  <c r="B8769" i="10"/>
  <c r="B8770" i="10"/>
  <c r="B8771" i="10"/>
  <c r="B8772" i="10"/>
  <c r="B8773" i="10"/>
  <c r="B8774" i="10"/>
  <c r="B8775" i="10"/>
  <c r="B8776" i="10"/>
  <c r="B8777" i="10"/>
  <c r="B8778" i="10"/>
  <c r="B8779" i="10"/>
  <c r="B8780" i="10"/>
  <c r="B8781" i="10"/>
  <c r="B8782" i="10"/>
  <c r="B8783" i="10"/>
  <c r="B8784" i="10"/>
  <c r="B8785" i="10"/>
  <c r="B8786" i="10"/>
  <c r="B8787" i="10"/>
  <c r="B8788" i="10"/>
  <c r="B8789" i="10"/>
  <c r="B8790" i="10"/>
  <c r="B8791" i="10"/>
  <c r="B8792" i="10"/>
  <c r="B8793" i="10"/>
  <c r="B8794" i="10"/>
  <c r="B8795" i="10"/>
  <c r="B8796" i="10"/>
  <c r="B8797" i="10"/>
  <c r="B8798" i="10"/>
  <c r="B8799" i="10"/>
  <c r="B8800" i="10"/>
  <c r="B8801" i="10"/>
  <c r="B8802" i="10"/>
  <c r="B8803" i="10"/>
  <c r="B8804" i="10"/>
  <c r="B8805" i="10"/>
  <c r="B8806" i="10"/>
  <c r="B8807" i="10"/>
  <c r="B8808" i="10"/>
  <c r="B8809" i="10"/>
  <c r="B8810" i="10"/>
  <c r="B8811" i="10"/>
  <c r="B8812" i="10"/>
  <c r="B8813" i="10"/>
  <c r="B8814" i="10"/>
  <c r="B8815" i="10"/>
  <c r="B8816" i="10"/>
  <c r="B8817" i="10"/>
  <c r="B8818" i="10"/>
  <c r="B8819" i="10"/>
  <c r="B8820" i="10"/>
  <c r="B8821" i="10"/>
  <c r="B8822" i="10"/>
  <c r="B8823" i="10"/>
  <c r="B8824" i="10"/>
  <c r="B8825" i="10"/>
  <c r="B8826" i="10"/>
  <c r="B8827" i="10"/>
  <c r="B8828" i="10"/>
  <c r="B8829" i="10"/>
  <c r="B8830" i="10"/>
  <c r="B8831" i="10"/>
  <c r="B8832" i="10"/>
  <c r="B8833" i="10"/>
  <c r="B8834" i="10"/>
  <c r="B8835" i="10"/>
  <c r="B8836" i="10"/>
  <c r="B8837" i="10"/>
  <c r="B8838" i="10"/>
  <c r="B8839" i="10"/>
  <c r="B8840" i="10"/>
  <c r="B8841" i="10"/>
  <c r="B8842" i="10"/>
  <c r="B8843" i="10"/>
  <c r="B8844" i="10"/>
  <c r="B8845" i="10"/>
  <c r="B8846" i="10"/>
  <c r="B8847" i="10"/>
  <c r="B8848" i="10"/>
  <c r="B8849" i="10"/>
  <c r="B8850" i="10"/>
  <c r="B8851" i="10"/>
  <c r="B8852" i="10"/>
  <c r="B8853" i="10"/>
  <c r="B8854" i="10"/>
  <c r="B8855" i="10"/>
  <c r="B8856" i="10"/>
  <c r="B8857" i="10"/>
  <c r="B8858" i="10"/>
  <c r="B8859" i="10"/>
  <c r="B8860" i="10"/>
  <c r="B8861" i="10"/>
  <c r="B8862" i="10"/>
  <c r="B8863" i="10"/>
  <c r="B8864" i="10"/>
  <c r="B8865" i="10"/>
  <c r="B8866" i="10"/>
  <c r="B8867" i="10"/>
  <c r="B8868" i="10"/>
  <c r="B8869" i="10"/>
  <c r="B8870" i="10"/>
  <c r="B8871" i="10"/>
  <c r="B8872" i="10"/>
  <c r="B8873" i="10"/>
  <c r="B8874" i="10"/>
  <c r="B8875" i="10"/>
  <c r="B8876" i="10"/>
  <c r="B8877" i="10"/>
  <c r="B8878" i="10"/>
  <c r="B8879" i="10"/>
  <c r="B8880" i="10"/>
  <c r="B8881" i="10"/>
  <c r="B8882" i="10"/>
  <c r="B8883" i="10"/>
  <c r="B8884" i="10"/>
  <c r="B8885" i="10"/>
  <c r="B8886" i="10"/>
  <c r="B8887" i="10"/>
  <c r="B8888" i="10"/>
  <c r="B8889" i="10"/>
  <c r="B8890" i="10"/>
  <c r="B8891" i="10"/>
  <c r="B8892" i="10"/>
  <c r="B8893" i="10"/>
  <c r="B8894" i="10"/>
  <c r="B8895" i="10"/>
  <c r="B8896" i="10"/>
  <c r="B8897" i="10"/>
  <c r="B8898" i="10"/>
  <c r="B8899" i="10"/>
  <c r="B8900" i="10"/>
  <c r="B8901" i="10"/>
  <c r="B8902" i="10"/>
  <c r="B8903" i="10"/>
  <c r="B8904" i="10"/>
  <c r="B8905" i="10"/>
  <c r="B8906" i="10"/>
  <c r="B8907" i="10"/>
  <c r="B8908" i="10"/>
  <c r="B8909" i="10"/>
  <c r="B8910" i="10"/>
  <c r="B8911" i="10"/>
  <c r="B8912" i="10"/>
  <c r="B8913" i="10"/>
  <c r="B8914" i="10"/>
  <c r="B8915" i="10"/>
  <c r="B8916" i="10"/>
  <c r="B8917" i="10"/>
  <c r="B8918" i="10"/>
  <c r="B8919" i="10"/>
  <c r="B8920" i="10"/>
  <c r="B8921" i="10"/>
  <c r="B8922" i="10"/>
  <c r="B8923" i="10"/>
  <c r="B8924" i="10"/>
  <c r="B8925" i="10"/>
  <c r="B8926" i="10"/>
  <c r="B8927" i="10"/>
  <c r="B8928" i="10"/>
  <c r="B8929" i="10"/>
  <c r="B8930" i="10"/>
  <c r="B8931" i="10"/>
  <c r="B8932" i="10"/>
  <c r="B8933" i="10"/>
  <c r="B8934" i="10"/>
  <c r="B8935" i="10"/>
  <c r="B8936" i="10"/>
  <c r="B8937" i="10"/>
  <c r="B8938" i="10"/>
  <c r="B8939" i="10"/>
  <c r="B8940" i="10"/>
  <c r="B8941" i="10"/>
  <c r="B8942" i="10"/>
  <c r="B8943" i="10"/>
  <c r="B8944" i="10"/>
  <c r="B8945" i="10"/>
  <c r="B8946" i="10"/>
  <c r="B8947" i="10"/>
  <c r="B8948" i="10"/>
  <c r="B8949" i="10"/>
  <c r="B8950" i="10"/>
  <c r="B8951" i="10"/>
  <c r="B8952" i="10"/>
  <c r="B8953" i="10"/>
  <c r="B8954" i="10"/>
  <c r="B8955" i="10"/>
  <c r="B8956" i="10"/>
  <c r="B8957" i="10"/>
  <c r="B8958" i="10"/>
  <c r="B8959" i="10"/>
  <c r="B8960" i="10"/>
  <c r="B8961" i="10"/>
  <c r="B8962" i="10"/>
  <c r="B8963" i="10"/>
  <c r="B8964" i="10"/>
  <c r="B8965" i="10"/>
  <c r="B8966" i="10"/>
  <c r="B8967" i="10"/>
  <c r="B8968" i="10"/>
  <c r="B8969" i="10"/>
  <c r="B8970" i="10"/>
  <c r="B8971" i="10"/>
  <c r="B8972" i="10"/>
  <c r="B8973" i="10"/>
  <c r="B8974" i="10"/>
  <c r="B8975" i="10"/>
  <c r="B8976" i="10"/>
  <c r="B8977" i="10"/>
  <c r="B8978" i="10"/>
  <c r="B8979" i="10"/>
  <c r="B8980" i="10"/>
  <c r="B8981" i="10"/>
  <c r="B8982" i="10"/>
  <c r="B8983" i="10"/>
  <c r="B8984" i="10"/>
  <c r="B8985" i="10"/>
  <c r="B8986" i="10"/>
  <c r="B8987" i="10"/>
  <c r="B8988" i="10"/>
  <c r="B8989" i="10"/>
  <c r="B8990" i="10"/>
  <c r="B8991" i="10"/>
  <c r="B8992" i="10"/>
  <c r="B8993" i="10"/>
  <c r="B8994" i="10"/>
  <c r="B8995" i="10"/>
  <c r="B8996" i="10"/>
  <c r="B8997" i="10"/>
  <c r="B8998" i="10"/>
  <c r="B8999" i="10"/>
  <c r="B9000" i="10"/>
  <c r="B9001" i="10"/>
  <c r="B9002" i="10"/>
  <c r="B9003" i="10"/>
  <c r="B9004" i="10"/>
  <c r="B9005" i="10"/>
  <c r="B9006" i="10"/>
  <c r="B9007" i="10"/>
  <c r="B9008" i="10"/>
  <c r="B9009" i="10"/>
  <c r="B9010" i="10"/>
  <c r="B9011" i="10"/>
  <c r="B9012" i="10"/>
  <c r="B9013" i="10"/>
  <c r="B9014" i="10"/>
  <c r="B9015" i="10"/>
  <c r="B9016" i="10"/>
  <c r="B9017" i="10"/>
  <c r="B9018" i="10"/>
  <c r="B9019" i="10"/>
  <c r="B9020" i="10"/>
  <c r="B9021" i="10"/>
  <c r="B9022" i="10"/>
  <c r="B9023" i="10"/>
  <c r="B9024" i="10"/>
  <c r="B9025" i="10"/>
  <c r="B9026" i="10"/>
  <c r="B9027" i="10"/>
  <c r="B9028" i="10"/>
  <c r="B9029" i="10"/>
  <c r="B9030" i="10"/>
  <c r="B9031" i="10"/>
  <c r="B9032" i="10"/>
  <c r="B9033" i="10"/>
  <c r="B9034" i="10"/>
  <c r="B9035" i="10"/>
  <c r="B9036" i="10"/>
  <c r="B9037" i="10"/>
  <c r="B9038" i="10"/>
  <c r="B9039" i="10"/>
  <c r="B9040" i="10"/>
  <c r="B9041" i="10"/>
  <c r="B9042" i="10"/>
  <c r="B9043" i="10"/>
  <c r="B9044" i="10"/>
  <c r="B9045" i="10"/>
  <c r="B9046" i="10"/>
  <c r="B9047" i="10"/>
  <c r="B9048" i="10"/>
  <c r="B9049" i="10"/>
  <c r="B9050" i="10"/>
  <c r="B9051" i="10"/>
  <c r="B9052" i="10"/>
  <c r="B9053" i="10"/>
  <c r="B9054" i="10"/>
  <c r="B9055" i="10"/>
  <c r="B9056" i="10"/>
  <c r="B9057" i="10"/>
  <c r="B9058" i="10"/>
  <c r="B9059" i="10"/>
  <c r="B9060" i="10"/>
  <c r="B9061" i="10"/>
  <c r="B9062" i="10"/>
  <c r="B9063" i="10"/>
  <c r="B9064" i="10"/>
  <c r="B9065" i="10"/>
  <c r="B9066" i="10"/>
  <c r="B9067" i="10"/>
  <c r="B9068" i="10"/>
  <c r="B9069" i="10"/>
  <c r="B9070" i="10"/>
  <c r="B9071" i="10"/>
  <c r="B9072" i="10"/>
  <c r="B9073" i="10"/>
  <c r="B9074" i="10"/>
  <c r="B9075" i="10"/>
  <c r="B9076" i="10"/>
  <c r="B9077" i="10"/>
  <c r="B9078" i="10"/>
  <c r="B9079" i="10"/>
  <c r="B9080" i="10"/>
  <c r="B9081" i="10"/>
  <c r="B9082" i="10"/>
  <c r="B9083" i="10"/>
  <c r="B9084" i="10"/>
  <c r="B9085" i="10"/>
  <c r="B9086" i="10"/>
  <c r="B9087" i="10"/>
  <c r="B9088" i="10"/>
  <c r="B9089" i="10"/>
  <c r="B9090" i="10"/>
  <c r="B9091" i="10"/>
  <c r="B9092" i="10"/>
  <c r="B9093" i="10"/>
  <c r="B9094" i="10"/>
  <c r="B9095" i="10"/>
  <c r="B9096" i="10"/>
  <c r="B9097" i="10"/>
  <c r="B9098" i="10"/>
  <c r="B9099" i="10"/>
  <c r="B9100" i="10"/>
  <c r="B9101" i="10"/>
  <c r="B9102" i="10"/>
  <c r="B9103" i="10"/>
  <c r="B9104" i="10"/>
  <c r="B9105" i="10"/>
  <c r="B9106" i="10"/>
  <c r="B9107" i="10"/>
  <c r="B9108" i="10"/>
  <c r="B9109" i="10"/>
  <c r="B9110" i="10"/>
  <c r="B9111" i="10"/>
  <c r="B9112" i="10"/>
  <c r="B9113" i="10"/>
  <c r="B9114" i="10"/>
  <c r="B9115" i="10"/>
  <c r="B9116" i="10"/>
  <c r="B9117" i="10"/>
  <c r="B9118" i="10"/>
  <c r="B9119" i="10"/>
  <c r="B9120" i="10"/>
  <c r="B9121" i="10"/>
  <c r="B9122" i="10"/>
  <c r="B9123" i="10"/>
  <c r="B9124" i="10"/>
  <c r="B9125" i="10"/>
  <c r="B9126" i="10"/>
  <c r="B9127" i="10"/>
  <c r="B9128" i="10"/>
  <c r="B9129" i="10"/>
  <c r="B9130" i="10"/>
  <c r="B9131" i="10"/>
  <c r="B9132" i="10"/>
  <c r="B9133" i="10"/>
  <c r="B9134" i="10"/>
  <c r="B9135" i="10"/>
  <c r="B9136" i="10"/>
  <c r="B9137" i="10"/>
  <c r="B9138" i="10"/>
  <c r="B9139" i="10"/>
  <c r="B9140" i="10"/>
  <c r="B9141" i="10"/>
  <c r="B9142" i="10"/>
  <c r="B9143" i="10"/>
  <c r="B9144" i="10"/>
  <c r="B9145" i="10"/>
  <c r="B9146" i="10"/>
  <c r="B9147" i="10"/>
  <c r="B9148" i="10"/>
  <c r="B9149" i="10"/>
  <c r="B9150" i="10"/>
  <c r="B9151" i="10"/>
  <c r="B9152" i="10"/>
  <c r="B9153" i="10"/>
  <c r="B9154" i="10"/>
  <c r="B9155" i="10"/>
  <c r="B9156" i="10"/>
  <c r="B9157" i="10"/>
  <c r="B9158" i="10"/>
  <c r="B9159" i="10"/>
  <c r="B9160" i="10"/>
  <c r="B9161" i="10"/>
  <c r="B9162" i="10"/>
  <c r="B9163" i="10"/>
  <c r="B9164" i="10"/>
  <c r="B9165" i="10"/>
  <c r="B9166" i="10"/>
  <c r="B9167" i="10"/>
  <c r="B9168" i="10"/>
  <c r="B9169" i="10"/>
  <c r="B9170" i="10"/>
  <c r="B9171" i="10"/>
  <c r="B9172" i="10"/>
  <c r="B9173" i="10"/>
  <c r="B9174" i="10"/>
  <c r="B9175" i="10"/>
  <c r="B9176" i="10"/>
  <c r="B9177" i="10"/>
  <c r="B9178" i="10"/>
  <c r="B9179" i="10"/>
  <c r="B9180" i="10"/>
  <c r="B9181" i="10"/>
  <c r="B9182" i="10"/>
  <c r="B9183" i="10"/>
  <c r="B9184" i="10"/>
  <c r="B9185" i="10"/>
  <c r="B9186" i="10"/>
  <c r="B9187" i="10"/>
  <c r="B9188" i="10"/>
  <c r="B9189" i="10"/>
  <c r="B9190" i="10"/>
  <c r="B9191" i="10"/>
  <c r="B9192" i="10"/>
  <c r="B9193" i="10"/>
  <c r="B9194" i="10"/>
  <c r="B9195" i="10"/>
  <c r="B9196" i="10"/>
  <c r="B9197" i="10"/>
  <c r="B9198" i="10"/>
  <c r="B9199" i="10"/>
  <c r="B9200" i="10"/>
  <c r="B9201" i="10"/>
  <c r="B9202" i="10"/>
  <c r="B9203" i="10"/>
  <c r="B9204" i="10"/>
  <c r="B9205" i="10"/>
  <c r="B9206" i="10"/>
  <c r="B9207" i="10"/>
  <c r="B9208" i="10"/>
  <c r="B9209" i="10"/>
  <c r="B9210" i="10"/>
  <c r="B9211" i="10"/>
  <c r="B9212" i="10"/>
  <c r="B9213" i="10"/>
  <c r="B9214" i="10"/>
  <c r="B9215" i="10"/>
  <c r="B9216" i="10"/>
  <c r="B9217" i="10"/>
  <c r="B9218" i="10"/>
  <c r="B9219" i="10"/>
  <c r="B9220" i="10"/>
  <c r="B9221" i="10"/>
  <c r="B9222" i="10"/>
  <c r="B9223" i="10"/>
  <c r="B9224" i="10"/>
  <c r="B9225" i="10"/>
  <c r="B9226" i="10"/>
  <c r="B9227" i="10"/>
  <c r="B9228" i="10"/>
  <c r="B9229" i="10"/>
  <c r="B9230" i="10"/>
  <c r="B9231" i="10"/>
  <c r="B9232" i="10"/>
  <c r="B9233" i="10"/>
  <c r="B9234" i="10"/>
  <c r="B9235" i="10"/>
  <c r="B9236" i="10"/>
  <c r="B9237" i="10"/>
  <c r="B9238" i="10"/>
  <c r="B9239" i="10"/>
  <c r="B9240" i="10"/>
  <c r="B9241" i="10"/>
  <c r="B9242" i="10"/>
  <c r="B9243" i="10"/>
  <c r="B9244" i="10"/>
  <c r="B9245" i="10"/>
  <c r="B9246" i="10"/>
  <c r="B9247" i="10"/>
  <c r="B9248" i="10"/>
  <c r="B9249" i="10"/>
  <c r="B9250" i="10"/>
  <c r="B9251" i="10"/>
  <c r="B9252" i="10"/>
  <c r="B9253" i="10"/>
  <c r="B9254" i="10"/>
  <c r="B9255" i="10"/>
  <c r="B9256" i="10"/>
  <c r="B9257" i="10"/>
  <c r="B9258" i="10"/>
  <c r="B9259" i="10"/>
  <c r="B9260" i="10"/>
  <c r="B9261" i="10"/>
  <c r="B9262" i="10"/>
  <c r="B9263" i="10"/>
  <c r="B9264" i="10"/>
  <c r="B9265" i="10"/>
  <c r="B9266" i="10"/>
  <c r="B9267" i="10"/>
  <c r="B9268" i="10"/>
  <c r="B9269" i="10"/>
  <c r="B9270" i="10"/>
  <c r="B9271" i="10"/>
  <c r="B9272" i="10"/>
  <c r="B9273" i="10"/>
  <c r="B9274" i="10"/>
  <c r="B9275" i="10"/>
  <c r="B9276" i="10"/>
  <c r="B9277" i="10"/>
  <c r="B9278" i="10"/>
  <c r="B9279" i="10"/>
  <c r="B9280" i="10"/>
  <c r="B9281" i="10"/>
  <c r="B9282" i="10"/>
  <c r="B9283" i="10"/>
  <c r="B9284" i="10"/>
  <c r="B9285" i="10"/>
  <c r="B9286" i="10"/>
  <c r="B9287" i="10"/>
  <c r="B9288" i="10"/>
  <c r="B9289" i="10"/>
  <c r="B9290" i="10"/>
  <c r="B9291" i="10"/>
  <c r="B9292" i="10"/>
  <c r="B9293" i="10"/>
  <c r="B9294" i="10"/>
  <c r="B9295" i="10"/>
  <c r="B9296" i="10"/>
  <c r="B9297" i="10"/>
  <c r="B9298" i="10"/>
  <c r="B9299" i="10"/>
  <c r="B9300" i="10"/>
  <c r="B9301" i="10"/>
  <c r="B9302" i="10"/>
  <c r="B9303" i="10"/>
  <c r="B9304" i="10"/>
  <c r="B9305" i="10"/>
  <c r="B9306" i="10"/>
  <c r="B9307" i="10"/>
  <c r="B9308" i="10"/>
  <c r="B9309" i="10"/>
  <c r="B9310" i="10"/>
  <c r="B9311" i="10"/>
  <c r="B9312" i="10"/>
  <c r="B9313" i="10"/>
  <c r="B9314" i="10"/>
  <c r="B9315" i="10"/>
  <c r="B9316" i="10"/>
  <c r="B9317" i="10"/>
  <c r="B9318" i="10"/>
  <c r="B9319" i="10"/>
  <c r="B9320" i="10"/>
  <c r="B9321" i="10"/>
  <c r="B9322" i="10"/>
  <c r="B9323" i="10"/>
  <c r="B9324" i="10"/>
  <c r="B9325" i="10"/>
  <c r="B9326" i="10"/>
  <c r="B9327" i="10"/>
  <c r="B9328" i="10"/>
  <c r="B9329" i="10"/>
  <c r="B9330" i="10"/>
  <c r="B9331" i="10"/>
  <c r="B9332" i="10"/>
  <c r="B9333" i="10"/>
  <c r="B9334" i="10"/>
  <c r="B9335" i="10"/>
  <c r="B9336" i="10"/>
  <c r="B9337" i="10"/>
  <c r="B9338" i="10"/>
  <c r="B9339" i="10"/>
  <c r="B9340" i="10"/>
  <c r="B9341" i="10"/>
  <c r="B9342" i="10"/>
  <c r="B9343" i="10"/>
  <c r="B9344" i="10"/>
  <c r="B9345" i="10"/>
  <c r="B9346" i="10"/>
  <c r="B9347" i="10"/>
  <c r="B9348" i="10"/>
  <c r="B9349" i="10"/>
  <c r="B9350" i="10"/>
  <c r="B9351" i="10"/>
  <c r="B9352" i="10"/>
  <c r="B9353" i="10"/>
  <c r="B9354" i="10"/>
  <c r="B9355" i="10"/>
  <c r="B9356" i="10"/>
  <c r="B9357" i="10"/>
  <c r="B9358" i="10"/>
  <c r="B9359" i="10"/>
  <c r="B9360" i="10"/>
  <c r="B9361" i="10"/>
  <c r="B9362" i="10"/>
  <c r="B9363" i="10"/>
  <c r="B9364" i="10"/>
  <c r="B9365" i="10"/>
  <c r="B9366" i="10"/>
  <c r="B9367" i="10"/>
  <c r="B9368" i="10"/>
  <c r="B9369" i="10"/>
  <c r="B9370" i="10"/>
  <c r="B9371" i="10"/>
  <c r="B9372" i="10"/>
  <c r="B9373" i="10"/>
  <c r="B9374" i="10"/>
  <c r="B9375" i="10"/>
  <c r="B9376" i="10"/>
  <c r="B9377" i="10"/>
  <c r="B9378" i="10"/>
  <c r="B9379" i="10"/>
  <c r="B9380" i="10"/>
  <c r="B9381" i="10"/>
  <c r="B9382" i="10"/>
  <c r="B9383" i="10"/>
  <c r="B9384" i="10"/>
  <c r="B9385" i="10"/>
  <c r="B9386" i="10"/>
  <c r="B9387" i="10"/>
  <c r="B9388" i="10"/>
  <c r="B9389" i="10"/>
  <c r="B9390" i="10"/>
  <c r="B9391" i="10"/>
  <c r="B9392" i="10"/>
  <c r="B9393" i="10"/>
  <c r="B9394" i="10"/>
  <c r="B9395" i="10"/>
  <c r="B9396" i="10"/>
  <c r="B9397" i="10"/>
  <c r="B9398" i="10"/>
  <c r="B9399" i="10"/>
  <c r="B9400" i="10"/>
  <c r="B9401" i="10"/>
  <c r="B9402" i="10"/>
  <c r="B9403" i="10"/>
  <c r="B9404" i="10"/>
  <c r="B9405" i="10"/>
  <c r="B9406" i="10"/>
  <c r="B9407" i="10"/>
  <c r="B9408" i="10"/>
  <c r="B9409" i="10"/>
  <c r="B9410" i="10"/>
  <c r="B9411" i="10"/>
  <c r="B9412" i="10"/>
  <c r="B9413" i="10"/>
  <c r="B9414" i="10"/>
  <c r="B9415" i="10"/>
  <c r="B9416" i="10"/>
  <c r="B9417" i="10"/>
  <c r="B9418" i="10"/>
  <c r="B9419" i="10"/>
  <c r="B9420" i="10"/>
  <c r="B9421" i="10"/>
  <c r="B9422" i="10"/>
  <c r="B9423" i="10"/>
  <c r="B9424" i="10"/>
  <c r="B9425" i="10"/>
  <c r="B9426" i="10"/>
  <c r="B9427" i="10"/>
  <c r="B9428" i="10"/>
  <c r="B9429" i="10"/>
  <c r="B9430" i="10"/>
  <c r="B9431" i="10"/>
  <c r="B9432" i="10"/>
  <c r="B9433" i="10"/>
  <c r="B9434" i="10"/>
  <c r="B9435" i="10"/>
  <c r="B9436" i="10"/>
  <c r="B9437" i="10"/>
  <c r="B9438" i="10"/>
  <c r="B9439" i="10"/>
  <c r="B9440" i="10"/>
  <c r="B9441" i="10"/>
  <c r="B9442" i="10"/>
  <c r="B9443" i="10"/>
  <c r="B9444" i="10"/>
  <c r="B9445" i="10"/>
  <c r="B9446" i="10"/>
  <c r="B9447" i="10"/>
  <c r="B9448" i="10"/>
  <c r="B9449" i="10"/>
  <c r="B9450" i="10"/>
  <c r="B9451" i="10"/>
  <c r="B9452" i="10"/>
  <c r="B9453" i="10"/>
  <c r="B9454" i="10"/>
  <c r="B9455" i="10"/>
  <c r="B9456" i="10"/>
  <c r="B9457" i="10"/>
  <c r="B9458" i="10"/>
  <c r="B9459" i="10"/>
  <c r="B9460" i="10"/>
  <c r="B9461" i="10"/>
  <c r="B9462" i="10"/>
  <c r="B9463" i="10"/>
  <c r="B9464" i="10"/>
  <c r="B9465" i="10"/>
  <c r="B9466" i="10"/>
  <c r="B9467" i="10"/>
  <c r="B9468" i="10"/>
  <c r="B9469" i="10"/>
  <c r="B9470" i="10"/>
  <c r="B9471" i="10"/>
  <c r="B9472" i="10"/>
  <c r="B9473" i="10"/>
  <c r="B9474" i="10"/>
  <c r="B9475" i="10"/>
  <c r="B9476" i="10"/>
  <c r="B9477" i="10"/>
  <c r="B9478" i="10"/>
  <c r="B9479" i="10"/>
  <c r="B9480" i="10"/>
  <c r="B9481" i="10"/>
  <c r="B9482" i="10"/>
  <c r="B9483" i="10"/>
  <c r="B9484" i="10"/>
  <c r="B9485" i="10"/>
  <c r="B9486" i="10"/>
  <c r="B9487" i="10"/>
  <c r="B9488" i="10"/>
  <c r="B9489" i="10"/>
  <c r="B9490" i="10"/>
  <c r="B9491" i="10"/>
  <c r="B9492" i="10"/>
  <c r="B9493" i="10"/>
  <c r="B9494" i="10"/>
  <c r="B9495" i="10"/>
  <c r="B9496" i="10"/>
  <c r="B9497" i="10"/>
  <c r="B9498" i="10"/>
  <c r="B9499" i="10"/>
  <c r="B9500" i="10"/>
  <c r="B9501" i="10"/>
  <c r="B9502" i="10"/>
  <c r="B9503" i="10"/>
  <c r="B9504" i="10"/>
  <c r="B9505" i="10"/>
  <c r="B9506" i="10"/>
  <c r="B9507" i="10"/>
  <c r="B9508" i="10"/>
  <c r="B9509" i="10"/>
  <c r="B9510" i="10"/>
  <c r="B9511" i="10"/>
  <c r="B9512" i="10"/>
  <c r="B9513" i="10"/>
  <c r="B9514" i="10"/>
  <c r="B9515" i="10"/>
  <c r="B9516" i="10"/>
  <c r="B9517" i="10"/>
  <c r="B9518" i="10"/>
  <c r="B9519" i="10"/>
  <c r="B9520" i="10"/>
  <c r="B9521" i="10"/>
  <c r="B9522" i="10"/>
  <c r="B9523" i="10"/>
  <c r="B9524" i="10"/>
  <c r="B9525" i="10"/>
  <c r="B9526" i="10"/>
  <c r="B9527" i="10"/>
  <c r="B9528" i="10"/>
  <c r="B9529" i="10"/>
  <c r="B9530" i="10"/>
  <c r="B9531" i="10"/>
  <c r="B9532" i="10"/>
  <c r="B9533" i="10"/>
  <c r="B9534" i="10"/>
  <c r="B9535" i="10"/>
  <c r="B9536" i="10"/>
  <c r="B9537" i="10"/>
  <c r="B9538" i="10"/>
  <c r="B9539" i="10"/>
  <c r="B9540" i="10"/>
  <c r="B9541" i="10"/>
  <c r="B9542" i="10"/>
  <c r="B9543" i="10"/>
  <c r="B9544" i="10"/>
  <c r="B9545" i="10"/>
  <c r="B9546" i="10"/>
  <c r="B9547" i="10"/>
  <c r="B9548" i="10"/>
  <c r="B9549" i="10"/>
  <c r="B9550" i="10"/>
  <c r="B9551" i="10"/>
  <c r="B9552" i="10"/>
  <c r="B9553" i="10"/>
  <c r="B9554" i="10"/>
  <c r="B9555" i="10"/>
  <c r="B9556" i="10"/>
  <c r="B9557" i="10"/>
  <c r="B9558" i="10"/>
  <c r="B9559" i="10"/>
  <c r="B9560" i="10"/>
  <c r="B9561" i="10"/>
  <c r="B9562" i="10"/>
  <c r="B9563" i="10"/>
  <c r="B9564" i="10"/>
  <c r="B9565" i="10"/>
  <c r="B9566" i="10"/>
  <c r="B9567" i="10"/>
  <c r="B9568" i="10"/>
  <c r="B9569" i="10"/>
  <c r="B9570" i="10"/>
  <c r="B9571" i="10"/>
  <c r="B9572" i="10"/>
  <c r="B9573" i="10"/>
  <c r="B9574" i="10"/>
  <c r="B9575" i="10"/>
  <c r="B9576" i="10"/>
  <c r="B9577" i="10"/>
  <c r="B9578" i="10"/>
  <c r="B9579" i="10"/>
  <c r="B9580" i="10"/>
  <c r="B9581" i="10"/>
  <c r="B9582" i="10"/>
  <c r="B9583" i="10"/>
  <c r="B9584" i="10"/>
  <c r="B9585" i="10"/>
  <c r="B9586" i="10"/>
  <c r="B9587" i="10"/>
  <c r="B9588" i="10"/>
  <c r="B9589" i="10"/>
  <c r="B9590" i="10"/>
  <c r="B9591" i="10"/>
  <c r="B9592" i="10"/>
  <c r="B9593" i="10"/>
  <c r="B9594" i="10"/>
  <c r="B9595" i="10"/>
  <c r="B9596" i="10"/>
  <c r="B9597" i="10"/>
  <c r="B9598" i="10"/>
  <c r="B9599" i="10"/>
  <c r="B9600" i="10"/>
  <c r="B9601" i="10"/>
  <c r="B9602" i="10"/>
  <c r="B9603" i="10"/>
  <c r="B9604" i="10"/>
  <c r="B9605" i="10"/>
  <c r="B9606" i="10"/>
  <c r="B9607" i="10"/>
  <c r="B9608" i="10"/>
  <c r="B9609" i="10"/>
  <c r="B9610" i="10"/>
  <c r="B9611" i="10"/>
  <c r="B9612" i="10"/>
  <c r="B9613" i="10"/>
  <c r="B9614" i="10"/>
  <c r="B9615" i="10"/>
  <c r="B9616" i="10"/>
  <c r="B9617" i="10"/>
  <c r="B9618" i="10"/>
  <c r="B9619" i="10"/>
  <c r="B9620" i="10"/>
  <c r="B9621" i="10"/>
  <c r="B9622" i="10"/>
  <c r="B9623" i="10"/>
  <c r="B9624" i="10"/>
  <c r="B9625" i="10"/>
  <c r="B9626" i="10"/>
  <c r="B9627" i="10"/>
  <c r="B9628" i="10"/>
  <c r="B9629" i="10"/>
  <c r="B9630" i="10"/>
  <c r="B9631" i="10"/>
  <c r="B9632" i="10"/>
  <c r="B9633" i="10"/>
  <c r="B9634" i="10"/>
  <c r="B9635" i="10"/>
  <c r="B9636" i="10"/>
  <c r="B9637" i="10"/>
  <c r="B9638" i="10"/>
  <c r="B9639" i="10"/>
  <c r="B9640" i="10"/>
  <c r="B9641" i="10"/>
  <c r="B9642" i="10"/>
  <c r="B9643" i="10"/>
  <c r="B9644" i="10"/>
  <c r="B9645" i="10"/>
  <c r="B9646" i="10"/>
  <c r="B9647" i="10"/>
  <c r="B9648" i="10"/>
  <c r="B9649" i="10"/>
  <c r="B9650" i="10"/>
  <c r="B9651" i="10"/>
  <c r="B9652" i="10"/>
  <c r="B9653" i="10"/>
  <c r="B9654" i="10"/>
  <c r="B9655" i="10"/>
  <c r="B9656" i="10"/>
  <c r="B9657" i="10"/>
  <c r="B9658" i="10"/>
  <c r="B9659" i="10"/>
  <c r="B9660" i="10"/>
  <c r="B9661" i="10"/>
  <c r="B9662" i="10"/>
  <c r="B9663" i="10"/>
  <c r="B9664" i="10"/>
  <c r="B9665" i="10"/>
  <c r="B9666" i="10"/>
  <c r="B9667" i="10"/>
  <c r="B9668" i="10"/>
  <c r="B9669" i="10"/>
  <c r="B9670" i="10"/>
  <c r="B9671" i="10"/>
  <c r="B9672" i="10"/>
  <c r="B9673" i="10"/>
  <c r="B9674" i="10"/>
  <c r="B9675" i="10"/>
  <c r="B9676" i="10"/>
  <c r="B9677" i="10"/>
  <c r="B9678" i="10"/>
  <c r="B9679" i="10"/>
  <c r="B9680" i="10"/>
  <c r="B9681" i="10"/>
  <c r="B9682" i="10"/>
  <c r="B9683" i="10"/>
  <c r="B9684" i="10"/>
  <c r="B9685" i="10"/>
  <c r="B9686" i="10"/>
  <c r="B9687" i="10"/>
  <c r="B9688" i="10"/>
  <c r="B9689" i="10"/>
  <c r="B9690" i="10"/>
  <c r="B9691" i="10"/>
  <c r="B9692" i="10"/>
  <c r="B9693" i="10"/>
  <c r="B9694" i="10"/>
  <c r="B9695" i="10"/>
  <c r="B9696" i="10"/>
  <c r="B9697" i="10"/>
  <c r="B9698" i="10"/>
  <c r="B9699" i="10"/>
  <c r="B9700" i="10"/>
  <c r="B9701" i="10"/>
  <c r="B9702" i="10"/>
  <c r="B9703" i="10"/>
  <c r="B9704" i="10"/>
  <c r="B9705" i="10"/>
  <c r="B9706" i="10"/>
  <c r="B9707" i="10"/>
  <c r="B9708" i="10"/>
  <c r="B9709" i="10"/>
  <c r="B9710" i="10"/>
  <c r="B9711" i="10"/>
  <c r="B9712" i="10"/>
  <c r="B9713" i="10"/>
  <c r="B9714" i="10"/>
  <c r="B9715" i="10"/>
  <c r="B9716" i="10"/>
  <c r="B9717" i="10"/>
  <c r="B9718" i="10"/>
  <c r="B9719" i="10"/>
  <c r="B9720" i="10"/>
  <c r="B9721" i="10"/>
  <c r="B9722" i="10"/>
  <c r="B9723" i="10"/>
  <c r="B9724" i="10"/>
  <c r="B9725" i="10"/>
  <c r="B9726" i="10"/>
  <c r="B9727" i="10"/>
  <c r="B9728" i="10"/>
  <c r="B9729" i="10"/>
  <c r="B9730" i="10"/>
  <c r="B9731" i="10"/>
  <c r="B9732" i="10"/>
  <c r="B9733" i="10"/>
  <c r="B9734" i="10"/>
  <c r="B9735" i="10"/>
  <c r="B9736" i="10"/>
  <c r="B9737" i="10"/>
  <c r="B9738" i="10"/>
  <c r="B9739" i="10"/>
  <c r="B9740" i="10"/>
  <c r="B9741" i="10"/>
  <c r="B9742" i="10"/>
  <c r="B9743" i="10"/>
  <c r="B9744" i="10"/>
  <c r="B9745" i="10"/>
  <c r="B9746" i="10"/>
  <c r="B9747" i="10"/>
  <c r="B9748" i="10"/>
  <c r="B9749" i="10"/>
  <c r="B9750" i="10"/>
  <c r="B9751" i="10"/>
  <c r="B9752" i="10"/>
  <c r="B9753" i="10"/>
  <c r="B9754" i="10"/>
  <c r="B9755" i="10"/>
  <c r="B9756" i="10"/>
  <c r="B9757" i="10"/>
  <c r="B9758" i="10"/>
  <c r="B9759" i="10"/>
  <c r="B9760" i="10"/>
  <c r="B9761" i="10"/>
  <c r="B9762" i="10"/>
  <c r="B9763" i="10"/>
  <c r="B9764" i="10"/>
  <c r="B9765" i="10"/>
  <c r="B9766" i="10"/>
  <c r="B9767" i="10"/>
  <c r="B9768" i="10"/>
  <c r="B9769" i="10"/>
  <c r="B9770" i="10"/>
  <c r="B9771" i="10"/>
  <c r="B9772" i="10"/>
  <c r="B9773" i="10"/>
  <c r="B9774" i="10"/>
  <c r="B9775" i="10"/>
  <c r="B9776" i="10"/>
  <c r="B9777" i="10"/>
  <c r="B9778" i="10"/>
  <c r="B9779" i="10"/>
  <c r="B9780" i="10"/>
  <c r="B9781" i="10"/>
  <c r="B9782" i="10"/>
  <c r="B9783" i="10"/>
  <c r="B9784" i="10"/>
  <c r="B9785" i="10"/>
  <c r="B9786" i="10"/>
  <c r="B9787" i="10"/>
  <c r="B9788" i="10"/>
  <c r="B9789" i="10"/>
  <c r="B9790" i="10"/>
  <c r="B9791" i="10"/>
  <c r="B9792" i="10"/>
  <c r="B9793" i="10"/>
  <c r="B9794" i="10"/>
  <c r="B9795" i="10"/>
  <c r="B9796" i="10"/>
  <c r="B9797" i="10"/>
  <c r="B9798" i="10"/>
  <c r="B9799" i="10"/>
  <c r="B9800" i="10"/>
  <c r="B9801" i="10"/>
  <c r="B9802" i="10"/>
  <c r="B9803" i="10"/>
  <c r="B9804" i="10"/>
  <c r="B9805" i="10"/>
  <c r="B9806" i="10"/>
  <c r="B9807" i="10"/>
  <c r="B9808" i="10"/>
  <c r="B9809" i="10"/>
  <c r="B9810" i="10"/>
  <c r="B9811" i="10"/>
  <c r="B9812" i="10"/>
  <c r="B9813" i="10"/>
  <c r="B9814" i="10"/>
  <c r="B9815" i="10"/>
  <c r="B9816" i="10"/>
  <c r="B9817" i="10"/>
  <c r="B9818" i="10"/>
  <c r="B9819" i="10"/>
  <c r="B9820" i="10"/>
  <c r="B9821" i="10"/>
  <c r="B9822" i="10"/>
  <c r="B9823" i="10"/>
  <c r="B9824" i="10"/>
  <c r="B9825" i="10"/>
  <c r="B9826" i="10"/>
  <c r="B9827" i="10"/>
  <c r="B9828" i="10"/>
  <c r="B9829" i="10"/>
  <c r="B9830" i="10"/>
  <c r="B9831" i="10"/>
  <c r="B9832" i="10"/>
  <c r="B9833" i="10"/>
  <c r="B9834" i="10"/>
  <c r="B9835" i="10"/>
  <c r="B9836" i="10"/>
  <c r="B9837" i="10"/>
  <c r="B9838" i="10"/>
  <c r="B9839" i="10"/>
  <c r="B9840" i="10"/>
  <c r="B9841" i="10"/>
  <c r="B9842" i="10"/>
  <c r="B9843" i="10"/>
  <c r="B9844" i="10"/>
  <c r="B9845" i="10"/>
  <c r="B9846" i="10"/>
  <c r="B9847" i="10"/>
  <c r="B9848" i="10"/>
  <c r="B9849" i="10"/>
  <c r="B9850" i="10"/>
  <c r="B9851" i="10"/>
  <c r="B9852" i="10"/>
  <c r="B9853" i="10"/>
  <c r="B9854" i="10"/>
  <c r="B9855" i="10"/>
  <c r="B9856" i="10"/>
  <c r="B9857" i="10"/>
  <c r="B9858" i="10"/>
  <c r="B9859" i="10"/>
  <c r="B9860" i="10"/>
  <c r="B9861" i="10"/>
  <c r="B9862" i="10"/>
  <c r="B9863" i="10"/>
  <c r="B9864" i="10"/>
  <c r="B9865" i="10"/>
  <c r="B9866" i="10"/>
  <c r="B9867" i="10"/>
  <c r="B9868" i="10"/>
  <c r="B9869" i="10"/>
  <c r="B9870" i="10"/>
  <c r="B9871" i="10"/>
  <c r="B9872" i="10"/>
  <c r="B9873" i="10"/>
  <c r="B9874" i="10"/>
  <c r="B9875" i="10"/>
  <c r="B9876" i="10"/>
  <c r="B9877" i="10"/>
  <c r="B9878" i="10"/>
  <c r="B9879" i="10"/>
  <c r="B9880" i="10"/>
  <c r="B9881" i="10"/>
  <c r="B9882" i="10"/>
  <c r="B9883" i="10"/>
  <c r="B9884" i="10"/>
  <c r="B9885" i="10"/>
  <c r="B9886" i="10"/>
  <c r="B9887" i="10"/>
  <c r="B9888" i="10"/>
  <c r="B9889" i="10"/>
  <c r="B9890" i="10"/>
  <c r="B9891" i="10"/>
  <c r="B9892" i="10"/>
  <c r="B9893" i="10"/>
  <c r="B9894" i="10"/>
  <c r="B9895" i="10"/>
  <c r="B9896" i="10"/>
  <c r="B9897" i="10"/>
  <c r="B9898" i="10"/>
  <c r="B9899" i="10"/>
  <c r="B9900" i="10"/>
  <c r="B9901" i="10"/>
  <c r="B9902" i="10"/>
  <c r="B9903" i="10"/>
  <c r="B9904" i="10"/>
  <c r="B9905" i="10"/>
  <c r="B9906" i="10"/>
  <c r="B9907" i="10"/>
  <c r="B9908" i="10"/>
  <c r="B9909" i="10"/>
  <c r="B9910" i="10"/>
  <c r="B9911" i="10"/>
  <c r="B9912" i="10"/>
  <c r="B9913" i="10"/>
  <c r="B9914" i="10"/>
  <c r="B9915" i="10"/>
  <c r="B9916" i="10"/>
  <c r="B9917" i="10"/>
  <c r="B9918" i="10"/>
  <c r="B9919" i="10"/>
  <c r="B9920" i="10"/>
  <c r="B9921" i="10"/>
  <c r="B9922" i="10"/>
  <c r="B9923" i="10"/>
  <c r="B9924" i="10"/>
  <c r="B9925" i="10"/>
  <c r="B9926" i="10"/>
  <c r="B9927" i="10"/>
  <c r="B9928" i="10"/>
  <c r="B9929" i="10"/>
  <c r="B9930" i="10"/>
  <c r="B9931" i="10"/>
  <c r="B9932" i="10"/>
  <c r="B9933" i="10"/>
  <c r="B9934" i="10"/>
  <c r="B9935" i="10"/>
  <c r="B9936" i="10"/>
  <c r="B9937" i="10"/>
  <c r="B9938" i="10"/>
  <c r="B9939" i="10"/>
  <c r="B9940" i="10"/>
  <c r="B9941" i="10"/>
  <c r="B9942" i="10"/>
  <c r="B9943" i="10"/>
  <c r="B9944" i="10"/>
  <c r="B9945" i="10"/>
  <c r="B9946" i="10"/>
  <c r="B9947" i="10"/>
  <c r="B9948" i="10"/>
  <c r="B9949" i="10"/>
  <c r="B9950" i="10"/>
  <c r="B9951" i="10"/>
  <c r="B9952" i="10"/>
  <c r="B9953" i="10"/>
  <c r="B9954" i="10"/>
  <c r="B9955" i="10"/>
  <c r="B9956" i="10"/>
  <c r="B9957" i="10"/>
  <c r="B9958" i="10"/>
  <c r="B9959" i="10"/>
  <c r="B9960" i="10"/>
  <c r="B9961" i="10"/>
  <c r="B9962" i="10"/>
  <c r="B9963" i="10"/>
  <c r="B9964" i="10"/>
  <c r="B9965" i="10"/>
  <c r="B9966" i="10"/>
  <c r="B9967" i="10"/>
  <c r="B9968" i="10"/>
  <c r="B9969" i="10"/>
  <c r="B9970" i="10"/>
  <c r="B9971" i="10"/>
  <c r="B9972" i="10"/>
  <c r="B9973" i="10"/>
  <c r="B9974" i="10"/>
  <c r="B9975" i="10"/>
  <c r="B9976" i="10"/>
  <c r="B9977" i="10"/>
  <c r="B9978" i="10"/>
  <c r="B9979" i="10"/>
  <c r="B9980" i="10"/>
  <c r="B9981" i="10"/>
  <c r="B9982" i="10"/>
  <c r="B9983" i="10"/>
  <c r="B9984" i="10"/>
  <c r="B9985" i="10"/>
  <c r="B9986" i="10"/>
  <c r="B9987" i="10"/>
  <c r="B9988" i="10"/>
  <c r="B9989" i="10"/>
  <c r="B9990" i="10"/>
  <c r="B9991" i="10"/>
  <c r="B9992" i="10"/>
  <c r="B9993" i="10"/>
  <c r="B9994" i="10"/>
  <c r="B9995" i="10"/>
  <c r="B9996" i="10"/>
  <c r="B9997" i="10"/>
  <c r="B9998" i="10"/>
  <c r="B9999" i="10"/>
  <c r="B10000" i="10"/>
  <c r="B10001" i="10"/>
  <c r="J22" i="10"/>
  <c r="K30" i="10"/>
  <c r="L30" i="10"/>
  <c r="K31" i="10"/>
  <c r="L31" i="10"/>
  <c r="K32" i="10"/>
  <c r="L32" i="10"/>
  <c r="K33" i="10"/>
  <c r="L33" i="10"/>
  <c r="K34" i="10"/>
  <c r="L34" i="10"/>
  <c r="K35" i="10"/>
  <c r="L35" i="10"/>
  <c r="K36" i="10"/>
  <c r="L36" i="10"/>
  <c r="K37" i="10"/>
  <c r="L37" i="10"/>
  <c r="K38" i="10"/>
  <c r="L38" i="10"/>
  <c r="K39" i="10"/>
  <c r="L39" i="10"/>
  <c r="K40" i="10"/>
  <c r="L40" i="10"/>
  <c r="K41" i="10"/>
  <c r="L41" i="10"/>
  <c r="K42" i="10"/>
  <c r="L42" i="10"/>
  <c r="K43" i="10"/>
  <c r="L43" i="10"/>
  <c r="K44" i="10"/>
  <c r="L44" i="10"/>
  <c r="K45" i="10"/>
  <c r="L45" i="10"/>
  <c r="K46" i="10"/>
  <c r="L46" i="10"/>
  <c r="K47" i="10"/>
  <c r="L47" i="10"/>
  <c r="K48" i="10"/>
  <c r="L48" i="10"/>
  <c r="K49" i="10"/>
  <c r="L49" i="10"/>
  <c r="K50" i="10"/>
  <c r="L50" i="10"/>
  <c r="K51" i="10"/>
  <c r="L51" i="10"/>
  <c r="K52" i="10"/>
  <c r="L52" i="10"/>
  <c r="K53" i="10"/>
  <c r="L53" i="10"/>
  <c r="K54" i="10"/>
  <c r="L54" i="10"/>
  <c r="K55" i="10"/>
  <c r="L55" i="10"/>
  <c r="K56" i="10"/>
  <c r="L56" i="10"/>
  <c r="K57" i="10"/>
  <c r="L57" i="10"/>
  <c r="K58" i="10"/>
  <c r="L58" i="10"/>
  <c r="K59" i="10"/>
  <c r="L59" i="10"/>
  <c r="K60" i="10"/>
  <c r="L60" i="10"/>
  <c r="K61" i="10"/>
  <c r="L61" i="10"/>
  <c r="K62" i="10"/>
  <c r="L62" i="10"/>
  <c r="K63" i="10"/>
  <c r="L63" i="10"/>
  <c r="K64" i="10"/>
  <c r="L64" i="10"/>
  <c r="K65" i="10"/>
  <c r="L65" i="10"/>
  <c r="K66" i="10"/>
  <c r="L66" i="10"/>
  <c r="K67" i="10"/>
  <c r="L67" i="10"/>
  <c r="K68" i="10"/>
  <c r="L68" i="10"/>
  <c r="K69" i="10"/>
  <c r="L69" i="10"/>
  <c r="K70" i="10"/>
  <c r="L70" i="10"/>
  <c r="K71" i="10"/>
  <c r="L71" i="10"/>
  <c r="K72" i="10"/>
  <c r="L72" i="10"/>
  <c r="K73" i="10"/>
  <c r="L73" i="10"/>
  <c r="K74" i="10"/>
  <c r="L74" i="10"/>
  <c r="K75" i="10"/>
  <c r="L75" i="10"/>
  <c r="K76" i="10"/>
  <c r="L76" i="10"/>
  <c r="K77" i="10"/>
  <c r="L77" i="10"/>
  <c r="K78" i="10"/>
  <c r="L78" i="10"/>
  <c r="K79" i="10"/>
  <c r="L79" i="10"/>
  <c r="K80" i="10"/>
  <c r="L80" i="10"/>
  <c r="K81" i="10"/>
  <c r="L81" i="10"/>
  <c r="K82" i="10"/>
  <c r="L82" i="10"/>
  <c r="K83" i="10"/>
  <c r="L83" i="10"/>
  <c r="K84" i="10"/>
  <c r="L84" i="10"/>
  <c r="K85" i="10"/>
  <c r="L85" i="10"/>
  <c r="K86" i="10"/>
  <c r="L86" i="10"/>
  <c r="K87" i="10"/>
  <c r="L87" i="10"/>
  <c r="K88" i="10"/>
  <c r="L88" i="10"/>
  <c r="K89" i="10"/>
  <c r="L89" i="10"/>
  <c r="K90" i="10"/>
  <c r="L90" i="10"/>
  <c r="K91" i="10"/>
  <c r="L91" i="10"/>
  <c r="K92" i="10"/>
  <c r="L92" i="10"/>
  <c r="K93" i="10"/>
  <c r="L93" i="10"/>
  <c r="K94" i="10"/>
  <c r="L94" i="10"/>
  <c r="K95" i="10"/>
  <c r="L95" i="10"/>
  <c r="K96" i="10"/>
  <c r="L96" i="10"/>
  <c r="K97" i="10"/>
  <c r="L97" i="10"/>
  <c r="K98" i="10"/>
  <c r="L98" i="10"/>
  <c r="K99" i="10"/>
  <c r="L99" i="10"/>
  <c r="K100" i="10"/>
  <c r="L100" i="10"/>
  <c r="K101" i="10"/>
  <c r="L101" i="10"/>
  <c r="K102" i="10"/>
  <c r="L102" i="10"/>
  <c r="K103" i="10"/>
  <c r="L103" i="10"/>
  <c r="K104" i="10"/>
  <c r="L104" i="10"/>
  <c r="K105" i="10"/>
  <c r="L105" i="10"/>
  <c r="K106" i="10"/>
  <c r="L106" i="10"/>
  <c r="K107" i="10"/>
  <c r="L107" i="10"/>
  <c r="K108" i="10"/>
  <c r="L108" i="10"/>
  <c r="K109" i="10"/>
  <c r="L109" i="10"/>
  <c r="K110" i="10"/>
  <c r="L110" i="10"/>
  <c r="K111" i="10"/>
  <c r="L111" i="10"/>
  <c r="K112" i="10"/>
  <c r="L112" i="10"/>
  <c r="K113" i="10"/>
  <c r="L113" i="10"/>
  <c r="K114" i="10"/>
  <c r="L114" i="10"/>
  <c r="K115" i="10"/>
  <c r="L115" i="10"/>
  <c r="K116" i="10"/>
  <c r="L116" i="10"/>
  <c r="K117" i="10"/>
  <c r="L117" i="10"/>
  <c r="K118" i="10"/>
  <c r="L118" i="10"/>
  <c r="K119" i="10"/>
  <c r="L119" i="10"/>
  <c r="K120" i="10"/>
  <c r="L120" i="10"/>
  <c r="K121" i="10"/>
  <c r="L121" i="10"/>
  <c r="K122" i="10"/>
  <c r="L122" i="10"/>
  <c r="K123" i="10"/>
  <c r="L123" i="10"/>
  <c r="K124" i="10"/>
  <c r="L124" i="10"/>
  <c r="K125" i="10"/>
  <c r="L125" i="10"/>
  <c r="K126" i="10"/>
  <c r="L126" i="10"/>
  <c r="K127" i="10"/>
  <c r="L127" i="10"/>
  <c r="K128" i="10"/>
  <c r="L128" i="10"/>
  <c r="K129" i="10"/>
  <c r="L129" i="10"/>
  <c r="K130" i="10"/>
  <c r="L130" i="10"/>
  <c r="K131" i="10"/>
  <c r="L131" i="10"/>
  <c r="K132" i="10"/>
  <c r="L132" i="10"/>
  <c r="K133" i="10"/>
  <c r="L133" i="10"/>
  <c r="K134" i="10"/>
  <c r="L134" i="10"/>
  <c r="K135" i="10"/>
  <c r="L135" i="10"/>
  <c r="K136" i="10"/>
  <c r="L136" i="10"/>
  <c r="K137" i="10"/>
  <c r="L137" i="10"/>
  <c r="K138" i="10"/>
  <c r="L138" i="10"/>
  <c r="K139" i="10"/>
  <c r="L139" i="10"/>
  <c r="K140" i="10"/>
  <c r="L140" i="10"/>
  <c r="K141" i="10"/>
  <c r="L141" i="10"/>
  <c r="K142" i="10"/>
  <c r="L142" i="10"/>
  <c r="K143" i="10"/>
  <c r="L143" i="10"/>
  <c r="K144" i="10"/>
  <c r="L144" i="10"/>
  <c r="K145" i="10"/>
  <c r="L145" i="10"/>
  <c r="K146" i="10"/>
  <c r="L146" i="10"/>
  <c r="K147" i="10"/>
  <c r="L147" i="10"/>
  <c r="K148" i="10"/>
  <c r="L148" i="10"/>
  <c r="K149" i="10"/>
  <c r="L149" i="10"/>
  <c r="K150" i="10"/>
  <c r="L150" i="10"/>
  <c r="K151" i="10"/>
  <c r="L151" i="10"/>
  <c r="K152" i="10"/>
  <c r="L152" i="10"/>
  <c r="K153" i="10"/>
  <c r="L153" i="10"/>
  <c r="K154" i="10"/>
  <c r="L154" i="10"/>
  <c r="K155" i="10"/>
  <c r="L155" i="10"/>
  <c r="K156" i="10"/>
  <c r="L156" i="10"/>
  <c r="K157" i="10"/>
  <c r="L157" i="10"/>
  <c r="K158" i="10"/>
  <c r="L158" i="10"/>
  <c r="K159" i="10"/>
  <c r="L159" i="10"/>
  <c r="K160" i="10"/>
  <c r="L160" i="10"/>
  <c r="K161" i="10"/>
  <c r="L161" i="10"/>
  <c r="K162" i="10"/>
  <c r="L162" i="10"/>
  <c r="K163" i="10"/>
  <c r="L163" i="10"/>
  <c r="K164" i="10"/>
  <c r="L164" i="10"/>
  <c r="K165" i="10"/>
  <c r="L165" i="10"/>
  <c r="K166" i="10"/>
  <c r="L166" i="10"/>
  <c r="K167" i="10"/>
  <c r="L167" i="10"/>
  <c r="K168" i="10"/>
  <c r="L168" i="10"/>
  <c r="K169" i="10"/>
  <c r="L169" i="10"/>
  <c r="K170" i="10"/>
  <c r="L170" i="10"/>
  <c r="K171" i="10"/>
  <c r="L171" i="10"/>
  <c r="K172" i="10"/>
  <c r="L172" i="10"/>
  <c r="K173" i="10"/>
  <c r="L173" i="10"/>
  <c r="K174" i="10"/>
  <c r="L174" i="10"/>
  <c r="K175" i="10"/>
  <c r="L175" i="10"/>
  <c r="K176" i="10"/>
  <c r="L176" i="10"/>
  <c r="K177" i="10"/>
  <c r="L177" i="10"/>
  <c r="K178" i="10"/>
  <c r="L178" i="10"/>
  <c r="K179" i="10"/>
  <c r="L179" i="10"/>
  <c r="K180" i="10"/>
  <c r="L180" i="10"/>
  <c r="K181" i="10"/>
  <c r="L181" i="10"/>
  <c r="K182" i="10"/>
  <c r="L182" i="10"/>
  <c r="K183" i="10"/>
  <c r="L183" i="10"/>
  <c r="K184" i="10"/>
  <c r="L184" i="10"/>
  <c r="K185" i="10"/>
  <c r="L185" i="10"/>
  <c r="K186" i="10"/>
  <c r="L186" i="10"/>
  <c r="K187" i="10"/>
  <c r="L187" i="10"/>
  <c r="K188" i="10"/>
  <c r="L188" i="10"/>
  <c r="K189" i="10"/>
  <c r="L189" i="10"/>
  <c r="K190" i="10"/>
  <c r="L190" i="10"/>
  <c r="K191" i="10"/>
  <c r="L191" i="10"/>
  <c r="K192" i="10"/>
  <c r="L192" i="10"/>
  <c r="K193" i="10"/>
  <c r="L193" i="10"/>
  <c r="K194" i="10"/>
  <c r="L194" i="10"/>
  <c r="K195" i="10"/>
  <c r="L195" i="10"/>
  <c r="K196" i="10"/>
  <c r="L196" i="10"/>
  <c r="K197" i="10"/>
  <c r="L197" i="10"/>
  <c r="K198" i="10"/>
  <c r="L198" i="10"/>
  <c r="K199" i="10"/>
  <c r="L199" i="10"/>
  <c r="K200" i="10"/>
  <c r="L200" i="10"/>
  <c r="K201" i="10"/>
  <c r="L201" i="10"/>
  <c r="K202" i="10"/>
  <c r="L202" i="10"/>
  <c r="K203" i="10"/>
  <c r="L203" i="10"/>
  <c r="K204" i="10"/>
  <c r="L204" i="10"/>
  <c r="K205" i="10"/>
  <c r="L205" i="10"/>
  <c r="K206" i="10"/>
  <c r="L206" i="10"/>
  <c r="K207" i="10"/>
  <c r="L207" i="10"/>
  <c r="K208" i="10"/>
  <c r="L208" i="10"/>
  <c r="K209" i="10"/>
  <c r="L209" i="10"/>
  <c r="K210" i="10"/>
  <c r="L210" i="10"/>
  <c r="K211" i="10"/>
  <c r="L211" i="10"/>
  <c r="K212" i="10"/>
  <c r="L212" i="10"/>
  <c r="K213" i="10"/>
  <c r="L213" i="10"/>
  <c r="K214" i="10"/>
  <c r="L214" i="10"/>
  <c r="K215" i="10"/>
  <c r="L215" i="10"/>
  <c r="K216" i="10"/>
  <c r="L216" i="10"/>
  <c r="K217" i="10"/>
  <c r="L217" i="10"/>
  <c r="K218" i="10"/>
  <c r="L218" i="10"/>
  <c r="K219" i="10"/>
  <c r="L219" i="10"/>
  <c r="K220" i="10"/>
  <c r="L220" i="10"/>
  <c r="K221" i="10"/>
  <c r="L221" i="10"/>
  <c r="K222" i="10"/>
  <c r="L222" i="10"/>
  <c r="K223" i="10"/>
  <c r="L223" i="10"/>
  <c r="K224" i="10"/>
  <c r="L224" i="10"/>
  <c r="K225" i="10"/>
  <c r="L225" i="10"/>
  <c r="K226" i="10"/>
  <c r="L226" i="10"/>
  <c r="K227" i="10"/>
  <c r="L227" i="10"/>
  <c r="K228" i="10"/>
  <c r="L228" i="10"/>
  <c r="K229" i="10"/>
  <c r="L229" i="10"/>
  <c r="K230" i="10"/>
  <c r="L230" i="10"/>
  <c r="K231" i="10"/>
  <c r="L231" i="10"/>
  <c r="K232" i="10"/>
  <c r="L232" i="10"/>
  <c r="K233" i="10"/>
  <c r="L233" i="10"/>
  <c r="K234" i="10"/>
  <c r="L234" i="10"/>
  <c r="K235" i="10"/>
  <c r="L235" i="10"/>
  <c r="K236" i="10"/>
  <c r="L236" i="10"/>
  <c r="K237" i="10"/>
  <c r="L237" i="10"/>
  <c r="K238" i="10"/>
  <c r="L238" i="10"/>
  <c r="K239" i="10"/>
  <c r="L239" i="10"/>
  <c r="K240" i="10"/>
  <c r="L240" i="10"/>
  <c r="K241" i="10"/>
  <c r="L241" i="10"/>
  <c r="K242" i="10"/>
  <c r="L242" i="10"/>
  <c r="K243" i="10"/>
  <c r="L243" i="10"/>
  <c r="K244" i="10"/>
  <c r="L244" i="10"/>
  <c r="K245" i="10"/>
  <c r="L245" i="10"/>
  <c r="K246" i="10"/>
  <c r="L246" i="10"/>
  <c r="K247" i="10"/>
  <c r="L247" i="10"/>
  <c r="K248" i="10"/>
  <c r="L248" i="10"/>
  <c r="K249" i="10"/>
  <c r="L249" i="10"/>
  <c r="K250" i="10"/>
  <c r="L250" i="10"/>
  <c r="K251" i="10"/>
  <c r="L251" i="10"/>
  <c r="K252" i="10"/>
  <c r="L252" i="10"/>
  <c r="K253" i="10"/>
  <c r="L253" i="10"/>
  <c r="K254" i="10"/>
  <c r="L254" i="10"/>
  <c r="K255" i="10"/>
  <c r="L255" i="10"/>
  <c r="K256" i="10"/>
  <c r="L256" i="10"/>
  <c r="K257" i="10"/>
  <c r="L257" i="10"/>
  <c r="K258" i="10"/>
  <c r="L258" i="10"/>
  <c r="K259" i="10"/>
  <c r="L259" i="10"/>
  <c r="K260" i="10"/>
  <c r="L260" i="10"/>
  <c r="K261" i="10"/>
  <c r="L261" i="10"/>
  <c r="K262" i="10"/>
  <c r="L262" i="10"/>
  <c r="K263" i="10"/>
  <c r="L263" i="10"/>
  <c r="K264" i="10"/>
  <c r="L264" i="10"/>
  <c r="K265" i="10"/>
  <c r="L265" i="10"/>
  <c r="K266" i="10"/>
  <c r="L266" i="10"/>
  <c r="K267" i="10"/>
  <c r="L267" i="10"/>
  <c r="K268" i="10"/>
  <c r="L268" i="10"/>
  <c r="K269" i="10"/>
  <c r="L269" i="10"/>
  <c r="K270" i="10"/>
  <c r="L270" i="10"/>
  <c r="K271" i="10"/>
  <c r="L271" i="10"/>
  <c r="K272" i="10"/>
  <c r="L272" i="10"/>
  <c r="K273" i="10"/>
  <c r="L273" i="10"/>
  <c r="K274" i="10"/>
  <c r="L274" i="10"/>
  <c r="K275" i="10"/>
  <c r="L275" i="10"/>
  <c r="K276" i="10"/>
  <c r="L276" i="10"/>
  <c r="K277" i="10"/>
  <c r="L277" i="10"/>
  <c r="K278" i="10"/>
  <c r="L278" i="10"/>
  <c r="K279" i="10"/>
  <c r="L279" i="10"/>
  <c r="K280" i="10"/>
  <c r="L280" i="10"/>
  <c r="K281" i="10"/>
  <c r="L281" i="10"/>
  <c r="K282" i="10"/>
  <c r="L282" i="10"/>
  <c r="K283" i="10"/>
  <c r="L283" i="10"/>
  <c r="K284" i="10"/>
  <c r="L284" i="10"/>
  <c r="K285" i="10"/>
  <c r="L285" i="10"/>
  <c r="K286" i="10"/>
  <c r="L286" i="10"/>
  <c r="K287" i="10"/>
  <c r="L287" i="10"/>
  <c r="K288" i="10"/>
  <c r="L288" i="10"/>
  <c r="K289" i="10"/>
  <c r="L289" i="10"/>
  <c r="K290" i="10"/>
  <c r="L290" i="10"/>
  <c r="K291" i="10"/>
  <c r="L291" i="10"/>
  <c r="K292" i="10"/>
  <c r="L292" i="10"/>
  <c r="K293" i="10"/>
  <c r="L293" i="10"/>
  <c r="K294" i="10"/>
  <c r="L294" i="10"/>
  <c r="K295" i="10"/>
  <c r="L295" i="10"/>
  <c r="K296" i="10"/>
  <c r="L296" i="10"/>
  <c r="K297" i="10"/>
  <c r="L297" i="10"/>
  <c r="K298" i="10"/>
  <c r="L298" i="10"/>
  <c r="K299" i="10"/>
  <c r="L299" i="10"/>
  <c r="K300" i="10"/>
  <c r="L300" i="10"/>
  <c r="K301" i="10"/>
  <c r="L301" i="10"/>
  <c r="K302" i="10"/>
  <c r="L302" i="10"/>
  <c r="K303" i="10"/>
  <c r="L303" i="10"/>
  <c r="K304" i="10"/>
  <c r="L304" i="10"/>
  <c r="K305" i="10"/>
  <c r="L305" i="10"/>
  <c r="K306" i="10"/>
  <c r="L306" i="10"/>
  <c r="K307" i="10"/>
  <c r="L307" i="10"/>
  <c r="K308" i="10"/>
  <c r="L308" i="10"/>
  <c r="K309" i="10"/>
  <c r="L309" i="10"/>
  <c r="K310" i="10"/>
  <c r="L310" i="10"/>
  <c r="K311" i="10"/>
  <c r="L311" i="10"/>
  <c r="K312" i="10"/>
  <c r="L312" i="10"/>
  <c r="K313" i="10"/>
  <c r="L313" i="10"/>
  <c r="K314" i="10"/>
  <c r="L314" i="10"/>
  <c r="K315" i="10"/>
  <c r="L315" i="10"/>
  <c r="K316" i="10"/>
  <c r="L316" i="10"/>
  <c r="K317" i="10"/>
  <c r="L317" i="10"/>
  <c r="K318" i="10"/>
  <c r="L318" i="10"/>
  <c r="K319" i="10"/>
  <c r="L319" i="10"/>
  <c r="K320" i="10"/>
  <c r="L320" i="10"/>
  <c r="K321" i="10"/>
  <c r="L321" i="10"/>
  <c r="K322" i="10"/>
  <c r="L322" i="10"/>
  <c r="K323" i="10"/>
  <c r="L323" i="10"/>
  <c r="K324" i="10"/>
  <c r="L324" i="10"/>
  <c r="K325" i="10"/>
  <c r="L325" i="10"/>
  <c r="K326" i="10"/>
  <c r="L326" i="10"/>
  <c r="K327" i="10"/>
  <c r="L327" i="10"/>
  <c r="K328" i="10"/>
  <c r="L328" i="10"/>
  <c r="K329" i="10"/>
  <c r="L329" i="10"/>
  <c r="K330" i="10"/>
  <c r="L330" i="10"/>
  <c r="K331" i="10"/>
  <c r="L331" i="10"/>
  <c r="K332" i="10"/>
  <c r="L332" i="10"/>
  <c r="K333" i="10"/>
  <c r="L333" i="10"/>
  <c r="K334" i="10"/>
  <c r="L334" i="10"/>
  <c r="K335" i="10"/>
  <c r="L335" i="10"/>
  <c r="K336" i="10"/>
  <c r="L336" i="10"/>
  <c r="K337" i="10"/>
  <c r="L337" i="10"/>
  <c r="K338" i="10"/>
  <c r="L338" i="10"/>
  <c r="K339" i="10"/>
  <c r="L339" i="10"/>
  <c r="K340" i="10"/>
  <c r="L340" i="10"/>
  <c r="K341" i="10"/>
  <c r="L341" i="10"/>
  <c r="K342" i="10"/>
  <c r="L342" i="10"/>
  <c r="K343" i="10"/>
  <c r="L343" i="10"/>
  <c r="K344" i="10"/>
  <c r="L344" i="10"/>
  <c r="K345" i="10"/>
  <c r="L345" i="10"/>
  <c r="K346" i="10"/>
  <c r="L346" i="10"/>
  <c r="K347" i="10"/>
  <c r="L347" i="10"/>
  <c r="K348" i="10"/>
  <c r="L348" i="10"/>
  <c r="K349" i="10"/>
  <c r="L349" i="10"/>
  <c r="K350" i="10"/>
  <c r="L350" i="10"/>
  <c r="K351" i="10"/>
  <c r="L351" i="10"/>
  <c r="K352" i="10"/>
  <c r="L352" i="10"/>
  <c r="K353" i="10"/>
  <c r="L353" i="10"/>
  <c r="K354" i="10"/>
  <c r="L354" i="10"/>
  <c r="K355" i="10"/>
  <c r="L355" i="10"/>
  <c r="K356" i="10"/>
  <c r="L356" i="10"/>
  <c r="K357" i="10"/>
  <c r="L357" i="10"/>
  <c r="K358" i="10"/>
  <c r="L358" i="10"/>
  <c r="K359" i="10"/>
  <c r="L359" i="10"/>
  <c r="K360" i="10"/>
  <c r="L360" i="10"/>
  <c r="K361" i="10"/>
  <c r="L361" i="10"/>
  <c r="K362" i="10"/>
  <c r="L362" i="10"/>
  <c r="K363" i="10"/>
  <c r="L363" i="10"/>
  <c r="K364" i="10"/>
  <c r="L364" i="10"/>
  <c r="K365" i="10"/>
  <c r="L365" i="10"/>
  <c r="K366" i="10"/>
  <c r="L366" i="10"/>
  <c r="K367" i="10"/>
  <c r="L367" i="10"/>
  <c r="K368" i="10"/>
  <c r="L368" i="10"/>
  <c r="K369" i="10"/>
  <c r="L369" i="10"/>
  <c r="K370" i="10"/>
  <c r="L370" i="10"/>
  <c r="K371" i="10"/>
  <c r="L371" i="10"/>
  <c r="K372" i="10"/>
  <c r="L372" i="10"/>
  <c r="K373" i="10"/>
  <c r="L373" i="10"/>
  <c r="K374" i="10"/>
  <c r="L374" i="10"/>
  <c r="K375" i="10"/>
  <c r="L375" i="10"/>
  <c r="K376" i="10"/>
  <c r="L376" i="10"/>
  <c r="K377" i="10"/>
  <c r="L377" i="10"/>
  <c r="K378" i="10"/>
  <c r="L378" i="10"/>
  <c r="K379" i="10"/>
  <c r="L379" i="10"/>
  <c r="K380" i="10"/>
  <c r="L380" i="10"/>
  <c r="K381" i="10"/>
  <c r="L381" i="10"/>
  <c r="K382" i="10"/>
  <c r="L382" i="10"/>
  <c r="K383" i="10"/>
  <c r="L383" i="10"/>
  <c r="K384" i="10"/>
  <c r="L384" i="10"/>
  <c r="K385" i="10"/>
  <c r="L385" i="10"/>
  <c r="K386" i="10"/>
  <c r="L386" i="10"/>
  <c r="K387" i="10"/>
  <c r="L387" i="10"/>
  <c r="K388" i="10"/>
  <c r="L388" i="10"/>
  <c r="K389" i="10"/>
  <c r="L389" i="10"/>
  <c r="K390" i="10"/>
  <c r="L390" i="10"/>
  <c r="K391" i="10"/>
  <c r="L391" i="10"/>
  <c r="K392" i="10"/>
  <c r="L392" i="10"/>
  <c r="K393" i="10"/>
  <c r="L393" i="10"/>
  <c r="K394" i="10"/>
  <c r="L394" i="10"/>
  <c r="K395" i="10"/>
  <c r="L395" i="10"/>
  <c r="K396" i="10"/>
  <c r="L396" i="10"/>
  <c r="K397" i="10"/>
  <c r="L397" i="10"/>
  <c r="K398" i="10"/>
  <c r="L398" i="10"/>
  <c r="K399" i="10"/>
  <c r="L399" i="10"/>
  <c r="K400" i="10"/>
  <c r="L400" i="10"/>
  <c r="K401" i="10"/>
  <c r="L401" i="10"/>
  <c r="K402" i="10"/>
  <c r="L402" i="10"/>
  <c r="K403" i="10"/>
  <c r="L403" i="10"/>
  <c r="K404" i="10"/>
  <c r="L404" i="10"/>
  <c r="K405" i="10"/>
  <c r="L405" i="10"/>
  <c r="K406" i="10"/>
  <c r="L406" i="10"/>
  <c r="K407" i="10"/>
  <c r="L407" i="10"/>
  <c r="K408" i="10"/>
  <c r="L408" i="10"/>
  <c r="K409" i="10"/>
  <c r="L409" i="10"/>
  <c r="K410" i="10"/>
  <c r="L410" i="10"/>
  <c r="K411" i="10"/>
  <c r="L411" i="10"/>
  <c r="K412" i="10"/>
  <c r="L412" i="10"/>
  <c r="K413" i="10"/>
  <c r="L413" i="10"/>
  <c r="K414" i="10"/>
  <c r="L414" i="10"/>
  <c r="K415" i="10"/>
  <c r="L415" i="10"/>
  <c r="K416" i="10"/>
  <c r="L416" i="10"/>
  <c r="K417" i="10"/>
  <c r="L417" i="10"/>
  <c r="K418" i="10"/>
  <c r="L418" i="10"/>
  <c r="K419" i="10"/>
  <c r="L419" i="10"/>
  <c r="K420" i="10"/>
  <c r="L420" i="10"/>
  <c r="K421" i="10"/>
  <c r="L421" i="10"/>
  <c r="K422" i="10"/>
  <c r="L422" i="10"/>
  <c r="K423" i="10"/>
  <c r="L423" i="10"/>
  <c r="K424" i="10"/>
  <c r="L424" i="10"/>
  <c r="K425" i="10"/>
  <c r="L425" i="10"/>
  <c r="K426" i="10"/>
  <c r="L426" i="10"/>
  <c r="K427" i="10"/>
  <c r="L427" i="10"/>
  <c r="K428" i="10"/>
  <c r="L428" i="10"/>
  <c r="K429" i="10"/>
  <c r="L429" i="10"/>
  <c r="K430" i="10"/>
  <c r="L430" i="10"/>
  <c r="K431" i="10"/>
  <c r="L431" i="10"/>
  <c r="K432" i="10"/>
  <c r="L432" i="10"/>
  <c r="K433" i="10"/>
  <c r="L433" i="10"/>
  <c r="K434" i="10"/>
  <c r="L434" i="10"/>
  <c r="K435" i="10"/>
  <c r="L435" i="10"/>
  <c r="K436" i="10"/>
  <c r="L436" i="10"/>
  <c r="K437" i="10"/>
  <c r="L437" i="10"/>
  <c r="K438" i="10"/>
  <c r="L438" i="10"/>
  <c r="K439" i="10"/>
  <c r="L439" i="10"/>
  <c r="K440" i="10"/>
  <c r="L440" i="10"/>
  <c r="K441" i="10"/>
  <c r="L441" i="10"/>
  <c r="K442" i="10"/>
  <c r="L442" i="10"/>
  <c r="K443" i="10"/>
  <c r="L443" i="10"/>
  <c r="K444" i="10"/>
  <c r="L444" i="10"/>
  <c r="K445" i="10"/>
  <c r="L445" i="10"/>
  <c r="K446" i="10"/>
  <c r="L446" i="10"/>
  <c r="K447" i="10"/>
  <c r="L447" i="10"/>
  <c r="K448" i="10"/>
  <c r="L448" i="10"/>
  <c r="K449" i="10"/>
  <c r="L449" i="10"/>
  <c r="K450" i="10"/>
  <c r="L450" i="10"/>
  <c r="K451" i="10"/>
  <c r="L451" i="10"/>
  <c r="K452" i="10"/>
  <c r="L452" i="10"/>
  <c r="K453" i="10"/>
  <c r="L453" i="10"/>
  <c r="K454" i="10"/>
  <c r="L454" i="10"/>
  <c r="K455" i="10"/>
  <c r="L455" i="10"/>
  <c r="K456" i="10"/>
  <c r="L456" i="10"/>
  <c r="K457" i="10"/>
  <c r="L457" i="10"/>
  <c r="K458" i="10"/>
  <c r="L458" i="10"/>
  <c r="K459" i="10"/>
  <c r="L459" i="10"/>
  <c r="K460" i="10"/>
  <c r="L460" i="10"/>
  <c r="K461" i="10"/>
  <c r="L461" i="10"/>
  <c r="K462" i="10"/>
  <c r="L462" i="10"/>
  <c r="K463" i="10"/>
  <c r="L463" i="10"/>
  <c r="K464" i="10"/>
  <c r="L464" i="10"/>
  <c r="K465" i="10"/>
  <c r="L465" i="10"/>
  <c r="K466" i="10"/>
  <c r="L466" i="10"/>
  <c r="K467" i="10"/>
  <c r="L467" i="10"/>
  <c r="K468" i="10"/>
  <c r="L468" i="10"/>
  <c r="K469" i="10"/>
  <c r="L469" i="10"/>
  <c r="K470" i="10"/>
  <c r="L470" i="10"/>
  <c r="K471" i="10"/>
  <c r="L471" i="10"/>
  <c r="K472" i="10"/>
  <c r="L472" i="10"/>
  <c r="K473" i="10"/>
  <c r="L473" i="10"/>
  <c r="K474" i="10"/>
  <c r="L474" i="10"/>
  <c r="K475" i="10"/>
  <c r="L475" i="10"/>
  <c r="K476" i="10"/>
  <c r="L476" i="10"/>
  <c r="K477" i="10"/>
  <c r="L477" i="10"/>
  <c r="K478" i="10"/>
  <c r="L478" i="10"/>
  <c r="K479" i="10"/>
  <c r="L479" i="10"/>
  <c r="K480" i="10"/>
  <c r="L480" i="10"/>
  <c r="K481" i="10"/>
  <c r="L481" i="10"/>
  <c r="K482" i="10"/>
  <c r="L482" i="10"/>
  <c r="K483" i="10"/>
  <c r="L483" i="10"/>
  <c r="K484" i="10"/>
  <c r="L484" i="10"/>
  <c r="K485" i="10"/>
  <c r="L485" i="10"/>
  <c r="K486" i="10"/>
  <c r="L486" i="10"/>
  <c r="K487" i="10"/>
  <c r="L487" i="10"/>
  <c r="K488" i="10"/>
  <c r="L488" i="10"/>
  <c r="K489" i="10"/>
  <c r="L489" i="10"/>
  <c r="K490" i="10"/>
  <c r="L490" i="10"/>
  <c r="K491" i="10"/>
  <c r="L491" i="10"/>
  <c r="K492" i="10"/>
  <c r="L492" i="10"/>
  <c r="K493" i="10"/>
  <c r="L493" i="10"/>
  <c r="K494" i="10"/>
  <c r="L494" i="10"/>
  <c r="K495" i="10"/>
  <c r="L495" i="10"/>
  <c r="K496" i="10"/>
  <c r="L496" i="10"/>
  <c r="K497" i="10"/>
  <c r="L497" i="10"/>
  <c r="K498" i="10"/>
  <c r="L498" i="10"/>
  <c r="K499" i="10"/>
  <c r="L499" i="10"/>
  <c r="K500" i="10"/>
  <c r="L500" i="10"/>
  <c r="K501" i="10"/>
  <c r="L501" i="10"/>
  <c r="K502" i="10"/>
  <c r="L502" i="10"/>
  <c r="K503" i="10"/>
  <c r="L503" i="10"/>
  <c r="K504" i="10"/>
  <c r="L504" i="10"/>
  <c r="K505" i="10"/>
  <c r="L505" i="10"/>
  <c r="K506" i="10"/>
  <c r="L506" i="10"/>
  <c r="K507" i="10"/>
  <c r="L507" i="10"/>
  <c r="K508" i="10"/>
  <c r="L508" i="10"/>
  <c r="K509" i="10"/>
  <c r="L509" i="10"/>
  <c r="K510" i="10"/>
  <c r="L510" i="10"/>
  <c r="K511" i="10"/>
  <c r="L511" i="10"/>
  <c r="K512" i="10"/>
  <c r="L512" i="10"/>
  <c r="K513" i="10"/>
  <c r="L513" i="10"/>
  <c r="K514" i="10"/>
  <c r="L514" i="10"/>
  <c r="K515" i="10"/>
  <c r="L515" i="10"/>
  <c r="K516" i="10"/>
  <c r="L516" i="10"/>
  <c r="K517" i="10"/>
  <c r="L517" i="10"/>
  <c r="K518" i="10"/>
  <c r="L518" i="10"/>
  <c r="K519" i="10"/>
  <c r="L519" i="10"/>
  <c r="K520" i="10"/>
  <c r="L520" i="10"/>
  <c r="K521" i="10"/>
  <c r="L521" i="10"/>
  <c r="K522" i="10"/>
  <c r="L522" i="10"/>
  <c r="K523" i="10"/>
  <c r="L523" i="10"/>
  <c r="K524" i="10"/>
  <c r="L524" i="10"/>
  <c r="K525" i="10"/>
  <c r="L525" i="10"/>
  <c r="K526" i="10"/>
  <c r="L526" i="10"/>
  <c r="K527" i="10"/>
  <c r="L527" i="10"/>
  <c r="K528" i="10"/>
  <c r="L528" i="10"/>
  <c r="K529" i="10"/>
  <c r="L529" i="10"/>
  <c r="K530" i="10"/>
  <c r="L530" i="10"/>
  <c r="K531" i="10"/>
  <c r="L531" i="10"/>
  <c r="K532" i="10"/>
  <c r="L532" i="10"/>
  <c r="K533" i="10"/>
  <c r="L533" i="10"/>
  <c r="K534" i="10"/>
  <c r="L534" i="10"/>
  <c r="K535" i="10"/>
  <c r="L535" i="10"/>
  <c r="K536" i="10"/>
  <c r="L536" i="10"/>
  <c r="K537" i="10"/>
  <c r="L537" i="10"/>
  <c r="K538" i="10"/>
  <c r="L538" i="10"/>
  <c r="K539" i="10"/>
  <c r="L539" i="10"/>
  <c r="K540" i="10"/>
  <c r="L540" i="10"/>
  <c r="K541" i="10"/>
  <c r="L541" i="10"/>
  <c r="K542" i="10"/>
  <c r="L542" i="10"/>
  <c r="K543" i="10"/>
  <c r="L543" i="10"/>
  <c r="K544" i="10"/>
  <c r="L544" i="10"/>
  <c r="K545" i="10"/>
  <c r="L545" i="10"/>
  <c r="K546" i="10"/>
  <c r="L546" i="10"/>
  <c r="K547" i="10"/>
  <c r="L547" i="10"/>
  <c r="K548" i="10"/>
  <c r="L548" i="10"/>
  <c r="K549" i="10"/>
  <c r="L549" i="10"/>
  <c r="K550" i="10"/>
  <c r="L550" i="10"/>
  <c r="K551" i="10"/>
  <c r="L551" i="10"/>
  <c r="K552" i="10"/>
  <c r="L552" i="10"/>
  <c r="K553" i="10"/>
  <c r="L553" i="10"/>
  <c r="K554" i="10"/>
  <c r="L554" i="10"/>
  <c r="K555" i="10"/>
  <c r="L555" i="10"/>
  <c r="K556" i="10"/>
  <c r="L556" i="10"/>
  <c r="K557" i="10"/>
  <c r="L557" i="10"/>
  <c r="K558" i="10"/>
  <c r="L558" i="10"/>
  <c r="K559" i="10"/>
  <c r="L559" i="10"/>
  <c r="K560" i="10"/>
  <c r="L560" i="10"/>
  <c r="K561" i="10"/>
  <c r="L561" i="10"/>
  <c r="K562" i="10"/>
  <c r="L562" i="10"/>
  <c r="K563" i="10"/>
  <c r="L563" i="10"/>
  <c r="K564" i="10"/>
  <c r="L564" i="10"/>
  <c r="K565" i="10"/>
  <c r="L565" i="10"/>
  <c r="K566" i="10"/>
  <c r="L566" i="10"/>
  <c r="K567" i="10"/>
  <c r="L567" i="10"/>
  <c r="K568" i="10"/>
  <c r="L568" i="10"/>
  <c r="K569" i="10"/>
  <c r="L569" i="10"/>
  <c r="K570" i="10"/>
  <c r="L570" i="10"/>
  <c r="K571" i="10"/>
  <c r="L571" i="10"/>
  <c r="K572" i="10"/>
  <c r="L572" i="10"/>
  <c r="K573" i="10"/>
  <c r="L573" i="10"/>
  <c r="K574" i="10"/>
  <c r="L574" i="10"/>
  <c r="K575" i="10"/>
  <c r="L575" i="10"/>
  <c r="K576" i="10"/>
  <c r="L576" i="10"/>
  <c r="K577" i="10"/>
  <c r="L577" i="10"/>
  <c r="K578" i="10"/>
  <c r="L578" i="10"/>
  <c r="K579" i="10"/>
  <c r="L579" i="10"/>
  <c r="K580" i="10"/>
  <c r="L580" i="10"/>
  <c r="K581" i="10"/>
  <c r="L581" i="10"/>
  <c r="K582" i="10"/>
  <c r="L582" i="10"/>
  <c r="K583" i="10"/>
  <c r="L583" i="10"/>
  <c r="K584" i="10"/>
  <c r="L584" i="10"/>
  <c r="K585" i="10"/>
  <c r="L585" i="10"/>
  <c r="K586" i="10"/>
  <c r="L586" i="10"/>
  <c r="K587" i="10"/>
  <c r="L587" i="10"/>
  <c r="K588" i="10"/>
  <c r="L588" i="10"/>
  <c r="K589" i="10"/>
  <c r="L589" i="10"/>
  <c r="K590" i="10"/>
  <c r="L590" i="10"/>
  <c r="K591" i="10"/>
  <c r="L591" i="10"/>
  <c r="K592" i="10"/>
  <c r="L592" i="10"/>
  <c r="K593" i="10"/>
  <c r="L593" i="10"/>
  <c r="K594" i="10"/>
  <c r="L594" i="10"/>
  <c r="K595" i="10"/>
  <c r="L595" i="10"/>
  <c r="K596" i="10"/>
  <c r="L596" i="10"/>
  <c r="K597" i="10"/>
  <c r="L597" i="10"/>
  <c r="K598" i="10"/>
  <c r="L598" i="10"/>
  <c r="K599" i="10"/>
  <c r="L599" i="10"/>
  <c r="K600" i="10"/>
  <c r="L600" i="10"/>
  <c r="K601" i="10"/>
  <c r="L601" i="10"/>
  <c r="K602" i="10"/>
  <c r="L602" i="10"/>
  <c r="K603" i="10"/>
  <c r="L603" i="10"/>
  <c r="K604" i="10"/>
  <c r="L604" i="10"/>
  <c r="K605" i="10"/>
  <c r="L605" i="10"/>
  <c r="K606" i="10"/>
  <c r="L606" i="10"/>
  <c r="K607" i="10"/>
  <c r="L607" i="10"/>
  <c r="K608" i="10"/>
  <c r="L608" i="10"/>
  <c r="K609" i="10"/>
  <c r="L609" i="10"/>
  <c r="K610" i="10"/>
  <c r="L610" i="10"/>
  <c r="K611" i="10"/>
  <c r="L611" i="10"/>
  <c r="K612" i="10"/>
  <c r="L612" i="10"/>
  <c r="K613" i="10"/>
  <c r="L613" i="10"/>
  <c r="K614" i="10"/>
  <c r="L614" i="10"/>
  <c r="K615" i="10"/>
  <c r="L615" i="10"/>
  <c r="K616" i="10"/>
  <c r="L616" i="10"/>
  <c r="K617" i="10"/>
  <c r="L617" i="10"/>
  <c r="K618" i="10"/>
  <c r="L618" i="10"/>
  <c r="K619" i="10"/>
  <c r="L619" i="10"/>
  <c r="K620" i="10"/>
  <c r="L620" i="10"/>
  <c r="K621" i="10"/>
  <c r="L621" i="10"/>
  <c r="K622" i="10"/>
  <c r="L622" i="10"/>
  <c r="K623" i="10"/>
  <c r="L623" i="10"/>
  <c r="K624" i="10"/>
  <c r="L624" i="10"/>
  <c r="K625" i="10"/>
  <c r="L625" i="10"/>
  <c r="K626" i="10"/>
  <c r="L626" i="10"/>
  <c r="K627" i="10"/>
  <c r="L627" i="10"/>
  <c r="K628" i="10"/>
  <c r="L628" i="10"/>
  <c r="K629" i="10"/>
  <c r="L629" i="10"/>
  <c r="K630" i="10"/>
  <c r="L630" i="10"/>
  <c r="K631" i="10"/>
  <c r="L631" i="10"/>
  <c r="K632" i="10"/>
  <c r="L632" i="10"/>
  <c r="K633" i="10"/>
  <c r="L633" i="10"/>
  <c r="K634" i="10"/>
  <c r="L634" i="10"/>
  <c r="K635" i="10"/>
  <c r="L635" i="10"/>
  <c r="K636" i="10"/>
  <c r="L636" i="10"/>
  <c r="K637" i="10"/>
  <c r="L637" i="10"/>
  <c r="K638" i="10"/>
  <c r="L638" i="10"/>
  <c r="K639" i="10"/>
  <c r="L639" i="10"/>
  <c r="K640" i="10"/>
  <c r="L640" i="10"/>
  <c r="K641" i="10"/>
  <c r="L641" i="10"/>
  <c r="K642" i="10"/>
  <c r="L642" i="10"/>
  <c r="K643" i="10"/>
  <c r="L643" i="10"/>
  <c r="K644" i="10"/>
  <c r="L644" i="10"/>
  <c r="K645" i="10"/>
  <c r="L645" i="10"/>
  <c r="K646" i="10"/>
  <c r="L646" i="10"/>
  <c r="K647" i="10"/>
  <c r="L647" i="10"/>
  <c r="K648" i="10"/>
  <c r="L648" i="10"/>
  <c r="K649" i="10"/>
  <c r="L649" i="10"/>
  <c r="K650" i="10"/>
  <c r="L650" i="10"/>
  <c r="K651" i="10"/>
  <c r="L651" i="10"/>
  <c r="K652" i="10"/>
  <c r="L652" i="10"/>
  <c r="K653" i="10"/>
  <c r="L653" i="10"/>
  <c r="K654" i="10"/>
  <c r="L654" i="10"/>
  <c r="K655" i="10"/>
  <c r="L655" i="10"/>
  <c r="K656" i="10"/>
  <c r="L656" i="10"/>
  <c r="K657" i="10"/>
  <c r="L657" i="10"/>
  <c r="K658" i="10"/>
  <c r="L658" i="10"/>
  <c r="K659" i="10"/>
  <c r="L659" i="10"/>
  <c r="K660" i="10"/>
  <c r="L660" i="10"/>
  <c r="K661" i="10"/>
  <c r="L661" i="10"/>
  <c r="K662" i="10"/>
  <c r="L662" i="10"/>
  <c r="K663" i="10"/>
  <c r="L663" i="10"/>
  <c r="K664" i="10"/>
  <c r="L664" i="10"/>
  <c r="K665" i="10"/>
  <c r="L665" i="10"/>
  <c r="K666" i="10"/>
  <c r="L666" i="10"/>
  <c r="K667" i="10"/>
  <c r="L667" i="10"/>
  <c r="K668" i="10"/>
  <c r="L668" i="10"/>
  <c r="K669" i="10"/>
  <c r="L669" i="10"/>
  <c r="K670" i="10"/>
  <c r="L670" i="10"/>
  <c r="K671" i="10"/>
  <c r="L671" i="10"/>
  <c r="K672" i="10"/>
  <c r="L672" i="10"/>
  <c r="K673" i="10"/>
  <c r="L673" i="10"/>
  <c r="K674" i="10"/>
  <c r="L674" i="10"/>
  <c r="K675" i="10"/>
  <c r="L675" i="10"/>
  <c r="K676" i="10"/>
  <c r="L676" i="10"/>
  <c r="K677" i="10"/>
  <c r="L677" i="10"/>
  <c r="K678" i="10"/>
  <c r="L678" i="10"/>
  <c r="K679" i="10"/>
  <c r="L679" i="10"/>
  <c r="K680" i="10"/>
  <c r="L680" i="10"/>
  <c r="K681" i="10"/>
  <c r="L681" i="10"/>
  <c r="K682" i="10"/>
  <c r="L682" i="10"/>
  <c r="K683" i="10"/>
  <c r="L683" i="10"/>
  <c r="K684" i="10"/>
  <c r="L684" i="10"/>
  <c r="K685" i="10"/>
  <c r="L685" i="10"/>
  <c r="K686" i="10"/>
  <c r="L686" i="10"/>
  <c r="K687" i="10"/>
  <c r="L687" i="10"/>
  <c r="K688" i="10"/>
  <c r="L688" i="10"/>
  <c r="K689" i="10"/>
  <c r="L689" i="10"/>
  <c r="K690" i="10"/>
  <c r="L690" i="10"/>
  <c r="K691" i="10"/>
  <c r="L691" i="10"/>
  <c r="K692" i="10"/>
  <c r="L692" i="10"/>
  <c r="K693" i="10"/>
  <c r="L693" i="10"/>
  <c r="K694" i="10"/>
  <c r="L694" i="10"/>
  <c r="K695" i="10"/>
  <c r="L695" i="10"/>
  <c r="K696" i="10"/>
  <c r="L696" i="10"/>
  <c r="K697" i="10"/>
  <c r="L697" i="10"/>
  <c r="K698" i="10"/>
  <c r="L698" i="10"/>
  <c r="K699" i="10"/>
  <c r="L699" i="10"/>
  <c r="K700" i="10"/>
  <c r="L700" i="10"/>
  <c r="K701" i="10"/>
  <c r="L701" i="10"/>
  <c r="K702" i="10"/>
  <c r="L702" i="10"/>
  <c r="K703" i="10"/>
  <c r="L703" i="10"/>
  <c r="K704" i="10"/>
  <c r="L704" i="10"/>
  <c r="K705" i="10"/>
  <c r="L705" i="10"/>
  <c r="K706" i="10"/>
  <c r="L706" i="10"/>
  <c r="K707" i="10"/>
  <c r="L707" i="10"/>
  <c r="K708" i="10"/>
  <c r="L708" i="10"/>
  <c r="K709" i="10"/>
  <c r="L709" i="10"/>
  <c r="K710" i="10"/>
  <c r="L710" i="10"/>
  <c r="K711" i="10"/>
  <c r="L711" i="10"/>
  <c r="K712" i="10"/>
  <c r="L712" i="10"/>
  <c r="K713" i="10"/>
  <c r="L713" i="10"/>
  <c r="K714" i="10"/>
  <c r="L714" i="10"/>
  <c r="K715" i="10"/>
  <c r="L715" i="10"/>
  <c r="K716" i="10"/>
  <c r="L716" i="10"/>
  <c r="K717" i="10"/>
  <c r="L717" i="10"/>
  <c r="K718" i="10"/>
  <c r="L718" i="10"/>
  <c r="K719" i="10"/>
  <c r="L719" i="10"/>
  <c r="K720" i="10"/>
  <c r="L720" i="10"/>
  <c r="K721" i="10"/>
  <c r="L721" i="10"/>
  <c r="K722" i="10"/>
  <c r="L722" i="10"/>
  <c r="K723" i="10"/>
  <c r="L723" i="10"/>
  <c r="K724" i="10"/>
  <c r="L724" i="10"/>
  <c r="K725" i="10"/>
  <c r="L725" i="10"/>
  <c r="K726" i="10"/>
  <c r="L726" i="10"/>
  <c r="K727" i="10"/>
  <c r="L727" i="10"/>
  <c r="K728" i="10"/>
  <c r="L728" i="10"/>
  <c r="K729" i="10"/>
  <c r="L729" i="10"/>
  <c r="K730" i="10"/>
  <c r="L730" i="10"/>
  <c r="K731" i="10"/>
  <c r="L731" i="10"/>
  <c r="K732" i="10"/>
  <c r="L732" i="10"/>
  <c r="K733" i="10"/>
  <c r="L733" i="10"/>
  <c r="K734" i="10"/>
  <c r="L734" i="10"/>
  <c r="K735" i="10"/>
  <c r="L735" i="10"/>
  <c r="K736" i="10"/>
  <c r="L736" i="10"/>
  <c r="K737" i="10"/>
  <c r="L737" i="10"/>
  <c r="K738" i="10"/>
  <c r="L738" i="10"/>
  <c r="K739" i="10"/>
  <c r="L739" i="10"/>
  <c r="K740" i="10"/>
  <c r="L740" i="10"/>
  <c r="K741" i="10"/>
  <c r="L741" i="10"/>
  <c r="K742" i="10"/>
  <c r="L742" i="10"/>
  <c r="K743" i="10"/>
  <c r="L743" i="10"/>
  <c r="K744" i="10"/>
  <c r="L744" i="10"/>
  <c r="K745" i="10"/>
  <c r="L745" i="10"/>
  <c r="K746" i="10"/>
  <c r="L746" i="10"/>
  <c r="K747" i="10"/>
  <c r="L747" i="10"/>
  <c r="K748" i="10"/>
  <c r="L748" i="10"/>
  <c r="K749" i="10"/>
  <c r="L749" i="10"/>
  <c r="K750" i="10"/>
  <c r="L750" i="10"/>
  <c r="K751" i="10"/>
  <c r="L751" i="10"/>
  <c r="K752" i="10"/>
  <c r="L752" i="10"/>
  <c r="K753" i="10"/>
  <c r="L753" i="10"/>
  <c r="K754" i="10"/>
  <c r="L754" i="10"/>
  <c r="K755" i="10"/>
  <c r="L755" i="10"/>
  <c r="K756" i="10"/>
  <c r="L756" i="10"/>
  <c r="K757" i="10"/>
  <c r="L757" i="10"/>
  <c r="K758" i="10"/>
  <c r="L758" i="10"/>
  <c r="K759" i="10"/>
  <c r="L759" i="10"/>
  <c r="K760" i="10"/>
  <c r="L760" i="10"/>
  <c r="K761" i="10"/>
  <c r="L761" i="10"/>
  <c r="K762" i="10"/>
  <c r="L762" i="10"/>
  <c r="K763" i="10"/>
  <c r="L763" i="10"/>
  <c r="K764" i="10"/>
  <c r="L764" i="10"/>
  <c r="K765" i="10"/>
  <c r="L765" i="10"/>
  <c r="K766" i="10"/>
  <c r="L766" i="10"/>
  <c r="K767" i="10"/>
  <c r="L767" i="10"/>
  <c r="K768" i="10"/>
  <c r="L768" i="10"/>
  <c r="K769" i="10"/>
  <c r="L769" i="10"/>
  <c r="K770" i="10"/>
  <c r="L770" i="10"/>
  <c r="K771" i="10"/>
  <c r="L771" i="10"/>
  <c r="K772" i="10"/>
  <c r="L772" i="10"/>
  <c r="K773" i="10"/>
  <c r="L773" i="10"/>
  <c r="K774" i="10"/>
  <c r="L774" i="10"/>
  <c r="K775" i="10"/>
  <c r="L775" i="10"/>
  <c r="K776" i="10"/>
  <c r="L776" i="10"/>
  <c r="K777" i="10"/>
  <c r="L777" i="10"/>
  <c r="K778" i="10"/>
  <c r="L778" i="10"/>
  <c r="K779" i="10"/>
  <c r="L779" i="10"/>
  <c r="K780" i="10"/>
  <c r="L780" i="10"/>
  <c r="K781" i="10"/>
  <c r="L781" i="10"/>
  <c r="K782" i="10"/>
  <c r="L782" i="10"/>
  <c r="K783" i="10"/>
  <c r="L783" i="10"/>
  <c r="K784" i="10"/>
  <c r="L784" i="10"/>
  <c r="K785" i="10"/>
  <c r="L785" i="10"/>
  <c r="K786" i="10"/>
  <c r="L786" i="10"/>
  <c r="K787" i="10"/>
  <c r="L787" i="10"/>
  <c r="K788" i="10"/>
  <c r="L788" i="10"/>
  <c r="K789" i="10"/>
  <c r="L789" i="10"/>
  <c r="K790" i="10"/>
  <c r="L790" i="10"/>
  <c r="K791" i="10"/>
  <c r="L791" i="10"/>
  <c r="K792" i="10"/>
  <c r="L792" i="10"/>
  <c r="K793" i="10"/>
  <c r="L793" i="10"/>
  <c r="K794" i="10"/>
  <c r="L794" i="10"/>
  <c r="K795" i="10"/>
  <c r="L795" i="10"/>
  <c r="K796" i="10"/>
  <c r="L796" i="10"/>
  <c r="K797" i="10"/>
  <c r="L797" i="10"/>
  <c r="K798" i="10"/>
  <c r="L798" i="10"/>
  <c r="K799" i="10"/>
  <c r="L799" i="10"/>
  <c r="K800" i="10"/>
  <c r="L800" i="10"/>
  <c r="K801" i="10"/>
  <c r="L801" i="10"/>
  <c r="K802" i="10"/>
  <c r="L802" i="10"/>
  <c r="K803" i="10"/>
  <c r="L803" i="10"/>
  <c r="K804" i="10"/>
  <c r="L804" i="10"/>
  <c r="K805" i="10"/>
  <c r="L805" i="10"/>
  <c r="K806" i="10"/>
  <c r="L806" i="10"/>
  <c r="K807" i="10"/>
  <c r="L807" i="10"/>
  <c r="K808" i="10"/>
  <c r="L808" i="10"/>
  <c r="K809" i="10"/>
  <c r="L809" i="10"/>
  <c r="K810" i="10"/>
  <c r="L810" i="10"/>
  <c r="K811" i="10"/>
  <c r="L811" i="10"/>
  <c r="K812" i="10"/>
  <c r="L812" i="10"/>
  <c r="K813" i="10"/>
  <c r="L813" i="10"/>
  <c r="K814" i="10"/>
  <c r="L814" i="10"/>
  <c r="K815" i="10"/>
  <c r="L815" i="10"/>
  <c r="K816" i="10"/>
  <c r="L816" i="10"/>
  <c r="K817" i="10"/>
  <c r="L817" i="10"/>
  <c r="K818" i="10"/>
  <c r="L818" i="10"/>
  <c r="K819" i="10"/>
  <c r="L819" i="10"/>
  <c r="K820" i="10"/>
  <c r="L820" i="10"/>
  <c r="K821" i="10"/>
  <c r="L821" i="10"/>
  <c r="K822" i="10"/>
  <c r="L822" i="10"/>
  <c r="K823" i="10"/>
  <c r="L823" i="10"/>
  <c r="K824" i="10"/>
  <c r="L824" i="10"/>
  <c r="K825" i="10"/>
  <c r="L825" i="10"/>
  <c r="K826" i="10"/>
  <c r="L826" i="10"/>
  <c r="K827" i="10"/>
  <c r="L827" i="10"/>
  <c r="K828" i="10"/>
  <c r="L828" i="10"/>
  <c r="K829" i="10"/>
  <c r="L829" i="10"/>
  <c r="K830" i="10"/>
  <c r="L830" i="10"/>
  <c r="K831" i="10"/>
  <c r="L831" i="10"/>
  <c r="K832" i="10"/>
  <c r="L832" i="10"/>
  <c r="K833" i="10"/>
  <c r="L833" i="10"/>
  <c r="K834" i="10"/>
  <c r="L834" i="10"/>
  <c r="K835" i="10"/>
  <c r="L835" i="10"/>
  <c r="K836" i="10"/>
  <c r="L836" i="10"/>
  <c r="K837" i="10"/>
  <c r="L837" i="10"/>
  <c r="K838" i="10"/>
  <c r="L838" i="10"/>
  <c r="K839" i="10"/>
  <c r="L839" i="10"/>
  <c r="K840" i="10"/>
  <c r="L840" i="10"/>
  <c r="K841" i="10"/>
  <c r="L841" i="10"/>
  <c r="K842" i="10"/>
  <c r="L842" i="10"/>
  <c r="K843" i="10"/>
  <c r="L843" i="10"/>
  <c r="K844" i="10"/>
  <c r="L844" i="10"/>
  <c r="K845" i="10"/>
  <c r="L845" i="10"/>
  <c r="K846" i="10"/>
  <c r="L846" i="10"/>
  <c r="K847" i="10"/>
  <c r="L847" i="10"/>
  <c r="K848" i="10"/>
  <c r="L848" i="10"/>
  <c r="K849" i="10"/>
  <c r="L849" i="10"/>
  <c r="K850" i="10"/>
  <c r="L850" i="10"/>
  <c r="K851" i="10"/>
  <c r="L851" i="10"/>
  <c r="K852" i="10"/>
  <c r="L852" i="10"/>
  <c r="K853" i="10"/>
  <c r="L853" i="10"/>
  <c r="K854" i="10"/>
  <c r="L854" i="10"/>
  <c r="K855" i="10"/>
  <c r="L855" i="10"/>
  <c r="K856" i="10"/>
  <c r="L856" i="10"/>
  <c r="K857" i="10"/>
  <c r="L857" i="10"/>
  <c r="K858" i="10"/>
  <c r="L858" i="10"/>
  <c r="K859" i="10"/>
  <c r="L859" i="10"/>
  <c r="K860" i="10"/>
  <c r="L860" i="10"/>
  <c r="K861" i="10"/>
  <c r="L861" i="10"/>
  <c r="K862" i="10"/>
  <c r="L862" i="10"/>
  <c r="K863" i="10"/>
  <c r="L863" i="10"/>
  <c r="K864" i="10"/>
  <c r="L864" i="10"/>
  <c r="K865" i="10"/>
  <c r="L865" i="10"/>
  <c r="K866" i="10"/>
  <c r="L866" i="10"/>
  <c r="K867" i="10"/>
  <c r="L867" i="10"/>
  <c r="K868" i="10"/>
  <c r="L868" i="10"/>
  <c r="K869" i="10"/>
  <c r="L869" i="10"/>
  <c r="K870" i="10"/>
  <c r="L870" i="10"/>
  <c r="K871" i="10"/>
  <c r="L871" i="10"/>
  <c r="K872" i="10"/>
  <c r="L872" i="10"/>
  <c r="K873" i="10"/>
  <c r="L873" i="10"/>
  <c r="K874" i="10"/>
  <c r="L874" i="10"/>
  <c r="K875" i="10"/>
  <c r="L875" i="10"/>
  <c r="K876" i="10"/>
  <c r="L876" i="10"/>
  <c r="K877" i="10"/>
  <c r="L877" i="10"/>
  <c r="K878" i="10"/>
  <c r="L878" i="10"/>
  <c r="K879" i="10"/>
  <c r="L879" i="10"/>
  <c r="K880" i="10"/>
  <c r="L880" i="10"/>
  <c r="K881" i="10"/>
  <c r="L881" i="10"/>
  <c r="K882" i="10"/>
  <c r="L882" i="10"/>
  <c r="K883" i="10"/>
  <c r="L883" i="10"/>
  <c r="K884" i="10"/>
  <c r="L884" i="10"/>
  <c r="K885" i="10"/>
  <c r="L885" i="10"/>
  <c r="K886" i="10"/>
  <c r="L886" i="10"/>
  <c r="K887" i="10"/>
  <c r="L887" i="10"/>
  <c r="K888" i="10"/>
  <c r="L888" i="10"/>
  <c r="K889" i="10"/>
  <c r="L889" i="10"/>
  <c r="K890" i="10"/>
  <c r="L890" i="10"/>
  <c r="K891" i="10"/>
  <c r="L891" i="10"/>
  <c r="K892" i="10"/>
  <c r="L892" i="10"/>
  <c r="K893" i="10"/>
  <c r="L893" i="10"/>
  <c r="K894" i="10"/>
  <c r="L894" i="10"/>
  <c r="K895" i="10"/>
  <c r="L895" i="10"/>
  <c r="K896" i="10"/>
  <c r="L896" i="10"/>
  <c r="K897" i="10"/>
  <c r="L897" i="10"/>
  <c r="K898" i="10"/>
  <c r="L898" i="10"/>
  <c r="K899" i="10"/>
  <c r="L899" i="10"/>
  <c r="K900" i="10"/>
  <c r="L900" i="10"/>
  <c r="K901" i="10"/>
  <c r="L901" i="10"/>
  <c r="K902" i="10"/>
  <c r="L902" i="10"/>
  <c r="K903" i="10"/>
  <c r="L903" i="10"/>
  <c r="K904" i="10"/>
  <c r="L904" i="10"/>
  <c r="K905" i="10"/>
  <c r="L905" i="10"/>
  <c r="K906" i="10"/>
  <c r="L906" i="10"/>
  <c r="K907" i="10"/>
  <c r="L907" i="10"/>
  <c r="K908" i="10"/>
  <c r="L908" i="10"/>
  <c r="K909" i="10"/>
  <c r="L909" i="10"/>
  <c r="K910" i="10"/>
  <c r="L910" i="10"/>
  <c r="K911" i="10"/>
  <c r="L911" i="10"/>
  <c r="K912" i="10"/>
  <c r="L912" i="10"/>
  <c r="K913" i="10"/>
  <c r="L913" i="10"/>
  <c r="K914" i="10"/>
  <c r="L914" i="10"/>
  <c r="K915" i="10"/>
  <c r="L915" i="10"/>
  <c r="K916" i="10"/>
  <c r="L916" i="10"/>
  <c r="K917" i="10"/>
  <c r="L917" i="10"/>
  <c r="K918" i="10"/>
  <c r="L918" i="10"/>
  <c r="K919" i="10"/>
  <c r="L919" i="10"/>
  <c r="K920" i="10"/>
  <c r="L920" i="10"/>
  <c r="K921" i="10"/>
  <c r="L921" i="10"/>
  <c r="K922" i="10"/>
  <c r="L922" i="10"/>
  <c r="K923" i="10"/>
  <c r="L923" i="10"/>
  <c r="K924" i="10"/>
  <c r="L924" i="10"/>
  <c r="K925" i="10"/>
  <c r="L925" i="10"/>
  <c r="K926" i="10"/>
  <c r="L926" i="10"/>
  <c r="K927" i="10"/>
  <c r="L927" i="10"/>
  <c r="K928" i="10"/>
  <c r="L928" i="10"/>
  <c r="K929" i="10"/>
  <c r="L929" i="10"/>
  <c r="K930" i="10"/>
  <c r="L930" i="10"/>
  <c r="K931" i="10"/>
  <c r="L931" i="10"/>
  <c r="K932" i="10"/>
  <c r="L932" i="10"/>
  <c r="K933" i="10"/>
  <c r="L933" i="10"/>
  <c r="K934" i="10"/>
  <c r="L934" i="10"/>
  <c r="K935" i="10"/>
  <c r="L935" i="10"/>
  <c r="K936" i="10"/>
  <c r="L936" i="10"/>
  <c r="K937" i="10"/>
  <c r="L937" i="10"/>
  <c r="K938" i="10"/>
  <c r="L938" i="10"/>
  <c r="K939" i="10"/>
  <c r="L939" i="10"/>
  <c r="K940" i="10"/>
  <c r="L940" i="10"/>
  <c r="K941" i="10"/>
  <c r="L941" i="10"/>
  <c r="K942" i="10"/>
  <c r="L942" i="10"/>
  <c r="K943" i="10"/>
  <c r="L943" i="10"/>
  <c r="K944" i="10"/>
  <c r="L944" i="10"/>
  <c r="K945" i="10"/>
  <c r="L945" i="10"/>
  <c r="K946" i="10"/>
  <c r="L946" i="10"/>
  <c r="K947" i="10"/>
  <c r="L947" i="10"/>
  <c r="K948" i="10"/>
  <c r="L948" i="10"/>
  <c r="K949" i="10"/>
  <c r="L949" i="10"/>
  <c r="K950" i="10"/>
  <c r="L950" i="10"/>
  <c r="K951" i="10"/>
  <c r="L951" i="10"/>
  <c r="K952" i="10"/>
  <c r="L952" i="10"/>
  <c r="K953" i="10"/>
  <c r="L953" i="10"/>
  <c r="K954" i="10"/>
  <c r="L954" i="10"/>
  <c r="K955" i="10"/>
  <c r="L955" i="10"/>
  <c r="K956" i="10"/>
  <c r="L956" i="10"/>
  <c r="K957" i="10"/>
  <c r="L957" i="10"/>
  <c r="K958" i="10"/>
  <c r="L958" i="10"/>
  <c r="K959" i="10"/>
  <c r="L959" i="10"/>
  <c r="K960" i="10"/>
  <c r="L960" i="10"/>
  <c r="K961" i="10"/>
  <c r="L961" i="10"/>
  <c r="K962" i="10"/>
  <c r="L962" i="10"/>
  <c r="K963" i="10"/>
  <c r="L963" i="10"/>
  <c r="K964" i="10"/>
  <c r="L964" i="10"/>
  <c r="K965" i="10"/>
  <c r="L965" i="10"/>
  <c r="K966" i="10"/>
  <c r="L966" i="10"/>
  <c r="K967" i="10"/>
  <c r="L967" i="10"/>
  <c r="K968" i="10"/>
  <c r="L968" i="10"/>
  <c r="K969" i="10"/>
  <c r="L969" i="10"/>
  <c r="K970" i="10"/>
  <c r="L970" i="10"/>
  <c r="K971" i="10"/>
  <c r="L971" i="10"/>
  <c r="K972" i="10"/>
  <c r="L972" i="10"/>
  <c r="K973" i="10"/>
  <c r="L973" i="10"/>
  <c r="K974" i="10"/>
  <c r="L974" i="10"/>
  <c r="K975" i="10"/>
  <c r="L975" i="10"/>
  <c r="K976" i="10"/>
  <c r="L976" i="10"/>
  <c r="K977" i="10"/>
  <c r="L977" i="10"/>
  <c r="K978" i="10"/>
  <c r="L978" i="10"/>
  <c r="K979" i="10"/>
  <c r="L979" i="10"/>
  <c r="K980" i="10"/>
  <c r="L980" i="10"/>
  <c r="K981" i="10"/>
  <c r="L981" i="10"/>
  <c r="K982" i="10"/>
  <c r="L982" i="10"/>
  <c r="K983" i="10"/>
  <c r="L983" i="10"/>
  <c r="K984" i="10"/>
  <c r="L984" i="10"/>
  <c r="K985" i="10"/>
  <c r="L985" i="10"/>
  <c r="K986" i="10"/>
  <c r="L986" i="10"/>
  <c r="K987" i="10"/>
  <c r="L987" i="10"/>
  <c r="K988" i="10"/>
  <c r="L988" i="10"/>
  <c r="K989" i="10"/>
  <c r="L989" i="10"/>
  <c r="K990" i="10"/>
  <c r="L990" i="10"/>
  <c r="K991" i="10"/>
  <c r="L991" i="10"/>
  <c r="K992" i="10"/>
  <c r="L992" i="10"/>
  <c r="K993" i="10"/>
  <c r="L993" i="10"/>
  <c r="K994" i="10"/>
  <c r="L994" i="10"/>
  <c r="K995" i="10"/>
  <c r="L995" i="10"/>
  <c r="K996" i="10"/>
  <c r="L996" i="10"/>
  <c r="K997" i="10"/>
  <c r="L997" i="10"/>
  <c r="K998" i="10"/>
  <c r="L998" i="10"/>
  <c r="K999" i="10"/>
  <c r="L999" i="10"/>
  <c r="K1000" i="10"/>
  <c r="L1000" i="10"/>
  <c r="K1001" i="10"/>
  <c r="L1001" i="10"/>
  <c r="K1002" i="10"/>
  <c r="L1002" i="10"/>
  <c r="K1003" i="10"/>
  <c r="L1003" i="10"/>
  <c r="K1004" i="10"/>
  <c r="L1004" i="10"/>
  <c r="K1005" i="10"/>
  <c r="L1005" i="10"/>
  <c r="K1006" i="10"/>
  <c r="L1006" i="10"/>
  <c r="K1007" i="10"/>
  <c r="L1007" i="10"/>
  <c r="K1008" i="10"/>
  <c r="L1008" i="10"/>
  <c r="K1009" i="10"/>
  <c r="L1009" i="10"/>
  <c r="K1010" i="10"/>
  <c r="L1010" i="10"/>
  <c r="K1011" i="10"/>
  <c r="L1011" i="10"/>
  <c r="K1012" i="10"/>
  <c r="L1012" i="10"/>
  <c r="K1013" i="10"/>
  <c r="L1013" i="10"/>
  <c r="K1014" i="10"/>
  <c r="L1014" i="10"/>
  <c r="K1015" i="10"/>
  <c r="L1015" i="10"/>
  <c r="K1016" i="10"/>
  <c r="L1016" i="10"/>
  <c r="K1017" i="10"/>
  <c r="L1017" i="10"/>
  <c r="K1018" i="10"/>
  <c r="L1018" i="10"/>
  <c r="K1019" i="10"/>
  <c r="L1019" i="10"/>
  <c r="K1020" i="10"/>
  <c r="L1020" i="10"/>
  <c r="K1021" i="10"/>
  <c r="L1021" i="10"/>
  <c r="K1022" i="10"/>
  <c r="L1022" i="10"/>
  <c r="K1023" i="10"/>
  <c r="L1023" i="10"/>
  <c r="K1024" i="10"/>
  <c r="L1024" i="10"/>
  <c r="K1025" i="10"/>
  <c r="L1025" i="10"/>
  <c r="K1026" i="10"/>
  <c r="L1026" i="10"/>
  <c r="K1027" i="10"/>
  <c r="L1027" i="10"/>
  <c r="K1028" i="10"/>
  <c r="L1028" i="10"/>
  <c r="K1029" i="10"/>
  <c r="L1029" i="10"/>
  <c r="K1030" i="10"/>
  <c r="L1030" i="10"/>
  <c r="K1031" i="10"/>
  <c r="L1031" i="10"/>
  <c r="K1032" i="10"/>
  <c r="L1032" i="10"/>
  <c r="K1033" i="10"/>
  <c r="L1033" i="10"/>
  <c r="K1034" i="10"/>
  <c r="L1034" i="10"/>
  <c r="K1035" i="10"/>
  <c r="L1035" i="10"/>
  <c r="K1036" i="10"/>
  <c r="L1036" i="10"/>
  <c r="K1037" i="10"/>
  <c r="L1037" i="10"/>
  <c r="K1038" i="10"/>
  <c r="L1038" i="10"/>
  <c r="K1039" i="10"/>
  <c r="L1039" i="10"/>
  <c r="K1040" i="10"/>
  <c r="L1040" i="10"/>
  <c r="K1041" i="10"/>
  <c r="L1041" i="10"/>
  <c r="K1042" i="10"/>
  <c r="L1042" i="10"/>
  <c r="K1043" i="10"/>
  <c r="L1043" i="10"/>
  <c r="K1044" i="10"/>
  <c r="L1044" i="10"/>
  <c r="K1045" i="10"/>
  <c r="L1045" i="10"/>
  <c r="K1046" i="10"/>
  <c r="L1046" i="10"/>
  <c r="K1047" i="10"/>
  <c r="L1047" i="10"/>
  <c r="K1048" i="10"/>
  <c r="L1048" i="10"/>
  <c r="K1049" i="10"/>
  <c r="L1049" i="10"/>
  <c r="K1050" i="10"/>
  <c r="L1050" i="10"/>
  <c r="K1051" i="10"/>
  <c r="L1051" i="10"/>
  <c r="K1052" i="10"/>
  <c r="L1052" i="10"/>
  <c r="K1053" i="10"/>
  <c r="L1053" i="10"/>
  <c r="K1054" i="10"/>
  <c r="L1054" i="10"/>
  <c r="K1055" i="10"/>
  <c r="L1055" i="10"/>
  <c r="K1056" i="10"/>
  <c r="L1056" i="10"/>
  <c r="K1057" i="10"/>
  <c r="L1057" i="10"/>
  <c r="K1058" i="10"/>
  <c r="L1058" i="10"/>
  <c r="K1059" i="10"/>
  <c r="L1059" i="10"/>
  <c r="K1060" i="10"/>
  <c r="L1060" i="10"/>
  <c r="K1061" i="10"/>
  <c r="L1061" i="10"/>
  <c r="K1062" i="10"/>
  <c r="L1062" i="10"/>
  <c r="K1063" i="10"/>
  <c r="L1063" i="10"/>
  <c r="K1064" i="10"/>
  <c r="L1064" i="10"/>
  <c r="K1065" i="10"/>
  <c r="L1065" i="10"/>
  <c r="K1066" i="10"/>
  <c r="L1066" i="10"/>
  <c r="K1067" i="10"/>
  <c r="L1067" i="10"/>
  <c r="K1068" i="10"/>
  <c r="L1068" i="10"/>
  <c r="K1069" i="10"/>
  <c r="L1069" i="10"/>
  <c r="K1070" i="10"/>
  <c r="L1070" i="10"/>
  <c r="K1071" i="10"/>
  <c r="L1071" i="10"/>
  <c r="K1072" i="10"/>
  <c r="L1072" i="10"/>
  <c r="K1073" i="10"/>
  <c r="L1073" i="10"/>
  <c r="K1074" i="10"/>
  <c r="L1074" i="10"/>
  <c r="K1075" i="10"/>
  <c r="L1075" i="10"/>
  <c r="K1076" i="10"/>
  <c r="L1076" i="10"/>
  <c r="K1077" i="10"/>
  <c r="L1077" i="10"/>
  <c r="K1078" i="10"/>
  <c r="L1078" i="10"/>
  <c r="K1079" i="10"/>
  <c r="L1079" i="10"/>
  <c r="K1080" i="10"/>
  <c r="L1080" i="10"/>
  <c r="K1081" i="10"/>
  <c r="L1081" i="10"/>
  <c r="K1082" i="10"/>
  <c r="L1082" i="10"/>
  <c r="K1083" i="10"/>
  <c r="L1083" i="10"/>
  <c r="K1084" i="10"/>
  <c r="L1084" i="10"/>
  <c r="K1085" i="10"/>
  <c r="L1085" i="10"/>
  <c r="K1086" i="10"/>
  <c r="L1086" i="10"/>
  <c r="K1087" i="10"/>
  <c r="L1087" i="10"/>
  <c r="K1088" i="10"/>
  <c r="L1088" i="10"/>
  <c r="K1089" i="10"/>
  <c r="L1089" i="10"/>
  <c r="K1090" i="10"/>
  <c r="L1090" i="10"/>
  <c r="K1091" i="10"/>
  <c r="L1091" i="10"/>
  <c r="K1092" i="10"/>
  <c r="L1092" i="10"/>
  <c r="K1093" i="10"/>
  <c r="L1093" i="10"/>
  <c r="K1094" i="10"/>
  <c r="L1094" i="10"/>
  <c r="K1095" i="10"/>
  <c r="L1095" i="10"/>
  <c r="K1096" i="10"/>
  <c r="L1096" i="10"/>
  <c r="K1097" i="10"/>
  <c r="L1097" i="10"/>
  <c r="K1098" i="10"/>
  <c r="L1098" i="10"/>
  <c r="K1099" i="10"/>
  <c r="L1099" i="10"/>
  <c r="K1100" i="10"/>
  <c r="L1100" i="10"/>
  <c r="K1101" i="10"/>
  <c r="L1101" i="10"/>
  <c r="K1102" i="10"/>
  <c r="L1102" i="10"/>
  <c r="K1103" i="10"/>
  <c r="L1103" i="10"/>
  <c r="K1104" i="10"/>
  <c r="L1104" i="10"/>
  <c r="K1105" i="10"/>
  <c r="L1105" i="10"/>
  <c r="K1106" i="10"/>
  <c r="L1106" i="10"/>
  <c r="K1107" i="10"/>
  <c r="L1107" i="10"/>
  <c r="K1108" i="10"/>
  <c r="L1108" i="10"/>
  <c r="K1109" i="10"/>
  <c r="L1109" i="10"/>
  <c r="K1110" i="10"/>
  <c r="L1110" i="10"/>
  <c r="K1111" i="10"/>
  <c r="L1111" i="10"/>
  <c r="K1112" i="10"/>
  <c r="L1112" i="10"/>
  <c r="K1113" i="10"/>
  <c r="L1113" i="10"/>
  <c r="K1114" i="10"/>
  <c r="L1114" i="10"/>
  <c r="K1115" i="10"/>
  <c r="L1115" i="10"/>
  <c r="K1116" i="10"/>
  <c r="L1116" i="10"/>
  <c r="K1117" i="10"/>
  <c r="L1117" i="10"/>
  <c r="K1118" i="10"/>
  <c r="L1118" i="10"/>
  <c r="K1119" i="10"/>
  <c r="L1119" i="10"/>
  <c r="K1120" i="10"/>
  <c r="L1120" i="10"/>
  <c r="K1121" i="10"/>
  <c r="L1121" i="10"/>
  <c r="K1122" i="10"/>
  <c r="L1122" i="10"/>
  <c r="K1123" i="10"/>
  <c r="L1123" i="10"/>
  <c r="K1124" i="10"/>
  <c r="L1124" i="10"/>
  <c r="K1125" i="10"/>
  <c r="L1125" i="10"/>
  <c r="K1126" i="10"/>
  <c r="L1126" i="10"/>
  <c r="K1127" i="10"/>
  <c r="L1127" i="10"/>
  <c r="K1128" i="10"/>
  <c r="L1128" i="10"/>
  <c r="K1129" i="10"/>
  <c r="L1129" i="10"/>
  <c r="K1130" i="10"/>
  <c r="L1130" i="10"/>
  <c r="K1131" i="10"/>
  <c r="L1131" i="10"/>
  <c r="K1132" i="10"/>
  <c r="L1132" i="10"/>
  <c r="K1133" i="10"/>
  <c r="L1133" i="10"/>
  <c r="K1134" i="10"/>
  <c r="L1134" i="10"/>
  <c r="K1135" i="10"/>
  <c r="L1135" i="10"/>
  <c r="K1136" i="10"/>
  <c r="L1136" i="10"/>
  <c r="K1137" i="10"/>
  <c r="L1137" i="10"/>
  <c r="K1138" i="10"/>
  <c r="L1138" i="10"/>
  <c r="K1139" i="10"/>
  <c r="L1139" i="10"/>
  <c r="K1140" i="10"/>
  <c r="L1140" i="10"/>
  <c r="K1141" i="10"/>
  <c r="L1141" i="10"/>
  <c r="K1142" i="10"/>
  <c r="L1142" i="10"/>
  <c r="K1143" i="10"/>
  <c r="L1143" i="10"/>
  <c r="K1144" i="10"/>
  <c r="L1144" i="10"/>
  <c r="K1145" i="10"/>
  <c r="L1145" i="10"/>
  <c r="K1146" i="10"/>
  <c r="L1146" i="10"/>
  <c r="K1147" i="10"/>
  <c r="L1147" i="10"/>
  <c r="K1148" i="10"/>
  <c r="L1148" i="10"/>
  <c r="K1149" i="10"/>
  <c r="L1149" i="10"/>
  <c r="K1150" i="10"/>
  <c r="L1150" i="10"/>
  <c r="K1151" i="10"/>
  <c r="L1151" i="10"/>
  <c r="K1152" i="10"/>
  <c r="L1152" i="10"/>
  <c r="K1153" i="10"/>
  <c r="L1153" i="10"/>
  <c r="K1154" i="10"/>
  <c r="L1154" i="10"/>
  <c r="K1155" i="10"/>
  <c r="L1155" i="10"/>
  <c r="K1156" i="10"/>
  <c r="L1156" i="10"/>
  <c r="K1157" i="10"/>
  <c r="L1157" i="10"/>
  <c r="K1158" i="10"/>
  <c r="L1158" i="10"/>
  <c r="K1159" i="10"/>
  <c r="L1159" i="10"/>
  <c r="K1160" i="10"/>
  <c r="L1160" i="10"/>
  <c r="K1161" i="10"/>
  <c r="L1161" i="10"/>
  <c r="K1162" i="10"/>
  <c r="L1162" i="10"/>
  <c r="K1163" i="10"/>
  <c r="L1163" i="10"/>
  <c r="K1164" i="10"/>
  <c r="L1164" i="10"/>
  <c r="K1165" i="10"/>
  <c r="L1165" i="10"/>
  <c r="K1166" i="10"/>
  <c r="L1166" i="10"/>
  <c r="K1167" i="10"/>
  <c r="L1167" i="10"/>
  <c r="K1168" i="10"/>
  <c r="L1168" i="10"/>
  <c r="K1169" i="10"/>
  <c r="L1169" i="10"/>
  <c r="K1170" i="10"/>
  <c r="L1170" i="10"/>
  <c r="K1171" i="10"/>
  <c r="L1171" i="10"/>
  <c r="K1172" i="10"/>
  <c r="L1172" i="10"/>
  <c r="K1173" i="10"/>
  <c r="L1173" i="10"/>
  <c r="K1174" i="10"/>
  <c r="L1174" i="10"/>
  <c r="K1175" i="10"/>
  <c r="L1175" i="10"/>
  <c r="K1176" i="10"/>
  <c r="L1176" i="10"/>
  <c r="K1177" i="10"/>
  <c r="L1177" i="10"/>
  <c r="K1178" i="10"/>
  <c r="L1178" i="10"/>
  <c r="K1179" i="10"/>
  <c r="L1179" i="10"/>
  <c r="K1180" i="10"/>
  <c r="L1180" i="10"/>
  <c r="K1181" i="10"/>
  <c r="L1181" i="10"/>
  <c r="K1182" i="10"/>
  <c r="L1182" i="10"/>
  <c r="K1183" i="10"/>
  <c r="L1183" i="10"/>
  <c r="K1184" i="10"/>
  <c r="L1184" i="10"/>
  <c r="K1185" i="10"/>
  <c r="L1185" i="10"/>
  <c r="K1186" i="10"/>
  <c r="L1186" i="10"/>
  <c r="K1187" i="10"/>
  <c r="L1187" i="10"/>
  <c r="K1188" i="10"/>
  <c r="L1188" i="10"/>
  <c r="K1189" i="10"/>
  <c r="L1189" i="10"/>
  <c r="K1190" i="10"/>
  <c r="L1190" i="10"/>
  <c r="K1191" i="10"/>
  <c r="L1191" i="10"/>
  <c r="K1192" i="10"/>
  <c r="L1192" i="10"/>
  <c r="K1193" i="10"/>
  <c r="L1193" i="10"/>
  <c r="K1194" i="10"/>
  <c r="L1194" i="10"/>
  <c r="K1195" i="10"/>
  <c r="L1195" i="10"/>
  <c r="K1196" i="10"/>
  <c r="L1196" i="10"/>
  <c r="K1197" i="10"/>
  <c r="L1197" i="10"/>
  <c r="K1198" i="10"/>
  <c r="L1198" i="10"/>
  <c r="K1199" i="10"/>
  <c r="L1199" i="10"/>
  <c r="K1200" i="10"/>
  <c r="L1200" i="10"/>
  <c r="K1201" i="10"/>
  <c r="L1201" i="10"/>
  <c r="K1202" i="10"/>
  <c r="L1202" i="10"/>
  <c r="K1203" i="10"/>
  <c r="L1203" i="10"/>
  <c r="K1204" i="10"/>
  <c r="L1204" i="10"/>
  <c r="K1205" i="10"/>
  <c r="L1205" i="10"/>
  <c r="K1206" i="10"/>
  <c r="L1206" i="10"/>
  <c r="K1207" i="10"/>
  <c r="L1207" i="10"/>
  <c r="K1208" i="10"/>
  <c r="L1208" i="10"/>
  <c r="K1209" i="10"/>
  <c r="L1209" i="10"/>
  <c r="K1210" i="10"/>
  <c r="L1210" i="10"/>
  <c r="K1211" i="10"/>
  <c r="L1211" i="10"/>
  <c r="K1212" i="10"/>
  <c r="L1212" i="10"/>
  <c r="K1213" i="10"/>
  <c r="L1213" i="10"/>
  <c r="K1214" i="10"/>
  <c r="L1214" i="10"/>
  <c r="K1215" i="10"/>
  <c r="L1215" i="10"/>
  <c r="K1216" i="10"/>
  <c r="L1216" i="10"/>
  <c r="K1217" i="10"/>
  <c r="L1217" i="10"/>
  <c r="K1218" i="10"/>
  <c r="L1218" i="10"/>
  <c r="K1219" i="10"/>
  <c r="L1219" i="10"/>
  <c r="K1220" i="10"/>
  <c r="L1220" i="10"/>
  <c r="K1221" i="10"/>
  <c r="L1221" i="10"/>
  <c r="K1222" i="10"/>
  <c r="L1222" i="10"/>
  <c r="K1223" i="10"/>
  <c r="L1223" i="10"/>
  <c r="K1224" i="10"/>
  <c r="L1224" i="10"/>
  <c r="K1225" i="10"/>
  <c r="L1225" i="10"/>
  <c r="K1226" i="10"/>
  <c r="L1226" i="10"/>
  <c r="K1227" i="10"/>
  <c r="L1227" i="10"/>
  <c r="K1228" i="10"/>
  <c r="L1228" i="10"/>
  <c r="K1229" i="10"/>
  <c r="L1229" i="10"/>
  <c r="K1230" i="10"/>
  <c r="L1230" i="10"/>
  <c r="K1231" i="10"/>
  <c r="L1231" i="10"/>
  <c r="K1232" i="10"/>
  <c r="L1232" i="10"/>
  <c r="K1233" i="10"/>
  <c r="L1233" i="10"/>
  <c r="K1234" i="10"/>
  <c r="L1234" i="10"/>
  <c r="K1235" i="10"/>
  <c r="L1235" i="10"/>
  <c r="K1236" i="10"/>
  <c r="L1236" i="10"/>
  <c r="K1237" i="10"/>
  <c r="L1237" i="10"/>
  <c r="K1238" i="10"/>
  <c r="L1238" i="10"/>
  <c r="K1239" i="10"/>
  <c r="L1239" i="10"/>
  <c r="K1240" i="10"/>
  <c r="L1240" i="10"/>
  <c r="K1241" i="10"/>
  <c r="L1241" i="10"/>
  <c r="K1242" i="10"/>
  <c r="L1242" i="10"/>
  <c r="K1243" i="10"/>
  <c r="L1243" i="10"/>
  <c r="K1244" i="10"/>
  <c r="L1244" i="10"/>
  <c r="K1245" i="10"/>
  <c r="L1245" i="10"/>
  <c r="K1246" i="10"/>
  <c r="L1246" i="10"/>
  <c r="K1247" i="10"/>
  <c r="L1247" i="10"/>
  <c r="K1248" i="10"/>
  <c r="L1248" i="10"/>
  <c r="K1249" i="10"/>
  <c r="L1249" i="10"/>
  <c r="K1250" i="10"/>
  <c r="L1250" i="10"/>
  <c r="K1251" i="10"/>
  <c r="L1251" i="10"/>
  <c r="K1252" i="10"/>
  <c r="L1252" i="10"/>
  <c r="K1253" i="10"/>
  <c r="L1253" i="10"/>
  <c r="K1254" i="10"/>
  <c r="L1254" i="10"/>
  <c r="K1255" i="10"/>
  <c r="L1255" i="10"/>
  <c r="K1256" i="10"/>
  <c r="L1256" i="10"/>
  <c r="K1257" i="10"/>
  <c r="L1257" i="10"/>
  <c r="K1258" i="10"/>
  <c r="L1258" i="10"/>
  <c r="K1259" i="10"/>
  <c r="L1259" i="10"/>
  <c r="K1260" i="10"/>
  <c r="L1260" i="10"/>
  <c r="K1261" i="10"/>
  <c r="L1261" i="10"/>
  <c r="K1262" i="10"/>
  <c r="L1262" i="10"/>
  <c r="K1263" i="10"/>
  <c r="L1263" i="10"/>
  <c r="K1264" i="10"/>
  <c r="L1264" i="10"/>
  <c r="K1265" i="10"/>
  <c r="L1265" i="10"/>
  <c r="K1266" i="10"/>
  <c r="L1266" i="10"/>
  <c r="K1267" i="10"/>
  <c r="L1267" i="10"/>
  <c r="K1268" i="10"/>
  <c r="L1268" i="10"/>
  <c r="K1269" i="10"/>
  <c r="L1269" i="10"/>
  <c r="K1270" i="10"/>
  <c r="L1270" i="10"/>
  <c r="K1271" i="10"/>
  <c r="L1271" i="10"/>
  <c r="K1272" i="10"/>
  <c r="L1272" i="10"/>
  <c r="K1273" i="10"/>
  <c r="L1273" i="10"/>
  <c r="K1274" i="10"/>
  <c r="L1274" i="10"/>
  <c r="K1275" i="10"/>
  <c r="L1275" i="10"/>
  <c r="K1276" i="10"/>
  <c r="L1276" i="10"/>
  <c r="K1277" i="10"/>
  <c r="L1277" i="10"/>
  <c r="K1278" i="10"/>
  <c r="L1278" i="10"/>
  <c r="K1279" i="10"/>
  <c r="L1279" i="10"/>
  <c r="K1280" i="10"/>
  <c r="L1280" i="10"/>
  <c r="K1281" i="10"/>
  <c r="L1281" i="10"/>
  <c r="K1282" i="10"/>
  <c r="L1282" i="10"/>
  <c r="K1283" i="10"/>
  <c r="L1283" i="10"/>
  <c r="K1284" i="10"/>
  <c r="L1284" i="10"/>
  <c r="K1285" i="10"/>
  <c r="L1285" i="10"/>
  <c r="K1286" i="10"/>
  <c r="L1286" i="10"/>
  <c r="K1287" i="10"/>
  <c r="L1287" i="10"/>
  <c r="K1288" i="10"/>
  <c r="L1288" i="10"/>
  <c r="K1289" i="10"/>
  <c r="L1289" i="10"/>
  <c r="K1290" i="10"/>
  <c r="L1290" i="10"/>
  <c r="K1291" i="10"/>
  <c r="L1291" i="10"/>
  <c r="K1292" i="10"/>
  <c r="L1292" i="10"/>
  <c r="K1293" i="10"/>
  <c r="L1293" i="10"/>
  <c r="K1294" i="10"/>
  <c r="L1294" i="10"/>
  <c r="K1295" i="10"/>
  <c r="L1295" i="10"/>
  <c r="K1296" i="10"/>
  <c r="L1296" i="10"/>
  <c r="K1297" i="10"/>
  <c r="L1297" i="10"/>
  <c r="K1298" i="10"/>
  <c r="L1298" i="10"/>
  <c r="K1299" i="10"/>
  <c r="L1299" i="10"/>
  <c r="K1300" i="10"/>
  <c r="L1300" i="10"/>
  <c r="K1301" i="10"/>
  <c r="L1301" i="10"/>
  <c r="K1302" i="10"/>
  <c r="L1302" i="10"/>
  <c r="K1303" i="10"/>
  <c r="L1303" i="10"/>
  <c r="K1304" i="10"/>
  <c r="L1304" i="10"/>
  <c r="K1305" i="10"/>
  <c r="L1305" i="10"/>
  <c r="K1306" i="10"/>
  <c r="L1306" i="10"/>
  <c r="K1307" i="10"/>
  <c r="L1307" i="10"/>
  <c r="K1308" i="10"/>
  <c r="L1308" i="10"/>
  <c r="K1309" i="10"/>
  <c r="L1309" i="10"/>
  <c r="K1310" i="10"/>
  <c r="L1310" i="10"/>
  <c r="K1311" i="10"/>
  <c r="L1311" i="10"/>
  <c r="K1312" i="10"/>
  <c r="L1312" i="10"/>
  <c r="K1313" i="10"/>
  <c r="L1313" i="10"/>
  <c r="K1314" i="10"/>
  <c r="L1314" i="10"/>
  <c r="K1315" i="10"/>
  <c r="L1315" i="10"/>
  <c r="K1316" i="10"/>
  <c r="L1316" i="10"/>
  <c r="K1317" i="10"/>
  <c r="L1317" i="10"/>
  <c r="K1318" i="10"/>
  <c r="L1318" i="10"/>
  <c r="K1319" i="10"/>
  <c r="L1319" i="10"/>
  <c r="K1320" i="10"/>
  <c r="L1320" i="10"/>
  <c r="K1321" i="10"/>
  <c r="L1321" i="10"/>
  <c r="K1322" i="10"/>
  <c r="L1322" i="10"/>
  <c r="K1323" i="10"/>
  <c r="L1323" i="10"/>
  <c r="K1324" i="10"/>
  <c r="L1324" i="10"/>
  <c r="K1325" i="10"/>
  <c r="L1325" i="10"/>
  <c r="K1326" i="10"/>
  <c r="L1326" i="10"/>
  <c r="K1327" i="10"/>
  <c r="L1327" i="10"/>
  <c r="K1328" i="10"/>
  <c r="L1328" i="10"/>
  <c r="K1329" i="10"/>
  <c r="L1329" i="10"/>
  <c r="K1330" i="10"/>
  <c r="L1330" i="10"/>
  <c r="K1331" i="10"/>
  <c r="L1331" i="10"/>
  <c r="K1332" i="10"/>
  <c r="L1332" i="10"/>
  <c r="K1333" i="10"/>
  <c r="L1333" i="10"/>
  <c r="K1334" i="10"/>
  <c r="L1334" i="10"/>
  <c r="K1335" i="10"/>
  <c r="L1335" i="10"/>
  <c r="K1336" i="10"/>
  <c r="L1336" i="10"/>
  <c r="K1337" i="10"/>
  <c r="L1337" i="10"/>
  <c r="K1338" i="10"/>
  <c r="L1338" i="10"/>
  <c r="K1339" i="10"/>
  <c r="L1339" i="10"/>
  <c r="K1340" i="10"/>
  <c r="L1340" i="10"/>
  <c r="K1341" i="10"/>
  <c r="L1341" i="10"/>
  <c r="K1342" i="10"/>
  <c r="L1342" i="10"/>
  <c r="K1343" i="10"/>
  <c r="L1343" i="10"/>
  <c r="K1344" i="10"/>
  <c r="L1344" i="10"/>
  <c r="K1345" i="10"/>
  <c r="L1345" i="10"/>
  <c r="K1346" i="10"/>
  <c r="L1346" i="10"/>
  <c r="K1347" i="10"/>
  <c r="L1347" i="10"/>
  <c r="K1348" i="10"/>
  <c r="L1348" i="10"/>
  <c r="K1349" i="10"/>
  <c r="L1349" i="10"/>
  <c r="K1350" i="10"/>
  <c r="L1350" i="10"/>
  <c r="K1351" i="10"/>
  <c r="L1351" i="10"/>
  <c r="K1352" i="10"/>
  <c r="L1352" i="10"/>
  <c r="K1353" i="10"/>
  <c r="L1353" i="10"/>
  <c r="K1354" i="10"/>
  <c r="L1354" i="10"/>
  <c r="K1355" i="10"/>
  <c r="L1355" i="10"/>
  <c r="K1356" i="10"/>
  <c r="L1356" i="10"/>
  <c r="K1357" i="10"/>
  <c r="L1357" i="10"/>
  <c r="K1358" i="10"/>
  <c r="L1358" i="10"/>
  <c r="K1359" i="10"/>
  <c r="L1359" i="10"/>
  <c r="K1360" i="10"/>
  <c r="L1360" i="10"/>
  <c r="K1361" i="10"/>
  <c r="L1361" i="10"/>
  <c r="K1362" i="10"/>
  <c r="L1362" i="10"/>
  <c r="K1363" i="10"/>
  <c r="L1363" i="10"/>
  <c r="K1364" i="10"/>
  <c r="L1364" i="10"/>
  <c r="K1365" i="10"/>
  <c r="L1365" i="10"/>
  <c r="K1366" i="10"/>
  <c r="L1366" i="10"/>
  <c r="K1367" i="10"/>
  <c r="L1367" i="10"/>
  <c r="K1368" i="10"/>
  <c r="L1368" i="10"/>
  <c r="K1369" i="10"/>
  <c r="L1369" i="10"/>
  <c r="K1370" i="10"/>
  <c r="L1370" i="10"/>
  <c r="K1371" i="10"/>
  <c r="L1371" i="10"/>
  <c r="K1372" i="10"/>
  <c r="L1372" i="10"/>
  <c r="K1373" i="10"/>
  <c r="L1373" i="10"/>
  <c r="K1374" i="10"/>
  <c r="L1374" i="10"/>
  <c r="K1375" i="10"/>
  <c r="L1375" i="10"/>
  <c r="K1376" i="10"/>
  <c r="L1376" i="10"/>
  <c r="K1377" i="10"/>
  <c r="L1377" i="10"/>
  <c r="K1378" i="10"/>
  <c r="L1378" i="10"/>
  <c r="K1379" i="10"/>
  <c r="L1379" i="10"/>
  <c r="K1380" i="10"/>
  <c r="L1380" i="10"/>
  <c r="K1381" i="10"/>
  <c r="L1381" i="10"/>
  <c r="K1382" i="10"/>
  <c r="L1382" i="10"/>
  <c r="K1383" i="10"/>
  <c r="L1383" i="10"/>
  <c r="K1384" i="10"/>
  <c r="L1384" i="10"/>
  <c r="K1385" i="10"/>
  <c r="L1385" i="10"/>
  <c r="K1386" i="10"/>
  <c r="L1386" i="10"/>
  <c r="K1387" i="10"/>
  <c r="L1387" i="10"/>
  <c r="K1388" i="10"/>
  <c r="L1388" i="10"/>
  <c r="K1389" i="10"/>
  <c r="L1389" i="10"/>
  <c r="K1390" i="10"/>
  <c r="L1390" i="10"/>
  <c r="K1391" i="10"/>
  <c r="L1391" i="10"/>
  <c r="K1392" i="10"/>
  <c r="L1392" i="10"/>
  <c r="K1393" i="10"/>
  <c r="L1393" i="10"/>
  <c r="K1394" i="10"/>
  <c r="L1394" i="10"/>
  <c r="K1395" i="10"/>
  <c r="L1395" i="10"/>
  <c r="K1396" i="10"/>
  <c r="L1396" i="10"/>
  <c r="K1397" i="10"/>
  <c r="L1397" i="10"/>
  <c r="K1398" i="10"/>
  <c r="L1398" i="10"/>
  <c r="K1399" i="10"/>
  <c r="L1399" i="10"/>
  <c r="K1400" i="10"/>
  <c r="L1400" i="10"/>
  <c r="K1401" i="10"/>
  <c r="L1401" i="10"/>
  <c r="K1402" i="10"/>
  <c r="L1402" i="10"/>
  <c r="K1403" i="10"/>
  <c r="L1403" i="10"/>
  <c r="K1404" i="10"/>
  <c r="L1404" i="10"/>
  <c r="K1405" i="10"/>
  <c r="L1405" i="10"/>
  <c r="K1406" i="10"/>
  <c r="L1406" i="10"/>
  <c r="K1407" i="10"/>
  <c r="L1407" i="10"/>
  <c r="K1408" i="10"/>
  <c r="L1408" i="10"/>
  <c r="K1409" i="10"/>
  <c r="L1409" i="10"/>
  <c r="K1410" i="10"/>
  <c r="L1410" i="10"/>
  <c r="K1411" i="10"/>
  <c r="L1411" i="10"/>
  <c r="K1412" i="10"/>
  <c r="L1412" i="10"/>
  <c r="K1413" i="10"/>
  <c r="L1413" i="10"/>
  <c r="K1414" i="10"/>
  <c r="L1414" i="10"/>
  <c r="K1415" i="10"/>
  <c r="L1415" i="10"/>
  <c r="K1416" i="10"/>
  <c r="L1416" i="10"/>
  <c r="K1417" i="10"/>
  <c r="L1417" i="10"/>
  <c r="K1418" i="10"/>
  <c r="L1418" i="10"/>
  <c r="K1419" i="10"/>
  <c r="L1419" i="10"/>
  <c r="K1420" i="10"/>
  <c r="L1420" i="10"/>
  <c r="K1421" i="10"/>
  <c r="L1421" i="10"/>
  <c r="K1422" i="10"/>
  <c r="L1422" i="10"/>
  <c r="K1423" i="10"/>
  <c r="L1423" i="10"/>
  <c r="K1424" i="10"/>
  <c r="L1424" i="10"/>
  <c r="K1425" i="10"/>
  <c r="L1425" i="10"/>
  <c r="K1426" i="10"/>
  <c r="L1426" i="10"/>
  <c r="K1427" i="10"/>
  <c r="L1427" i="10"/>
  <c r="K1428" i="10"/>
  <c r="L1428" i="10"/>
  <c r="K1429" i="10"/>
  <c r="L1429" i="10"/>
  <c r="K1430" i="10"/>
  <c r="L1430" i="10"/>
  <c r="K1431" i="10"/>
  <c r="L1431" i="10"/>
  <c r="K1432" i="10"/>
  <c r="L1432" i="10"/>
  <c r="K1433" i="10"/>
  <c r="L1433" i="10"/>
  <c r="K1434" i="10"/>
  <c r="L1434" i="10"/>
  <c r="K1435" i="10"/>
  <c r="L1435" i="10"/>
  <c r="K1436" i="10"/>
  <c r="L1436" i="10"/>
  <c r="K1437" i="10"/>
  <c r="L1437" i="10"/>
  <c r="K1438" i="10"/>
  <c r="L1438" i="10"/>
  <c r="K1439" i="10"/>
  <c r="L1439" i="10"/>
  <c r="K1440" i="10"/>
  <c r="L1440" i="10"/>
  <c r="K1441" i="10"/>
  <c r="L1441" i="10"/>
  <c r="K1442" i="10"/>
  <c r="L1442" i="10"/>
  <c r="K1443" i="10"/>
  <c r="L1443" i="10"/>
  <c r="K1444" i="10"/>
  <c r="L1444" i="10"/>
  <c r="K1445" i="10"/>
  <c r="L1445" i="10"/>
  <c r="K1446" i="10"/>
  <c r="L1446" i="10"/>
  <c r="K1447" i="10"/>
  <c r="L1447" i="10"/>
  <c r="K1448" i="10"/>
  <c r="L1448" i="10"/>
  <c r="K1449" i="10"/>
  <c r="L1449" i="10"/>
  <c r="K1450" i="10"/>
  <c r="L1450" i="10"/>
  <c r="K1451" i="10"/>
  <c r="L1451" i="10"/>
  <c r="K1452" i="10"/>
  <c r="L1452" i="10"/>
  <c r="K1453" i="10"/>
  <c r="L1453" i="10"/>
  <c r="K1454" i="10"/>
  <c r="L1454" i="10"/>
  <c r="K1455" i="10"/>
  <c r="L1455" i="10"/>
  <c r="K1456" i="10"/>
  <c r="L1456" i="10"/>
  <c r="K1457" i="10"/>
  <c r="L1457" i="10"/>
  <c r="K1458" i="10"/>
  <c r="L1458" i="10"/>
  <c r="K1459" i="10"/>
  <c r="L1459" i="10"/>
  <c r="K1460" i="10"/>
  <c r="L1460" i="10"/>
  <c r="K1461" i="10"/>
  <c r="L1461" i="10"/>
  <c r="K1462" i="10"/>
  <c r="L1462" i="10"/>
  <c r="K1463" i="10"/>
  <c r="L1463" i="10"/>
  <c r="K1464" i="10"/>
  <c r="L1464" i="10"/>
  <c r="K1465" i="10"/>
  <c r="L1465" i="10"/>
  <c r="K1466" i="10"/>
  <c r="L1466" i="10"/>
  <c r="K1467" i="10"/>
  <c r="L1467" i="10"/>
  <c r="K1468" i="10"/>
  <c r="L1468" i="10"/>
  <c r="K1469" i="10"/>
  <c r="L1469" i="10"/>
  <c r="K1470" i="10"/>
  <c r="L1470" i="10"/>
  <c r="K1471" i="10"/>
  <c r="L1471" i="10"/>
  <c r="K1472" i="10"/>
  <c r="L1472" i="10"/>
  <c r="K1473" i="10"/>
  <c r="L1473" i="10"/>
  <c r="K1474" i="10"/>
  <c r="L1474" i="10"/>
  <c r="K1475" i="10"/>
  <c r="L1475" i="10"/>
  <c r="K1476" i="10"/>
  <c r="L1476" i="10"/>
  <c r="K1477" i="10"/>
  <c r="L1477" i="10"/>
  <c r="K1478" i="10"/>
  <c r="L1478" i="10"/>
  <c r="K1479" i="10"/>
  <c r="L1479" i="10"/>
  <c r="K1480" i="10"/>
  <c r="L1480" i="10"/>
  <c r="K1481" i="10"/>
  <c r="L1481" i="10"/>
  <c r="K1482" i="10"/>
  <c r="L1482" i="10"/>
  <c r="K1483" i="10"/>
  <c r="L1483" i="10"/>
  <c r="K1484" i="10"/>
  <c r="L1484" i="10"/>
  <c r="K1485" i="10"/>
  <c r="L1485" i="10"/>
  <c r="K1486" i="10"/>
  <c r="L1486" i="10"/>
  <c r="K1487" i="10"/>
  <c r="L1487" i="10"/>
  <c r="K1488" i="10"/>
  <c r="L1488" i="10"/>
  <c r="K1489" i="10"/>
  <c r="L1489" i="10"/>
  <c r="K1490" i="10"/>
  <c r="L1490" i="10"/>
  <c r="K1491" i="10"/>
  <c r="L1491" i="10"/>
  <c r="K1492" i="10"/>
  <c r="L1492" i="10"/>
  <c r="K1493" i="10"/>
  <c r="L1493" i="10"/>
  <c r="K1494" i="10"/>
  <c r="L1494" i="10"/>
  <c r="K1495" i="10"/>
  <c r="L1495" i="10"/>
  <c r="K1496" i="10"/>
  <c r="L1496" i="10"/>
  <c r="K1497" i="10"/>
  <c r="L1497" i="10"/>
  <c r="K1498" i="10"/>
  <c r="L1498" i="10"/>
  <c r="K1499" i="10"/>
  <c r="L1499" i="10"/>
  <c r="K1500" i="10"/>
  <c r="L1500" i="10"/>
  <c r="K1501" i="10"/>
  <c r="L1501" i="10"/>
  <c r="K1502" i="10"/>
  <c r="L1502" i="10"/>
  <c r="K1503" i="10"/>
  <c r="L1503" i="10"/>
  <c r="K1504" i="10"/>
  <c r="L1504" i="10"/>
  <c r="K1505" i="10"/>
  <c r="L1505" i="10"/>
  <c r="K1506" i="10"/>
  <c r="L1506" i="10"/>
  <c r="K1507" i="10"/>
  <c r="L1507" i="10"/>
  <c r="K1508" i="10"/>
  <c r="L1508" i="10"/>
  <c r="K1509" i="10"/>
  <c r="L1509" i="10"/>
  <c r="K1510" i="10"/>
  <c r="L1510" i="10"/>
  <c r="K1511" i="10"/>
  <c r="L1511" i="10"/>
  <c r="K1512" i="10"/>
  <c r="L1512" i="10"/>
  <c r="K1513" i="10"/>
  <c r="L1513" i="10"/>
  <c r="K1514" i="10"/>
  <c r="L1514" i="10"/>
  <c r="K1515" i="10"/>
  <c r="L1515" i="10"/>
  <c r="K1516" i="10"/>
  <c r="L1516" i="10"/>
  <c r="K1517" i="10"/>
  <c r="L1517" i="10"/>
  <c r="K1518" i="10"/>
  <c r="L1518" i="10"/>
  <c r="K1519" i="10"/>
  <c r="L1519" i="10"/>
  <c r="K1520" i="10"/>
  <c r="L1520" i="10"/>
  <c r="K1521" i="10"/>
  <c r="L1521" i="10"/>
  <c r="K1522" i="10"/>
  <c r="L1522" i="10"/>
  <c r="K1523" i="10"/>
  <c r="L1523" i="10"/>
  <c r="K1524" i="10"/>
  <c r="L1524" i="10"/>
  <c r="K1525" i="10"/>
  <c r="L1525" i="10"/>
  <c r="K1526" i="10"/>
  <c r="L1526" i="10"/>
  <c r="K1527" i="10"/>
  <c r="L1527" i="10"/>
  <c r="K1528" i="10"/>
  <c r="L1528" i="10"/>
  <c r="K1529" i="10"/>
  <c r="L1529" i="10"/>
  <c r="K1530" i="10"/>
  <c r="L1530" i="10"/>
  <c r="K1531" i="10"/>
  <c r="L1531" i="10"/>
  <c r="K1532" i="10"/>
  <c r="L1532" i="10"/>
  <c r="K1533" i="10"/>
  <c r="L1533" i="10"/>
  <c r="K1534" i="10"/>
  <c r="L1534" i="10"/>
  <c r="K1535" i="10"/>
  <c r="L1535" i="10"/>
  <c r="K1536" i="10"/>
  <c r="L1536" i="10"/>
  <c r="K1537" i="10"/>
  <c r="L1537" i="10"/>
  <c r="K1538" i="10"/>
  <c r="L1538" i="10"/>
  <c r="K1539" i="10"/>
  <c r="L1539" i="10"/>
  <c r="K1540" i="10"/>
  <c r="L1540" i="10"/>
  <c r="K1541" i="10"/>
  <c r="L1541" i="10"/>
  <c r="K1542" i="10"/>
  <c r="L1542" i="10"/>
  <c r="K1543" i="10"/>
  <c r="L1543" i="10"/>
  <c r="K1544" i="10"/>
  <c r="L1544" i="10"/>
  <c r="K1545" i="10"/>
  <c r="L1545" i="10"/>
  <c r="K1546" i="10"/>
  <c r="L1546" i="10"/>
  <c r="K1547" i="10"/>
  <c r="L1547" i="10"/>
  <c r="K1548" i="10"/>
  <c r="L1548" i="10"/>
  <c r="K1549" i="10"/>
  <c r="L1549" i="10"/>
  <c r="K1550" i="10"/>
  <c r="L1550" i="10"/>
  <c r="K1551" i="10"/>
  <c r="L1551" i="10"/>
  <c r="K1552" i="10"/>
  <c r="L1552" i="10"/>
  <c r="K1553" i="10"/>
  <c r="L1553" i="10"/>
  <c r="K1554" i="10"/>
  <c r="L1554" i="10"/>
  <c r="K1555" i="10"/>
  <c r="L1555" i="10"/>
  <c r="K1556" i="10"/>
  <c r="L1556" i="10"/>
  <c r="K1557" i="10"/>
  <c r="L1557" i="10"/>
  <c r="K1558" i="10"/>
  <c r="L1558" i="10"/>
  <c r="K1559" i="10"/>
  <c r="L1559" i="10"/>
  <c r="K1560" i="10"/>
  <c r="L1560" i="10"/>
  <c r="K1561" i="10"/>
  <c r="L1561" i="10"/>
  <c r="K1562" i="10"/>
  <c r="L1562" i="10"/>
  <c r="K1563" i="10"/>
  <c r="L1563" i="10"/>
  <c r="K1564" i="10"/>
  <c r="L1564" i="10"/>
  <c r="K1565" i="10"/>
  <c r="L1565" i="10"/>
  <c r="K1566" i="10"/>
  <c r="L1566" i="10"/>
  <c r="K1567" i="10"/>
  <c r="L1567" i="10"/>
  <c r="K1568" i="10"/>
  <c r="L1568" i="10"/>
  <c r="K1569" i="10"/>
  <c r="L1569" i="10"/>
  <c r="K1570" i="10"/>
  <c r="L1570" i="10"/>
  <c r="K1571" i="10"/>
  <c r="L1571" i="10"/>
  <c r="K1572" i="10"/>
  <c r="L1572" i="10"/>
  <c r="K1573" i="10"/>
  <c r="L1573" i="10"/>
  <c r="K1574" i="10"/>
  <c r="L1574" i="10"/>
  <c r="K1575" i="10"/>
  <c r="L1575" i="10"/>
  <c r="K1576" i="10"/>
  <c r="L1576" i="10"/>
  <c r="K1577" i="10"/>
  <c r="L1577" i="10"/>
  <c r="K1578" i="10"/>
  <c r="L1578" i="10"/>
  <c r="K1579" i="10"/>
  <c r="L1579" i="10"/>
  <c r="K1580" i="10"/>
  <c r="L1580" i="10"/>
  <c r="K1581" i="10"/>
  <c r="L1581" i="10"/>
  <c r="K1582" i="10"/>
  <c r="L1582" i="10"/>
  <c r="K1583" i="10"/>
  <c r="L1583" i="10"/>
  <c r="K1584" i="10"/>
  <c r="L1584" i="10"/>
  <c r="K1585" i="10"/>
  <c r="L1585" i="10"/>
  <c r="K1586" i="10"/>
  <c r="L1586" i="10"/>
  <c r="K1587" i="10"/>
  <c r="L1587" i="10"/>
  <c r="K1588" i="10"/>
  <c r="L1588" i="10"/>
  <c r="K1589" i="10"/>
  <c r="L1589" i="10"/>
  <c r="K1590" i="10"/>
  <c r="L1590" i="10"/>
  <c r="K1591" i="10"/>
  <c r="L1591" i="10"/>
  <c r="K1592" i="10"/>
  <c r="L1592" i="10"/>
  <c r="K1593" i="10"/>
  <c r="L1593" i="10"/>
  <c r="K1594" i="10"/>
  <c r="L1594" i="10"/>
  <c r="K1595" i="10"/>
  <c r="L1595" i="10"/>
  <c r="K1596" i="10"/>
  <c r="L1596" i="10"/>
  <c r="K1597" i="10"/>
  <c r="L1597" i="10"/>
  <c r="K1598" i="10"/>
  <c r="L1598" i="10"/>
  <c r="K1599" i="10"/>
  <c r="L1599" i="10"/>
  <c r="K1600" i="10"/>
  <c r="L1600" i="10"/>
  <c r="K1601" i="10"/>
  <c r="L1601" i="10"/>
  <c r="K1602" i="10"/>
  <c r="L1602" i="10"/>
  <c r="K1603" i="10"/>
  <c r="L1603" i="10"/>
  <c r="K1604" i="10"/>
  <c r="L1604" i="10"/>
  <c r="K1605" i="10"/>
  <c r="L1605" i="10"/>
  <c r="K1606" i="10"/>
  <c r="L1606" i="10"/>
  <c r="K1607" i="10"/>
  <c r="L1607" i="10"/>
  <c r="K1608" i="10"/>
  <c r="L1608" i="10"/>
  <c r="K1609" i="10"/>
  <c r="L1609" i="10"/>
  <c r="K1610" i="10"/>
  <c r="L1610" i="10"/>
  <c r="K1611" i="10"/>
  <c r="L1611" i="10"/>
  <c r="K1612" i="10"/>
  <c r="L1612" i="10"/>
  <c r="K1613" i="10"/>
  <c r="L1613" i="10"/>
  <c r="K1614" i="10"/>
  <c r="L1614" i="10"/>
  <c r="K1615" i="10"/>
  <c r="L1615" i="10"/>
  <c r="K1616" i="10"/>
  <c r="L1616" i="10"/>
  <c r="K1617" i="10"/>
  <c r="L1617" i="10"/>
  <c r="K1618" i="10"/>
  <c r="L1618" i="10"/>
  <c r="K1619" i="10"/>
  <c r="L1619" i="10"/>
  <c r="K1620" i="10"/>
  <c r="L1620" i="10"/>
  <c r="K1621" i="10"/>
  <c r="L1621" i="10"/>
  <c r="K1622" i="10"/>
  <c r="L1622" i="10"/>
  <c r="K1623" i="10"/>
  <c r="L1623" i="10"/>
  <c r="K1624" i="10"/>
  <c r="L1624" i="10"/>
  <c r="K1625" i="10"/>
  <c r="L1625" i="10"/>
  <c r="K1626" i="10"/>
  <c r="L1626" i="10"/>
  <c r="K1627" i="10"/>
  <c r="L1627" i="10"/>
  <c r="K1628" i="10"/>
  <c r="L1628" i="10"/>
  <c r="K1629" i="10"/>
  <c r="L1629" i="10"/>
  <c r="K1630" i="10"/>
  <c r="L1630" i="10"/>
  <c r="K1631" i="10"/>
  <c r="L1631" i="10"/>
  <c r="K1632" i="10"/>
  <c r="L1632" i="10"/>
  <c r="K1633" i="10"/>
  <c r="L1633" i="10"/>
  <c r="K1634" i="10"/>
  <c r="L1634" i="10"/>
  <c r="K1635" i="10"/>
  <c r="L1635" i="10"/>
  <c r="K1636" i="10"/>
  <c r="L1636" i="10"/>
  <c r="K1637" i="10"/>
  <c r="L1637" i="10"/>
  <c r="K1638" i="10"/>
  <c r="L1638" i="10"/>
  <c r="K1639" i="10"/>
  <c r="L1639" i="10"/>
  <c r="K1640" i="10"/>
  <c r="L1640" i="10"/>
  <c r="K1641" i="10"/>
  <c r="L1641" i="10"/>
  <c r="K1642" i="10"/>
  <c r="L1642" i="10"/>
  <c r="K1643" i="10"/>
  <c r="L1643" i="10"/>
  <c r="K1644" i="10"/>
  <c r="L1644" i="10"/>
  <c r="K1645" i="10"/>
  <c r="L1645" i="10"/>
  <c r="K1646" i="10"/>
  <c r="L1646" i="10"/>
  <c r="K1647" i="10"/>
  <c r="L1647" i="10"/>
  <c r="K1648" i="10"/>
  <c r="L1648" i="10"/>
  <c r="K1649" i="10"/>
  <c r="L1649" i="10"/>
  <c r="K1650" i="10"/>
  <c r="L1650" i="10"/>
  <c r="K1651" i="10"/>
  <c r="L1651" i="10"/>
  <c r="K1652" i="10"/>
  <c r="L1652" i="10"/>
  <c r="K1653" i="10"/>
  <c r="L1653" i="10"/>
  <c r="K1654" i="10"/>
  <c r="L1654" i="10"/>
  <c r="K1655" i="10"/>
  <c r="L1655" i="10"/>
  <c r="K1656" i="10"/>
  <c r="L1656" i="10"/>
  <c r="K1657" i="10"/>
  <c r="L1657" i="10"/>
  <c r="K1658" i="10"/>
  <c r="L1658" i="10"/>
  <c r="K1659" i="10"/>
  <c r="L1659" i="10"/>
  <c r="K1660" i="10"/>
  <c r="L1660" i="10"/>
  <c r="K1661" i="10"/>
  <c r="L1661" i="10"/>
  <c r="K1662" i="10"/>
  <c r="L1662" i="10"/>
  <c r="K1663" i="10"/>
  <c r="L1663" i="10"/>
  <c r="K1664" i="10"/>
  <c r="L1664" i="10"/>
  <c r="K1665" i="10"/>
  <c r="L1665" i="10"/>
  <c r="K1666" i="10"/>
  <c r="L1666" i="10"/>
  <c r="K1667" i="10"/>
  <c r="L1667" i="10"/>
  <c r="K1668" i="10"/>
  <c r="L1668" i="10"/>
  <c r="K1669" i="10"/>
  <c r="L1669" i="10"/>
  <c r="K1670" i="10"/>
  <c r="L1670" i="10"/>
  <c r="K1671" i="10"/>
  <c r="L1671" i="10"/>
  <c r="K1672" i="10"/>
  <c r="L1672" i="10"/>
  <c r="K1673" i="10"/>
  <c r="L1673" i="10"/>
  <c r="K1674" i="10"/>
  <c r="L1674" i="10"/>
  <c r="K1675" i="10"/>
  <c r="L1675" i="10"/>
  <c r="K1676" i="10"/>
  <c r="L1676" i="10"/>
  <c r="K1677" i="10"/>
  <c r="L1677" i="10"/>
  <c r="K1678" i="10"/>
  <c r="L1678" i="10"/>
  <c r="K1679" i="10"/>
  <c r="L1679" i="10"/>
  <c r="K1680" i="10"/>
  <c r="L1680" i="10"/>
  <c r="K1681" i="10"/>
  <c r="L1681" i="10"/>
  <c r="K1682" i="10"/>
  <c r="L1682" i="10"/>
  <c r="K1683" i="10"/>
  <c r="L1683" i="10"/>
  <c r="K1684" i="10"/>
  <c r="L1684" i="10"/>
  <c r="K1685" i="10"/>
  <c r="L1685" i="10"/>
  <c r="K1686" i="10"/>
  <c r="L1686" i="10"/>
  <c r="K1687" i="10"/>
  <c r="L1687" i="10"/>
  <c r="K1688" i="10"/>
  <c r="L1688" i="10"/>
  <c r="K1689" i="10"/>
  <c r="L1689" i="10"/>
  <c r="K1690" i="10"/>
  <c r="L1690" i="10"/>
  <c r="K1691" i="10"/>
  <c r="L1691" i="10"/>
  <c r="K1692" i="10"/>
  <c r="L1692" i="10"/>
  <c r="K1693" i="10"/>
  <c r="L1693" i="10"/>
  <c r="K1694" i="10"/>
  <c r="L1694" i="10"/>
  <c r="K1695" i="10"/>
  <c r="L1695" i="10"/>
  <c r="K1696" i="10"/>
  <c r="L1696" i="10"/>
  <c r="K1697" i="10"/>
  <c r="L1697" i="10"/>
  <c r="K1698" i="10"/>
  <c r="L1698" i="10"/>
  <c r="K1699" i="10"/>
  <c r="L1699" i="10"/>
  <c r="K1700" i="10"/>
  <c r="L1700" i="10"/>
  <c r="K1701" i="10"/>
  <c r="L1701" i="10"/>
  <c r="K1702" i="10"/>
  <c r="L1702" i="10"/>
  <c r="K1703" i="10"/>
  <c r="L1703" i="10"/>
  <c r="K1704" i="10"/>
  <c r="L1704" i="10"/>
  <c r="K1705" i="10"/>
  <c r="L1705" i="10"/>
  <c r="K1706" i="10"/>
  <c r="L1706" i="10"/>
  <c r="K1707" i="10"/>
  <c r="L1707" i="10"/>
  <c r="K1708" i="10"/>
  <c r="L1708" i="10"/>
  <c r="K1709" i="10"/>
  <c r="L1709" i="10"/>
  <c r="K1710" i="10"/>
  <c r="L1710" i="10"/>
  <c r="K1711" i="10"/>
  <c r="L1711" i="10"/>
  <c r="K1712" i="10"/>
  <c r="L1712" i="10"/>
  <c r="K1713" i="10"/>
  <c r="L1713" i="10"/>
  <c r="K1714" i="10"/>
  <c r="L1714" i="10"/>
  <c r="K1715" i="10"/>
  <c r="L1715" i="10"/>
  <c r="K1716" i="10"/>
  <c r="L1716" i="10"/>
  <c r="K1717" i="10"/>
  <c r="L1717" i="10"/>
  <c r="K1718" i="10"/>
  <c r="L1718" i="10"/>
  <c r="K1719" i="10"/>
  <c r="L1719" i="10"/>
  <c r="K1720" i="10"/>
  <c r="L1720" i="10"/>
  <c r="K1721" i="10"/>
  <c r="L1721" i="10"/>
  <c r="K1722" i="10"/>
  <c r="L1722" i="10"/>
  <c r="K1723" i="10"/>
  <c r="L1723" i="10"/>
  <c r="K1724" i="10"/>
  <c r="L1724" i="10"/>
  <c r="K1725" i="10"/>
  <c r="L1725" i="10"/>
  <c r="K1726" i="10"/>
  <c r="L1726" i="10"/>
  <c r="K1727" i="10"/>
  <c r="L1727" i="10"/>
  <c r="K1728" i="10"/>
  <c r="L1728" i="10"/>
  <c r="K1729" i="10"/>
  <c r="L1729" i="10"/>
  <c r="K1730" i="10"/>
  <c r="L1730" i="10"/>
  <c r="K1731" i="10"/>
  <c r="L1731" i="10"/>
  <c r="K1732" i="10"/>
  <c r="L1732" i="10"/>
  <c r="K1733" i="10"/>
  <c r="L1733" i="10"/>
  <c r="K1734" i="10"/>
  <c r="L1734" i="10"/>
  <c r="K1735" i="10"/>
  <c r="L1735" i="10"/>
  <c r="K1736" i="10"/>
  <c r="L1736" i="10"/>
  <c r="K1737" i="10"/>
  <c r="L1737" i="10"/>
  <c r="K1738" i="10"/>
  <c r="L1738" i="10"/>
  <c r="K1739" i="10"/>
  <c r="L1739" i="10"/>
  <c r="K1740" i="10"/>
  <c r="L1740" i="10"/>
  <c r="K1741" i="10"/>
  <c r="L1741" i="10"/>
  <c r="K1742" i="10"/>
  <c r="L1742" i="10"/>
  <c r="K1743" i="10"/>
  <c r="L1743" i="10"/>
  <c r="K1744" i="10"/>
  <c r="L1744" i="10"/>
  <c r="K1745" i="10"/>
  <c r="L1745" i="10"/>
  <c r="K1746" i="10"/>
  <c r="L1746" i="10"/>
  <c r="K1747" i="10"/>
  <c r="L1747" i="10"/>
  <c r="K1748" i="10"/>
  <c r="L1748" i="10"/>
  <c r="K1749" i="10"/>
  <c r="L1749" i="10"/>
  <c r="K1750" i="10"/>
  <c r="L1750" i="10"/>
  <c r="K1751" i="10"/>
  <c r="L1751" i="10"/>
  <c r="K1752" i="10"/>
  <c r="L1752" i="10"/>
  <c r="K1753" i="10"/>
  <c r="L1753" i="10"/>
  <c r="K1754" i="10"/>
  <c r="L1754" i="10"/>
  <c r="K1755" i="10"/>
  <c r="L1755" i="10"/>
  <c r="K1756" i="10"/>
  <c r="L1756" i="10"/>
  <c r="K1757" i="10"/>
  <c r="L1757" i="10"/>
  <c r="K1758" i="10"/>
  <c r="L1758" i="10"/>
  <c r="K1759" i="10"/>
  <c r="L1759" i="10"/>
  <c r="K1760" i="10"/>
  <c r="L1760" i="10"/>
  <c r="K1761" i="10"/>
  <c r="L1761" i="10"/>
  <c r="K1762" i="10"/>
  <c r="L1762" i="10"/>
  <c r="K1763" i="10"/>
  <c r="L1763" i="10"/>
  <c r="K1764" i="10"/>
  <c r="L1764" i="10"/>
  <c r="K1765" i="10"/>
  <c r="L1765" i="10"/>
  <c r="K1766" i="10"/>
  <c r="L1766" i="10"/>
  <c r="K1767" i="10"/>
  <c r="L1767" i="10"/>
  <c r="K1768" i="10"/>
  <c r="L1768" i="10"/>
  <c r="K1769" i="10"/>
  <c r="L1769" i="10"/>
  <c r="K1770" i="10"/>
  <c r="L1770" i="10"/>
  <c r="K1771" i="10"/>
  <c r="L1771" i="10"/>
  <c r="K1772" i="10"/>
  <c r="L1772" i="10"/>
  <c r="K1773" i="10"/>
  <c r="L1773" i="10"/>
  <c r="K1774" i="10"/>
  <c r="L1774" i="10"/>
  <c r="K1775" i="10"/>
  <c r="L1775" i="10"/>
  <c r="K1776" i="10"/>
  <c r="L1776" i="10"/>
  <c r="K1777" i="10"/>
  <c r="L1777" i="10"/>
  <c r="K1778" i="10"/>
  <c r="L1778" i="10"/>
  <c r="K1779" i="10"/>
  <c r="L1779" i="10"/>
  <c r="K1780" i="10"/>
  <c r="L1780" i="10"/>
  <c r="K1781" i="10"/>
  <c r="L1781" i="10"/>
  <c r="K1782" i="10"/>
  <c r="L1782" i="10"/>
  <c r="K1783" i="10"/>
  <c r="L1783" i="10"/>
  <c r="K1784" i="10"/>
  <c r="L1784" i="10"/>
  <c r="K1785" i="10"/>
  <c r="L1785" i="10"/>
  <c r="K1786" i="10"/>
  <c r="L1786" i="10"/>
  <c r="K1787" i="10"/>
  <c r="L1787" i="10"/>
  <c r="K1788" i="10"/>
  <c r="L1788" i="10"/>
  <c r="K1789" i="10"/>
  <c r="L1789" i="10"/>
  <c r="K1790" i="10"/>
  <c r="L1790" i="10"/>
  <c r="K1791" i="10"/>
  <c r="L1791" i="10"/>
  <c r="K1792" i="10"/>
  <c r="L1792" i="10"/>
  <c r="K1793" i="10"/>
  <c r="L1793" i="10"/>
  <c r="K1794" i="10"/>
  <c r="L1794" i="10"/>
  <c r="K1795" i="10"/>
  <c r="L1795" i="10"/>
  <c r="K1796" i="10"/>
  <c r="L1796" i="10"/>
  <c r="K1797" i="10"/>
  <c r="L1797" i="10"/>
  <c r="K1798" i="10"/>
  <c r="L1798" i="10"/>
  <c r="K1799" i="10"/>
  <c r="L1799" i="10"/>
  <c r="K1800" i="10"/>
  <c r="L1800" i="10"/>
  <c r="K1801" i="10"/>
  <c r="L1801" i="10"/>
  <c r="K1802" i="10"/>
  <c r="L1802" i="10"/>
  <c r="K1803" i="10"/>
  <c r="L1803" i="10"/>
  <c r="K1804" i="10"/>
  <c r="L1804" i="10"/>
  <c r="K1805" i="10"/>
  <c r="L1805" i="10"/>
  <c r="K1806" i="10"/>
  <c r="L1806" i="10"/>
  <c r="K1807" i="10"/>
  <c r="L1807" i="10"/>
  <c r="K1808" i="10"/>
  <c r="L1808" i="10"/>
  <c r="K1809" i="10"/>
  <c r="L1809" i="10"/>
  <c r="K1810" i="10"/>
  <c r="L1810" i="10"/>
  <c r="K1811" i="10"/>
  <c r="L1811" i="10"/>
  <c r="K1812" i="10"/>
  <c r="L1812" i="10"/>
  <c r="K1813" i="10"/>
  <c r="L1813" i="10"/>
  <c r="K1814" i="10"/>
  <c r="L1814" i="10"/>
  <c r="K1815" i="10"/>
  <c r="L1815" i="10"/>
  <c r="K1816" i="10"/>
  <c r="L1816" i="10"/>
  <c r="K1817" i="10"/>
  <c r="L1817" i="10"/>
  <c r="K1818" i="10"/>
  <c r="L1818" i="10"/>
  <c r="K1819" i="10"/>
  <c r="L1819" i="10"/>
  <c r="K1820" i="10"/>
  <c r="L1820" i="10"/>
  <c r="K1821" i="10"/>
  <c r="L1821" i="10"/>
  <c r="K1822" i="10"/>
  <c r="L1822" i="10"/>
  <c r="K1823" i="10"/>
  <c r="L1823" i="10"/>
  <c r="K1824" i="10"/>
  <c r="L1824" i="10"/>
  <c r="K1825" i="10"/>
  <c r="L1825" i="10"/>
  <c r="K1826" i="10"/>
  <c r="L1826" i="10"/>
  <c r="K1827" i="10"/>
  <c r="L1827" i="10"/>
  <c r="K1828" i="10"/>
  <c r="L1828" i="10"/>
  <c r="K1829" i="10"/>
  <c r="L1829" i="10"/>
  <c r="K1830" i="10"/>
  <c r="L1830" i="10"/>
  <c r="K1831" i="10"/>
  <c r="L1831" i="10"/>
  <c r="K1832" i="10"/>
  <c r="L1832" i="10"/>
  <c r="K1833" i="10"/>
  <c r="L1833" i="10"/>
  <c r="K1834" i="10"/>
  <c r="L1834" i="10"/>
  <c r="K1835" i="10"/>
  <c r="L1835" i="10"/>
  <c r="K1836" i="10"/>
  <c r="L1836" i="10"/>
  <c r="K1837" i="10"/>
  <c r="L1837" i="10"/>
  <c r="K1838" i="10"/>
  <c r="L1838" i="10"/>
  <c r="K1839" i="10"/>
  <c r="L1839" i="10"/>
  <c r="K1840" i="10"/>
  <c r="L1840" i="10"/>
  <c r="K1841" i="10"/>
  <c r="L1841" i="10"/>
  <c r="K1842" i="10"/>
  <c r="L1842" i="10"/>
  <c r="K1843" i="10"/>
  <c r="L1843" i="10"/>
  <c r="K1844" i="10"/>
  <c r="L1844" i="10"/>
  <c r="K1845" i="10"/>
  <c r="L1845" i="10"/>
  <c r="K1846" i="10"/>
  <c r="L1846" i="10"/>
  <c r="K1847" i="10"/>
  <c r="L1847" i="10"/>
  <c r="K1848" i="10"/>
  <c r="L1848" i="10"/>
  <c r="K1849" i="10"/>
  <c r="L1849" i="10"/>
  <c r="K1850" i="10"/>
  <c r="L1850" i="10"/>
  <c r="K1851" i="10"/>
  <c r="L1851" i="10"/>
  <c r="K1852" i="10"/>
  <c r="L1852" i="10"/>
  <c r="K1853" i="10"/>
  <c r="L1853" i="10"/>
  <c r="K1854" i="10"/>
  <c r="L1854" i="10"/>
  <c r="K1855" i="10"/>
  <c r="L1855" i="10"/>
  <c r="K1856" i="10"/>
  <c r="L1856" i="10"/>
  <c r="K1857" i="10"/>
  <c r="L1857" i="10"/>
  <c r="K1858" i="10"/>
  <c r="L1858" i="10"/>
  <c r="K1859" i="10"/>
  <c r="L1859" i="10"/>
  <c r="K1860" i="10"/>
  <c r="L1860" i="10"/>
  <c r="K1861" i="10"/>
  <c r="L1861" i="10"/>
  <c r="K1862" i="10"/>
  <c r="L1862" i="10"/>
  <c r="K1863" i="10"/>
  <c r="L1863" i="10"/>
  <c r="K1864" i="10"/>
  <c r="L1864" i="10"/>
  <c r="K1865" i="10"/>
  <c r="L1865" i="10"/>
  <c r="K1866" i="10"/>
  <c r="L1866" i="10"/>
  <c r="K1867" i="10"/>
  <c r="L1867" i="10"/>
  <c r="K1868" i="10"/>
  <c r="L1868" i="10"/>
  <c r="K1869" i="10"/>
  <c r="L1869" i="10"/>
  <c r="K1870" i="10"/>
  <c r="L1870" i="10"/>
  <c r="K1871" i="10"/>
  <c r="L1871" i="10"/>
  <c r="K1872" i="10"/>
  <c r="L1872" i="10"/>
  <c r="K1873" i="10"/>
  <c r="L1873" i="10"/>
  <c r="K1874" i="10"/>
  <c r="L1874" i="10"/>
  <c r="K1875" i="10"/>
  <c r="L1875" i="10"/>
  <c r="K1876" i="10"/>
  <c r="L1876" i="10"/>
  <c r="K1877" i="10"/>
  <c r="L1877" i="10"/>
  <c r="K1878" i="10"/>
  <c r="L1878" i="10"/>
  <c r="K1879" i="10"/>
  <c r="L1879" i="10"/>
  <c r="K1880" i="10"/>
  <c r="L1880" i="10"/>
  <c r="K1881" i="10"/>
  <c r="L1881" i="10"/>
  <c r="K1882" i="10"/>
  <c r="L1882" i="10"/>
  <c r="K1883" i="10"/>
  <c r="L1883" i="10"/>
  <c r="K1884" i="10"/>
  <c r="L1884" i="10"/>
  <c r="K1885" i="10"/>
  <c r="L1885" i="10"/>
  <c r="K1886" i="10"/>
  <c r="L1886" i="10"/>
  <c r="K1887" i="10"/>
  <c r="L1887" i="10"/>
  <c r="K1888" i="10"/>
  <c r="L1888" i="10"/>
  <c r="K1889" i="10"/>
  <c r="L1889" i="10"/>
  <c r="K1890" i="10"/>
  <c r="L1890" i="10"/>
  <c r="K1891" i="10"/>
  <c r="L1891" i="10"/>
  <c r="K1892" i="10"/>
  <c r="L1892" i="10"/>
  <c r="K1893" i="10"/>
  <c r="L1893" i="10"/>
  <c r="K1894" i="10"/>
  <c r="L1894" i="10"/>
  <c r="K1895" i="10"/>
  <c r="L1895" i="10"/>
  <c r="K1896" i="10"/>
  <c r="L1896" i="10"/>
  <c r="K1897" i="10"/>
  <c r="L1897" i="10"/>
  <c r="K1898" i="10"/>
  <c r="L1898" i="10"/>
  <c r="K1899" i="10"/>
  <c r="L1899" i="10"/>
  <c r="K1900" i="10"/>
  <c r="L1900" i="10"/>
  <c r="K1901" i="10"/>
  <c r="L1901" i="10"/>
  <c r="K1902" i="10"/>
  <c r="L1902" i="10"/>
  <c r="K1903" i="10"/>
  <c r="L1903" i="10"/>
  <c r="K1904" i="10"/>
  <c r="L1904" i="10"/>
  <c r="K1905" i="10"/>
  <c r="L1905" i="10"/>
  <c r="K1906" i="10"/>
  <c r="L1906" i="10"/>
  <c r="K1907" i="10"/>
  <c r="L1907" i="10"/>
  <c r="K1908" i="10"/>
  <c r="L1908" i="10"/>
  <c r="K1909" i="10"/>
  <c r="L1909" i="10"/>
  <c r="K1910" i="10"/>
  <c r="L1910" i="10"/>
  <c r="K1911" i="10"/>
  <c r="L1911" i="10"/>
  <c r="K1912" i="10"/>
  <c r="L1912" i="10"/>
  <c r="K1913" i="10"/>
  <c r="L1913" i="10"/>
  <c r="K1914" i="10"/>
  <c r="L1914" i="10"/>
  <c r="K1915" i="10"/>
  <c r="L1915" i="10"/>
  <c r="K1916" i="10"/>
  <c r="L1916" i="10"/>
  <c r="K1917" i="10"/>
  <c r="L1917" i="10"/>
  <c r="K1918" i="10"/>
  <c r="L1918" i="10"/>
  <c r="K1919" i="10"/>
  <c r="L1919" i="10"/>
  <c r="K1920" i="10"/>
  <c r="L1920" i="10"/>
  <c r="K1921" i="10"/>
  <c r="L1921" i="10"/>
  <c r="K1922" i="10"/>
  <c r="L1922" i="10"/>
  <c r="K1923" i="10"/>
  <c r="L1923" i="10"/>
  <c r="K1924" i="10"/>
  <c r="L1924" i="10"/>
  <c r="K1925" i="10"/>
  <c r="L1925" i="10"/>
  <c r="K1926" i="10"/>
  <c r="L1926" i="10"/>
  <c r="K1927" i="10"/>
  <c r="L1927" i="10"/>
  <c r="K1928" i="10"/>
  <c r="L1928" i="10"/>
  <c r="K1929" i="10"/>
  <c r="L1929" i="10"/>
  <c r="K1930" i="10"/>
  <c r="L1930" i="10"/>
  <c r="K1931" i="10"/>
  <c r="L1931" i="10"/>
  <c r="K1932" i="10"/>
  <c r="L1932" i="10"/>
  <c r="K1933" i="10"/>
  <c r="L1933" i="10"/>
  <c r="K1934" i="10"/>
  <c r="L1934" i="10"/>
  <c r="K1935" i="10"/>
  <c r="L1935" i="10"/>
  <c r="K1936" i="10"/>
  <c r="L1936" i="10"/>
  <c r="K1937" i="10"/>
  <c r="L1937" i="10"/>
  <c r="K1938" i="10"/>
  <c r="L1938" i="10"/>
  <c r="K1939" i="10"/>
  <c r="L1939" i="10"/>
  <c r="K1940" i="10"/>
  <c r="L1940" i="10"/>
  <c r="K1941" i="10"/>
  <c r="L1941" i="10"/>
  <c r="K1942" i="10"/>
  <c r="L1942" i="10"/>
  <c r="K1943" i="10"/>
  <c r="L1943" i="10"/>
  <c r="K1944" i="10"/>
  <c r="L1944" i="10"/>
  <c r="K1945" i="10"/>
  <c r="L1945" i="10"/>
  <c r="K1946" i="10"/>
  <c r="L1946" i="10"/>
  <c r="K1947" i="10"/>
  <c r="L1947" i="10"/>
  <c r="K1948" i="10"/>
  <c r="L1948" i="10"/>
  <c r="K1949" i="10"/>
  <c r="L1949" i="10"/>
  <c r="K1950" i="10"/>
  <c r="L1950" i="10"/>
  <c r="K1951" i="10"/>
  <c r="L1951" i="10"/>
  <c r="K1952" i="10"/>
  <c r="L1952" i="10"/>
  <c r="K1953" i="10"/>
  <c r="L1953" i="10"/>
  <c r="K1954" i="10"/>
  <c r="L1954" i="10"/>
  <c r="K1955" i="10"/>
  <c r="L1955" i="10"/>
  <c r="K1956" i="10"/>
  <c r="L1956" i="10"/>
  <c r="K1957" i="10"/>
  <c r="L1957" i="10"/>
  <c r="K1958" i="10"/>
  <c r="L1958" i="10"/>
  <c r="K1959" i="10"/>
  <c r="L1959" i="10"/>
  <c r="K1960" i="10"/>
  <c r="L1960" i="10"/>
  <c r="K1961" i="10"/>
  <c r="L1961" i="10"/>
  <c r="K1962" i="10"/>
  <c r="L1962" i="10"/>
  <c r="K1963" i="10"/>
  <c r="L1963" i="10"/>
  <c r="K1964" i="10"/>
  <c r="L1964" i="10"/>
  <c r="K1965" i="10"/>
  <c r="L1965" i="10"/>
  <c r="K1966" i="10"/>
  <c r="L1966" i="10"/>
  <c r="K1967" i="10"/>
  <c r="L1967" i="10"/>
  <c r="K1968" i="10"/>
  <c r="L1968" i="10"/>
  <c r="K1969" i="10"/>
  <c r="L1969" i="10"/>
  <c r="K1970" i="10"/>
  <c r="L1970" i="10"/>
  <c r="K1971" i="10"/>
  <c r="L1971" i="10"/>
  <c r="K1972" i="10"/>
  <c r="L1972" i="10"/>
  <c r="K1973" i="10"/>
  <c r="L1973" i="10"/>
  <c r="K1974" i="10"/>
  <c r="L1974" i="10"/>
  <c r="K1975" i="10"/>
  <c r="L1975" i="10"/>
  <c r="K1976" i="10"/>
  <c r="L1976" i="10"/>
  <c r="K1977" i="10"/>
  <c r="L1977" i="10"/>
  <c r="K1978" i="10"/>
  <c r="L1978" i="10"/>
  <c r="K1979" i="10"/>
  <c r="L1979" i="10"/>
  <c r="K1980" i="10"/>
  <c r="L1980" i="10"/>
  <c r="K1981" i="10"/>
  <c r="L1981" i="10"/>
  <c r="K1982" i="10"/>
  <c r="L1982" i="10"/>
  <c r="K1983" i="10"/>
  <c r="L1983" i="10"/>
  <c r="K1984" i="10"/>
  <c r="L1984" i="10"/>
  <c r="K1985" i="10"/>
  <c r="L1985" i="10"/>
  <c r="K1986" i="10"/>
  <c r="L1986" i="10"/>
  <c r="K1987" i="10"/>
  <c r="L1987" i="10"/>
  <c r="K1988" i="10"/>
  <c r="L1988" i="10"/>
  <c r="K1989" i="10"/>
  <c r="L1989" i="10"/>
  <c r="K1990" i="10"/>
  <c r="L1990" i="10"/>
  <c r="K1991" i="10"/>
  <c r="L1991" i="10"/>
  <c r="K1992" i="10"/>
  <c r="L1992" i="10"/>
  <c r="K1993" i="10"/>
  <c r="L1993" i="10"/>
  <c r="K1994" i="10"/>
  <c r="L1994" i="10"/>
  <c r="K1995" i="10"/>
  <c r="L1995" i="10"/>
  <c r="K1996" i="10"/>
  <c r="L1996" i="10"/>
  <c r="K1997" i="10"/>
  <c r="L1997" i="10"/>
  <c r="K1998" i="10"/>
  <c r="L1998" i="10"/>
  <c r="K1999" i="10"/>
  <c r="L1999" i="10"/>
  <c r="K2000" i="10"/>
  <c r="L2000" i="10"/>
  <c r="K2001" i="10"/>
  <c r="L2001" i="10"/>
  <c r="K2002" i="10"/>
  <c r="L2002" i="10"/>
  <c r="K2003" i="10"/>
  <c r="L2003" i="10"/>
  <c r="K2004" i="10"/>
  <c r="L2004" i="10"/>
  <c r="K2005" i="10"/>
  <c r="L2005" i="10"/>
  <c r="K2006" i="10"/>
  <c r="L2006" i="10"/>
  <c r="K2007" i="10"/>
  <c r="L2007" i="10"/>
  <c r="K2008" i="10"/>
  <c r="L2008" i="10"/>
  <c r="K2009" i="10"/>
  <c r="L2009" i="10"/>
  <c r="K2010" i="10"/>
  <c r="L2010" i="10"/>
  <c r="K2011" i="10"/>
  <c r="L2011" i="10"/>
  <c r="K2012" i="10"/>
  <c r="L2012" i="10"/>
  <c r="K2013" i="10"/>
  <c r="L2013" i="10"/>
  <c r="K2014" i="10"/>
  <c r="L2014" i="10"/>
  <c r="K2015" i="10"/>
  <c r="L2015" i="10"/>
  <c r="K2016" i="10"/>
  <c r="L2016" i="10"/>
  <c r="K2017" i="10"/>
  <c r="L2017" i="10"/>
  <c r="K2018" i="10"/>
  <c r="L2018" i="10"/>
  <c r="K2019" i="10"/>
  <c r="L2019" i="10"/>
  <c r="K2020" i="10"/>
  <c r="L2020" i="10"/>
  <c r="K2021" i="10"/>
  <c r="L2021" i="10"/>
  <c r="K2022" i="10"/>
  <c r="L2022" i="10"/>
  <c r="K2023" i="10"/>
  <c r="L2023" i="10"/>
  <c r="K2024" i="10"/>
  <c r="L2024" i="10"/>
  <c r="K2025" i="10"/>
  <c r="L2025" i="10"/>
  <c r="K2026" i="10"/>
  <c r="L2026" i="10"/>
  <c r="K2027" i="10"/>
  <c r="L2027" i="10"/>
  <c r="K2028" i="10"/>
  <c r="L2028" i="10"/>
  <c r="K2029" i="10"/>
  <c r="L2029" i="10"/>
  <c r="K2030" i="10"/>
  <c r="L2030" i="10"/>
  <c r="K2031" i="10"/>
  <c r="L2031" i="10"/>
  <c r="K2032" i="10"/>
  <c r="L2032" i="10"/>
  <c r="K2033" i="10"/>
  <c r="L2033" i="10"/>
  <c r="K2034" i="10"/>
  <c r="L2034" i="10"/>
  <c r="K2035" i="10"/>
  <c r="L2035" i="10"/>
  <c r="K2036" i="10"/>
  <c r="L2036" i="10"/>
  <c r="K2037" i="10"/>
  <c r="L2037" i="10"/>
  <c r="K2038" i="10"/>
  <c r="L2038" i="10"/>
  <c r="K2039" i="10"/>
  <c r="L2039" i="10"/>
  <c r="K2040" i="10"/>
  <c r="L2040" i="10"/>
  <c r="K2041" i="10"/>
  <c r="L2041" i="10"/>
  <c r="K2042" i="10"/>
  <c r="L2042" i="10"/>
  <c r="K2043" i="10"/>
  <c r="L2043" i="10"/>
  <c r="K2044" i="10"/>
  <c r="L2044" i="10"/>
  <c r="K2045" i="10"/>
  <c r="L2045" i="10"/>
  <c r="K2046" i="10"/>
  <c r="L2046" i="10"/>
  <c r="K2047" i="10"/>
  <c r="L2047" i="10"/>
  <c r="K2048" i="10"/>
  <c r="L2048" i="10"/>
  <c r="K2049" i="10"/>
  <c r="L2049" i="10"/>
  <c r="K2050" i="10"/>
  <c r="L2050" i="10"/>
  <c r="K2051" i="10"/>
  <c r="L2051" i="10"/>
  <c r="K2052" i="10"/>
  <c r="L2052" i="10"/>
  <c r="K2053" i="10"/>
  <c r="L2053" i="10"/>
  <c r="K2054" i="10"/>
  <c r="L2054" i="10"/>
  <c r="K2055" i="10"/>
  <c r="L2055" i="10"/>
  <c r="K2056" i="10"/>
  <c r="L2056" i="10"/>
  <c r="K2057" i="10"/>
  <c r="L2057" i="10"/>
  <c r="K2058" i="10"/>
  <c r="L2058" i="10"/>
  <c r="K2059" i="10"/>
  <c r="L2059" i="10"/>
  <c r="K2060" i="10"/>
  <c r="L2060" i="10"/>
  <c r="K2061" i="10"/>
  <c r="L2061" i="10"/>
  <c r="K2062" i="10"/>
  <c r="L2062" i="10"/>
  <c r="K2063" i="10"/>
  <c r="L2063" i="10"/>
  <c r="K2064" i="10"/>
  <c r="L2064" i="10"/>
  <c r="K2065" i="10"/>
  <c r="L2065" i="10"/>
  <c r="K2066" i="10"/>
  <c r="L2066" i="10"/>
  <c r="K2067" i="10"/>
  <c r="L2067" i="10"/>
  <c r="K2068" i="10"/>
  <c r="L2068" i="10"/>
  <c r="K2069" i="10"/>
  <c r="L2069" i="10"/>
  <c r="K2070" i="10"/>
  <c r="L2070" i="10"/>
  <c r="K2071" i="10"/>
  <c r="L2071" i="10"/>
  <c r="K2072" i="10"/>
  <c r="L2072" i="10"/>
  <c r="K2073" i="10"/>
  <c r="L2073" i="10"/>
  <c r="K2074" i="10"/>
  <c r="L2074" i="10"/>
  <c r="K2075" i="10"/>
  <c r="L2075" i="10"/>
  <c r="K2076" i="10"/>
  <c r="L2076" i="10"/>
  <c r="K2077" i="10"/>
  <c r="L2077" i="10"/>
  <c r="K2078" i="10"/>
  <c r="L2078" i="10"/>
  <c r="K2079" i="10"/>
  <c r="L2079" i="10"/>
  <c r="K2080" i="10"/>
  <c r="L2080" i="10"/>
  <c r="K2081" i="10"/>
  <c r="L2081" i="10"/>
  <c r="K2082" i="10"/>
  <c r="L2082" i="10"/>
  <c r="K2083" i="10"/>
  <c r="L2083" i="10"/>
  <c r="K2084" i="10"/>
  <c r="L2084" i="10"/>
  <c r="K2085" i="10"/>
  <c r="L2085" i="10"/>
  <c r="K2086" i="10"/>
  <c r="L2086" i="10"/>
  <c r="K2087" i="10"/>
  <c r="L2087" i="10"/>
  <c r="K2088" i="10"/>
  <c r="L2088" i="10"/>
  <c r="K2089" i="10"/>
  <c r="L2089" i="10"/>
  <c r="K2090" i="10"/>
  <c r="L2090" i="10"/>
  <c r="K2091" i="10"/>
  <c r="L2091" i="10"/>
  <c r="K2092" i="10"/>
  <c r="L2092" i="10"/>
  <c r="K2093" i="10"/>
  <c r="L2093" i="10"/>
  <c r="K2094" i="10"/>
  <c r="L2094" i="10"/>
  <c r="K2095" i="10"/>
  <c r="L2095" i="10"/>
  <c r="K2096" i="10"/>
  <c r="L2096" i="10"/>
  <c r="K2097" i="10"/>
  <c r="L2097" i="10"/>
  <c r="K2098" i="10"/>
  <c r="L2098" i="10"/>
  <c r="K2099" i="10"/>
  <c r="L2099" i="10"/>
  <c r="K2100" i="10"/>
  <c r="L2100" i="10"/>
  <c r="K2101" i="10"/>
  <c r="L2101" i="10"/>
  <c r="K2102" i="10"/>
  <c r="L2102" i="10"/>
  <c r="K2103" i="10"/>
  <c r="L2103" i="10"/>
  <c r="K2104" i="10"/>
  <c r="L2104" i="10"/>
  <c r="K2105" i="10"/>
  <c r="L2105" i="10"/>
  <c r="K2106" i="10"/>
  <c r="L2106" i="10"/>
  <c r="K2107" i="10"/>
  <c r="L2107" i="10"/>
  <c r="K2108" i="10"/>
  <c r="L2108" i="10"/>
  <c r="K2109" i="10"/>
  <c r="L2109" i="10"/>
  <c r="K2110" i="10"/>
  <c r="L2110" i="10"/>
  <c r="K2111" i="10"/>
  <c r="L2111" i="10"/>
  <c r="K2112" i="10"/>
  <c r="L2112" i="10"/>
  <c r="K2113" i="10"/>
  <c r="L2113" i="10"/>
  <c r="K2114" i="10"/>
  <c r="L2114" i="10"/>
  <c r="K2115" i="10"/>
  <c r="L2115" i="10"/>
  <c r="K2116" i="10"/>
  <c r="L2116" i="10"/>
  <c r="K2117" i="10"/>
  <c r="L2117" i="10"/>
  <c r="K2118" i="10"/>
  <c r="L2118" i="10"/>
  <c r="K2119" i="10"/>
  <c r="L2119" i="10"/>
  <c r="K2120" i="10"/>
  <c r="L2120" i="10"/>
  <c r="K2121" i="10"/>
  <c r="L2121" i="10"/>
  <c r="K2122" i="10"/>
  <c r="L2122" i="10"/>
  <c r="K2123" i="10"/>
  <c r="L2123" i="10"/>
  <c r="K2124" i="10"/>
  <c r="L2124" i="10"/>
  <c r="K2125" i="10"/>
  <c r="L2125" i="10"/>
  <c r="K2126" i="10"/>
  <c r="L2126" i="10"/>
  <c r="K2127" i="10"/>
  <c r="L2127" i="10"/>
  <c r="K2128" i="10"/>
  <c r="L2128" i="10"/>
  <c r="K2129" i="10"/>
  <c r="L2129" i="10"/>
  <c r="K2130" i="10"/>
  <c r="L2130" i="10"/>
  <c r="K2131" i="10"/>
  <c r="L2131" i="10"/>
  <c r="K2132" i="10"/>
  <c r="L2132" i="10"/>
  <c r="K2133" i="10"/>
  <c r="L2133" i="10"/>
  <c r="K2134" i="10"/>
  <c r="L2134" i="10"/>
  <c r="K2135" i="10"/>
  <c r="L2135" i="10"/>
  <c r="K2136" i="10"/>
  <c r="L2136" i="10"/>
  <c r="K2137" i="10"/>
  <c r="L2137" i="10"/>
  <c r="K2138" i="10"/>
  <c r="L2138" i="10"/>
  <c r="K2139" i="10"/>
  <c r="L2139" i="10"/>
  <c r="K2140" i="10"/>
  <c r="L2140" i="10"/>
  <c r="K2141" i="10"/>
  <c r="L2141" i="10"/>
  <c r="K2142" i="10"/>
  <c r="L2142" i="10"/>
  <c r="K2143" i="10"/>
  <c r="L2143" i="10"/>
  <c r="K2144" i="10"/>
  <c r="L2144" i="10"/>
  <c r="K2145" i="10"/>
  <c r="L2145" i="10"/>
  <c r="K2146" i="10"/>
  <c r="L2146" i="10"/>
  <c r="K2147" i="10"/>
  <c r="L2147" i="10"/>
  <c r="K2148" i="10"/>
  <c r="L2148" i="10"/>
  <c r="K2149" i="10"/>
  <c r="L2149" i="10"/>
  <c r="K2150" i="10"/>
  <c r="L2150" i="10"/>
  <c r="K2151" i="10"/>
  <c r="L2151" i="10"/>
  <c r="K2152" i="10"/>
  <c r="L2152" i="10"/>
  <c r="K2153" i="10"/>
  <c r="L2153" i="10"/>
  <c r="K2154" i="10"/>
  <c r="L2154" i="10"/>
  <c r="K2155" i="10"/>
  <c r="L2155" i="10"/>
  <c r="K2156" i="10"/>
  <c r="L2156" i="10"/>
  <c r="K2157" i="10"/>
  <c r="L2157" i="10"/>
  <c r="K2158" i="10"/>
  <c r="L2158" i="10"/>
  <c r="K2159" i="10"/>
  <c r="L2159" i="10"/>
  <c r="K2160" i="10"/>
  <c r="L2160" i="10"/>
  <c r="K2161" i="10"/>
  <c r="L2161" i="10"/>
  <c r="K2162" i="10"/>
  <c r="L2162" i="10"/>
  <c r="K2163" i="10"/>
  <c r="L2163" i="10"/>
  <c r="K2164" i="10"/>
  <c r="L2164" i="10"/>
  <c r="K2165" i="10"/>
  <c r="L2165" i="10"/>
  <c r="K2166" i="10"/>
  <c r="L2166" i="10"/>
  <c r="K2167" i="10"/>
  <c r="L2167" i="10"/>
  <c r="K2168" i="10"/>
  <c r="L2168" i="10"/>
  <c r="K2169" i="10"/>
  <c r="L2169" i="10"/>
  <c r="K2170" i="10"/>
  <c r="L2170" i="10"/>
  <c r="K2171" i="10"/>
  <c r="L2171" i="10"/>
  <c r="K2172" i="10"/>
  <c r="L2172" i="10"/>
  <c r="K2173" i="10"/>
  <c r="L2173" i="10"/>
  <c r="K2174" i="10"/>
  <c r="L2174" i="10"/>
  <c r="K2175" i="10"/>
  <c r="L2175" i="10"/>
  <c r="K2176" i="10"/>
  <c r="L2176" i="10"/>
  <c r="K2177" i="10"/>
  <c r="L2177" i="10"/>
  <c r="K2178" i="10"/>
  <c r="L2178" i="10"/>
  <c r="K2179" i="10"/>
  <c r="L2179" i="10"/>
  <c r="K2180" i="10"/>
  <c r="L2180" i="10"/>
  <c r="K2181" i="10"/>
  <c r="L2181" i="10"/>
  <c r="K2182" i="10"/>
  <c r="L2182" i="10"/>
  <c r="K2183" i="10"/>
  <c r="L2183" i="10"/>
  <c r="K2184" i="10"/>
  <c r="L2184" i="10"/>
  <c r="K2185" i="10"/>
  <c r="L2185" i="10"/>
  <c r="K2186" i="10"/>
  <c r="L2186" i="10"/>
  <c r="K2187" i="10"/>
  <c r="L2187" i="10"/>
  <c r="K2188" i="10"/>
  <c r="L2188" i="10"/>
  <c r="K2189" i="10"/>
  <c r="L2189" i="10"/>
  <c r="K2190" i="10"/>
  <c r="L2190" i="10"/>
  <c r="K2191" i="10"/>
  <c r="L2191" i="10"/>
  <c r="K2192" i="10"/>
  <c r="L2192" i="10"/>
  <c r="K2193" i="10"/>
  <c r="L2193" i="10"/>
  <c r="K2194" i="10"/>
  <c r="L2194" i="10"/>
  <c r="K2195" i="10"/>
  <c r="L2195" i="10"/>
  <c r="K2196" i="10"/>
  <c r="L2196" i="10"/>
  <c r="K2197" i="10"/>
  <c r="L2197" i="10"/>
  <c r="K2198" i="10"/>
  <c r="L2198" i="10"/>
  <c r="K2199" i="10"/>
  <c r="L2199" i="10"/>
  <c r="K2200" i="10"/>
  <c r="L2200" i="10"/>
  <c r="K2201" i="10"/>
  <c r="L2201" i="10"/>
  <c r="K2202" i="10"/>
  <c r="L2202" i="10"/>
  <c r="K2203" i="10"/>
  <c r="L2203" i="10"/>
  <c r="K2204" i="10"/>
  <c r="L2204" i="10"/>
  <c r="K2205" i="10"/>
  <c r="L2205" i="10"/>
  <c r="K2206" i="10"/>
  <c r="L2206" i="10"/>
  <c r="K2207" i="10"/>
  <c r="L2207" i="10"/>
  <c r="K2208" i="10"/>
  <c r="L2208" i="10"/>
  <c r="K2209" i="10"/>
  <c r="L2209" i="10"/>
  <c r="K2210" i="10"/>
  <c r="L2210" i="10"/>
  <c r="K2211" i="10"/>
  <c r="L2211" i="10"/>
  <c r="K2212" i="10"/>
  <c r="L2212" i="10"/>
  <c r="K2213" i="10"/>
  <c r="L2213" i="10"/>
  <c r="K2214" i="10"/>
  <c r="L2214" i="10"/>
  <c r="K2215" i="10"/>
  <c r="L2215" i="10"/>
  <c r="K2216" i="10"/>
  <c r="L2216" i="10"/>
  <c r="K2217" i="10"/>
  <c r="L2217" i="10"/>
  <c r="K2218" i="10"/>
  <c r="L2218" i="10"/>
  <c r="K2219" i="10"/>
  <c r="L2219" i="10"/>
  <c r="K2220" i="10"/>
  <c r="L2220" i="10"/>
  <c r="K2221" i="10"/>
  <c r="L2221" i="10"/>
  <c r="K2222" i="10"/>
  <c r="L2222" i="10"/>
  <c r="K2223" i="10"/>
  <c r="L2223" i="10"/>
  <c r="K2224" i="10"/>
  <c r="L2224" i="10"/>
  <c r="K2225" i="10"/>
  <c r="L2225" i="10"/>
  <c r="K2226" i="10"/>
  <c r="L2226" i="10"/>
  <c r="K2227" i="10"/>
  <c r="L2227" i="10"/>
  <c r="K2228" i="10"/>
  <c r="L2228" i="10"/>
  <c r="K2229" i="10"/>
  <c r="L2229" i="10"/>
  <c r="K2230" i="10"/>
  <c r="L2230" i="10"/>
  <c r="K2231" i="10"/>
  <c r="L2231" i="10"/>
  <c r="K2232" i="10"/>
  <c r="L2232" i="10"/>
  <c r="K2233" i="10"/>
  <c r="L2233" i="10"/>
  <c r="K2234" i="10"/>
  <c r="L2234" i="10"/>
  <c r="K2235" i="10"/>
  <c r="L2235" i="10"/>
  <c r="K2236" i="10"/>
  <c r="L2236" i="10"/>
  <c r="K2237" i="10"/>
  <c r="L2237" i="10"/>
  <c r="K2238" i="10"/>
  <c r="L2238" i="10"/>
  <c r="K2239" i="10"/>
  <c r="L2239" i="10"/>
  <c r="K2240" i="10"/>
  <c r="L2240" i="10"/>
  <c r="K2241" i="10"/>
  <c r="L2241" i="10"/>
  <c r="K2242" i="10"/>
  <c r="L2242" i="10"/>
  <c r="K2243" i="10"/>
  <c r="L2243" i="10"/>
  <c r="K2244" i="10"/>
  <c r="L2244" i="10"/>
  <c r="K2245" i="10"/>
  <c r="L2245" i="10"/>
  <c r="K2246" i="10"/>
  <c r="L2246" i="10"/>
  <c r="K2247" i="10"/>
  <c r="L2247" i="10"/>
  <c r="K2248" i="10"/>
  <c r="L2248" i="10"/>
  <c r="K2249" i="10"/>
  <c r="L2249" i="10"/>
  <c r="K2250" i="10"/>
  <c r="L2250" i="10"/>
  <c r="K2251" i="10"/>
  <c r="L2251" i="10"/>
  <c r="K2252" i="10"/>
  <c r="L2252" i="10"/>
  <c r="K2253" i="10"/>
  <c r="L2253" i="10"/>
  <c r="K2254" i="10"/>
  <c r="L2254" i="10"/>
  <c r="K2255" i="10"/>
  <c r="L2255" i="10"/>
  <c r="K2256" i="10"/>
  <c r="L2256" i="10"/>
  <c r="K2257" i="10"/>
  <c r="L2257" i="10"/>
  <c r="K2258" i="10"/>
  <c r="L2258" i="10"/>
  <c r="K2259" i="10"/>
  <c r="L2259" i="10"/>
  <c r="K2260" i="10"/>
  <c r="L2260" i="10"/>
  <c r="K2261" i="10"/>
  <c r="L2261" i="10"/>
  <c r="K2262" i="10"/>
  <c r="L2262" i="10"/>
  <c r="K2263" i="10"/>
  <c r="L2263" i="10"/>
  <c r="K2264" i="10"/>
  <c r="L2264" i="10"/>
  <c r="K2265" i="10"/>
  <c r="L2265" i="10"/>
  <c r="K2266" i="10"/>
  <c r="L2266" i="10"/>
  <c r="K2267" i="10"/>
  <c r="L2267" i="10"/>
  <c r="K2268" i="10"/>
  <c r="L2268" i="10"/>
  <c r="K2269" i="10"/>
  <c r="L2269" i="10"/>
  <c r="K2270" i="10"/>
  <c r="L2270" i="10"/>
  <c r="K2271" i="10"/>
  <c r="L2271" i="10"/>
  <c r="K2272" i="10"/>
  <c r="L2272" i="10"/>
  <c r="K2273" i="10"/>
  <c r="L2273" i="10"/>
  <c r="K2274" i="10"/>
  <c r="L2274" i="10"/>
  <c r="K2275" i="10"/>
  <c r="L2275" i="10"/>
  <c r="K2276" i="10"/>
  <c r="L2276" i="10"/>
  <c r="K2277" i="10"/>
  <c r="L2277" i="10"/>
  <c r="K2278" i="10"/>
  <c r="L2278" i="10"/>
  <c r="K2279" i="10"/>
  <c r="L2279" i="10"/>
  <c r="K2280" i="10"/>
  <c r="L2280" i="10"/>
  <c r="K2281" i="10"/>
  <c r="L2281" i="10"/>
  <c r="K2282" i="10"/>
  <c r="L2282" i="10"/>
  <c r="K2283" i="10"/>
  <c r="L2283" i="10"/>
  <c r="K2284" i="10"/>
  <c r="L2284" i="10"/>
  <c r="K2285" i="10"/>
  <c r="L2285" i="10"/>
  <c r="K2286" i="10"/>
  <c r="L2286" i="10"/>
  <c r="K2287" i="10"/>
  <c r="L2287" i="10"/>
  <c r="K2288" i="10"/>
  <c r="L2288" i="10"/>
  <c r="K2289" i="10"/>
  <c r="L2289" i="10"/>
  <c r="K2290" i="10"/>
  <c r="L2290" i="10"/>
  <c r="K2291" i="10"/>
  <c r="L2291" i="10"/>
  <c r="K2292" i="10"/>
  <c r="L2292" i="10"/>
  <c r="K2293" i="10"/>
  <c r="L2293" i="10"/>
  <c r="K2294" i="10"/>
  <c r="L2294" i="10"/>
  <c r="K2295" i="10"/>
  <c r="L2295" i="10"/>
  <c r="K2296" i="10"/>
  <c r="L2296" i="10"/>
  <c r="K2297" i="10"/>
  <c r="L2297" i="10"/>
  <c r="K2298" i="10"/>
  <c r="L2298" i="10"/>
  <c r="K2299" i="10"/>
  <c r="L2299" i="10"/>
  <c r="K2300" i="10"/>
  <c r="L2300" i="10"/>
  <c r="K2301" i="10"/>
  <c r="L2301" i="10"/>
  <c r="K2302" i="10"/>
  <c r="L2302" i="10"/>
  <c r="K2303" i="10"/>
  <c r="L2303" i="10"/>
  <c r="K2304" i="10"/>
  <c r="L2304" i="10"/>
  <c r="K2305" i="10"/>
  <c r="L2305" i="10"/>
  <c r="K2306" i="10"/>
  <c r="L2306" i="10"/>
  <c r="K2307" i="10"/>
  <c r="L2307" i="10"/>
  <c r="K2308" i="10"/>
  <c r="L2308" i="10"/>
  <c r="K2309" i="10"/>
  <c r="L2309" i="10"/>
  <c r="K2310" i="10"/>
  <c r="L2310" i="10"/>
  <c r="K2311" i="10"/>
  <c r="L2311" i="10"/>
  <c r="K2312" i="10"/>
  <c r="L2312" i="10"/>
  <c r="K2313" i="10"/>
  <c r="L2313" i="10"/>
  <c r="K2314" i="10"/>
  <c r="L2314" i="10"/>
  <c r="K2315" i="10"/>
  <c r="L2315" i="10"/>
  <c r="K2316" i="10"/>
  <c r="L2316" i="10"/>
  <c r="K2317" i="10"/>
  <c r="L2317" i="10"/>
  <c r="K2318" i="10"/>
  <c r="L2318" i="10"/>
  <c r="K2319" i="10"/>
  <c r="L2319" i="10"/>
  <c r="K2320" i="10"/>
  <c r="L2320" i="10"/>
  <c r="K2321" i="10"/>
  <c r="L2321" i="10"/>
  <c r="K2322" i="10"/>
  <c r="L2322" i="10"/>
  <c r="K2323" i="10"/>
  <c r="L2323" i="10"/>
  <c r="K2324" i="10"/>
  <c r="L2324" i="10"/>
  <c r="K2325" i="10"/>
  <c r="L2325" i="10"/>
  <c r="K2326" i="10"/>
  <c r="L2326" i="10"/>
  <c r="K2327" i="10"/>
  <c r="L2327" i="10"/>
  <c r="K2328" i="10"/>
  <c r="L2328" i="10"/>
  <c r="K2329" i="10"/>
  <c r="L2329" i="10"/>
  <c r="K2330" i="10"/>
  <c r="L2330" i="10"/>
  <c r="K2331" i="10"/>
  <c r="L2331" i="10"/>
  <c r="K2332" i="10"/>
  <c r="L2332" i="10"/>
  <c r="K2333" i="10"/>
  <c r="L2333" i="10"/>
  <c r="K2334" i="10"/>
  <c r="L2334" i="10"/>
  <c r="K2335" i="10"/>
  <c r="L2335" i="10"/>
  <c r="K2336" i="10"/>
  <c r="L2336" i="10"/>
  <c r="K2337" i="10"/>
  <c r="L2337" i="10"/>
  <c r="K2338" i="10"/>
  <c r="L2338" i="10"/>
  <c r="K2339" i="10"/>
  <c r="L2339" i="10"/>
  <c r="K2340" i="10"/>
  <c r="L2340" i="10"/>
  <c r="K2341" i="10"/>
  <c r="L2341" i="10"/>
  <c r="K2342" i="10"/>
  <c r="L2342" i="10"/>
  <c r="K2343" i="10"/>
  <c r="L2343" i="10"/>
  <c r="K2344" i="10"/>
  <c r="L2344" i="10"/>
  <c r="K2345" i="10"/>
  <c r="L2345" i="10"/>
  <c r="K2346" i="10"/>
  <c r="L2346" i="10"/>
  <c r="K2347" i="10"/>
  <c r="L2347" i="10"/>
  <c r="K2348" i="10"/>
  <c r="L2348" i="10"/>
  <c r="K2349" i="10"/>
  <c r="L2349" i="10"/>
  <c r="K2350" i="10"/>
  <c r="L2350" i="10"/>
  <c r="K2351" i="10"/>
  <c r="L2351" i="10"/>
  <c r="K2352" i="10"/>
  <c r="L2352" i="10"/>
  <c r="K2353" i="10"/>
  <c r="L2353" i="10"/>
  <c r="K2354" i="10"/>
  <c r="L2354" i="10"/>
  <c r="K2355" i="10"/>
  <c r="L2355" i="10"/>
  <c r="K2356" i="10"/>
  <c r="L2356" i="10"/>
  <c r="K2357" i="10"/>
  <c r="L2357" i="10"/>
  <c r="K2358" i="10"/>
  <c r="L2358" i="10"/>
  <c r="K2359" i="10"/>
  <c r="L2359" i="10"/>
  <c r="K2360" i="10"/>
  <c r="L2360" i="10"/>
  <c r="K2361" i="10"/>
  <c r="L2361" i="10"/>
  <c r="K2362" i="10"/>
  <c r="L2362" i="10"/>
  <c r="K2363" i="10"/>
  <c r="L2363" i="10"/>
  <c r="K2364" i="10"/>
  <c r="L2364" i="10"/>
  <c r="K2365" i="10"/>
  <c r="L2365" i="10"/>
  <c r="K2366" i="10"/>
  <c r="L2366" i="10"/>
  <c r="K2367" i="10"/>
  <c r="L2367" i="10"/>
  <c r="K2368" i="10"/>
  <c r="L2368" i="10"/>
  <c r="K2369" i="10"/>
  <c r="L2369" i="10"/>
  <c r="K2370" i="10"/>
  <c r="L2370" i="10"/>
  <c r="K2371" i="10"/>
  <c r="L2371" i="10"/>
  <c r="K2372" i="10"/>
  <c r="L2372" i="10"/>
  <c r="K2373" i="10"/>
  <c r="L2373" i="10"/>
  <c r="K2374" i="10"/>
  <c r="L2374" i="10"/>
  <c r="K2375" i="10"/>
  <c r="L2375" i="10"/>
  <c r="K2376" i="10"/>
  <c r="L2376" i="10"/>
  <c r="K2377" i="10"/>
  <c r="L2377" i="10"/>
  <c r="K2378" i="10"/>
  <c r="L2378" i="10"/>
  <c r="K2379" i="10"/>
  <c r="L2379" i="10"/>
  <c r="K2380" i="10"/>
  <c r="L2380" i="10"/>
  <c r="K2381" i="10"/>
  <c r="L2381" i="10"/>
  <c r="K2382" i="10"/>
  <c r="L2382" i="10"/>
  <c r="K2383" i="10"/>
  <c r="L2383" i="10"/>
  <c r="K2384" i="10"/>
  <c r="L2384" i="10"/>
  <c r="K2385" i="10"/>
  <c r="L2385" i="10"/>
  <c r="K2386" i="10"/>
  <c r="L2386" i="10"/>
  <c r="K2387" i="10"/>
  <c r="L2387" i="10"/>
  <c r="K2388" i="10"/>
  <c r="L2388" i="10"/>
  <c r="K2389" i="10"/>
  <c r="L2389" i="10"/>
  <c r="K2390" i="10"/>
  <c r="L2390" i="10"/>
  <c r="K2391" i="10"/>
  <c r="L2391" i="10"/>
  <c r="K2392" i="10"/>
  <c r="L2392" i="10"/>
  <c r="K2393" i="10"/>
  <c r="L2393" i="10"/>
  <c r="K2394" i="10"/>
  <c r="L2394" i="10"/>
  <c r="K2395" i="10"/>
  <c r="L2395" i="10"/>
  <c r="K2396" i="10"/>
  <c r="L2396" i="10"/>
  <c r="K2397" i="10"/>
  <c r="L2397" i="10"/>
  <c r="K2398" i="10"/>
  <c r="L2398" i="10"/>
  <c r="K2399" i="10"/>
  <c r="L2399" i="10"/>
  <c r="K2400" i="10"/>
  <c r="L2400" i="10"/>
  <c r="K2401" i="10"/>
  <c r="L2401" i="10"/>
  <c r="K2402" i="10"/>
  <c r="L2402" i="10"/>
  <c r="K2403" i="10"/>
  <c r="L2403" i="10"/>
  <c r="K2404" i="10"/>
  <c r="L2404" i="10"/>
  <c r="K2405" i="10"/>
  <c r="L2405" i="10"/>
  <c r="K2406" i="10"/>
  <c r="L2406" i="10"/>
  <c r="K2407" i="10"/>
  <c r="L2407" i="10"/>
  <c r="K2408" i="10"/>
  <c r="L2408" i="10"/>
  <c r="K2409" i="10"/>
  <c r="L2409" i="10"/>
  <c r="K2410" i="10"/>
  <c r="L2410" i="10"/>
  <c r="K2411" i="10"/>
  <c r="L2411" i="10"/>
  <c r="K2412" i="10"/>
  <c r="L2412" i="10"/>
  <c r="K2413" i="10"/>
  <c r="L2413" i="10"/>
  <c r="K2414" i="10"/>
  <c r="L2414" i="10"/>
  <c r="K2415" i="10"/>
  <c r="L2415" i="10"/>
  <c r="K2416" i="10"/>
  <c r="L2416" i="10"/>
  <c r="K2417" i="10"/>
  <c r="L2417" i="10"/>
  <c r="K2418" i="10"/>
  <c r="L2418" i="10"/>
  <c r="K2419" i="10"/>
  <c r="L2419" i="10"/>
  <c r="K2420" i="10"/>
  <c r="L2420" i="10"/>
  <c r="K2421" i="10"/>
  <c r="L2421" i="10"/>
  <c r="K2422" i="10"/>
  <c r="L2422" i="10"/>
  <c r="K2423" i="10"/>
  <c r="L2423" i="10"/>
  <c r="K2424" i="10"/>
  <c r="L2424" i="10"/>
  <c r="K2425" i="10"/>
  <c r="L2425" i="10"/>
  <c r="K2426" i="10"/>
  <c r="L2426" i="10"/>
  <c r="K2427" i="10"/>
  <c r="L2427" i="10"/>
  <c r="K2428" i="10"/>
  <c r="L2428" i="10"/>
  <c r="K2429" i="10"/>
  <c r="L2429" i="10"/>
  <c r="K2430" i="10"/>
  <c r="L2430" i="10"/>
  <c r="K2431" i="10"/>
  <c r="L2431" i="10"/>
  <c r="K2432" i="10"/>
  <c r="L2432" i="10"/>
  <c r="K2433" i="10"/>
  <c r="L2433" i="10"/>
  <c r="K2434" i="10"/>
  <c r="L2434" i="10"/>
  <c r="K2435" i="10"/>
  <c r="L2435" i="10"/>
  <c r="K2436" i="10"/>
  <c r="L2436" i="10"/>
  <c r="K2437" i="10"/>
  <c r="L2437" i="10"/>
  <c r="K2438" i="10"/>
  <c r="L2438" i="10"/>
  <c r="K2439" i="10"/>
  <c r="L2439" i="10"/>
  <c r="K2440" i="10"/>
  <c r="L2440" i="10"/>
  <c r="K2441" i="10"/>
  <c r="L2441" i="10"/>
  <c r="K2442" i="10"/>
  <c r="L2442" i="10"/>
  <c r="K2443" i="10"/>
  <c r="L2443" i="10"/>
  <c r="K2444" i="10"/>
  <c r="L2444" i="10"/>
  <c r="K2445" i="10"/>
  <c r="L2445" i="10"/>
  <c r="K2446" i="10"/>
  <c r="L2446" i="10"/>
  <c r="K2447" i="10"/>
  <c r="L2447" i="10"/>
  <c r="K2448" i="10"/>
  <c r="L2448" i="10"/>
  <c r="K2449" i="10"/>
  <c r="L2449" i="10"/>
  <c r="K2450" i="10"/>
  <c r="L2450" i="10"/>
  <c r="K2451" i="10"/>
  <c r="L2451" i="10"/>
  <c r="K2452" i="10"/>
  <c r="L2452" i="10"/>
  <c r="K2453" i="10"/>
  <c r="L2453" i="10"/>
  <c r="K2454" i="10"/>
  <c r="L2454" i="10"/>
  <c r="K2455" i="10"/>
  <c r="L2455" i="10"/>
  <c r="K2456" i="10"/>
  <c r="L2456" i="10"/>
  <c r="K2457" i="10"/>
  <c r="L2457" i="10"/>
  <c r="K2458" i="10"/>
  <c r="L2458" i="10"/>
  <c r="K2459" i="10"/>
  <c r="L2459" i="10"/>
  <c r="K2460" i="10"/>
  <c r="L2460" i="10"/>
  <c r="K2461" i="10"/>
  <c r="L2461" i="10"/>
  <c r="K2462" i="10"/>
  <c r="L2462" i="10"/>
  <c r="K2463" i="10"/>
  <c r="L2463" i="10"/>
  <c r="K2464" i="10"/>
  <c r="L2464" i="10"/>
  <c r="K2465" i="10"/>
  <c r="L2465" i="10"/>
  <c r="K2466" i="10"/>
  <c r="L2466" i="10"/>
  <c r="K2467" i="10"/>
  <c r="L2467" i="10"/>
  <c r="K2468" i="10"/>
  <c r="L2468" i="10"/>
  <c r="K2469" i="10"/>
  <c r="L2469" i="10"/>
  <c r="K2470" i="10"/>
  <c r="L2470" i="10"/>
  <c r="K2471" i="10"/>
  <c r="L2471" i="10"/>
  <c r="K2472" i="10"/>
  <c r="L2472" i="10"/>
  <c r="K2473" i="10"/>
  <c r="L2473" i="10"/>
  <c r="K2474" i="10"/>
  <c r="L2474" i="10"/>
  <c r="K2475" i="10"/>
  <c r="L2475" i="10"/>
  <c r="K2476" i="10"/>
  <c r="L2476" i="10"/>
  <c r="K2477" i="10"/>
  <c r="L2477" i="10"/>
  <c r="K2478" i="10"/>
  <c r="L2478" i="10"/>
  <c r="K2479" i="10"/>
  <c r="L2479" i="10"/>
  <c r="K2480" i="10"/>
  <c r="L2480" i="10"/>
  <c r="K2481" i="10"/>
  <c r="L2481" i="10"/>
  <c r="K2482" i="10"/>
  <c r="L2482" i="10"/>
  <c r="K2483" i="10"/>
  <c r="L2483" i="10"/>
  <c r="K2484" i="10"/>
  <c r="L2484" i="10"/>
  <c r="K2485" i="10"/>
  <c r="L2485" i="10"/>
  <c r="K2486" i="10"/>
  <c r="L2486" i="10"/>
  <c r="K2487" i="10"/>
  <c r="L2487" i="10"/>
  <c r="K2488" i="10"/>
  <c r="L2488" i="10"/>
  <c r="K2489" i="10"/>
  <c r="L2489" i="10"/>
  <c r="K2490" i="10"/>
  <c r="L2490" i="10"/>
  <c r="K2491" i="10"/>
  <c r="L2491" i="10"/>
  <c r="K2492" i="10"/>
  <c r="L2492" i="10"/>
  <c r="K2493" i="10"/>
  <c r="L2493" i="10"/>
  <c r="K2494" i="10"/>
  <c r="L2494" i="10"/>
  <c r="K2495" i="10"/>
  <c r="L2495" i="10"/>
  <c r="K2496" i="10"/>
  <c r="L2496" i="10"/>
  <c r="K2497" i="10"/>
  <c r="L2497" i="10"/>
  <c r="K2498" i="10"/>
  <c r="L2498" i="10"/>
  <c r="K2499" i="10"/>
  <c r="L2499" i="10"/>
  <c r="K2500" i="10"/>
  <c r="L2500" i="10"/>
  <c r="K2501" i="10"/>
  <c r="L2501" i="10"/>
  <c r="J3" i="10"/>
  <c r="K3" i="10"/>
  <c r="L3" i="10"/>
  <c r="J4" i="10"/>
  <c r="K4" i="10"/>
  <c r="L4" i="10"/>
  <c r="J5" i="10"/>
  <c r="K5" i="10"/>
  <c r="L5" i="10"/>
  <c r="J6" i="10"/>
  <c r="K6" i="10"/>
  <c r="L6" i="10"/>
  <c r="J7" i="10"/>
  <c r="K7" i="10"/>
  <c r="L7" i="10"/>
  <c r="J8" i="10"/>
  <c r="K8" i="10"/>
  <c r="L8" i="10"/>
  <c r="J9" i="10"/>
  <c r="K9" i="10"/>
  <c r="L9" i="10"/>
  <c r="J10" i="10"/>
  <c r="K10" i="10"/>
  <c r="L10" i="10"/>
  <c r="J11" i="10"/>
  <c r="K11" i="10"/>
  <c r="L11" i="10"/>
  <c r="J12" i="10"/>
  <c r="K12" i="10"/>
  <c r="L12" i="10"/>
  <c r="J13" i="10"/>
  <c r="K13" i="10"/>
  <c r="L13" i="10"/>
  <c r="J14" i="10"/>
  <c r="K14" i="10"/>
  <c r="L14" i="10"/>
  <c r="J15" i="10"/>
  <c r="K15" i="10"/>
  <c r="L15" i="10"/>
  <c r="J16" i="10"/>
  <c r="K16" i="10"/>
  <c r="L16" i="10"/>
  <c r="J17" i="10"/>
  <c r="K17" i="10"/>
  <c r="L17" i="10"/>
  <c r="J18" i="10"/>
  <c r="K18" i="10"/>
  <c r="L18" i="10"/>
  <c r="J19" i="10"/>
  <c r="K19" i="10"/>
  <c r="L19" i="10"/>
  <c r="J20" i="10"/>
  <c r="K20" i="10"/>
  <c r="L20" i="10"/>
  <c r="J21" i="10"/>
  <c r="K21" i="10"/>
  <c r="L21" i="10"/>
  <c r="K22" i="10"/>
  <c r="L22" i="10"/>
  <c r="J23" i="10"/>
  <c r="K23" i="10"/>
  <c r="L23" i="10"/>
  <c r="J24" i="10"/>
  <c r="K24" i="10"/>
  <c r="L24" i="10"/>
  <c r="J25" i="10"/>
  <c r="K25" i="10"/>
  <c r="L25" i="10"/>
  <c r="J26" i="10"/>
  <c r="K26" i="10"/>
  <c r="L26" i="10"/>
  <c r="J27" i="10"/>
  <c r="K27" i="10"/>
  <c r="L27" i="10"/>
  <c r="K28" i="10"/>
  <c r="L28" i="10"/>
  <c r="K29" i="10"/>
  <c r="L29" i="10"/>
  <c r="J2" i="10"/>
  <c r="L2" i="10"/>
  <c r="K2" i="10"/>
  <c r="X3" i="10"/>
  <c r="X4" i="10"/>
  <c r="X5" i="10"/>
  <c r="X6" i="10"/>
  <c r="X2" i="10"/>
  <c r="J3" i="7"/>
  <c r="J4" i="7"/>
  <c r="J5" i="7"/>
  <c r="J6" i="7"/>
  <c r="J7" i="7"/>
  <c r="J8" i="7"/>
  <c r="J9" i="7"/>
  <c r="J10" i="7"/>
  <c r="J11" i="7"/>
  <c r="J12" i="7"/>
  <c r="J13" i="7"/>
  <c r="J14" i="7"/>
  <c r="J15" i="7"/>
  <c r="J16" i="7"/>
  <c r="J17" i="7"/>
  <c r="J18" i="7"/>
  <c r="J19" i="7"/>
  <c r="J20" i="7"/>
  <c r="J21" i="7"/>
  <c r="J2" i="7"/>
  <c r="J3" i="5"/>
  <c r="J4" i="5"/>
  <c r="J5" i="5"/>
  <c r="J6" i="5"/>
  <c r="J7" i="5"/>
  <c r="J8" i="5"/>
  <c r="J9" i="5"/>
  <c r="J10" i="5"/>
  <c r="J11" i="5"/>
  <c r="J12" i="5"/>
  <c r="J13" i="5"/>
  <c r="J14" i="5"/>
  <c r="J15" i="5"/>
  <c r="J16" i="5"/>
  <c r="J17" i="5"/>
  <c r="J18" i="5"/>
  <c r="J19" i="5"/>
  <c r="J20" i="5"/>
  <c r="J21" i="5"/>
  <c r="J2" i="5"/>
  <c r="J3" i="1"/>
  <c r="J4" i="1"/>
  <c r="J5" i="1"/>
  <c r="J6" i="1"/>
  <c r="J7" i="1"/>
  <c r="J8" i="1"/>
  <c r="J9" i="1"/>
  <c r="J10" i="1"/>
  <c r="J11" i="1"/>
  <c r="J12" i="1"/>
  <c r="J13" i="1"/>
  <c r="J14" i="1"/>
  <c r="J15" i="1"/>
  <c r="J16" i="1"/>
  <c r="J17" i="1"/>
  <c r="J2" i="1"/>
  <c r="A2" i="10"/>
  <c r="A3" i="10"/>
  <c r="A4" i="10"/>
  <c r="A5" i="10"/>
  <c r="A6" i="10"/>
  <c r="A7" i="10"/>
  <c r="A8" i="10"/>
  <c r="A9" i="10"/>
  <c r="A10" i="10"/>
  <c r="A11" i="10"/>
  <c r="A12" i="10"/>
  <c r="A13" i="10"/>
  <c r="A14" i="10"/>
  <c r="A15" i="10"/>
  <c r="A16" i="10"/>
  <c r="A17" i="10"/>
  <c r="A18" i="10"/>
  <c r="A19" i="10"/>
  <c r="A20" i="10"/>
  <c r="A21" i="10"/>
  <c r="A22" i="10"/>
  <c r="A23" i="10"/>
  <c r="A24" i="10"/>
  <c r="A25" i="10"/>
  <c r="A26" i="10"/>
  <c r="A27" i="10"/>
  <c r="A28" i="10"/>
  <c r="A29" i="10"/>
  <c r="A30" i="10"/>
  <c r="A31" i="10"/>
  <c r="A32" i="10"/>
  <c r="A33" i="10"/>
  <c r="A34" i="10"/>
  <c r="A35" i="10"/>
  <c r="A36" i="10"/>
  <c r="A37" i="10"/>
  <c r="A38" i="10"/>
  <c r="A39" i="10"/>
  <c r="A40" i="10"/>
  <c r="A41" i="10"/>
  <c r="A42" i="10"/>
  <c r="A43" i="10"/>
  <c r="A44" i="10"/>
  <c r="A45" i="10"/>
  <c r="A46" i="10"/>
  <c r="A47" i="10"/>
  <c r="A48" i="10"/>
  <c r="A49" i="10"/>
  <c r="A50" i="10"/>
  <c r="A51" i="10"/>
  <c r="A52" i="10"/>
  <c r="A53" i="10"/>
  <c r="A54" i="10"/>
  <c r="A55" i="10"/>
  <c r="A56" i="10"/>
  <c r="A57" i="10"/>
  <c r="A58" i="10"/>
  <c r="A59" i="10"/>
  <c r="A60" i="10"/>
  <c r="A61" i="10"/>
  <c r="A62" i="10"/>
  <c r="A63" i="10"/>
  <c r="A64" i="10"/>
  <c r="A65" i="10"/>
  <c r="A66" i="10"/>
  <c r="A67" i="10"/>
  <c r="A68" i="10"/>
  <c r="A69" i="10"/>
  <c r="A70" i="10"/>
  <c r="A71" i="10"/>
  <c r="A72" i="10"/>
  <c r="A73" i="10"/>
  <c r="A74" i="10"/>
  <c r="A75" i="10"/>
  <c r="A76" i="10"/>
  <c r="A77" i="10"/>
  <c r="A78" i="10"/>
  <c r="A79" i="10"/>
  <c r="A80" i="10"/>
  <c r="A81" i="10"/>
  <c r="A82" i="10"/>
  <c r="A83" i="10"/>
  <c r="A84" i="10"/>
  <c r="A85" i="10"/>
  <c r="A86" i="10"/>
  <c r="A87" i="10"/>
  <c r="A88" i="10"/>
  <c r="A89" i="10"/>
  <c r="A90" i="10"/>
  <c r="A91" i="10"/>
  <c r="A92" i="10"/>
  <c r="A93" i="10"/>
  <c r="A94" i="10"/>
  <c r="A95" i="10"/>
  <c r="A96" i="10"/>
  <c r="A97" i="10"/>
  <c r="A98" i="10"/>
  <c r="A99" i="10"/>
  <c r="A100" i="10"/>
  <c r="A101" i="10"/>
  <c r="A102" i="10"/>
  <c r="A103" i="10"/>
  <c r="A104" i="10"/>
  <c r="A105" i="10"/>
  <c r="A106" i="10"/>
  <c r="A107" i="10"/>
  <c r="A108" i="10"/>
  <c r="A109" i="10"/>
  <c r="A110" i="10"/>
  <c r="A111" i="10"/>
  <c r="A112" i="10"/>
  <c r="A113" i="10"/>
  <c r="A114" i="10"/>
  <c r="A115" i="10"/>
  <c r="A116" i="10"/>
  <c r="A117" i="10"/>
  <c r="A118" i="10"/>
  <c r="A119" i="10"/>
  <c r="A120" i="10"/>
  <c r="A121" i="10"/>
  <c r="A122" i="10"/>
  <c r="A123" i="10"/>
  <c r="A124" i="10"/>
  <c r="A125" i="10"/>
  <c r="A126" i="10"/>
  <c r="A127" i="10"/>
  <c r="A128" i="10"/>
  <c r="A129" i="10"/>
  <c r="A130" i="10"/>
  <c r="A131" i="10"/>
  <c r="A132" i="10"/>
  <c r="A133" i="10"/>
  <c r="A134" i="10"/>
  <c r="A135" i="10"/>
  <c r="A136" i="10"/>
  <c r="A137" i="10"/>
  <c r="A138" i="10"/>
  <c r="A139" i="10"/>
  <c r="A140" i="10"/>
  <c r="A141" i="10"/>
  <c r="A142" i="10"/>
  <c r="A143" i="10"/>
  <c r="A144" i="10"/>
  <c r="A145" i="10"/>
  <c r="A146" i="10"/>
  <c r="A147" i="10"/>
  <c r="A148" i="10"/>
  <c r="A149" i="10"/>
  <c r="A150" i="10"/>
  <c r="A151" i="10"/>
  <c r="A152" i="10"/>
  <c r="A153" i="10"/>
  <c r="A154" i="10"/>
  <c r="A155" i="10"/>
  <c r="A156" i="10"/>
  <c r="A157" i="10"/>
  <c r="A158" i="10"/>
  <c r="A159" i="10"/>
  <c r="A160" i="10"/>
  <c r="A161" i="10"/>
  <c r="A162" i="10"/>
  <c r="A163" i="10"/>
  <c r="A164" i="10"/>
  <c r="A165" i="10"/>
  <c r="A166" i="10"/>
  <c r="A167" i="10"/>
  <c r="A168" i="10"/>
  <c r="A169" i="10"/>
  <c r="A170" i="10"/>
  <c r="A171" i="10"/>
  <c r="A172" i="10"/>
  <c r="A173" i="10"/>
  <c r="A174" i="10"/>
  <c r="A175" i="10"/>
  <c r="A176" i="10"/>
  <c r="A177" i="10"/>
  <c r="A178" i="10"/>
  <c r="A179" i="10"/>
  <c r="A180" i="10"/>
  <c r="A181" i="10"/>
  <c r="A182" i="10"/>
  <c r="A183" i="10"/>
  <c r="A184" i="10"/>
  <c r="A185" i="10"/>
  <c r="A186" i="10"/>
  <c r="A187" i="10"/>
  <c r="A188" i="10"/>
  <c r="A189" i="10"/>
  <c r="A190" i="10"/>
  <c r="A191" i="10"/>
  <c r="A192" i="10"/>
  <c r="A193" i="10"/>
  <c r="A194" i="10"/>
  <c r="A195" i="10"/>
  <c r="A196" i="10"/>
  <c r="A197" i="10"/>
  <c r="A198" i="10"/>
  <c r="A199" i="10"/>
  <c r="A200" i="10"/>
  <c r="A201" i="10"/>
  <c r="A202" i="10"/>
  <c r="A203" i="10"/>
  <c r="A204" i="10"/>
  <c r="A205" i="10"/>
  <c r="A206" i="10"/>
  <c r="A207" i="10"/>
  <c r="A208" i="10"/>
  <c r="A209" i="10"/>
  <c r="A210" i="10"/>
  <c r="A211" i="10"/>
  <c r="A212" i="10"/>
  <c r="A213" i="10"/>
  <c r="A214" i="10"/>
  <c r="A215" i="10"/>
  <c r="A216" i="10"/>
  <c r="A217" i="10"/>
  <c r="A218" i="10"/>
  <c r="A219" i="10"/>
  <c r="A220" i="10"/>
  <c r="A221" i="10"/>
  <c r="A222" i="10"/>
  <c r="A223" i="10"/>
  <c r="A224" i="10"/>
  <c r="A225" i="10"/>
  <c r="A226" i="10"/>
  <c r="A227" i="10"/>
  <c r="A228" i="10"/>
  <c r="A229" i="10"/>
  <c r="A230" i="10"/>
  <c r="A231" i="10"/>
  <c r="A232" i="10"/>
  <c r="A233" i="10"/>
  <c r="A234" i="10"/>
  <c r="A235" i="10"/>
  <c r="A236" i="10"/>
  <c r="A237" i="10"/>
  <c r="A238" i="10"/>
  <c r="A239" i="10"/>
  <c r="A240" i="10"/>
  <c r="A241" i="10"/>
  <c r="A242" i="10"/>
  <c r="A243" i="10"/>
  <c r="A244" i="10"/>
  <c r="A245" i="10"/>
  <c r="A246" i="10"/>
  <c r="A247" i="10"/>
  <c r="A248" i="10"/>
  <c r="A249" i="10"/>
  <c r="A250" i="10"/>
  <c r="A251" i="10"/>
  <c r="A252" i="10"/>
  <c r="A253" i="10"/>
  <c r="A254" i="10"/>
  <c r="A255" i="10"/>
  <c r="A256" i="10"/>
  <c r="A257" i="10"/>
  <c r="A258" i="10"/>
  <c r="A259" i="10"/>
  <c r="A260" i="10"/>
  <c r="A261" i="10"/>
  <c r="A262" i="10"/>
  <c r="A263" i="10"/>
  <c r="A264" i="10"/>
  <c r="A265" i="10"/>
  <c r="A266" i="10"/>
  <c r="A267" i="10"/>
  <c r="A268" i="10"/>
  <c r="A269" i="10"/>
  <c r="A270" i="10"/>
  <c r="A271" i="10"/>
  <c r="A272" i="10"/>
  <c r="A273" i="10"/>
  <c r="A274" i="10"/>
  <c r="A275" i="10"/>
  <c r="A276" i="10"/>
  <c r="A277" i="10"/>
  <c r="A278" i="10"/>
  <c r="A279" i="10"/>
  <c r="A280" i="10"/>
  <c r="A281" i="10"/>
  <c r="A282" i="10"/>
  <c r="A283" i="10"/>
  <c r="A284" i="10"/>
  <c r="A285" i="10"/>
  <c r="A286" i="10"/>
  <c r="A287" i="10"/>
  <c r="A288" i="10"/>
  <c r="A289" i="10"/>
  <c r="A290" i="10"/>
  <c r="A291" i="10"/>
  <c r="A292" i="10"/>
  <c r="A293" i="10"/>
  <c r="A294" i="10"/>
  <c r="A295" i="10"/>
  <c r="A296" i="10"/>
  <c r="A297" i="10"/>
  <c r="A298" i="10"/>
  <c r="A299" i="10"/>
  <c r="A300" i="10"/>
  <c r="A301" i="10"/>
  <c r="A302" i="10"/>
  <c r="A303" i="10"/>
  <c r="A304" i="10"/>
  <c r="A305" i="10"/>
  <c r="A306" i="10"/>
  <c r="A307" i="10"/>
  <c r="A308" i="10"/>
  <c r="A309" i="10"/>
  <c r="A310" i="10"/>
  <c r="A311" i="10"/>
  <c r="A312" i="10"/>
  <c r="A313" i="10"/>
  <c r="A314" i="10"/>
  <c r="A315" i="10"/>
  <c r="A316" i="10"/>
  <c r="A317" i="10"/>
  <c r="A318" i="10"/>
  <c r="A319" i="10"/>
  <c r="A320" i="10"/>
  <c r="A321" i="10"/>
  <c r="A322" i="10"/>
  <c r="A323" i="10"/>
  <c r="A324" i="10"/>
  <c r="A325" i="10"/>
  <c r="A326" i="10"/>
  <c r="A327" i="10"/>
  <c r="A328" i="10"/>
  <c r="A329" i="10"/>
  <c r="A330" i="10"/>
  <c r="A331" i="10"/>
  <c r="A332" i="10"/>
  <c r="A333" i="10"/>
  <c r="A334" i="10"/>
  <c r="A335" i="10"/>
  <c r="A336" i="10"/>
  <c r="A337" i="10"/>
  <c r="A338" i="10"/>
  <c r="A339" i="10"/>
  <c r="A340" i="10"/>
  <c r="A341" i="10"/>
  <c r="A342" i="10"/>
  <c r="A343" i="10"/>
  <c r="A344" i="10"/>
  <c r="A345" i="10"/>
  <c r="A346" i="10"/>
  <c r="A347" i="10"/>
  <c r="A348" i="10"/>
  <c r="A349" i="10"/>
  <c r="A350" i="10"/>
  <c r="A351" i="10"/>
  <c r="A352" i="10"/>
  <c r="A353" i="10"/>
  <c r="A354" i="10"/>
  <c r="A355" i="10"/>
  <c r="A356" i="10"/>
  <c r="A357" i="10"/>
  <c r="A358" i="10"/>
  <c r="A359" i="10"/>
  <c r="A360" i="10"/>
  <c r="A361" i="10"/>
  <c r="A362" i="10"/>
  <c r="A363" i="10"/>
  <c r="A364" i="10"/>
  <c r="A365" i="10"/>
  <c r="A366" i="10"/>
  <c r="A367" i="10"/>
  <c r="A368" i="10"/>
  <c r="A369" i="10"/>
  <c r="A370" i="10"/>
  <c r="A371" i="10"/>
  <c r="A372" i="10"/>
  <c r="A373" i="10"/>
  <c r="A374" i="10"/>
  <c r="A375" i="10"/>
  <c r="A376" i="10"/>
  <c r="A377" i="10"/>
  <c r="A378" i="10"/>
  <c r="A379" i="10"/>
  <c r="A380" i="10"/>
  <c r="A381" i="10"/>
  <c r="A382" i="10"/>
  <c r="A383" i="10"/>
  <c r="A384" i="10"/>
  <c r="A385" i="10"/>
  <c r="A386" i="10"/>
  <c r="A387" i="10"/>
  <c r="A388" i="10"/>
  <c r="A389" i="10"/>
  <c r="A390" i="10"/>
  <c r="A391" i="10"/>
  <c r="A392" i="10"/>
  <c r="A393" i="10"/>
  <c r="A394" i="10"/>
  <c r="A395" i="10"/>
  <c r="A396" i="10"/>
  <c r="A397" i="10"/>
  <c r="A398" i="10"/>
  <c r="A399" i="10"/>
  <c r="A400" i="10"/>
  <c r="A401" i="10"/>
  <c r="A402" i="10"/>
  <c r="A403" i="10"/>
  <c r="A404" i="10"/>
  <c r="A405" i="10"/>
  <c r="A406" i="10"/>
  <c r="A407" i="10"/>
  <c r="A408" i="10"/>
  <c r="A409" i="10"/>
  <c r="A410" i="10"/>
  <c r="A411" i="10"/>
  <c r="A412" i="10"/>
  <c r="A413" i="10"/>
  <c r="A414" i="10"/>
  <c r="A415" i="10"/>
  <c r="A416" i="10"/>
  <c r="A417" i="10"/>
  <c r="A418" i="10"/>
  <c r="A419" i="10"/>
  <c r="A420" i="10"/>
  <c r="A421" i="10"/>
  <c r="A422" i="10"/>
  <c r="A423" i="10"/>
  <c r="A424" i="10"/>
  <c r="A425" i="10"/>
  <c r="A426" i="10"/>
  <c r="A427" i="10"/>
  <c r="A428" i="10"/>
  <c r="A429" i="10"/>
  <c r="A430" i="10"/>
  <c r="A431" i="10"/>
  <c r="A432" i="10"/>
  <c r="A433" i="10"/>
  <c r="A434" i="10"/>
  <c r="A435" i="10"/>
  <c r="A436" i="10"/>
  <c r="A437" i="10"/>
  <c r="A438" i="10"/>
  <c r="A439" i="10"/>
  <c r="A440" i="10"/>
  <c r="A441" i="10"/>
  <c r="A442" i="10"/>
  <c r="A443" i="10"/>
  <c r="A444" i="10"/>
  <c r="A445" i="10"/>
  <c r="A446" i="10"/>
  <c r="A447" i="10"/>
  <c r="A448" i="10"/>
  <c r="A449" i="10"/>
  <c r="A450" i="10"/>
  <c r="A451" i="10"/>
  <c r="A452" i="10"/>
  <c r="A453" i="10"/>
  <c r="A454" i="10"/>
  <c r="A455" i="10"/>
  <c r="A456" i="10"/>
  <c r="A457" i="10"/>
  <c r="A458" i="10"/>
  <c r="A459" i="10"/>
  <c r="A460" i="10"/>
  <c r="A461" i="10"/>
  <c r="A462" i="10"/>
  <c r="A463" i="10"/>
  <c r="A464" i="10"/>
  <c r="A465" i="10"/>
  <c r="A466" i="10"/>
  <c r="A467" i="10"/>
  <c r="A468" i="10"/>
  <c r="A469" i="10"/>
  <c r="A470" i="10"/>
  <c r="A471" i="10"/>
  <c r="A472" i="10"/>
  <c r="A473" i="10"/>
  <c r="A474" i="10"/>
  <c r="A475" i="10"/>
  <c r="A476" i="10"/>
  <c r="A477" i="10"/>
  <c r="A478" i="10"/>
  <c r="A479" i="10"/>
  <c r="A480" i="10"/>
  <c r="A481" i="10"/>
  <c r="A482" i="10"/>
  <c r="A483" i="10"/>
  <c r="A484" i="10"/>
  <c r="A485" i="10"/>
  <c r="A486" i="10"/>
  <c r="A487" i="10"/>
  <c r="A488" i="10"/>
  <c r="A489" i="10"/>
  <c r="A490" i="10"/>
  <c r="A491" i="10"/>
  <c r="A492" i="10"/>
  <c r="A493" i="10"/>
  <c r="A494" i="10"/>
  <c r="A495" i="10"/>
  <c r="A496" i="10"/>
  <c r="A497" i="10"/>
  <c r="A498" i="10"/>
  <c r="A499" i="10"/>
  <c r="A500" i="10"/>
  <c r="A501" i="10"/>
  <c r="A502" i="10"/>
  <c r="A503" i="10"/>
  <c r="A504" i="10"/>
  <c r="A505" i="10"/>
  <c r="A506" i="10"/>
  <c r="A507" i="10"/>
  <c r="A508" i="10"/>
  <c r="A509" i="10"/>
  <c r="A510" i="10"/>
  <c r="A511" i="10"/>
  <c r="A512" i="10"/>
  <c r="A513" i="10"/>
  <c r="A514" i="10"/>
  <c r="A515" i="10"/>
  <c r="A516" i="10"/>
  <c r="A517" i="10"/>
  <c r="A518" i="10"/>
  <c r="A519" i="10"/>
  <c r="A520" i="10"/>
  <c r="A521" i="10"/>
  <c r="A522" i="10"/>
  <c r="A523" i="10"/>
  <c r="A524" i="10"/>
  <c r="A525" i="10"/>
  <c r="A526" i="10"/>
  <c r="A527" i="10"/>
  <c r="A528" i="10"/>
  <c r="A529" i="10"/>
  <c r="A530" i="10"/>
  <c r="A531" i="10"/>
  <c r="A532" i="10"/>
  <c r="A533" i="10"/>
  <c r="A534" i="10"/>
  <c r="A535" i="10"/>
  <c r="A536" i="10"/>
  <c r="A537" i="10"/>
  <c r="A538" i="10"/>
  <c r="A539" i="10"/>
  <c r="A540" i="10"/>
  <c r="A541" i="10"/>
  <c r="A542" i="10"/>
  <c r="A543" i="10"/>
  <c r="A544" i="10"/>
  <c r="A545" i="10"/>
  <c r="A546" i="10"/>
  <c r="A547" i="10"/>
  <c r="A548" i="10"/>
  <c r="A549" i="10"/>
  <c r="A550" i="10"/>
  <c r="A551" i="10"/>
  <c r="A552" i="10"/>
  <c r="A553" i="10"/>
  <c r="A554" i="10"/>
  <c r="A555" i="10"/>
  <c r="A556" i="10"/>
  <c r="A557" i="10"/>
  <c r="A558" i="10"/>
  <c r="A559" i="10"/>
  <c r="A560" i="10"/>
  <c r="A561" i="10"/>
  <c r="A562" i="10"/>
  <c r="A563" i="10"/>
  <c r="A564" i="10"/>
  <c r="A565" i="10"/>
  <c r="A566" i="10"/>
  <c r="A567" i="10"/>
  <c r="A568" i="10"/>
  <c r="A569" i="10"/>
  <c r="A570" i="10"/>
  <c r="A571" i="10"/>
  <c r="A572" i="10"/>
  <c r="A573" i="10"/>
  <c r="A574" i="10"/>
  <c r="A575" i="10"/>
  <c r="A576" i="10"/>
  <c r="A577" i="10"/>
  <c r="A578" i="10"/>
  <c r="A579" i="10"/>
  <c r="A580" i="10"/>
  <c r="A581" i="10"/>
  <c r="A582" i="10"/>
  <c r="A583" i="10"/>
  <c r="A584" i="10"/>
  <c r="A585" i="10"/>
  <c r="A586" i="10"/>
  <c r="A587" i="10"/>
  <c r="A588" i="10"/>
  <c r="A589" i="10"/>
  <c r="A590" i="10"/>
  <c r="A591" i="10"/>
  <c r="A592" i="10"/>
  <c r="A593" i="10"/>
  <c r="A594" i="10"/>
  <c r="A595" i="10"/>
  <c r="A596" i="10"/>
  <c r="A597" i="10"/>
  <c r="A598" i="10"/>
  <c r="A599" i="10"/>
  <c r="A600" i="10"/>
  <c r="A601" i="10"/>
  <c r="A602" i="10"/>
  <c r="A603" i="10"/>
  <c r="A604" i="10"/>
  <c r="A605" i="10"/>
  <c r="A606" i="10"/>
  <c r="A607" i="10"/>
  <c r="A608" i="10"/>
  <c r="A609" i="10"/>
  <c r="A610" i="10"/>
  <c r="A611" i="10"/>
  <c r="A612" i="10"/>
  <c r="A613" i="10"/>
  <c r="A614" i="10"/>
  <c r="A615" i="10"/>
  <c r="A616" i="10"/>
  <c r="A617" i="10"/>
  <c r="A618" i="10"/>
  <c r="A619" i="10"/>
  <c r="A620" i="10"/>
  <c r="A621" i="10"/>
  <c r="A622" i="10"/>
  <c r="A623" i="10"/>
  <c r="A624" i="10"/>
  <c r="A625" i="10"/>
  <c r="A626" i="10"/>
  <c r="A627" i="10"/>
  <c r="A628" i="10"/>
  <c r="A629" i="10"/>
  <c r="A630" i="10"/>
  <c r="A631" i="10"/>
  <c r="A632" i="10"/>
  <c r="A633" i="10"/>
  <c r="A634" i="10"/>
  <c r="A635" i="10"/>
  <c r="A636" i="10"/>
  <c r="A637" i="10"/>
  <c r="A638" i="10"/>
  <c r="A639" i="10"/>
  <c r="A640" i="10"/>
  <c r="A641" i="10"/>
  <c r="A642" i="10"/>
  <c r="A643" i="10"/>
  <c r="A644" i="10"/>
  <c r="A645" i="10"/>
  <c r="A646" i="10"/>
  <c r="A647" i="10"/>
  <c r="A648" i="10"/>
  <c r="A649" i="10"/>
  <c r="A650" i="10"/>
  <c r="A651" i="10"/>
  <c r="A652" i="10"/>
  <c r="A653" i="10"/>
  <c r="A654" i="10"/>
  <c r="A655" i="10"/>
  <c r="A656" i="10"/>
  <c r="A657" i="10"/>
  <c r="A658" i="10"/>
  <c r="A659" i="10"/>
  <c r="A660" i="10"/>
  <c r="A661" i="10"/>
  <c r="A662" i="10"/>
  <c r="A663" i="10"/>
  <c r="A664" i="10"/>
  <c r="A665" i="10"/>
  <c r="A666" i="10"/>
  <c r="A667" i="10"/>
  <c r="A668" i="10"/>
  <c r="A669" i="10"/>
  <c r="A670" i="10"/>
  <c r="A671" i="10"/>
  <c r="A672" i="10"/>
  <c r="A673" i="10"/>
  <c r="A674" i="10"/>
  <c r="A675" i="10"/>
  <c r="A676" i="10"/>
  <c r="A677" i="10"/>
  <c r="A678" i="10"/>
  <c r="A679" i="10"/>
  <c r="A680" i="10"/>
  <c r="A681" i="10"/>
  <c r="A682" i="10"/>
  <c r="A683" i="10"/>
  <c r="A684" i="10"/>
  <c r="A685" i="10"/>
  <c r="A686" i="10"/>
  <c r="A687" i="10"/>
  <c r="A688" i="10"/>
  <c r="A689" i="10"/>
  <c r="A690" i="10"/>
  <c r="A691" i="10"/>
  <c r="A692" i="10"/>
  <c r="A693" i="10"/>
  <c r="A694" i="10"/>
  <c r="A695" i="10"/>
  <c r="A696" i="10"/>
  <c r="A697" i="10"/>
  <c r="A698" i="10"/>
  <c r="A699" i="10"/>
  <c r="A700" i="10"/>
  <c r="A701" i="10"/>
  <c r="A702" i="10"/>
  <c r="A703" i="10"/>
  <c r="A704" i="10"/>
  <c r="A705" i="10"/>
  <c r="A706" i="10"/>
  <c r="A707" i="10"/>
  <c r="A708" i="10"/>
  <c r="A709" i="10"/>
  <c r="A710" i="10"/>
  <c r="A711" i="10"/>
  <c r="A712" i="10"/>
  <c r="A713" i="10"/>
  <c r="A714" i="10"/>
  <c r="A715" i="10"/>
  <c r="A716" i="10"/>
  <c r="A717" i="10"/>
  <c r="A718" i="10"/>
  <c r="A719" i="10"/>
  <c r="A720" i="10"/>
  <c r="A721" i="10"/>
  <c r="A722" i="10"/>
  <c r="A723" i="10"/>
  <c r="A724" i="10"/>
  <c r="A725" i="10"/>
  <c r="A726" i="10"/>
  <c r="A727" i="10"/>
  <c r="A728" i="10"/>
  <c r="A729" i="10"/>
  <c r="A730" i="10"/>
  <c r="A731" i="10"/>
  <c r="A732" i="10"/>
  <c r="A733" i="10"/>
  <c r="A734" i="10"/>
  <c r="A735" i="10"/>
  <c r="A736" i="10"/>
  <c r="A737" i="10"/>
  <c r="A738" i="10"/>
  <c r="A739" i="10"/>
  <c r="A740" i="10"/>
  <c r="A741" i="10"/>
  <c r="A742" i="10"/>
  <c r="A743" i="10"/>
  <c r="A744" i="10"/>
  <c r="A745" i="10"/>
  <c r="A746" i="10"/>
  <c r="A747" i="10"/>
  <c r="A748" i="10"/>
  <c r="A749" i="10"/>
  <c r="A750" i="10"/>
  <c r="A751" i="10"/>
  <c r="A752" i="10"/>
  <c r="A753" i="10"/>
  <c r="A754" i="10"/>
  <c r="A755" i="10"/>
  <c r="A756" i="10"/>
  <c r="A757" i="10"/>
  <c r="A758" i="10"/>
  <c r="A759" i="10"/>
  <c r="A760" i="10"/>
  <c r="A761" i="10"/>
  <c r="A762" i="10"/>
  <c r="A763" i="10"/>
  <c r="A764" i="10"/>
  <c r="A765" i="10"/>
  <c r="A766" i="10"/>
  <c r="A767" i="10"/>
  <c r="A768" i="10"/>
  <c r="A769" i="10"/>
  <c r="A770" i="10"/>
  <c r="A771" i="10"/>
  <c r="A772" i="10"/>
  <c r="A773" i="10"/>
  <c r="A774" i="10"/>
  <c r="A775" i="10"/>
  <c r="A776" i="10"/>
  <c r="A777" i="10"/>
  <c r="A778" i="10"/>
  <c r="A779" i="10"/>
  <c r="A780" i="10"/>
  <c r="A781" i="10"/>
  <c r="A782" i="10"/>
  <c r="A783" i="10"/>
  <c r="A784" i="10"/>
  <c r="A785" i="10"/>
  <c r="A786" i="10"/>
  <c r="A787" i="10"/>
  <c r="A788" i="10"/>
  <c r="A789" i="10"/>
  <c r="A790" i="10"/>
  <c r="A791" i="10"/>
  <c r="A792" i="10"/>
  <c r="A793" i="10"/>
  <c r="A794" i="10"/>
  <c r="A795" i="10"/>
  <c r="A796" i="10"/>
  <c r="A797" i="10"/>
  <c r="A798" i="10"/>
  <c r="A799" i="10"/>
  <c r="A800" i="10"/>
  <c r="A801" i="10"/>
  <c r="A802" i="10"/>
  <c r="A803" i="10"/>
  <c r="A804" i="10"/>
  <c r="A805" i="10"/>
  <c r="A806" i="10"/>
  <c r="A807" i="10"/>
  <c r="A808" i="10"/>
  <c r="A809" i="10"/>
  <c r="A810" i="10"/>
  <c r="A811" i="10"/>
  <c r="A812" i="10"/>
  <c r="A813" i="10"/>
  <c r="A814" i="10"/>
  <c r="A815" i="10"/>
  <c r="A816" i="10"/>
  <c r="A817" i="10"/>
  <c r="A818" i="10"/>
  <c r="A819" i="10"/>
  <c r="A820" i="10"/>
  <c r="A821" i="10"/>
  <c r="A822" i="10"/>
  <c r="A823" i="10"/>
  <c r="A824" i="10"/>
  <c r="A825" i="10"/>
  <c r="A826" i="10"/>
  <c r="A827" i="10"/>
  <c r="A828" i="10"/>
  <c r="A829" i="10"/>
  <c r="A830" i="10"/>
  <c r="A831" i="10"/>
  <c r="A832" i="10"/>
  <c r="A833" i="10"/>
  <c r="A834" i="10"/>
  <c r="A835" i="10"/>
  <c r="A836" i="10"/>
  <c r="A837" i="10"/>
  <c r="A838" i="10"/>
  <c r="A839" i="10"/>
  <c r="A840" i="10"/>
  <c r="A841" i="10"/>
  <c r="A842" i="10"/>
  <c r="A843" i="10"/>
  <c r="A844" i="10"/>
  <c r="A845" i="10"/>
  <c r="A846" i="10"/>
  <c r="A847" i="10"/>
  <c r="A848" i="10"/>
  <c r="A849" i="10"/>
  <c r="A850" i="10"/>
  <c r="A851" i="10"/>
  <c r="A852" i="10"/>
  <c r="A853" i="10"/>
  <c r="A854" i="10"/>
  <c r="A855" i="10"/>
  <c r="A856" i="10"/>
  <c r="A857" i="10"/>
  <c r="A858" i="10"/>
  <c r="A859" i="10"/>
  <c r="A860" i="10"/>
  <c r="A861" i="10"/>
  <c r="A862" i="10"/>
  <c r="A863" i="10"/>
  <c r="A864" i="10"/>
  <c r="A865" i="10"/>
  <c r="A866" i="10"/>
  <c r="A867" i="10"/>
  <c r="A868" i="10"/>
  <c r="A869" i="10"/>
  <c r="A870" i="10"/>
  <c r="A871" i="10"/>
  <c r="A872" i="10"/>
  <c r="A873" i="10"/>
  <c r="A874" i="10"/>
  <c r="A875" i="10"/>
  <c r="A876" i="10"/>
  <c r="A877" i="10"/>
  <c r="A878" i="10"/>
  <c r="A879" i="10"/>
  <c r="A880" i="10"/>
  <c r="A881" i="10"/>
  <c r="A882" i="10"/>
  <c r="A883" i="10"/>
  <c r="A884" i="10"/>
  <c r="A885" i="10"/>
  <c r="A886" i="10"/>
  <c r="A887" i="10"/>
  <c r="A888" i="10"/>
  <c r="A889" i="10"/>
  <c r="A890" i="10"/>
  <c r="A891" i="10"/>
  <c r="A892" i="10"/>
  <c r="A893" i="10"/>
  <c r="A894" i="10"/>
  <c r="A895" i="10"/>
  <c r="A896" i="10"/>
  <c r="A897" i="10"/>
  <c r="A898" i="10"/>
  <c r="A899" i="10"/>
  <c r="A900" i="10"/>
  <c r="A901" i="10"/>
  <c r="A902" i="10"/>
  <c r="A903" i="10"/>
  <c r="A904" i="10"/>
  <c r="A905" i="10"/>
  <c r="A906" i="10"/>
  <c r="A907" i="10"/>
  <c r="A908" i="10"/>
  <c r="A909" i="10"/>
  <c r="A910" i="10"/>
  <c r="A911" i="10"/>
  <c r="A912" i="10"/>
  <c r="A913" i="10"/>
  <c r="A914" i="10"/>
  <c r="A915" i="10"/>
  <c r="A916" i="10"/>
  <c r="A917" i="10"/>
  <c r="A918" i="10"/>
  <c r="A919" i="10"/>
  <c r="A920" i="10"/>
  <c r="A921" i="10"/>
  <c r="A922" i="10"/>
  <c r="A923" i="10"/>
  <c r="A924" i="10"/>
  <c r="A925" i="10"/>
  <c r="A926" i="10"/>
  <c r="A927" i="10"/>
  <c r="A928" i="10"/>
  <c r="A929" i="10"/>
  <c r="A930" i="10"/>
  <c r="A931" i="10"/>
  <c r="A932" i="10"/>
  <c r="A933" i="10"/>
  <c r="A934" i="10"/>
  <c r="A935" i="10"/>
  <c r="A936" i="10"/>
  <c r="A937" i="10"/>
  <c r="A938" i="10"/>
  <c r="A939" i="10"/>
  <c r="A940" i="10"/>
  <c r="A941" i="10"/>
  <c r="A942" i="10"/>
  <c r="A943" i="10"/>
  <c r="A944" i="10"/>
  <c r="A945" i="10"/>
  <c r="A946" i="10"/>
  <c r="A947" i="10"/>
  <c r="A948" i="10"/>
  <c r="A949" i="10"/>
  <c r="A950" i="10"/>
  <c r="A951" i="10"/>
  <c r="A952" i="10"/>
  <c r="A953" i="10"/>
  <c r="A954" i="10"/>
  <c r="A955" i="10"/>
  <c r="A956" i="10"/>
  <c r="A957" i="10"/>
  <c r="A958" i="10"/>
  <c r="A959" i="10"/>
  <c r="A960" i="10"/>
  <c r="A961" i="10"/>
  <c r="A962" i="10"/>
  <c r="A963" i="10"/>
  <c r="A964" i="10"/>
  <c r="A965" i="10"/>
  <c r="A966" i="10"/>
  <c r="A967" i="10"/>
  <c r="A968" i="10"/>
  <c r="A969" i="10"/>
  <c r="A970" i="10"/>
  <c r="A971" i="10"/>
  <c r="A972" i="10"/>
  <c r="A973" i="10"/>
  <c r="A974" i="10"/>
  <c r="A975" i="10"/>
  <c r="A976" i="10"/>
  <c r="A977" i="10"/>
  <c r="A978" i="10"/>
  <c r="A979" i="10"/>
  <c r="A980" i="10"/>
  <c r="A981" i="10"/>
  <c r="A982" i="10"/>
  <c r="A983" i="10"/>
  <c r="A984" i="10"/>
  <c r="A985" i="10"/>
  <c r="A986" i="10"/>
  <c r="A987" i="10"/>
  <c r="A988" i="10"/>
  <c r="A989" i="10"/>
  <c r="A990" i="10"/>
  <c r="A991" i="10"/>
  <c r="A992" i="10"/>
  <c r="A993" i="10"/>
  <c r="A994" i="10"/>
  <c r="A995" i="10"/>
  <c r="A996" i="10"/>
  <c r="A997" i="10"/>
  <c r="A998" i="10"/>
  <c r="A999" i="10"/>
  <c r="A1000" i="10"/>
  <c r="A1001" i="10"/>
  <c r="A1002" i="10"/>
  <c r="A1003" i="10"/>
  <c r="A1004" i="10"/>
  <c r="A1005" i="10"/>
  <c r="A1006" i="10"/>
  <c r="A1007" i="10"/>
  <c r="A1008" i="10"/>
  <c r="A1009" i="10"/>
  <c r="A1010" i="10"/>
  <c r="A1011" i="10"/>
  <c r="A1012" i="10"/>
  <c r="A1013" i="10"/>
  <c r="A1014" i="10"/>
  <c r="A1015" i="10"/>
  <c r="A1016" i="10"/>
  <c r="A1017" i="10"/>
  <c r="A1018" i="10"/>
  <c r="A1019" i="10"/>
  <c r="A1020" i="10"/>
  <c r="A1021" i="10"/>
  <c r="A1022" i="10"/>
  <c r="A1023" i="10"/>
  <c r="A1024" i="10"/>
  <c r="A1025" i="10"/>
  <c r="A1026" i="10"/>
  <c r="A1027" i="10"/>
  <c r="A1028" i="10"/>
  <c r="A1029" i="10"/>
  <c r="A1030" i="10"/>
  <c r="A1031" i="10"/>
  <c r="A1032" i="10"/>
  <c r="A1033" i="10"/>
  <c r="A1034" i="10"/>
  <c r="A1035" i="10"/>
  <c r="A1036" i="10"/>
  <c r="A1037" i="10"/>
  <c r="A1038" i="10"/>
  <c r="A1039" i="10"/>
  <c r="A1040" i="10"/>
  <c r="A1041" i="10"/>
  <c r="A1042" i="10"/>
  <c r="A1043" i="10"/>
  <c r="A1044" i="10"/>
  <c r="A1045" i="10"/>
  <c r="A1046" i="10"/>
  <c r="A1047" i="10"/>
  <c r="A1048" i="10"/>
  <c r="A1049" i="10"/>
  <c r="A1050" i="10"/>
  <c r="A1051" i="10"/>
  <c r="A1052" i="10"/>
  <c r="A1053" i="10"/>
  <c r="A1054" i="10"/>
  <c r="A1055" i="10"/>
  <c r="A1056" i="10"/>
  <c r="A1057" i="10"/>
  <c r="A1058" i="10"/>
  <c r="A1059" i="10"/>
  <c r="A1060" i="10"/>
  <c r="A1061" i="10"/>
  <c r="A1062" i="10"/>
  <c r="A1063" i="10"/>
  <c r="A1064" i="10"/>
  <c r="A1065" i="10"/>
  <c r="A1066" i="10"/>
  <c r="A1067" i="10"/>
  <c r="A1068" i="10"/>
  <c r="A1069" i="10"/>
  <c r="A1070" i="10"/>
  <c r="A1071" i="10"/>
  <c r="A1072" i="10"/>
  <c r="A1073" i="10"/>
  <c r="A1074" i="10"/>
  <c r="A1075" i="10"/>
  <c r="A1076" i="10"/>
  <c r="A1077" i="10"/>
  <c r="A1078" i="10"/>
  <c r="A1079" i="10"/>
  <c r="A1080" i="10"/>
  <c r="A1081" i="10"/>
  <c r="A1082" i="10"/>
  <c r="A1083" i="10"/>
  <c r="A1084" i="10"/>
  <c r="A1085" i="10"/>
  <c r="A1086" i="10"/>
  <c r="A1087" i="10"/>
  <c r="A1088" i="10"/>
  <c r="A1089" i="10"/>
  <c r="A1090" i="10"/>
  <c r="A1091" i="10"/>
  <c r="A1092" i="10"/>
  <c r="A1093" i="10"/>
  <c r="A1094" i="10"/>
  <c r="A1095" i="10"/>
  <c r="A1096" i="10"/>
  <c r="A1097" i="10"/>
  <c r="A1098" i="10"/>
  <c r="A1099" i="10"/>
  <c r="A1100" i="10"/>
  <c r="A1101" i="10"/>
  <c r="A1102" i="10"/>
  <c r="A1103" i="10"/>
  <c r="A1104" i="10"/>
  <c r="A1105" i="10"/>
  <c r="A1106" i="10"/>
  <c r="A1107" i="10"/>
  <c r="A1108" i="10"/>
  <c r="A1109" i="10"/>
  <c r="A1110" i="10"/>
  <c r="A1111" i="10"/>
  <c r="A1112" i="10"/>
  <c r="A1113" i="10"/>
  <c r="A1114" i="10"/>
  <c r="A1115" i="10"/>
  <c r="A1116" i="10"/>
  <c r="A1117" i="10"/>
  <c r="A1118" i="10"/>
  <c r="A1119" i="10"/>
  <c r="A1120" i="10"/>
  <c r="A1121" i="10"/>
  <c r="A1122" i="10"/>
  <c r="A1123" i="10"/>
  <c r="A1124" i="10"/>
  <c r="A1125" i="10"/>
  <c r="A1126" i="10"/>
  <c r="A1127" i="10"/>
  <c r="A1128" i="10"/>
  <c r="A1129" i="10"/>
  <c r="A1130" i="10"/>
  <c r="A1131" i="10"/>
  <c r="A1132" i="10"/>
  <c r="A1133" i="10"/>
  <c r="A1134" i="10"/>
  <c r="A1135" i="10"/>
  <c r="A1136" i="10"/>
  <c r="A1137" i="10"/>
  <c r="A1138" i="10"/>
  <c r="A1139" i="10"/>
  <c r="A1140" i="10"/>
  <c r="A1141" i="10"/>
  <c r="A1142" i="10"/>
  <c r="A1143" i="10"/>
  <c r="A1144" i="10"/>
  <c r="A1145" i="10"/>
  <c r="A1146" i="10"/>
  <c r="A1147" i="10"/>
  <c r="A1148" i="10"/>
  <c r="A1149" i="10"/>
  <c r="A1150" i="10"/>
  <c r="A1151" i="10"/>
  <c r="A1152" i="10"/>
  <c r="A1153" i="10"/>
  <c r="A1154" i="10"/>
  <c r="A1155" i="10"/>
  <c r="A1156" i="10"/>
  <c r="A1157" i="10"/>
  <c r="A1158" i="10"/>
  <c r="A1159" i="10"/>
  <c r="A1160" i="10"/>
  <c r="A1161" i="10"/>
  <c r="A1162" i="10"/>
  <c r="A1163" i="10"/>
  <c r="A1164" i="10"/>
  <c r="A1165" i="10"/>
  <c r="A1166" i="10"/>
  <c r="A1167" i="10"/>
  <c r="A1168" i="10"/>
  <c r="A1169" i="10"/>
  <c r="A1170" i="10"/>
  <c r="A1171" i="10"/>
  <c r="A1172" i="10"/>
  <c r="A1173" i="10"/>
  <c r="A1174" i="10"/>
  <c r="A1175" i="10"/>
  <c r="A1176" i="10"/>
  <c r="A1177" i="10"/>
  <c r="A1178" i="10"/>
  <c r="A1179" i="10"/>
  <c r="A1180" i="10"/>
  <c r="A1181" i="10"/>
  <c r="A1182" i="10"/>
  <c r="A1183" i="10"/>
  <c r="A1184" i="10"/>
  <c r="A1185" i="10"/>
  <c r="A1186" i="10"/>
  <c r="A1187" i="10"/>
  <c r="A1188" i="10"/>
  <c r="A1189" i="10"/>
  <c r="A1190" i="10"/>
  <c r="A1191" i="10"/>
  <c r="A1192" i="10"/>
  <c r="A1193" i="10"/>
  <c r="A1194" i="10"/>
  <c r="A1195" i="10"/>
  <c r="A1196" i="10"/>
  <c r="A1197" i="10"/>
  <c r="A1198" i="10"/>
  <c r="A1199" i="10"/>
  <c r="A1200" i="10"/>
  <c r="A1201" i="10"/>
  <c r="A1202" i="10"/>
  <c r="A1203" i="10"/>
  <c r="A1204" i="10"/>
  <c r="A1205" i="10"/>
  <c r="A1206" i="10"/>
  <c r="A1207" i="10"/>
  <c r="A1208" i="10"/>
  <c r="A1209" i="10"/>
  <c r="A1210" i="10"/>
  <c r="A1211" i="10"/>
  <c r="A1212" i="10"/>
  <c r="A1213" i="10"/>
  <c r="A1214" i="10"/>
  <c r="A1215" i="10"/>
  <c r="A1216" i="10"/>
  <c r="A1217" i="10"/>
  <c r="A1218" i="10"/>
  <c r="A1219" i="10"/>
  <c r="A1220" i="10"/>
  <c r="A1221" i="10"/>
  <c r="A1222" i="10"/>
  <c r="A1223" i="10"/>
  <c r="A1224" i="10"/>
  <c r="A1225" i="10"/>
  <c r="A1226" i="10"/>
  <c r="A1227" i="10"/>
  <c r="A1228" i="10"/>
  <c r="A1229" i="10"/>
  <c r="A1230" i="10"/>
  <c r="A1231" i="10"/>
  <c r="A1232" i="10"/>
  <c r="A1233" i="10"/>
  <c r="A1234" i="10"/>
  <c r="A1235" i="10"/>
  <c r="A1236" i="10"/>
  <c r="A1237" i="10"/>
  <c r="A1238" i="10"/>
  <c r="A1239" i="10"/>
  <c r="A1240" i="10"/>
  <c r="A1241" i="10"/>
  <c r="A1242" i="10"/>
  <c r="A1243" i="10"/>
  <c r="A1244" i="10"/>
  <c r="A1245" i="10"/>
  <c r="A1246" i="10"/>
  <c r="A1247" i="10"/>
  <c r="A1248" i="10"/>
  <c r="A1249" i="10"/>
  <c r="A1250" i="10"/>
  <c r="A1251" i="10"/>
  <c r="A1252" i="10"/>
  <c r="A1253" i="10"/>
  <c r="A1254" i="10"/>
  <c r="A1255" i="10"/>
  <c r="A1256" i="10"/>
  <c r="A1257" i="10"/>
  <c r="A1258" i="10"/>
  <c r="A1259" i="10"/>
  <c r="A1260" i="10"/>
  <c r="A1261" i="10"/>
  <c r="A1262" i="10"/>
  <c r="A1263" i="10"/>
  <c r="A1264" i="10"/>
  <c r="A1265" i="10"/>
  <c r="A1266" i="10"/>
  <c r="A1267" i="10"/>
  <c r="A1268" i="10"/>
  <c r="A1269" i="10"/>
  <c r="A1270" i="10"/>
  <c r="A1271" i="10"/>
  <c r="A1272" i="10"/>
  <c r="A1273" i="10"/>
  <c r="A1274" i="10"/>
  <c r="A1275" i="10"/>
  <c r="A1276" i="10"/>
  <c r="A1277" i="10"/>
  <c r="A1278" i="10"/>
  <c r="A1279" i="10"/>
  <c r="A1280" i="10"/>
  <c r="A1281" i="10"/>
  <c r="A1282" i="10"/>
  <c r="A1283" i="10"/>
  <c r="A1284" i="10"/>
  <c r="A1285" i="10"/>
  <c r="A1286" i="10"/>
  <c r="A1287" i="10"/>
  <c r="A1288" i="10"/>
  <c r="A1289" i="10"/>
  <c r="A1290" i="10"/>
  <c r="A1291" i="10"/>
  <c r="A1292" i="10"/>
  <c r="A1293" i="10"/>
  <c r="A1294" i="10"/>
  <c r="A1295" i="10"/>
  <c r="A1296" i="10"/>
  <c r="A1297" i="10"/>
  <c r="A1298" i="10"/>
  <c r="A1299" i="10"/>
  <c r="A1300" i="10"/>
  <c r="A1301" i="10"/>
  <c r="A1302" i="10"/>
  <c r="A1303" i="10"/>
  <c r="A1304" i="10"/>
  <c r="A1305" i="10"/>
  <c r="A1306" i="10"/>
  <c r="A1307" i="10"/>
  <c r="A1308" i="10"/>
  <c r="A1309" i="10"/>
  <c r="A1310" i="10"/>
  <c r="A1311" i="10"/>
  <c r="A1312" i="10"/>
  <c r="A1313" i="10"/>
  <c r="A1314" i="10"/>
  <c r="A1315" i="10"/>
  <c r="A1316" i="10"/>
  <c r="A1317" i="10"/>
  <c r="A1318" i="10"/>
  <c r="A1319" i="10"/>
  <c r="A1320" i="10"/>
  <c r="A1321" i="10"/>
  <c r="A1322" i="10"/>
  <c r="A1323" i="10"/>
  <c r="A1324" i="10"/>
  <c r="A1325" i="10"/>
  <c r="A1326" i="10"/>
  <c r="A1327" i="10"/>
  <c r="A1328" i="10"/>
  <c r="A1329" i="10"/>
  <c r="A1330" i="10"/>
  <c r="A1331" i="10"/>
  <c r="A1332" i="10"/>
  <c r="A1333" i="10"/>
  <c r="A1334" i="10"/>
  <c r="A1335" i="10"/>
  <c r="A1336" i="10"/>
  <c r="A1337" i="10"/>
  <c r="A1338" i="10"/>
  <c r="A1339" i="10"/>
  <c r="A1340" i="10"/>
  <c r="A1341" i="10"/>
  <c r="A1342" i="10"/>
  <c r="A1343" i="10"/>
  <c r="A1344" i="10"/>
  <c r="A1345" i="10"/>
  <c r="A1346" i="10"/>
  <c r="A1347" i="10"/>
  <c r="A1348" i="10"/>
  <c r="A1349" i="10"/>
  <c r="A1350" i="10"/>
  <c r="A1351" i="10"/>
  <c r="A1352" i="10"/>
  <c r="A1353" i="10"/>
  <c r="A1354" i="10"/>
  <c r="A1355" i="10"/>
  <c r="A1356" i="10"/>
  <c r="A1357" i="10"/>
  <c r="A1358" i="10"/>
  <c r="A1359" i="10"/>
  <c r="A1360" i="10"/>
  <c r="A1361" i="10"/>
  <c r="A1362" i="10"/>
  <c r="A1363" i="10"/>
  <c r="A1364" i="10"/>
  <c r="A1365" i="10"/>
  <c r="A1366" i="10"/>
  <c r="A1367" i="10"/>
  <c r="A1368" i="10"/>
  <c r="A1369" i="10"/>
  <c r="A1370" i="10"/>
  <c r="A1371" i="10"/>
  <c r="A1372" i="10"/>
  <c r="A1373" i="10"/>
  <c r="A1374" i="10"/>
  <c r="A1375" i="10"/>
  <c r="A1376" i="10"/>
  <c r="A1377" i="10"/>
  <c r="A1378" i="10"/>
  <c r="A1379" i="10"/>
  <c r="A1380" i="10"/>
  <c r="A1381" i="10"/>
  <c r="A1382" i="10"/>
  <c r="A1383" i="10"/>
  <c r="A1384" i="10"/>
  <c r="A1385" i="10"/>
  <c r="A1386" i="10"/>
  <c r="A1387" i="10"/>
  <c r="A1388" i="10"/>
  <c r="A1389" i="10"/>
  <c r="A1390" i="10"/>
  <c r="A1391" i="10"/>
  <c r="A1392" i="10"/>
  <c r="A1393" i="10"/>
  <c r="A1394" i="10"/>
  <c r="A1395" i="10"/>
  <c r="A1396" i="10"/>
  <c r="A1397" i="10"/>
  <c r="A1398" i="10"/>
  <c r="A1399" i="10"/>
  <c r="A1400" i="10"/>
  <c r="A1401" i="10"/>
  <c r="A1402" i="10"/>
  <c r="A1403" i="10"/>
  <c r="A1404" i="10"/>
  <c r="A1405" i="10"/>
  <c r="A1406" i="10"/>
  <c r="A1407" i="10"/>
  <c r="A1408" i="10"/>
  <c r="A1409" i="10"/>
  <c r="A1410" i="10"/>
  <c r="A1411" i="10"/>
  <c r="A1412" i="10"/>
  <c r="A1413" i="10"/>
  <c r="A1414" i="10"/>
  <c r="A1415" i="10"/>
  <c r="A1416" i="10"/>
  <c r="A1417" i="10"/>
  <c r="A1418" i="10"/>
  <c r="A1419" i="10"/>
  <c r="A1420" i="10"/>
  <c r="A1421" i="10"/>
  <c r="A1422" i="10"/>
  <c r="A1423" i="10"/>
  <c r="A1424" i="10"/>
  <c r="A1425" i="10"/>
  <c r="A1426" i="10"/>
  <c r="A1427" i="10"/>
  <c r="A1428" i="10"/>
  <c r="A1429" i="10"/>
  <c r="A1430" i="10"/>
  <c r="A1431" i="10"/>
  <c r="A1432" i="10"/>
  <c r="A1433" i="10"/>
  <c r="A1434" i="10"/>
  <c r="A1435" i="10"/>
  <c r="A1436" i="10"/>
  <c r="A1437" i="10"/>
  <c r="A1438" i="10"/>
  <c r="A1439" i="10"/>
  <c r="A1440" i="10"/>
  <c r="A1441" i="10"/>
  <c r="A1442" i="10"/>
  <c r="A1443" i="10"/>
  <c r="A1444" i="10"/>
  <c r="A1445" i="10"/>
  <c r="A1446" i="10"/>
  <c r="A1447" i="10"/>
  <c r="A1448" i="10"/>
  <c r="A1449" i="10"/>
  <c r="A1450" i="10"/>
  <c r="A1451" i="10"/>
  <c r="A1452" i="10"/>
  <c r="A1453" i="10"/>
  <c r="A1454" i="10"/>
  <c r="A1455" i="10"/>
  <c r="A1456" i="10"/>
  <c r="A1457" i="10"/>
  <c r="A1458" i="10"/>
  <c r="A1459" i="10"/>
  <c r="A1460" i="10"/>
  <c r="A1461" i="10"/>
  <c r="A1462" i="10"/>
  <c r="A1463" i="10"/>
  <c r="A1464" i="10"/>
  <c r="A1465" i="10"/>
  <c r="A1466" i="10"/>
  <c r="A1467" i="10"/>
  <c r="A1468" i="10"/>
  <c r="A1469" i="10"/>
  <c r="A1470" i="10"/>
  <c r="A1471" i="10"/>
  <c r="A1472" i="10"/>
  <c r="A1473" i="10"/>
  <c r="A1474" i="10"/>
  <c r="A1475" i="10"/>
  <c r="A1476" i="10"/>
  <c r="A1477" i="10"/>
  <c r="A1478" i="10"/>
  <c r="A1479" i="10"/>
  <c r="A1480" i="10"/>
  <c r="A1481" i="10"/>
  <c r="A1482" i="10"/>
  <c r="A1483" i="10"/>
  <c r="A1484" i="10"/>
  <c r="A1485" i="10"/>
  <c r="A1486" i="10"/>
  <c r="A1487" i="10"/>
  <c r="A1488" i="10"/>
  <c r="A1489" i="10"/>
  <c r="A1490" i="10"/>
  <c r="A1491" i="10"/>
  <c r="A1492" i="10"/>
  <c r="A1493" i="10"/>
  <c r="A1494" i="10"/>
  <c r="A1495" i="10"/>
  <c r="A1496" i="10"/>
  <c r="A1497" i="10"/>
  <c r="A1498" i="10"/>
  <c r="A1499" i="10"/>
  <c r="A1500" i="10"/>
  <c r="A1501" i="10"/>
  <c r="A1502" i="10"/>
  <c r="A1503" i="10"/>
  <c r="A1504" i="10"/>
  <c r="A1505" i="10"/>
  <c r="A1506" i="10"/>
  <c r="A1507" i="10"/>
  <c r="A1508" i="10"/>
  <c r="A1509" i="10"/>
  <c r="A1510" i="10"/>
  <c r="A1511" i="10"/>
  <c r="A1512" i="10"/>
  <c r="A1513" i="10"/>
  <c r="A1514" i="10"/>
  <c r="A1515" i="10"/>
  <c r="A1516" i="10"/>
  <c r="A1517" i="10"/>
  <c r="A1518" i="10"/>
  <c r="A1519" i="10"/>
  <c r="A1520" i="10"/>
  <c r="A1521" i="10"/>
  <c r="A1522" i="10"/>
  <c r="A1523" i="10"/>
  <c r="A1524" i="10"/>
  <c r="A1525" i="10"/>
  <c r="A1526" i="10"/>
  <c r="A1527" i="10"/>
  <c r="A1528" i="10"/>
  <c r="A1529" i="10"/>
  <c r="A1530" i="10"/>
  <c r="A1531" i="10"/>
  <c r="A1532" i="10"/>
  <c r="A1533" i="10"/>
  <c r="A1534" i="10"/>
  <c r="A1535" i="10"/>
  <c r="A1536" i="10"/>
  <c r="A1537" i="10"/>
  <c r="A1538" i="10"/>
  <c r="A1539" i="10"/>
  <c r="A1540" i="10"/>
  <c r="A1541" i="10"/>
  <c r="A1542" i="10"/>
  <c r="A1543" i="10"/>
  <c r="A1544" i="10"/>
  <c r="A1545" i="10"/>
  <c r="A1546" i="10"/>
  <c r="A1547" i="10"/>
  <c r="A1548" i="10"/>
  <c r="A1549" i="10"/>
  <c r="A1550" i="10"/>
  <c r="A1551" i="10"/>
  <c r="A1552" i="10"/>
  <c r="A1553" i="10"/>
  <c r="A1554" i="10"/>
  <c r="A1555" i="10"/>
  <c r="A1556" i="10"/>
  <c r="A1557" i="10"/>
  <c r="A1558" i="10"/>
  <c r="A1559" i="10"/>
  <c r="A1560" i="10"/>
  <c r="A1561" i="10"/>
  <c r="A1562" i="10"/>
  <c r="A1563" i="10"/>
  <c r="A1564" i="10"/>
  <c r="A1565" i="10"/>
  <c r="A1566" i="10"/>
  <c r="A1567" i="10"/>
  <c r="A1568" i="10"/>
  <c r="A1569" i="10"/>
  <c r="A1570" i="10"/>
  <c r="A1571" i="10"/>
  <c r="A1572" i="10"/>
  <c r="A1573" i="10"/>
  <c r="A1574" i="10"/>
  <c r="A1575" i="10"/>
  <c r="A1576" i="10"/>
  <c r="A1577" i="10"/>
  <c r="A1578" i="10"/>
  <c r="A1579" i="10"/>
  <c r="A1580" i="10"/>
  <c r="A1581" i="10"/>
  <c r="A1582" i="10"/>
  <c r="A1583" i="10"/>
  <c r="A1584" i="10"/>
  <c r="A1585" i="10"/>
  <c r="A1586" i="10"/>
  <c r="A1587" i="10"/>
  <c r="A1588" i="10"/>
  <c r="A1589" i="10"/>
  <c r="A1590" i="10"/>
  <c r="A1591" i="10"/>
  <c r="A1592" i="10"/>
  <c r="A1593" i="10"/>
  <c r="A1594" i="10"/>
  <c r="A1595" i="10"/>
  <c r="A1596" i="10"/>
  <c r="A1597" i="10"/>
  <c r="A1598" i="10"/>
  <c r="A1599" i="10"/>
  <c r="A1600" i="10"/>
  <c r="A1601" i="10"/>
  <c r="A1602" i="10"/>
  <c r="A1603" i="10"/>
  <c r="A1604" i="10"/>
  <c r="A1605" i="10"/>
  <c r="A1606" i="10"/>
  <c r="A1607" i="10"/>
  <c r="A1608" i="10"/>
  <c r="A1609" i="10"/>
  <c r="A1610" i="10"/>
  <c r="A1611" i="10"/>
  <c r="A1612" i="10"/>
  <c r="A1613" i="10"/>
  <c r="A1614" i="10"/>
  <c r="A1615" i="10"/>
  <c r="A1616" i="10"/>
  <c r="A1617" i="10"/>
  <c r="A1618" i="10"/>
  <c r="A1619" i="10"/>
  <c r="A1620" i="10"/>
  <c r="A1621" i="10"/>
  <c r="A1622" i="10"/>
  <c r="A1623" i="10"/>
  <c r="A1624" i="10"/>
  <c r="A1625" i="10"/>
  <c r="A1626" i="10"/>
  <c r="A1627" i="10"/>
  <c r="A1628" i="10"/>
  <c r="A1629" i="10"/>
  <c r="A1630" i="10"/>
  <c r="A1631" i="10"/>
  <c r="A1632" i="10"/>
  <c r="A1633" i="10"/>
  <c r="A1634" i="10"/>
  <c r="A1635" i="10"/>
  <c r="A1636" i="10"/>
  <c r="A1637" i="10"/>
  <c r="A1638" i="10"/>
  <c r="A1639" i="10"/>
  <c r="A1640" i="10"/>
  <c r="A1641" i="10"/>
  <c r="A1642" i="10"/>
  <c r="A1643" i="10"/>
  <c r="A1644" i="10"/>
  <c r="A1645" i="10"/>
  <c r="A1646" i="10"/>
  <c r="A1647" i="10"/>
  <c r="A1648" i="10"/>
  <c r="A1649" i="10"/>
  <c r="A1650" i="10"/>
  <c r="A1651" i="10"/>
  <c r="A1652" i="10"/>
  <c r="A1653" i="10"/>
  <c r="A1654" i="10"/>
  <c r="A1655" i="10"/>
  <c r="A1656" i="10"/>
  <c r="A1657" i="10"/>
  <c r="A1658" i="10"/>
  <c r="A1659" i="10"/>
  <c r="A1660" i="10"/>
  <c r="A1661" i="10"/>
  <c r="A1662" i="10"/>
  <c r="A1663" i="10"/>
  <c r="A1664" i="10"/>
  <c r="A1665" i="10"/>
  <c r="A1666" i="10"/>
  <c r="A1667" i="10"/>
  <c r="A1668" i="10"/>
  <c r="A1669" i="10"/>
  <c r="A1670" i="10"/>
  <c r="A1671" i="10"/>
  <c r="A1672" i="10"/>
  <c r="A1673" i="10"/>
  <c r="A1674" i="10"/>
  <c r="A1675" i="10"/>
  <c r="A1676" i="10"/>
  <c r="A1677" i="10"/>
  <c r="A1678" i="10"/>
  <c r="A1679" i="10"/>
  <c r="A1680" i="10"/>
  <c r="A1681" i="10"/>
  <c r="A1682" i="10"/>
  <c r="A1683" i="10"/>
  <c r="A1684" i="10"/>
  <c r="A1685" i="10"/>
  <c r="A1686" i="10"/>
  <c r="A1687" i="10"/>
  <c r="A1688" i="10"/>
  <c r="A1689" i="10"/>
  <c r="A1690" i="10"/>
  <c r="A1691" i="10"/>
  <c r="A1692" i="10"/>
  <c r="A1693" i="10"/>
  <c r="A1694" i="10"/>
  <c r="A1695" i="10"/>
  <c r="A1696" i="10"/>
  <c r="A1697" i="10"/>
  <c r="A1698" i="10"/>
  <c r="A1699" i="10"/>
  <c r="A1700" i="10"/>
  <c r="A1701" i="10"/>
  <c r="A1702" i="10"/>
  <c r="A1703" i="10"/>
  <c r="A1704" i="10"/>
  <c r="A1705" i="10"/>
  <c r="A1706" i="10"/>
  <c r="A1707" i="10"/>
  <c r="A1708" i="10"/>
  <c r="A1709" i="10"/>
  <c r="A1710" i="10"/>
  <c r="A1711" i="10"/>
  <c r="A1712" i="10"/>
  <c r="A1713" i="10"/>
  <c r="A1714" i="10"/>
  <c r="A1715" i="10"/>
  <c r="A1716" i="10"/>
  <c r="A1717" i="10"/>
  <c r="A1718" i="10"/>
  <c r="A1719" i="10"/>
  <c r="A1720" i="10"/>
  <c r="A1721" i="10"/>
  <c r="A1722" i="10"/>
  <c r="A1723" i="10"/>
  <c r="A1724" i="10"/>
  <c r="A1725" i="10"/>
  <c r="A1726" i="10"/>
  <c r="A1727" i="10"/>
  <c r="A1728" i="10"/>
  <c r="A1729" i="10"/>
  <c r="A1730" i="10"/>
  <c r="A1731" i="10"/>
  <c r="A1732" i="10"/>
  <c r="A1733" i="10"/>
  <c r="A1734" i="10"/>
  <c r="A1735" i="10"/>
  <c r="A1736" i="10"/>
  <c r="A1737" i="10"/>
  <c r="A1738" i="10"/>
  <c r="A1739" i="10"/>
  <c r="A1740" i="10"/>
  <c r="A1741" i="10"/>
  <c r="A1742" i="10"/>
  <c r="A1743" i="10"/>
  <c r="A1744" i="10"/>
  <c r="A1745" i="10"/>
  <c r="A1746" i="10"/>
  <c r="A1747" i="10"/>
  <c r="A1748" i="10"/>
  <c r="A1749" i="10"/>
  <c r="A1750" i="10"/>
  <c r="A1751" i="10"/>
  <c r="A1752" i="10"/>
  <c r="A1753" i="10"/>
  <c r="A1754" i="10"/>
  <c r="A1755" i="10"/>
  <c r="A1756" i="10"/>
  <c r="A1757" i="10"/>
  <c r="A1758" i="10"/>
  <c r="A1759" i="10"/>
  <c r="A1760" i="10"/>
  <c r="A1761" i="10"/>
  <c r="A1762" i="10"/>
  <c r="A1763" i="10"/>
  <c r="A1764" i="10"/>
  <c r="A1765" i="10"/>
  <c r="A1766" i="10"/>
  <c r="A1767" i="10"/>
  <c r="A1768" i="10"/>
  <c r="A1769" i="10"/>
  <c r="A1770" i="10"/>
  <c r="A1771" i="10"/>
  <c r="A1772" i="10"/>
  <c r="A1773" i="10"/>
  <c r="A1774" i="10"/>
  <c r="A1775" i="10"/>
  <c r="A1776" i="10"/>
  <c r="A1777" i="10"/>
  <c r="A1778" i="10"/>
  <c r="A1779" i="10"/>
  <c r="A1780" i="10"/>
  <c r="A1781" i="10"/>
  <c r="A1782" i="10"/>
  <c r="A1783" i="10"/>
  <c r="A1784" i="10"/>
  <c r="A1785" i="10"/>
  <c r="A1786" i="10"/>
  <c r="A1787" i="10"/>
  <c r="A1788" i="10"/>
  <c r="A1789" i="10"/>
  <c r="A1790" i="10"/>
  <c r="A1791" i="10"/>
  <c r="A1792" i="10"/>
  <c r="A1793" i="10"/>
  <c r="A1794" i="10"/>
  <c r="A1795" i="10"/>
  <c r="A1796" i="10"/>
  <c r="A1797" i="10"/>
  <c r="A1798" i="10"/>
  <c r="A1799" i="10"/>
  <c r="A1800" i="10"/>
  <c r="A1801" i="10"/>
  <c r="A1802" i="10"/>
  <c r="A1803" i="10"/>
  <c r="A1804" i="10"/>
  <c r="A1805" i="10"/>
  <c r="A1806" i="10"/>
  <c r="A1807" i="10"/>
  <c r="A1808" i="10"/>
  <c r="A1809" i="10"/>
  <c r="A1810" i="10"/>
  <c r="A1811" i="10"/>
  <c r="A1812" i="10"/>
  <c r="A1813" i="10"/>
  <c r="A1814" i="10"/>
  <c r="A1815" i="10"/>
  <c r="A1816" i="10"/>
  <c r="A1817" i="10"/>
  <c r="A1818" i="10"/>
  <c r="A1819" i="10"/>
  <c r="A1820" i="10"/>
  <c r="A1821" i="10"/>
  <c r="A1822" i="10"/>
  <c r="A1823" i="10"/>
  <c r="A1824" i="10"/>
  <c r="A1825" i="10"/>
  <c r="A1826" i="10"/>
  <c r="A1827" i="10"/>
  <c r="A1828" i="10"/>
  <c r="A1829" i="10"/>
  <c r="A1830" i="10"/>
  <c r="A1831" i="10"/>
  <c r="A1832" i="10"/>
  <c r="A1833" i="10"/>
  <c r="A1834" i="10"/>
  <c r="A1835" i="10"/>
  <c r="A1836" i="10"/>
  <c r="A1837" i="10"/>
  <c r="A1838" i="10"/>
  <c r="A1839" i="10"/>
  <c r="A1840" i="10"/>
  <c r="A1841" i="10"/>
  <c r="A1842" i="10"/>
  <c r="A1843" i="10"/>
  <c r="A1844" i="10"/>
  <c r="A1845" i="10"/>
  <c r="A1846" i="10"/>
  <c r="A1847" i="10"/>
  <c r="A1848" i="10"/>
  <c r="A1849" i="10"/>
  <c r="A1850" i="10"/>
  <c r="A1851" i="10"/>
  <c r="A1852" i="10"/>
  <c r="A1853" i="10"/>
  <c r="A1854" i="10"/>
  <c r="A1855" i="10"/>
  <c r="A1856" i="10"/>
  <c r="A1857" i="10"/>
  <c r="A1858" i="10"/>
  <c r="A1859" i="10"/>
  <c r="A1860" i="10"/>
  <c r="A1861" i="10"/>
  <c r="A1862" i="10"/>
  <c r="A1863" i="10"/>
  <c r="A1864" i="10"/>
  <c r="A1865" i="10"/>
  <c r="A1866" i="10"/>
  <c r="A1867" i="10"/>
  <c r="A1868" i="10"/>
  <c r="A1869" i="10"/>
  <c r="A1870" i="10"/>
  <c r="A1871" i="10"/>
  <c r="A1872" i="10"/>
  <c r="A1873" i="10"/>
  <c r="A1874" i="10"/>
  <c r="A1875" i="10"/>
  <c r="A1876" i="10"/>
  <c r="A1877" i="10"/>
  <c r="A1878" i="10"/>
  <c r="A1879" i="10"/>
  <c r="A1880" i="10"/>
  <c r="A1881" i="10"/>
  <c r="A1882" i="10"/>
  <c r="A1883" i="10"/>
  <c r="A1884" i="10"/>
  <c r="A1885" i="10"/>
  <c r="A1886" i="10"/>
  <c r="A1887" i="10"/>
  <c r="A1888" i="10"/>
  <c r="A1889" i="10"/>
  <c r="A1890" i="10"/>
  <c r="A1891" i="10"/>
  <c r="A1892" i="10"/>
  <c r="A1893" i="10"/>
  <c r="A1894" i="10"/>
  <c r="A1895" i="10"/>
  <c r="A1896" i="10"/>
  <c r="A1897" i="10"/>
  <c r="A1898" i="10"/>
  <c r="A1899" i="10"/>
  <c r="A1900" i="10"/>
  <c r="A1901" i="10"/>
  <c r="A1902" i="10"/>
  <c r="A1903" i="10"/>
  <c r="A1904" i="10"/>
  <c r="A1905" i="10"/>
  <c r="A1906" i="10"/>
  <c r="A1907" i="10"/>
  <c r="A1908" i="10"/>
  <c r="A1909" i="10"/>
  <c r="A1910" i="10"/>
  <c r="A1911" i="10"/>
  <c r="A1912" i="10"/>
  <c r="A1913" i="10"/>
  <c r="A1914" i="10"/>
  <c r="A1915" i="10"/>
  <c r="A1916" i="10"/>
  <c r="A1917" i="10"/>
  <c r="A1918" i="10"/>
  <c r="A1919" i="10"/>
  <c r="A1920" i="10"/>
  <c r="A1921" i="10"/>
  <c r="A1922" i="10"/>
  <c r="A1923" i="10"/>
  <c r="A1924" i="10"/>
  <c r="A1925" i="10"/>
  <c r="A1926" i="10"/>
  <c r="A1927" i="10"/>
  <c r="A1928" i="10"/>
  <c r="A1929" i="10"/>
  <c r="A1930" i="10"/>
  <c r="A1931" i="10"/>
  <c r="A1932" i="10"/>
  <c r="A1933" i="10"/>
  <c r="A1934" i="10"/>
  <c r="A1935" i="10"/>
  <c r="A1936" i="10"/>
  <c r="A1937" i="10"/>
  <c r="A1938" i="10"/>
  <c r="A1939" i="10"/>
  <c r="A1940" i="10"/>
  <c r="A1941" i="10"/>
  <c r="A1942" i="10"/>
  <c r="A1943" i="10"/>
  <c r="A1944" i="10"/>
  <c r="A1945" i="10"/>
  <c r="A1946" i="10"/>
  <c r="A1947" i="10"/>
  <c r="A1948" i="10"/>
  <c r="A1949" i="10"/>
  <c r="A1950" i="10"/>
  <c r="A1951" i="10"/>
  <c r="A1952" i="10"/>
  <c r="A1953" i="10"/>
  <c r="A1954" i="10"/>
  <c r="A1955" i="10"/>
  <c r="A1956" i="10"/>
  <c r="A1957" i="10"/>
  <c r="A1958" i="10"/>
  <c r="A1959" i="10"/>
  <c r="A1960" i="10"/>
  <c r="A1961" i="10"/>
  <c r="A1962" i="10"/>
  <c r="A1963" i="10"/>
  <c r="A1964" i="10"/>
  <c r="A1965" i="10"/>
  <c r="A1966" i="10"/>
  <c r="A1967" i="10"/>
  <c r="A1968" i="10"/>
  <c r="A1969" i="10"/>
  <c r="A1970" i="10"/>
  <c r="A1971" i="10"/>
  <c r="A1972" i="10"/>
  <c r="A1973" i="10"/>
  <c r="A1974" i="10"/>
  <c r="A1975" i="10"/>
  <c r="A1976" i="10"/>
  <c r="A1977" i="10"/>
  <c r="A1978" i="10"/>
  <c r="A1979" i="10"/>
  <c r="A1980" i="10"/>
  <c r="A1981" i="10"/>
  <c r="A1982" i="10"/>
  <c r="A1983" i="10"/>
  <c r="A1984" i="10"/>
  <c r="A1985" i="10"/>
  <c r="A1986" i="10"/>
  <c r="A1987" i="10"/>
  <c r="A1988" i="10"/>
  <c r="A1989" i="10"/>
  <c r="A1990" i="10"/>
  <c r="A1991" i="10"/>
  <c r="A1992" i="10"/>
  <c r="A1993" i="10"/>
  <c r="A1994" i="10"/>
  <c r="A1995" i="10"/>
  <c r="A1996" i="10"/>
  <c r="A1997" i="10"/>
  <c r="A1998" i="10"/>
  <c r="A1999" i="10"/>
  <c r="A2000" i="10"/>
  <c r="A2001" i="10"/>
  <c r="A2002" i="10"/>
  <c r="A2003" i="10"/>
  <c r="A2004" i="10"/>
  <c r="A2005" i="10"/>
  <c r="A2006" i="10"/>
  <c r="A2007" i="10"/>
  <c r="A2008" i="10"/>
  <c r="A2009" i="10"/>
  <c r="A2010" i="10"/>
  <c r="A2011" i="10"/>
  <c r="A2012" i="10"/>
  <c r="A2013" i="10"/>
  <c r="A2014" i="10"/>
  <c r="A2015" i="10"/>
  <c r="A2016" i="10"/>
  <c r="A2017" i="10"/>
  <c r="A2018" i="10"/>
  <c r="A2019" i="10"/>
  <c r="A2020" i="10"/>
  <c r="A2021" i="10"/>
  <c r="A2022" i="10"/>
  <c r="A2023" i="10"/>
  <c r="A2024" i="10"/>
  <c r="A2025" i="10"/>
  <c r="A2026" i="10"/>
  <c r="A2027" i="10"/>
  <c r="A2028" i="10"/>
  <c r="A2029" i="10"/>
  <c r="A2030" i="10"/>
  <c r="A2031" i="10"/>
  <c r="A2032" i="10"/>
  <c r="A2033" i="10"/>
  <c r="A2034" i="10"/>
  <c r="A2035" i="10"/>
  <c r="A2036" i="10"/>
  <c r="A2037" i="10"/>
  <c r="A2038" i="10"/>
  <c r="A2039" i="10"/>
  <c r="A2040" i="10"/>
  <c r="A2041" i="10"/>
  <c r="A2042" i="10"/>
  <c r="A2043" i="10"/>
  <c r="A2044" i="10"/>
  <c r="A2045" i="10"/>
  <c r="A2046" i="10"/>
  <c r="A2047" i="10"/>
  <c r="A2048" i="10"/>
  <c r="A2049" i="10"/>
  <c r="A2050" i="10"/>
  <c r="A2051" i="10"/>
  <c r="A2052" i="10"/>
  <c r="A2053" i="10"/>
  <c r="A2054" i="10"/>
  <c r="A2055" i="10"/>
  <c r="A2056" i="10"/>
  <c r="A2057" i="10"/>
  <c r="A2058" i="10"/>
  <c r="A2059" i="10"/>
  <c r="A2060" i="10"/>
  <c r="A2061" i="10"/>
  <c r="A2062" i="10"/>
  <c r="A2063" i="10"/>
  <c r="A2064" i="10"/>
  <c r="A2065" i="10"/>
  <c r="A2066" i="10"/>
  <c r="A2067" i="10"/>
  <c r="A2068" i="10"/>
  <c r="A2069" i="10"/>
  <c r="A2070" i="10"/>
  <c r="A2071" i="10"/>
  <c r="A2072" i="10"/>
  <c r="A2073" i="10"/>
  <c r="A2074" i="10"/>
  <c r="A2075" i="10"/>
  <c r="A2076" i="10"/>
  <c r="A2077" i="10"/>
  <c r="A2078" i="10"/>
  <c r="A2079" i="10"/>
  <c r="A2080" i="10"/>
  <c r="A2081" i="10"/>
  <c r="A2082" i="10"/>
  <c r="A2083" i="10"/>
  <c r="A2084" i="10"/>
  <c r="A2085" i="10"/>
  <c r="A2086" i="10"/>
  <c r="A2087" i="10"/>
  <c r="A2088" i="10"/>
  <c r="A2089" i="10"/>
  <c r="A2090" i="10"/>
  <c r="A2091" i="10"/>
  <c r="A2092" i="10"/>
  <c r="A2093" i="10"/>
  <c r="A2094" i="10"/>
  <c r="A2095" i="10"/>
  <c r="A2096" i="10"/>
  <c r="A2097" i="10"/>
  <c r="A2098" i="10"/>
  <c r="A2099" i="10"/>
  <c r="A2100" i="10"/>
  <c r="A2101" i="10"/>
  <c r="A2102" i="10"/>
  <c r="A2103" i="10"/>
  <c r="A2104" i="10"/>
  <c r="A2105" i="10"/>
  <c r="A2106" i="10"/>
  <c r="A2107" i="10"/>
  <c r="A2108" i="10"/>
  <c r="A2109" i="10"/>
  <c r="A2110" i="10"/>
  <c r="A2111" i="10"/>
  <c r="A2112" i="10"/>
  <c r="A2113" i="10"/>
  <c r="A2114" i="10"/>
  <c r="A2115" i="10"/>
  <c r="A2116" i="10"/>
  <c r="A2117" i="10"/>
  <c r="A2118" i="10"/>
  <c r="A2119" i="10"/>
  <c r="A2120" i="10"/>
  <c r="A2121" i="10"/>
  <c r="A2122" i="10"/>
  <c r="A2123" i="10"/>
  <c r="A2124" i="10"/>
  <c r="A2125" i="10"/>
  <c r="A2126" i="10"/>
  <c r="A2127" i="10"/>
  <c r="A2128" i="10"/>
  <c r="A2129" i="10"/>
  <c r="A2130" i="10"/>
  <c r="A2131" i="10"/>
  <c r="A2132" i="10"/>
  <c r="A2133" i="10"/>
  <c r="A2134" i="10"/>
  <c r="A2135" i="10"/>
  <c r="A2136" i="10"/>
  <c r="A2137" i="10"/>
  <c r="A2138" i="10"/>
  <c r="A2139" i="10"/>
  <c r="A2140" i="10"/>
  <c r="A2141" i="10"/>
  <c r="A2142" i="10"/>
  <c r="A2143" i="10"/>
  <c r="A2144" i="10"/>
  <c r="A2145" i="10"/>
  <c r="A2146" i="10"/>
  <c r="A2147" i="10"/>
  <c r="A2148" i="10"/>
  <c r="A2149" i="10"/>
  <c r="A2150" i="10"/>
  <c r="A2151" i="10"/>
  <c r="A2152" i="10"/>
  <c r="A2153" i="10"/>
  <c r="A2154" i="10"/>
  <c r="A2155" i="10"/>
  <c r="A2156" i="10"/>
  <c r="A2157" i="10"/>
  <c r="A2158" i="10"/>
  <c r="A2159" i="10"/>
  <c r="A2160" i="10"/>
  <c r="A2161" i="10"/>
  <c r="A2162" i="10"/>
  <c r="A2163" i="10"/>
  <c r="A2164" i="10"/>
  <c r="A2165" i="10"/>
  <c r="A2166" i="10"/>
  <c r="A2167" i="10"/>
  <c r="A2168" i="10"/>
  <c r="A2169" i="10"/>
  <c r="A2170" i="10"/>
  <c r="A2171" i="10"/>
  <c r="A2172" i="10"/>
  <c r="A2173" i="10"/>
  <c r="A2174" i="10"/>
  <c r="A2175" i="10"/>
  <c r="A2176" i="10"/>
  <c r="A2177" i="10"/>
  <c r="A2178" i="10"/>
  <c r="A2179" i="10"/>
  <c r="A2180" i="10"/>
  <c r="A2181" i="10"/>
  <c r="A2182" i="10"/>
  <c r="A2183" i="10"/>
  <c r="A2184" i="10"/>
  <c r="A2185" i="10"/>
  <c r="A2186" i="10"/>
  <c r="A2187" i="10"/>
  <c r="A2188" i="10"/>
  <c r="A2189" i="10"/>
  <c r="A2190" i="10"/>
  <c r="A2191" i="10"/>
  <c r="A2192" i="10"/>
  <c r="A2193" i="10"/>
  <c r="A2194" i="10"/>
  <c r="A2195" i="10"/>
  <c r="A2196" i="10"/>
  <c r="A2197" i="10"/>
  <c r="A2198" i="10"/>
  <c r="A2199" i="10"/>
  <c r="A2200" i="10"/>
  <c r="A2201" i="10"/>
  <c r="A2202" i="10"/>
  <c r="A2203" i="10"/>
  <c r="A2204" i="10"/>
  <c r="A2205" i="10"/>
  <c r="A2206" i="10"/>
  <c r="A2207" i="10"/>
  <c r="A2208" i="10"/>
  <c r="A2209" i="10"/>
  <c r="A2210" i="10"/>
  <c r="A2211" i="10"/>
  <c r="A2212" i="10"/>
  <c r="A2213" i="10"/>
  <c r="A2214" i="10"/>
  <c r="A2215" i="10"/>
  <c r="A2216" i="10"/>
  <c r="A2217" i="10"/>
  <c r="A2218" i="10"/>
  <c r="A2219" i="10"/>
  <c r="A2220" i="10"/>
  <c r="A2221" i="10"/>
  <c r="A2222" i="10"/>
  <c r="A2223" i="10"/>
  <c r="A2224" i="10"/>
  <c r="A2225" i="10"/>
  <c r="A2226" i="10"/>
  <c r="A2227" i="10"/>
  <c r="A2228" i="10"/>
  <c r="A2229" i="10"/>
  <c r="A2230" i="10"/>
  <c r="A2231" i="10"/>
  <c r="A2232" i="10"/>
  <c r="A2233" i="10"/>
  <c r="A2234" i="10"/>
  <c r="A2235" i="10"/>
  <c r="A2236" i="10"/>
  <c r="A2237" i="10"/>
  <c r="A2238" i="10"/>
  <c r="A2239" i="10"/>
  <c r="A2240" i="10"/>
  <c r="A2241" i="10"/>
  <c r="A2242" i="10"/>
  <c r="A2243" i="10"/>
  <c r="A2244" i="10"/>
  <c r="A2245" i="10"/>
  <c r="A2246" i="10"/>
  <c r="A2247" i="10"/>
  <c r="A2248" i="10"/>
  <c r="A2249" i="10"/>
  <c r="A2250" i="10"/>
  <c r="A2251" i="10"/>
  <c r="A2252" i="10"/>
  <c r="A2253" i="10"/>
  <c r="A2254" i="10"/>
  <c r="A2255" i="10"/>
  <c r="A2256" i="10"/>
  <c r="A2257" i="10"/>
  <c r="A2258" i="10"/>
  <c r="A2259" i="10"/>
  <c r="A2260" i="10"/>
  <c r="A2261" i="10"/>
  <c r="A2262" i="10"/>
  <c r="A2263" i="10"/>
  <c r="A2264" i="10"/>
  <c r="A2265" i="10"/>
  <c r="A2266" i="10"/>
  <c r="A2267" i="10"/>
  <c r="A2268" i="10"/>
  <c r="A2269" i="10"/>
  <c r="A2270" i="10"/>
  <c r="A2271" i="10"/>
  <c r="A2272" i="10"/>
  <c r="A2273" i="10"/>
  <c r="A2274" i="10"/>
  <c r="A2275" i="10"/>
  <c r="A2276" i="10"/>
  <c r="A2277" i="10"/>
  <c r="A2278" i="10"/>
  <c r="A2279" i="10"/>
  <c r="A2280" i="10"/>
  <c r="A2281" i="10"/>
  <c r="A2282" i="10"/>
  <c r="A2283" i="10"/>
  <c r="A2284" i="10"/>
  <c r="A2285" i="10"/>
  <c r="A2286" i="10"/>
  <c r="A2287" i="10"/>
  <c r="A2288" i="10"/>
  <c r="A2289" i="10"/>
  <c r="A2290" i="10"/>
  <c r="A2291" i="10"/>
  <c r="A2292" i="10"/>
  <c r="A2293" i="10"/>
  <c r="A2294" i="10"/>
  <c r="A2295" i="10"/>
  <c r="A2296" i="10"/>
  <c r="A2297" i="10"/>
  <c r="A2298" i="10"/>
  <c r="A2299" i="10"/>
  <c r="A2300" i="10"/>
  <c r="A2301" i="10"/>
  <c r="A2302" i="10"/>
  <c r="A2303" i="10"/>
  <c r="A2304" i="10"/>
  <c r="A2305" i="10"/>
  <c r="A2306" i="10"/>
  <c r="A2307" i="10"/>
  <c r="A2308" i="10"/>
  <c r="A2309" i="10"/>
  <c r="A2310" i="10"/>
  <c r="A2311" i="10"/>
  <c r="A2312" i="10"/>
  <c r="A2313" i="10"/>
  <c r="A2314" i="10"/>
  <c r="A2315" i="10"/>
  <c r="A2316" i="10"/>
  <c r="A2317" i="10"/>
  <c r="A2318" i="10"/>
  <c r="A2319" i="10"/>
  <c r="A2320" i="10"/>
  <c r="A2321" i="10"/>
  <c r="A2322" i="10"/>
  <c r="A2323" i="10"/>
  <c r="A2324" i="10"/>
  <c r="A2325" i="10"/>
  <c r="A2326" i="10"/>
  <c r="A2327" i="10"/>
  <c r="A2328" i="10"/>
  <c r="A2329" i="10"/>
  <c r="A2330" i="10"/>
  <c r="A2331" i="10"/>
  <c r="A2332" i="10"/>
  <c r="A2333" i="10"/>
  <c r="A2334" i="10"/>
  <c r="A2335" i="10"/>
  <c r="A2336" i="10"/>
  <c r="A2337" i="10"/>
  <c r="A2338" i="10"/>
  <c r="A2339" i="10"/>
  <c r="A2340" i="10"/>
  <c r="A2341" i="10"/>
  <c r="A2342" i="10"/>
  <c r="A2343" i="10"/>
  <c r="A2344" i="10"/>
  <c r="A2345" i="10"/>
  <c r="A2346" i="10"/>
  <c r="A2347" i="10"/>
  <c r="A2348" i="10"/>
  <c r="A2349" i="10"/>
  <c r="A2350" i="10"/>
  <c r="A2351" i="10"/>
  <c r="A2352" i="10"/>
  <c r="A2353" i="10"/>
  <c r="A2354" i="10"/>
  <c r="A2355" i="10"/>
  <c r="A2356" i="10"/>
  <c r="A2357" i="10"/>
  <c r="A2358" i="10"/>
  <c r="A2359" i="10"/>
  <c r="A2360" i="10"/>
  <c r="A2361" i="10"/>
  <c r="A2362" i="10"/>
  <c r="A2363" i="10"/>
  <c r="A2364" i="10"/>
  <c r="A2365" i="10"/>
  <c r="A2366" i="10"/>
  <c r="A2367" i="10"/>
  <c r="A2368" i="10"/>
  <c r="A2369" i="10"/>
  <c r="A2370" i="10"/>
  <c r="A2371" i="10"/>
  <c r="A2372" i="10"/>
  <c r="A2373" i="10"/>
  <c r="A2374" i="10"/>
  <c r="A2375" i="10"/>
  <c r="A2376" i="10"/>
  <c r="A2377" i="10"/>
  <c r="A2378" i="10"/>
  <c r="A2379" i="10"/>
  <c r="A2380" i="10"/>
  <c r="A2381" i="10"/>
  <c r="A2382" i="10"/>
  <c r="A2383" i="10"/>
  <c r="A2384" i="10"/>
  <c r="A2385" i="10"/>
  <c r="A2386" i="10"/>
  <c r="A2387" i="10"/>
  <c r="A2388" i="10"/>
  <c r="A2389" i="10"/>
  <c r="A2390" i="10"/>
  <c r="A2391" i="10"/>
  <c r="A2392" i="10"/>
  <c r="A2393" i="10"/>
  <c r="A2394" i="10"/>
  <c r="A2395" i="10"/>
  <c r="A2396" i="10"/>
  <c r="A2397" i="10"/>
  <c r="A2398" i="10"/>
  <c r="A2399" i="10"/>
  <c r="A2400" i="10"/>
  <c r="A2401" i="10"/>
  <c r="A2402" i="10"/>
  <c r="A2403" i="10"/>
  <c r="A2404" i="10"/>
  <c r="A2405" i="10"/>
  <c r="A2406" i="10"/>
  <c r="A2407" i="10"/>
  <c r="A2408" i="10"/>
  <c r="A2409" i="10"/>
  <c r="A2410" i="10"/>
  <c r="A2411" i="10"/>
  <c r="A2412" i="10"/>
  <c r="A2413" i="10"/>
  <c r="A2414" i="10"/>
  <c r="A2415" i="10"/>
  <c r="A2416" i="10"/>
  <c r="A2417" i="10"/>
  <c r="A2418" i="10"/>
  <c r="A2419" i="10"/>
  <c r="A2420" i="10"/>
  <c r="A2421" i="10"/>
  <c r="A2422" i="10"/>
  <c r="A2423" i="10"/>
  <c r="A2424" i="10"/>
  <c r="A2425" i="10"/>
  <c r="A2426" i="10"/>
  <c r="A2427" i="10"/>
  <c r="A2428" i="10"/>
  <c r="A2429" i="10"/>
  <c r="A2430" i="10"/>
  <c r="A2431" i="10"/>
  <c r="A2432" i="10"/>
  <c r="A2433" i="10"/>
  <c r="A2434" i="10"/>
  <c r="A2435" i="10"/>
  <c r="A2436" i="10"/>
  <c r="A2437" i="10"/>
  <c r="A2438" i="10"/>
  <c r="A2439" i="10"/>
  <c r="A2440" i="10"/>
  <c r="A2441" i="10"/>
  <c r="A2442" i="10"/>
  <c r="A2443" i="10"/>
  <c r="A2444" i="10"/>
  <c r="A2445" i="10"/>
  <c r="A2446" i="10"/>
  <c r="A2447" i="10"/>
  <c r="A2448" i="10"/>
  <c r="A2449" i="10"/>
  <c r="A2450" i="10"/>
  <c r="A2451" i="10"/>
  <c r="A2452" i="10"/>
  <c r="A2453" i="10"/>
  <c r="A2454" i="10"/>
  <c r="A2455" i="10"/>
  <c r="A2456" i="10"/>
  <c r="A2457" i="10"/>
  <c r="A2458" i="10"/>
  <c r="A2459" i="10"/>
  <c r="A2460" i="10"/>
  <c r="A2461" i="10"/>
  <c r="A2462" i="10"/>
  <c r="A2463" i="10"/>
  <c r="A2464" i="10"/>
  <c r="A2465" i="10"/>
  <c r="A2466" i="10"/>
  <c r="A2467" i="10"/>
  <c r="A2468" i="10"/>
  <c r="A2469" i="10"/>
  <c r="A2470" i="10"/>
  <c r="A2471" i="10"/>
  <c r="A2472" i="10"/>
  <c r="A2473" i="10"/>
  <c r="A2474" i="10"/>
  <c r="A2475" i="10"/>
  <c r="A2476" i="10"/>
  <c r="A2477" i="10"/>
  <c r="A2478" i="10"/>
  <c r="A2479" i="10"/>
  <c r="A2480" i="10"/>
  <c r="A2481" i="10"/>
  <c r="A2482" i="10"/>
  <c r="A2483" i="10"/>
  <c r="A2484" i="10"/>
  <c r="A2485" i="10"/>
  <c r="A2486" i="10"/>
  <c r="A2487" i="10"/>
  <c r="A2488" i="10"/>
  <c r="A2489" i="10"/>
  <c r="A2490" i="10"/>
  <c r="A2491" i="10"/>
  <c r="A2492" i="10"/>
  <c r="A2493" i="10"/>
  <c r="A2494" i="10"/>
  <c r="A2495" i="10"/>
  <c r="A2496" i="10"/>
  <c r="A2497" i="10"/>
  <c r="A2498" i="10"/>
  <c r="A2499" i="10"/>
  <c r="A2500" i="10"/>
  <c r="A2501" i="10"/>
  <c r="A2502" i="10"/>
  <c r="A2503" i="10"/>
  <c r="A2504" i="10"/>
  <c r="A2505" i="10"/>
  <c r="A2506" i="10"/>
  <c r="A2507" i="10"/>
  <c r="A2508" i="10"/>
  <c r="A2509" i="10"/>
  <c r="A2510" i="10"/>
  <c r="A2511" i="10"/>
  <c r="A2512" i="10"/>
  <c r="A2513" i="10"/>
  <c r="A2514" i="10"/>
  <c r="A2515" i="10"/>
  <c r="A2516" i="10"/>
  <c r="A2517" i="10"/>
  <c r="A2518" i="10"/>
  <c r="A2519" i="10"/>
  <c r="A2520" i="10"/>
  <c r="A2521" i="10"/>
  <c r="A2522" i="10"/>
  <c r="A2523" i="10"/>
  <c r="A2524" i="10"/>
  <c r="A2525" i="10"/>
  <c r="A2526" i="10"/>
  <c r="A2527" i="10"/>
  <c r="A2528" i="10"/>
  <c r="A2529" i="10"/>
  <c r="A2530" i="10"/>
  <c r="A2531" i="10"/>
  <c r="A2532" i="10"/>
  <c r="A2533" i="10"/>
  <c r="A2534" i="10"/>
  <c r="A2535" i="10"/>
  <c r="A2536" i="10"/>
  <c r="A2537" i="10"/>
  <c r="A2538" i="10"/>
  <c r="A2539" i="10"/>
  <c r="A2540" i="10"/>
  <c r="A2541" i="10"/>
  <c r="A2542" i="10"/>
  <c r="A2543" i="10"/>
  <c r="A2544" i="10"/>
  <c r="A2545" i="10"/>
  <c r="A2546" i="10"/>
  <c r="A2547" i="10"/>
  <c r="A2548" i="10"/>
  <c r="A2549" i="10"/>
  <c r="A2550" i="10"/>
  <c r="A2551" i="10"/>
  <c r="A2552" i="10"/>
  <c r="A2553" i="10"/>
  <c r="A2554" i="10"/>
  <c r="A2555" i="10"/>
  <c r="A2556" i="10"/>
  <c r="A2557" i="10"/>
  <c r="A2558" i="10"/>
  <c r="A2559" i="10"/>
  <c r="A2560" i="10"/>
  <c r="A2561" i="10"/>
  <c r="A2562" i="10"/>
  <c r="A2563" i="10"/>
  <c r="A2564" i="10"/>
  <c r="A2565" i="10"/>
  <c r="A2566" i="10"/>
  <c r="A2567" i="10"/>
  <c r="A2568" i="10"/>
  <c r="A2569" i="10"/>
  <c r="A2570" i="10"/>
  <c r="A2571" i="10"/>
  <c r="A2572" i="10"/>
  <c r="A2573" i="10"/>
  <c r="A2574" i="10"/>
  <c r="A2575" i="10"/>
  <c r="A2576" i="10"/>
  <c r="A2577" i="10"/>
  <c r="A2578" i="10"/>
  <c r="A2579" i="10"/>
  <c r="A2580" i="10"/>
  <c r="A2581" i="10"/>
  <c r="A2582" i="10"/>
  <c r="A2583" i="10"/>
  <c r="A2584" i="10"/>
  <c r="A2585" i="10"/>
  <c r="A2586" i="10"/>
  <c r="A2587" i="10"/>
  <c r="A2588" i="10"/>
  <c r="A2589" i="10"/>
  <c r="A2590" i="10"/>
  <c r="A2591" i="10"/>
  <c r="A2592" i="10"/>
  <c r="A2593" i="10"/>
  <c r="A2594" i="10"/>
  <c r="A2595" i="10"/>
  <c r="A2596" i="10"/>
  <c r="A2597" i="10"/>
  <c r="A2598" i="10"/>
  <c r="A2599" i="10"/>
  <c r="A2600" i="10"/>
  <c r="A2601" i="10"/>
  <c r="A2602" i="10"/>
  <c r="A2603" i="10"/>
  <c r="A2604" i="10"/>
  <c r="A2605" i="10"/>
  <c r="A2606" i="10"/>
  <c r="A2607" i="10"/>
  <c r="A2608" i="10"/>
  <c r="A2609" i="10"/>
  <c r="A2610" i="10"/>
  <c r="A2611" i="10"/>
  <c r="A2612" i="10"/>
  <c r="A2613" i="10"/>
  <c r="A2614" i="10"/>
  <c r="A2615" i="10"/>
  <c r="A2616" i="10"/>
  <c r="A2617" i="10"/>
  <c r="A2618" i="10"/>
  <c r="A2619" i="10"/>
  <c r="A2620" i="10"/>
  <c r="A2621" i="10"/>
  <c r="A2622" i="10"/>
  <c r="A2623" i="10"/>
  <c r="A2624" i="10"/>
  <c r="A2625" i="10"/>
  <c r="A2626" i="10"/>
  <c r="A2627" i="10"/>
  <c r="A2628" i="10"/>
  <c r="A2629" i="10"/>
  <c r="A2630" i="10"/>
  <c r="A2631" i="10"/>
  <c r="A2632" i="10"/>
  <c r="A2633" i="10"/>
  <c r="A2634" i="10"/>
  <c r="A2635" i="10"/>
  <c r="A2636" i="10"/>
  <c r="A2637" i="10"/>
  <c r="A2638" i="10"/>
  <c r="A2639" i="10"/>
  <c r="A2640" i="10"/>
  <c r="A2641" i="10"/>
  <c r="A2642" i="10"/>
  <c r="A2643" i="10"/>
  <c r="A2644" i="10"/>
  <c r="A2645" i="10"/>
  <c r="A2646" i="10"/>
  <c r="A2647" i="10"/>
  <c r="A2648" i="10"/>
  <c r="A2649" i="10"/>
  <c r="A2650" i="10"/>
  <c r="A2651" i="10"/>
  <c r="A2652" i="10"/>
  <c r="A2653" i="10"/>
  <c r="A2654" i="10"/>
  <c r="A2655" i="10"/>
  <c r="A2656" i="10"/>
  <c r="A2657" i="10"/>
  <c r="A2658" i="10"/>
  <c r="A2659" i="10"/>
  <c r="A2660" i="10"/>
  <c r="A2661" i="10"/>
  <c r="A2662" i="10"/>
  <c r="A2663" i="10"/>
  <c r="A2664" i="10"/>
  <c r="A2665" i="10"/>
  <c r="A2666" i="10"/>
  <c r="A2667" i="10"/>
  <c r="A2668" i="10"/>
  <c r="A2669" i="10"/>
  <c r="A2670" i="10"/>
  <c r="A2671" i="10"/>
  <c r="A2672" i="10"/>
  <c r="A2673" i="10"/>
  <c r="A2674" i="10"/>
  <c r="A2675" i="10"/>
  <c r="A2676" i="10"/>
  <c r="A2677" i="10"/>
  <c r="A2678" i="10"/>
  <c r="A2679" i="10"/>
  <c r="A2680" i="10"/>
  <c r="A2681" i="10"/>
  <c r="A2682" i="10"/>
  <c r="A2683" i="10"/>
  <c r="A2684" i="10"/>
  <c r="A2685" i="10"/>
  <c r="A2686" i="10"/>
  <c r="A2687" i="10"/>
  <c r="A2688" i="10"/>
  <c r="A2689" i="10"/>
  <c r="A2690" i="10"/>
  <c r="A2691" i="10"/>
  <c r="A2692" i="10"/>
  <c r="A2693" i="10"/>
  <c r="A2694" i="10"/>
  <c r="A2695" i="10"/>
  <c r="A2696" i="10"/>
  <c r="A2697" i="10"/>
  <c r="A2698" i="10"/>
  <c r="A2699" i="10"/>
  <c r="A2700" i="10"/>
  <c r="A2701" i="10"/>
  <c r="A2702" i="10"/>
  <c r="A2703" i="10"/>
  <c r="A2704" i="10"/>
  <c r="A2705" i="10"/>
  <c r="A2706" i="10"/>
  <c r="A2707" i="10"/>
  <c r="A2708" i="10"/>
  <c r="A2709" i="10"/>
  <c r="A2710" i="10"/>
  <c r="A2711" i="10"/>
  <c r="A2712" i="10"/>
  <c r="A2713" i="10"/>
  <c r="A2714" i="10"/>
  <c r="A2715" i="10"/>
  <c r="A2716" i="10"/>
  <c r="A2717" i="10"/>
  <c r="A2718" i="10"/>
  <c r="A2719" i="10"/>
  <c r="A2720" i="10"/>
  <c r="A2721" i="10"/>
  <c r="A2722" i="10"/>
  <c r="A2723" i="10"/>
  <c r="A2724" i="10"/>
  <c r="A2725" i="10"/>
  <c r="A2726" i="10"/>
  <c r="A2727" i="10"/>
  <c r="A2728" i="10"/>
  <c r="A2729" i="10"/>
  <c r="A2730" i="10"/>
  <c r="A2731" i="10"/>
  <c r="A2732" i="10"/>
  <c r="A2733" i="10"/>
  <c r="A2734" i="10"/>
  <c r="A2735" i="10"/>
  <c r="A2736" i="10"/>
  <c r="A2737" i="10"/>
  <c r="A2738" i="10"/>
  <c r="A2739" i="10"/>
  <c r="A2740" i="10"/>
  <c r="A2741" i="10"/>
  <c r="A2742" i="10"/>
  <c r="A2743" i="10"/>
  <c r="A2744" i="10"/>
  <c r="A2745" i="10"/>
  <c r="A2746" i="10"/>
  <c r="A2747" i="10"/>
  <c r="A2748" i="10"/>
  <c r="A2749" i="10"/>
  <c r="A2750" i="10"/>
  <c r="A2751" i="10"/>
  <c r="A2752" i="10"/>
  <c r="A2753" i="10"/>
  <c r="A2754" i="10"/>
  <c r="A2755" i="10"/>
  <c r="A2756" i="10"/>
  <c r="A2757" i="10"/>
  <c r="A2758" i="10"/>
  <c r="A2759" i="10"/>
  <c r="A2760" i="10"/>
  <c r="A2761" i="10"/>
  <c r="A2762" i="10"/>
  <c r="A2763" i="10"/>
  <c r="A2764" i="10"/>
  <c r="A2765" i="10"/>
  <c r="A2766" i="10"/>
  <c r="A2767" i="10"/>
  <c r="A2768" i="10"/>
  <c r="A2769" i="10"/>
  <c r="A2770" i="10"/>
  <c r="A2771" i="10"/>
  <c r="A2772" i="10"/>
  <c r="A2773" i="10"/>
  <c r="A2774" i="10"/>
  <c r="A2775" i="10"/>
  <c r="A2776" i="10"/>
  <c r="A2777" i="10"/>
  <c r="A2778" i="10"/>
  <c r="A2779" i="10"/>
  <c r="A2780" i="10"/>
  <c r="A2781" i="10"/>
  <c r="A2782" i="10"/>
  <c r="A2783" i="10"/>
  <c r="A2784" i="10"/>
  <c r="A2785" i="10"/>
  <c r="A2786" i="10"/>
  <c r="A2787" i="10"/>
  <c r="A2788" i="10"/>
  <c r="A2789" i="10"/>
  <c r="A2790" i="10"/>
  <c r="A2791" i="10"/>
  <c r="A2792" i="10"/>
  <c r="A2793" i="10"/>
  <c r="A2794" i="10"/>
  <c r="A2795" i="10"/>
  <c r="A2796" i="10"/>
  <c r="A2797" i="10"/>
  <c r="A2798" i="10"/>
  <c r="A2799" i="10"/>
  <c r="A2800" i="10"/>
  <c r="A2801" i="10"/>
  <c r="A2802" i="10"/>
  <c r="A2803" i="10"/>
  <c r="A2804" i="10"/>
  <c r="A2805" i="10"/>
  <c r="A2806" i="10"/>
  <c r="A2807" i="10"/>
  <c r="A2808" i="10"/>
  <c r="A2809" i="10"/>
  <c r="A2810" i="10"/>
  <c r="A2811" i="10"/>
  <c r="A2812" i="10"/>
  <c r="A2813" i="10"/>
  <c r="A2814" i="10"/>
  <c r="A2815" i="10"/>
  <c r="A2816" i="10"/>
  <c r="A2817" i="10"/>
  <c r="A2818" i="10"/>
  <c r="A2819" i="10"/>
  <c r="A2820" i="10"/>
  <c r="A2821" i="10"/>
  <c r="A2822" i="10"/>
  <c r="A2823" i="10"/>
  <c r="A2824" i="10"/>
  <c r="A2825" i="10"/>
  <c r="A2826" i="10"/>
  <c r="A2827" i="10"/>
  <c r="A2828" i="10"/>
  <c r="A2829" i="10"/>
  <c r="A2830" i="10"/>
  <c r="A2831" i="10"/>
  <c r="A2832" i="10"/>
  <c r="A2833" i="10"/>
  <c r="A2834" i="10"/>
  <c r="A2835" i="10"/>
  <c r="A2836" i="10"/>
  <c r="A2837" i="10"/>
  <c r="A2838" i="10"/>
  <c r="A2839" i="10"/>
  <c r="A2840" i="10"/>
  <c r="A2841" i="10"/>
  <c r="A2842" i="10"/>
  <c r="A2843" i="10"/>
  <c r="A2844" i="10"/>
  <c r="A2845" i="10"/>
  <c r="A2846" i="10"/>
  <c r="A2847" i="10"/>
  <c r="A2848" i="10"/>
  <c r="A2849" i="10"/>
  <c r="A2850" i="10"/>
  <c r="A2851" i="10"/>
  <c r="A2852" i="10"/>
  <c r="A2853" i="10"/>
  <c r="A2854" i="10"/>
  <c r="A2855" i="10"/>
  <c r="A2856" i="10"/>
  <c r="A2857" i="10"/>
  <c r="A2858" i="10"/>
  <c r="A2859" i="10"/>
  <c r="A2860" i="10"/>
  <c r="A2861" i="10"/>
  <c r="A2862" i="10"/>
  <c r="A2863" i="10"/>
  <c r="A2864" i="10"/>
  <c r="A2865" i="10"/>
  <c r="A2866" i="10"/>
  <c r="A2867" i="10"/>
  <c r="A2868" i="10"/>
  <c r="A2869" i="10"/>
  <c r="A2870" i="10"/>
  <c r="A2871" i="10"/>
  <c r="A2872" i="10"/>
  <c r="A2873" i="10"/>
  <c r="A2874" i="10"/>
  <c r="A2875" i="10"/>
  <c r="A2876" i="10"/>
  <c r="A2877" i="10"/>
  <c r="A2878" i="10"/>
  <c r="A2879" i="10"/>
  <c r="A2880" i="10"/>
  <c r="A2881" i="10"/>
  <c r="A2882" i="10"/>
  <c r="A2883" i="10"/>
  <c r="A2884" i="10"/>
  <c r="A2885" i="10"/>
  <c r="A2886" i="10"/>
  <c r="A2887" i="10"/>
  <c r="A2888" i="10"/>
  <c r="A2889" i="10"/>
  <c r="A2890" i="10"/>
  <c r="A2891" i="10"/>
  <c r="A2892" i="10"/>
  <c r="A2893" i="10"/>
  <c r="A2894" i="10"/>
  <c r="A2895" i="10"/>
  <c r="A2896" i="10"/>
  <c r="A2897" i="10"/>
  <c r="A2898" i="10"/>
  <c r="A2899" i="10"/>
  <c r="A2900" i="10"/>
  <c r="A2901" i="10"/>
  <c r="A2902" i="10"/>
  <c r="A2903" i="10"/>
  <c r="A2904" i="10"/>
  <c r="A2905" i="10"/>
  <c r="A2906" i="10"/>
  <c r="A2907" i="10"/>
  <c r="A2908" i="10"/>
  <c r="A2909" i="10"/>
  <c r="A2910" i="10"/>
  <c r="A2911" i="10"/>
  <c r="A2912" i="10"/>
  <c r="A2913" i="10"/>
  <c r="A2914" i="10"/>
  <c r="A2915" i="10"/>
  <c r="A2916" i="10"/>
  <c r="A2917" i="10"/>
  <c r="A2918" i="10"/>
  <c r="A2919" i="10"/>
  <c r="A2920" i="10"/>
  <c r="A2921" i="10"/>
  <c r="A2922" i="10"/>
  <c r="A2923" i="10"/>
  <c r="A2924" i="10"/>
  <c r="A2925" i="10"/>
  <c r="A2926" i="10"/>
  <c r="A2927" i="10"/>
  <c r="A2928" i="10"/>
  <c r="A2929" i="10"/>
  <c r="A2930" i="10"/>
  <c r="A2931" i="10"/>
  <c r="A2932" i="10"/>
  <c r="A2933" i="10"/>
  <c r="A2934" i="10"/>
  <c r="A2935" i="10"/>
  <c r="A2936" i="10"/>
  <c r="A2937" i="10"/>
  <c r="A2938" i="10"/>
  <c r="A2939" i="10"/>
  <c r="A2940" i="10"/>
  <c r="A2941" i="10"/>
  <c r="A2942" i="10"/>
  <c r="A2943" i="10"/>
  <c r="A2944" i="10"/>
  <c r="A2945" i="10"/>
  <c r="A2946" i="10"/>
  <c r="A2947" i="10"/>
  <c r="A2948" i="10"/>
  <c r="A2949" i="10"/>
  <c r="A2950" i="10"/>
  <c r="A2951" i="10"/>
  <c r="A2952" i="10"/>
  <c r="A2953" i="10"/>
  <c r="A2954" i="10"/>
  <c r="A2955" i="10"/>
  <c r="A2956" i="10"/>
  <c r="A2957" i="10"/>
  <c r="A2958" i="10"/>
  <c r="A2959" i="10"/>
  <c r="A2960" i="10"/>
  <c r="A2961" i="10"/>
  <c r="A2962" i="10"/>
  <c r="A2963" i="10"/>
  <c r="A2964" i="10"/>
  <c r="A2965" i="10"/>
  <c r="A2966" i="10"/>
  <c r="A2967" i="10"/>
  <c r="A2968" i="10"/>
  <c r="A2969" i="10"/>
  <c r="A2970" i="10"/>
  <c r="A2971" i="10"/>
  <c r="A2972" i="10"/>
  <c r="A2973" i="10"/>
  <c r="A2974" i="10"/>
  <c r="A2975" i="10"/>
  <c r="A2976" i="10"/>
  <c r="A2977" i="10"/>
  <c r="A2978" i="10"/>
  <c r="A2979" i="10"/>
  <c r="A2980" i="10"/>
  <c r="A2981" i="10"/>
  <c r="A2982" i="10"/>
  <c r="A2983" i="10"/>
  <c r="A2984" i="10"/>
  <c r="A2985" i="10"/>
  <c r="A2986" i="10"/>
  <c r="A2987" i="10"/>
  <c r="A2988" i="10"/>
  <c r="A2989" i="10"/>
  <c r="A2990" i="10"/>
  <c r="A2991" i="10"/>
  <c r="A2992" i="10"/>
  <c r="A2993" i="10"/>
  <c r="A2994" i="10"/>
  <c r="A2995" i="10"/>
  <c r="A2996" i="10"/>
  <c r="A2997" i="10"/>
  <c r="A2998" i="10"/>
  <c r="A2999" i="10"/>
  <c r="A3000" i="10"/>
  <c r="A3001" i="10"/>
  <c r="A3002" i="10"/>
  <c r="A3003" i="10"/>
  <c r="A3004" i="10"/>
  <c r="A3005" i="10"/>
  <c r="A3006" i="10"/>
  <c r="A3007" i="10"/>
  <c r="A3008" i="10"/>
  <c r="A3009" i="10"/>
  <c r="A3010" i="10"/>
  <c r="A3011" i="10"/>
  <c r="A3012" i="10"/>
  <c r="A3013" i="10"/>
  <c r="A3014" i="10"/>
  <c r="A3015" i="10"/>
  <c r="A3016" i="10"/>
  <c r="A3017" i="10"/>
  <c r="A3018" i="10"/>
  <c r="A3019" i="10"/>
  <c r="A3020" i="10"/>
  <c r="A3021" i="10"/>
  <c r="A3022" i="10"/>
  <c r="A3023" i="10"/>
  <c r="A3024" i="10"/>
  <c r="A3025" i="10"/>
  <c r="A3026" i="10"/>
  <c r="A3027" i="10"/>
  <c r="A3028" i="10"/>
  <c r="A3029" i="10"/>
  <c r="A3030" i="10"/>
  <c r="A3031" i="10"/>
  <c r="A3032" i="10"/>
  <c r="A3033" i="10"/>
  <c r="A3034" i="10"/>
  <c r="A3035" i="10"/>
  <c r="A3036" i="10"/>
  <c r="A3037" i="10"/>
  <c r="A3038" i="10"/>
  <c r="A3039" i="10"/>
  <c r="A3040" i="10"/>
  <c r="A3041" i="10"/>
  <c r="A3042" i="10"/>
  <c r="A3043" i="10"/>
  <c r="A3044" i="10"/>
  <c r="A3045" i="10"/>
  <c r="A3046" i="10"/>
  <c r="A3047" i="10"/>
  <c r="A3048" i="10"/>
  <c r="A3049" i="10"/>
  <c r="A3050" i="10"/>
  <c r="A3051" i="10"/>
  <c r="A3052" i="10"/>
  <c r="A3053" i="10"/>
  <c r="A3054" i="10"/>
  <c r="A3055" i="10"/>
  <c r="A3056" i="10"/>
  <c r="A3057" i="10"/>
  <c r="A3058" i="10"/>
  <c r="A3059" i="10"/>
  <c r="A3060" i="10"/>
  <c r="A3061" i="10"/>
  <c r="A3062" i="10"/>
  <c r="A3063" i="10"/>
  <c r="A3064" i="10"/>
  <c r="A3065" i="10"/>
  <c r="A3066" i="10"/>
  <c r="A3067" i="10"/>
  <c r="A3068" i="10"/>
  <c r="A3069" i="10"/>
  <c r="A3070" i="10"/>
  <c r="A3071" i="10"/>
  <c r="A3072" i="10"/>
  <c r="A3073" i="10"/>
  <c r="A3074" i="10"/>
  <c r="A3075" i="10"/>
  <c r="A3076" i="10"/>
  <c r="A3077" i="10"/>
  <c r="A3078" i="10"/>
  <c r="A3079" i="10"/>
  <c r="A3080" i="10"/>
  <c r="A3081" i="10"/>
  <c r="A3082" i="10"/>
  <c r="A3083" i="10"/>
  <c r="A3084" i="10"/>
  <c r="A3085" i="10"/>
  <c r="A3086" i="10"/>
  <c r="A3087" i="10"/>
  <c r="A3088" i="10"/>
  <c r="A3089" i="10"/>
  <c r="A3090" i="10"/>
  <c r="A3091" i="10"/>
  <c r="A3092" i="10"/>
  <c r="A3093" i="10"/>
  <c r="A3094" i="10"/>
  <c r="A3095" i="10"/>
  <c r="A3096" i="10"/>
  <c r="A3097" i="10"/>
  <c r="A3098" i="10"/>
  <c r="A3099" i="10"/>
  <c r="A3100" i="10"/>
  <c r="A3101" i="10"/>
  <c r="A3102" i="10"/>
  <c r="A3103" i="10"/>
  <c r="A3104" i="10"/>
  <c r="A3105" i="10"/>
  <c r="A3106" i="10"/>
  <c r="A3107" i="10"/>
  <c r="A3108" i="10"/>
  <c r="A3109" i="10"/>
  <c r="A3110" i="10"/>
  <c r="A3111" i="10"/>
  <c r="A3112" i="10"/>
  <c r="A3113" i="10"/>
  <c r="A3114" i="10"/>
  <c r="A3115" i="10"/>
  <c r="A3116" i="10"/>
  <c r="A3117" i="10"/>
  <c r="A3118" i="10"/>
  <c r="A3119" i="10"/>
  <c r="A3120" i="10"/>
  <c r="A3121" i="10"/>
  <c r="A3122" i="10"/>
  <c r="A3123" i="10"/>
  <c r="A3124" i="10"/>
  <c r="A3125" i="10"/>
  <c r="A3126" i="10"/>
  <c r="A3127" i="10"/>
  <c r="A3128" i="10"/>
  <c r="A3129" i="10"/>
  <c r="A3130" i="10"/>
  <c r="A3131" i="10"/>
  <c r="A3132" i="10"/>
  <c r="A3133" i="10"/>
  <c r="A3134" i="10"/>
  <c r="A3135" i="10"/>
  <c r="A3136" i="10"/>
  <c r="A3137" i="10"/>
  <c r="A3138" i="10"/>
  <c r="A3139" i="10"/>
  <c r="A3140" i="10"/>
  <c r="A3141" i="10"/>
  <c r="A3142" i="10"/>
  <c r="A3143" i="10"/>
  <c r="A3144" i="10"/>
  <c r="A3145" i="10"/>
  <c r="A3146" i="10"/>
  <c r="A3147" i="10"/>
  <c r="A3148" i="10"/>
  <c r="A3149" i="10"/>
  <c r="A3150" i="10"/>
  <c r="A3151" i="10"/>
  <c r="A3152" i="10"/>
  <c r="A3153" i="10"/>
  <c r="A3154" i="10"/>
  <c r="A3155" i="10"/>
  <c r="A3156" i="10"/>
  <c r="A3157" i="10"/>
  <c r="A3158" i="10"/>
  <c r="A3159" i="10"/>
  <c r="A3160" i="10"/>
  <c r="A3161" i="10"/>
  <c r="A3162" i="10"/>
  <c r="A3163" i="10"/>
  <c r="A3164" i="10"/>
  <c r="A3165" i="10"/>
  <c r="A3166" i="10"/>
  <c r="A3167" i="10"/>
  <c r="A3168" i="10"/>
  <c r="A3169" i="10"/>
  <c r="A3170" i="10"/>
  <c r="A3171" i="10"/>
  <c r="A3172" i="10"/>
  <c r="A3173" i="10"/>
  <c r="A3174" i="10"/>
  <c r="A3175" i="10"/>
  <c r="A3176" i="10"/>
  <c r="A3177" i="10"/>
  <c r="A3178" i="10"/>
  <c r="A3179" i="10"/>
  <c r="A3180" i="10"/>
  <c r="A3181" i="10"/>
  <c r="A3182" i="10"/>
  <c r="A3183" i="10"/>
  <c r="A3184" i="10"/>
  <c r="A3185" i="10"/>
  <c r="A3186" i="10"/>
  <c r="A3187" i="10"/>
  <c r="A3188" i="10"/>
  <c r="A3189" i="10"/>
  <c r="A3190" i="10"/>
  <c r="A3191" i="10"/>
  <c r="A3192" i="10"/>
  <c r="A3193" i="10"/>
  <c r="A3194" i="10"/>
  <c r="A3195" i="10"/>
  <c r="A3196" i="10"/>
  <c r="A3197" i="10"/>
  <c r="A3198" i="10"/>
  <c r="A3199" i="10"/>
  <c r="A3200" i="10"/>
  <c r="A3201" i="10"/>
  <c r="A3202" i="10"/>
  <c r="A3203" i="10"/>
  <c r="A3204" i="10"/>
  <c r="A3205" i="10"/>
  <c r="A3206" i="10"/>
  <c r="A3207" i="10"/>
  <c r="A3208" i="10"/>
  <c r="A3209" i="10"/>
  <c r="A3210" i="10"/>
  <c r="A3211" i="10"/>
  <c r="A3212" i="10"/>
  <c r="A3213" i="10"/>
  <c r="A3214" i="10"/>
  <c r="A3215" i="10"/>
  <c r="A3216" i="10"/>
  <c r="A3217" i="10"/>
  <c r="A3218" i="10"/>
  <c r="A3219" i="10"/>
  <c r="A3220" i="10"/>
  <c r="A3221" i="10"/>
  <c r="A3222" i="10"/>
  <c r="A3223" i="10"/>
  <c r="A3224" i="10"/>
  <c r="A3225" i="10"/>
  <c r="A3226" i="10"/>
  <c r="A3227" i="10"/>
  <c r="A3228" i="10"/>
  <c r="A3229" i="10"/>
  <c r="A3230" i="10"/>
  <c r="A3231" i="10"/>
  <c r="A3232" i="10"/>
  <c r="A3233" i="10"/>
  <c r="A3234" i="10"/>
  <c r="A3235" i="10"/>
  <c r="A3236" i="10"/>
  <c r="A3237" i="10"/>
  <c r="A3238" i="10"/>
  <c r="A3239" i="10"/>
  <c r="A3240" i="10"/>
  <c r="A3241" i="10"/>
  <c r="A3242" i="10"/>
  <c r="A3243" i="10"/>
  <c r="A3244" i="10"/>
  <c r="A3245" i="10"/>
  <c r="A3246" i="10"/>
  <c r="A3247" i="10"/>
  <c r="A3248" i="10"/>
  <c r="A3249" i="10"/>
  <c r="A3250" i="10"/>
  <c r="A3251" i="10"/>
  <c r="A3252" i="10"/>
  <c r="A3253" i="10"/>
  <c r="A3254" i="10"/>
  <c r="A3255" i="10"/>
  <c r="A3256" i="10"/>
  <c r="A3257" i="10"/>
  <c r="A3258" i="10"/>
  <c r="A3259" i="10"/>
  <c r="A3260" i="10"/>
  <c r="A3261" i="10"/>
  <c r="A3262" i="10"/>
  <c r="A3263" i="10"/>
  <c r="A3264" i="10"/>
  <c r="A3265" i="10"/>
  <c r="A3266" i="10"/>
  <c r="A3267" i="10"/>
  <c r="A3268" i="10"/>
  <c r="A3269" i="10"/>
  <c r="A3270" i="10"/>
  <c r="A3271" i="10"/>
  <c r="A3272" i="10"/>
  <c r="A3273" i="10"/>
  <c r="A3274" i="10"/>
  <c r="A3275" i="10"/>
  <c r="A3276" i="10"/>
  <c r="A3277" i="10"/>
  <c r="A3278" i="10"/>
  <c r="A3279" i="10"/>
  <c r="A3280" i="10"/>
  <c r="A3281" i="10"/>
  <c r="A3282" i="10"/>
  <c r="A3283" i="10"/>
  <c r="A3284" i="10"/>
  <c r="A3285" i="10"/>
  <c r="A3286" i="10"/>
  <c r="A3287" i="10"/>
  <c r="A3288" i="10"/>
  <c r="A3289" i="10"/>
  <c r="A3290" i="10"/>
  <c r="A3291" i="10"/>
  <c r="A3292" i="10"/>
  <c r="A3293" i="10"/>
  <c r="A3294" i="10"/>
  <c r="A3295" i="10"/>
  <c r="A3296" i="10"/>
  <c r="A3297" i="10"/>
  <c r="A3298" i="10"/>
  <c r="A3299" i="10"/>
  <c r="A3300" i="10"/>
  <c r="A3301" i="10"/>
  <c r="A3302" i="10"/>
  <c r="A3303" i="10"/>
  <c r="A3304" i="10"/>
  <c r="A3305" i="10"/>
  <c r="A3306" i="10"/>
  <c r="A3307" i="10"/>
  <c r="A3308" i="10"/>
  <c r="A3309" i="10"/>
  <c r="A3310" i="10"/>
  <c r="A3311" i="10"/>
  <c r="A3312" i="10"/>
  <c r="A3313" i="10"/>
  <c r="A3314" i="10"/>
  <c r="A3315" i="10"/>
  <c r="A3316" i="10"/>
  <c r="A3317" i="10"/>
  <c r="A3318" i="10"/>
  <c r="A3319" i="10"/>
  <c r="A3320" i="10"/>
  <c r="A3321" i="10"/>
  <c r="A3322" i="10"/>
  <c r="A3323" i="10"/>
  <c r="A3324" i="10"/>
  <c r="A3325" i="10"/>
  <c r="A3326" i="10"/>
  <c r="A3327" i="10"/>
  <c r="A3328" i="10"/>
  <c r="A3329" i="10"/>
  <c r="A3330" i="10"/>
  <c r="A3331" i="10"/>
  <c r="A3332" i="10"/>
  <c r="A3333" i="10"/>
  <c r="A3334" i="10"/>
  <c r="A3335" i="10"/>
  <c r="A3336" i="10"/>
  <c r="A3337" i="10"/>
  <c r="A3338" i="10"/>
  <c r="A3339" i="10"/>
  <c r="A3340" i="10"/>
  <c r="A3341" i="10"/>
  <c r="A3342" i="10"/>
  <c r="A3343" i="10"/>
  <c r="A3344" i="10"/>
  <c r="A3345" i="10"/>
  <c r="A3346" i="10"/>
  <c r="A3347" i="10"/>
  <c r="A3348" i="10"/>
  <c r="A3349" i="10"/>
  <c r="A3350" i="10"/>
  <c r="A3351" i="10"/>
  <c r="A3352" i="10"/>
  <c r="A3353" i="10"/>
  <c r="A3354" i="10"/>
  <c r="A3355" i="10"/>
  <c r="A3356" i="10"/>
  <c r="A3357" i="10"/>
  <c r="A3358" i="10"/>
  <c r="A3359" i="10"/>
  <c r="A3360" i="10"/>
  <c r="A3361" i="10"/>
  <c r="A3362" i="10"/>
  <c r="A3363" i="10"/>
  <c r="A3364" i="10"/>
  <c r="A3365" i="10"/>
  <c r="A3366" i="10"/>
  <c r="A3367" i="10"/>
  <c r="A3368" i="10"/>
  <c r="A3369" i="10"/>
  <c r="A3370" i="10"/>
  <c r="A3371" i="10"/>
  <c r="A3372" i="10"/>
  <c r="A3373" i="10"/>
  <c r="A3374" i="10"/>
  <c r="A3375" i="10"/>
  <c r="A3376" i="10"/>
  <c r="A3377" i="10"/>
  <c r="A3378" i="10"/>
  <c r="A3379" i="10"/>
  <c r="A3380" i="10"/>
  <c r="A3381" i="10"/>
  <c r="A3382" i="10"/>
  <c r="A3383" i="10"/>
  <c r="A3384" i="10"/>
  <c r="A3385" i="10"/>
  <c r="A3386" i="10"/>
  <c r="A3387" i="10"/>
  <c r="A3388" i="10"/>
  <c r="A3389" i="10"/>
  <c r="A3390" i="10"/>
  <c r="A3391" i="10"/>
  <c r="A3392" i="10"/>
  <c r="A3393" i="10"/>
  <c r="A3394" i="10"/>
  <c r="A3395" i="10"/>
  <c r="A3396" i="10"/>
  <c r="A3397" i="10"/>
  <c r="A3398" i="10"/>
  <c r="A3399" i="10"/>
  <c r="A3400" i="10"/>
  <c r="A3401" i="10"/>
  <c r="A3402" i="10"/>
  <c r="A3403" i="10"/>
  <c r="A3404" i="10"/>
  <c r="A3405" i="10"/>
  <c r="A3406" i="10"/>
  <c r="A3407" i="10"/>
  <c r="A3408" i="10"/>
  <c r="A3409" i="10"/>
  <c r="A3410" i="10"/>
  <c r="A3411" i="10"/>
  <c r="A3412" i="10"/>
  <c r="A3413" i="10"/>
  <c r="A3414" i="10"/>
  <c r="A3415" i="10"/>
  <c r="A3416" i="10"/>
  <c r="A3417" i="10"/>
  <c r="A3418" i="10"/>
  <c r="A3419" i="10"/>
  <c r="A3420" i="10"/>
  <c r="A3421" i="10"/>
  <c r="A3422" i="10"/>
  <c r="A3423" i="10"/>
  <c r="A3424" i="10"/>
  <c r="A3425" i="10"/>
  <c r="A3426" i="10"/>
  <c r="A3427" i="10"/>
  <c r="A3428" i="10"/>
  <c r="A3429" i="10"/>
  <c r="A3430" i="10"/>
  <c r="A3431" i="10"/>
  <c r="A3432" i="10"/>
  <c r="A3433" i="10"/>
  <c r="A3434" i="10"/>
  <c r="A3435" i="10"/>
  <c r="A3436" i="10"/>
  <c r="A3437" i="10"/>
  <c r="A3438" i="10"/>
  <c r="A3439" i="10"/>
  <c r="A3440" i="10"/>
  <c r="A3441" i="10"/>
  <c r="A3442" i="10"/>
  <c r="A3443" i="10"/>
  <c r="A3444" i="10"/>
  <c r="A3445" i="10"/>
  <c r="A3446" i="10"/>
  <c r="A3447" i="10"/>
  <c r="A3448" i="10"/>
  <c r="A3449" i="10"/>
  <c r="A3450" i="10"/>
  <c r="A3451" i="10"/>
  <c r="A3452" i="10"/>
  <c r="A3453" i="10"/>
  <c r="A3454" i="10"/>
  <c r="A3455" i="10"/>
  <c r="A3456" i="10"/>
  <c r="A3457" i="10"/>
  <c r="A3458" i="10"/>
  <c r="A3459" i="10"/>
  <c r="A3460" i="10"/>
  <c r="A3461" i="10"/>
  <c r="A3462" i="10"/>
  <c r="A3463" i="10"/>
  <c r="A3464" i="10"/>
  <c r="A3465" i="10"/>
  <c r="A3466" i="10"/>
  <c r="A3467" i="10"/>
  <c r="A3468" i="10"/>
  <c r="A3469" i="10"/>
  <c r="A3470" i="10"/>
  <c r="A3471" i="10"/>
  <c r="A3472" i="10"/>
  <c r="A3473" i="10"/>
  <c r="A3474" i="10"/>
  <c r="A3475" i="10"/>
  <c r="A3476" i="10"/>
  <c r="A3477" i="10"/>
  <c r="A3478" i="10"/>
  <c r="A3479" i="10"/>
  <c r="A3480" i="10"/>
  <c r="A3481" i="10"/>
  <c r="A3482" i="10"/>
  <c r="A3483" i="10"/>
  <c r="A3484" i="10"/>
  <c r="A3485" i="10"/>
  <c r="A3486" i="10"/>
  <c r="A3487" i="10"/>
  <c r="A3488" i="10"/>
  <c r="A3489" i="10"/>
  <c r="A3490" i="10"/>
  <c r="A3491" i="10"/>
  <c r="A3492" i="10"/>
  <c r="A3493" i="10"/>
  <c r="A3494" i="10"/>
  <c r="A3495" i="10"/>
  <c r="A3496" i="10"/>
  <c r="A3497" i="10"/>
  <c r="A3498" i="10"/>
  <c r="A3499" i="10"/>
  <c r="A3500" i="10"/>
  <c r="A3501" i="10"/>
  <c r="A3502" i="10"/>
  <c r="A3503" i="10"/>
  <c r="A3504" i="10"/>
  <c r="A3505" i="10"/>
  <c r="A3506" i="10"/>
  <c r="A3507" i="10"/>
  <c r="A3508" i="10"/>
  <c r="A3509" i="10"/>
  <c r="A3510" i="10"/>
  <c r="A3511" i="10"/>
  <c r="A3512" i="10"/>
  <c r="A3513" i="10"/>
  <c r="A3514" i="10"/>
  <c r="A3515" i="10"/>
  <c r="A3516" i="10"/>
  <c r="A3517" i="10"/>
  <c r="A3518" i="10"/>
  <c r="A3519" i="10"/>
  <c r="A3520" i="10"/>
  <c r="A3521" i="10"/>
  <c r="A3522" i="10"/>
  <c r="A3523" i="10"/>
  <c r="A3524" i="10"/>
  <c r="A3525" i="10"/>
  <c r="A3526" i="10"/>
  <c r="A3527" i="10"/>
  <c r="A3528" i="10"/>
  <c r="A3529" i="10"/>
  <c r="A3530" i="10"/>
  <c r="A3531" i="10"/>
  <c r="A3532" i="10"/>
  <c r="A3533" i="10"/>
  <c r="A3534" i="10"/>
  <c r="A3535" i="10"/>
  <c r="A3536" i="10"/>
  <c r="A3537" i="10"/>
  <c r="A3538" i="10"/>
  <c r="A3539" i="10"/>
  <c r="A3540" i="10"/>
  <c r="A3541" i="10"/>
  <c r="A3542" i="10"/>
  <c r="A3543" i="10"/>
  <c r="A3544" i="10"/>
  <c r="A3545" i="10"/>
  <c r="A3546" i="10"/>
  <c r="A3547" i="10"/>
  <c r="A3548" i="10"/>
  <c r="A3549" i="10"/>
  <c r="A3550" i="10"/>
  <c r="A3551" i="10"/>
  <c r="A3552" i="10"/>
  <c r="A3553" i="10"/>
  <c r="A3554" i="10"/>
  <c r="A3555" i="10"/>
  <c r="A3556" i="10"/>
  <c r="A3557" i="10"/>
  <c r="A3558" i="10"/>
  <c r="A3559" i="10"/>
  <c r="A3560" i="10"/>
  <c r="A3561" i="10"/>
  <c r="A3562" i="10"/>
  <c r="A3563" i="10"/>
  <c r="A3564" i="10"/>
  <c r="A3565" i="10"/>
  <c r="A3566" i="10"/>
  <c r="A3567" i="10"/>
  <c r="A3568" i="10"/>
  <c r="A3569" i="10"/>
  <c r="A3570" i="10"/>
  <c r="A3571" i="10"/>
  <c r="A3572" i="10"/>
  <c r="A3573" i="10"/>
  <c r="A3574" i="10"/>
  <c r="A3575" i="10"/>
  <c r="A3576" i="10"/>
  <c r="A3577" i="10"/>
  <c r="A3578" i="10"/>
  <c r="A3579" i="10"/>
  <c r="A3580" i="10"/>
  <c r="A3581" i="10"/>
  <c r="A3582" i="10"/>
  <c r="A3583" i="10"/>
  <c r="A3584" i="10"/>
  <c r="A3585" i="10"/>
  <c r="A3586" i="10"/>
  <c r="A3587" i="10"/>
  <c r="A3588" i="10"/>
  <c r="A3589" i="10"/>
  <c r="A3590" i="10"/>
  <c r="A3591" i="10"/>
  <c r="A3592" i="10"/>
  <c r="A3593" i="10"/>
  <c r="A3594" i="10"/>
  <c r="A3595" i="10"/>
  <c r="A3596" i="10"/>
  <c r="A3597" i="10"/>
  <c r="A3598" i="10"/>
  <c r="A3599" i="10"/>
  <c r="A3600" i="10"/>
  <c r="A3601" i="10"/>
  <c r="A3602" i="10"/>
  <c r="A3603" i="10"/>
  <c r="A3604" i="10"/>
  <c r="A3605" i="10"/>
  <c r="A3606" i="10"/>
  <c r="A3607" i="10"/>
  <c r="A3608" i="10"/>
  <c r="A3609" i="10"/>
  <c r="A3610" i="10"/>
  <c r="A3611" i="10"/>
  <c r="A3612" i="10"/>
  <c r="A3613" i="10"/>
  <c r="A3614" i="10"/>
  <c r="A3615" i="10"/>
  <c r="A3616" i="10"/>
  <c r="A3617" i="10"/>
  <c r="A3618" i="10"/>
  <c r="A3619" i="10"/>
  <c r="A3620" i="10"/>
  <c r="A3621" i="10"/>
  <c r="A3622" i="10"/>
  <c r="A3623" i="10"/>
  <c r="A3624" i="10"/>
  <c r="A3625" i="10"/>
  <c r="A3626" i="10"/>
  <c r="A3627" i="10"/>
  <c r="A3628" i="10"/>
  <c r="A3629" i="10"/>
  <c r="A3630" i="10"/>
  <c r="A3631" i="10"/>
  <c r="A3632" i="10"/>
  <c r="A3633" i="10"/>
  <c r="A3634" i="10"/>
  <c r="A3635" i="10"/>
  <c r="A3636" i="10"/>
  <c r="A3637" i="10"/>
  <c r="A3638" i="10"/>
  <c r="A3639" i="10"/>
  <c r="A3640" i="10"/>
  <c r="A3641" i="10"/>
  <c r="A3642" i="10"/>
  <c r="A3643" i="10"/>
  <c r="A3644" i="10"/>
  <c r="A3645" i="10"/>
  <c r="A3646" i="10"/>
  <c r="A3647" i="10"/>
  <c r="A3648" i="10"/>
  <c r="A3649" i="10"/>
  <c r="A3650" i="10"/>
  <c r="A3651" i="10"/>
  <c r="A3652" i="10"/>
  <c r="A3653" i="10"/>
  <c r="A3654" i="10"/>
  <c r="A3655" i="10"/>
  <c r="A3656" i="10"/>
  <c r="A3657" i="10"/>
  <c r="A3658" i="10"/>
  <c r="A3659" i="10"/>
  <c r="A3660" i="10"/>
  <c r="A3661" i="10"/>
  <c r="A3662" i="10"/>
  <c r="A3663" i="10"/>
  <c r="A3664" i="10"/>
  <c r="A3665" i="10"/>
  <c r="A3666" i="10"/>
  <c r="A3667" i="10"/>
  <c r="A3668" i="10"/>
  <c r="A3669" i="10"/>
  <c r="A3670" i="10"/>
  <c r="A3671" i="10"/>
  <c r="A3672" i="10"/>
  <c r="A3673" i="10"/>
  <c r="A3674" i="10"/>
  <c r="A3675" i="10"/>
  <c r="A3676" i="10"/>
  <c r="A3677" i="10"/>
  <c r="A3678" i="10"/>
  <c r="A3679" i="10"/>
  <c r="A3680" i="10"/>
  <c r="A3681" i="10"/>
  <c r="A3682" i="10"/>
  <c r="A3683" i="10"/>
  <c r="A3684" i="10"/>
  <c r="A3685" i="10"/>
  <c r="A3686" i="10"/>
  <c r="A3687" i="10"/>
  <c r="A3688" i="10"/>
  <c r="A3689" i="10"/>
  <c r="A3690" i="10"/>
  <c r="A3691" i="10"/>
  <c r="A3692" i="10"/>
  <c r="A3693" i="10"/>
  <c r="A3694" i="10"/>
  <c r="A3695" i="10"/>
  <c r="A3696" i="10"/>
  <c r="A3697" i="10"/>
  <c r="A3698" i="10"/>
  <c r="A3699" i="10"/>
  <c r="A3700" i="10"/>
  <c r="A3701" i="10"/>
  <c r="A3702" i="10"/>
  <c r="A3703" i="10"/>
  <c r="A3704" i="10"/>
  <c r="A3705" i="10"/>
  <c r="A3706" i="10"/>
  <c r="A3707" i="10"/>
  <c r="A3708" i="10"/>
  <c r="A3709" i="10"/>
  <c r="A3710" i="10"/>
  <c r="A3711" i="10"/>
  <c r="A3712" i="10"/>
  <c r="A3713" i="10"/>
  <c r="A3714" i="10"/>
  <c r="A3715" i="10"/>
  <c r="A3716" i="10"/>
  <c r="A3717" i="10"/>
  <c r="A3718" i="10"/>
  <c r="A3719" i="10"/>
  <c r="A3720" i="10"/>
  <c r="A3721" i="10"/>
  <c r="A3722" i="10"/>
  <c r="A3723" i="10"/>
  <c r="A3724" i="10"/>
  <c r="A3725" i="10"/>
  <c r="A3726" i="10"/>
  <c r="A3727" i="10"/>
  <c r="A3728" i="10"/>
  <c r="A3729" i="10"/>
  <c r="A3730" i="10"/>
  <c r="A3731" i="10"/>
  <c r="A3732" i="10"/>
  <c r="A3733" i="10"/>
  <c r="A3734" i="10"/>
  <c r="A3735" i="10"/>
  <c r="A3736" i="10"/>
  <c r="A3737" i="10"/>
  <c r="A3738" i="10"/>
  <c r="A3739" i="10"/>
  <c r="A3740" i="10"/>
  <c r="A3741" i="10"/>
  <c r="A3742" i="10"/>
  <c r="A3743" i="10"/>
  <c r="A3744" i="10"/>
  <c r="A3745" i="10"/>
  <c r="A3746" i="10"/>
  <c r="A3747" i="10"/>
  <c r="A3748" i="10"/>
  <c r="A3749" i="10"/>
  <c r="A3750" i="10"/>
  <c r="A3751" i="10"/>
  <c r="A3752" i="10"/>
  <c r="A3753" i="10"/>
  <c r="A3754" i="10"/>
  <c r="A3755" i="10"/>
  <c r="A3756" i="10"/>
  <c r="A3757" i="10"/>
  <c r="A3758" i="10"/>
  <c r="A3759" i="10"/>
  <c r="A3760" i="10"/>
  <c r="A3761" i="10"/>
  <c r="A3762" i="10"/>
  <c r="A3763" i="10"/>
  <c r="A3764" i="10"/>
  <c r="A3765" i="10"/>
  <c r="A3766" i="10"/>
  <c r="A3767" i="10"/>
  <c r="A3768" i="10"/>
  <c r="A3769" i="10"/>
  <c r="A3770" i="10"/>
  <c r="A3771" i="10"/>
  <c r="A3772" i="10"/>
  <c r="A3773" i="10"/>
  <c r="A3774" i="10"/>
  <c r="A3775" i="10"/>
  <c r="A3776" i="10"/>
  <c r="A3777" i="10"/>
  <c r="A3778" i="10"/>
  <c r="A3779" i="10"/>
  <c r="A3780" i="10"/>
  <c r="A3781" i="10"/>
  <c r="A3782" i="10"/>
  <c r="A3783" i="10"/>
  <c r="A3784" i="10"/>
  <c r="A3785" i="10"/>
  <c r="A3786" i="10"/>
  <c r="A3787" i="10"/>
  <c r="A3788" i="10"/>
  <c r="A3789" i="10"/>
  <c r="A3790" i="10"/>
  <c r="A3791" i="10"/>
  <c r="A3792" i="10"/>
  <c r="A3793" i="10"/>
  <c r="A3794" i="10"/>
  <c r="A3795" i="10"/>
  <c r="A3796" i="10"/>
  <c r="A3797" i="10"/>
  <c r="A3798" i="10"/>
  <c r="A3799" i="10"/>
  <c r="A3800" i="10"/>
  <c r="A3801" i="10"/>
  <c r="A3802" i="10"/>
  <c r="A3803" i="10"/>
  <c r="A3804" i="10"/>
  <c r="A3805" i="10"/>
  <c r="A3806" i="10"/>
  <c r="A3807" i="10"/>
  <c r="A3808" i="10"/>
  <c r="A3809" i="10"/>
  <c r="A3810" i="10"/>
  <c r="A3811" i="10"/>
  <c r="A3812" i="10"/>
  <c r="A3813" i="10"/>
  <c r="A3814" i="10"/>
  <c r="A3815" i="10"/>
  <c r="A3816" i="10"/>
  <c r="A3817" i="10"/>
  <c r="A3818" i="10"/>
  <c r="A3819" i="10"/>
  <c r="A3820" i="10"/>
  <c r="A3821" i="10"/>
  <c r="A3822" i="10"/>
  <c r="A3823" i="10"/>
  <c r="A3824" i="10"/>
  <c r="A3825" i="10"/>
  <c r="A3826" i="10"/>
  <c r="A3827" i="10"/>
  <c r="A3828" i="10"/>
  <c r="A3829" i="10"/>
  <c r="A3830" i="10"/>
  <c r="A3831" i="10"/>
  <c r="A3832" i="10"/>
  <c r="A3833" i="10"/>
  <c r="A3834" i="10"/>
  <c r="A3835" i="10"/>
  <c r="A3836" i="10"/>
  <c r="A3837" i="10"/>
  <c r="A3838" i="10"/>
  <c r="A3839" i="10"/>
  <c r="A3840" i="10"/>
  <c r="A3841" i="10"/>
  <c r="A3842" i="10"/>
  <c r="A3843" i="10"/>
  <c r="A3844" i="10"/>
  <c r="A3845" i="10"/>
  <c r="A3846" i="10"/>
  <c r="A3847" i="10"/>
  <c r="A3848" i="10"/>
  <c r="A3849" i="10"/>
  <c r="A3850" i="10"/>
  <c r="A3851" i="10"/>
  <c r="A3852" i="10"/>
  <c r="A3853" i="10"/>
  <c r="A3854" i="10"/>
  <c r="A3855" i="10"/>
  <c r="A3856" i="10"/>
  <c r="A3857" i="10"/>
  <c r="A3858" i="10"/>
  <c r="A3859" i="10"/>
  <c r="A3860" i="10"/>
  <c r="A3861" i="10"/>
  <c r="A3862" i="10"/>
  <c r="A3863" i="10"/>
  <c r="A3864" i="10"/>
  <c r="A3865" i="10"/>
  <c r="A3866" i="10"/>
  <c r="A3867" i="10"/>
  <c r="A3868" i="10"/>
  <c r="A3869" i="10"/>
  <c r="A3870" i="10"/>
  <c r="A3871" i="10"/>
  <c r="A3872" i="10"/>
  <c r="A3873" i="10"/>
  <c r="A3874" i="10"/>
  <c r="A3875" i="10"/>
  <c r="A3876" i="10"/>
  <c r="A3877" i="10"/>
  <c r="A3878" i="10"/>
  <c r="A3879" i="10"/>
  <c r="A3880" i="10"/>
  <c r="A3881" i="10"/>
  <c r="A3882" i="10"/>
  <c r="A3883" i="10"/>
  <c r="A3884" i="10"/>
  <c r="A3885" i="10"/>
  <c r="A3886" i="10"/>
  <c r="A3887" i="10"/>
  <c r="A3888" i="10"/>
  <c r="A3889" i="10"/>
  <c r="A3890" i="10"/>
  <c r="A3891" i="10"/>
  <c r="A3892" i="10"/>
  <c r="A3893" i="10"/>
  <c r="A3894" i="10"/>
  <c r="A3895" i="10"/>
  <c r="A3896" i="10"/>
  <c r="A3897" i="10"/>
  <c r="A3898" i="10"/>
  <c r="A3899" i="10"/>
  <c r="A3900" i="10"/>
  <c r="A3901" i="10"/>
  <c r="A3902" i="10"/>
  <c r="A3903" i="10"/>
  <c r="A3904" i="10"/>
  <c r="A3905" i="10"/>
  <c r="A3906" i="10"/>
  <c r="A3907" i="10"/>
  <c r="A3908" i="10"/>
  <c r="A3909" i="10"/>
  <c r="A3910" i="10"/>
  <c r="A3911" i="10"/>
  <c r="A3912" i="10"/>
  <c r="A3913" i="10"/>
  <c r="A3914" i="10"/>
  <c r="A3915" i="10"/>
  <c r="A3916" i="10"/>
  <c r="A3917" i="10"/>
  <c r="A3918" i="10"/>
  <c r="A3919" i="10"/>
  <c r="A3920" i="10"/>
  <c r="A3921" i="10"/>
  <c r="A3922" i="10"/>
  <c r="A3923" i="10"/>
  <c r="A3924" i="10"/>
  <c r="A3925" i="10"/>
  <c r="A3926" i="10"/>
  <c r="A3927" i="10"/>
  <c r="A3928" i="10"/>
  <c r="A3929" i="10"/>
  <c r="A3930" i="10"/>
  <c r="A3931" i="10"/>
  <c r="A3932" i="10"/>
  <c r="A3933" i="10"/>
  <c r="A3934" i="10"/>
  <c r="A3935" i="10"/>
  <c r="A3936" i="10"/>
  <c r="A3937" i="10"/>
  <c r="A3938" i="10"/>
  <c r="A3939" i="10"/>
  <c r="A3940" i="10"/>
  <c r="A3941" i="10"/>
  <c r="A3942" i="10"/>
  <c r="A3943" i="10"/>
  <c r="A3944" i="10"/>
  <c r="A3945" i="10"/>
  <c r="A3946" i="10"/>
  <c r="A3947" i="10"/>
  <c r="A3948" i="10"/>
  <c r="A3949" i="10"/>
  <c r="A3950" i="10"/>
  <c r="A3951" i="10"/>
  <c r="A3952" i="10"/>
  <c r="A3953" i="10"/>
  <c r="A3954" i="10"/>
  <c r="A3955" i="10"/>
  <c r="A3956" i="10"/>
  <c r="A3957" i="10"/>
  <c r="A3958" i="10"/>
  <c r="A3959" i="10"/>
  <c r="A3960" i="10"/>
  <c r="A3961" i="10"/>
  <c r="A3962" i="10"/>
  <c r="A3963" i="10"/>
  <c r="A3964" i="10"/>
  <c r="A3965" i="10"/>
  <c r="A3966" i="10"/>
  <c r="A3967" i="10"/>
  <c r="A3968" i="10"/>
  <c r="A3969" i="10"/>
  <c r="A3970" i="10"/>
  <c r="A3971" i="10"/>
  <c r="A3972" i="10"/>
  <c r="A3973" i="10"/>
  <c r="A3974" i="10"/>
  <c r="A3975" i="10"/>
  <c r="A3976" i="10"/>
  <c r="A3977" i="10"/>
  <c r="A3978" i="10"/>
  <c r="A3979" i="10"/>
  <c r="A3980" i="10"/>
  <c r="A3981" i="10"/>
  <c r="A3982" i="10"/>
  <c r="A3983" i="10"/>
  <c r="A3984" i="10"/>
  <c r="A3985" i="10"/>
  <c r="A3986" i="10"/>
  <c r="A3987" i="10"/>
  <c r="A3988" i="10"/>
  <c r="A3989" i="10"/>
  <c r="A3990" i="10"/>
  <c r="A3991" i="10"/>
  <c r="A3992" i="10"/>
  <c r="A3993" i="10"/>
  <c r="A3994" i="10"/>
  <c r="A3995" i="10"/>
  <c r="A3996" i="10"/>
  <c r="A3997" i="10"/>
  <c r="A3998" i="10"/>
  <c r="A3999" i="10"/>
  <c r="A4000" i="10"/>
  <c r="A4001" i="10"/>
  <c r="A4002" i="10"/>
  <c r="A4003" i="10"/>
  <c r="A4004" i="10"/>
  <c r="A4005" i="10"/>
  <c r="A4006" i="10"/>
  <c r="A4007" i="10"/>
  <c r="A4008" i="10"/>
  <c r="A4009" i="10"/>
  <c r="A4010" i="10"/>
  <c r="A4011" i="10"/>
  <c r="A4012" i="10"/>
  <c r="A4013" i="10"/>
  <c r="A4014" i="10"/>
  <c r="A4015" i="10"/>
  <c r="A4016" i="10"/>
  <c r="A4017" i="10"/>
  <c r="A4018" i="10"/>
  <c r="A4019" i="10"/>
  <c r="A4020" i="10"/>
  <c r="A4021" i="10"/>
  <c r="A4022" i="10"/>
  <c r="A4023" i="10"/>
  <c r="A4024" i="10"/>
  <c r="A4025" i="10"/>
  <c r="A4026" i="10"/>
  <c r="A4027" i="10"/>
  <c r="A4028" i="10"/>
  <c r="A4029" i="10"/>
  <c r="A4030" i="10"/>
  <c r="A4031" i="10"/>
  <c r="A4032" i="10"/>
  <c r="A4033" i="10"/>
  <c r="A4034" i="10"/>
  <c r="A4035" i="10"/>
  <c r="A4036" i="10"/>
  <c r="A4037" i="10"/>
  <c r="A4038" i="10"/>
  <c r="A4039" i="10"/>
  <c r="A4040" i="10"/>
  <c r="A4041" i="10"/>
  <c r="A4042" i="10"/>
  <c r="A4043" i="10"/>
  <c r="A4044" i="10"/>
  <c r="A4045" i="10"/>
  <c r="A4046" i="10"/>
  <c r="A4047" i="10"/>
  <c r="A4048" i="10"/>
  <c r="A4049" i="10"/>
  <c r="A4050" i="10"/>
  <c r="A4051" i="10"/>
  <c r="A4052" i="10"/>
  <c r="A4053" i="10"/>
  <c r="A4054" i="10"/>
  <c r="A4055" i="10"/>
  <c r="A4056" i="10"/>
  <c r="A4057" i="10"/>
  <c r="A4058" i="10"/>
  <c r="A4059" i="10"/>
  <c r="A4060" i="10"/>
  <c r="A4061" i="10"/>
  <c r="A4062" i="10"/>
  <c r="A4063" i="10"/>
  <c r="A4064" i="10"/>
  <c r="A4065" i="10"/>
  <c r="A4066" i="10"/>
  <c r="A4067" i="10"/>
  <c r="A4068" i="10"/>
  <c r="A4069" i="10"/>
  <c r="A4070" i="10"/>
  <c r="A4071" i="10"/>
  <c r="A4072" i="10"/>
  <c r="A4073" i="10"/>
  <c r="A4074" i="10"/>
  <c r="A4075" i="10"/>
  <c r="A4076" i="10"/>
  <c r="A4077" i="10"/>
  <c r="A4078" i="10"/>
  <c r="A4079" i="10"/>
  <c r="A4080" i="10"/>
  <c r="A4081" i="10"/>
  <c r="A4082" i="10"/>
  <c r="A4083" i="10"/>
  <c r="A4084" i="10"/>
  <c r="A4085" i="10"/>
  <c r="A4086" i="10"/>
  <c r="A4087" i="10"/>
  <c r="A4088" i="10"/>
  <c r="A4089" i="10"/>
  <c r="A4090" i="10"/>
  <c r="A4091" i="10"/>
  <c r="A4092" i="10"/>
  <c r="A4093" i="10"/>
  <c r="A4094" i="10"/>
  <c r="A4095" i="10"/>
  <c r="A4096" i="10"/>
  <c r="A4097" i="10"/>
  <c r="A4098" i="10"/>
  <c r="A4099" i="10"/>
  <c r="A4100" i="10"/>
  <c r="A4101" i="10"/>
  <c r="A4102" i="10"/>
  <c r="A4103" i="10"/>
  <c r="A4104" i="10"/>
  <c r="A4105" i="10"/>
  <c r="A4106" i="10"/>
  <c r="A4107" i="10"/>
  <c r="A4108" i="10"/>
  <c r="A4109" i="10"/>
  <c r="A4110" i="10"/>
  <c r="A4111" i="10"/>
  <c r="A4112" i="10"/>
  <c r="A4113" i="10"/>
  <c r="A4114" i="10"/>
  <c r="A4115" i="10"/>
  <c r="A4116" i="10"/>
  <c r="A4117" i="10"/>
  <c r="A4118" i="10"/>
  <c r="A4119" i="10"/>
  <c r="A4120" i="10"/>
  <c r="A4121" i="10"/>
  <c r="A4122" i="10"/>
  <c r="A4123" i="10"/>
  <c r="A4124" i="10"/>
  <c r="A4125" i="10"/>
  <c r="A4126" i="10"/>
  <c r="A4127" i="10"/>
  <c r="A4128" i="10"/>
  <c r="A4129" i="10"/>
  <c r="A4130" i="10"/>
  <c r="A4131" i="10"/>
  <c r="A4132" i="10"/>
  <c r="A4133" i="10"/>
  <c r="A4134" i="10"/>
  <c r="A4135" i="10"/>
  <c r="A4136" i="10"/>
  <c r="A4137" i="10"/>
  <c r="A4138" i="10"/>
  <c r="A4139" i="10"/>
  <c r="A4140" i="10"/>
  <c r="A4141" i="10"/>
  <c r="A4142" i="10"/>
  <c r="A4143" i="10"/>
  <c r="A4144" i="10"/>
  <c r="A4145" i="10"/>
  <c r="A4146" i="10"/>
  <c r="A4147" i="10"/>
  <c r="A4148" i="10"/>
  <c r="A4149" i="10"/>
  <c r="A4150" i="10"/>
  <c r="A4151" i="10"/>
  <c r="A4152" i="10"/>
  <c r="A4153" i="10"/>
  <c r="A4154" i="10"/>
  <c r="A4155" i="10"/>
  <c r="A4156" i="10"/>
  <c r="A4157" i="10"/>
  <c r="A4158" i="10"/>
  <c r="A4159" i="10"/>
  <c r="A4160" i="10"/>
  <c r="A4161" i="10"/>
  <c r="A4162" i="10"/>
  <c r="A4163" i="10"/>
  <c r="A4164" i="10"/>
  <c r="A4165" i="10"/>
  <c r="A4166" i="10"/>
  <c r="A4167" i="10"/>
  <c r="A4168" i="10"/>
  <c r="A4169" i="10"/>
  <c r="A4170" i="10"/>
  <c r="A4171" i="10"/>
  <c r="A4172" i="10"/>
  <c r="A4173" i="10"/>
  <c r="A4174" i="10"/>
  <c r="A4175" i="10"/>
  <c r="A4176" i="10"/>
  <c r="A4177" i="10"/>
  <c r="A4178" i="10"/>
  <c r="A4179" i="10"/>
  <c r="A4180" i="10"/>
  <c r="A4181" i="10"/>
  <c r="A4182" i="10"/>
  <c r="A4183" i="10"/>
  <c r="A4184" i="10"/>
  <c r="A4185" i="10"/>
  <c r="A4186" i="10"/>
  <c r="A4187" i="10"/>
  <c r="A4188" i="10"/>
  <c r="A4189" i="10"/>
  <c r="A4190" i="10"/>
  <c r="A4191" i="10"/>
  <c r="A4192" i="10"/>
  <c r="A4193" i="10"/>
  <c r="A4194" i="10"/>
  <c r="A4195" i="10"/>
  <c r="A4196" i="10"/>
  <c r="A4197" i="10"/>
  <c r="A4198" i="10"/>
  <c r="A4199" i="10"/>
  <c r="A4200" i="10"/>
  <c r="A4201" i="10"/>
  <c r="A4202" i="10"/>
  <c r="A4203" i="10"/>
  <c r="A4204" i="10"/>
  <c r="A4205" i="10"/>
  <c r="A4206" i="10"/>
  <c r="A4207" i="10"/>
  <c r="A4208" i="10"/>
  <c r="A4209" i="10"/>
  <c r="A4210" i="10"/>
  <c r="A4211" i="10"/>
  <c r="A4212" i="10"/>
  <c r="A4213" i="10"/>
  <c r="A4214" i="10"/>
  <c r="A4215" i="10"/>
  <c r="A4216" i="10"/>
  <c r="A4217" i="10"/>
  <c r="A4218" i="10"/>
  <c r="A4219" i="10"/>
  <c r="A4220" i="10"/>
  <c r="A4221" i="10"/>
  <c r="A4222" i="10"/>
  <c r="A4223" i="10"/>
  <c r="A4224" i="10"/>
  <c r="A4225" i="10"/>
  <c r="A4226" i="10"/>
  <c r="A4227" i="10"/>
  <c r="A4228" i="10"/>
  <c r="A4229" i="10"/>
  <c r="A4230" i="10"/>
  <c r="A4231" i="10"/>
  <c r="A4232" i="10"/>
  <c r="A4233" i="10"/>
  <c r="A4234" i="10"/>
  <c r="A4235" i="10"/>
  <c r="A4236" i="10"/>
  <c r="A4237" i="10"/>
  <c r="A4238" i="10"/>
  <c r="A4239" i="10"/>
  <c r="A4240" i="10"/>
  <c r="A4241" i="10"/>
  <c r="A4242" i="10"/>
  <c r="A4243" i="10"/>
  <c r="A4244" i="10"/>
  <c r="A4245" i="10"/>
  <c r="A4246" i="10"/>
  <c r="A4247" i="10"/>
  <c r="A4248" i="10"/>
  <c r="A4249" i="10"/>
  <c r="A4250" i="10"/>
  <c r="A4251" i="10"/>
  <c r="A4252" i="10"/>
  <c r="A4253" i="10"/>
  <c r="A4254" i="10"/>
  <c r="A4255" i="10"/>
  <c r="A4256" i="10"/>
  <c r="A4257" i="10"/>
  <c r="A4258" i="10"/>
  <c r="A4259" i="10"/>
  <c r="A4260" i="10"/>
  <c r="A4261" i="10"/>
  <c r="A4262" i="10"/>
  <c r="A4263" i="10"/>
  <c r="A4264" i="10"/>
  <c r="A4265" i="10"/>
  <c r="A4266" i="10"/>
  <c r="A4267" i="10"/>
  <c r="A4268" i="10"/>
  <c r="A4269" i="10"/>
  <c r="A4270" i="10"/>
  <c r="A4271" i="10"/>
  <c r="A4272" i="10"/>
  <c r="A4273" i="10"/>
  <c r="A4274" i="10"/>
  <c r="A4275" i="10"/>
  <c r="A4276" i="10"/>
  <c r="A4277" i="10"/>
  <c r="A4278" i="10"/>
  <c r="A4279" i="10"/>
  <c r="A4280" i="10"/>
  <c r="A4281" i="10"/>
  <c r="A4282" i="10"/>
  <c r="A4283" i="10"/>
  <c r="A4284" i="10"/>
  <c r="A4285" i="10"/>
  <c r="A4286" i="10"/>
  <c r="A4287" i="10"/>
  <c r="A4288" i="10"/>
  <c r="A4289" i="10"/>
  <c r="A4290" i="10"/>
  <c r="A4291" i="10"/>
  <c r="A4292" i="10"/>
  <c r="A4293" i="10"/>
  <c r="A4294" i="10"/>
  <c r="A4295" i="10"/>
  <c r="A4296" i="10"/>
  <c r="A4297" i="10"/>
  <c r="A4298" i="10"/>
  <c r="A4299" i="10"/>
  <c r="A4300" i="10"/>
  <c r="A4301" i="10"/>
  <c r="A4302" i="10"/>
  <c r="A4303" i="10"/>
  <c r="A4304" i="10"/>
  <c r="A4305" i="10"/>
  <c r="A4306" i="10"/>
  <c r="A4307" i="10"/>
  <c r="A4308" i="10"/>
  <c r="A4309" i="10"/>
  <c r="A4310" i="10"/>
  <c r="A4311" i="10"/>
  <c r="A4312" i="10"/>
  <c r="A4313" i="10"/>
  <c r="A4314" i="10"/>
  <c r="A4315" i="10"/>
  <c r="A4316" i="10"/>
  <c r="A4317" i="10"/>
  <c r="A4318" i="10"/>
  <c r="A4319" i="10"/>
  <c r="A4320" i="10"/>
  <c r="A4321" i="10"/>
  <c r="A4322" i="10"/>
  <c r="A4323" i="10"/>
  <c r="A4324" i="10"/>
  <c r="A4325" i="10"/>
  <c r="A4326" i="10"/>
  <c r="A4327" i="10"/>
  <c r="A4328" i="10"/>
  <c r="A4329" i="10"/>
  <c r="A4330" i="10"/>
  <c r="A4331" i="10"/>
  <c r="A4332" i="10"/>
  <c r="A4333" i="10"/>
  <c r="A4334" i="10"/>
  <c r="A4335" i="10"/>
  <c r="A4336" i="10"/>
  <c r="A4337" i="10"/>
  <c r="A4338" i="10"/>
  <c r="A4339" i="10"/>
  <c r="A4340" i="10"/>
  <c r="A4341" i="10"/>
  <c r="A4342" i="10"/>
  <c r="A4343" i="10"/>
  <c r="A4344" i="10"/>
  <c r="A4345" i="10"/>
  <c r="A4346" i="10"/>
  <c r="A4347" i="10"/>
  <c r="A4348" i="10"/>
  <c r="A4349" i="10"/>
  <c r="A4350" i="10"/>
  <c r="A4351" i="10"/>
  <c r="A4352" i="10"/>
  <c r="A4353" i="10"/>
  <c r="A4354" i="10"/>
  <c r="A4355" i="10"/>
  <c r="A4356" i="10"/>
  <c r="A4357" i="10"/>
  <c r="A4358" i="10"/>
  <c r="A4359" i="10"/>
  <c r="A4360" i="10"/>
  <c r="A4361" i="10"/>
  <c r="A4362" i="10"/>
  <c r="A4363" i="10"/>
  <c r="A4364" i="10"/>
  <c r="A4365" i="10"/>
  <c r="A4366" i="10"/>
  <c r="A4367" i="10"/>
  <c r="A4368" i="10"/>
  <c r="A4369" i="10"/>
  <c r="A4370" i="10"/>
  <c r="A4371" i="10"/>
  <c r="A4372" i="10"/>
  <c r="A4373" i="10"/>
  <c r="A4374" i="10"/>
  <c r="A4375" i="10"/>
  <c r="A4376" i="10"/>
  <c r="A4377" i="10"/>
  <c r="A4378" i="10"/>
  <c r="A4379" i="10"/>
  <c r="A4380" i="10"/>
  <c r="A4381" i="10"/>
  <c r="A4382" i="10"/>
  <c r="A4383" i="10"/>
  <c r="A4384" i="10"/>
  <c r="A4385" i="10"/>
  <c r="A4386" i="10"/>
  <c r="A4387" i="10"/>
  <c r="A4388" i="10"/>
  <c r="A4389" i="10"/>
  <c r="A4390" i="10"/>
  <c r="A4391" i="10"/>
  <c r="A4392" i="10"/>
  <c r="A4393" i="10"/>
  <c r="A4394" i="10"/>
  <c r="A4395" i="10"/>
  <c r="A4396" i="10"/>
  <c r="A4397" i="10"/>
  <c r="A4398" i="10"/>
  <c r="A4399" i="10"/>
  <c r="A4400" i="10"/>
  <c r="A4401" i="10"/>
  <c r="A4402" i="10"/>
  <c r="A4403" i="10"/>
  <c r="A4404" i="10"/>
  <c r="A4405" i="10"/>
  <c r="A4406" i="10"/>
  <c r="A4407" i="10"/>
  <c r="A4408" i="10"/>
  <c r="A4409" i="10"/>
  <c r="A4410" i="10"/>
  <c r="A4411" i="10"/>
  <c r="A4412" i="10"/>
  <c r="A4413" i="10"/>
  <c r="A4414" i="10"/>
  <c r="A4415" i="10"/>
  <c r="A4416" i="10"/>
  <c r="A4417" i="10"/>
  <c r="A4418" i="10"/>
  <c r="A4419" i="10"/>
  <c r="A4420" i="10"/>
  <c r="A4421" i="10"/>
  <c r="A4422" i="10"/>
  <c r="A4423" i="10"/>
  <c r="A4424" i="10"/>
  <c r="A4425" i="10"/>
  <c r="A4426" i="10"/>
  <c r="A4427" i="10"/>
  <c r="A4428" i="10"/>
  <c r="A4429" i="10"/>
  <c r="A4430" i="10"/>
  <c r="A4431" i="10"/>
  <c r="A4432" i="10"/>
  <c r="A4433" i="10"/>
  <c r="A4434" i="10"/>
  <c r="A4435" i="10"/>
  <c r="A4436" i="10"/>
  <c r="A4437" i="10"/>
  <c r="A4438" i="10"/>
  <c r="A4439" i="10"/>
  <c r="A4440" i="10"/>
  <c r="A4441" i="10"/>
  <c r="A4442" i="10"/>
  <c r="A4443" i="10"/>
  <c r="A4444" i="10"/>
  <c r="A4445" i="10"/>
  <c r="A4446" i="10"/>
  <c r="A4447" i="10"/>
  <c r="A4448" i="10"/>
  <c r="A4449" i="10"/>
  <c r="A4450" i="10"/>
  <c r="A4451" i="10"/>
  <c r="A4452" i="10"/>
  <c r="A4453" i="10"/>
  <c r="A4454" i="10"/>
  <c r="A4455" i="10"/>
  <c r="A4456" i="10"/>
  <c r="A4457" i="10"/>
  <c r="A4458" i="10"/>
  <c r="A4459" i="10"/>
  <c r="A4460" i="10"/>
  <c r="A4461" i="10"/>
  <c r="A4462" i="10"/>
  <c r="A4463" i="10"/>
  <c r="A4464" i="10"/>
  <c r="A4465" i="10"/>
  <c r="A4466" i="10"/>
  <c r="A4467" i="10"/>
  <c r="A4468" i="10"/>
  <c r="A4469" i="10"/>
  <c r="A4470" i="10"/>
  <c r="A4471" i="10"/>
  <c r="A4472" i="10"/>
  <c r="A4473" i="10"/>
  <c r="A4474" i="10"/>
  <c r="A4475" i="10"/>
  <c r="A4476" i="10"/>
  <c r="A4477" i="10"/>
  <c r="A4478" i="10"/>
  <c r="A4479" i="10"/>
  <c r="A4480" i="10"/>
  <c r="A4481" i="10"/>
  <c r="A4482" i="10"/>
  <c r="A4483" i="10"/>
  <c r="A4484" i="10"/>
  <c r="A4485" i="10"/>
  <c r="A4486" i="10"/>
  <c r="A4487" i="10"/>
  <c r="A4488" i="10"/>
  <c r="A4489" i="10"/>
  <c r="A4490" i="10"/>
  <c r="A4491" i="10"/>
  <c r="A4492" i="10"/>
  <c r="A4493" i="10"/>
  <c r="A4494" i="10"/>
  <c r="A4495" i="10"/>
  <c r="A4496" i="10"/>
  <c r="A4497" i="10"/>
  <c r="A4498" i="10"/>
  <c r="A4499" i="10"/>
  <c r="A4500" i="10"/>
  <c r="A4501" i="10"/>
  <c r="A4502" i="10"/>
  <c r="A4503" i="10"/>
  <c r="A4504" i="10"/>
  <c r="A4505" i="10"/>
  <c r="A4506" i="10"/>
  <c r="A4507" i="10"/>
  <c r="A4508" i="10"/>
  <c r="A4509" i="10"/>
  <c r="A4510" i="10"/>
  <c r="A4511" i="10"/>
  <c r="A4512" i="10"/>
  <c r="A4513" i="10"/>
  <c r="A4514" i="10"/>
  <c r="A4515" i="10"/>
  <c r="A4516" i="10"/>
  <c r="A4517" i="10"/>
  <c r="A4518" i="10"/>
  <c r="A4519" i="10"/>
  <c r="A4520" i="10"/>
  <c r="A4521" i="10"/>
  <c r="A4522" i="10"/>
  <c r="A4523" i="10"/>
  <c r="A4524" i="10"/>
  <c r="A4525" i="10"/>
  <c r="A4526" i="10"/>
  <c r="A4527" i="10"/>
  <c r="A4528" i="10"/>
  <c r="A4529" i="10"/>
  <c r="A4530" i="10"/>
  <c r="A4531" i="10"/>
  <c r="A4532" i="10"/>
  <c r="A4533" i="10"/>
  <c r="A4534" i="10"/>
  <c r="A4535" i="10"/>
  <c r="A4536" i="10"/>
  <c r="A4537" i="10"/>
  <c r="A4538" i="10"/>
  <c r="A4539" i="10"/>
  <c r="A4540" i="10"/>
  <c r="A4541" i="10"/>
  <c r="A4542" i="10"/>
  <c r="A4543" i="10"/>
  <c r="A4544" i="10"/>
  <c r="A4545" i="10"/>
  <c r="A4546" i="10"/>
  <c r="A4547" i="10"/>
  <c r="A4548" i="10"/>
  <c r="A4549" i="10"/>
  <c r="A4550" i="10"/>
  <c r="A4551" i="10"/>
  <c r="A4552" i="10"/>
  <c r="A4553" i="10"/>
  <c r="A4554" i="10"/>
  <c r="A4555" i="10"/>
  <c r="A4556" i="10"/>
  <c r="A4557" i="10"/>
  <c r="A4558" i="10"/>
  <c r="A4559" i="10"/>
  <c r="A4560" i="10"/>
  <c r="A4561" i="10"/>
  <c r="A4562" i="10"/>
  <c r="A4563" i="10"/>
  <c r="A4564" i="10"/>
  <c r="A4565" i="10"/>
  <c r="A4566" i="10"/>
  <c r="A4567" i="10"/>
  <c r="A4568" i="10"/>
  <c r="A4569" i="10"/>
  <c r="A4570" i="10"/>
  <c r="A4571" i="10"/>
  <c r="A4572" i="10"/>
  <c r="A4573" i="10"/>
  <c r="A4574" i="10"/>
  <c r="A4575" i="10"/>
  <c r="A4576" i="10"/>
  <c r="A4577" i="10"/>
  <c r="A4578" i="10"/>
  <c r="A4579" i="10"/>
  <c r="A4580" i="10"/>
  <c r="A4581" i="10"/>
  <c r="A4582" i="10"/>
  <c r="A4583" i="10"/>
  <c r="A4584" i="10"/>
  <c r="A4585" i="10"/>
  <c r="A4586" i="10"/>
  <c r="A4587" i="10"/>
  <c r="A4588" i="10"/>
  <c r="A4589" i="10"/>
  <c r="A4590" i="10"/>
  <c r="A4591" i="10"/>
  <c r="A4592" i="10"/>
  <c r="A4593" i="10"/>
  <c r="A4594" i="10"/>
  <c r="A4595" i="10"/>
  <c r="A4596" i="10"/>
  <c r="A4597" i="10"/>
  <c r="A4598" i="10"/>
  <c r="A4599" i="10"/>
  <c r="A4600" i="10"/>
  <c r="A4601" i="10"/>
  <c r="A4602" i="10"/>
  <c r="A4603" i="10"/>
  <c r="A4604" i="10"/>
  <c r="A4605" i="10"/>
  <c r="A4606" i="10"/>
  <c r="A4607" i="10"/>
  <c r="A4608" i="10"/>
  <c r="A4609" i="10"/>
  <c r="A4610" i="10"/>
  <c r="A4611" i="10"/>
  <c r="A4612" i="10"/>
  <c r="A4613" i="10"/>
  <c r="A4614" i="10"/>
  <c r="A4615" i="10"/>
  <c r="A4616" i="10"/>
  <c r="A4617" i="10"/>
  <c r="A4618" i="10"/>
  <c r="A4619" i="10"/>
  <c r="A4620" i="10"/>
  <c r="A4621" i="10"/>
  <c r="A4622" i="10"/>
  <c r="A4623" i="10"/>
  <c r="A4624" i="10"/>
  <c r="A4625" i="10"/>
  <c r="A4626" i="10"/>
  <c r="A4627" i="10"/>
  <c r="A4628" i="10"/>
  <c r="A4629" i="10"/>
  <c r="A4630" i="10"/>
  <c r="A4631" i="10"/>
  <c r="A4632" i="10"/>
  <c r="A4633" i="10"/>
  <c r="A4634" i="10"/>
  <c r="A4635" i="10"/>
  <c r="A4636" i="10"/>
  <c r="A4637" i="10"/>
  <c r="A4638" i="10"/>
  <c r="A4639" i="10"/>
  <c r="A4640" i="10"/>
  <c r="A4641" i="10"/>
  <c r="A4642" i="10"/>
  <c r="A4643" i="10"/>
  <c r="A4644" i="10"/>
  <c r="A4645" i="10"/>
  <c r="A4646" i="10"/>
  <c r="A4647" i="10"/>
  <c r="A4648" i="10"/>
  <c r="A4649" i="10"/>
  <c r="A4650" i="10"/>
  <c r="A4651" i="10"/>
  <c r="A4652" i="10"/>
  <c r="A4653" i="10"/>
  <c r="A4654" i="10"/>
  <c r="A4655" i="10"/>
  <c r="A4656" i="10"/>
  <c r="A4657" i="10"/>
  <c r="A4658" i="10"/>
  <c r="A4659" i="10"/>
  <c r="A4660" i="10"/>
  <c r="A4661" i="10"/>
  <c r="A4662" i="10"/>
  <c r="A4663" i="10"/>
  <c r="A4664" i="10"/>
  <c r="A4665" i="10"/>
  <c r="A4666" i="10"/>
  <c r="A4667" i="10"/>
  <c r="A4668" i="10"/>
  <c r="A4669" i="10"/>
  <c r="A4670" i="10"/>
  <c r="A4671" i="10"/>
  <c r="A4672" i="10"/>
  <c r="A4673" i="10"/>
  <c r="A4674" i="10"/>
  <c r="A4675" i="10"/>
  <c r="A4676" i="10"/>
  <c r="A4677" i="10"/>
  <c r="A4678" i="10"/>
  <c r="A4679" i="10"/>
  <c r="A4680" i="10"/>
  <c r="A4681" i="10"/>
  <c r="A4682" i="10"/>
  <c r="A4683" i="10"/>
  <c r="A4684" i="10"/>
  <c r="A4685" i="10"/>
  <c r="A4686" i="10"/>
  <c r="A4687" i="10"/>
  <c r="A4688" i="10"/>
  <c r="A4689" i="10"/>
  <c r="A4690" i="10"/>
  <c r="A4691" i="10"/>
  <c r="A4692" i="10"/>
  <c r="A4693" i="10"/>
  <c r="A4694" i="10"/>
  <c r="A4695" i="10"/>
  <c r="A4696" i="10"/>
  <c r="A4697" i="10"/>
  <c r="A4698" i="10"/>
  <c r="A4699" i="10"/>
  <c r="A4700" i="10"/>
  <c r="A4701" i="10"/>
  <c r="A4702" i="10"/>
  <c r="A4703" i="10"/>
  <c r="A4704" i="10"/>
  <c r="A4705" i="10"/>
  <c r="A4706" i="10"/>
  <c r="A4707" i="10"/>
  <c r="A4708" i="10"/>
  <c r="A4709" i="10"/>
  <c r="A4710" i="10"/>
  <c r="A4711" i="10"/>
  <c r="A4712" i="10"/>
  <c r="A4713" i="10"/>
  <c r="A4714" i="10"/>
  <c r="A4715" i="10"/>
  <c r="A4716" i="10"/>
  <c r="A4717" i="10"/>
  <c r="A4718" i="10"/>
  <c r="A4719" i="10"/>
  <c r="A4720" i="10"/>
  <c r="A4721" i="10"/>
  <c r="A4722" i="10"/>
  <c r="A4723" i="10"/>
  <c r="A4724" i="10"/>
  <c r="A4725" i="10"/>
  <c r="A4726" i="10"/>
  <c r="A4727" i="10"/>
  <c r="A4728" i="10"/>
  <c r="A4729" i="10"/>
  <c r="A4730" i="10"/>
  <c r="A4731" i="10"/>
  <c r="A4732" i="10"/>
  <c r="A4733" i="10"/>
  <c r="A4734" i="10"/>
  <c r="A4735" i="10"/>
  <c r="A4736" i="10"/>
  <c r="A4737" i="10"/>
  <c r="A4738" i="10"/>
  <c r="A4739" i="10"/>
  <c r="A4740" i="10"/>
  <c r="A4741" i="10"/>
  <c r="A4742" i="10"/>
  <c r="A4743" i="10"/>
  <c r="A4744" i="10"/>
  <c r="A4745" i="10"/>
  <c r="A4746" i="10"/>
  <c r="A4747" i="10"/>
  <c r="A4748" i="10"/>
  <c r="A4749" i="10"/>
  <c r="A4750" i="10"/>
  <c r="A4751" i="10"/>
  <c r="A4752" i="10"/>
  <c r="A4753" i="10"/>
  <c r="A4754" i="10"/>
  <c r="A4755" i="10"/>
  <c r="A4756" i="10"/>
  <c r="A4757" i="10"/>
  <c r="A4758" i="10"/>
  <c r="A4759" i="10"/>
  <c r="A4760" i="10"/>
  <c r="A4761" i="10"/>
  <c r="A4762" i="10"/>
  <c r="A4763" i="10"/>
  <c r="A4764" i="10"/>
  <c r="A4765" i="10"/>
  <c r="A4766" i="10"/>
  <c r="A4767" i="10"/>
  <c r="A4768" i="10"/>
  <c r="A4769" i="10"/>
  <c r="A4770" i="10"/>
  <c r="A4771" i="10"/>
  <c r="A4772" i="10"/>
  <c r="A4773" i="10"/>
  <c r="A4774" i="10"/>
  <c r="A4775" i="10"/>
  <c r="A4776" i="10"/>
  <c r="A4777" i="10"/>
  <c r="A4778" i="10"/>
  <c r="A4779" i="10"/>
  <c r="A4780" i="10"/>
  <c r="A4781" i="10"/>
  <c r="A4782" i="10"/>
  <c r="A4783" i="10"/>
  <c r="A4784" i="10"/>
  <c r="A4785" i="10"/>
  <c r="A4786" i="10"/>
  <c r="A4787" i="10"/>
  <c r="A4788" i="10"/>
  <c r="A4789" i="10"/>
  <c r="A4790" i="10"/>
  <c r="A4791" i="10"/>
  <c r="A4792" i="10"/>
  <c r="A4793" i="10"/>
  <c r="A4794" i="10"/>
  <c r="A4795" i="10"/>
  <c r="A4796" i="10"/>
  <c r="A4797" i="10"/>
  <c r="A4798" i="10"/>
  <c r="A4799" i="10"/>
  <c r="A4800" i="10"/>
  <c r="A4801" i="10"/>
  <c r="A4802" i="10"/>
  <c r="A4803" i="10"/>
  <c r="A4804" i="10"/>
  <c r="A4805" i="10"/>
  <c r="A4806" i="10"/>
  <c r="A4807" i="10"/>
  <c r="A4808" i="10"/>
  <c r="A4809" i="10"/>
  <c r="A4810" i="10"/>
  <c r="A4811" i="10"/>
  <c r="A4812" i="10"/>
  <c r="A4813" i="10"/>
  <c r="A4814" i="10"/>
  <c r="A4815" i="10"/>
  <c r="A4816" i="10"/>
  <c r="A4817" i="10"/>
  <c r="A4818" i="10"/>
  <c r="A4819" i="10"/>
  <c r="A4820" i="10"/>
  <c r="A4821" i="10"/>
  <c r="A4822" i="10"/>
  <c r="A4823" i="10"/>
  <c r="A4824" i="10"/>
  <c r="A4825" i="10"/>
  <c r="A4826" i="10"/>
  <c r="A4827" i="10"/>
  <c r="A4828" i="10"/>
  <c r="A4829" i="10"/>
  <c r="A4830" i="10"/>
  <c r="A4831" i="10"/>
  <c r="A4832" i="10"/>
  <c r="A4833" i="10"/>
  <c r="A4834" i="10"/>
  <c r="A4835" i="10"/>
  <c r="A4836" i="10"/>
  <c r="A4837" i="10"/>
  <c r="A4838" i="10"/>
  <c r="A4839" i="10"/>
  <c r="A4840" i="10"/>
  <c r="A4841" i="10"/>
  <c r="A4842" i="10"/>
  <c r="A4843" i="10"/>
  <c r="A4844" i="10"/>
  <c r="A4845" i="10"/>
  <c r="A4846" i="10"/>
  <c r="A4847" i="10"/>
  <c r="A4848" i="10"/>
  <c r="A4849" i="10"/>
  <c r="A4850" i="10"/>
  <c r="A4851" i="10"/>
  <c r="A4852" i="10"/>
  <c r="A4853" i="10"/>
  <c r="A4854" i="10"/>
  <c r="A4855" i="10"/>
  <c r="A4856" i="10"/>
  <c r="A4857" i="10"/>
  <c r="A4858" i="10"/>
  <c r="A4859" i="10"/>
  <c r="A4860" i="10"/>
  <c r="A4861" i="10"/>
  <c r="A4862" i="10"/>
  <c r="A4863" i="10"/>
  <c r="A4864" i="10"/>
  <c r="A4865" i="10"/>
  <c r="A4866" i="10"/>
  <c r="A4867" i="10"/>
  <c r="A4868" i="10"/>
  <c r="A4869" i="10"/>
  <c r="A4870" i="10"/>
  <c r="A4871" i="10"/>
  <c r="A4872" i="10"/>
  <c r="A4873" i="10"/>
  <c r="A4874" i="10"/>
  <c r="A4875" i="10"/>
  <c r="A4876" i="10"/>
  <c r="A4877" i="10"/>
  <c r="A4878" i="10"/>
  <c r="A4879" i="10"/>
  <c r="A4880" i="10"/>
  <c r="A4881" i="10"/>
  <c r="A4882" i="10"/>
  <c r="A4883" i="10"/>
  <c r="A4884" i="10"/>
  <c r="A4885" i="10"/>
  <c r="A4886" i="10"/>
  <c r="A4887" i="10"/>
  <c r="A4888" i="10"/>
  <c r="A4889" i="10"/>
  <c r="A4890" i="10"/>
  <c r="A4891" i="10"/>
  <c r="A4892" i="10"/>
  <c r="A4893" i="10"/>
  <c r="A4894" i="10"/>
  <c r="A4895" i="10"/>
  <c r="A4896" i="10"/>
  <c r="A4897" i="10"/>
  <c r="A4898" i="10"/>
  <c r="A4899" i="10"/>
  <c r="A4900" i="10"/>
  <c r="A4901" i="10"/>
  <c r="A4902" i="10"/>
  <c r="A4903" i="10"/>
  <c r="A4904" i="10"/>
  <c r="A4905" i="10"/>
  <c r="A4906" i="10"/>
  <c r="A4907" i="10"/>
  <c r="A4908" i="10"/>
  <c r="A4909" i="10"/>
  <c r="A4910" i="10"/>
  <c r="A4911" i="10"/>
  <c r="A4912" i="10"/>
  <c r="A4913" i="10"/>
  <c r="A4914" i="10"/>
  <c r="A4915" i="10"/>
  <c r="A4916" i="10"/>
  <c r="A4917" i="10"/>
  <c r="A4918" i="10"/>
  <c r="A4919" i="10"/>
  <c r="A4920" i="10"/>
  <c r="A4921" i="10"/>
  <c r="A4922" i="10"/>
  <c r="A4923" i="10"/>
  <c r="A4924" i="10"/>
  <c r="A4925" i="10"/>
  <c r="A4926" i="10"/>
  <c r="A4927" i="10"/>
  <c r="A4928" i="10"/>
  <c r="A4929" i="10"/>
  <c r="A4930" i="10"/>
  <c r="A4931" i="10"/>
  <c r="A4932" i="10"/>
  <c r="A4933" i="10"/>
  <c r="A4934" i="10"/>
  <c r="A4935" i="10"/>
  <c r="A4936" i="10"/>
  <c r="A4937" i="10"/>
  <c r="A4938" i="10"/>
  <c r="A4939" i="10"/>
  <c r="A4940" i="10"/>
  <c r="A4941" i="10"/>
  <c r="A4942" i="10"/>
  <c r="A4943" i="10"/>
  <c r="A4944" i="10"/>
  <c r="A4945" i="10"/>
  <c r="A4946" i="10"/>
  <c r="A4947" i="10"/>
  <c r="A4948" i="10"/>
  <c r="A4949" i="10"/>
  <c r="A4950" i="10"/>
  <c r="A4951" i="10"/>
  <c r="A4952" i="10"/>
  <c r="A4953" i="10"/>
  <c r="A4954" i="10"/>
  <c r="A4955" i="10"/>
  <c r="A4956" i="10"/>
  <c r="A4957" i="10"/>
  <c r="A4958" i="10"/>
  <c r="A4959" i="10"/>
  <c r="A4960" i="10"/>
  <c r="A4961" i="10"/>
  <c r="A4962" i="10"/>
  <c r="A4963" i="10"/>
  <c r="A4964" i="10"/>
  <c r="A4965" i="10"/>
  <c r="A4966" i="10"/>
  <c r="A4967" i="10"/>
  <c r="A4968" i="10"/>
  <c r="A4969" i="10"/>
  <c r="A4970" i="10"/>
  <c r="A4971" i="10"/>
  <c r="A4972" i="10"/>
  <c r="A4973" i="10"/>
  <c r="A4974" i="10"/>
  <c r="A4975" i="10"/>
  <c r="A4976" i="10"/>
  <c r="A4977" i="10"/>
  <c r="A4978" i="10"/>
  <c r="A4979" i="10"/>
  <c r="A4980" i="10"/>
  <c r="A4981" i="10"/>
  <c r="A4982" i="10"/>
  <c r="A4983" i="10"/>
  <c r="A4984" i="10"/>
  <c r="A4985" i="10"/>
  <c r="A4986" i="10"/>
  <c r="A4987" i="10"/>
  <c r="A4988" i="10"/>
  <c r="A4989" i="10"/>
  <c r="A4990" i="10"/>
  <c r="A4991" i="10"/>
  <c r="A4992" i="10"/>
  <c r="A4993" i="10"/>
  <c r="A4994" i="10"/>
  <c r="A4995" i="10"/>
  <c r="A4996" i="10"/>
  <c r="A4997" i="10"/>
  <c r="A4998" i="10"/>
  <c r="A4999" i="10"/>
  <c r="A5000" i="10"/>
  <c r="A5001" i="10"/>
  <c r="A5002" i="10"/>
  <c r="A5003" i="10"/>
  <c r="A5004" i="10"/>
  <c r="A5005" i="10"/>
  <c r="A5006" i="10"/>
  <c r="A5007" i="10"/>
  <c r="A5008" i="10"/>
  <c r="A5009" i="10"/>
  <c r="A5010" i="10"/>
  <c r="A5011" i="10"/>
  <c r="A5012" i="10"/>
  <c r="A5013" i="10"/>
  <c r="A5014" i="10"/>
  <c r="A5015" i="10"/>
  <c r="A5016" i="10"/>
  <c r="A5017" i="10"/>
  <c r="A5018" i="10"/>
  <c r="A5019" i="10"/>
  <c r="A5020" i="10"/>
  <c r="A5021" i="10"/>
  <c r="A5022" i="10"/>
  <c r="A5023" i="10"/>
  <c r="A5024" i="10"/>
  <c r="A5025" i="10"/>
  <c r="A5026" i="10"/>
  <c r="A5027" i="10"/>
  <c r="A5028" i="10"/>
  <c r="A5029" i="10"/>
  <c r="A5030" i="10"/>
  <c r="A5031" i="10"/>
  <c r="A5032" i="10"/>
  <c r="A5033" i="10"/>
  <c r="A5034" i="10"/>
  <c r="A5035" i="10"/>
  <c r="A5036" i="10"/>
  <c r="A5037" i="10"/>
  <c r="A5038" i="10"/>
  <c r="A5039" i="10"/>
  <c r="A5040" i="10"/>
  <c r="A5041" i="10"/>
  <c r="A5042" i="10"/>
  <c r="A5043" i="10"/>
  <c r="A5044" i="10"/>
  <c r="A5045" i="10"/>
  <c r="A5046" i="10"/>
  <c r="A5047" i="10"/>
  <c r="A5048" i="10"/>
  <c r="A5049" i="10"/>
  <c r="A5050" i="10"/>
  <c r="A5051" i="10"/>
  <c r="A5052" i="10"/>
  <c r="A5053" i="10"/>
  <c r="A5054" i="10"/>
  <c r="A5055" i="10"/>
  <c r="A5056" i="10"/>
  <c r="A5057" i="10"/>
  <c r="A5058" i="10"/>
  <c r="A5059" i="10"/>
  <c r="A5060" i="10"/>
  <c r="A5061" i="10"/>
  <c r="A5062" i="10"/>
  <c r="A5063" i="10"/>
  <c r="A5064" i="10"/>
  <c r="A5065" i="10"/>
  <c r="A5066" i="10"/>
  <c r="A5067" i="10"/>
  <c r="A5068" i="10"/>
  <c r="A5069" i="10"/>
  <c r="A5070" i="10"/>
  <c r="A5071" i="10"/>
  <c r="A5072" i="10"/>
  <c r="A5073" i="10"/>
  <c r="A5074" i="10"/>
  <c r="A5075" i="10"/>
  <c r="A5076" i="10"/>
  <c r="A5077" i="10"/>
  <c r="A5078" i="10"/>
  <c r="A5079" i="10"/>
  <c r="A5080" i="10"/>
  <c r="A5081" i="10"/>
  <c r="A5082" i="10"/>
  <c r="A5083" i="10"/>
  <c r="A5084" i="10"/>
  <c r="A5085" i="10"/>
  <c r="A5086" i="10"/>
  <c r="A5087" i="10"/>
  <c r="A5088" i="10"/>
  <c r="A5089" i="10"/>
  <c r="A5090" i="10"/>
  <c r="A5091" i="10"/>
  <c r="A5092" i="10"/>
  <c r="A5093" i="10"/>
  <c r="A5094" i="10"/>
  <c r="A5095" i="10"/>
  <c r="A5096" i="10"/>
  <c r="A5097" i="10"/>
  <c r="A5098" i="10"/>
  <c r="A5099" i="10"/>
  <c r="A5100" i="10"/>
  <c r="A5101" i="10"/>
  <c r="A5102" i="10"/>
  <c r="A5103" i="10"/>
  <c r="A5104" i="10"/>
  <c r="A5105" i="10"/>
  <c r="A5106" i="10"/>
  <c r="A5107" i="10"/>
  <c r="A5108" i="10"/>
  <c r="A5109" i="10"/>
  <c r="A5110" i="10"/>
  <c r="A5111" i="10"/>
  <c r="A5112" i="10"/>
  <c r="A5113" i="10"/>
  <c r="A5114" i="10"/>
  <c r="A5115" i="10"/>
  <c r="A5116" i="10"/>
  <c r="A5117" i="10"/>
  <c r="A5118" i="10"/>
  <c r="A5119" i="10"/>
  <c r="A5120" i="10"/>
  <c r="A5121" i="10"/>
  <c r="A5122" i="10"/>
  <c r="A5123" i="10"/>
  <c r="A5124" i="10"/>
  <c r="A5125" i="10"/>
  <c r="A5126" i="10"/>
  <c r="A5127" i="10"/>
  <c r="A5128" i="10"/>
  <c r="A5129" i="10"/>
  <c r="A5130" i="10"/>
  <c r="A5131" i="10"/>
  <c r="A5132" i="10"/>
  <c r="A5133" i="10"/>
  <c r="A5134" i="10"/>
  <c r="A5135" i="10"/>
  <c r="A5136" i="10"/>
  <c r="A5137" i="10"/>
  <c r="A5138" i="10"/>
  <c r="A5139" i="10"/>
  <c r="A5140" i="10"/>
  <c r="A5141" i="10"/>
  <c r="A5142" i="10"/>
  <c r="A5143" i="10"/>
  <c r="A5144" i="10"/>
  <c r="A5145" i="10"/>
  <c r="A5146" i="10"/>
  <c r="A5147" i="10"/>
  <c r="A5148" i="10"/>
  <c r="A5149" i="10"/>
  <c r="A5150" i="10"/>
  <c r="A5151" i="10"/>
  <c r="A5152" i="10"/>
  <c r="A5153" i="10"/>
  <c r="A5154" i="10"/>
  <c r="A5155" i="10"/>
  <c r="A5156" i="10"/>
  <c r="A5157" i="10"/>
  <c r="A5158" i="10"/>
  <c r="A5159" i="10"/>
  <c r="A5160" i="10"/>
  <c r="A5161" i="10"/>
  <c r="A5162" i="10"/>
  <c r="A5163" i="10"/>
  <c r="A5164" i="10"/>
  <c r="A5165" i="10"/>
  <c r="A5166" i="10"/>
  <c r="A5167" i="10"/>
  <c r="A5168" i="10"/>
  <c r="A5169" i="10"/>
  <c r="A5170" i="10"/>
  <c r="A5171" i="10"/>
  <c r="A5172" i="10"/>
  <c r="A5173" i="10"/>
  <c r="A5174" i="10"/>
  <c r="A5175" i="10"/>
  <c r="A5176" i="10"/>
  <c r="A5177" i="10"/>
  <c r="A5178" i="10"/>
  <c r="A5179" i="10"/>
  <c r="A5180" i="10"/>
  <c r="A5181" i="10"/>
  <c r="A5182" i="10"/>
  <c r="A5183" i="10"/>
  <c r="A5184" i="10"/>
  <c r="A5185" i="10"/>
  <c r="A5186" i="10"/>
  <c r="A5187" i="10"/>
  <c r="A5188" i="10"/>
  <c r="A5189" i="10"/>
  <c r="A5190" i="10"/>
  <c r="A5191" i="10"/>
  <c r="A5192" i="10"/>
  <c r="A5193" i="10"/>
  <c r="A5194" i="10"/>
  <c r="A5195" i="10"/>
  <c r="A5196" i="10"/>
  <c r="A5197" i="10"/>
  <c r="A5198" i="10"/>
  <c r="A5199" i="10"/>
  <c r="A5200" i="10"/>
  <c r="A5201" i="10"/>
  <c r="A5202" i="10"/>
  <c r="A5203" i="10"/>
  <c r="A5204" i="10"/>
  <c r="A5205" i="10"/>
  <c r="A5206" i="10"/>
  <c r="A5207" i="10"/>
  <c r="A5208" i="10"/>
  <c r="A5209" i="10"/>
  <c r="A5210" i="10"/>
  <c r="A5211" i="10"/>
  <c r="A5212" i="10"/>
  <c r="A5213" i="10"/>
  <c r="A5214" i="10"/>
  <c r="A5215" i="10"/>
  <c r="A5216" i="10"/>
  <c r="A5217" i="10"/>
  <c r="A5218" i="10"/>
  <c r="A5219" i="10"/>
  <c r="A5220" i="10"/>
  <c r="A5221" i="10"/>
  <c r="A5222" i="10"/>
  <c r="A5223" i="10"/>
  <c r="A5224" i="10"/>
  <c r="A5225" i="10"/>
  <c r="A5226" i="10"/>
  <c r="A5227" i="10"/>
  <c r="A5228" i="10"/>
  <c r="A5229" i="10"/>
  <c r="A5230" i="10"/>
  <c r="A5231" i="10"/>
  <c r="A5232" i="10"/>
  <c r="A5233" i="10"/>
  <c r="A5234" i="10"/>
  <c r="A5235" i="10"/>
  <c r="A5236" i="10"/>
  <c r="A5237" i="10"/>
  <c r="A5238" i="10"/>
  <c r="A5239" i="10"/>
  <c r="A5240" i="10"/>
  <c r="A5241" i="10"/>
  <c r="A5242" i="10"/>
  <c r="A5243" i="10"/>
  <c r="A5244" i="10"/>
  <c r="A5245" i="10"/>
  <c r="A5246" i="10"/>
  <c r="A5247" i="10"/>
  <c r="A5248" i="10"/>
  <c r="A5249" i="10"/>
  <c r="A5250" i="10"/>
  <c r="A5251" i="10"/>
  <c r="A5252" i="10"/>
  <c r="A5253" i="10"/>
  <c r="A5254" i="10"/>
  <c r="A5255" i="10"/>
  <c r="A5256" i="10"/>
  <c r="A5257" i="10"/>
  <c r="A5258" i="10"/>
  <c r="A5259" i="10"/>
  <c r="A5260" i="10"/>
  <c r="A5261" i="10"/>
  <c r="A5262" i="10"/>
  <c r="A5263" i="10"/>
  <c r="A5264" i="10"/>
  <c r="A5265" i="10"/>
  <c r="A5266" i="10"/>
  <c r="A5267" i="10"/>
  <c r="A5268" i="10"/>
  <c r="A5269" i="10"/>
  <c r="A5270" i="10"/>
  <c r="A5271" i="10"/>
  <c r="A5272" i="10"/>
  <c r="A5273" i="10"/>
  <c r="A5274" i="10"/>
  <c r="A5275" i="10"/>
  <c r="A5276" i="10"/>
  <c r="A5277" i="10"/>
  <c r="A5278" i="10"/>
  <c r="A5279" i="10"/>
  <c r="A5280" i="10"/>
  <c r="A5281" i="10"/>
  <c r="A5282" i="10"/>
  <c r="A5283" i="10"/>
  <c r="A5284" i="10"/>
  <c r="A5285" i="10"/>
  <c r="A5286" i="10"/>
  <c r="A5287" i="10"/>
  <c r="A5288" i="10"/>
  <c r="A5289" i="10"/>
  <c r="A5290" i="10"/>
  <c r="A5291" i="10"/>
  <c r="A5292" i="10"/>
  <c r="A5293" i="10"/>
  <c r="A5294" i="10"/>
  <c r="A5295" i="10"/>
  <c r="A5296" i="10"/>
  <c r="A5297" i="10"/>
  <c r="A5298" i="10"/>
  <c r="A5299" i="10"/>
  <c r="A5300" i="10"/>
  <c r="A5301" i="10"/>
  <c r="A5302" i="10"/>
  <c r="A5303" i="10"/>
  <c r="A5304" i="10"/>
  <c r="A5305" i="10"/>
  <c r="A5306" i="10"/>
  <c r="A5307" i="10"/>
  <c r="A5308" i="10"/>
  <c r="A5309" i="10"/>
  <c r="A5310" i="10"/>
  <c r="A5311" i="10"/>
  <c r="A5312" i="10"/>
  <c r="A5313" i="10"/>
  <c r="A5314" i="10"/>
  <c r="A5315" i="10"/>
  <c r="A5316" i="10"/>
  <c r="A5317" i="10"/>
  <c r="A5318" i="10"/>
  <c r="A5319" i="10"/>
  <c r="A5320" i="10"/>
  <c r="A5321" i="10"/>
  <c r="A5322" i="10"/>
  <c r="A5323" i="10"/>
  <c r="A5324" i="10"/>
  <c r="A5325" i="10"/>
  <c r="A5326" i="10"/>
  <c r="A5327" i="10"/>
  <c r="A5328" i="10"/>
  <c r="A5329" i="10"/>
  <c r="A5330" i="10"/>
  <c r="A5331" i="10"/>
  <c r="A5332" i="10"/>
  <c r="A5333" i="10"/>
  <c r="A5334" i="10"/>
  <c r="A5335" i="10"/>
  <c r="A5336" i="10"/>
  <c r="A5337" i="10"/>
  <c r="A5338" i="10"/>
  <c r="A5339" i="10"/>
  <c r="A5340" i="10"/>
  <c r="A5341" i="10"/>
  <c r="A5342" i="10"/>
  <c r="A5343" i="10"/>
  <c r="A5344" i="10"/>
  <c r="A5345" i="10"/>
  <c r="A5346" i="10"/>
  <c r="A5347" i="10"/>
  <c r="A5348" i="10"/>
  <c r="A5349" i="10"/>
  <c r="A5350" i="10"/>
  <c r="A5351" i="10"/>
  <c r="A5352" i="10"/>
  <c r="A5353" i="10"/>
  <c r="A5354" i="10"/>
  <c r="A5355" i="10"/>
  <c r="A5356" i="10"/>
  <c r="A5357" i="10"/>
  <c r="A5358" i="10"/>
  <c r="A5359" i="10"/>
  <c r="A5360" i="10"/>
  <c r="A5361" i="10"/>
  <c r="A5362" i="10"/>
  <c r="A5363" i="10"/>
  <c r="A5364" i="10"/>
  <c r="A5365" i="10"/>
  <c r="A5366" i="10"/>
  <c r="A5367" i="10"/>
  <c r="A5368" i="10"/>
  <c r="A5369" i="10"/>
  <c r="A5370" i="10"/>
  <c r="A5371" i="10"/>
  <c r="A5372" i="10"/>
  <c r="A5373" i="10"/>
  <c r="A5374" i="10"/>
  <c r="A5375" i="10"/>
  <c r="A5376" i="10"/>
  <c r="A5377" i="10"/>
  <c r="A5378" i="10"/>
  <c r="A5379" i="10"/>
  <c r="A5380" i="10"/>
  <c r="A5381" i="10"/>
  <c r="A5382" i="10"/>
  <c r="A5383" i="10"/>
  <c r="A5384" i="10"/>
  <c r="A5385" i="10"/>
  <c r="A5386" i="10"/>
  <c r="A5387" i="10"/>
  <c r="A5388" i="10"/>
  <c r="A5389" i="10"/>
  <c r="A5390" i="10"/>
  <c r="A5391" i="10"/>
  <c r="A5392" i="10"/>
  <c r="A5393" i="10"/>
  <c r="A5394" i="10"/>
  <c r="A5395" i="10"/>
  <c r="A5396" i="10"/>
  <c r="A5397" i="10"/>
  <c r="A5398" i="10"/>
  <c r="A5399" i="10"/>
  <c r="A5400" i="10"/>
  <c r="A5401" i="10"/>
  <c r="A5402" i="10"/>
  <c r="A5403" i="10"/>
  <c r="A5404" i="10"/>
  <c r="A5405" i="10"/>
  <c r="A5406" i="10"/>
  <c r="A5407" i="10"/>
  <c r="A5408" i="10"/>
  <c r="A5409" i="10"/>
  <c r="A5410" i="10"/>
  <c r="A5411" i="10"/>
  <c r="A5412" i="10"/>
  <c r="A5413" i="10"/>
  <c r="A5414" i="10"/>
  <c r="A5415" i="10"/>
  <c r="A5416" i="10"/>
  <c r="A5417" i="10"/>
  <c r="A5418" i="10"/>
  <c r="A5419" i="10"/>
  <c r="A5420" i="10"/>
  <c r="A5421" i="10"/>
  <c r="A5422" i="10"/>
  <c r="A5423" i="10"/>
  <c r="A5424" i="10"/>
  <c r="A5425" i="10"/>
  <c r="A5426" i="10"/>
  <c r="A5427" i="10"/>
  <c r="A5428" i="10"/>
  <c r="A5429" i="10"/>
  <c r="A5430" i="10"/>
  <c r="A5431" i="10"/>
  <c r="A5432" i="10"/>
  <c r="A5433" i="10"/>
  <c r="A5434" i="10"/>
  <c r="A5435" i="10"/>
  <c r="A5436" i="10"/>
  <c r="A5437" i="10"/>
  <c r="A5438" i="10"/>
  <c r="A5439" i="10"/>
  <c r="A5440" i="10"/>
  <c r="A5441" i="10"/>
  <c r="A5442" i="10"/>
  <c r="A5443" i="10"/>
  <c r="A5444" i="10"/>
  <c r="A5445" i="10"/>
  <c r="A5446" i="10"/>
  <c r="A5447" i="10"/>
  <c r="A5448" i="10"/>
  <c r="A5449" i="10"/>
  <c r="A5450" i="10"/>
  <c r="A5451" i="10"/>
  <c r="A5452" i="10"/>
  <c r="A5453" i="10"/>
  <c r="A5454" i="10"/>
  <c r="A5455" i="10"/>
  <c r="A5456" i="10"/>
  <c r="A5457" i="10"/>
  <c r="A5458" i="10"/>
  <c r="A5459" i="10"/>
  <c r="A5460" i="10"/>
  <c r="A5461" i="10"/>
  <c r="A5462" i="10"/>
  <c r="A5463" i="10"/>
  <c r="A5464" i="10"/>
  <c r="A5465" i="10"/>
  <c r="A5466" i="10"/>
  <c r="A5467" i="10"/>
  <c r="A5468" i="10"/>
  <c r="A5469" i="10"/>
  <c r="A5470" i="10"/>
  <c r="A5471" i="10"/>
  <c r="A5472" i="10"/>
  <c r="A5473" i="10"/>
  <c r="A5474" i="10"/>
  <c r="A5475" i="10"/>
  <c r="A5476" i="10"/>
  <c r="A5477" i="10"/>
  <c r="A5478" i="10"/>
  <c r="A5479" i="10"/>
  <c r="A5480" i="10"/>
  <c r="A5481" i="10"/>
  <c r="A5482" i="10"/>
  <c r="A5483" i="10"/>
  <c r="A5484" i="10"/>
  <c r="A5485" i="10"/>
  <c r="A5486" i="10"/>
  <c r="A5487" i="10"/>
  <c r="A5488" i="10"/>
  <c r="A5489" i="10"/>
  <c r="A5490" i="10"/>
  <c r="A5491" i="10"/>
  <c r="A5492" i="10"/>
  <c r="A5493" i="10"/>
  <c r="A5494" i="10"/>
  <c r="A5495" i="10"/>
  <c r="A5496" i="10"/>
  <c r="A5497" i="10"/>
  <c r="A5498" i="10"/>
  <c r="A5499" i="10"/>
  <c r="A5500" i="10"/>
  <c r="A5501" i="10"/>
  <c r="A5502" i="10"/>
  <c r="A5503" i="10"/>
  <c r="A5504" i="10"/>
  <c r="A5505" i="10"/>
  <c r="A5506" i="10"/>
  <c r="A5507" i="10"/>
  <c r="A5508" i="10"/>
  <c r="A5509" i="10"/>
  <c r="A5510" i="10"/>
  <c r="A5511" i="10"/>
  <c r="A5512" i="10"/>
  <c r="A5513" i="10"/>
  <c r="A5514" i="10"/>
  <c r="A5515" i="10"/>
  <c r="A5516" i="10"/>
  <c r="A5517" i="10"/>
  <c r="A5518" i="10"/>
  <c r="A5519" i="10"/>
  <c r="A5520" i="10"/>
  <c r="A5521" i="10"/>
  <c r="A5522" i="10"/>
  <c r="A5523" i="10"/>
  <c r="A5524" i="10"/>
  <c r="A5525" i="10"/>
  <c r="A5526" i="10"/>
  <c r="A5527" i="10"/>
  <c r="A5528" i="10"/>
  <c r="A5529" i="10"/>
  <c r="A5530" i="10"/>
  <c r="A5531" i="10"/>
  <c r="A5532" i="10"/>
  <c r="A5533" i="10"/>
  <c r="A5534" i="10"/>
  <c r="A5535" i="10"/>
  <c r="A5536" i="10"/>
  <c r="A5537" i="10"/>
  <c r="A5538" i="10"/>
  <c r="A5539" i="10"/>
  <c r="A5540" i="10"/>
  <c r="A5541" i="10"/>
  <c r="A5542" i="10"/>
  <c r="A5543" i="10"/>
  <c r="A5544" i="10"/>
  <c r="A5545" i="10"/>
  <c r="A5546" i="10"/>
  <c r="A5547" i="10"/>
  <c r="A5548" i="10"/>
  <c r="A5549" i="10"/>
  <c r="A5550" i="10"/>
  <c r="A5551" i="10"/>
  <c r="A5552" i="10"/>
  <c r="A5553" i="10"/>
  <c r="A5554" i="10"/>
  <c r="A5555" i="10"/>
  <c r="A5556" i="10"/>
  <c r="A5557" i="10"/>
  <c r="A5558" i="10"/>
  <c r="A5559" i="10"/>
  <c r="A5560" i="10"/>
  <c r="A5561" i="10"/>
  <c r="A5562" i="10"/>
  <c r="A5563" i="10"/>
  <c r="A5564" i="10"/>
  <c r="A5565" i="10"/>
  <c r="A5566" i="10"/>
  <c r="A5567" i="10"/>
  <c r="A5568" i="10"/>
  <c r="A5569" i="10"/>
  <c r="A5570" i="10"/>
  <c r="A5571" i="10"/>
  <c r="A5572" i="10"/>
  <c r="A5573" i="10"/>
  <c r="A5574" i="10"/>
  <c r="A5575" i="10"/>
  <c r="A5576" i="10"/>
  <c r="A5577" i="10"/>
  <c r="A5578" i="10"/>
  <c r="A5579" i="10"/>
  <c r="A5580" i="10"/>
  <c r="A5581" i="10"/>
  <c r="A5582" i="10"/>
  <c r="A5583" i="10"/>
  <c r="A5584" i="10"/>
  <c r="A5585" i="10"/>
  <c r="A5586" i="10"/>
  <c r="A5587" i="10"/>
  <c r="A5588" i="10"/>
  <c r="A5589" i="10"/>
  <c r="A5590" i="10"/>
  <c r="A5591" i="10"/>
  <c r="A5592" i="10"/>
  <c r="A5593" i="10"/>
  <c r="A5594" i="10"/>
  <c r="A5595" i="10"/>
  <c r="A5596" i="10"/>
  <c r="A5597" i="10"/>
  <c r="A5598" i="10"/>
  <c r="A5599" i="10"/>
  <c r="A5600" i="10"/>
  <c r="A5601" i="10"/>
  <c r="A5602" i="10"/>
  <c r="A5603" i="10"/>
  <c r="A5604" i="10"/>
  <c r="A5605" i="10"/>
  <c r="A5606" i="10"/>
  <c r="A5607" i="10"/>
  <c r="A5608" i="10"/>
  <c r="A5609" i="10"/>
  <c r="A5610" i="10"/>
  <c r="A5611" i="10"/>
  <c r="A5612" i="10"/>
  <c r="A5613" i="10"/>
  <c r="A5614" i="10"/>
  <c r="A5615" i="10"/>
  <c r="A5616" i="10"/>
  <c r="A5617" i="10"/>
  <c r="A5618" i="10"/>
  <c r="A5619" i="10"/>
  <c r="A5620" i="10"/>
  <c r="A5621" i="10"/>
  <c r="A5622" i="10"/>
  <c r="A5623" i="10"/>
  <c r="A5624" i="10"/>
  <c r="A5625" i="10"/>
  <c r="A5626" i="10"/>
  <c r="A5627" i="10"/>
  <c r="A5628" i="10"/>
  <c r="A5629" i="10"/>
  <c r="A5630" i="10"/>
  <c r="A5631" i="10"/>
  <c r="A5632" i="10"/>
  <c r="A5633" i="10"/>
  <c r="A5634" i="10"/>
  <c r="A5635" i="10"/>
  <c r="A5636" i="10"/>
  <c r="A5637" i="10"/>
  <c r="A5638" i="10"/>
  <c r="A5639" i="10"/>
  <c r="A5640" i="10"/>
  <c r="A5641" i="10"/>
  <c r="A5642" i="10"/>
  <c r="A5643" i="10"/>
  <c r="A5644" i="10"/>
  <c r="A5645" i="10"/>
  <c r="A5646" i="10"/>
  <c r="A5647" i="10"/>
  <c r="A5648" i="10"/>
  <c r="A5649" i="10"/>
  <c r="A5650" i="10"/>
  <c r="A5651" i="10"/>
  <c r="A5652" i="10"/>
  <c r="A5653" i="10"/>
  <c r="A5654" i="10"/>
  <c r="A5655" i="10"/>
  <c r="A5656" i="10"/>
  <c r="A5657" i="10"/>
  <c r="A5658" i="10"/>
  <c r="A5659" i="10"/>
  <c r="A5660" i="10"/>
  <c r="A5661" i="10"/>
  <c r="A5662" i="10"/>
  <c r="A5663" i="10"/>
  <c r="A5664" i="10"/>
  <c r="A5665" i="10"/>
  <c r="A5666" i="10"/>
  <c r="A5667" i="10"/>
  <c r="A5668" i="10"/>
  <c r="A5669" i="10"/>
  <c r="A5670" i="10"/>
  <c r="A5671" i="10"/>
  <c r="A5672" i="10"/>
  <c r="A5673" i="10"/>
  <c r="A5674" i="10"/>
  <c r="A5675" i="10"/>
  <c r="A5676" i="10"/>
  <c r="A5677" i="10"/>
  <c r="A5678" i="10"/>
  <c r="A5679" i="10"/>
  <c r="A5680" i="10"/>
  <c r="A5681" i="10"/>
  <c r="A5682" i="10"/>
  <c r="A5683" i="10"/>
  <c r="A5684" i="10"/>
  <c r="A5685" i="10"/>
  <c r="A5686" i="10"/>
  <c r="A5687" i="10"/>
  <c r="A5688" i="10"/>
  <c r="A5689" i="10"/>
  <c r="A5690" i="10"/>
  <c r="A5691" i="10"/>
  <c r="A5692" i="10"/>
  <c r="A5693" i="10"/>
  <c r="A5694" i="10"/>
  <c r="A5695" i="10"/>
  <c r="A5696" i="10"/>
  <c r="A5697" i="10"/>
  <c r="A5698" i="10"/>
  <c r="A5699" i="10"/>
  <c r="A5700" i="10"/>
  <c r="A5701" i="10"/>
  <c r="A5702" i="10"/>
  <c r="A5703" i="10"/>
  <c r="A5704" i="10"/>
  <c r="A5705" i="10"/>
  <c r="A5706" i="10"/>
  <c r="A5707" i="10"/>
  <c r="A5708" i="10"/>
  <c r="A5709" i="10"/>
  <c r="A5710" i="10"/>
  <c r="A5711" i="10"/>
  <c r="A5712" i="10"/>
  <c r="A5713" i="10"/>
  <c r="A5714" i="10"/>
  <c r="A5715" i="10"/>
  <c r="A5716" i="10"/>
  <c r="A5717" i="10"/>
  <c r="A5718" i="10"/>
  <c r="A5719" i="10"/>
  <c r="A5720" i="10"/>
  <c r="A5721" i="10"/>
  <c r="A5722" i="10"/>
  <c r="A5723" i="10"/>
  <c r="A5724" i="10"/>
  <c r="A5725" i="10"/>
  <c r="A5726" i="10"/>
  <c r="A5727" i="10"/>
  <c r="A5728" i="10"/>
  <c r="A5729" i="10"/>
  <c r="A5730" i="10"/>
  <c r="A5731" i="10"/>
  <c r="A5732" i="10"/>
  <c r="A5733" i="10"/>
  <c r="A5734" i="10"/>
  <c r="A5735" i="10"/>
  <c r="A5736" i="10"/>
  <c r="A5737" i="10"/>
  <c r="A5738" i="10"/>
  <c r="A5739" i="10"/>
  <c r="A5740" i="10"/>
  <c r="A5741" i="10"/>
  <c r="A5742" i="10"/>
  <c r="A5743" i="10"/>
  <c r="A5744" i="10"/>
  <c r="A5745" i="10"/>
  <c r="A5746" i="10"/>
  <c r="A5747" i="10"/>
  <c r="A5748" i="10"/>
  <c r="A5749" i="10"/>
  <c r="A5750" i="10"/>
  <c r="A5751" i="10"/>
  <c r="A5752" i="10"/>
  <c r="A5753" i="10"/>
  <c r="A5754" i="10"/>
  <c r="A5755" i="10"/>
  <c r="A5756" i="10"/>
  <c r="A5757" i="10"/>
  <c r="A5758" i="10"/>
  <c r="A5759" i="10"/>
  <c r="A5760" i="10"/>
  <c r="A5761" i="10"/>
  <c r="A5762" i="10"/>
  <c r="A5763" i="10"/>
  <c r="A5764" i="10"/>
  <c r="A5765" i="10"/>
  <c r="A5766" i="10"/>
  <c r="A5767" i="10"/>
  <c r="A5768" i="10"/>
  <c r="A5769" i="10"/>
  <c r="A5770" i="10"/>
  <c r="A5771" i="10"/>
  <c r="A5772" i="10"/>
  <c r="A5773" i="10"/>
  <c r="A5774" i="10"/>
  <c r="A5775" i="10"/>
  <c r="A5776" i="10"/>
  <c r="A5777" i="10"/>
  <c r="A5778" i="10"/>
  <c r="A5779" i="10"/>
  <c r="A5780" i="10"/>
  <c r="A5781" i="10"/>
  <c r="A5782" i="10"/>
  <c r="A5783" i="10"/>
  <c r="A5784" i="10"/>
  <c r="A5785" i="10"/>
  <c r="A5786" i="10"/>
  <c r="A5787" i="10"/>
  <c r="A5788" i="10"/>
  <c r="A5789" i="10"/>
  <c r="A5790" i="10"/>
  <c r="A5791" i="10"/>
  <c r="A5792" i="10"/>
  <c r="A5793" i="10"/>
  <c r="A5794" i="10"/>
  <c r="A5795" i="10"/>
  <c r="A5796" i="10"/>
  <c r="A5797" i="10"/>
  <c r="A5798" i="10"/>
  <c r="A5799" i="10"/>
  <c r="A5800" i="10"/>
  <c r="A5801" i="10"/>
  <c r="A5802" i="10"/>
  <c r="A5803" i="10"/>
  <c r="A5804" i="10"/>
  <c r="A5805" i="10"/>
  <c r="A5806" i="10"/>
  <c r="A5807" i="10"/>
  <c r="A5808" i="10"/>
  <c r="A5809" i="10"/>
  <c r="A5810" i="10"/>
  <c r="A5811" i="10"/>
  <c r="A5812" i="10"/>
  <c r="A5813" i="10"/>
  <c r="A5814" i="10"/>
  <c r="A5815" i="10"/>
  <c r="A5816" i="10"/>
  <c r="A5817" i="10"/>
  <c r="A5818" i="10"/>
  <c r="A5819" i="10"/>
  <c r="A5820" i="10"/>
  <c r="A5821" i="10"/>
  <c r="A5822" i="10"/>
  <c r="A5823" i="10"/>
  <c r="A5824" i="10"/>
  <c r="A5825" i="10"/>
  <c r="A5826" i="10"/>
  <c r="A5827" i="10"/>
  <c r="A5828" i="10"/>
  <c r="A5829" i="10"/>
  <c r="A5830" i="10"/>
  <c r="A5831" i="10"/>
  <c r="A5832" i="10"/>
  <c r="A5833" i="10"/>
  <c r="A5834" i="10"/>
  <c r="A5835" i="10"/>
  <c r="A5836" i="10"/>
  <c r="A5837" i="10"/>
  <c r="A5838" i="10"/>
  <c r="A5839" i="10"/>
  <c r="A5840" i="10"/>
  <c r="A5841" i="10"/>
  <c r="A5842" i="10"/>
  <c r="A5843" i="10"/>
  <c r="A5844" i="10"/>
  <c r="A5845" i="10"/>
  <c r="A5846" i="10"/>
  <c r="A5847" i="10"/>
  <c r="A5848" i="10"/>
  <c r="A5849" i="10"/>
  <c r="A5850" i="10"/>
  <c r="A5851" i="10"/>
  <c r="A5852" i="10"/>
  <c r="A5853" i="10"/>
  <c r="A5854" i="10"/>
  <c r="A5855" i="10"/>
  <c r="A5856" i="10"/>
  <c r="A5857" i="10"/>
  <c r="A5858" i="10"/>
  <c r="A5859" i="10"/>
  <c r="A5860" i="10"/>
  <c r="A5861" i="10"/>
  <c r="A5862" i="10"/>
  <c r="A5863" i="10"/>
  <c r="A5864" i="10"/>
  <c r="A5865" i="10"/>
  <c r="A5866" i="10"/>
  <c r="A5867" i="10"/>
  <c r="A5868" i="10"/>
  <c r="A5869" i="10"/>
  <c r="A5870" i="10"/>
  <c r="A5871" i="10"/>
  <c r="A5872" i="10"/>
  <c r="A5873" i="10"/>
  <c r="A5874" i="10"/>
  <c r="A5875" i="10"/>
  <c r="A5876" i="10"/>
  <c r="A5877" i="10"/>
  <c r="A5878" i="10"/>
  <c r="A5879" i="10"/>
  <c r="A5880" i="10"/>
  <c r="A5881" i="10"/>
  <c r="A5882" i="10"/>
  <c r="A5883" i="10"/>
  <c r="A5884" i="10"/>
  <c r="A5885" i="10"/>
  <c r="A5886" i="10"/>
  <c r="A5887" i="10"/>
  <c r="A5888" i="10"/>
  <c r="A5889" i="10"/>
  <c r="A5890" i="10"/>
  <c r="A5891" i="10"/>
  <c r="A5892" i="10"/>
  <c r="A5893" i="10"/>
  <c r="A5894" i="10"/>
  <c r="A5895" i="10"/>
  <c r="A5896" i="10"/>
  <c r="A5897" i="10"/>
  <c r="A5898" i="10"/>
  <c r="A5899" i="10"/>
  <c r="A5900" i="10"/>
  <c r="A5901" i="10"/>
  <c r="A5902" i="10"/>
  <c r="A5903" i="10"/>
  <c r="A5904" i="10"/>
  <c r="A5905" i="10"/>
  <c r="A5906" i="10"/>
  <c r="A5907" i="10"/>
  <c r="A5908" i="10"/>
  <c r="A5909" i="10"/>
  <c r="A5910" i="10"/>
  <c r="A5911" i="10"/>
  <c r="A5912" i="10"/>
  <c r="A5913" i="10"/>
  <c r="A5914" i="10"/>
  <c r="A5915" i="10"/>
  <c r="A5916" i="10"/>
  <c r="A5917" i="10"/>
  <c r="A5918" i="10"/>
  <c r="A5919" i="10"/>
  <c r="A5920" i="10"/>
  <c r="A5921" i="10"/>
  <c r="A5922" i="10"/>
  <c r="A5923" i="10"/>
  <c r="A5924" i="10"/>
  <c r="A5925" i="10"/>
  <c r="A5926" i="10"/>
  <c r="A5927" i="10"/>
  <c r="A5928" i="10"/>
  <c r="A5929" i="10"/>
  <c r="A5930" i="10"/>
  <c r="A5931" i="10"/>
  <c r="A5932" i="10"/>
  <c r="A5933" i="10"/>
  <c r="A5934" i="10"/>
  <c r="A5935" i="10"/>
  <c r="A5936" i="10"/>
  <c r="A5937" i="10"/>
  <c r="A5938" i="10"/>
  <c r="A5939" i="10"/>
  <c r="A5940" i="10"/>
  <c r="A5941" i="10"/>
  <c r="A5942" i="10"/>
  <c r="A5943" i="10"/>
  <c r="A5944" i="10"/>
  <c r="A5945" i="10"/>
  <c r="A5946" i="10"/>
  <c r="A5947" i="10"/>
  <c r="A5948" i="10"/>
  <c r="A5949" i="10"/>
  <c r="A5950" i="10"/>
  <c r="A5951" i="10"/>
  <c r="A5952" i="10"/>
  <c r="A5953" i="10"/>
  <c r="A5954" i="10"/>
  <c r="A5955" i="10"/>
  <c r="A5956" i="10"/>
  <c r="A5957" i="10"/>
  <c r="A5958" i="10"/>
  <c r="A5959" i="10"/>
  <c r="A5960" i="10"/>
  <c r="A5961" i="10"/>
  <c r="A5962" i="10"/>
  <c r="A5963" i="10"/>
  <c r="A5964" i="10"/>
  <c r="A5965" i="10"/>
  <c r="A5966" i="10"/>
  <c r="A5967" i="10"/>
  <c r="A5968" i="10"/>
  <c r="A5969" i="10"/>
  <c r="A5970" i="10"/>
  <c r="A5971" i="10"/>
  <c r="A5972" i="10"/>
  <c r="A5973" i="10"/>
  <c r="A5974" i="10"/>
  <c r="A5975" i="10"/>
  <c r="A5976" i="10"/>
  <c r="A5977" i="10"/>
  <c r="A5978" i="10"/>
  <c r="A5979" i="10"/>
  <c r="A5980" i="10"/>
  <c r="A5981" i="10"/>
  <c r="A5982" i="10"/>
  <c r="A5983" i="10"/>
  <c r="A5984" i="10"/>
  <c r="A5985" i="10"/>
  <c r="A5986" i="10"/>
  <c r="A5987" i="10"/>
  <c r="A5988" i="10"/>
  <c r="A5989" i="10"/>
  <c r="A5990" i="10"/>
  <c r="A5991" i="10"/>
  <c r="A5992" i="10"/>
  <c r="A5993" i="10"/>
  <c r="A5994" i="10"/>
  <c r="A5995" i="10"/>
  <c r="A5996" i="10"/>
  <c r="A5997" i="10"/>
  <c r="A5998" i="10"/>
  <c r="A5999" i="10"/>
  <c r="A6000" i="10"/>
  <c r="A6001" i="10"/>
  <c r="A6002" i="10"/>
  <c r="A6003" i="10"/>
  <c r="A6004" i="10"/>
  <c r="A6005" i="10"/>
  <c r="A6006" i="10"/>
  <c r="A6007" i="10"/>
  <c r="A6008" i="10"/>
  <c r="A6009" i="10"/>
  <c r="A6010" i="10"/>
  <c r="A6011" i="10"/>
  <c r="A6012" i="10"/>
  <c r="A6013" i="10"/>
  <c r="A6014" i="10"/>
  <c r="A6015" i="10"/>
  <c r="A6016" i="10"/>
  <c r="A6017" i="10"/>
  <c r="A6018" i="10"/>
  <c r="A6019" i="10"/>
  <c r="A6020" i="10"/>
  <c r="A6021" i="10"/>
  <c r="A6022" i="10"/>
  <c r="A6023" i="10"/>
  <c r="A6024" i="10"/>
  <c r="A6025" i="10"/>
  <c r="A6026" i="10"/>
  <c r="A6027" i="10"/>
  <c r="A6028" i="10"/>
  <c r="A6029" i="10"/>
  <c r="A6030" i="10"/>
  <c r="A6031" i="10"/>
  <c r="A6032" i="10"/>
  <c r="A6033" i="10"/>
  <c r="A6034" i="10"/>
  <c r="A6035" i="10"/>
  <c r="A6036" i="10"/>
  <c r="A6037" i="10"/>
  <c r="A6038" i="10"/>
  <c r="A6039" i="10"/>
  <c r="A6040" i="10"/>
  <c r="A6041" i="10"/>
  <c r="A6042" i="10"/>
  <c r="A6043" i="10"/>
  <c r="A6044" i="10"/>
  <c r="A6045" i="10"/>
  <c r="A6046" i="10"/>
  <c r="A6047" i="10"/>
  <c r="A6048" i="10"/>
  <c r="A6049" i="10"/>
  <c r="A6050" i="10"/>
  <c r="A6051" i="10"/>
  <c r="A6052" i="10"/>
  <c r="A6053" i="10"/>
  <c r="A6054" i="10"/>
  <c r="A6055" i="10"/>
  <c r="A6056" i="10"/>
  <c r="A6057" i="10"/>
  <c r="A6058" i="10"/>
  <c r="A6059" i="10"/>
  <c r="A6060" i="10"/>
  <c r="A6061" i="10"/>
  <c r="A6062" i="10"/>
  <c r="A6063" i="10"/>
  <c r="A6064" i="10"/>
  <c r="A6065" i="10"/>
  <c r="A6066" i="10"/>
  <c r="A6067" i="10"/>
  <c r="A6068" i="10"/>
  <c r="A6069" i="10"/>
  <c r="A6070" i="10"/>
  <c r="A6071" i="10"/>
  <c r="A6072" i="10"/>
  <c r="A6073" i="10"/>
  <c r="A6074" i="10"/>
  <c r="A6075" i="10"/>
  <c r="A6076" i="10"/>
  <c r="A6077" i="10"/>
  <c r="A6078" i="10"/>
  <c r="A6079" i="10"/>
  <c r="A6080" i="10"/>
  <c r="A6081" i="10"/>
  <c r="A6082" i="10"/>
  <c r="A6083" i="10"/>
  <c r="A6084" i="10"/>
  <c r="A6085" i="10"/>
  <c r="A6086" i="10"/>
  <c r="A6087" i="10"/>
  <c r="A6088" i="10"/>
  <c r="A6089" i="10"/>
  <c r="A6090" i="10"/>
  <c r="A6091" i="10"/>
  <c r="A6092" i="10"/>
  <c r="A6093" i="10"/>
  <c r="A6094" i="10"/>
  <c r="A6095" i="10"/>
  <c r="A6096" i="10"/>
  <c r="A6097" i="10"/>
  <c r="A6098" i="10"/>
  <c r="A6099" i="10"/>
  <c r="A6100" i="10"/>
  <c r="A6101" i="10"/>
  <c r="A6102" i="10"/>
  <c r="A6103" i="10"/>
  <c r="A6104" i="10"/>
  <c r="A6105" i="10"/>
  <c r="A6106" i="10"/>
  <c r="A6107" i="10"/>
  <c r="A6108" i="10"/>
  <c r="A6109" i="10"/>
  <c r="A6110" i="10"/>
  <c r="A6111" i="10"/>
  <c r="A6112" i="10"/>
  <c r="A6113" i="10"/>
  <c r="A6114" i="10"/>
  <c r="A6115" i="10"/>
  <c r="A6116" i="10"/>
  <c r="A6117" i="10"/>
  <c r="A6118" i="10"/>
  <c r="A6119" i="10"/>
  <c r="A6120" i="10"/>
  <c r="A6121" i="10"/>
  <c r="A6122" i="10"/>
  <c r="A6123" i="10"/>
  <c r="A6124" i="10"/>
  <c r="A6125" i="10"/>
  <c r="A6126" i="10"/>
  <c r="A6127" i="10"/>
  <c r="A6128" i="10"/>
  <c r="A6129" i="10"/>
  <c r="A6130" i="10"/>
  <c r="A6131" i="10"/>
  <c r="A6132" i="10"/>
  <c r="A6133" i="10"/>
  <c r="A6134" i="10"/>
  <c r="A6135" i="10"/>
  <c r="A6136" i="10"/>
  <c r="A6137" i="10"/>
  <c r="A6138" i="10"/>
  <c r="A6139" i="10"/>
  <c r="A6140" i="10"/>
  <c r="A6141" i="10"/>
  <c r="A6142" i="10"/>
  <c r="A6143" i="10"/>
  <c r="A6144" i="10"/>
  <c r="A6145" i="10"/>
  <c r="A6146" i="10"/>
  <c r="A6147" i="10"/>
  <c r="A6148" i="10"/>
  <c r="A6149" i="10"/>
  <c r="A6150" i="10"/>
  <c r="A6151" i="10"/>
  <c r="A6152" i="10"/>
  <c r="A6153" i="10"/>
  <c r="A6154" i="10"/>
  <c r="A6155" i="10"/>
  <c r="A6156" i="10"/>
  <c r="A6157" i="10"/>
  <c r="A6158" i="10"/>
  <c r="A6159" i="10"/>
  <c r="A6160" i="10"/>
  <c r="A6161" i="10"/>
  <c r="A6162" i="10"/>
  <c r="A6163" i="10"/>
  <c r="A6164" i="10"/>
  <c r="A6165" i="10"/>
  <c r="A6166" i="10"/>
  <c r="A6167" i="10"/>
  <c r="A6168" i="10"/>
  <c r="A6169" i="10"/>
  <c r="A6170" i="10"/>
  <c r="A6171" i="10"/>
  <c r="A6172" i="10"/>
  <c r="A6173" i="10"/>
  <c r="A6174" i="10"/>
  <c r="A6175" i="10"/>
  <c r="A6176" i="10"/>
  <c r="A6177" i="10"/>
  <c r="A6178" i="10"/>
  <c r="A6179" i="10"/>
  <c r="A6180" i="10"/>
  <c r="A6181" i="10"/>
  <c r="A6182" i="10"/>
  <c r="A6183" i="10"/>
  <c r="A6184" i="10"/>
  <c r="A6185" i="10"/>
  <c r="A6186" i="10"/>
  <c r="A6187" i="10"/>
  <c r="A6188" i="10"/>
  <c r="A6189" i="10"/>
  <c r="A6190" i="10"/>
  <c r="A6191" i="10"/>
  <c r="A6192" i="10"/>
  <c r="A6193" i="10"/>
  <c r="A6194" i="10"/>
  <c r="A6195" i="10"/>
  <c r="A6196" i="10"/>
  <c r="A6197" i="10"/>
  <c r="A6198" i="10"/>
  <c r="A6199" i="10"/>
  <c r="A6200" i="10"/>
  <c r="A6201" i="10"/>
  <c r="A6202" i="10"/>
  <c r="A6203" i="10"/>
  <c r="A6204" i="10"/>
  <c r="A6205" i="10"/>
  <c r="A6206" i="10"/>
  <c r="A6207" i="10"/>
  <c r="A6208" i="10"/>
  <c r="A6209" i="10"/>
  <c r="A6210" i="10"/>
  <c r="A6211" i="10"/>
  <c r="A6212" i="10"/>
  <c r="A6213" i="10"/>
  <c r="A6214" i="10"/>
  <c r="A6215" i="10"/>
  <c r="A6216" i="10"/>
  <c r="A6217" i="10"/>
  <c r="A6218" i="10"/>
  <c r="A6219" i="10"/>
  <c r="A6220" i="10"/>
  <c r="A6221" i="10"/>
  <c r="A6222" i="10"/>
  <c r="A6223" i="10"/>
  <c r="A6224" i="10"/>
  <c r="A6225" i="10"/>
  <c r="A6226" i="10"/>
  <c r="A6227" i="10"/>
  <c r="A6228" i="10"/>
  <c r="A6229" i="10"/>
  <c r="A6230" i="10"/>
  <c r="A6231" i="10"/>
  <c r="A6232" i="10"/>
  <c r="A6233" i="10"/>
  <c r="A6234" i="10"/>
  <c r="A6235" i="10"/>
  <c r="A6236" i="10"/>
  <c r="A6237" i="10"/>
  <c r="A6238" i="10"/>
  <c r="A6239" i="10"/>
  <c r="A6240" i="10"/>
  <c r="A6241" i="10"/>
  <c r="A6242" i="10"/>
  <c r="A6243" i="10"/>
  <c r="A6244" i="10"/>
  <c r="A6245" i="10"/>
  <c r="A6246" i="10"/>
  <c r="A6247" i="10"/>
  <c r="A6248" i="10"/>
  <c r="A6249" i="10"/>
  <c r="A6250" i="10"/>
  <c r="A6251" i="10"/>
  <c r="A6252" i="10"/>
  <c r="A6253" i="10"/>
  <c r="A6254" i="10"/>
  <c r="A6255" i="10"/>
  <c r="A6256" i="10"/>
  <c r="A6257" i="10"/>
  <c r="A6258" i="10"/>
  <c r="A6259" i="10"/>
  <c r="A6260" i="10"/>
  <c r="A6261" i="10"/>
  <c r="A6262" i="10"/>
  <c r="A6263" i="10"/>
  <c r="A6264" i="10"/>
  <c r="A6265" i="10"/>
  <c r="A6266" i="10"/>
  <c r="A6267" i="10"/>
  <c r="A6268" i="10"/>
  <c r="A6269" i="10"/>
  <c r="A6270" i="10"/>
  <c r="A6271" i="10"/>
  <c r="A6272" i="10"/>
  <c r="A6273" i="10"/>
  <c r="A6274" i="10"/>
  <c r="A6275" i="10"/>
  <c r="A6276" i="10"/>
  <c r="A6277" i="10"/>
  <c r="A6278" i="10"/>
  <c r="A6279" i="10"/>
  <c r="A6280" i="10"/>
  <c r="A6281" i="10"/>
  <c r="A6282" i="10"/>
  <c r="A6283" i="10"/>
  <c r="A6284" i="10"/>
  <c r="A6285" i="10"/>
  <c r="A6286" i="10"/>
  <c r="A6287" i="10"/>
  <c r="A6288" i="10"/>
  <c r="A6289" i="10"/>
  <c r="A6290" i="10"/>
  <c r="A6291" i="10"/>
  <c r="A6292" i="10"/>
  <c r="A6293" i="10"/>
  <c r="A6294" i="10"/>
  <c r="A6295" i="10"/>
  <c r="A6296" i="10"/>
  <c r="A6297" i="10"/>
  <c r="A6298" i="10"/>
  <c r="A6299" i="10"/>
  <c r="A6300" i="10"/>
  <c r="A6301" i="10"/>
  <c r="A6302" i="10"/>
  <c r="A6303" i="10"/>
  <c r="A6304" i="10"/>
  <c r="A6305" i="10"/>
  <c r="A6306" i="10"/>
  <c r="A6307" i="10"/>
  <c r="A6308" i="10"/>
  <c r="A6309" i="10"/>
  <c r="A6310" i="10"/>
  <c r="A6311" i="10"/>
  <c r="A6312" i="10"/>
  <c r="A6313" i="10"/>
  <c r="A6314" i="10"/>
  <c r="A6315" i="10"/>
  <c r="A6316" i="10"/>
  <c r="A6317" i="10"/>
  <c r="A6318" i="10"/>
  <c r="A6319" i="10"/>
  <c r="A6320" i="10"/>
  <c r="A6321" i="10"/>
  <c r="A6322" i="10"/>
  <c r="A6323" i="10"/>
  <c r="A6324" i="10"/>
  <c r="A6325" i="10"/>
  <c r="A6326" i="10"/>
  <c r="A6327" i="10"/>
  <c r="A6328" i="10"/>
  <c r="A6329" i="10"/>
  <c r="A6330" i="10"/>
  <c r="A6331" i="10"/>
  <c r="A6332" i="10"/>
  <c r="A6333" i="10"/>
  <c r="A6334" i="10"/>
  <c r="A6335" i="10"/>
  <c r="A6336" i="10"/>
  <c r="A6337" i="10"/>
  <c r="A6338" i="10"/>
  <c r="A6339" i="10"/>
  <c r="A6340" i="10"/>
  <c r="A6341" i="10"/>
  <c r="A6342" i="10"/>
  <c r="A6343" i="10"/>
  <c r="A6344" i="10"/>
  <c r="A6345" i="10"/>
  <c r="A6346" i="10"/>
  <c r="A6347" i="10"/>
  <c r="A6348" i="10"/>
  <c r="A6349" i="10"/>
  <c r="A6350" i="10"/>
  <c r="A6351" i="10"/>
  <c r="A6352" i="10"/>
  <c r="A6353" i="10"/>
  <c r="A6354" i="10"/>
  <c r="A6355" i="10"/>
  <c r="A6356" i="10"/>
  <c r="A6357" i="10"/>
  <c r="A6358" i="10"/>
  <c r="A6359" i="10"/>
  <c r="A6360" i="10"/>
  <c r="A6361" i="10"/>
  <c r="A6362" i="10"/>
  <c r="A6363" i="10"/>
  <c r="A6364" i="10"/>
  <c r="A6365" i="10"/>
  <c r="A6366" i="10"/>
  <c r="A6367" i="10"/>
  <c r="A6368" i="10"/>
  <c r="A6369" i="10"/>
  <c r="A6370" i="10"/>
  <c r="A6371" i="10"/>
  <c r="A6372" i="10"/>
  <c r="A6373" i="10"/>
  <c r="A6374" i="10"/>
  <c r="A6375" i="10"/>
  <c r="A6376" i="10"/>
  <c r="A6377" i="10"/>
  <c r="A6378" i="10"/>
  <c r="A6379" i="10"/>
  <c r="A6380" i="10"/>
  <c r="A6381" i="10"/>
  <c r="A6382" i="10"/>
  <c r="A6383" i="10"/>
  <c r="A6384" i="10"/>
  <c r="A6385" i="10"/>
  <c r="A6386" i="10"/>
  <c r="A6387" i="10"/>
  <c r="A6388" i="10"/>
  <c r="A6389" i="10"/>
  <c r="A6390" i="10"/>
  <c r="A6391" i="10"/>
  <c r="A6392" i="10"/>
  <c r="A6393" i="10"/>
  <c r="A6394" i="10"/>
  <c r="A6395" i="10"/>
  <c r="A6396" i="10"/>
  <c r="A6397" i="10"/>
  <c r="A6398" i="10"/>
  <c r="A6399" i="10"/>
  <c r="A6400" i="10"/>
  <c r="A6401" i="10"/>
  <c r="A6402" i="10"/>
  <c r="A6403" i="10"/>
  <c r="A6404" i="10"/>
  <c r="A6405" i="10"/>
  <c r="A6406" i="10"/>
  <c r="A6407" i="10"/>
  <c r="A6408" i="10"/>
  <c r="A6409" i="10"/>
  <c r="A6410" i="10"/>
  <c r="A6411" i="10"/>
  <c r="A6412" i="10"/>
  <c r="A6413" i="10"/>
  <c r="A6414" i="10"/>
  <c r="A6415" i="10"/>
  <c r="A6416" i="10"/>
  <c r="A6417" i="10"/>
  <c r="A6418" i="10"/>
  <c r="A6419" i="10"/>
  <c r="A6420" i="10"/>
  <c r="A6421" i="10"/>
  <c r="A6422" i="10"/>
  <c r="A6423" i="10"/>
  <c r="A6424" i="10"/>
  <c r="A6425" i="10"/>
  <c r="A6426" i="10"/>
  <c r="A6427" i="10"/>
  <c r="A6428" i="10"/>
  <c r="A6429" i="10"/>
  <c r="A6430" i="10"/>
  <c r="A6431" i="10"/>
  <c r="A6432" i="10"/>
  <c r="A6433" i="10"/>
  <c r="A6434" i="10"/>
  <c r="A6435" i="10"/>
  <c r="A6436" i="10"/>
  <c r="A6437" i="10"/>
  <c r="A6438" i="10"/>
  <c r="A6439" i="10"/>
  <c r="A6440" i="10"/>
  <c r="A6441" i="10"/>
  <c r="A6442" i="10"/>
  <c r="A6443" i="10"/>
  <c r="A6444" i="10"/>
  <c r="A6445" i="10"/>
  <c r="A6446" i="10"/>
  <c r="A6447" i="10"/>
  <c r="A6448" i="10"/>
  <c r="A6449" i="10"/>
  <c r="A6450" i="10"/>
  <c r="A6451" i="10"/>
  <c r="A6452" i="10"/>
  <c r="A6453" i="10"/>
  <c r="A6454" i="10"/>
  <c r="A6455" i="10"/>
  <c r="A6456" i="10"/>
  <c r="A6457" i="10"/>
  <c r="A6458" i="10"/>
  <c r="A6459" i="10"/>
  <c r="A6460" i="10"/>
  <c r="A6461" i="10"/>
  <c r="A6462" i="10"/>
  <c r="A6463" i="10"/>
  <c r="A6464" i="10"/>
  <c r="A6465" i="10"/>
  <c r="A6466" i="10"/>
  <c r="A6467" i="10"/>
  <c r="A6468" i="10"/>
  <c r="A6469" i="10"/>
  <c r="A6470" i="10"/>
  <c r="A6471" i="10"/>
  <c r="A6472" i="10"/>
  <c r="A6473" i="10"/>
  <c r="A6474" i="10"/>
  <c r="A6475" i="10"/>
  <c r="A6476" i="10"/>
  <c r="A6477" i="10"/>
  <c r="A6478" i="10"/>
  <c r="A6479" i="10"/>
  <c r="A6480" i="10"/>
  <c r="A6481" i="10"/>
  <c r="A6482" i="10"/>
  <c r="A6483" i="10"/>
  <c r="A6484" i="10"/>
  <c r="A6485" i="10"/>
  <c r="A6486" i="10"/>
  <c r="A6487" i="10"/>
  <c r="A6488" i="10"/>
  <c r="A6489" i="10"/>
  <c r="A6490" i="10"/>
  <c r="A6491" i="10"/>
  <c r="A6492" i="10"/>
  <c r="A6493" i="10"/>
  <c r="A6494" i="10"/>
  <c r="A6495" i="10"/>
  <c r="A6496" i="10"/>
  <c r="A6497" i="10"/>
  <c r="A6498" i="10"/>
  <c r="A6499" i="10"/>
  <c r="A6500" i="10"/>
  <c r="A6501" i="10"/>
  <c r="A6502" i="10"/>
  <c r="A6503" i="10"/>
  <c r="A6504" i="10"/>
  <c r="A6505" i="10"/>
  <c r="A6506" i="10"/>
  <c r="A6507" i="10"/>
  <c r="A6508" i="10"/>
  <c r="A6509" i="10"/>
  <c r="A6510" i="10"/>
  <c r="A6511" i="10"/>
  <c r="A6512" i="10"/>
  <c r="A6513" i="10"/>
  <c r="A6514" i="10"/>
  <c r="A6515" i="10"/>
  <c r="A6516" i="10"/>
  <c r="A6517" i="10"/>
  <c r="A6518" i="10"/>
  <c r="A6519" i="10"/>
  <c r="A6520" i="10"/>
  <c r="A6521" i="10"/>
  <c r="A6522" i="10"/>
  <c r="A6523" i="10"/>
  <c r="A6524" i="10"/>
  <c r="A6525" i="10"/>
  <c r="A6526" i="10"/>
  <c r="A6527" i="10"/>
  <c r="A6528" i="10"/>
  <c r="A6529" i="10"/>
  <c r="A6530" i="10"/>
  <c r="A6531" i="10"/>
  <c r="A6532" i="10"/>
  <c r="A6533" i="10"/>
  <c r="A6534" i="10"/>
  <c r="A6535" i="10"/>
  <c r="A6536" i="10"/>
  <c r="A6537" i="10"/>
  <c r="A6538" i="10"/>
  <c r="A6539" i="10"/>
  <c r="A6540" i="10"/>
  <c r="A6541" i="10"/>
  <c r="A6542" i="10"/>
  <c r="A6543" i="10"/>
  <c r="A6544" i="10"/>
  <c r="A6545" i="10"/>
  <c r="A6546" i="10"/>
  <c r="A6547" i="10"/>
  <c r="A6548" i="10"/>
  <c r="A6549" i="10"/>
  <c r="A6550" i="10"/>
  <c r="A6551" i="10"/>
  <c r="A6552" i="10"/>
  <c r="A6553" i="10"/>
  <c r="A6554" i="10"/>
  <c r="A6555" i="10"/>
  <c r="A6556" i="10"/>
  <c r="A6557" i="10"/>
  <c r="A6558" i="10"/>
  <c r="A6559" i="10"/>
  <c r="A6560" i="10"/>
  <c r="A6561" i="10"/>
  <c r="A6562" i="10"/>
  <c r="A6563" i="10"/>
  <c r="A6564" i="10"/>
  <c r="A6565" i="10"/>
  <c r="A6566" i="10"/>
  <c r="A6567" i="10"/>
  <c r="A6568" i="10"/>
  <c r="A6569" i="10"/>
  <c r="A6570" i="10"/>
  <c r="A6571" i="10"/>
  <c r="A6572" i="10"/>
  <c r="A6573" i="10"/>
  <c r="A6574" i="10"/>
  <c r="A6575" i="10"/>
  <c r="A6576" i="10"/>
  <c r="A6577" i="10"/>
  <c r="A6578" i="10"/>
  <c r="A6579" i="10"/>
  <c r="A6580" i="10"/>
  <c r="A6581" i="10"/>
  <c r="A6582" i="10"/>
  <c r="A6583" i="10"/>
  <c r="A6584" i="10"/>
  <c r="A6585" i="10"/>
  <c r="A6586" i="10"/>
  <c r="A6587" i="10"/>
  <c r="A6588" i="10"/>
  <c r="A6589" i="10"/>
  <c r="A6590" i="10"/>
  <c r="A6591" i="10"/>
  <c r="A6592" i="10"/>
  <c r="A6593" i="10"/>
  <c r="A6594" i="10"/>
  <c r="A6595" i="10"/>
  <c r="A6596" i="10"/>
  <c r="A6597" i="10"/>
  <c r="A6598" i="10"/>
  <c r="A6599" i="10"/>
  <c r="A6600" i="10"/>
  <c r="A6601" i="10"/>
  <c r="A6602" i="10"/>
  <c r="A6603" i="10"/>
  <c r="A6604" i="10"/>
  <c r="A6605" i="10"/>
  <c r="A6606" i="10"/>
  <c r="A6607" i="10"/>
  <c r="A6608" i="10"/>
  <c r="A6609" i="10"/>
  <c r="A6610" i="10"/>
  <c r="A6611" i="10"/>
  <c r="A6612" i="10"/>
  <c r="A6613" i="10"/>
  <c r="A6614" i="10"/>
  <c r="A6615" i="10"/>
  <c r="A6616" i="10"/>
  <c r="A6617" i="10"/>
  <c r="A6618" i="10"/>
  <c r="A6619" i="10"/>
  <c r="A6620" i="10"/>
  <c r="A6621" i="10"/>
  <c r="A6622" i="10"/>
  <c r="A6623" i="10"/>
  <c r="A6624" i="10"/>
  <c r="A6625" i="10"/>
  <c r="A6626" i="10"/>
  <c r="A6627" i="10"/>
  <c r="A6628" i="10"/>
  <c r="A6629" i="10"/>
  <c r="A6630" i="10"/>
  <c r="A6631" i="10"/>
  <c r="A6632" i="10"/>
  <c r="A6633" i="10"/>
  <c r="A6634" i="10"/>
  <c r="A6635" i="10"/>
  <c r="A6636" i="10"/>
  <c r="A6637" i="10"/>
  <c r="A6638" i="10"/>
  <c r="A6639" i="10"/>
  <c r="A6640" i="10"/>
  <c r="A6641" i="10"/>
  <c r="A6642" i="10"/>
  <c r="A6643" i="10"/>
  <c r="A6644" i="10"/>
  <c r="A6645" i="10"/>
  <c r="A6646" i="10"/>
  <c r="A6647" i="10"/>
  <c r="A6648" i="10"/>
  <c r="A6649" i="10"/>
  <c r="A6650" i="10"/>
  <c r="A6651" i="10"/>
  <c r="A6652" i="10"/>
  <c r="A6653" i="10"/>
  <c r="A6654" i="10"/>
  <c r="A6655" i="10"/>
  <c r="A6656" i="10"/>
  <c r="A6657" i="10"/>
  <c r="A6658" i="10"/>
  <c r="A6659" i="10"/>
  <c r="A6660" i="10"/>
  <c r="A6661" i="10"/>
  <c r="A6662" i="10"/>
  <c r="A6663" i="10"/>
  <c r="A6664" i="10"/>
  <c r="A6665" i="10"/>
  <c r="A6666" i="10"/>
  <c r="A6667" i="10"/>
  <c r="A6668" i="10"/>
  <c r="A6669" i="10"/>
  <c r="A6670" i="10"/>
  <c r="A6671" i="10"/>
  <c r="A6672" i="10"/>
  <c r="A6673" i="10"/>
  <c r="A6674" i="10"/>
  <c r="A6675" i="10"/>
  <c r="A6676" i="10"/>
  <c r="A6677" i="10"/>
  <c r="A6678" i="10"/>
  <c r="A6679" i="10"/>
  <c r="A6680" i="10"/>
  <c r="A6681" i="10"/>
  <c r="A6682" i="10"/>
  <c r="A6683" i="10"/>
  <c r="A6684" i="10"/>
  <c r="A6685" i="10"/>
  <c r="A6686" i="10"/>
  <c r="A6687" i="10"/>
  <c r="A6688" i="10"/>
  <c r="A6689" i="10"/>
  <c r="A6690" i="10"/>
  <c r="A6691" i="10"/>
  <c r="A6692" i="10"/>
  <c r="A6693" i="10"/>
  <c r="A6694" i="10"/>
  <c r="A6695" i="10"/>
  <c r="A6696" i="10"/>
  <c r="A6697" i="10"/>
  <c r="A6698" i="10"/>
  <c r="A6699" i="10"/>
  <c r="A6700" i="10"/>
  <c r="A6701" i="10"/>
  <c r="A6702" i="10"/>
  <c r="A6703" i="10"/>
  <c r="A6704" i="10"/>
  <c r="A6705" i="10"/>
  <c r="A6706" i="10"/>
  <c r="A6707" i="10"/>
  <c r="A6708" i="10"/>
  <c r="A6709" i="10"/>
  <c r="A6710" i="10"/>
  <c r="A6711" i="10"/>
  <c r="A6712" i="10"/>
  <c r="A6713" i="10"/>
  <c r="A6714" i="10"/>
  <c r="A6715" i="10"/>
  <c r="A6716" i="10"/>
  <c r="A6717" i="10"/>
  <c r="A6718" i="10"/>
  <c r="A6719" i="10"/>
  <c r="A6720" i="10"/>
  <c r="A6721" i="10"/>
  <c r="A6722" i="10"/>
  <c r="A6723" i="10"/>
  <c r="A6724" i="10"/>
  <c r="A6725" i="10"/>
  <c r="A6726" i="10"/>
  <c r="A6727" i="10"/>
  <c r="A6728" i="10"/>
  <c r="A6729" i="10"/>
  <c r="A6730" i="10"/>
  <c r="A6731" i="10"/>
  <c r="A6732" i="10"/>
  <c r="A6733" i="10"/>
  <c r="A6734" i="10"/>
  <c r="A6735" i="10"/>
  <c r="A6736" i="10"/>
  <c r="A6737" i="10"/>
  <c r="A6738" i="10"/>
  <c r="A6739" i="10"/>
  <c r="A6740" i="10"/>
  <c r="A6741" i="10"/>
  <c r="A6742" i="10"/>
  <c r="A6743" i="10"/>
  <c r="A6744" i="10"/>
  <c r="A6745" i="10"/>
  <c r="A6746" i="10"/>
  <c r="A6747" i="10"/>
  <c r="A6748" i="10"/>
  <c r="A6749" i="10"/>
  <c r="A6750" i="10"/>
  <c r="A6751" i="10"/>
  <c r="A6752" i="10"/>
  <c r="A6753" i="10"/>
  <c r="A6754" i="10"/>
  <c r="A6755" i="10"/>
  <c r="A6756" i="10"/>
  <c r="A6757" i="10"/>
  <c r="A6758" i="10"/>
  <c r="A6759" i="10"/>
  <c r="A6760" i="10"/>
  <c r="A6761" i="10"/>
  <c r="A6762" i="10"/>
  <c r="A6763" i="10"/>
  <c r="A6764" i="10"/>
  <c r="A6765" i="10"/>
  <c r="A6766" i="10"/>
  <c r="A6767" i="10"/>
  <c r="A6768" i="10"/>
  <c r="A6769" i="10"/>
  <c r="A6770" i="10"/>
  <c r="A6771" i="10"/>
  <c r="A6772" i="10"/>
  <c r="A6773" i="10"/>
  <c r="A6774" i="10"/>
  <c r="A6775" i="10"/>
  <c r="A6776" i="10"/>
  <c r="A6777" i="10"/>
  <c r="A6778" i="10"/>
  <c r="A6779" i="10"/>
  <c r="A6780" i="10"/>
  <c r="A6781" i="10"/>
  <c r="A6782" i="10"/>
  <c r="A6783" i="10"/>
  <c r="A6784" i="10"/>
  <c r="A6785" i="10"/>
  <c r="A6786" i="10"/>
  <c r="A6787" i="10"/>
  <c r="A6788" i="10"/>
  <c r="A6789" i="10"/>
  <c r="A6790" i="10"/>
  <c r="A6791" i="10"/>
  <c r="A6792" i="10"/>
  <c r="A6793" i="10"/>
  <c r="A6794" i="10"/>
  <c r="A6795" i="10"/>
  <c r="A6796" i="10"/>
  <c r="A6797" i="10"/>
  <c r="A6798" i="10"/>
  <c r="A6799" i="10"/>
  <c r="A6800" i="10"/>
  <c r="A6801" i="10"/>
  <c r="A6802" i="10"/>
  <c r="A6803" i="10"/>
  <c r="A6804" i="10"/>
  <c r="A6805" i="10"/>
  <c r="A6806" i="10"/>
  <c r="A6807" i="10"/>
  <c r="A6808" i="10"/>
  <c r="A6809" i="10"/>
  <c r="A6810" i="10"/>
  <c r="A6811" i="10"/>
  <c r="A6812" i="10"/>
  <c r="A6813" i="10"/>
  <c r="A6814" i="10"/>
  <c r="A6815" i="10"/>
  <c r="A6816" i="10"/>
  <c r="A6817" i="10"/>
  <c r="A6818" i="10"/>
  <c r="A6819" i="10"/>
  <c r="A6820" i="10"/>
  <c r="A6821" i="10"/>
  <c r="A6822" i="10"/>
  <c r="A6823" i="10"/>
  <c r="A6824" i="10"/>
  <c r="A6825" i="10"/>
  <c r="A6826" i="10"/>
  <c r="A6827" i="10"/>
  <c r="A6828" i="10"/>
  <c r="A6829" i="10"/>
  <c r="A6830" i="10"/>
  <c r="A6831" i="10"/>
  <c r="A6832" i="10"/>
  <c r="A6833" i="10"/>
  <c r="A6834" i="10"/>
  <c r="A6835" i="10"/>
  <c r="A6836" i="10"/>
  <c r="A6837" i="10"/>
  <c r="A6838" i="10"/>
  <c r="A6839" i="10"/>
  <c r="A6840" i="10"/>
  <c r="A6841" i="10"/>
  <c r="A6842" i="10"/>
  <c r="A6843" i="10"/>
  <c r="A6844" i="10"/>
  <c r="A6845" i="10"/>
  <c r="A6846" i="10"/>
  <c r="A6847" i="10"/>
  <c r="A6848" i="10"/>
  <c r="A6849" i="10"/>
  <c r="A6850" i="10"/>
  <c r="A6851" i="10"/>
  <c r="A6852" i="10"/>
  <c r="A6853" i="10"/>
  <c r="A6854" i="10"/>
  <c r="A6855" i="10"/>
  <c r="A6856" i="10"/>
  <c r="A6857" i="10"/>
  <c r="A6858" i="10"/>
  <c r="A6859" i="10"/>
  <c r="A6860" i="10"/>
  <c r="A6861" i="10"/>
  <c r="A6862" i="10"/>
  <c r="A6863" i="10"/>
  <c r="A6864" i="10"/>
  <c r="A6865" i="10"/>
  <c r="A6866" i="10"/>
  <c r="A6867" i="10"/>
  <c r="A6868" i="10"/>
  <c r="A6869" i="10"/>
  <c r="A6870" i="10"/>
  <c r="A6871" i="10"/>
  <c r="A6872" i="10"/>
  <c r="A6873" i="10"/>
  <c r="A6874" i="10"/>
  <c r="A6875" i="10"/>
  <c r="A6876" i="10"/>
  <c r="A6877" i="10"/>
  <c r="A6878" i="10"/>
  <c r="A6879" i="10"/>
  <c r="A6880" i="10"/>
  <c r="A6881" i="10"/>
  <c r="A6882" i="10"/>
  <c r="A6883" i="10"/>
  <c r="A6884" i="10"/>
  <c r="A6885" i="10"/>
  <c r="A6886" i="10"/>
  <c r="A6887" i="10"/>
  <c r="A6888" i="10"/>
  <c r="A6889" i="10"/>
  <c r="A6890" i="10"/>
  <c r="A6891" i="10"/>
  <c r="A6892" i="10"/>
  <c r="A6893" i="10"/>
  <c r="A6894" i="10"/>
  <c r="A6895" i="10"/>
  <c r="A6896" i="10"/>
  <c r="A6897" i="10"/>
  <c r="A6898" i="10"/>
  <c r="A6899" i="10"/>
  <c r="A6900" i="10"/>
  <c r="A6901" i="10"/>
  <c r="A6902" i="10"/>
  <c r="A6903" i="10"/>
  <c r="A6904" i="10"/>
  <c r="A6905" i="10"/>
  <c r="A6906" i="10"/>
  <c r="A6907" i="10"/>
  <c r="A6908" i="10"/>
  <c r="A6909" i="10"/>
  <c r="A6910" i="10"/>
  <c r="A6911" i="10"/>
  <c r="A6912" i="10"/>
  <c r="A6913" i="10"/>
  <c r="A6914" i="10"/>
  <c r="A6915" i="10"/>
  <c r="A6916" i="10"/>
  <c r="A6917" i="10"/>
  <c r="A6918" i="10"/>
  <c r="A6919" i="10"/>
  <c r="A6920" i="10"/>
  <c r="A6921" i="10"/>
  <c r="A6922" i="10"/>
  <c r="A6923" i="10"/>
  <c r="A6924" i="10"/>
  <c r="A6925" i="10"/>
  <c r="A6926" i="10"/>
  <c r="A6927" i="10"/>
  <c r="A6928" i="10"/>
  <c r="A6929" i="10"/>
  <c r="A6930" i="10"/>
  <c r="A6931" i="10"/>
  <c r="A6932" i="10"/>
  <c r="A6933" i="10"/>
  <c r="A6934" i="10"/>
  <c r="A6935" i="10"/>
  <c r="A6936" i="10"/>
  <c r="A6937" i="10"/>
  <c r="A6938" i="10"/>
  <c r="A6939" i="10"/>
  <c r="A6940" i="10"/>
  <c r="A6941" i="10"/>
  <c r="A6942" i="10"/>
  <c r="A6943" i="10"/>
  <c r="A6944" i="10"/>
  <c r="A6945" i="10"/>
  <c r="A6946" i="10"/>
  <c r="A6947" i="10"/>
  <c r="A6948" i="10"/>
  <c r="A6949" i="10"/>
  <c r="A6950" i="10"/>
  <c r="A6951" i="10"/>
  <c r="A6952" i="10"/>
  <c r="A6953" i="10"/>
  <c r="A6954" i="10"/>
  <c r="A6955" i="10"/>
  <c r="A6956" i="10"/>
  <c r="A6957" i="10"/>
  <c r="A6958" i="10"/>
  <c r="A6959" i="10"/>
  <c r="A6960" i="10"/>
  <c r="A6961" i="10"/>
  <c r="A6962" i="10"/>
  <c r="A6963" i="10"/>
  <c r="A6964" i="10"/>
  <c r="A6965" i="10"/>
  <c r="A6966" i="10"/>
  <c r="A6967" i="10"/>
  <c r="A6968" i="10"/>
  <c r="A6969" i="10"/>
  <c r="A6970" i="10"/>
  <c r="A6971" i="10"/>
  <c r="A6972" i="10"/>
  <c r="A6973" i="10"/>
  <c r="A6974" i="10"/>
  <c r="A6975" i="10"/>
  <c r="A6976" i="10"/>
  <c r="A6977" i="10"/>
  <c r="A6978" i="10"/>
  <c r="A6979" i="10"/>
  <c r="A6980" i="10"/>
  <c r="A6981" i="10"/>
  <c r="A6982" i="10"/>
  <c r="A6983" i="10"/>
  <c r="A6984" i="10"/>
  <c r="A6985" i="10"/>
  <c r="A6986" i="10"/>
  <c r="A6987" i="10"/>
  <c r="A6988" i="10"/>
  <c r="A6989" i="10"/>
  <c r="A6990" i="10"/>
  <c r="A6991" i="10"/>
  <c r="A6992" i="10"/>
  <c r="A6993" i="10"/>
  <c r="A6994" i="10"/>
  <c r="A6995" i="10"/>
  <c r="A6996" i="10"/>
  <c r="A6997" i="10"/>
  <c r="A6998" i="10"/>
  <c r="A6999" i="10"/>
  <c r="A7000" i="10"/>
  <c r="A7001" i="10"/>
  <c r="A7002" i="10"/>
  <c r="A7003" i="10"/>
  <c r="A7004" i="10"/>
  <c r="A7005" i="10"/>
  <c r="A7006" i="10"/>
  <c r="A7007" i="10"/>
  <c r="A7008" i="10"/>
  <c r="A7009" i="10"/>
  <c r="A7010" i="10"/>
  <c r="A7011" i="10"/>
  <c r="A7012" i="10"/>
  <c r="A7013" i="10"/>
  <c r="A7014" i="10"/>
  <c r="A7015" i="10"/>
  <c r="A7016" i="10"/>
  <c r="A7017" i="10"/>
  <c r="A7018" i="10"/>
  <c r="A7019" i="10"/>
  <c r="A7020" i="10"/>
  <c r="A7021" i="10"/>
  <c r="A7022" i="10"/>
  <c r="A7023" i="10"/>
  <c r="A7024" i="10"/>
  <c r="A7025" i="10"/>
  <c r="A7026" i="10"/>
  <c r="A7027" i="10"/>
  <c r="A7028" i="10"/>
  <c r="A7029" i="10"/>
  <c r="A7030" i="10"/>
  <c r="A7031" i="10"/>
  <c r="A7032" i="10"/>
  <c r="A7033" i="10"/>
  <c r="A7034" i="10"/>
  <c r="A7035" i="10"/>
  <c r="A7036" i="10"/>
  <c r="A7037" i="10"/>
  <c r="A7038" i="10"/>
  <c r="A7039" i="10"/>
  <c r="A7040" i="10"/>
  <c r="A7041" i="10"/>
  <c r="A7042" i="10"/>
  <c r="A7043" i="10"/>
  <c r="A7044" i="10"/>
  <c r="A7045" i="10"/>
  <c r="A7046" i="10"/>
  <c r="A7047" i="10"/>
  <c r="A7048" i="10"/>
  <c r="A7049" i="10"/>
  <c r="A7050" i="10"/>
  <c r="A7051" i="10"/>
  <c r="A7052" i="10"/>
  <c r="A7053" i="10"/>
  <c r="A7054" i="10"/>
  <c r="A7055" i="10"/>
  <c r="A7056" i="10"/>
  <c r="A7057" i="10"/>
  <c r="A7058" i="10"/>
  <c r="A7059" i="10"/>
  <c r="A7060" i="10"/>
  <c r="A7061" i="10"/>
  <c r="A7062" i="10"/>
  <c r="A7063" i="10"/>
  <c r="A7064" i="10"/>
  <c r="A7065" i="10"/>
  <c r="A7066" i="10"/>
  <c r="A7067" i="10"/>
  <c r="A7068" i="10"/>
  <c r="A7069" i="10"/>
  <c r="A7070" i="10"/>
  <c r="A7071" i="10"/>
  <c r="A7072" i="10"/>
  <c r="A7073" i="10"/>
  <c r="A7074" i="10"/>
  <c r="A7075" i="10"/>
  <c r="A7076" i="10"/>
  <c r="A7077" i="10"/>
  <c r="A7078" i="10"/>
  <c r="A7079" i="10"/>
  <c r="A7080" i="10"/>
  <c r="A7081" i="10"/>
  <c r="A7082" i="10"/>
  <c r="A7083" i="10"/>
  <c r="A7084" i="10"/>
  <c r="A7085" i="10"/>
  <c r="A7086" i="10"/>
  <c r="A7087" i="10"/>
  <c r="A7088" i="10"/>
  <c r="A7089" i="10"/>
  <c r="A7090" i="10"/>
  <c r="A7091" i="10"/>
  <c r="A7092" i="10"/>
  <c r="A7093" i="10"/>
  <c r="A7094" i="10"/>
  <c r="A7095" i="10"/>
  <c r="A7096" i="10"/>
  <c r="A7097" i="10"/>
  <c r="A7098" i="10"/>
  <c r="A7099" i="10"/>
  <c r="A7100" i="10"/>
  <c r="A7101" i="10"/>
  <c r="A7102" i="10"/>
  <c r="A7103" i="10"/>
  <c r="A7104" i="10"/>
  <c r="A7105" i="10"/>
  <c r="A7106" i="10"/>
  <c r="A7107" i="10"/>
  <c r="A7108" i="10"/>
  <c r="A7109" i="10"/>
  <c r="A7110" i="10"/>
  <c r="A7111" i="10"/>
  <c r="A7112" i="10"/>
  <c r="A7113" i="10"/>
  <c r="A7114" i="10"/>
  <c r="A7115" i="10"/>
  <c r="A7116" i="10"/>
  <c r="A7117" i="10"/>
  <c r="A7118" i="10"/>
  <c r="A7119" i="10"/>
  <c r="A7120" i="10"/>
  <c r="A7121" i="10"/>
  <c r="A7122" i="10"/>
  <c r="A7123" i="10"/>
  <c r="A7124" i="10"/>
  <c r="A7125" i="10"/>
  <c r="A7126" i="10"/>
  <c r="A7127" i="10"/>
  <c r="A7128" i="10"/>
  <c r="A7129" i="10"/>
  <c r="A7130" i="10"/>
  <c r="A7131" i="10"/>
  <c r="A7132" i="10"/>
  <c r="A7133" i="10"/>
  <c r="A7134" i="10"/>
  <c r="A7135" i="10"/>
  <c r="A7136" i="10"/>
  <c r="A7137" i="10"/>
  <c r="A7138" i="10"/>
  <c r="A7139" i="10"/>
  <c r="A7140" i="10"/>
  <c r="A7141" i="10"/>
  <c r="A7142" i="10"/>
  <c r="A7143" i="10"/>
  <c r="A7144" i="10"/>
  <c r="A7145" i="10"/>
  <c r="A7146" i="10"/>
  <c r="A7147" i="10"/>
  <c r="A7148" i="10"/>
  <c r="A7149" i="10"/>
  <c r="A7150" i="10"/>
  <c r="A7151" i="10"/>
  <c r="A7152" i="10"/>
  <c r="A7153" i="10"/>
  <c r="A7154" i="10"/>
  <c r="A7155" i="10"/>
  <c r="A7156" i="10"/>
  <c r="A7157" i="10"/>
  <c r="A7158" i="10"/>
  <c r="A7159" i="10"/>
  <c r="A7160" i="10"/>
  <c r="A7161" i="10"/>
  <c r="A7162" i="10"/>
  <c r="A7163" i="10"/>
  <c r="A7164" i="10"/>
  <c r="A7165" i="10"/>
  <c r="A7166" i="10"/>
  <c r="A7167" i="10"/>
  <c r="A7168" i="10"/>
  <c r="A7169" i="10"/>
  <c r="A7170" i="10"/>
  <c r="A7171" i="10"/>
  <c r="A7172" i="10"/>
  <c r="A7173" i="10"/>
  <c r="A7174" i="10"/>
  <c r="A7175" i="10"/>
  <c r="A7176" i="10"/>
  <c r="A7177" i="10"/>
  <c r="A7178" i="10"/>
  <c r="A7179" i="10"/>
  <c r="A7180" i="10"/>
  <c r="A7181" i="10"/>
  <c r="A7182" i="10"/>
  <c r="A7183" i="10"/>
  <c r="A7184" i="10"/>
  <c r="A7185" i="10"/>
  <c r="A7186" i="10"/>
  <c r="A7187" i="10"/>
  <c r="A7188" i="10"/>
  <c r="A7189" i="10"/>
  <c r="A7190" i="10"/>
  <c r="A7191" i="10"/>
  <c r="A7192" i="10"/>
  <c r="A7193" i="10"/>
  <c r="A7194" i="10"/>
  <c r="A7195" i="10"/>
  <c r="A7196" i="10"/>
  <c r="A7197" i="10"/>
  <c r="A7198" i="10"/>
  <c r="A7199" i="10"/>
  <c r="A7200" i="10"/>
  <c r="A7201" i="10"/>
  <c r="A7202" i="10"/>
  <c r="A7203" i="10"/>
  <c r="A7204" i="10"/>
  <c r="A7205" i="10"/>
  <c r="A7206" i="10"/>
  <c r="A7207" i="10"/>
  <c r="A7208" i="10"/>
  <c r="A7209" i="10"/>
  <c r="A7210" i="10"/>
  <c r="A7211" i="10"/>
  <c r="A7212" i="10"/>
  <c r="A7213" i="10"/>
  <c r="A7214" i="10"/>
  <c r="A7215" i="10"/>
  <c r="A7216" i="10"/>
  <c r="A7217" i="10"/>
  <c r="A7218" i="10"/>
  <c r="A7219" i="10"/>
  <c r="A7220" i="10"/>
  <c r="A7221" i="10"/>
  <c r="A7222" i="10"/>
  <c r="A7223" i="10"/>
  <c r="A7224" i="10"/>
  <c r="A7225" i="10"/>
  <c r="A7226" i="10"/>
  <c r="A7227" i="10"/>
  <c r="A7228" i="10"/>
  <c r="A7229" i="10"/>
  <c r="A7230" i="10"/>
  <c r="A7231" i="10"/>
  <c r="A7232" i="10"/>
  <c r="A7233" i="10"/>
  <c r="A7234" i="10"/>
  <c r="A7235" i="10"/>
  <c r="A7236" i="10"/>
  <c r="A7237" i="10"/>
  <c r="A7238" i="10"/>
  <c r="A7239" i="10"/>
  <c r="A7240" i="10"/>
  <c r="A7241" i="10"/>
  <c r="A7242" i="10"/>
  <c r="A7243" i="10"/>
  <c r="A7244" i="10"/>
  <c r="A7245" i="10"/>
  <c r="A7246" i="10"/>
  <c r="A7247" i="10"/>
  <c r="A7248" i="10"/>
  <c r="A7249" i="10"/>
  <c r="A7250" i="10"/>
  <c r="A7251" i="10"/>
  <c r="A7252" i="10"/>
  <c r="A7253" i="10"/>
  <c r="A7254" i="10"/>
  <c r="A7255" i="10"/>
  <c r="A7256" i="10"/>
  <c r="A7257" i="10"/>
  <c r="A7258" i="10"/>
  <c r="A7259" i="10"/>
  <c r="A7260" i="10"/>
  <c r="A7261" i="10"/>
  <c r="A7262" i="10"/>
  <c r="A7263" i="10"/>
  <c r="A7264" i="10"/>
  <c r="A7265" i="10"/>
  <c r="A7266" i="10"/>
  <c r="A7267" i="10"/>
  <c r="A7268" i="10"/>
  <c r="A7269" i="10"/>
  <c r="A7270" i="10"/>
  <c r="A7271" i="10"/>
  <c r="A7272" i="10"/>
  <c r="A7273" i="10"/>
  <c r="A7274" i="10"/>
  <c r="A7275" i="10"/>
  <c r="A7276" i="10"/>
  <c r="A7277" i="10"/>
  <c r="A7278" i="10"/>
  <c r="A7279" i="10"/>
  <c r="A7280" i="10"/>
  <c r="A7281" i="10"/>
  <c r="A7282" i="10"/>
  <c r="A7283" i="10"/>
  <c r="A7284" i="10"/>
  <c r="A7285" i="10"/>
  <c r="A7286" i="10"/>
  <c r="A7287" i="10"/>
  <c r="A7288" i="10"/>
  <c r="A7289" i="10"/>
  <c r="A7290" i="10"/>
  <c r="A7291" i="10"/>
  <c r="A7292" i="10"/>
  <c r="A7293" i="10"/>
  <c r="A7294" i="10"/>
  <c r="A7295" i="10"/>
  <c r="A7296" i="10"/>
  <c r="A7297" i="10"/>
  <c r="A7298" i="10"/>
  <c r="A7299" i="10"/>
  <c r="A7300" i="10"/>
  <c r="A7301" i="10"/>
  <c r="A7302" i="10"/>
  <c r="A7303" i="10"/>
  <c r="A7304" i="10"/>
  <c r="A7305" i="10"/>
  <c r="A7306" i="10"/>
  <c r="A7307" i="10"/>
  <c r="A7308" i="10"/>
  <c r="A7309" i="10"/>
  <c r="A7310" i="10"/>
  <c r="A7311" i="10"/>
  <c r="A7312" i="10"/>
  <c r="A7313" i="10"/>
  <c r="A7314" i="10"/>
  <c r="A7315" i="10"/>
  <c r="A7316" i="10"/>
  <c r="A7317" i="10"/>
  <c r="A7318" i="10"/>
  <c r="A7319" i="10"/>
  <c r="A7320" i="10"/>
  <c r="A7321" i="10"/>
  <c r="A7322" i="10"/>
  <c r="A7323" i="10"/>
  <c r="A7324" i="10"/>
  <c r="A7325" i="10"/>
  <c r="A7326" i="10"/>
  <c r="A7327" i="10"/>
  <c r="A7328" i="10"/>
  <c r="A7329" i="10"/>
  <c r="A7330" i="10"/>
  <c r="A7331" i="10"/>
  <c r="A7332" i="10"/>
  <c r="A7333" i="10"/>
  <c r="A7334" i="10"/>
  <c r="A7335" i="10"/>
  <c r="A7336" i="10"/>
  <c r="A7337" i="10"/>
  <c r="A7338" i="10"/>
  <c r="A7339" i="10"/>
  <c r="A7340" i="10"/>
  <c r="A7341" i="10"/>
  <c r="A7342" i="10"/>
  <c r="A7343" i="10"/>
  <c r="A7344" i="10"/>
  <c r="A7345" i="10"/>
  <c r="A7346" i="10"/>
  <c r="A7347" i="10"/>
  <c r="A7348" i="10"/>
  <c r="A7349" i="10"/>
  <c r="A7350" i="10"/>
  <c r="A7351" i="10"/>
  <c r="A7352" i="10"/>
  <c r="A7353" i="10"/>
  <c r="A7354" i="10"/>
  <c r="A7355" i="10"/>
  <c r="A7356" i="10"/>
  <c r="A7357" i="10"/>
  <c r="A7358" i="10"/>
  <c r="A7359" i="10"/>
  <c r="A7360" i="10"/>
  <c r="A7361" i="10"/>
  <c r="A7362" i="10"/>
  <c r="A7363" i="10"/>
  <c r="A7364" i="10"/>
  <c r="A7365" i="10"/>
  <c r="A7366" i="10"/>
  <c r="A7367" i="10"/>
  <c r="A7368" i="10"/>
  <c r="A7369" i="10"/>
  <c r="A7370" i="10"/>
  <c r="A7371" i="10"/>
  <c r="A7372" i="10"/>
  <c r="A7373" i="10"/>
  <c r="A7374" i="10"/>
  <c r="A7375" i="10"/>
  <c r="A7376" i="10"/>
  <c r="A7377" i="10"/>
  <c r="A7378" i="10"/>
  <c r="A7379" i="10"/>
  <c r="A7380" i="10"/>
  <c r="A7381" i="10"/>
  <c r="A7382" i="10"/>
  <c r="A7383" i="10"/>
  <c r="A7384" i="10"/>
  <c r="A7385" i="10"/>
  <c r="A7386" i="10"/>
  <c r="A7387" i="10"/>
  <c r="A7388" i="10"/>
  <c r="A7389" i="10"/>
  <c r="A7390" i="10"/>
  <c r="A7391" i="10"/>
  <c r="A7392" i="10"/>
  <c r="A7393" i="10"/>
  <c r="A7394" i="10"/>
  <c r="A7395" i="10"/>
  <c r="A7396" i="10"/>
  <c r="A7397" i="10"/>
  <c r="A7398" i="10"/>
  <c r="A7399" i="10"/>
  <c r="A7400" i="10"/>
  <c r="A7401" i="10"/>
  <c r="A7402" i="10"/>
  <c r="A7403" i="10"/>
  <c r="A7404" i="10"/>
  <c r="A7405" i="10"/>
  <c r="A7406" i="10"/>
  <c r="A7407" i="10"/>
  <c r="A7408" i="10"/>
  <c r="A7409" i="10"/>
  <c r="A7410" i="10"/>
  <c r="A7411" i="10"/>
  <c r="A7412" i="10"/>
  <c r="A7413" i="10"/>
  <c r="A7414" i="10"/>
  <c r="A7415" i="10"/>
  <c r="A7416" i="10"/>
  <c r="A7417" i="10"/>
  <c r="A7418" i="10"/>
  <c r="A7419" i="10"/>
  <c r="A7420" i="10"/>
  <c r="A7421" i="10"/>
  <c r="A7422" i="10"/>
  <c r="A7423" i="10"/>
  <c r="A7424" i="10"/>
  <c r="A7425" i="10"/>
  <c r="A7426" i="10"/>
  <c r="A7427" i="10"/>
  <c r="A7428" i="10"/>
  <c r="A7429" i="10"/>
  <c r="A7430" i="10"/>
  <c r="A7431" i="10"/>
  <c r="A7432" i="10"/>
  <c r="A7433" i="10"/>
  <c r="A7434" i="10"/>
  <c r="A7435" i="10"/>
  <c r="A7436" i="10"/>
  <c r="A7437" i="10"/>
  <c r="A7438" i="10"/>
  <c r="A7439" i="10"/>
  <c r="A7440" i="10"/>
  <c r="A7441" i="10"/>
  <c r="A7442" i="10"/>
  <c r="A7443" i="10"/>
  <c r="A7444" i="10"/>
  <c r="A7445" i="10"/>
  <c r="A7446" i="10"/>
  <c r="A7447" i="10"/>
  <c r="A7448" i="10"/>
  <c r="A7449" i="10"/>
  <c r="A7450" i="10"/>
  <c r="A7451" i="10"/>
  <c r="A7452" i="10"/>
  <c r="A7453" i="10"/>
  <c r="A7454" i="10"/>
  <c r="A7455" i="10"/>
  <c r="A7456" i="10"/>
  <c r="A7457" i="10"/>
  <c r="A7458" i="10"/>
  <c r="A7459" i="10"/>
  <c r="A7460" i="10"/>
  <c r="A7461" i="10"/>
  <c r="A7462" i="10"/>
  <c r="A7463" i="10"/>
  <c r="A7464" i="10"/>
  <c r="A7465" i="10"/>
  <c r="A7466" i="10"/>
  <c r="A7467" i="10"/>
  <c r="A7468" i="10"/>
  <c r="A7469" i="10"/>
  <c r="A7470" i="10"/>
  <c r="A7471" i="10"/>
  <c r="A7472" i="10"/>
  <c r="A7473" i="10"/>
  <c r="A7474" i="10"/>
  <c r="A7475" i="10"/>
  <c r="A7476" i="10"/>
  <c r="A7477" i="10"/>
  <c r="A7478" i="10"/>
  <c r="A7479" i="10"/>
  <c r="A7480" i="10"/>
  <c r="A7481" i="10"/>
  <c r="A7482" i="10"/>
  <c r="A7483" i="10"/>
  <c r="A7484" i="10"/>
  <c r="A7485" i="10"/>
  <c r="A7486" i="10"/>
  <c r="A7487" i="10"/>
  <c r="A7488" i="10"/>
  <c r="A7489" i="10"/>
  <c r="A7490" i="10"/>
  <c r="A7491" i="10"/>
  <c r="A7492" i="10"/>
  <c r="A7493" i="10"/>
  <c r="A7494" i="10"/>
  <c r="A7495" i="10"/>
  <c r="A7496" i="10"/>
  <c r="A7497" i="10"/>
  <c r="A7498" i="10"/>
  <c r="A7499" i="10"/>
  <c r="A7500" i="10"/>
  <c r="A7501" i="10"/>
  <c r="A7502" i="10"/>
  <c r="A7503" i="10"/>
  <c r="A7504" i="10"/>
  <c r="A7505" i="10"/>
  <c r="A7506" i="10"/>
  <c r="A7507" i="10"/>
  <c r="A7508" i="10"/>
  <c r="A7509" i="10"/>
  <c r="A7510" i="10"/>
  <c r="A7511" i="10"/>
  <c r="A7512" i="10"/>
  <c r="A7513" i="10"/>
  <c r="A7514" i="10"/>
  <c r="A7515" i="10"/>
  <c r="A7516" i="10"/>
  <c r="A7517" i="10"/>
  <c r="A7518" i="10"/>
  <c r="A7519" i="10"/>
  <c r="A7520" i="10"/>
  <c r="A7521" i="10"/>
  <c r="A7522" i="10"/>
  <c r="A7523" i="10"/>
  <c r="A7524" i="10"/>
  <c r="A7525" i="10"/>
  <c r="A7526" i="10"/>
  <c r="A7527" i="10"/>
  <c r="A7528" i="10"/>
  <c r="A7529" i="10"/>
  <c r="A7530" i="10"/>
  <c r="A7531" i="10"/>
  <c r="A7532" i="10"/>
  <c r="A7533" i="10"/>
  <c r="A7534" i="10"/>
  <c r="A7535" i="10"/>
  <c r="A7536" i="10"/>
  <c r="A7537" i="10"/>
  <c r="A7538" i="10"/>
  <c r="A7539" i="10"/>
  <c r="A7540" i="10"/>
  <c r="A7541" i="10"/>
  <c r="A7542" i="10"/>
  <c r="A7543" i="10"/>
  <c r="A7544" i="10"/>
  <c r="A7545" i="10"/>
  <c r="A7546" i="10"/>
  <c r="A7547" i="10"/>
  <c r="A7548" i="10"/>
  <c r="A7549" i="10"/>
  <c r="A7550" i="10"/>
  <c r="A7551" i="10"/>
  <c r="A7552" i="10"/>
  <c r="A7553" i="10"/>
  <c r="A7554" i="10"/>
  <c r="A7555" i="10"/>
  <c r="A7556" i="10"/>
  <c r="A7557" i="10"/>
  <c r="A7558" i="10"/>
  <c r="A7559" i="10"/>
  <c r="A7560" i="10"/>
  <c r="A7561" i="10"/>
  <c r="A7562" i="10"/>
  <c r="A7563" i="10"/>
  <c r="A7564" i="10"/>
  <c r="A7565" i="10"/>
  <c r="A7566" i="10"/>
  <c r="A7567" i="10"/>
  <c r="A7568" i="10"/>
  <c r="A7569" i="10"/>
  <c r="A7570" i="10"/>
  <c r="A7571" i="10"/>
  <c r="A7572" i="10"/>
  <c r="A7573" i="10"/>
  <c r="A7574" i="10"/>
  <c r="A7575" i="10"/>
  <c r="A7576" i="10"/>
  <c r="A7577" i="10"/>
  <c r="A7578" i="10"/>
  <c r="A7579" i="10"/>
  <c r="A7580" i="10"/>
  <c r="A7581" i="10"/>
  <c r="A7582" i="10"/>
  <c r="A7583" i="10"/>
  <c r="A7584" i="10"/>
  <c r="A7585" i="10"/>
  <c r="A7586" i="10"/>
  <c r="A7587" i="10"/>
  <c r="A7588" i="10"/>
  <c r="A7589" i="10"/>
  <c r="A7590" i="10"/>
  <c r="A7591" i="10"/>
  <c r="A7592" i="10"/>
  <c r="A7593" i="10"/>
  <c r="A7594" i="10"/>
  <c r="A7595" i="10"/>
  <c r="A7596" i="10"/>
  <c r="A7597" i="10"/>
  <c r="A7598" i="10"/>
  <c r="A7599" i="10"/>
  <c r="A7600" i="10"/>
  <c r="A7601" i="10"/>
  <c r="A7602" i="10"/>
  <c r="A7603" i="10"/>
  <c r="A7604" i="10"/>
  <c r="A7605" i="10"/>
  <c r="A7606" i="10"/>
  <c r="A7607" i="10"/>
  <c r="A7608" i="10"/>
  <c r="A7609" i="10"/>
  <c r="A7610" i="10"/>
  <c r="A7611" i="10"/>
  <c r="A7612" i="10"/>
  <c r="A7613" i="10"/>
  <c r="A7614" i="10"/>
  <c r="A7615" i="10"/>
  <c r="A7616" i="10"/>
  <c r="A7617" i="10"/>
  <c r="A7618" i="10"/>
  <c r="A7619" i="10"/>
  <c r="A7620" i="10"/>
  <c r="A7621" i="10"/>
  <c r="A7622" i="10"/>
  <c r="A7623" i="10"/>
  <c r="A7624" i="10"/>
  <c r="A7625" i="10"/>
  <c r="A7626" i="10"/>
  <c r="A7627" i="10"/>
  <c r="A7628" i="10"/>
  <c r="A7629" i="10"/>
  <c r="A7630" i="10"/>
  <c r="A7631" i="10"/>
  <c r="A7632" i="10"/>
  <c r="A7633" i="10"/>
  <c r="A7634" i="10"/>
  <c r="A7635" i="10"/>
  <c r="A7636" i="10"/>
  <c r="A7637" i="10"/>
  <c r="A7638" i="10"/>
  <c r="A7639" i="10"/>
  <c r="A7640" i="10"/>
  <c r="A7641" i="10"/>
  <c r="A7642" i="10"/>
  <c r="A7643" i="10"/>
  <c r="A7644" i="10"/>
  <c r="A7645" i="10"/>
  <c r="A7646" i="10"/>
  <c r="A7647" i="10"/>
  <c r="A7648" i="10"/>
  <c r="A7649" i="10"/>
  <c r="A7650" i="10"/>
  <c r="A7651" i="10"/>
  <c r="A7652" i="10"/>
  <c r="A7653" i="10"/>
  <c r="A7654" i="10"/>
  <c r="A7655" i="10"/>
  <c r="A7656" i="10"/>
  <c r="A7657" i="10"/>
  <c r="A7658" i="10"/>
  <c r="A7659" i="10"/>
  <c r="A7660" i="10"/>
  <c r="A7661" i="10"/>
  <c r="A7662" i="10"/>
  <c r="A7663" i="10"/>
  <c r="A7664" i="10"/>
  <c r="A7665" i="10"/>
  <c r="A7666" i="10"/>
  <c r="A7667" i="10"/>
  <c r="A7668" i="10"/>
  <c r="A7669" i="10"/>
  <c r="A7670" i="10"/>
  <c r="A7671" i="10"/>
  <c r="A7672" i="10"/>
  <c r="A7673" i="10"/>
  <c r="A7674" i="10"/>
  <c r="A7675" i="10"/>
  <c r="A7676" i="10"/>
  <c r="A7677" i="10"/>
  <c r="A7678" i="10"/>
  <c r="A7679" i="10"/>
  <c r="A7680" i="10"/>
  <c r="A7681" i="10"/>
  <c r="A7682" i="10"/>
  <c r="A7683" i="10"/>
  <c r="A7684" i="10"/>
  <c r="A7685" i="10"/>
  <c r="A7686" i="10"/>
  <c r="A7687" i="10"/>
  <c r="A7688" i="10"/>
  <c r="A7689" i="10"/>
  <c r="A7690" i="10"/>
  <c r="A7691" i="10"/>
  <c r="A7692" i="10"/>
  <c r="A7693" i="10"/>
  <c r="A7694" i="10"/>
  <c r="A7695" i="10"/>
  <c r="A7696" i="10"/>
  <c r="A7697" i="10"/>
  <c r="A7698" i="10"/>
  <c r="A7699" i="10"/>
  <c r="A7700" i="10"/>
  <c r="A7701" i="10"/>
  <c r="A7702" i="10"/>
  <c r="A7703" i="10"/>
  <c r="A7704" i="10"/>
  <c r="A7705" i="10"/>
  <c r="A7706" i="10"/>
  <c r="A7707" i="10"/>
  <c r="A7708" i="10"/>
  <c r="A7709" i="10"/>
  <c r="A7710" i="10"/>
  <c r="A7711" i="10"/>
  <c r="A7712" i="10"/>
  <c r="A7713" i="10"/>
  <c r="A7714" i="10"/>
  <c r="A7715" i="10"/>
  <c r="A7716" i="10"/>
  <c r="A7717" i="10"/>
  <c r="A7718" i="10"/>
  <c r="A7719" i="10"/>
  <c r="A7720" i="10"/>
  <c r="A7721" i="10"/>
  <c r="A7722" i="10"/>
  <c r="A7723" i="10"/>
  <c r="A7724" i="10"/>
  <c r="A7725" i="10"/>
  <c r="A7726" i="10"/>
  <c r="A7727" i="10"/>
  <c r="A7728" i="10"/>
  <c r="A7729" i="10"/>
  <c r="A7730" i="10"/>
  <c r="A7731" i="10"/>
  <c r="A7732" i="10"/>
  <c r="A7733" i="10"/>
  <c r="A7734" i="10"/>
  <c r="A7735" i="10"/>
  <c r="A7736" i="10"/>
  <c r="A7737" i="10"/>
  <c r="A7738" i="10"/>
  <c r="A7739" i="10"/>
  <c r="A7740" i="10"/>
  <c r="A7741" i="10"/>
  <c r="A7742" i="10"/>
  <c r="A7743" i="10"/>
  <c r="A7744" i="10"/>
  <c r="A7745" i="10"/>
  <c r="A7746" i="10"/>
  <c r="A7747" i="10"/>
  <c r="A7748" i="10"/>
  <c r="A7749" i="10"/>
  <c r="A7750" i="10"/>
  <c r="A7751" i="10"/>
  <c r="A7752" i="10"/>
  <c r="A7753" i="10"/>
  <c r="A7754" i="10"/>
  <c r="A7755" i="10"/>
  <c r="A7756" i="10"/>
  <c r="A7757" i="10"/>
  <c r="A7758" i="10"/>
  <c r="A7759" i="10"/>
  <c r="A7760" i="10"/>
  <c r="A7761" i="10"/>
  <c r="A7762" i="10"/>
  <c r="A7763" i="10"/>
  <c r="A7764" i="10"/>
  <c r="A7765" i="10"/>
  <c r="A7766" i="10"/>
  <c r="A7767" i="10"/>
  <c r="A7768" i="10"/>
  <c r="A7769" i="10"/>
  <c r="A7770" i="10"/>
  <c r="A7771" i="10"/>
  <c r="A7772" i="10"/>
  <c r="A7773" i="10"/>
  <c r="A7774" i="10"/>
  <c r="A7775" i="10"/>
  <c r="A7776" i="10"/>
  <c r="A7777" i="10"/>
  <c r="A7778" i="10"/>
  <c r="A7779" i="10"/>
  <c r="A7780" i="10"/>
  <c r="A7781" i="10"/>
  <c r="A7782" i="10"/>
  <c r="A7783" i="10"/>
  <c r="A7784" i="10"/>
  <c r="A7785" i="10"/>
  <c r="A7786" i="10"/>
  <c r="A7787" i="10"/>
  <c r="A7788" i="10"/>
  <c r="A7789" i="10"/>
  <c r="A7790" i="10"/>
  <c r="A7791" i="10"/>
  <c r="A7792" i="10"/>
  <c r="A7793" i="10"/>
  <c r="A7794" i="10"/>
  <c r="A7795" i="10"/>
  <c r="A7796" i="10"/>
  <c r="A7797" i="10"/>
  <c r="A7798" i="10"/>
  <c r="A7799" i="10"/>
  <c r="A7800" i="10"/>
  <c r="A7801" i="10"/>
  <c r="A7802" i="10"/>
  <c r="A7803" i="10"/>
  <c r="A7804" i="10"/>
  <c r="A7805" i="10"/>
  <c r="A7806" i="10"/>
  <c r="A7807" i="10"/>
  <c r="A7808" i="10"/>
  <c r="A7809" i="10"/>
  <c r="A7810" i="10"/>
  <c r="A7811" i="10"/>
  <c r="A7812" i="10"/>
  <c r="A7813" i="10"/>
  <c r="A7814" i="10"/>
  <c r="A7815" i="10"/>
  <c r="A7816" i="10"/>
  <c r="A7817" i="10"/>
  <c r="A7818" i="10"/>
  <c r="A7819" i="10"/>
  <c r="A7820" i="10"/>
  <c r="A7821" i="10"/>
  <c r="A7822" i="10"/>
  <c r="A7823" i="10"/>
  <c r="A7824" i="10"/>
  <c r="A7825" i="10"/>
  <c r="A7826" i="10"/>
  <c r="A7827" i="10"/>
  <c r="A7828" i="10"/>
  <c r="A7829" i="10"/>
  <c r="A7830" i="10"/>
  <c r="A7831" i="10"/>
  <c r="A7832" i="10"/>
  <c r="A7833" i="10"/>
  <c r="A7834" i="10"/>
  <c r="A7835" i="10"/>
  <c r="A7836" i="10"/>
  <c r="A7837" i="10"/>
  <c r="A7838" i="10"/>
  <c r="A7839" i="10"/>
  <c r="A7840" i="10"/>
  <c r="A7841" i="10"/>
  <c r="A7842" i="10"/>
  <c r="A7843" i="10"/>
  <c r="A7844" i="10"/>
  <c r="A7845" i="10"/>
  <c r="A7846" i="10"/>
  <c r="A7847" i="10"/>
  <c r="A7848" i="10"/>
  <c r="A7849" i="10"/>
  <c r="A7850" i="10"/>
  <c r="A7851" i="10"/>
  <c r="A7852" i="10"/>
  <c r="A7853" i="10"/>
  <c r="A7854" i="10"/>
  <c r="A7855" i="10"/>
  <c r="A7856" i="10"/>
  <c r="A7857" i="10"/>
  <c r="A7858" i="10"/>
  <c r="A7859" i="10"/>
  <c r="A7860" i="10"/>
  <c r="A7861" i="10"/>
  <c r="A7862" i="10"/>
  <c r="A7863" i="10"/>
  <c r="A7864" i="10"/>
  <c r="A7865" i="10"/>
  <c r="A7866" i="10"/>
  <c r="A7867" i="10"/>
  <c r="A7868" i="10"/>
  <c r="A7869" i="10"/>
  <c r="A7870" i="10"/>
  <c r="A7871" i="10"/>
  <c r="A7872" i="10"/>
  <c r="A7873" i="10"/>
  <c r="A7874" i="10"/>
  <c r="A7875" i="10"/>
  <c r="A7876" i="10"/>
  <c r="A7877" i="10"/>
  <c r="A7878" i="10"/>
  <c r="A7879" i="10"/>
  <c r="A7880" i="10"/>
  <c r="A7881" i="10"/>
  <c r="A7882" i="10"/>
  <c r="A7883" i="10"/>
  <c r="A7884" i="10"/>
  <c r="A7885" i="10"/>
  <c r="A7886" i="10"/>
  <c r="A7887" i="10"/>
  <c r="A7888" i="10"/>
  <c r="A7889" i="10"/>
  <c r="A7890" i="10"/>
  <c r="A7891" i="10"/>
  <c r="A7892" i="10"/>
  <c r="A7893" i="10"/>
  <c r="A7894" i="10"/>
  <c r="A7895" i="10"/>
  <c r="A7896" i="10"/>
  <c r="A7897" i="10"/>
  <c r="A7898" i="10"/>
  <c r="A7899" i="10"/>
  <c r="A7900" i="10"/>
  <c r="A7901" i="10"/>
  <c r="A7902" i="10"/>
  <c r="A7903" i="10"/>
  <c r="A7904" i="10"/>
  <c r="A7905" i="10"/>
  <c r="A7906" i="10"/>
  <c r="A7907" i="10"/>
  <c r="A7908" i="10"/>
  <c r="A7909" i="10"/>
  <c r="A7910" i="10"/>
  <c r="A7911" i="10"/>
  <c r="A7912" i="10"/>
  <c r="A7913" i="10"/>
  <c r="A7914" i="10"/>
  <c r="A7915" i="10"/>
  <c r="A7916" i="10"/>
  <c r="A7917" i="10"/>
  <c r="A7918" i="10"/>
  <c r="A7919" i="10"/>
  <c r="A7920" i="10"/>
  <c r="A7921" i="10"/>
  <c r="A7922" i="10"/>
  <c r="A7923" i="10"/>
  <c r="A7924" i="10"/>
  <c r="A7925" i="10"/>
  <c r="A7926" i="10"/>
  <c r="A7927" i="10"/>
  <c r="A7928" i="10"/>
  <c r="A7929" i="10"/>
  <c r="A7930" i="10"/>
  <c r="A7931" i="10"/>
  <c r="A7932" i="10"/>
  <c r="A7933" i="10"/>
  <c r="A7934" i="10"/>
  <c r="A7935" i="10"/>
  <c r="A7936" i="10"/>
  <c r="A7937" i="10"/>
  <c r="A7938" i="10"/>
  <c r="A7939" i="10"/>
  <c r="A7940" i="10"/>
  <c r="A7941" i="10"/>
  <c r="A7942" i="10"/>
  <c r="A7943" i="10"/>
  <c r="A7944" i="10"/>
  <c r="A7945" i="10"/>
  <c r="A7946" i="10"/>
  <c r="A7947" i="10"/>
  <c r="A7948" i="10"/>
  <c r="A7949" i="10"/>
  <c r="A7950" i="10"/>
  <c r="A7951" i="10"/>
  <c r="A7952" i="10"/>
  <c r="A7953" i="10"/>
  <c r="A7954" i="10"/>
  <c r="A7955" i="10"/>
  <c r="A7956" i="10"/>
  <c r="A7957" i="10"/>
  <c r="A7958" i="10"/>
  <c r="A7959" i="10"/>
  <c r="A7960" i="10"/>
  <c r="A7961" i="10"/>
  <c r="A7962" i="10"/>
  <c r="A7963" i="10"/>
  <c r="A7964" i="10"/>
  <c r="A7965" i="10"/>
  <c r="A7966" i="10"/>
  <c r="A7967" i="10"/>
  <c r="A7968" i="10"/>
  <c r="A7969" i="10"/>
  <c r="A7970" i="10"/>
  <c r="A7971" i="10"/>
  <c r="A7972" i="10"/>
  <c r="A7973" i="10"/>
  <c r="A7974" i="10"/>
  <c r="A7975" i="10"/>
  <c r="A7976" i="10"/>
  <c r="A7977" i="10"/>
  <c r="A7978" i="10"/>
  <c r="A7979" i="10"/>
  <c r="A7980" i="10"/>
  <c r="A7981" i="10"/>
  <c r="A7982" i="10"/>
  <c r="A7983" i="10"/>
  <c r="A7984" i="10"/>
  <c r="A7985" i="10"/>
  <c r="A7986" i="10"/>
  <c r="A7987" i="10"/>
  <c r="A7988" i="10"/>
  <c r="A7989" i="10"/>
  <c r="A7990" i="10"/>
  <c r="A7991" i="10"/>
  <c r="A7992" i="10"/>
  <c r="A7993" i="10"/>
  <c r="A7994" i="10"/>
  <c r="A7995" i="10"/>
  <c r="A7996" i="10"/>
  <c r="A7997" i="10"/>
  <c r="A7998" i="10"/>
  <c r="A7999" i="10"/>
  <c r="A8000" i="10"/>
  <c r="A8001" i="10"/>
  <c r="A8002" i="10"/>
  <c r="A8003" i="10"/>
  <c r="A8004" i="10"/>
  <c r="A8005" i="10"/>
  <c r="A8006" i="10"/>
  <c r="A8007" i="10"/>
  <c r="A8008" i="10"/>
  <c r="A8009" i="10"/>
  <c r="A8010" i="10"/>
  <c r="A8011" i="10"/>
  <c r="A8012" i="10"/>
  <c r="A8013" i="10"/>
  <c r="A8014" i="10"/>
  <c r="A8015" i="10"/>
  <c r="A8016" i="10"/>
  <c r="A8017" i="10"/>
  <c r="A8018" i="10"/>
  <c r="A8019" i="10"/>
  <c r="A8020" i="10"/>
  <c r="A8021" i="10"/>
  <c r="A8022" i="10"/>
  <c r="A8023" i="10"/>
  <c r="A8024" i="10"/>
  <c r="A8025" i="10"/>
  <c r="A8026" i="10"/>
  <c r="A8027" i="10"/>
  <c r="A8028" i="10"/>
  <c r="A8029" i="10"/>
  <c r="A8030" i="10"/>
  <c r="A8031" i="10"/>
  <c r="A8032" i="10"/>
  <c r="A8033" i="10"/>
  <c r="A8034" i="10"/>
  <c r="A8035" i="10"/>
  <c r="A8036" i="10"/>
  <c r="A8037" i="10"/>
  <c r="A8038" i="10"/>
  <c r="A8039" i="10"/>
  <c r="A8040" i="10"/>
  <c r="A8041" i="10"/>
  <c r="A8042" i="10"/>
  <c r="A8043" i="10"/>
  <c r="A8044" i="10"/>
  <c r="A8045" i="10"/>
  <c r="A8046" i="10"/>
  <c r="A8047" i="10"/>
  <c r="A8048" i="10"/>
  <c r="A8049" i="10"/>
  <c r="A8050" i="10"/>
  <c r="A8051" i="10"/>
  <c r="A8052" i="10"/>
  <c r="A8053" i="10"/>
  <c r="A8054" i="10"/>
  <c r="A8055" i="10"/>
  <c r="A8056" i="10"/>
  <c r="A8057" i="10"/>
  <c r="A8058" i="10"/>
  <c r="A8059" i="10"/>
  <c r="A8060" i="10"/>
  <c r="A8061" i="10"/>
  <c r="A8062" i="10"/>
  <c r="A8063" i="10"/>
  <c r="A8064" i="10"/>
  <c r="A8065" i="10"/>
  <c r="A8066" i="10"/>
  <c r="A8067" i="10"/>
  <c r="A8068" i="10"/>
  <c r="A8069" i="10"/>
  <c r="A8070" i="10"/>
  <c r="A8071" i="10"/>
  <c r="A8072" i="10"/>
  <c r="A8073" i="10"/>
  <c r="A8074" i="10"/>
  <c r="A8075" i="10"/>
  <c r="A8076" i="10"/>
  <c r="A8077" i="10"/>
  <c r="A8078" i="10"/>
  <c r="A8079" i="10"/>
  <c r="A8080" i="10"/>
  <c r="A8081" i="10"/>
  <c r="A8082" i="10"/>
  <c r="A8083" i="10"/>
  <c r="A8084" i="10"/>
  <c r="A8085" i="10"/>
  <c r="A8086" i="10"/>
  <c r="A8087" i="10"/>
  <c r="A8088" i="10"/>
  <c r="A8089" i="10"/>
  <c r="A8090" i="10"/>
  <c r="A8091" i="10"/>
  <c r="A8092" i="10"/>
  <c r="A8093" i="10"/>
  <c r="A8094" i="10"/>
  <c r="A8095" i="10"/>
  <c r="A8096" i="10"/>
  <c r="A8097" i="10"/>
  <c r="A8098" i="10"/>
  <c r="A8099" i="10"/>
  <c r="A8100" i="10"/>
  <c r="A8101" i="10"/>
  <c r="A8102" i="10"/>
  <c r="A8103" i="10"/>
  <c r="A8104" i="10"/>
  <c r="A8105" i="10"/>
  <c r="A8106" i="10"/>
  <c r="A8107" i="10"/>
  <c r="A8108" i="10"/>
  <c r="A8109" i="10"/>
  <c r="A8110" i="10"/>
  <c r="A8111" i="10"/>
  <c r="A8112" i="10"/>
  <c r="A8113" i="10"/>
  <c r="A8114" i="10"/>
  <c r="A8115" i="10"/>
  <c r="A8116" i="10"/>
  <c r="A8117" i="10"/>
  <c r="A8118" i="10"/>
  <c r="A8119" i="10"/>
  <c r="A8120" i="10"/>
  <c r="A8121" i="10"/>
  <c r="A8122" i="10"/>
  <c r="A8123" i="10"/>
  <c r="A8124" i="10"/>
  <c r="A8125" i="10"/>
  <c r="A8126" i="10"/>
  <c r="A8127" i="10"/>
  <c r="A8128" i="10"/>
  <c r="A8129" i="10"/>
  <c r="A8130" i="10"/>
  <c r="A8131" i="10"/>
  <c r="A8132" i="10"/>
  <c r="A8133" i="10"/>
  <c r="A8134" i="10"/>
  <c r="A8135" i="10"/>
  <c r="A8136" i="10"/>
  <c r="A8137" i="10"/>
  <c r="A8138" i="10"/>
  <c r="A8139" i="10"/>
  <c r="A8140" i="10"/>
  <c r="A8141" i="10"/>
  <c r="A8142" i="10"/>
  <c r="A8143" i="10"/>
  <c r="A8144" i="10"/>
  <c r="A8145" i="10"/>
  <c r="A8146" i="10"/>
  <c r="A8147" i="10"/>
  <c r="A8148" i="10"/>
  <c r="A8149" i="10"/>
  <c r="A8150" i="10"/>
  <c r="A8151" i="10"/>
  <c r="A8152" i="10"/>
  <c r="A8153" i="10"/>
  <c r="A8154" i="10"/>
  <c r="A8155" i="10"/>
  <c r="A8156" i="10"/>
  <c r="A8157" i="10"/>
  <c r="A8158" i="10"/>
  <c r="A8159" i="10"/>
  <c r="A8160" i="10"/>
  <c r="A8161" i="10"/>
  <c r="A8162" i="10"/>
  <c r="A8163" i="10"/>
  <c r="A8164" i="10"/>
  <c r="A8165" i="10"/>
  <c r="A8166" i="10"/>
  <c r="A8167" i="10"/>
  <c r="A8168" i="10"/>
  <c r="A8169" i="10"/>
  <c r="A8170" i="10"/>
  <c r="A8171" i="10"/>
  <c r="A8172" i="10"/>
  <c r="A8173" i="10"/>
  <c r="A8174" i="10"/>
  <c r="A8175" i="10"/>
  <c r="A8176" i="10"/>
  <c r="A8177" i="10"/>
  <c r="A8178" i="10"/>
  <c r="A8179" i="10"/>
  <c r="A8180" i="10"/>
  <c r="A8181" i="10"/>
  <c r="A8182" i="10"/>
  <c r="A8183" i="10"/>
  <c r="A8184" i="10"/>
  <c r="A8185" i="10"/>
  <c r="A8186" i="10"/>
  <c r="A8187" i="10"/>
  <c r="A8188" i="10"/>
  <c r="A8189" i="10"/>
  <c r="A8190" i="10"/>
  <c r="A8191" i="10"/>
  <c r="A8192" i="10"/>
  <c r="A8193" i="10"/>
  <c r="A8194" i="10"/>
  <c r="A8195" i="10"/>
  <c r="A8196" i="10"/>
  <c r="A8197" i="10"/>
  <c r="A8198" i="10"/>
  <c r="A8199" i="10"/>
  <c r="A8200" i="10"/>
  <c r="A8201" i="10"/>
  <c r="A8202" i="10"/>
  <c r="A8203" i="10"/>
  <c r="A8204" i="10"/>
  <c r="A8205" i="10"/>
  <c r="A8206" i="10"/>
  <c r="A8207" i="10"/>
  <c r="A8208" i="10"/>
  <c r="A8209" i="10"/>
  <c r="A8210" i="10"/>
  <c r="A8211" i="10"/>
  <c r="A8212" i="10"/>
  <c r="A8213" i="10"/>
  <c r="A8214" i="10"/>
  <c r="A8215" i="10"/>
  <c r="A8216" i="10"/>
  <c r="A8217" i="10"/>
  <c r="A8218" i="10"/>
  <c r="A8219" i="10"/>
  <c r="A8220" i="10"/>
  <c r="A8221" i="10"/>
  <c r="A8222" i="10"/>
  <c r="A8223" i="10"/>
  <c r="A8224" i="10"/>
  <c r="A8225" i="10"/>
  <c r="A8226" i="10"/>
  <c r="A8227" i="10"/>
  <c r="A8228" i="10"/>
  <c r="A8229" i="10"/>
  <c r="A8230" i="10"/>
  <c r="A8231" i="10"/>
  <c r="A8232" i="10"/>
  <c r="A8233" i="10"/>
  <c r="A8234" i="10"/>
  <c r="A8235" i="10"/>
  <c r="A8236" i="10"/>
  <c r="A8237" i="10"/>
  <c r="A8238" i="10"/>
  <c r="A8239" i="10"/>
  <c r="A8240" i="10"/>
  <c r="A8241" i="10"/>
  <c r="A8242" i="10"/>
  <c r="A8243" i="10"/>
  <c r="A8244" i="10"/>
  <c r="A8245" i="10"/>
  <c r="A8246" i="10"/>
  <c r="A8247" i="10"/>
  <c r="A8248" i="10"/>
  <c r="A8249" i="10"/>
  <c r="A8250" i="10"/>
  <c r="A8251" i="10"/>
  <c r="A8252" i="10"/>
  <c r="A8253" i="10"/>
  <c r="A8254" i="10"/>
  <c r="A8255" i="10"/>
  <c r="A8256" i="10"/>
  <c r="A8257" i="10"/>
  <c r="A8258" i="10"/>
  <c r="A8259" i="10"/>
  <c r="A8260" i="10"/>
  <c r="A8261" i="10"/>
  <c r="A8262" i="10"/>
  <c r="A8263" i="10"/>
  <c r="A8264" i="10"/>
  <c r="A8265" i="10"/>
  <c r="A8266" i="10"/>
  <c r="A8267" i="10"/>
  <c r="A8268" i="10"/>
  <c r="A8269" i="10"/>
  <c r="A8270" i="10"/>
  <c r="A8271" i="10"/>
  <c r="A8272" i="10"/>
  <c r="A8273" i="10"/>
  <c r="A8274" i="10"/>
  <c r="A8275" i="10"/>
  <c r="A8276" i="10"/>
  <c r="A8277" i="10"/>
  <c r="A8278" i="10"/>
  <c r="A8279" i="10"/>
  <c r="A8280" i="10"/>
  <c r="A8281" i="10"/>
  <c r="A8282" i="10"/>
  <c r="A8283" i="10"/>
  <c r="A8284" i="10"/>
  <c r="A8285" i="10"/>
  <c r="A8286" i="10"/>
  <c r="A8287" i="10"/>
  <c r="A8288" i="10"/>
  <c r="A8289" i="10"/>
  <c r="A8290" i="10"/>
  <c r="A8291" i="10"/>
  <c r="A8292" i="10"/>
  <c r="A8293" i="10"/>
  <c r="A8294" i="10"/>
  <c r="A8295" i="10"/>
  <c r="A8296" i="10"/>
  <c r="A8297" i="10"/>
  <c r="A8298" i="10"/>
  <c r="A8299" i="10"/>
  <c r="A8300" i="10"/>
  <c r="A8301" i="10"/>
  <c r="A8302" i="10"/>
  <c r="A8303" i="10"/>
  <c r="A8304" i="10"/>
  <c r="A8305" i="10"/>
  <c r="A8306" i="10"/>
  <c r="A8307" i="10"/>
  <c r="A8308" i="10"/>
  <c r="A8309" i="10"/>
  <c r="A8310" i="10"/>
  <c r="A8311" i="10"/>
  <c r="A8312" i="10"/>
  <c r="A8313" i="10"/>
  <c r="A8314" i="10"/>
  <c r="A8315" i="10"/>
  <c r="A8316" i="10"/>
  <c r="A8317" i="10"/>
  <c r="A8318" i="10"/>
  <c r="A8319" i="10"/>
  <c r="A8320" i="10"/>
  <c r="A8321" i="10"/>
  <c r="A8322" i="10"/>
  <c r="A8323" i="10"/>
  <c r="A8324" i="10"/>
  <c r="A8325" i="10"/>
  <c r="A8326" i="10"/>
  <c r="A8327" i="10"/>
  <c r="A8328" i="10"/>
  <c r="A8329" i="10"/>
  <c r="A8330" i="10"/>
  <c r="A8331" i="10"/>
  <c r="A8332" i="10"/>
  <c r="A8333" i="10"/>
  <c r="A8334" i="10"/>
  <c r="A8335" i="10"/>
  <c r="A8336" i="10"/>
  <c r="A8337" i="10"/>
  <c r="A8338" i="10"/>
  <c r="A8339" i="10"/>
  <c r="A8340" i="10"/>
  <c r="A8341" i="10"/>
  <c r="A8342" i="10"/>
  <c r="A8343" i="10"/>
  <c r="A8344" i="10"/>
  <c r="A8345" i="10"/>
  <c r="A8346" i="10"/>
  <c r="A8347" i="10"/>
  <c r="A8348" i="10"/>
  <c r="A8349" i="10"/>
  <c r="A8350" i="10"/>
  <c r="A8351" i="10"/>
  <c r="A8352" i="10"/>
  <c r="A8353" i="10"/>
  <c r="A8354" i="10"/>
  <c r="A8355" i="10"/>
  <c r="A8356" i="10"/>
  <c r="A8357" i="10"/>
  <c r="A8358" i="10"/>
  <c r="A8359" i="10"/>
  <c r="A8360" i="10"/>
  <c r="A8361" i="10"/>
  <c r="A8362" i="10"/>
  <c r="A8363" i="10"/>
  <c r="A8364" i="10"/>
  <c r="A8365" i="10"/>
  <c r="A8366" i="10"/>
  <c r="A8367" i="10"/>
  <c r="A8368" i="10"/>
  <c r="A8369" i="10"/>
  <c r="A8370" i="10"/>
  <c r="A8371" i="10"/>
  <c r="A8372" i="10"/>
  <c r="A8373" i="10"/>
  <c r="A8374" i="10"/>
  <c r="A8375" i="10"/>
  <c r="A8376" i="10"/>
  <c r="A8377" i="10"/>
  <c r="A8378" i="10"/>
  <c r="A8379" i="10"/>
  <c r="A8380" i="10"/>
  <c r="A8381" i="10"/>
  <c r="A8382" i="10"/>
  <c r="A8383" i="10"/>
  <c r="A8384" i="10"/>
  <c r="A8385" i="10"/>
  <c r="A8386" i="10"/>
  <c r="A8387" i="10"/>
  <c r="A8388" i="10"/>
  <c r="A8389" i="10"/>
  <c r="A8390" i="10"/>
  <c r="A8391" i="10"/>
  <c r="A8392" i="10"/>
  <c r="A8393" i="10"/>
  <c r="A8394" i="10"/>
  <c r="A8395" i="10"/>
  <c r="A8396" i="10"/>
  <c r="A8397" i="10"/>
  <c r="A8398" i="10"/>
  <c r="A8399" i="10"/>
  <c r="A8400" i="10"/>
  <c r="A8401" i="10"/>
  <c r="A8402" i="10"/>
  <c r="A8403" i="10"/>
  <c r="A8404" i="10"/>
  <c r="A8405" i="10"/>
  <c r="A8406" i="10"/>
  <c r="A8407" i="10"/>
  <c r="A8408" i="10"/>
  <c r="A8409" i="10"/>
  <c r="A8410" i="10"/>
  <c r="A8411" i="10"/>
  <c r="A8412" i="10"/>
  <c r="A8413" i="10"/>
  <c r="A8414" i="10"/>
  <c r="A8415" i="10"/>
  <c r="A8416" i="10"/>
  <c r="A8417" i="10"/>
  <c r="A8418" i="10"/>
  <c r="A8419" i="10"/>
  <c r="A8420" i="10"/>
  <c r="A8421" i="10"/>
  <c r="A8422" i="10"/>
  <c r="A8423" i="10"/>
  <c r="A8424" i="10"/>
  <c r="A8425" i="10"/>
  <c r="A8426" i="10"/>
  <c r="A8427" i="10"/>
  <c r="A8428" i="10"/>
  <c r="A8429" i="10"/>
  <c r="A8430" i="10"/>
  <c r="A8431" i="10"/>
  <c r="A8432" i="10"/>
  <c r="A8433" i="10"/>
  <c r="A8434" i="10"/>
  <c r="A8435" i="10"/>
  <c r="A8436" i="10"/>
  <c r="A8437" i="10"/>
  <c r="A8438" i="10"/>
  <c r="A8439" i="10"/>
  <c r="A8440" i="10"/>
  <c r="A8441" i="10"/>
  <c r="A8442" i="10"/>
  <c r="A8443" i="10"/>
  <c r="A8444" i="10"/>
  <c r="A8445" i="10"/>
  <c r="A8446" i="10"/>
  <c r="A8447" i="10"/>
  <c r="A8448" i="10"/>
  <c r="A8449" i="10"/>
  <c r="A8450" i="10"/>
  <c r="A8451" i="10"/>
  <c r="A8452" i="10"/>
  <c r="A8453" i="10"/>
  <c r="A8454" i="10"/>
  <c r="A8455" i="10"/>
  <c r="A8456" i="10"/>
  <c r="A8457" i="10"/>
  <c r="A8458" i="10"/>
  <c r="A8459" i="10"/>
  <c r="A8460" i="10"/>
  <c r="A8461" i="10"/>
  <c r="A8462" i="10"/>
  <c r="A8463" i="10"/>
  <c r="A8464" i="10"/>
  <c r="A8465" i="10"/>
  <c r="A8466" i="10"/>
  <c r="A8467" i="10"/>
  <c r="A8468" i="10"/>
  <c r="A8469" i="10"/>
  <c r="A8470" i="10"/>
  <c r="A8471" i="10"/>
  <c r="A8472" i="10"/>
  <c r="A8473" i="10"/>
  <c r="A8474" i="10"/>
  <c r="A8475" i="10"/>
  <c r="A8476" i="10"/>
  <c r="A8477" i="10"/>
  <c r="A8478" i="10"/>
  <c r="A8479" i="10"/>
  <c r="A8480" i="10"/>
  <c r="A8481" i="10"/>
  <c r="A8482" i="10"/>
  <c r="A8483" i="10"/>
  <c r="A8484" i="10"/>
  <c r="A8485" i="10"/>
  <c r="A8486" i="10"/>
  <c r="A8487" i="10"/>
  <c r="A8488" i="10"/>
  <c r="A8489" i="10"/>
  <c r="A8490" i="10"/>
  <c r="A8491" i="10"/>
  <c r="A8492" i="10"/>
  <c r="A8493" i="10"/>
  <c r="A8494" i="10"/>
  <c r="A8495" i="10"/>
  <c r="A8496" i="10"/>
  <c r="A8497" i="10"/>
  <c r="A8498" i="10"/>
  <c r="A8499" i="10"/>
  <c r="A8500" i="10"/>
  <c r="A8501" i="10"/>
  <c r="A8502" i="10"/>
  <c r="A8503" i="10"/>
  <c r="A8504" i="10"/>
  <c r="A8505" i="10"/>
  <c r="A8506" i="10"/>
  <c r="A8507" i="10"/>
  <c r="A8508" i="10"/>
  <c r="A8509" i="10"/>
  <c r="A8510" i="10"/>
  <c r="A8511" i="10"/>
  <c r="A8512" i="10"/>
  <c r="A8513" i="10"/>
  <c r="A8514" i="10"/>
  <c r="A8515" i="10"/>
  <c r="A8516" i="10"/>
  <c r="A8517" i="10"/>
  <c r="A8518" i="10"/>
  <c r="A8519" i="10"/>
  <c r="A8520" i="10"/>
  <c r="A8521" i="10"/>
  <c r="A8522" i="10"/>
  <c r="A8523" i="10"/>
  <c r="A8524" i="10"/>
  <c r="A8525" i="10"/>
  <c r="A8526" i="10"/>
  <c r="A8527" i="10"/>
  <c r="A8528" i="10"/>
  <c r="A8529" i="10"/>
  <c r="A8530" i="10"/>
  <c r="A8531" i="10"/>
  <c r="A8532" i="10"/>
  <c r="A8533" i="10"/>
  <c r="A8534" i="10"/>
  <c r="A8535" i="10"/>
  <c r="A8536" i="10"/>
  <c r="A8537" i="10"/>
  <c r="A8538" i="10"/>
  <c r="A8539" i="10"/>
  <c r="A8540" i="10"/>
  <c r="A8541" i="10"/>
  <c r="A8542" i="10"/>
  <c r="A8543" i="10"/>
  <c r="A8544" i="10"/>
  <c r="A8545" i="10"/>
  <c r="A8546" i="10"/>
  <c r="A8547" i="10"/>
  <c r="A8548" i="10"/>
  <c r="A8549" i="10"/>
  <c r="A8550" i="10"/>
  <c r="A8551" i="10"/>
  <c r="A8552" i="10"/>
  <c r="A8553" i="10"/>
  <c r="A8554" i="10"/>
  <c r="A8555" i="10"/>
  <c r="A8556" i="10"/>
  <c r="A8557" i="10"/>
  <c r="A8558" i="10"/>
  <c r="A8559" i="10"/>
  <c r="A8560" i="10"/>
  <c r="A8561" i="10"/>
  <c r="A8562" i="10"/>
  <c r="A8563" i="10"/>
  <c r="A8564" i="10"/>
  <c r="A8565" i="10"/>
  <c r="A8566" i="10"/>
  <c r="A8567" i="10"/>
  <c r="A8568" i="10"/>
  <c r="A8569" i="10"/>
  <c r="A8570" i="10"/>
  <c r="A8571" i="10"/>
  <c r="A8572" i="10"/>
  <c r="A8573" i="10"/>
  <c r="A8574" i="10"/>
  <c r="A8575" i="10"/>
  <c r="A8576" i="10"/>
  <c r="A8577" i="10"/>
  <c r="A8578" i="10"/>
  <c r="A8579" i="10"/>
  <c r="A8580" i="10"/>
  <c r="A8581" i="10"/>
  <c r="A8582" i="10"/>
  <c r="A8583" i="10"/>
  <c r="A8584" i="10"/>
  <c r="A8585" i="10"/>
  <c r="A8586" i="10"/>
  <c r="A8587" i="10"/>
  <c r="A8588" i="10"/>
  <c r="A8589" i="10"/>
  <c r="A8590" i="10"/>
  <c r="A8591" i="10"/>
  <c r="A8592" i="10"/>
  <c r="A8593" i="10"/>
  <c r="A8594" i="10"/>
  <c r="A8595" i="10"/>
  <c r="A8596" i="10"/>
  <c r="A8597" i="10"/>
  <c r="A8598" i="10"/>
  <c r="A8599" i="10"/>
  <c r="A8600" i="10"/>
  <c r="A8601" i="10"/>
  <c r="A8602" i="10"/>
  <c r="A8603" i="10"/>
  <c r="A8604" i="10"/>
  <c r="A8605" i="10"/>
  <c r="A8606" i="10"/>
  <c r="A8607" i="10"/>
  <c r="A8608" i="10"/>
  <c r="A8609" i="10"/>
  <c r="A8610" i="10"/>
  <c r="A8611" i="10"/>
  <c r="A8612" i="10"/>
  <c r="A8613" i="10"/>
  <c r="A8614" i="10"/>
  <c r="A8615" i="10"/>
  <c r="A8616" i="10"/>
  <c r="A8617" i="10"/>
  <c r="A8618" i="10"/>
  <c r="A8619" i="10"/>
  <c r="A8620" i="10"/>
  <c r="A8621" i="10"/>
  <c r="A8622" i="10"/>
  <c r="A8623" i="10"/>
  <c r="A8624" i="10"/>
  <c r="A8625" i="10"/>
  <c r="A8626" i="10"/>
  <c r="A8627" i="10"/>
  <c r="A8628" i="10"/>
  <c r="A8629" i="10"/>
  <c r="A8630" i="10"/>
  <c r="A8631" i="10"/>
  <c r="A8632" i="10"/>
  <c r="A8633" i="10"/>
  <c r="A8634" i="10"/>
  <c r="A8635" i="10"/>
  <c r="A8636" i="10"/>
  <c r="A8637" i="10"/>
  <c r="A8638" i="10"/>
  <c r="A8639" i="10"/>
  <c r="A8640" i="10"/>
  <c r="A8641" i="10"/>
  <c r="A8642" i="10"/>
  <c r="A8643" i="10"/>
  <c r="A8644" i="10"/>
  <c r="A8645" i="10"/>
  <c r="A8646" i="10"/>
  <c r="A8647" i="10"/>
  <c r="A8648" i="10"/>
  <c r="A8649" i="10"/>
  <c r="A8650" i="10"/>
  <c r="A8651" i="10"/>
  <c r="A8652" i="10"/>
  <c r="A8653" i="10"/>
  <c r="A8654" i="10"/>
  <c r="A8655" i="10"/>
  <c r="A8656" i="10"/>
  <c r="A8657" i="10"/>
  <c r="A8658" i="10"/>
  <c r="A8659" i="10"/>
  <c r="A8660" i="10"/>
  <c r="A8661" i="10"/>
  <c r="A8662" i="10"/>
  <c r="A8663" i="10"/>
  <c r="A8664" i="10"/>
  <c r="A8665" i="10"/>
  <c r="A8666" i="10"/>
  <c r="A8667" i="10"/>
  <c r="A8668" i="10"/>
  <c r="A8669" i="10"/>
  <c r="A8670" i="10"/>
  <c r="A8671" i="10"/>
  <c r="A8672" i="10"/>
  <c r="A8673" i="10"/>
  <c r="A8674" i="10"/>
  <c r="A8675" i="10"/>
  <c r="A8676" i="10"/>
  <c r="A8677" i="10"/>
  <c r="A8678" i="10"/>
  <c r="A8679" i="10"/>
  <c r="A8680" i="10"/>
  <c r="A8681" i="10"/>
  <c r="A8682" i="10"/>
  <c r="A8683" i="10"/>
  <c r="A8684" i="10"/>
  <c r="A8685" i="10"/>
  <c r="A8686" i="10"/>
  <c r="A8687" i="10"/>
  <c r="A8688" i="10"/>
  <c r="A8689" i="10"/>
  <c r="A8690" i="10"/>
  <c r="A8691" i="10"/>
  <c r="A8692" i="10"/>
  <c r="A8693" i="10"/>
  <c r="A8694" i="10"/>
  <c r="A8695" i="10"/>
  <c r="A8696" i="10"/>
  <c r="A8697" i="10"/>
  <c r="A8698" i="10"/>
  <c r="A8699" i="10"/>
  <c r="A8700" i="10"/>
  <c r="A8701" i="10"/>
  <c r="A8702" i="10"/>
  <c r="A8703" i="10"/>
  <c r="A8704" i="10"/>
  <c r="A8705" i="10"/>
  <c r="A8706" i="10"/>
  <c r="A8707" i="10"/>
  <c r="A8708" i="10"/>
  <c r="A8709" i="10"/>
  <c r="A8710" i="10"/>
  <c r="A8711" i="10"/>
  <c r="A8712" i="10"/>
  <c r="A8713" i="10"/>
  <c r="A8714" i="10"/>
  <c r="A8715" i="10"/>
  <c r="A8716" i="10"/>
  <c r="A8717" i="10"/>
  <c r="A8718" i="10"/>
  <c r="A8719" i="10"/>
  <c r="A8720" i="10"/>
  <c r="A8721" i="10"/>
  <c r="A8722" i="10"/>
  <c r="A8723" i="10"/>
  <c r="A8724" i="10"/>
  <c r="A8725" i="10"/>
  <c r="A8726" i="10"/>
  <c r="A8727" i="10"/>
  <c r="A8728" i="10"/>
  <c r="A8729" i="10"/>
  <c r="A8730" i="10"/>
  <c r="A8731" i="10"/>
  <c r="A8732" i="10"/>
  <c r="A8733" i="10"/>
  <c r="A8734" i="10"/>
  <c r="A8735" i="10"/>
  <c r="A8736" i="10"/>
  <c r="A8737" i="10"/>
  <c r="A8738" i="10"/>
  <c r="A8739" i="10"/>
  <c r="A8740" i="10"/>
  <c r="A8741" i="10"/>
  <c r="A8742" i="10"/>
  <c r="A8743" i="10"/>
  <c r="A8744" i="10"/>
  <c r="A8745" i="10"/>
  <c r="A8746" i="10"/>
  <c r="A8747" i="10"/>
  <c r="A8748" i="10"/>
  <c r="A8749" i="10"/>
  <c r="A8750" i="10"/>
  <c r="A8751" i="10"/>
  <c r="A8752" i="10"/>
  <c r="A8753" i="10"/>
  <c r="A8754" i="10"/>
  <c r="A8755" i="10"/>
  <c r="A8756" i="10"/>
  <c r="A8757" i="10"/>
  <c r="A8758" i="10"/>
  <c r="A8759" i="10"/>
  <c r="A8760" i="10"/>
  <c r="A8761" i="10"/>
  <c r="A8762" i="10"/>
  <c r="A8763" i="10"/>
  <c r="A8764" i="10"/>
  <c r="A8765" i="10"/>
  <c r="A8766" i="10"/>
  <c r="A8767" i="10"/>
  <c r="A8768" i="10"/>
  <c r="A8769" i="10"/>
  <c r="A8770" i="10"/>
  <c r="A8771" i="10"/>
  <c r="A8772" i="10"/>
  <c r="A8773" i="10"/>
  <c r="A8774" i="10"/>
  <c r="A8775" i="10"/>
  <c r="A8776" i="10"/>
  <c r="A8777" i="10"/>
  <c r="A8778" i="10"/>
  <c r="A8779" i="10"/>
  <c r="A8780" i="10"/>
  <c r="A8781" i="10"/>
  <c r="A8782" i="10"/>
  <c r="A8783" i="10"/>
  <c r="A8784" i="10"/>
  <c r="A8785" i="10"/>
  <c r="A8786" i="10"/>
  <c r="A8787" i="10"/>
  <c r="A8788" i="10"/>
  <c r="A8789" i="10"/>
  <c r="A8790" i="10"/>
  <c r="A8791" i="10"/>
  <c r="A8792" i="10"/>
  <c r="A8793" i="10"/>
  <c r="A8794" i="10"/>
  <c r="A8795" i="10"/>
  <c r="A8796" i="10"/>
  <c r="A8797" i="10"/>
  <c r="A8798" i="10"/>
  <c r="A8799" i="10"/>
  <c r="A8800" i="10"/>
  <c r="A8801" i="10"/>
  <c r="A8802" i="10"/>
  <c r="A8803" i="10"/>
  <c r="A8804" i="10"/>
  <c r="A8805" i="10"/>
  <c r="A8806" i="10"/>
  <c r="A8807" i="10"/>
  <c r="A8808" i="10"/>
  <c r="A8809" i="10"/>
  <c r="A8810" i="10"/>
  <c r="A8811" i="10"/>
  <c r="A8812" i="10"/>
  <c r="A8813" i="10"/>
  <c r="A8814" i="10"/>
  <c r="A8815" i="10"/>
  <c r="A8816" i="10"/>
  <c r="A8817" i="10"/>
  <c r="A8818" i="10"/>
  <c r="A8819" i="10"/>
  <c r="A8820" i="10"/>
  <c r="A8821" i="10"/>
  <c r="A8822" i="10"/>
  <c r="A8823" i="10"/>
  <c r="A8824" i="10"/>
  <c r="A8825" i="10"/>
  <c r="A8826" i="10"/>
  <c r="A8827" i="10"/>
  <c r="A8828" i="10"/>
  <c r="A8829" i="10"/>
  <c r="A8830" i="10"/>
  <c r="A8831" i="10"/>
  <c r="A8832" i="10"/>
  <c r="A8833" i="10"/>
  <c r="A8834" i="10"/>
  <c r="A8835" i="10"/>
  <c r="A8836" i="10"/>
  <c r="A8837" i="10"/>
  <c r="A8838" i="10"/>
  <c r="A8839" i="10"/>
  <c r="A8840" i="10"/>
  <c r="A8841" i="10"/>
  <c r="A8842" i="10"/>
  <c r="A8843" i="10"/>
  <c r="A8844" i="10"/>
  <c r="A8845" i="10"/>
  <c r="A8846" i="10"/>
  <c r="A8847" i="10"/>
  <c r="A8848" i="10"/>
  <c r="A8849" i="10"/>
  <c r="A8850" i="10"/>
  <c r="A8851" i="10"/>
  <c r="A8852" i="10"/>
  <c r="A8853" i="10"/>
  <c r="A8854" i="10"/>
  <c r="A8855" i="10"/>
  <c r="A8856" i="10"/>
  <c r="A8857" i="10"/>
  <c r="A8858" i="10"/>
  <c r="A8859" i="10"/>
  <c r="A8860" i="10"/>
  <c r="A8861" i="10"/>
  <c r="A8862" i="10"/>
  <c r="A8863" i="10"/>
  <c r="A8864" i="10"/>
  <c r="A8865" i="10"/>
  <c r="A8866" i="10"/>
  <c r="A8867" i="10"/>
  <c r="A8868" i="10"/>
  <c r="A8869" i="10"/>
  <c r="A8870" i="10"/>
  <c r="A8871" i="10"/>
  <c r="A8872" i="10"/>
  <c r="A8873" i="10"/>
  <c r="A8874" i="10"/>
  <c r="A8875" i="10"/>
  <c r="A8876" i="10"/>
  <c r="A8877" i="10"/>
  <c r="A8878" i="10"/>
  <c r="A8879" i="10"/>
  <c r="A8880" i="10"/>
  <c r="A8881" i="10"/>
  <c r="A8882" i="10"/>
  <c r="A8883" i="10"/>
  <c r="A8884" i="10"/>
  <c r="A8885" i="10"/>
  <c r="A8886" i="10"/>
  <c r="A8887" i="10"/>
  <c r="A8888" i="10"/>
  <c r="A8889" i="10"/>
  <c r="A8890" i="10"/>
  <c r="A8891" i="10"/>
  <c r="A8892" i="10"/>
  <c r="A8893" i="10"/>
  <c r="A8894" i="10"/>
  <c r="A8895" i="10"/>
  <c r="A8896" i="10"/>
  <c r="A8897" i="10"/>
  <c r="A8898" i="10"/>
  <c r="A8899" i="10"/>
  <c r="A8900" i="10"/>
  <c r="A8901" i="10"/>
  <c r="A8902" i="10"/>
  <c r="A8903" i="10"/>
  <c r="A8904" i="10"/>
  <c r="A8905" i="10"/>
  <c r="A8906" i="10"/>
  <c r="A8907" i="10"/>
  <c r="A8908" i="10"/>
  <c r="A8909" i="10"/>
  <c r="A8910" i="10"/>
  <c r="A8911" i="10"/>
  <c r="A8912" i="10"/>
  <c r="A8913" i="10"/>
  <c r="A8914" i="10"/>
  <c r="A8915" i="10"/>
  <c r="A8916" i="10"/>
  <c r="A8917" i="10"/>
  <c r="A8918" i="10"/>
  <c r="A8919" i="10"/>
  <c r="A8920" i="10"/>
  <c r="A8921" i="10"/>
  <c r="A8922" i="10"/>
  <c r="A8923" i="10"/>
  <c r="A8924" i="10"/>
  <c r="A8925" i="10"/>
  <c r="A8926" i="10"/>
  <c r="A8927" i="10"/>
  <c r="A8928" i="10"/>
  <c r="A8929" i="10"/>
  <c r="A8930" i="10"/>
  <c r="A8931" i="10"/>
  <c r="A8932" i="10"/>
  <c r="A8933" i="10"/>
  <c r="A8934" i="10"/>
  <c r="A8935" i="10"/>
  <c r="A8936" i="10"/>
  <c r="A8937" i="10"/>
  <c r="A8938" i="10"/>
  <c r="A8939" i="10"/>
  <c r="A8940" i="10"/>
  <c r="A8941" i="10"/>
  <c r="A8942" i="10"/>
  <c r="A8943" i="10"/>
  <c r="A8944" i="10"/>
  <c r="A8945" i="10"/>
  <c r="A8946" i="10"/>
  <c r="A8947" i="10"/>
  <c r="A8948" i="10"/>
  <c r="A8949" i="10"/>
  <c r="A8950" i="10"/>
  <c r="A8951" i="10"/>
  <c r="A8952" i="10"/>
  <c r="A8953" i="10"/>
  <c r="A8954" i="10"/>
  <c r="A8955" i="10"/>
  <c r="A8956" i="10"/>
  <c r="A8957" i="10"/>
  <c r="A8958" i="10"/>
  <c r="A8959" i="10"/>
  <c r="A8960" i="10"/>
  <c r="A8961" i="10"/>
  <c r="A8962" i="10"/>
  <c r="A8963" i="10"/>
  <c r="A8964" i="10"/>
  <c r="A8965" i="10"/>
  <c r="A8966" i="10"/>
  <c r="A8967" i="10"/>
  <c r="A8968" i="10"/>
  <c r="A8969" i="10"/>
  <c r="A8970" i="10"/>
  <c r="A8971" i="10"/>
  <c r="A8972" i="10"/>
  <c r="A8973" i="10"/>
  <c r="A8974" i="10"/>
  <c r="A8975" i="10"/>
  <c r="A8976" i="10"/>
  <c r="A8977" i="10"/>
  <c r="A8978" i="10"/>
  <c r="A8979" i="10"/>
  <c r="A8980" i="10"/>
  <c r="A8981" i="10"/>
  <c r="A8982" i="10"/>
  <c r="A8983" i="10"/>
  <c r="A8984" i="10"/>
  <c r="A8985" i="10"/>
  <c r="A8986" i="10"/>
  <c r="A8987" i="10"/>
  <c r="A8988" i="10"/>
  <c r="A8989" i="10"/>
  <c r="A8990" i="10"/>
  <c r="A8991" i="10"/>
  <c r="A8992" i="10"/>
  <c r="A8993" i="10"/>
  <c r="A8994" i="10"/>
  <c r="A8995" i="10"/>
  <c r="A8996" i="10"/>
  <c r="A8997" i="10"/>
  <c r="A8998" i="10"/>
  <c r="A8999" i="10"/>
  <c r="A9000" i="10"/>
  <c r="A9001" i="10"/>
  <c r="A9002" i="10"/>
  <c r="A9003" i="10"/>
  <c r="A9004" i="10"/>
  <c r="A9005" i="10"/>
  <c r="A9006" i="10"/>
  <c r="A9007" i="10"/>
  <c r="A9008" i="10"/>
  <c r="A9009" i="10"/>
  <c r="A9010" i="10"/>
  <c r="A9011" i="10"/>
  <c r="A9012" i="10"/>
  <c r="A9013" i="10"/>
  <c r="A9014" i="10"/>
  <c r="A9015" i="10"/>
  <c r="A9016" i="10"/>
  <c r="A9017" i="10"/>
  <c r="A9018" i="10"/>
  <c r="A9019" i="10"/>
  <c r="A9020" i="10"/>
  <c r="A9021" i="10"/>
  <c r="A9022" i="10"/>
  <c r="A9023" i="10"/>
  <c r="A9024" i="10"/>
  <c r="A9025" i="10"/>
  <c r="A9026" i="10"/>
  <c r="A9027" i="10"/>
  <c r="A9028" i="10"/>
  <c r="A9029" i="10"/>
  <c r="A9030" i="10"/>
  <c r="A9031" i="10"/>
  <c r="A9032" i="10"/>
  <c r="A9033" i="10"/>
  <c r="A9034" i="10"/>
  <c r="A9035" i="10"/>
  <c r="A9036" i="10"/>
  <c r="A9037" i="10"/>
  <c r="A9038" i="10"/>
  <c r="A9039" i="10"/>
  <c r="A9040" i="10"/>
  <c r="A9041" i="10"/>
  <c r="A9042" i="10"/>
  <c r="A9043" i="10"/>
  <c r="A9044" i="10"/>
  <c r="A9045" i="10"/>
  <c r="A9046" i="10"/>
  <c r="A9047" i="10"/>
  <c r="A9048" i="10"/>
  <c r="A9049" i="10"/>
  <c r="A9050" i="10"/>
  <c r="A9051" i="10"/>
  <c r="A9052" i="10"/>
  <c r="A9053" i="10"/>
  <c r="A9054" i="10"/>
  <c r="A9055" i="10"/>
  <c r="A9056" i="10"/>
  <c r="A9057" i="10"/>
  <c r="A9058" i="10"/>
  <c r="A9059" i="10"/>
  <c r="A9060" i="10"/>
  <c r="A9061" i="10"/>
  <c r="A9062" i="10"/>
  <c r="A9063" i="10"/>
  <c r="A9064" i="10"/>
  <c r="A9065" i="10"/>
  <c r="A9066" i="10"/>
  <c r="A9067" i="10"/>
  <c r="A9068" i="10"/>
  <c r="A9069" i="10"/>
  <c r="A9070" i="10"/>
  <c r="A9071" i="10"/>
  <c r="A9072" i="10"/>
  <c r="A9073" i="10"/>
  <c r="A9074" i="10"/>
  <c r="A9075" i="10"/>
  <c r="A9076" i="10"/>
  <c r="A9077" i="10"/>
  <c r="A9078" i="10"/>
  <c r="A9079" i="10"/>
  <c r="A9080" i="10"/>
  <c r="A9081" i="10"/>
  <c r="A9082" i="10"/>
  <c r="A9083" i="10"/>
  <c r="A9084" i="10"/>
  <c r="A9085" i="10"/>
  <c r="A9086" i="10"/>
  <c r="A9087" i="10"/>
  <c r="A9088" i="10"/>
  <c r="A9089" i="10"/>
  <c r="A9090" i="10"/>
  <c r="A9091" i="10"/>
  <c r="A9092" i="10"/>
  <c r="A9093" i="10"/>
  <c r="A9094" i="10"/>
  <c r="A9095" i="10"/>
  <c r="A9096" i="10"/>
  <c r="A9097" i="10"/>
  <c r="A9098" i="10"/>
  <c r="A9099" i="10"/>
  <c r="A9100" i="10"/>
  <c r="A9101" i="10"/>
  <c r="A9102" i="10"/>
  <c r="A9103" i="10"/>
  <c r="A9104" i="10"/>
  <c r="A9105" i="10"/>
  <c r="A9106" i="10"/>
  <c r="A9107" i="10"/>
  <c r="A9108" i="10"/>
  <c r="A9109" i="10"/>
  <c r="A9110" i="10"/>
  <c r="A9111" i="10"/>
  <c r="A9112" i="10"/>
  <c r="A9113" i="10"/>
  <c r="A9114" i="10"/>
  <c r="A9115" i="10"/>
  <c r="A9116" i="10"/>
  <c r="A9117" i="10"/>
  <c r="A9118" i="10"/>
  <c r="A9119" i="10"/>
  <c r="A9120" i="10"/>
  <c r="A9121" i="10"/>
  <c r="A9122" i="10"/>
  <c r="A9123" i="10"/>
  <c r="A9124" i="10"/>
  <c r="A9125" i="10"/>
  <c r="A9126" i="10"/>
  <c r="A9127" i="10"/>
  <c r="A9128" i="10"/>
  <c r="A9129" i="10"/>
  <c r="A9130" i="10"/>
  <c r="A9131" i="10"/>
  <c r="A9132" i="10"/>
  <c r="A9133" i="10"/>
  <c r="A9134" i="10"/>
  <c r="A9135" i="10"/>
  <c r="A9136" i="10"/>
  <c r="A9137" i="10"/>
  <c r="A9138" i="10"/>
  <c r="A9139" i="10"/>
  <c r="A9140" i="10"/>
  <c r="A9141" i="10"/>
  <c r="A9142" i="10"/>
  <c r="A9143" i="10"/>
  <c r="A9144" i="10"/>
  <c r="A9145" i="10"/>
  <c r="A9146" i="10"/>
  <c r="A9147" i="10"/>
  <c r="A9148" i="10"/>
  <c r="A9149" i="10"/>
  <c r="A9150" i="10"/>
  <c r="A9151" i="10"/>
  <c r="A9152" i="10"/>
  <c r="A9153" i="10"/>
  <c r="A9154" i="10"/>
  <c r="A9155" i="10"/>
  <c r="A9156" i="10"/>
  <c r="A9157" i="10"/>
  <c r="A9158" i="10"/>
  <c r="A9159" i="10"/>
  <c r="A9160" i="10"/>
  <c r="A9161" i="10"/>
  <c r="A9162" i="10"/>
  <c r="A9163" i="10"/>
  <c r="A9164" i="10"/>
  <c r="A9165" i="10"/>
  <c r="A9166" i="10"/>
  <c r="A9167" i="10"/>
  <c r="A9168" i="10"/>
  <c r="A9169" i="10"/>
  <c r="A9170" i="10"/>
  <c r="A9171" i="10"/>
  <c r="A9172" i="10"/>
  <c r="A9173" i="10"/>
  <c r="A9174" i="10"/>
  <c r="A9175" i="10"/>
  <c r="A9176" i="10"/>
  <c r="A9177" i="10"/>
  <c r="A9178" i="10"/>
  <c r="A9179" i="10"/>
  <c r="A9180" i="10"/>
  <c r="A9181" i="10"/>
  <c r="A9182" i="10"/>
  <c r="A9183" i="10"/>
  <c r="A9184" i="10"/>
  <c r="A9185" i="10"/>
  <c r="A9186" i="10"/>
  <c r="A9187" i="10"/>
  <c r="A9188" i="10"/>
  <c r="A9189" i="10"/>
  <c r="A9190" i="10"/>
  <c r="A9191" i="10"/>
  <c r="A9192" i="10"/>
  <c r="A9193" i="10"/>
  <c r="A9194" i="10"/>
  <c r="A9195" i="10"/>
  <c r="A9196" i="10"/>
  <c r="A9197" i="10"/>
  <c r="A9198" i="10"/>
  <c r="A9199" i="10"/>
  <c r="A9200" i="10"/>
  <c r="A9201" i="10"/>
  <c r="A9202" i="10"/>
  <c r="A9203" i="10"/>
  <c r="A9204" i="10"/>
  <c r="A9205" i="10"/>
  <c r="A9206" i="10"/>
  <c r="A9207" i="10"/>
  <c r="A9208" i="10"/>
  <c r="A9209" i="10"/>
  <c r="A9210" i="10"/>
  <c r="A9211" i="10"/>
  <c r="A9212" i="10"/>
  <c r="A9213" i="10"/>
  <c r="A9214" i="10"/>
  <c r="A9215" i="10"/>
  <c r="A9216" i="10"/>
  <c r="A9217" i="10"/>
  <c r="A9218" i="10"/>
  <c r="A9219" i="10"/>
  <c r="A9220" i="10"/>
  <c r="A9221" i="10"/>
  <c r="A9222" i="10"/>
  <c r="A9223" i="10"/>
  <c r="A9224" i="10"/>
  <c r="A9225" i="10"/>
  <c r="A9226" i="10"/>
  <c r="A9227" i="10"/>
  <c r="A9228" i="10"/>
  <c r="A9229" i="10"/>
  <c r="A9230" i="10"/>
  <c r="A9231" i="10"/>
  <c r="A9232" i="10"/>
  <c r="A9233" i="10"/>
  <c r="A9234" i="10"/>
  <c r="A9235" i="10"/>
  <c r="A9236" i="10"/>
  <c r="A9237" i="10"/>
  <c r="A9238" i="10"/>
  <c r="A9239" i="10"/>
  <c r="A9240" i="10"/>
  <c r="A9241" i="10"/>
  <c r="A9242" i="10"/>
  <c r="A9243" i="10"/>
  <c r="A9244" i="10"/>
  <c r="A9245" i="10"/>
  <c r="A9246" i="10"/>
  <c r="A9247" i="10"/>
  <c r="A9248" i="10"/>
  <c r="A9249" i="10"/>
  <c r="A9250" i="10"/>
  <c r="A9251" i="10"/>
  <c r="A9252" i="10"/>
  <c r="A9253" i="10"/>
  <c r="A9254" i="10"/>
  <c r="A9255" i="10"/>
  <c r="A9256" i="10"/>
  <c r="A9257" i="10"/>
  <c r="A9258" i="10"/>
  <c r="A9259" i="10"/>
  <c r="A9260" i="10"/>
  <c r="A9261" i="10"/>
  <c r="A9262" i="10"/>
  <c r="A9263" i="10"/>
  <c r="A9264" i="10"/>
  <c r="A9265" i="10"/>
  <c r="A9266" i="10"/>
  <c r="A9267" i="10"/>
  <c r="A9268" i="10"/>
  <c r="A9269" i="10"/>
  <c r="A9270" i="10"/>
  <c r="A9271" i="10"/>
  <c r="A9272" i="10"/>
  <c r="A9273" i="10"/>
  <c r="A9274" i="10"/>
  <c r="A9275" i="10"/>
  <c r="A9276" i="10"/>
  <c r="A9277" i="10"/>
  <c r="A9278" i="10"/>
  <c r="A9279" i="10"/>
  <c r="A9280" i="10"/>
  <c r="A9281" i="10"/>
  <c r="A9282" i="10"/>
  <c r="A9283" i="10"/>
  <c r="A9284" i="10"/>
  <c r="A9285" i="10"/>
  <c r="A9286" i="10"/>
  <c r="A9287" i="10"/>
  <c r="A9288" i="10"/>
  <c r="A9289" i="10"/>
  <c r="A9290" i="10"/>
  <c r="A9291" i="10"/>
  <c r="A9292" i="10"/>
  <c r="A9293" i="10"/>
  <c r="A9294" i="10"/>
  <c r="A9295" i="10"/>
  <c r="A9296" i="10"/>
  <c r="A9297" i="10"/>
  <c r="A9298" i="10"/>
  <c r="A9299" i="10"/>
  <c r="A9300" i="10"/>
  <c r="A9301" i="10"/>
  <c r="A9302" i="10"/>
  <c r="A9303" i="10"/>
  <c r="A9304" i="10"/>
  <c r="A9305" i="10"/>
  <c r="A9306" i="10"/>
  <c r="A9307" i="10"/>
  <c r="A9308" i="10"/>
  <c r="A9309" i="10"/>
  <c r="A9310" i="10"/>
  <c r="A9311" i="10"/>
  <c r="A9312" i="10"/>
  <c r="A9313" i="10"/>
  <c r="A9314" i="10"/>
  <c r="A9315" i="10"/>
  <c r="A9316" i="10"/>
  <c r="A9317" i="10"/>
  <c r="A9318" i="10"/>
  <c r="A9319" i="10"/>
  <c r="A9320" i="10"/>
  <c r="A9321" i="10"/>
  <c r="A9322" i="10"/>
  <c r="A9323" i="10"/>
  <c r="A9324" i="10"/>
  <c r="A9325" i="10"/>
  <c r="A9326" i="10"/>
  <c r="A9327" i="10"/>
  <c r="A9328" i="10"/>
  <c r="A9329" i="10"/>
  <c r="A9330" i="10"/>
  <c r="A9331" i="10"/>
  <c r="A9332" i="10"/>
  <c r="A9333" i="10"/>
  <c r="A9334" i="10"/>
  <c r="A9335" i="10"/>
  <c r="A9336" i="10"/>
  <c r="A9337" i="10"/>
  <c r="A9338" i="10"/>
  <c r="A9339" i="10"/>
  <c r="A9340" i="10"/>
  <c r="A9341" i="10"/>
  <c r="A9342" i="10"/>
  <c r="A9343" i="10"/>
  <c r="A9344" i="10"/>
  <c r="A9345" i="10"/>
  <c r="A9346" i="10"/>
  <c r="A9347" i="10"/>
  <c r="A9348" i="10"/>
  <c r="A9349" i="10"/>
  <c r="A9350" i="10"/>
  <c r="A9351" i="10"/>
  <c r="A9352" i="10"/>
  <c r="A9353" i="10"/>
  <c r="A9354" i="10"/>
  <c r="A9355" i="10"/>
  <c r="A9356" i="10"/>
  <c r="A9357" i="10"/>
  <c r="A9358" i="10"/>
  <c r="A9359" i="10"/>
  <c r="A9360" i="10"/>
  <c r="A9361" i="10"/>
  <c r="A9362" i="10"/>
  <c r="A9363" i="10"/>
  <c r="A9364" i="10"/>
  <c r="A9365" i="10"/>
  <c r="A9366" i="10"/>
  <c r="A9367" i="10"/>
  <c r="A9368" i="10"/>
  <c r="A9369" i="10"/>
  <c r="A9370" i="10"/>
  <c r="A9371" i="10"/>
  <c r="A9372" i="10"/>
  <c r="A9373" i="10"/>
  <c r="A9374" i="10"/>
  <c r="A9375" i="10"/>
  <c r="A9376" i="10"/>
  <c r="A9377" i="10"/>
  <c r="A9378" i="10"/>
  <c r="A9379" i="10"/>
  <c r="A9380" i="10"/>
  <c r="A9381" i="10"/>
  <c r="A9382" i="10"/>
  <c r="A9383" i="10"/>
  <c r="A9384" i="10"/>
  <c r="A9385" i="10"/>
  <c r="A9386" i="10"/>
  <c r="A9387" i="10"/>
  <c r="A9388" i="10"/>
  <c r="A9389" i="10"/>
  <c r="A9390" i="10"/>
  <c r="A9391" i="10"/>
  <c r="A9392" i="10"/>
  <c r="A9393" i="10"/>
  <c r="A9394" i="10"/>
  <c r="A9395" i="10"/>
  <c r="A9396" i="10"/>
  <c r="A9397" i="10"/>
  <c r="A9398" i="10"/>
  <c r="A9399" i="10"/>
  <c r="A9400" i="10"/>
  <c r="A9401" i="10"/>
  <c r="A9402" i="10"/>
  <c r="A9403" i="10"/>
  <c r="A9404" i="10"/>
  <c r="A9405" i="10"/>
  <c r="A9406" i="10"/>
  <c r="A9407" i="10"/>
  <c r="A9408" i="10"/>
  <c r="A9409" i="10"/>
  <c r="A9410" i="10"/>
  <c r="A9411" i="10"/>
  <c r="A9412" i="10"/>
  <c r="A9413" i="10"/>
  <c r="A9414" i="10"/>
  <c r="A9415" i="10"/>
  <c r="A9416" i="10"/>
  <c r="A9417" i="10"/>
  <c r="A9418" i="10"/>
  <c r="A9419" i="10"/>
  <c r="A9420" i="10"/>
  <c r="A9421" i="10"/>
  <c r="A9422" i="10"/>
  <c r="A9423" i="10"/>
  <c r="A9424" i="10"/>
  <c r="A9425" i="10"/>
  <c r="A9426" i="10"/>
  <c r="A9427" i="10"/>
  <c r="A9428" i="10"/>
  <c r="A9429" i="10"/>
  <c r="A9430" i="10"/>
  <c r="A9431" i="10"/>
  <c r="A9432" i="10"/>
  <c r="A9433" i="10"/>
  <c r="A9434" i="10"/>
  <c r="A9435" i="10"/>
  <c r="A9436" i="10"/>
  <c r="A9437" i="10"/>
  <c r="A9438" i="10"/>
  <c r="A9439" i="10"/>
  <c r="A9440" i="10"/>
  <c r="A9441" i="10"/>
  <c r="A9442" i="10"/>
  <c r="A9443" i="10"/>
  <c r="A9444" i="10"/>
  <c r="A9445" i="10"/>
  <c r="A9446" i="10"/>
  <c r="A9447" i="10"/>
  <c r="A9448" i="10"/>
  <c r="A9449" i="10"/>
  <c r="A9450" i="10"/>
  <c r="A9451" i="10"/>
  <c r="A9452" i="10"/>
  <c r="A9453" i="10"/>
  <c r="A9454" i="10"/>
  <c r="A9455" i="10"/>
  <c r="A9456" i="10"/>
  <c r="A9457" i="10"/>
  <c r="A9458" i="10"/>
  <c r="A9459" i="10"/>
  <c r="A9460" i="10"/>
  <c r="A9461" i="10"/>
  <c r="A9462" i="10"/>
  <c r="A9463" i="10"/>
  <c r="A9464" i="10"/>
  <c r="A9465" i="10"/>
  <c r="A9466" i="10"/>
  <c r="A9467" i="10"/>
  <c r="A9468" i="10"/>
  <c r="A9469" i="10"/>
  <c r="A9470" i="10"/>
  <c r="A9471" i="10"/>
  <c r="A9472" i="10"/>
  <c r="A9473" i="10"/>
  <c r="A9474" i="10"/>
  <c r="A9475" i="10"/>
  <c r="A9476" i="10"/>
  <c r="A9477" i="10"/>
  <c r="A9478" i="10"/>
  <c r="A9479" i="10"/>
  <c r="A9480" i="10"/>
  <c r="A9481" i="10"/>
  <c r="A9482" i="10"/>
  <c r="A9483" i="10"/>
  <c r="A9484" i="10"/>
  <c r="A9485" i="10"/>
  <c r="A9486" i="10"/>
  <c r="A9487" i="10"/>
  <c r="A9488" i="10"/>
  <c r="A9489" i="10"/>
  <c r="A9490" i="10"/>
  <c r="A9491" i="10"/>
  <c r="A9492" i="10"/>
  <c r="A9493" i="10"/>
  <c r="A9494" i="10"/>
  <c r="A9495" i="10"/>
  <c r="A9496" i="10"/>
  <c r="A9497" i="10"/>
  <c r="A9498" i="10"/>
  <c r="A9499" i="10"/>
  <c r="A9500" i="10"/>
  <c r="A9501" i="10"/>
  <c r="A9502" i="10"/>
  <c r="A9503" i="10"/>
  <c r="A9504" i="10"/>
  <c r="A9505" i="10"/>
  <c r="A9506" i="10"/>
  <c r="A9507" i="10"/>
  <c r="A9508" i="10"/>
  <c r="A9509" i="10"/>
  <c r="A9510" i="10"/>
  <c r="A9511" i="10"/>
  <c r="A9512" i="10"/>
  <c r="A9513" i="10"/>
  <c r="A9514" i="10"/>
  <c r="A9515" i="10"/>
  <c r="A9516" i="10"/>
  <c r="A9517" i="10"/>
  <c r="A9518" i="10"/>
  <c r="A9519" i="10"/>
  <c r="A9520" i="10"/>
  <c r="A9521" i="10"/>
  <c r="A9522" i="10"/>
  <c r="A9523" i="10"/>
  <c r="A9524" i="10"/>
  <c r="A9525" i="10"/>
  <c r="A9526" i="10"/>
  <c r="A9527" i="10"/>
  <c r="A9528" i="10"/>
  <c r="A9529" i="10"/>
  <c r="A9530" i="10"/>
  <c r="A9531" i="10"/>
  <c r="A9532" i="10"/>
  <c r="A9533" i="10"/>
  <c r="A9534" i="10"/>
  <c r="A9535" i="10"/>
  <c r="A9536" i="10"/>
  <c r="A9537" i="10"/>
  <c r="A9538" i="10"/>
  <c r="A9539" i="10"/>
  <c r="A9540" i="10"/>
  <c r="A9541" i="10"/>
  <c r="A9542" i="10"/>
  <c r="A9543" i="10"/>
  <c r="A9544" i="10"/>
  <c r="A9545" i="10"/>
  <c r="A9546" i="10"/>
  <c r="A9547" i="10"/>
  <c r="A9548" i="10"/>
  <c r="A9549" i="10"/>
  <c r="A9550" i="10"/>
  <c r="A9551" i="10"/>
  <c r="A9552" i="10"/>
  <c r="A9553" i="10"/>
  <c r="A9554" i="10"/>
  <c r="A9555" i="10"/>
  <c r="A9556" i="10"/>
  <c r="A9557" i="10"/>
  <c r="A9558" i="10"/>
  <c r="A9559" i="10"/>
  <c r="A9560" i="10"/>
  <c r="A9561" i="10"/>
  <c r="A9562" i="10"/>
  <c r="A9563" i="10"/>
  <c r="A9564" i="10"/>
  <c r="A9565" i="10"/>
  <c r="A9566" i="10"/>
  <c r="A9567" i="10"/>
  <c r="A9568" i="10"/>
  <c r="A9569" i="10"/>
  <c r="A9570" i="10"/>
  <c r="A9571" i="10"/>
  <c r="A9572" i="10"/>
  <c r="A9573" i="10"/>
  <c r="A9574" i="10"/>
  <c r="A9575" i="10"/>
  <c r="A9576" i="10"/>
  <c r="A9577" i="10"/>
  <c r="A9578" i="10"/>
  <c r="A9579" i="10"/>
  <c r="A9580" i="10"/>
  <c r="A9581" i="10"/>
  <c r="A9582" i="10"/>
  <c r="A9583" i="10"/>
  <c r="A9584" i="10"/>
  <c r="A9585" i="10"/>
  <c r="A9586" i="10"/>
  <c r="A9587" i="10"/>
  <c r="A9588" i="10"/>
  <c r="A9589" i="10"/>
  <c r="A9590" i="10"/>
  <c r="A9591" i="10"/>
  <c r="A9592" i="10"/>
  <c r="A9593" i="10"/>
  <c r="A9594" i="10"/>
  <c r="A9595" i="10"/>
  <c r="A9596" i="10"/>
  <c r="A9597" i="10"/>
  <c r="A9598" i="10"/>
  <c r="A9599" i="10"/>
  <c r="A9600" i="10"/>
  <c r="A9601" i="10"/>
  <c r="A9602" i="10"/>
  <c r="A9603" i="10"/>
  <c r="A9604" i="10"/>
  <c r="A9605" i="10"/>
  <c r="A9606" i="10"/>
  <c r="A9607" i="10"/>
  <c r="A9608" i="10"/>
  <c r="A9609" i="10"/>
  <c r="A9610" i="10"/>
  <c r="A9611" i="10"/>
  <c r="A9612" i="10"/>
  <c r="A9613" i="10"/>
  <c r="A9614" i="10"/>
  <c r="A9615" i="10"/>
  <c r="A9616" i="10"/>
  <c r="A9617" i="10"/>
  <c r="A9618" i="10"/>
  <c r="A9619" i="10"/>
  <c r="A9620" i="10"/>
  <c r="A9621" i="10"/>
  <c r="A9622" i="10"/>
  <c r="A9623" i="10"/>
  <c r="A9624" i="10"/>
  <c r="A9625" i="10"/>
  <c r="A9626" i="10"/>
  <c r="A9627" i="10"/>
  <c r="A9628" i="10"/>
  <c r="A9629" i="10"/>
  <c r="A9630" i="10"/>
  <c r="A9631" i="10"/>
  <c r="A9632" i="10"/>
  <c r="A9633" i="10"/>
  <c r="A9634" i="10"/>
  <c r="A9635" i="10"/>
  <c r="A9636" i="10"/>
  <c r="A9637" i="10"/>
  <c r="A9638" i="10"/>
  <c r="A9639" i="10"/>
  <c r="A9640" i="10"/>
  <c r="A9641" i="10"/>
  <c r="A9642" i="10"/>
  <c r="A9643" i="10"/>
  <c r="A9644" i="10"/>
  <c r="A9645" i="10"/>
  <c r="A9646" i="10"/>
  <c r="A9647" i="10"/>
  <c r="A9648" i="10"/>
  <c r="A9649" i="10"/>
  <c r="A9650" i="10"/>
  <c r="A9651" i="10"/>
  <c r="A9652" i="10"/>
  <c r="A9653" i="10"/>
  <c r="A9654" i="10"/>
  <c r="A9655" i="10"/>
  <c r="A9656" i="10"/>
  <c r="A9657" i="10"/>
  <c r="A9658" i="10"/>
  <c r="A9659" i="10"/>
  <c r="A9660" i="10"/>
  <c r="A9661" i="10"/>
  <c r="A9662" i="10"/>
  <c r="A9663" i="10"/>
  <c r="A9664" i="10"/>
  <c r="A9665" i="10"/>
  <c r="A9666" i="10"/>
  <c r="A9667" i="10"/>
  <c r="A9668" i="10"/>
  <c r="A9669" i="10"/>
  <c r="A9670" i="10"/>
  <c r="A9671" i="10"/>
  <c r="A9672" i="10"/>
  <c r="A9673" i="10"/>
  <c r="A9674" i="10"/>
  <c r="A9675" i="10"/>
  <c r="A9676" i="10"/>
  <c r="A9677" i="10"/>
  <c r="A9678" i="10"/>
  <c r="A9679" i="10"/>
  <c r="A9680" i="10"/>
  <c r="A9681" i="10"/>
  <c r="A9682" i="10"/>
  <c r="A9683" i="10"/>
  <c r="A9684" i="10"/>
  <c r="A9685" i="10"/>
  <c r="A9686" i="10"/>
  <c r="A9687" i="10"/>
  <c r="A9688" i="10"/>
  <c r="A9689" i="10"/>
  <c r="A9690" i="10"/>
  <c r="A9691" i="10"/>
  <c r="A9692" i="10"/>
  <c r="A9693" i="10"/>
  <c r="A9694" i="10"/>
  <c r="A9695" i="10"/>
  <c r="A9696" i="10"/>
  <c r="A9697" i="10"/>
  <c r="A9698" i="10"/>
  <c r="A9699" i="10"/>
  <c r="A9700" i="10"/>
  <c r="A9701" i="10"/>
  <c r="A9702" i="10"/>
  <c r="A9703" i="10"/>
  <c r="A9704" i="10"/>
  <c r="A9705" i="10"/>
  <c r="A9706" i="10"/>
  <c r="A9707" i="10"/>
  <c r="A9708" i="10"/>
  <c r="A9709" i="10"/>
  <c r="A9710" i="10"/>
  <c r="A9711" i="10"/>
  <c r="A9712" i="10"/>
  <c r="A9713" i="10"/>
  <c r="A9714" i="10"/>
  <c r="A9715" i="10"/>
  <c r="A9716" i="10"/>
  <c r="A9717" i="10"/>
  <c r="A9718" i="10"/>
  <c r="A9719" i="10"/>
  <c r="A9720" i="10"/>
  <c r="A9721" i="10"/>
  <c r="A9722" i="10"/>
  <c r="A9723" i="10"/>
  <c r="A9724" i="10"/>
  <c r="A9725" i="10"/>
  <c r="A9726" i="10"/>
  <c r="A9727" i="10"/>
  <c r="A9728" i="10"/>
  <c r="A9729" i="10"/>
  <c r="A9730" i="10"/>
  <c r="A9731" i="10"/>
  <c r="A9732" i="10"/>
  <c r="A9733" i="10"/>
  <c r="A9734" i="10"/>
  <c r="A9735" i="10"/>
  <c r="A9736" i="10"/>
  <c r="A9737" i="10"/>
  <c r="A9738" i="10"/>
  <c r="A9739" i="10"/>
  <c r="A9740" i="10"/>
  <c r="A9741" i="10"/>
  <c r="A9742" i="10"/>
  <c r="A9743" i="10"/>
  <c r="A9744" i="10"/>
  <c r="A9745" i="10"/>
  <c r="A9746" i="10"/>
  <c r="A9747" i="10"/>
  <c r="A9748" i="10"/>
  <c r="A9749" i="10"/>
  <c r="A9750" i="10"/>
  <c r="A9751" i="10"/>
  <c r="A9752" i="10"/>
  <c r="A9753" i="10"/>
  <c r="A9754" i="10"/>
  <c r="A9755" i="10"/>
  <c r="A9756" i="10"/>
  <c r="A9757" i="10"/>
  <c r="A9758" i="10"/>
  <c r="A9759" i="10"/>
  <c r="A9760" i="10"/>
  <c r="A9761" i="10"/>
  <c r="A9762" i="10"/>
  <c r="A9763" i="10"/>
  <c r="A9764" i="10"/>
  <c r="A9765" i="10"/>
  <c r="A9766" i="10"/>
  <c r="A9767" i="10"/>
  <c r="A9768" i="10"/>
  <c r="A9769" i="10"/>
  <c r="A9770" i="10"/>
  <c r="A9771" i="10"/>
  <c r="A9772" i="10"/>
  <c r="A9773" i="10"/>
  <c r="A9774" i="10"/>
  <c r="A9775" i="10"/>
  <c r="A9776" i="10"/>
  <c r="A9777" i="10"/>
  <c r="A9778" i="10"/>
  <c r="A9779" i="10"/>
  <c r="A9780" i="10"/>
  <c r="A9781" i="10"/>
  <c r="A9782" i="10"/>
  <c r="A9783" i="10"/>
  <c r="A9784" i="10"/>
  <c r="A9785" i="10"/>
  <c r="A9786" i="10"/>
  <c r="A9787" i="10"/>
  <c r="A9788" i="10"/>
  <c r="A9789" i="10"/>
  <c r="A9790" i="10"/>
  <c r="A9791" i="10"/>
  <c r="A9792" i="10"/>
  <c r="A9793" i="10"/>
  <c r="A9794" i="10"/>
  <c r="A9795" i="10"/>
  <c r="A9796" i="10"/>
  <c r="A9797" i="10"/>
  <c r="A9798" i="10"/>
  <c r="A9799" i="10"/>
  <c r="A9800" i="10"/>
  <c r="A9801" i="10"/>
  <c r="A9802" i="10"/>
  <c r="A9803" i="10"/>
  <c r="A9804" i="10"/>
  <c r="A9805" i="10"/>
  <c r="A9806" i="10"/>
  <c r="A9807" i="10"/>
  <c r="A9808" i="10"/>
  <c r="A9809" i="10"/>
  <c r="A9810" i="10"/>
  <c r="A9811" i="10"/>
  <c r="A9812" i="10"/>
  <c r="A9813" i="10"/>
  <c r="A9814" i="10"/>
  <c r="A9815" i="10"/>
  <c r="A9816" i="10"/>
  <c r="A9817" i="10"/>
  <c r="A9818" i="10"/>
  <c r="A9819" i="10"/>
  <c r="A9820" i="10"/>
  <c r="A9821" i="10"/>
  <c r="A9822" i="10"/>
  <c r="A9823" i="10"/>
  <c r="A9824" i="10"/>
  <c r="A9825" i="10"/>
  <c r="A9826" i="10"/>
  <c r="A9827" i="10"/>
  <c r="A9828" i="10"/>
  <c r="A9829" i="10"/>
  <c r="A9830" i="10"/>
  <c r="A9831" i="10"/>
  <c r="A9832" i="10"/>
  <c r="A9833" i="10"/>
  <c r="A9834" i="10"/>
  <c r="A9835" i="10"/>
  <c r="A9836" i="10"/>
  <c r="A9837" i="10"/>
  <c r="A9838" i="10"/>
  <c r="A9839" i="10"/>
  <c r="A9840" i="10"/>
  <c r="A9841" i="10"/>
  <c r="A9842" i="10"/>
  <c r="A9843" i="10"/>
  <c r="A9844" i="10"/>
  <c r="A9845" i="10"/>
  <c r="A9846" i="10"/>
  <c r="A9847" i="10"/>
  <c r="A9848" i="10"/>
  <c r="A9849" i="10"/>
  <c r="A9850" i="10"/>
  <c r="A9851" i="10"/>
  <c r="A9852" i="10"/>
  <c r="A9853" i="10"/>
  <c r="A9854" i="10"/>
  <c r="A9855" i="10"/>
  <c r="A9856" i="10"/>
  <c r="A9857" i="10"/>
  <c r="A9858" i="10"/>
  <c r="A9859" i="10"/>
  <c r="A9860" i="10"/>
  <c r="A9861" i="10"/>
  <c r="A9862" i="10"/>
  <c r="A9863" i="10"/>
  <c r="A9864" i="10"/>
  <c r="A9865" i="10"/>
  <c r="A9866" i="10"/>
  <c r="A9867" i="10"/>
  <c r="A9868" i="10"/>
  <c r="A9869" i="10"/>
  <c r="A9870" i="10"/>
  <c r="A9871" i="10"/>
  <c r="A9872" i="10"/>
  <c r="A9873" i="10"/>
  <c r="A9874" i="10"/>
  <c r="A9875" i="10"/>
  <c r="A9876" i="10"/>
  <c r="A9877" i="10"/>
  <c r="A9878" i="10"/>
  <c r="A9879" i="10"/>
  <c r="A9880" i="10"/>
  <c r="A9881" i="10"/>
  <c r="A9882" i="10"/>
  <c r="A9883" i="10"/>
  <c r="A9884" i="10"/>
  <c r="A9885" i="10"/>
  <c r="A9886" i="10"/>
  <c r="A9887" i="10"/>
  <c r="A9888" i="10"/>
  <c r="A9889" i="10"/>
  <c r="A9890" i="10"/>
  <c r="A9891" i="10"/>
  <c r="A9892" i="10"/>
  <c r="A9893" i="10"/>
  <c r="A9894" i="10"/>
  <c r="A9895" i="10"/>
  <c r="A9896" i="10"/>
  <c r="A9897" i="10"/>
  <c r="A9898" i="10"/>
  <c r="A9899" i="10"/>
  <c r="A9900" i="10"/>
  <c r="A9901" i="10"/>
  <c r="A9902" i="10"/>
  <c r="A9903" i="10"/>
  <c r="A9904" i="10"/>
  <c r="A9905" i="10"/>
  <c r="A9906" i="10"/>
  <c r="A9907" i="10"/>
  <c r="A9908" i="10"/>
  <c r="A9909" i="10"/>
  <c r="A9910" i="10"/>
  <c r="A9911" i="10"/>
  <c r="A9912" i="10"/>
  <c r="A9913" i="10"/>
  <c r="A9914" i="10"/>
  <c r="A9915" i="10"/>
  <c r="A9916" i="10"/>
  <c r="A9917" i="10"/>
  <c r="A9918" i="10"/>
  <c r="A9919" i="10"/>
  <c r="A9920" i="10"/>
  <c r="A9921" i="10"/>
  <c r="A9922" i="10"/>
  <c r="A9923" i="10"/>
  <c r="A9924" i="10"/>
  <c r="A9925" i="10"/>
  <c r="A9926" i="10"/>
  <c r="A9927" i="10"/>
  <c r="A9928" i="10"/>
  <c r="A9929" i="10"/>
  <c r="A9930" i="10"/>
  <c r="A9931" i="10"/>
  <c r="A9932" i="10"/>
  <c r="A9933" i="10"/>
  <c r="A9934" i="10"/>
  <c r="A9935" i="10"/>
  <c r="A9936" i="10"/>
  <c r="A9937" i="10"/>
  <c r="A9938" i="10"/>
  <c r="A9939" i="10"/>
  <c r="A9940" i="10"/>
  <c r="A9941" i="10"/>
  <c r="A9942" i="10"/>
  <c r="A9943" i="10"/>
  <c r="A9944" i="10"/>
  <c r="A9945" i="10"/>
  <c r="A9946" i="10"/>
  <c r="A9947" i="10"/>
  <c r="A9948" i="10"/>
  <c r="A9949" i="10"/>
  <c r="A9950" i="10"/>
  <c r="A9951" i="10"/>
  <c r="A9952" i="10"/>
  <c r="A9953" i="10"/>
  <c r="A9954" i="10"/>
  <c r="A9955" i="10"/>
  <c r="A9956" i="10"/>
  <c r="A9957" i="10"/>
  <c r="A9958" i="10"/>
  <c r="A9959" i="10"/>
  <c r="A9960" i="10"/>
  <c r="A9961" i="10"/>
  <c r="A9962" i="10"/>
  <c r="A9963" i="10"/>
  <c r="A9964" i="10"/>
  <c r="A9965" i="10"/>
  <c r="A9966" i="10"/>
  <c r="A9967" i="10"/>
  <c r="A9968" i="10"/>
  <c r="A9969" i="10"/>
  <c r="A9970" i="10"/>
  <c r="A9971" i="10"/>
  <c r="A9972" i="10"/>
  <c r="A9973" i="10"/>
  <c r="A9974" i="10"/>
  <c r="A9975" i="10"/>
  <c r="A9976" i="10"/>
  <c r="A9977" i="10"/>
  <c r="A9978" i="10"/>
  <c r="A9979" i="10"/>
  <c r="A9980" i="10"/>
  <c r="A9981" i="10"/>
  <c r="A9982" i="10"/>
  <c r="A9983" i="10"/>
  <c r="A9984" i="10"/>
  <c r="A9985" i="10"/>
  <c r="A9986" i="10"/>
  <c r="A9987" i="10"/>
  <c r="A9988" i="10"/>
  <c r="A9989" i="10"/>
  <c r="A9990" i="10"/>
  <c r="A9991" i="10"/>
  <c r="A9992" i="10"/>
  <c r="A9993" i="10"/>
  <c r="A9994" i="10"/>
  <c r="A9995" i="10"/>
  <c r="A9996" i="10"/>
  <c r="A9997" i="10"/>
  <c r="A9998" i="10"/>
  <c r="A9999" i="10"/>
  <c r="A10000" i="10"/>
  <c r="A10001" i="10"/>
  <c r="G2" i="10"/>
  <c r="G3" i="10"/>
  <c r="G4" i="10"/>
  <c r="G5" i="10"/>
  <c r="G6" i="10"/>
  <c r="G7" i="10"/>
  <c r="G8" i="10"/>
  <c r="G9" i="10"/>
  <c r="G10" i="10"/>
  <c r="G11" i="10"/>
  <c r="G12" i="10"/>
  <c r="G13" i="10"/>
  <c r="G14" i="10"/>
  <c r="G15" i="10"/>
  <c r="G16" i="10"/>
  <c r="G17" i="10"/>
  <c r="G18" i="10"/>
  <c r="G19" i="10"/>
  <c r="G20" i="10"/>
  <c r="G21" i="10"/>
  <c r="G22" i="10"/>
  <c r="C2502" i="10"/>
  <c r="D2502" i="10"/>
  <c r="E2502" i="10"/>
  <c r="C2503" i="10"/>
  <c r="D2503" i="10"/>
  <c r="E2503" i="10"/>
  <c r="C2504" i="10"/>
  <c r="D2504" i="10"/>
  <c r="E2504" i="10"/>
  <c r="C2505" i="10"/>
  <c r="D2505" i="10"/>
  <c r="E2505" i="10"/>
  <c r="C2506" i="10"/>
  <c r="D2506" i="10"/>
  <c r="E2506" i="10"/>
  <c r="C2507" i="10"/>
  <c r="D2507" i="10"/>
  <c r="E2507" i="10"/>
  <c r="C2508" i="10"/>
  <c r="D2508" i="10"/>
  <c r="E2508" i="10"/>
  <c r="C2509" i="10"/>
  <c r="D2509" i="10"/>
  <c r="E2509" i="10"/>
  <c r="C2510" i="10"/>
  <c r="D2510" i="10"/>
  <c r="E2510" i="10"/>
  <c r="C2511" i="10"/>
  <c r="D2511" i="10"/>
  <c r="E2511" i="10"/>
  <c r="C2512" i="10"/>
  <c r="D2512" i="10"/>
  <c r="E2512" i="10"/>
  <c r="C2513" i="10"/>
  <c r="D2513" i="10"/>
  <c r="E2513" i="10"/>
  <c r="C2514" i="10"/>
  <c r="D2514" i="10"/>
  <c r="E2514" i="10"/>
  <c r="C2515" i="10"/>
  <c r="D2515" i="10"/>
  <c r="E2515" i="10"/>
  <c r="C2516" i="10"/>
  <c r="D2516" i="10"/>
  <c r="E2516" i="10"/>
  <c r="C2517" i="10"/>
  <c r="D2517" i="10"/>
  <c r="E2517" i="10"/>
  <c r="C2518" i="10"/>
  <c r="D2518" i="10"/>
  <c r="E2518" i="10"/>
  <c r="C2519" i="10"/>
  <c r="D2519" i="10"/>
  <c r="E2519" i="10"/>
  <c r="C2520" i="10"/>
  <c r="D2520" i="10"/>
  <c r="E2520" i="10"/>
  <c r="C2521" i="10"/>
  <c r="D2521" i="10"/>
  <c r="E2521" i="10"/>
  <c r="C2522" i="10"/>
  <c r="D2522" i="10"/>
  <c r="E2522" i="10"/>
  <c r="C2523" i="10"/>
  <c r="D2523" i="10"/>
  <c r="E2523" i="10"/>
  <c r="C2524" i="10"/>
  <c r="D2524" i="10"/>
  <c r="E2524" i="10"/>
  <c r="C2525" i="10"/>
  <c r="D2525" i="10"/>
  <c r="E2525" i="10"/>
  <c r="C2526" i="10"/>
  <c r="D2526" i="10"/>
  <c r="E2526" i="10"/>
  <c r="C2527" i="10"/>
  <c r="D2527" i="10"/>
  <c r="E2527" i="10"/>
  <c r="C2528" i="10"/>
  <c r="D2528" i="10"/>
  <c r="E2528" i="10"/>
  <c r="C2529" i="10"/>
  <c r="D2529" i="10"/>
  <c r="E2529" i="10"/>
  <c r="C2530" i="10"/>
  <c r="D2530" i="10"/>
  <c r="E2530" i="10"/>
  <c r="C2531" i="10"/>
  <c r="D2531" i="10"/>
  <c r="E2531" i="10"/>
  <c r="C2532" i="10"/>
  <c r="D2532" i="10"/>
  <c r="E2532" i="10"/>
  <c r="C2533" i="10"/>
  <c r="D2533" i="10"/>
  <c r="E2533" i="10"/>
  <c r="C2534" i="10"/>
  <c r="D2534" i="10"/>
  <c r="E2534" i="10"/>
  <c r="C2535" i="10"/>
  <c r="D2535" i="10"/>
  <c r="E2535" i="10"/>
  <c r="C2536" i="10"/>
  <c r="D2536" i="10"/>
  <c r="E2536" i="10"/>
  <c r="C2537" i="10"/>
  <c r="D2537" i="10"/>
  <c r="E2537" i="10"/>
  <c r="C2538" i="10"/>
  <c r="D2538" i="10"/>
  <c r="E2538" i="10"/>
  <c r="C2539" i="10"/>
  <c r="D2539" i="10"/>
  <c r="E2539" i="10"/>
  <c r="C2540" i="10"/>
  <c r="D2540" i="10"/>
  <c r="E2540" i="10"/>
  <c r="C2541" i="10"/>
  <c r="D2541" i="10"/>
  <c r="E2541" i="10"/>
  <c r="C2542" i="10"/>
  <c r="D2542" i="10"/>
  <c r="E2542" i="10"/>
  <c r="C2543" i="10"/>
  <c r="D2543" i="10"/>
  <c r="E2543" i="10"/>
  <c r="C2544" i="10"/>
  <c r="D2544" i="10"/>
  <c r="E2544" i="10"/>
  <c r="C2545" i="10"/>
  <c r="D2545" i="10"/>
  <c r="E2545" i="10"/>
  <c r="C2546" i="10"/>
  <c r="D2546" i="10"/>
  <c r="E2546" i="10"/>
  <c r="C2547" i="10"/>
  <c r="D2547" i="10"/>
  <c r="E2547" i="10"/>
  <c r="C2548" i="10"/>
  <c r="D2548" i="10"/>
  <c r="E2548" i="10"/>
  <c r="C2549" i="10"/>
  <c r="D2549" i="10"/>
  <c r="E2549" i="10"/>
  <c r="C2550" i="10"/>
  <c r="D2550" i="10"/>
  <c r="E2550" i="10"/>
  <c r="C2551" i="10"/>
  <c r="D2551" i="10"/>
  <c r="E2551" i="10"/>
  <c r="C2552" i="10"/>
  <c r="D2552" i="10"/>
  <c r="E2552" i="10"/>
  <c r="C2553" i="10"/>
  <c r="D2553" i="10"/>
  <c r="E2553" i="10"/>
  <c r="C2554" i="10"/>
  <c r="D2554" i="10"/>
  <c r="E2554" i="10"/>
  <c r="C2555" i="10"/>
  <c r="D2555" i="10"/>
  <c r="E2555" i="10"/>
  <c r="C2556" i="10"/>
  <c r="D2556" i="10"/>
  <c r="E2556" i="10"/>
  <c r="C2557" i="10"/>
  <c r="D2557" i="10"/>
  <c r="E2557" i="10"/>
  <c r="C2558" i="10"/>
  <c r="D2558" i="10"/>
  <c r="E2558" i="10"/>
  <c r="C2559" i="10"/>
  <c r="D2559" i="10"/>
  <c r="E2559" i="10"/>
  <c r="C2560" i="10"/>
  <c r="D2560" i="10"/>
  <c r="E2560" i="10"/>
  <c r="C2561" i="10"/>
  <c r="D2561" i="10"/>
  <c r="E2561" i="10"/>
  <c r="C2562" i="10"/>
  <c r="D2562" i="10"/>
  <c r="E2562" i="10"/>
  <c r="C2563" i="10"/>
  <c r="D2563" i="10"/>
  <c r="E2563" i="10"/>
  <c r="C2564" i="10"/>
  <c r="D2564" i="10"/>
  <c r="E2564" i="10"/>
  <c r="C2565" i="10"/>
  <c r="D2565" i="10"/>
  <c r="E2565" i="10"/>
  <c r="C2566" i="10"/>
  <c r="D2566" i="10"/>
  <c r="E2566" i="10"/>
  <c r="C2567" i="10"/>
  <c r="D2567" i="10"/>
  <c r="E2567" i="10"/>
  <c r="C2568" i="10"/>
  <c r="D2568" i="10"/>
  <c r="E2568" i="10"/>
  <c r="C2569" i="10"/>
  <c r="D2569" i="10"/>
  <c r="E2569" i="10"/>
  <c r="C2570" i="10"/>
  <c r="D2570" i="10"/>
  <c r="E2570" i="10"/>
  <c r="C2571" i="10"/>
  <c r="D2571" i="10"/>
  <c r="E2571" i="10"/>
  <c r="C2572" i="10"/>
  <c r="D2572" i="10"/>
  <c r="E2572" i="10"/>
  <c r="C2573" i="10"/>
  <c r="D2573" i="10"/>
  <c r="E2573" i="10"/>
  <c r="C2574" i="10"/>
  <c r="D2574" i="10"/>
  <c r="E2574" i="10"/>
  <c r="C2575" i="10"/>
  <c r="D2575" i="10"/>
  <c r="E2575" i="10"/>
  <c r="C2576" i="10"/>
  <c r="D2576" i="10"/>
  <c r="E2576" i="10"/>
  <c r="C2577" i="10"/>
  <c r="D2577" i="10"/>
  <c r="E2577" i="10"/>
  <c r="C2578" i="10"/>
  <c r="D2578" i="10"/>
  <c r="E2578" i="10"/>
  <c r="C2579" i="10"/>
  <c r="D2579" i="10"/>
  <c r="E2579" i="10"/>
  <c r="C2580" i="10"/>
  <c r="D2580" i="10"/>
  <c r="E2580" i="10"/>
  <c r="C2581" i="10"/>
  <c r="D2581" i="10"/>
  <c r="E2581" i="10"/>
  <c r="C2582" i="10"/>
  <c r="D2582" i="10"/>
  <c r="E2582" i="10"/>
  <c r="C2583" i="10"/>
  <c r="D2583" i="10"/>
  <c r="E2583" i="10"/>
  <c r="C2584" i="10"/>
  <c r="D2584" i="10"/>
  <c r="E2584" i="10"/>
  <c r="C2585" i="10"/>
  <c r="D2585" i="10"/>
  <c r="E2585" i="10"/>
  <c r="C2586" i="10"/>
  <c r="D2586" i="10"/>
  <c r="E2586" i="10"/>
  <c r="C2587" i="10"/>
  <c r="D2587" i="10"/>
  <c r="E2587" i="10"/>
  <c r="C2588" i="10"/>
  <c r="D2588" i="10"/>
  <c r="E2588" i="10"/>
  <c r="C2589" i="10"/>
  <c r="D2589" i="10"/>
  <c r="E2589" i="10"/>
  <c r="C2590" i="10"/>
  <c r="D2590" i="10"/>
  <c r="E2590" i="10"/>
  <c r="C2591" i="10"/>
  <c r="D2591" i="10"/>
  <c r="E2591" i="10"/>
  <c r="C2592" i="10"/>
  <c r="D2592" i="10"/>
  <c r="E2592" i="10"/>
  <c r="C2593" i="10"/>
  <c r="D2593" i="10"/>
  <c r="E2593" i="10"/>
  <c r="C2594" i="10"/>
  <c r="D2594" i="10"/>
  <c r="E2594" i="10"/>
  <c r="C2595" i="10"/>
  <c r="D2595" i="10"/>
  <c r="E2595" i="10"/>
  <c r="C2596" i="10"/>
  <c r="D2596" i="10"/>
  <c r="E2596" i="10"/>
  <c r="C2597" i="10"/>
  <c r="D2597" i="10"/>
  <c r="E2597" i="10"/>
  <c r="C2598" i="10"/>
  <c r="D2598" i="10"/>
  <c r="E2598" i="10"/>
  <c r="C2599" i="10"/>
  <c r="D2599" i="10"/>
  <c r="E2599" i="10"/>
  <c r="C2600" i="10"/>
  <c r="D2600" i="10"/>
  <c r="E2600" i="10"/>
  <c r="C2601" i="10"/>
  <c r="D2601" i="10"/>
  <c r="E2601" i="10"/>
  <c r="C2602" i="10"/>
  <c r="D2602" i="10"/>
  <c r="E2602" i="10"/>
  <c r="C2603" i="10"/>
  <c r="D2603" i="10"/>
  <c r="E2603" i="10"/>
  <c r="C2604" i="10"/>
  <c r="D2604" i="10"/>
  <c r="E2604" i="10"/>
  <c r="C2605" i="10"/>
  <c r="D2605" i="10"/>
  <c r="E2605" i="10"/>
  <c r="C2606" i="10"/>
  <c r="D2606" i="10"/>
  <c r="E2606" i="10"/>
  <c r="C2607" i="10"/>
  <c r="D2607" i="10"/>
  <c r="E2607" i="10"/>
  <c r="C2608" i="10"/>
  <c r="D2608" i="10"/>
  <c r="E2608" i="10"/>
  <c r="C2609" i="10"/>
  <c r="D2609" i="10"/>
  <c r="E2609" i="10"/>
  <c r="C2610" i="10"/>
  <c r="D2610" i="10"/>
  <c r="E2610" i="10"/>
  <c r="C2611" i="10"/>
  <c r="D2611" i="10"/>
  <c r="E2611" i="10"/>
  <c r="C2612" i="10"/>
  <c r="D2612" i="10"/>
  <c r="E2612" i="10"/>
  <c r="C2613" i="10"/>
  <c r="D2613" i="10"/>
  <c r="E2613" i="10"/>
  <c r="C2614" i="10"/>
  <c r="D2614" i="10"/>
  <c r="E2614" i="10"/>
  <c r="C2615" i="10"/>
  <c r="D2615" i="10"/>
  <c r="E2615" i="10"/>
  <c r="C2616" i="10"/>
  <c r="D2616" i="10"/>
  <c r="E2616" i="10"/>
  <c r="C2617" i="10"/>
  <c r="D2617" i="10"/>
  <c r="E2617" i="10"/>
  <c r="C2618" i="10"/>
  <c r="D2618" i="10"/>
  <c r="E2618" i="10"/>
  <c r="C2619" i="10"/>
  <c r="D2619" i="10"/>
  <c r="E2619" i="10"/>
  <c r="C2620" i="10"/>
  <c r="D2620" i="10"/>
  <c r="E2620" i="10"/>
  <c r="C2621" i="10"/>
  <c r="D2621" i="10"/>
  <c r="E2621" i="10"/>
  <c r="C2622" i="10"/>
  <c r="D2622" i="10"/>
  <c r="E2622" i="10"/>
  <c r="C2623" i="10"/>
  <c r="D2623" i="10"/>
  <c r="E2623" i="10"/>
  <c r="C2624" i="10"/>
  <c r="D2624" i="10"/>
  <c r="E2624" i="10"/>
  <c r="C2625" i="10"/>
  <c r="D2625" i="10"/>
  <c r="E2625" i="10"/>
  <c r="C2626" i="10"/>
  <c r="D2626" i="10"/>
  <c r="E2626" i="10"/>
  <c r="C2627" i="10"/>
  <c r="D2627" i="10"/>
  <c r="E2627" i="10"/>
  <c r="C2628" i="10"/>
  <c r="D2628" i="10"/>
  <c r="E2628" i="10"/>
  <c r="C2629" i="10"/>
  <c r="D2629" i="10"/>
  <c r="E2629" i="10"/>
  <c r="C2630" i="10"/>
  <c r="D2630" i="10"/>
  <c r="E2630" i="10"/>
  <c r="C2631" i="10"/>
  <c r="D2631" i="10"/>
  <c r="E2631" i="10"/>
  <c r="C2632" i="10"/>
  <c r="D2632" i="10"/>
  <c r="E2632" i="10"/>
  <c r="C2633" i="10"/>
  <c r="D2633" i="10"/>
  <c r="E2633" i="10"/>
  <c r="C2634" i="10"/>
  <c r="D2634" i="10"/>
  <c r="E2634" i="10"/>
  <c r="C2635" i="10"/>
  <c r="D2635" i="10"/>
  <c r="E2635" i="10"/>
  <c r="C2636" i="10"/>
  <c r="D2636" i="10"/>
  <c r="E2636" i="10"/>
  <c r="C2637" i="10"/>
  <c r="D2637" i="10"/>
  <c r="E2637" i="10"/>
  <c r="C2638" i="10"/>
  <c r="D2638" i="10"/>
  <c r="E2638" i="10"/>
  <c r="C2639" i="10"/>
  <c r="D2639" i="10"/>
  <c r="E2639" i="10"/>
  <c r="C2640" i="10"/>
  <c r="D2640" i="10"/>
  <c r="E2640" i="10"/>
  <c r="C2641" i="10"/>
  <c r="D2641" i="10"/>
  <c r="E2641" i="10"/>
  <c r="C2642" i="10"/>
  <c r="D2642" i="10"/>
  <c r="E2642" i="10"/>
  <c r="C2643" i="10"/>
  <c r="D2643" i="10"/>
  <c r="E2643" i="10"/>
  <c r="C2644" i="10"/>
  <c r="D2644" i="10"/>
  <c r="E2644" i="10"/>
  <c r="C2645" i="10"/>
  <c r="D2645" i="10"/>
  <c r="E2645" i="10"/>
  <c r="C2646" i="10"/>
  <c r="D2646" i="10"/>
  <c r="E2646" i="10"/>
  <c r="C2647" i="10"/>
  <c r="D2647" i="10"/>
  <c r="E2647" i="10"/>
  <c r="C2648" i="10"/>
  <c r="D2648" i="10"/>
  <c r="E2648" i="10"/>
  <c r="C2649" i="10"/>
  <c r="D2649" i="10"/>
  <c r="E2649" i="10"/>
  <c r="C2650" i="10"/>
  <c r="D2650" i="10"/>
  <c r="E2650" i="10"/>
  <c r="C2651" i="10"/>
  <c r="D2651" i="10"/>
  <c r="E2651" i="10"/>
  <c r="C2652" i="10"/>
  <c r="D2652" i="10"/>
  <c r="E2652" i="10"/>
  <c r="C2653" i="10"/>
  <c r="D2653" i="10"/>
  <c r="E2653" i="10"/>
  <c r="C2654" i="10"/>
  <c r="D2654" i="10"/>
  <c r="E2654" i="10"/>
  <c r="C2655" i="10"/>
  <c r="D2655" i="10"/>
  <c r="E2655" i="10"/>
  <c r="C2656" i="10"/>
  <c r="D2656" i="10"/>
  <c r="E2656" i="10"/>
  <c r="C2657" i="10"/>
  <c r="D2657" i="10"/>
  <c r="E2657" i="10"/>
  <c r="C2658" i="10"/>
  <c r="D2658" i="10"/>
  <c r="E2658" i="10"/>
  <c r="C2659" i="10"/>
  <c r="D2659" i="10"/>
  <c r="E2659" i="10"/>
  <c r="C2660" i="10"/>
  <c r="D2660" i="10"/>
  <c r="E2660" i="10"/>
  <c r="C2661" i="10"/>
  <c r="D2661" i="10"/>
  <c r="E2661" i="10"/>
  <c r="C2662" i="10"/>
  <c r="D2662" i="10"/>
  <c r="E2662" i="10"/>
  <c r="C2663" i="10"/>
  <c r="D2663" i="10"/>
  <c r="E2663" i="10"/>
  <c r="C2664" i="10"/>
  <c r="D2664" i="10"/>
  <c r="E2664" i="10"/>
  <c r="C2665" i="10"/>
  <c r="D2665" i="10"/>
  <c r="E2665" i="10"/>
  <c r="C2666" i="10"/>
  <c r="D2666" i="10"/>
  <c r="E2666" i="10"/>
  <c r="C2667" i="10"/>
  <c r="D2667" i="10"/>
  <c r="E2667" i="10"/>
  <c r="C2668" i="10"/>
  <c r="D2668" i="10"/>
  <c r="E2668" i="10"/>
  <c r="C2669" i="10"/>
  <c r="D2669" i="10"/>
  <c r="E2669" i="10"/>
  <c r="C2670" i="10"/>
  <c r="D2670" i="10"/>
  <c r="E2670" i="10"/>
  <c r="C2671" i="10"/>
  <c r="D2671" i="10"/>
  <c r="E2671" i="10"/>
  <c r="C2672" i="10"/>
  <c r="D2672" i="10"/>
  <c r="E2672" i="10"/>
  <c r="C2673" i="10"/>
  <c r="D2673" i="10"/>
  <c r="E2673" i="10"/>
  <c r="C2674" i="10"/>
  <c r="D2674" i="10"/>
  <c r="E2674" i="10"/>
  <c r="C2675" i="10"/>
  <c r="D2675" i="10"/>
  <c r="E2675" i="10"/>
  <c r="C2676" i="10"/>
  <c r="D2676" i="10"/>
  <c r="E2676" i="10"/>
  <c r="C2677" i="10"/>
  <c r="D2677" i="10"/>
  <c r="E2677" i="10"/>
  <c r="C2678" i="10"/>
  <c r="D2678" i="10"/>
  <c r="E2678" i="10"/>
  <c r="C2679" i="10"/>
  <c r="D2679" i="10"/>
  <c r="E2679" i="10"/>
  <c r="C2680" i="10"/>
  <c r="D2680" i="10"/>
  <c r="E2680" i="10"/>
  <c r="C2681" i="10"/>
  <c r="D2681" i="10"/>
  <c r="E2681" i="10"/>
  <c r="C2682" i="10"/>
  <c r="D2682" i="10"/>
  <c r="E2682" i="10"/>
  <c r="C2683" i="10"/>
  <c r="D2683" i="10"/>
  <c r="E2683" i="10"/>
  <c r="C2684" i="10"/>
  <c r="D2684" i="10"/>
  <c r="E2684" i="10"/>
  <c r="C2685" i="10"/>
  <c r="D2685" i="10"/>
  <c r="E2685" i="10"/>
  <c r="C2686" i="10"/>
  <c r="D2686" i="10"/>
  <c r="E2686" i="10"/>
  <c r="C2687" i="10"/>
  <c r="D2687" i="10"/>
  <c r="E2687" i="10"/>
  <c r="C2688" i="10"/>
  <c r="D2688" i="10"/>
  <c r="E2688" i="10"/>
  <c r="C2689" i="10"/>
  <c r="D2689" i="10"/>
  <c r="E2689" i="10"/>
  <c r="C2690" i="10"/>
  <c r="D2690" i="10"/>
  <c r="E2690" i="10"/>
  <c r="C2691" i="10"/>
  <c r="D2691" i="10"/>
  <c r="E2691" i="10"/>
  <c r="C2692" i="10"/>
  <c r="D2692" i="10"/>
  <c r="E2692" i="10"/>
  <c r="C2693" i="10"/>
  <c r="D2693" i="10"/>
  <c r="E2693" i="10"/>
  <c r="C2694" i="10"/>
  <c r="D2694" i="10"/>
  <c r="E2694" i="10"/>
  <c r="C2695" i="10"/>
  <c r="D2695" i="10"/>
  <c r="E2695" i="10"/>
  <c r="C2696" i="10"/>
  <c r="D2696" i="10"/>
  <c r="E2696" i="10"/>
  <c r="C2697" i="10"/>
  <c r="D2697" i="10"/>
  <c r="E2697" i="10"/>
  <c r="C2698" i="10"/>
  <c r="D2698" i="10"/>
  <c r="E2698" i="10"/>
  <c r="C2699" i="10"/>
  <c r="D2699" i="10"/>
  <c r="E2699" i="10"/>
  <c r="C2700" i="10"/>
  <c r="D2700" i="10"/>
  <c r="E2700" i="10"/>
  <c r="C2701" i="10"/>
  <c r="D2701" i="10"/>
  <c r="E2701" i="10"/>
  <c r="C2702" i="10"/>
  <c r="D2702" i="10"/>
  <c r="E2702" i="10"/>
  <c r="C2703" i="10"/>
  <c r="D2703" i="10"/>
  <c r="E2703" i="10"/>
  <c r="C2704" i="10"/>
  <c r="D2704" i="10"/>
  <c r="E2704" i="10"/>
  <c r="C2705" i="10"/>
  <c r="D2705" i="10"/>
  <c r="E2705" i="10"/>
  <c r="C2706" i="10"/>
  <c r="D2706" i="10"/>
  <c r="E2706" i="10"/>
  <c r="C2707" i="10"/>
  <c r="D2707" i="10"/>
  <c r="E2707" i="10"/>
  <c r="C2708" i="10"/>
  <c r="D2708" i="10"/>
  <c r="E2708" i="10"/>
  <c r="C2709" i="10"/>
  <c r="D2709" i="10"/>
  <c r="E2709" i="10"/>
  <c r="C2710" i="10"/>
  <c r="D2710" i="10"/>
  <c r="E2710" i="10"/>
  <c r="C2711" i="10"/>
  <c r="D2711" i="10"/>
  <c r="E2711" i="10"/>
  <c r="C2712" i="10"/>
  <c r="D2712" i="10"/>
  <c r="E2712" i="10"/>
  <c r="C2713" i="10"/>
  <c r="D2713" i="10"/>
  <c r="E2713" i="10"/>
  <c r="C2714" i="10"/>
  <c r="D2714" i="10"/>
  <c r="E2714" i="10"/>
  <c r="C2715" i="10"/>
  <c r="D2715" i="10"/>
  <c r="E2715" i="10"/>
  <c r="C2716" i="10"/>
  <c r="D2716" i="10"/>
  <c r="E2716" i="10"/>
  <c r="C2717" i="10"/>
  <c r="D2717" i="10"/>
  <c r="E2717" i="10"/>
  <c r="C2718" i="10"/>
  <c r="D2718" i="10"/>
  <c r="E2718" i="10"/>
  <c r="C2719" i="10"/>
  <c r="D2719" i="10"/>
  <c r="E2719" i="10"/>
  <c r="C2720" i="10"/>
  <c r="D2720" i="10"/>
  <c r="E2720" i="10"/>
  <c r="C2721" i="10"/>
  <c r="D2721" i="10"/>
  <c r="E2721" i="10"/>
  <c r="C2722" i="10"/>
  <c r="D2722" i="10"/>
  <c r="E2722" i="10"/>
  <c r="C2723" i="10"/>
  <c r="D2723" i="10"/>
  <c r="E2723" i="10"/>
  <c r="C2724" i="10"/>
  <c r="D2724" i="10"/>
  <c r="E2724" i="10"/>
  <c r="C2725" i="10"/>
  <c r="D2725" i="10"/>
  <c r="E2725" i="10"/>
  <c r="C2726" i="10"/>
  <c r="D2726" i="10"/>
  <c r="E2726" i="10"/>
  <c r="C2727" i="10"/>
  <c r="D2727" i="10"/>
  <c r="E2727" i="10"/>
  <c r="C2728" i="10"/>
  <c r="D2728" i="10"/>
  <c r="E2728" i="10"/>
  <c r="C2729" i="10"/>
  <c r="D2729" i="10"/>
  <c r="E2729" i="10"/>
  <c r="C2730" i="10"/>
  <c r="D2730" i="10"/>
  <c r="E2730" i="10"/>
  <c r="C2731" i="10"/>
  <c r="D2731" i="10"/>
  <c r="E2731" i="10"/>
  <c r="C2732" i="10"/>
  <c r="D2732" i="10"/>
  <c r="E2732" i="10"/>
  <c r="C2733" i="10"/>
  <c r="D2733" i="10"/>
  <c r="E2733" i="10"/>
  <c r="C2734" i="10"/>
  <c r="D2734" i="10"/>
  <c r="E2734" i="10"/>
  <c r="C2735" i="10"/>
  <c r="D2735" i="10"/>
  <c r="E2735" i="10"/>
  <c r="C2736" i="10"/>
  <c r="D2736" i="10"/>
  <c r="E2736" i="10"/>
  <c r="C2737" i="10"/>
  <c r="D2737" i="10"/>
  <c r="E2737" i="10"/>
  <c r="C2738" i="10"/>
  <c r="D2738" i="10"/>
  <c r="E2738" i="10"/>
  <c r="C2739" i="10"/>
  <c r="D2739" i="10"/>
  <c r="E2739" i="10"/>
  <c r="C2740" i="10"/>
  <c r="D2740" i="10"/>
  <c r="E2740" i="10"/>
  <c r="C2741" i="10"/>
  <c r="D2741" i="10"/>
  <c r="E2741" i="10"/>
  <c r="C2742" i="10"/>
  <c r="D2742" i="10"/>
  <c r="E2742" i="10"/>
  <c r="C2743" i="10"/>
  <c r="D2743" i="10"/>
  <c r="E2743" i="10"/>
  <c r="C2744" i="10"/>
  <c r="D2744" i="10"/>
  <c r="E2744" i="10"/>
  <c r="C2745" i="10"/>
  <c r="D2745" i="10"/>
  <c r="E2745" i="10"/>
  <c r="C2746" i="10"/>
  <c r="D2746" i="10"/>
  <c r="E2746" i="10"/>
  <c r="C2747" i="10"/>
  <c r="D2747" i="10"/>
  <c r="E2747" i="10"/>
  <c r="C2748" i="10"/>
  <c r="D2748" i="10"/>
  <c r="E2748" i="10"/>
  <c r="C2749" i="10"/>
  <c r="D2749" i="10"/>
  <c r="E2749" i="10"/>
  <c r="C2750" i="10"/>
  <c r="D2750" i="10"/>
  <c r="E2750" i="10"/>
  <c r="C2751" i="10"/>
  <c r="D2751" i="10"/>
  <c r="E2751" i="10"/>
  <c r="C2752" i="10"/>
  <c r="D2752" i="10"/>
  <c r="E2752" i="10"/>
  <c r="C2753" i="10"/>
  <c r="D2753" i="10"/>
  <c r="E2753" i="10"/>
  <c r="C2754" i="10"/>
  <c r="D2754" i="10"/>
  <c r="E2754" i="10"/>
  <c r="C2755" i="10"/>
  <c r="D2755" i="10"/>
  <c r="E2755" i="10"/>
  <c r="C2756" i="10"/>
  <c r="D2756" i="10"/>
  <c r="E2756" i="10"/>
  <c r="C2757" i="10"/>
  <c r="D2757" i="10"/>
  <c r="E2757" i="10"/>
  <c r="C2758" i="10"/>
  <c r="D2758" i="10"/>
  <c r="E2758" i="10"/>
  <c r="C2759" i="10"/>
  <c r="D2759" i="10"/>
  <c r="E2759" i="10"/>
  <c r="C2760" i="10"/>
  <c r="D2760" i="10"/>
  <c r="E2760" i="10"/>
  <c r="C2761" i="10"/>
  <c r="D2761" i="10"/>
  <c r="E2761" i="10"/>
  <c r="C2762" i="10"/>
  <c r="D2762" i="10"/>
  <c r="E2762" i="10"/>
  <c r="C2763" i="10"/>
  <c r="D2763" i="10"/>
  <c r="E2763" i="10"/>
  <c r="C2764" i="10"/>
  <c r="D2764" i="10"/>
  <c r="E2764" i="10"/>
  <c r="C2765" i="10"/>
  <c r="D2765" i="10"/>
  <c r="E2765" i="10"/>
  <c r="C2766" i="10"/>
  <c r="D2766" i="10"/>
  <c r="E2766" i="10"/>
  <c r="C2767" i="10"/>
  <c r="D2767" i="10"/>
  <c r="E2767" i="10"/>
  <c r="C2768" i="10"/>
  <c r="D2768" i="10"/>
  <c r="E2768" i="10"/>
  <c r="C2769" i="10"/>
  <c r="D2769" i="10"/>
  <c r="E2769" i="10"/>
  <c r="C2770" i="10"/>
  <c r="D2770" i="10"/>
  <c r="E2770" i="10"/>
  <c r="C2771" i="10"/>
  <c r="D2771" i="10"/>
  <c r="E2771" i="10"/>
  <c r="C2772" i="10"/>
  <c r="D2772" i="10"/>
  <c r="E2772" i="10"/>
  <c r="C2773" i="10"/>
  <c r="D2773" i="10"/>
  <c r="E2773" i="10"/>
  <c r="C2774" i="10"/>
  <c r="D2774" i="10"/>
  <c r="E2774" i="10"/>
  <c r="C2775" i="10"/>
  <c r="D2775" i="10"/>
  <c r="E2775" i="10"/>
  <c r="C2776" i="10"/>
  <c r="D2776" i="10"/>
  <c r="E2776" i="10"/>
  <c r="C2777" i="10"/>
  <c r="D2777" i="10"/>
  <c r="E2777" i="10"/>
  <c r="C2778" i="10"/>
  <c r="D2778" i="10"/>
  <c r="E2778" i="10"/>
  <c r="C2779" i="10"/>
  <c r="D2779" i="10"/>
  <c r="E2779" i="10"/>
  <c r="C2780" i="10"/>
  <c r="D2780" i="10"/>
  <c r="E2780" i="10"/>
  <c r="C2781" i="10"/>
  <c r="D2781" i="10"/>
  <c r="E2781" i="10"/>
  <c r="C2782" i="10"/>
  <c r="D2782" i="10"/>
  <c r="E2782" i="10"/>
  <c r="C2783" i="10"/>
  <c r="D2783" i="10"/>
  <c r="E2783" i="10"/>
  <c r="C2784" i="10"/>
  <c r="D2784" i="10"/>
  <c r="E2784" i="10"/>
  <c r="C2785" i="10"/>
  <c r="D2785" i="10"/>
  <c r="E2785" i="10"/>
  <c r="C2786" i="10"/>
  <c r="D2786" i="10"/>
  <c r="E2786" i="10"/>
  <c r="C2787" i="10"/>
  <c r="D2787" i="10"/>
  <c r="E2787" i="10"/>
  <c r="C2788" i="10"/>
  <c r="D2788" i="10"/>
  <c r="E2788" i="10"/>
  <c r="C2789" i="10"/>
  <c r="D2789" i="10"/>
  <c r="E2789" i="10"/>
  <c r="C2790" i="10"/>
  <c r="D2790" i="10"/>
  <c r="E2790" i="10"/>
  <c r="C2791" i="10"/>
  <c r="D2791" i="10"/>
  <c r="E2791" i="10"/>
  <c r="C2792" i="10"/>
  <c r="D2792" i="10"/>
  <c r="E2792" i="10"/>
  <c r="C2793" i="10"/>
  <c r="D2793" i="10"/>
  <c r="E2793" i="10"/>
  <c r="C2794" i="10"/>
  <c r="D2794" i="10"/>
  <c r="E2794" i="10"/>
  <c r="C2795" i="10"/>
  <c r="D2795" i="10"/>
  <c r="E2795" i="10"/>
  <c r="C2796" i="10"/>
  <c r="D2796" i="10"/>
  <c r="E2796" i="10"/>
  <c r="C2797" i="10"/>
  <c r="D2797" i="10"/>
  <c r="E2797" i="10"/>
  <c r="C2798" i="10"/>
  <c r="D2798" i="10"/>
  <c r="E2798" i="10"/>
  <c r="C2799" i="10"/>
  <c r="D2799" i="10"/>
  <c r="E2799" i="10"/>
  <c r="C2800" i="10"/>
  <c r="D2800" i="10"/>
  <c r="E2800" i="10"/>
  <c r="C2801" i="10"/>
  <c r="D2801" i="10"/>
  <c r="E2801" i="10"/>
  <c r="C2802" i="10"/>
  <c r="D2802" i="10"/>
  <c r="E2802" i="10"/>
  <c r="C2803" i="10"/>
  <c r="D2803" i="10"/>
  <c r="E2803" i="10"/>
  <c r="C2804" i="10"/>
  <c r="D2804" i="10"/>
  <c r="E2804" i="10"/>
  <c r="C2805" i="10"/>
  <c r="D2805" i="10"/>
  <c r="E2805" i="10"/>
  <c r="C2806" i="10"/>
  <c r="D2806" i="10"/>
  <c r="E2806" i="10"/>
  <c r="C2807" i="10"/>
  <c r="D2807" i="10"/>
  <c r="E2807" i="10"/>
  <c r="C2808" i="10"/>
  <c r="D2808" i="10"/>
  <c r="E2808" i="10"/>
  <c r="C2809" i="10"/>
  <c r="D2809" i="10"/>
  <c r="E2809" i="10"/>
  <c r="C2810" i="10"/>
  <c r="D2810" i="10"/>
  <c r="E2810" i="10"/>
  <c r="C2811" i="10"/>
  <c r="D2811" i="10"/>
  <c r="E2811" i="10"/>
  <c r="C2812" i="10"/>
  <c r="D2812" i="10"/>
  <c r="E2812" i="10"/>
  <c r="C2813" i="10"/>
  <c r="D2813" i="10"/>
  <c r="E2813" i="10"/>
  <c r="C2814" i="10"/>
  <c r="D2814" i="10"/>
  <c r="E2814" i="10"/>
  <c r="C2815" i="10"/>
  <c r="D2815" i="10"/>
  <c r="E2815" i="10"/>
  <c r="C2816" i="10"/>
  <c r="D2816" i="10"/>
  <c r="E2816" i="10"/>
  <c r="C2817" i="10"/>
  <c r="D2817" i="10"/>
  <c r="E2817" i="10"/>
  <c r="C2818" i="10"/>
  <c r="D2818" i="10"/>
  <c r="E2818" i="10"/>
  <c r="C2819" i="10"/>
  <c r="D2819" i="10"/>
  <c r="E2819" i="10"/>
  <c r="C2820" i="10"/>
  <c r="D2820" i="10"/>
  <c r="E2820" i="10"/>
  <c r="C2821" i="10"/>
  <c r="D2821" i="10"/>
  <c r="E2821" i="10"/>
  <c r="C2822" i="10"/>
  <c r="D2822" i="10"/>
  <c r="E2822" i="10"/>
  <c r="C2823" i="10"/>
  <c r="D2823" i="10"/>
  <c r="E2823" i="10"/>
  <c r="C2824" i="10"/>
  <c r="D2824" i="10"/>
  <c r="E2824" i="10"/>
  <c r="C2825" i="10"/>
  <c r="D2825" i="10"/>
  <c r="E2825" i="10"/>
  <c r="C2826" i="10"/>
  <c r="D2826" i="10"/>
  <c r="E2826" i="10"/>
  <c r="C2827" i="10"/>
  <c r="D2827" i="10"/>
  <c r="E2827" i="10"/>
  <c r="C2828" i="10"/>
  <c r="D2828" i="10"/>
  <c r="E2828" i="10"/>
  <c r="C2829" i="10"/>
  <c r="D2829" i="10"/>
  <c r="E2829" i="10"/>
  <c r="C2830" i="10"/>
  <c r="D2830" i="10"/>
  <c r="E2830" i="10"/>
  <c r="C2831" i="10"/>
  <c r="D2831" i="10"/>
  <c r="E2831" i="10"/>
  <c r="C2832" i="10"/>
  <c r="D2832" i="10"/>
  <c r="E2832" i="10"/>
  <c r="C2833" i="10"/>
  <c r="D2833" i="10"/>
  <c r="E2833" i="10"/>
  <c r="C2834" i="10"/>
  <c r="D2834" i="10"/>
  <c r="E2834" i="10"/>
  <c r="C2835" i="10"/>
  <c r="D2835" i="10"/>
  <c r="E2835" i="10"/>
  <c r="C2836" i="10"/>
  <c r="D2836" i="10"/>
  <c r="E2836" i="10"/>
  <c r="C2837" i="10"/>
  <c r="D2837" i="10"/>
  <c r="E2837" i="10"/>
  <c r="C2838" i="10"/>
  <c r="D2838" i="10"/>
  <c r="E2838" i="10"/>
  <c r="C2839" i="10"/>
  <c r="D2839" i="10"/>
  <c r="E2839" i="10"/>
  <c r="C2840" i="10"/>
  <c r="D2840" i="10"/>
  <c r="E2840" i="10"/>
  <c r="C2841" i="10"/>
  <c r="D2841" i="10"/>
  <c r="E2841" i="10"/>
  <c r="C2842" i="10"/>
  <c r="D2842" i="10"/>
  <c r="E2842" i="10"/>
  <c r="C2843" i="10"/>
  <c r="D2843" i="10"/>
  <c r="E2843" i="10"/>
  <c r="C2844" i="10"/>
  <c r="D2844" i="10"/>
  <c r="E2844" i="10"/>
  <c r="C2845" i="10"/>
  <c r="D2845" i="10"/>
  <c r="E2845" i="10"/>
  <c r="C2846" i="10"/>
  <c r="D2846" i="10"/>
  <c r="E2846" i="10"/>
  <c r="C2847" i="10"/>
  <c r="D2847" i="10"/>
  <c r="E2847" i="10"/>
  <c r="C2848" i="10"/>
  <c r="D2848" i="10"/>
  <c r="E2848" i="10"/>
  <c r="C2849" i="10"/>
  <c r="D2849" i="10"/>
  <c r="E2849" i="10"/>
  <c r="C2850" i="10"/>
  <c r="D2850" i="10"/>
  <c r="E2850" i="10"/>
  <c r="C2851" i="10"/>
  <c r="D2851" i="10"/>
  <c r="E2851" i="10"/>
  <c r="C2852" i="10"/>
  <c r="D2852" i="10"/>
  <c r="E2852" i="10"/>
  <c r="C2853" i="10"/>
  <c r="D2853" i="10"/>
  <c r="E2853" i="10"/>
  <c r="C2854" i="10"/>
  <c r="D2854" i="10"/>
  <c r="E2854" i="10"/>
  <c r="C2855" i="10"/>
  <c r="D2855" i="10"/>
  <c r="E2855" i="10"/>
  <c r="C2856" i="10"/>
  <c r="D2856" i="10"/>
  <c r="E2856" i="10"/>
  <c r="C2857" i="10"/>
  <c r="D2857" i="10"/>
  <c r="E2857" i="10"/>
  <c r="C2858" i="10"/>
  <c r="D2858" i="10"/>
  <c r="E2858" i="10"/>
  <c r="C2859" i="10"/>
  <c r="D2859" i="10"/>
  <c r="E2859" i="10"/>
  <c r="C2860" i="10"/>
  <c r="D2860" i="10"/>
  <c r="E2860" i="10"/>
  <c r="C2861" i="10"/>
  <c r="D2861" i="10"/>
  <c r="E2861" i="10"/>
  <c r="C2862" i="10"/>
  <c r="D2862" i="10"/>
  <c r="E2862" i="10"/>
  <c r="C2863" i="10"/>
  <c r="D2863" i="10"/>
  <c r="E2863" i="10"/>
  <c r="C2864" i="10"/>
  <c r="D2864" i="10"/>
  <c r="E2864" i="10"/>
  <c r="C2865" i="10"/>
  <c r="D2865" i="10"/>
  <c r="E2865" i="10"/>
  <c r="C2866" i="10"/>
  <c r="D2866" i="10"/>
  <c r="E2866" i="10"/>
  <c r="C2867" i="10"/>
  <c r="D2867" i="10"/>
  <c r="E2867" i="10"/>
  <c r="C2868" i="10"/>
  <c r="D2868" i="10"/>
  <c r="E2868" i="10"/>
  <c r="C2869" i="10"/>
  <c r="D2869" i="10"/>
  <c r="E2869" i="10"/>
  <c r="C2870" i="10"/>
  <c r="D2870" i="10"/>
  <c r="E2870" i="10"/>
  <c r="C2871" i="10"/>
  <c r="D2871" i="10"/>
  <c r="E2871" i="10"/>
  <c r="C2872" i="10"/>
  <c r="D2872" i="10"/>
  <c r="E2872" i="10"/>
  <c r="C2873" i="10"/>
  <c r="D2873" i="10"/>
  <c r="E2873" i="10"/>
  <c r="C2874" i="10"/>
  <c r="D2874" i="10"/>
  <c r="E2874" i="10"/>
  <c r="C2875" i="10"/>
  <c r="D2875" i="10"/>
  <c r="E2875" i="10"/>
  <c r="C2876" i="10"/>
  <c r="D2876" i="10"/>
  <c r="E2876" i="10"/>
  <c r="C2877" i="10"/>
  <c r="D2877" i="10"/>
  <c r="E2877" i="10"/>
  <c r="C2878" i="10"/>
  <c r="D2878" i="10"/>
  <c r="E2878" i="10"/>
  <c r="C2879" i="10"/>
  <c r="D2879" i="10"/>
  <c r="E2879" i="10"/>
  <c r="C2880" i="10"/>
  <c r="D2880" i="10"/>
  <c r="E2880" i="10"/>
  <c r="C2881" i="10"/>
  <c r="D2881" i="10"/>
  <c r="E2881" i="10"/>
  <c r="C2882" i="10"/>
  <c r="D2882" i="10"/>
  <c r="E2882" i="10"/>
  <c r="C2883" i="10"/>
  <c r="D2883" i="10"/>
  <c r="E2883" i="10"/>
  <c r="C2884" i="10"/>
  <c r="D2884" i="10"/>
  <c r="E2884" i="10"/>
  <c r="C2885" i="10"/>
  <c r="D2885" i="10"/>
  <c r="E2885" i="10"/>
  <c r="C2886" i="10"/>
  <c r="D2886" i="10"/>
  <c r="E2886" i="10"/>
  <c r="C2887" i="10"/>
  <c r="D2887" i="10"/>
  <c r="E2887" i="10"/>
  <c r="C2888" i="10"/>
  <c r="D2888" i="10"/>
  <c r="E2888" i="10"/>
  <c r="C2889" i="10"/>
  <c r="D2889" i="10"/>
  <c r="E2889" i="10"/>
  <c r="C2890" i="10"/>
  <c r="D2890" i="10"/>
  <c r="E2890" i="10"/>
  <c r="C2891" i="10"/>
  <c r="D2891" i="10"/>
  <c r="E2891" i="10"/>
  <c r="C2892" i="10"/>
  <c r="D2892" i="10"/>
  <c r="E2892" i="10"/>
  <c r="C2893" i="10"/>
  <c r="D2893" i="10"/>
  <c r="E2893" i="10"/>
  <c r="C2894" i="10"/>
  <c r="D2894" i="10"/>
  <c r="E2894" i="10"/>
  <c r="C2895" i="10"/>
  <c r="D2895" i="10"/>
  <c r="E2895" i="10"/>
  <c r="C2896" i="10"/>
  <c r="D2896" i="10"/>
  <c r="E2896" i="10"/>
  <c r="C2897" i="10"/>
  <c r="D2897" i="10"/>
  <c r="E2897" i="10"/>
  <c r="C2898" i="10"/>
  <c r="D2898" i="10"/>
  <c r="E2898" i="10"/>
  <c r="C2899" i="10"/>
  <c r="D2899" i="10"/>
  <c r="E2899" i="10"/>
  <c r="C2900" i="10"/>
  <c r="D2900" i="10"/>
  <c r="E2900" i="10"/>
  <c r="C2901" i="10"/>
  <c r="D2901" i="10"/>
  <c r="E2901" i="10"/>
  <c r="C2902" i="10"/>
  <c r="D2902" i="10"/>
  <c r="E2902" i="10"/>
  <c r="C2903" i="10"/>
  <c r="D2903" i="10"/>
  <c r="E2903" i="10"/>
  <c r="C2904" i="10"/>
  <c r="D2904" i="10"/>
  <c r="E2904" i="10"/>
  <c r="C2905" i="10"/>
  <c r="D2905" i="10"/>
  <c r="E2905" i="10"/>
  <c r="C2906" i="10"/>
  <c r="D2906" i="10"/>
  <c r="E2906" i="10"/>
  <c r="C2907" i="10"/>
  <c r="D2907" i="10"/>
  <c r="E2907" i="10"/>
  <c r="C2908" i="10"/>
  <c r="D2908" i="10"/>
  <c r="E2908" i="10"/>
  <c r="C2909" i="10"/>
  <c r="D2909" i="10"/>
  <c r="E2909" i="10"/>
  <c r="C2910" i="10"/>
  <c r="D2910" i="10"/>
  <c r="E2910" i="10"/>
  <c r="C2911" i="10"/>
  <c r="D2911" i="10"/>
  <c r="E2911" i="10"/>
  <c r="C2912" i="10"/>
  <c r="D2912" i="10"/>
  <c r="E2912" i="10"/>
  <c r="C2913" i="10"/>
  <c r="D2913" i="10"/>
  <c r="E2913" i="10"/>
  <c r="C2914" i="10"/>
  <c r="D2914" i="10"/>
  <c r="E2914" i="10"/>
  <c r="C2915" i="10"/>
  <c r="D2915" i="10"/>
  <c r="E2915" i="10"/>
  <c r="C2916" i="10"/>
  <c r="D2916" i="10"/>
  <c r="E2916" i="10"/>
  <c r="C2917" i="10"/>
  <c r="D2917" i="10"/>
  <c r="E2917" i="10"/>
  <c r="C2918" i="10"/>
  <c r="D2918" i="10"/>
  <c r="E2918" i="10"/>
  <c r="C2919" i="10"/>
  <c r="D2919" i="10"/>
  <c r="E2919" i="10"/>
  <c r="C2920" i="10"/>
  <c r="D2920" i="10"/>
  <c r="E2920" i="10"/>
  <c r="C2921" i="10"/>
  <c r="D2921" i="10"/>
  <c r="E2921" i="10"/>
  <c r="C2922" i="10"/>
  <c r="D2922" i="10"/>
  <c r="E2922" i="10"/>
  <c r="C2923" i="10"/>
  <c r="D2923" i="10"/>
  <c r="E2923" i="10"/>
  <c r="C2924" i="10"/>
  <c r="D2924" i="10"/>
  <c r="E2924" i="10"/>
  <c r="C2925" i="10"/>
  <c r="D2925" i="10"/>
  <c r="E2925" i="10"/>
  <c r="C2926" i="10"/>
  <c r="D2926" i="10"/>
  <c r="E2926" i="10"/>
  <c r="C2927" i="10"/>
  <c r="D2927" i="10"/>
  <c r="E2927" i="10"/>
  <c r="C2928" i="10"/>
  <c r="D2928" i="10"/>
  <c r="E2928" i="10"/>
  <c r="C2929" i="10"/>
  <c r="D2929" i="10"/>
  <c r="E2929" i="10"/>
  <c r="C2930" i="10"/>
  <c r="D2930" i="10"/>
  <c r="E2930" i="10"/>
  <c r="C2931" i="10"/>
  <c r="D2931" i="10"/>
  <c r="E2931" i="10"/>
  <c r="C2932" i="10"/>
  <c r="D2932" i="10"/>
  <c r="E2932" i="10"/>
  <c r="C2933" i="10"/>
  <c r="D2933" i="10"/>
  <c r="E2933" i="10"/>
  <c r="C2934" i="10"/>
  <c r="D2934" i="10"/>
  <c r="E2934" i="10"/>
  <c r="C2935" i="10"/>
  <c r="D2935" i="10"/>
  <c r="E2935" i="10"/>
  <c r="C2936" i="10"/>
  <c r="D2936" i="10"/>
  <c r="E2936" i="10"/>
  <c r="C2937" i="10"/>
  <c r="D2937" i="10"/>
  <c r="E2937" i="10"/>
  <c r="C2938" i="10"/>
  <c r="D2938" i="10"/>
  <c r="E2938" i="10"/>
  <c r="C2939" i="10"/>
  <c r="D2939" i="10"/>
  <c r="E2939" i="10"/>
  <c r="C2940" i="10"/>
  <c r="D2940" i="10"/>
  <c r="E2940" i="10"/>
  <c r="C2941" i="10"/>
  <c r="D2941" i="10"/>
  <c r="E2941" i="10"/>
  <c r="C2942" i="10"/>
  <c r="D2942" i="10"/>
  <c r="E2942" i="10"/>
  <c r="C2943" i="10"/>
  <c r="D2943" i="10"/>
  <c r="E2943" i="10"/>
  <c r="C2944" i="10"/>
  <c r="D2944" i="10"/>
  <c r="E2944" i="10"/>
  <c r="C2945" i="10"/>
  <c r="D2945" i="10"/>
  <c r="E2945" i="10"/>
  <c r="C2946" i="10"/>
  <c r="D2946" i="10"/>
  <c r="E2946" i="10"/>
  <c r="C2947" i="10"/>
  <c r="D2947" i="10"/>
  <c r="E2947" i="10"/>
  <c r="C2948" i="10"/>
  <c r="D2948" i="10"/>
  <c r="E2948" i="10"/>
  <c r="C2949" i="10"/>
  <c r="D2949" i="10"/>
  <c r="E2949" i="10"/>
  <c r="C2950" i="10"/>
  <c r="D2950" i="10"/>
  <c r="E2950" i="10"/>
  <c r="C2951" i="10"/>
  <c r="D2951" i="10"/>
  <c r="E2951" i="10"/>
  <c r="C2952" i="10"/>
  <c r="D2952" i="10"/>
  <c r="E2952" i="10"/>
  <c r="C2953" i="10"/>
  <c r="D2953" i="10"/>
  <c r="E2953" i="10"/>
  <c r="C2954" i="10"/>
  <c r="D2954" i="10"/>
  <c r="E2954" i="10"/>
  <c r="C2955" i="10"/>
  <c r="D2955" i="10"/>
  <c r="E2955" i="10"/>
  <c r="C2956" i="10"/>
  <c r="D2956" i="10"/>
  <c r="E2956" i="10"/>
  <c r="C2957" i="10"/>
  <c r="D2957" i="10"/>
  <c r="E2957" i="10"/>
  <c r="C2958" i="10"/>
  <c r="D2958" i="10"/>
  <c r="E2958" i="10"/>
  <c r="C2959" i="10"/>
  <c r="D2959" i="10"/>
  <c r="E2959" i="10"/>
  <c r="C2960" i="10"/>
  <c r="D2960" i="10"/>
  <c r="E2960" i="10"/>
  <c r="C2961" i="10"/>
  <c r="D2961" i="10"/>
  <c r="E2961" i="10"/>
  <c r="C2962" i="10"/>
  <c r="D2962" i="10"/>
  <c r="E2962" i="10"/>
  <c r="C2963" i="10"/>
  <c r="D2963" i="10"/>
  <c r="E2963" i="10"/>
  <c r="C2964" i="10"/>
  <c r="D2964" i="10"/>
  <c r="E2964" i="10"/>
  <c r="C2965" i="10"/>
  <c r="D2965" i="10"/>
  <c r="E2965" i="10"/>
  <c r="C2966" i="10"/>
  <c r="D2966" i="10"/>
  <c r="E2966" i="10"/>
  <c r="C2967" i="10"/>
  <c r="D2967" i="10"/>
  <c r="E2967" i="10"/>
  <c r="C2968" i="10"/>
  <c r="D2968" i="10"/>
  <c r="E2968" i="10"/>
  <c r="C2969" i="10"/>
  <c r="D2969" i="10"/>
  <c r="E2969" i="10"/>
  <c r="C2970" i="10"/>
  <c r="D2970" i="10"/>
  <c r="E2970" i="10"/>
  <c r="C2971" i="10"/>
  <c r="D2971" i="10"/>
  <c r="E2971" i="10"/>
  <c r="C2972" i="10"/>
  <c r="D2972" i="10"/>
  <c r="E2972" i="10"/>
  <c r="C2973" i="10"/>
  <c r="D2973" i="10"/>
  <c r="E2973" i="10"/>
  <c r="C2974" i="10"/>
  <c r="D2974" i="10"/>
  <c r="E2974" i="10"/>
  <c r="C2975" i="10"/>
  <c r="D2975" i="10"/>
  <c r="E2975" i="10"/>
  <c r="C2976" i="10"/>
  <c r="D2976" i="10"/>
  <c r="E2976" i="10"/>
  <c r="C2977" i="10"/>
  <c r="D2977" i="10"/>
  <c r="E2977" i="10"/>
  <c r="C2978" i="10"/>
  <c r="D2978" i="10"/>
  <c r="E2978" i="10"/>
  <c r="C2979" i="10"/>
  <c r="D2979" i="10"/>
  <c r="E2979" i="10"/>
  <c r="C2980" i="10"/>
  <c r="D2980" i="10"/>
  <c r="E2980" i="10"/>
  <c r="C2981" i="10"/>
  <c r="D2981" i="10"/>
  <c r="E2981" i="10"/>
  <c r="C2982" i="10"/>
  <c r="D2982" i="10"/>
  <c r="E2982" i="10"/>
  <c r="C2983" i="10"/>
  <c r="D2983" i="10"/>
  <c r="E2983" i="10"/>
  <c r="C2984" i="10"/>
  <c r="D2984" i="10"/>
  <c r="E2984" i="10"/>
  <c r="C2985" i="10"/>
  <c r="D2985" i="10"/>
  <c r="E2985" i="10"/>
  <c r="C2986" i="10"/>
  <c r="D2986" i="10"/>
  <c r="E2986" i="10"/>
  <c r="C2987" i="10"/>
  <c r="D2987" i="10"/>
  <c r="E2987" i="10"/>
  <c r="C2988" i="10"/>
  <c r="D2988" i="10"/>
  <c r="E2988" i="10"/>
  <c r="C2989" i="10"/>
  <c r="D2989" i="10"/>
  <c r="E2989" i="10"/>
  <c r="C2990" i="10"/>
  <c r="D2990" i="10"/>
  <c r="E2990" i="10"/>
  <c r="C2991" i="10"/>
  <c r="D2991" i="10"/>
  <c r="E2991" i="10"/>
  <c r="C2992" i="10"/>
  <c r="D2992" i="10"/>
  <c r="E2992" i="10"/>
  <c r="C2993" i="10"/>
  <c r="D2993" i="10"/>
  <c r="E2993" i="10"/>
  <c r="C2994" i="10"/>
  <c r="D2994" i="10"/>
  <c r="E2994" i="10"/>
  <c r="C2995" i="10"/>
  <c r="D2995" i="10"/>
  <c r="E2995" i="10"/>
  <c r="C2996" i="10"/>
  <c r="D2996" i="10"/>
  <c r="E2996" i="10"/>
  <c r="C2997" i="10"/>
  <c r="D2997" i="10"/>
  <c r="E2997" i="10"/>
  <c r="C2998" i="10"/>
  <c r="D2998" i="10"/>
  <c r="E2998" i="10"/>
  <c r="C2999" i="10"/>
  <c r="D2999" i="10"/>
  <c r="E2999" i="10"/>
  <c r="C3000" i="10"/>
  <c r="D3000" i="10"/>
  <c r="E3000" i="10"/>
  <c r="C3001" i="10"/>
  <c r="D3001" i="10"/>
  <c r="E3001" i="10"/>
  <c r="C3002" i="10"/>
  <c r="D3002" i="10"/>
  <c r="E3002" i="10"/>
  <c r="C3003" i="10"/>
  <c r="D3003" i="10"/>
  <c r="E3003" i="10"/>
  <c r="C3004" i="10"/>
  <c r="D3004" i="10"/>
  <c r="E3004" i="10"/>
  <c r="C3005" i="10"/>
  <c r="D3005" i="10"/>
  <c r="E3005" i="10"/>
  <c r="C3006" i="10"/>
  <c r="D3006" i="10"/>
  <c r="E3006" i="10"/>
  <c r="C3007" i="10"/>
  <c r="D3007" i="10"/>
  <c r="E3007" i="10"/>
  <c r="C3008" i="10"/>
  <c r="D3008" i="10"/>
  <c r="E3008" i="10"/>
  <c r="C3009" i="10"/>
  <c r="D3009" i="10"/>
  <c r="E3009" i="10"/>
  <c r="C3010" i="10"/>
  <c r="D3010" i="10"/>
  <c r="E3010" i="10"/>
  <c r="C3011" i="10"/>
  <c r="D3011" i="10"/>
  <c r="E3011" i="10"/>
  <c r="C3012" i="10"/>
  <c r="D3012" i="10"/>
  <c r="E3012" i="10"/>
  <c r="C3013" i="10"/>
  <c r="D3013" i="10"/>
  <c r="E3013" i="10"/>
  <c r="C3014" i="10"/>
  <c r="D3014" i="10"/>
  <c r="E3014" i="10"/>
  <c r="C3015" i="10"/>
  <c r="D3015" i="10"/>
  <c r="E3015" i="10"/>
  <c r="C3016" i="10"/>
  <c r="D3016" i="10"/>
  <c r="E3016" i="10"/>
  <c r="C3017" i="10"/>
  <c r="D3017" i="10"/>
  <c r="E3017" i="10"/>
  <c r="C3018" i="10"/>
  <c r="D3018" i="10"/>
  <c r="E3018" i="10"/>
  <c r="C3019" i="10"/>
  <c r="D3019" i="10"/>
  <c r="E3019" i="10"/>
  <c r="C3020" i="10"/>
  <c r="D3020" i="10"/>
  <c r="E3020" i="10"/>
  <c r="C3021" i="10"/>
  <c r="D3021" i="10"/>
  <c r="E3021" i="10"/>
  <c r="C3022" i="10"/>
  <c r="D3022" i="10"/>
  <c r="E3022" i="10"/>
  <c r="C3023" i="10"/>
  <c r="D3023" i="10"/>
  <c r="E3023" i="10"/>
  <c r="C3024" i="10"/>
  <c r="D3024" i="10"/>
  <c r="E3024" i="10"/>
  <c r="C3025" i="10"/>
  <c r="D3025" i="10"/>
  <c r="E3025" i="10"/>
  <c r="C3026" i="10"/>
  <c r="D3026" i="10"/>
  <c r="E3026" i="10"/>
  <c r="C3027" i="10"/>
  <c r="D3027" i="10"/>
  <c r="E3027" i="10"/>
  <c r="C3028" i="10"/>
  <c r="D3028" i="10"/>
  <c r="E3028" i="10"/>
  <c r="C3029" i="10"/>
  <c r="D3029" i="10"/>
  <c r="E3029" i="10"/>
  <c r="C3030" i="10"/>
  <c r="D3030" i="10"/>
  <c r="E3030" i="10"/>
  <c r="C3031" i="10"/>
  <c r="D3031" i="10"/>
  <c r="E3031" i="10"/>
  <c r="C3032" i="10"/>
  <c r="D3032" i="10"/>
  <c r="E3032" i="10"/>
  <c r="C3033" i="10"/>
  <c r="D3033" i="10"/>
  <c r="E3033" i="10"/>
  <c r="C3034" i="10"/>
  <c r="D3034" i="10"/>
  <c r="E3034" i="10"/>
  <c r="C3035" i="10"/>
  <c r="D3035" i="10"/>
  <c r="E3035" i="10"/>
  <c r="C3036" i="10"/>
  <c r="D3036" i="10"/>
  <c r="E3036" i="10"/>
  <c r="C3037" i="10"/>
  <c r="D3037" i="10"/>
  <c r="E3037" i="10"/>
  <c r="C3038" i="10"/>
  <c r="D3038" i="10"/>
  <c r="E3038" i="10"/>
  <c r="C3039" i="10"/>
  <c r="D3039" i="10"/>
  <c r="E3039" i="10"/>
  <c r="C3040" i="10"/>
  <c r="D3040" i="10"/>
  <c r="E3040" i="10"/>
  <c r="C3041" i="10"/>
  <c r="D3041" i="10"/>
  <c r="E3041" i="10"/>
  <c r="C3042" i="10"/>
  <c r="D3042" i="10"/>
  <c r="E3042" i="10"/>
  <c r="C3043" i="10"/>
  <c r="D3043" i="10"/>
  <c r="E3043" i="10"/>
  <c r="C3044" i="10"/>
  <c r="D3044" i="10"/>
  <c r="E3044" i="10"/>
  <c r="C3045" i="10"/>
  <c r="D3045" i="10"/>
  <c r="E3045" i="10"/>
  <c r="C3046" i="10"/>
  <c r="D3046" i="10"/>
  <c r="E3046" i="10"/>
  <c r="C3047" i="10"/>
  <c r="D3047" i="10"/>
  <c r="E3047" i="10"/>
  <c r="C3048" i="10"/>
  <c r="D3048" i="10"/>
  <c r="E3048" i="10"/>
  <c r="C3049" i="10"/>
  <c r="D3049" i="10"/>
  <c r="E3049" i="10"/>
  <c r="C3050" i="10"/>
  <c r="D3050" i="10"/>
  <c r="E3050" i="10"/>
  <c r="C3051" i="10"/>
  <c r="D3051" i="10"/>
  <c r="E3051" i="10"/>
  <c r="C3052" i="10"/>
  <c r="D3052" i="10"/>
  <c r="E3052" i="10"/>
  <c r="C3053" i="10"/>
  <c r="D3053" i="10"/>
  <c r="E3053" i="10"/>
  <c r="C3054" i="10"/>
  <c r="D3054" i="10"/>
  <c r="E3054" i="10"/>
  <c r="C3055" i="10"/>
  <c r="D3055" i="10"/>
  <c r="E3055" i="10"/>
  <c r="C3056" i="10"/>
  <c r="D3056" i="10"/>
  <c r="E3056" i="10"/>
  <c r="C3057" i="10"/>
  <c r="D3057" i="10"/>
  <c r="E3057" i="10"/>
  <c r="C3058" i="10"/>
  <c r="D3058" i="10"/>
  <c r="E3058" i="10"/>
  <c r="C3059" i="10"/>
  <c r="D3059" i="10"/>
  <c r="E3059" i="10"/>
  <c r="C3060" i="10"/>
  <c r="D3060" i="10"/>
  <c r="E3060" i="10"/>
  <c r="C3061" i="10"/>
  <c r="D3061" i="10"/>
  <c r="E3061" i="10"/>
  <c r="C3062" i="10"/>
  <c r="D3062" i="10"/>
  <c r="E3062" i="10"/>
  <c r="C3063" i="10"/>
  <c r="D3063" i="10"/>
  <c r="E3063" i="10"/>
  <c r="C3064" i="10"/>
  <c r="D3064" i="10"/>
  <c r="E3064" i="10"/>
  <c r="C3065" i="10"/>
  <c r="D3065" i="10"/>
  <c r="E3065" i="10"/>
  <c r="C3066" i="10"/>
  <c r="D3066" i="10"/>
  <c r="E3066" i="10"/>
  <c r="C3067" i="10"/>
  <c r="D3067" i="10"/>
  <c r="E3067" i="10"/>
  <c r="C3068" i="10"/>
  <c r="D3068" i="10"/>
  <c r="E3068" i="10"/>
  <c r="C3069" i="10"/>
  <c r="D3069" i="10"/>
  <c r="E3069" i="10"/>
  <c r="C3070" i="10"/>
  <c r="D3070" i="10"/>
  <c r="E3070" i="10"/>
  <c r="C3071" i="10"/>
  <c r="D3071" i="10"/>
  <c r="E3071" i="10"/>
  <c r="C3072" i="10"/>
  <c r="D3072" i="10"/>
  <c r="E3072" i="10"/>
  <c r="C3073" i="10"/>
  <c r="D3073" i="10"/>
  <c r="E3073" i="10"/>
  <c r="C3074" i="10"/>
  <c r="D3074" i="10"/>
  <c r="E3074" i="10"/>
  <c r="C3075" i="10"/>
  <c r="D3075" i="10"/>
  <c r="E3075" i="10"/>
  <c r="C3076" i="10"/>
  <c r="D3076" i="10"/>
  <c r="E3076" i="10"/>
  <c r="C3077" i="10"/>
  <c r="D3077" i="10"/>
  <c r="E3077" i="10"/>
  <c r="C3078" i="10"/>
  <c r="D3078" i="10"/>
  <c r="E3078" i="10"/>
  <c r="C3079" i="10"/>
  <c r="D3079" i="10"/>
  <c r="E3079" i="10"/>
  <c r="C3080" i="10"/>
  <c r="D3080" i="10"/>
  <c r="E3080" i="10"/>
  <c r="C3081" i="10"/>
  <c r="D3081" i="10"/>
  <c r="E3081" i="10"/>
  <c r="C3082" i="10"/>
  <c r="D3082" i="10"/>
  <c r="E3082" i="10"/>
  <c r="C3083" i="10"/>
  <c r="D3083" i="10"/>
  <c r="E3083" i="10"/>
  <c r="C3084" i="10"/>
  <c r="D3084" i="10"/>
  <c r="E3084" i="10"/>
  <c r="C3085" i="10"/>
  <c r="D3085" i="10"/>
  <c r="E3085" i="10"/>
  <c r="C3086" i="10"/>
  <c r="D3086" i="10"/>
  <c r="E3086" i="10"/>
  <c r="C3087" i="10"/>
  <c r="D3087" i="10"/>
  <c r="E3087" i="10"/>
  <c r="C3088" i="10"/>
  <c r="D3088" i="10"/>
  <c r="E3088" i="10"/>
  <c r="C3089" i="10"/>
  <c r="D3089" i="10"/>
  <c r="E3089" i="10"/>
  <c r="C3090" i="10"/>
  <c r="D3090" i="10"/>
  <c r="E3090" i="10"/>
  <c r="C3091" i="10"/>
  <c r="D3091" i="10"/>
  <c r="E3091" i="10"/>
  <c r="C3092" i="10"/>
  <c r="D3092" i="10"/>
  <c r="E3092" i="10"/>
  <c r="C3093" i="10"/>
  <c r="D3093" i="10"/>
  <c r="E3093" i="10"/>
  <c r="C3094" i="10"/>
  <c r="D3094" i="10"/>
  <c r="E3094" i="10"/>
  <c r="C3095" i="10"/>
  <c r="D3095" i="10"/>
  <c r="E3095" i="10"/>
  <c r="C3096" i="10"/>
  <c r="D3096" i="10"/>
  <c r="E3096" i="10"/>
  <c r="C3097" i="10"/>
  <c r="D3097" i="10"/>
  <c r="E3097" i="10"/>
  <c r="C3098" i="10"/>
  <c r="D3098" i="10"/>
  <c r="E3098" i="10"/>
  <c r="C3099" i="10"/>
  <c r="D3099" i="10"/>
  <c r="E3099" i="10"/>
  <c r="C3100" i="10"/>
  <c r="D3100" i="10"/>
  <c r="E3100" i="10"/>
  <c r="C3101" i="10"/>
  <c r="D3101" i="10"/>
  <c r="E3101" i="10"/>
  <c r="C3102" i="10"/>
  <c r="D3102" i="10"/>
  <c r="E3102" i="10"/>
  <c r="C3103" i="10"/>
  <c r="D3103" i="10"/>
  <c r="E3103" i="10"/>
  <c r="C3104" i="10"/>
  <c r="D3104" i="10"/>
  <c r="E3104" i="10"/>
  <c r="C3105" i="10"/>
  <c r="D3105" i="10"/>
  <c r="E3105" i="10"/>
  <c r="C3106" i="10"/>
  <c r="D3106" i="10"/>
  <c r="E3106" i="10"/>
  <c r="C3107" i="10"/>
  <c r="D3107" i="10"/>
  <c r="E3107" i="10"/>
  <c r="C3108" i="10"/>
  <c r="D3108" i="10"/>
  <c r="E3108" i="10"/>
  <c r="C3109" i="10"/>
  <c r="D3109" i="10"/>
  <c r="E3109" i="10"/>
  <c r="C3110" i="10"/>
  <c r="D3110" i="10"/>
  <c r="E3110" i="10"/>
  <c r="C3111" i="10"/>
  <c r="D3111" i="10"/>
  <c r="E3111" i="10"/>
  <c r="C3112" i="10"/>
  <c r="D3112" i="10"/>
  <c r="E3112" i="10"/>
  <c r="C3113" i="10"/>
  <c r="D3113" i="10"/>
  <c r="E3113" i="10"/>
  <c r="C3114" i="10"/>
  <c r="D3114" i="10"/>
  <c r="E3114" i="10"/>
  <c r="C3115" i="10"/>
  <c r="D3115" i="10"/>
  <c r="E3115" i="10"/>
  <c r="C3116" i="10"/>
  <c r="D3116" i="10"/>
  <c r="E3116" i="10"/>
  <c r="C3117" i="10"/>
  <c r="D3117" i="10"/>
  <c r="E3117" i="10"/>
  <c r="C3118" i="10"/>
  <c r="D3118" i="10"/>
  <c r="E3118" i="10"/>
  <c r="C3119" i="10"/>
  <c r="D3119" i="10"/>
  <c r="E3119" i="10"/>
  <c r="C3120" i="10"/>
  <c r="D3120" i="10"/>
  <c r="E3120" i="10"/>
  <c r="C3121" i="10"/>
  <c r="D3121" i="10"/>
  <c r="E3121" i="10"/>
  <c r="C3122" i="10"/>
  <c r="D3122" i="10"/>
  <c r="E3122" i="10"/>
  <c r="C3123" i="10"/>
  <c r="D3123" i="10"/>
  <c r="E3123" i="10"/>
  <c r="C3124" i="10"/>
  <c r="D3124" i="10"/>
  <c r="E3124" i="10"/>
  <c r="C3125" i="10"/>
  <c r="D3125" i="10"/>
  <c r="E3125" i="10"/>
  <c r="C3126" i="10"/>
  <c r="D3126" i="10"/>
  <c r="E3126" i="10"/>
  <c r="C3127" i="10"/>
  <c r="D3127" i="10"/>
  <c r="E3127" i="10"/>
  <c r="C3128" i="10"/>
  <c r="D3128" i="10"/>
  <c r="E3128" i="10"/>
  <c r="C3129" i="10"/>
  <c r="D3129" i="10"/>
  <c r="E3129" i="10"/>
  <c r="C3130" i="10"/>
  <c r="D3130" i="10"/>
  <c r="E3130" i="10"/>
  <c r="C3131" i="10"/>
  <c r="D3131" i="10"/>
  <c r="E3131" i="10"/>
  <c r="C3132" i="10"/>
  <c r="D3132" i="10"/>
  <c r="E3132" i="10"/>
  <c r="C3133" i="10"/>
  <c r="D3133" i="10"/>
  <c r="E3133" i="10"/>
  <c r="C3134" i="10"/>
  <c r="D3134" i="10"/>
  <c r="E3134" i="10"/>
  <c r="C3135" i="10"/>
  <c r="D3135" i="10"/>
  <c r="E3135" i="10"/>
  <c r="C3136" i="10"/>
  <c r="D3136" i="10"/>
  <c r="E3136" i="10"/>
  <c r="C3137" i="10"/>
  <c r="D3137" i="10"/>
  <c r="E3137" i="10"/>
  <c r="C3138" i="10"/>
  <c r="D3138" i="10"/>
  <c r="E3138" i="10"/>
  <c r="C3139" i="10"/>
  <c r="D3139" i="10"/>
  <c r="E3139" i="10"/>
  <c r="C3140" i="10"/>
  <c r="D3140" i="10"/>
  <c r="E3140" i="10"/>
  <c r="C3141" i="10"/>
  <c r="D3141" i="10"/>
  <c r="E3141" i="10"/>
  <c r="C3142" i="10"/>
  <c r="D3142" i="10"/>
  <c r="E3142" i="10"/>
  <c r="C3143" i="10"/>
  <c r="D3143" i="10"/>
  <c r="E3143" i="10"/>
  <c r="C3144" i="10"/>
  <c r="D3144" i="10"/>
  <c r="E3144" i="10"/>
  <c r="C3145" i="10"/>
  <c r="D3145" i="10"/>
  <c r="E3145" i="10"/>
  <c r="C3146" i="10"/>
  <c r="D3146" i="10"/>
  <c r="E3146" i="10"/>
  <c r="C3147" i="10"/>
  <c r="D3147" i="10"/>
  <c r="E3147" i="10"/>
  <c r="C3148" i="10"/>
  <c r="D3148" i="10"/>
  <c r="E3148" i="10"/>
  <c r="C3149" i="10"/>
  <c r="D3149" i="10"/>
  <c r="E3149" i="10"/>
  <c r="C3150" i="10"/>
  <c r="D3150" i="10"/>
  <c r="E3150" i="10"/>
  <c r="C3151" i="10"/>
  <c r="D3151" i="10"/>
  <c r="E3151" i="10"/>
  <c r="C3152" i="10"/>
  <c r="D3152" i="10"/>
  <c r="E3152" i="10"/>
  <c r="C3153" i="10"/>
  <c r="D3153" i="10"/>
  <c r="E3153" i="10"/>
  <c r="C3154" i="10"/>
  <c r="D3154" i="10"/>
  <c r="E3154" i="10"/>
  <c r="C3155" i="10"/>
  <c r="D3155" i="10"/>
  <c r="E3155" i="10"/>
  <c r="C3156" i="10"/>
  <c r="D3156" i="10"/>
  <c r="E3156" i="10"/>
  <c r="C3157" i="10"/>
  <c r="D3157" i="10"/>
  <c r="E3157" i="10"/>
  <c r="C3158" i="10"/>
  <c r="D3158" i="10"/>
  <c r="E3158" i="10"/>
  <c r="C3159" i="10"/>
  <c r="D3159" i="10"/>
  <c r="E3159" i="10"/>
  <c r="C3160" i="10"/>
  <c r="D3160" i="10"/>
  <c r="E3160" i="10"/>
  <c r="C3161" i="10"/>
  <c r="D3161" i="10"/>
  <c r="E3161" i="10"/>
  <c r="C3162" i="10"/>
  <c r="D3162" i="10"/>
  <c r="E3162" i="10"/>
  <c r="C3163" i="10"/>
  <c r="D3163" i="10"/>
  <c r="E3163" i="10"/>
  <c r="C3164" i="10"/>
  <c r="D3164" i="10"/>
  <c r="E3164" i="10"/>
  <c r="C3165" i="10"/>
  <c r="D3165" i="10"/>
  <c r="E3165" i="10"/>
  <c r="C3166" i="10"/>
  <c r="D3166" i="10"/>
  <c r="E3166" i="10"/>
  <c r="C3167" i="10"/>
  <c r="D3167" i="10"/>
  <c r="E3167" i="10"/>
  <c r="C3168" i="10"/>
  <c r="D3168" i="10"/>
  <c r="E3168" i="10"/>
  <c r="C3169" i="10"/>
  <c r="D3169" i="10"/>
  <c r="E3169" i="10"/>
  <c r="C3170" i="10"/>
  <c r="D3170" i="10"/>
  <c r="E3170" i="10"/>
  <c r="C3171" i="10"/>
  <c r="D3171" i="10"/>
  <c r="E3171" i="10"/>
  <c r="C3172" i="10"/>
  <c r="D3172" i="10"/>
  <c r="E3172" i="10"/>
  <c r="C3173" i="10"/>
  <c r="D3173" i="10"/>
  <c r="E3173" i="10"/>
  <c r="C3174" i="10"/>
  <c r="D3174" i="10"/>
  <c r="E3174" i="10"/>
  <c r="C3175" i="10"/>
  <c r="D3175" i="10"/>
  <c r="E3175" i="10"/>
  <c r="C3176" i="10"/>
  <c r="D3176" i="10"/>
  <c r="E3176" i="10"/>
  <c r="C3177" i="10"/>
  <c r="D3177" i="10"/>
  <c r="E3177" i="10"/>
  <c r="C3178" i="10"/>
  <c r="D3178" i="10"/>
  <c r="E3178" i="10"/>
  <c r="C3179" i="10"/>
  <c r="D3179" i="10"/>
  <c r="E3179" i="10"/>
  <c r="C3180" i="10"/>
  <c r="D3180" i="10"/>
  <c r="E3180" i="10"/>
  <c r="C3181" i="10"/>
  <c r="D3181" i="10"/>
  <c r="E3181" i="10"/>
  <c r="C3182" i="10"/>
  <c r="D3182" i="10"/>
  <c r="E3182" i="10"/>
  <c r="C3183" i="10"/>
  <c r="D3183" i="10"/>
  <c r="E3183" i="10"/>
  <c r="C3184" i="10"/>
  <c r="D3184" i="10"/>
  <c r="E3184" i="10"/>
  <c r="C3185" i="10"/>
  <c r="D3185" i="10"/>
  <c r="E3185" i="10"/>
  <c r="C3186" i="10"/>
  <c r="D3186" i="10"/>
  <c r="E3186" i="10"/>
  <c r="C3187" i="10"/>
  <c r="D3187" i="10"/>
  <c r="E3187" i="10"/>
  <c r="C3188" i="10"/>
  <c r="D3188" i="10"/>
  <c r="E3188" i="10"/>
  <c r="C3189" i="10"/>
  <c r="D3189" i="10"/>
  <c r="E3189" i="10"/>
  <c r="C3190" i="10"/>
  <c r="D3190" i="10"/>
  <c r="E3190" i="10"/>
  <c r="C3191" i="10"/>
  <c r="D3191" i="10"/>
  <c r="E3191" i="10"/>
  <c r="C3192" i="10"/>
  <c r="D3192" i="10"/>
  <c r="E3192" i="10"/>
  <c r="C3193" i="10"/>
  <c r="D3193" i="10"/>
  <c r="E3193" i="10"/>
  <c r="C3194" i="10"/>
  <c r="D3194" i="10"/>
  <c r="E3194" i="10"/>
  <c r="C3195" i="10"/>
  <c r="D3195" i="10"/>
  <c r="E3195" i="10"/>
  <c r="C3196" i="10"/>
  <c r="D3196" i="10"/>
  <c r="E3196" i="10"/>
  <c r="C3197" i="10"/>
  <c r="D3197" i="10"/>
  <c r="E3197" i="10"/>
  <c r="C3198" i="10"/>
  <c r="D3198" i="10"/>
  <c r="E3198" i="10"/>
  <c r="C3199" i="10"/>
  <c r="D3199" i="10"/>
  <c r="E3199" i="10"/>
  <c r="C3200" i="10"/>
  <c r="D3200" i="10"/>
  <c r="E3200" i="10"/>
  <c r="C3201" i="10"/>
  <c r="D3201" i="10"/>
  <c r="E3201" i="10"/>
  <c r="C3202" i="10"/>
  <c r="D3202" i="10"/>
  <c r="E3202" i="10"/>
  <c r="C3203" i="10"/>
  <c r="D3203" i="10"/>
  <c r="E3203" i="10"/>
  <c r="C3204" i="10"/>
  <c r="D3204" i="10"/>
  <c r="E3204" i="10"/>
  <c r="C3205" i="10"/>
  <c r="D3205" i="10"/>
  <c r="E3205" i="10"/>
  <c r="C3206" i="10"/>
  <c r="D3206" i="10"/>
  <c r="E3206" i="10"/>
  <c r="C3207" i="10"/>
  <c r="D3207" i="10"/>
  <c r="E3207" i="10"/>
  <c r="C3208" i="10"/>
  <c r="D3208" i="10"/>
  <c r="E3208" i="10"/>
  <c r="C3209" i="10"/>
  <c r="D3209" i="10"/>
  <c r="E3209" i="10"/>
  <c r="C3210" i="10"/>
  <c r="D3210" i="10"/>
  <c r="E3210" i="10"/>
  <c r="C3211" i="10"/>
  <c r="D3211" i="10"/>
  <c r="E3211" i="10"/>
  <c r="C3212" i="10"/>
  <c r="D3212" i="10"/>
  <c r="E3212" i="10"/>
  <c r="C3213" i="10"/>
  <c r="D3213" i="10"/>
  <c r="E3213" i="10"/>
  <c r="C3214" i="10"/>
  <c r="D3214" i="10"/>
  <c r="E3214" i="10"/>
  <c r="C3215" i="10"/>
  <c r="D3215" i="10"/>
  <c r="E3215" i="10"/>
  <c r="C3216" i="10"/>
  <c r="D3216" i="10"/>
  <c r="E3216" i="10"/>
  <c r="C3217" i="10"/>
  <c r="D3217" i="10"/>
  <c r="E3217" i="10"/>
  <c r="C3218" i="10"/>
  <c r="D3218" i="10"/>
  <c r="E3218" i="10"/>
  <c r="C3219" i="10"/>
  <c r="D3219" i="10"/>
  <c r="E3219" i="10"/>
  <c r="C3220" i="10"/>
  <c r="D3220" i="10"/>
  <c r="E3220" i="10"/>
  <c r="C3221" i="10"/>
  <c r="D3221" i="10"/>
  <c r="E3221" i="10"/>
  <c r="C3222" i="10"/>
  <c r="D3222" i="10"/>
  <c r="E3222" i="10"/>
  <c r="C3223" i="10"/>
  <c r="D3223" i="10"/>
  <c r="E3223" i="10"/>
  <c r="C3224" i="10"/>
  <c r="D3224" i="10"/>
  <c r="E3224" i="10"/>
  <c r="C3225" i="10"/>
  <c r="D3225" i="10"/>
  <c r="E3225" i="10"/>
  <c r="C3226" i="10"/>
  <c r="D3226" i="10"/>
  <c r="E3226" i="10"/>
  <c r="C3227" i="10"/>
  <c r="D3227" i="10"/>
  <c r="E3227" i="10"/>
  <c r="C3228" i="10"/>
  <c r="D3228" i="10"/>
  <c r="E3228" i="10"/>
  <c r="C3229" i="10"/>
  <c r="D3229" i="10"/>
  <c r="E3229" i="10"/>
  <c r="C3230" i="10"/>
  <c r="D3230" i="10"/>
  <c r="E3230" i="10"/>
  <c r="C3231" i="10"/>
  <c r="D3231" i="10"/>
  <c r="E3231" i="10"/>
  <c r="C3232" i="10"/>
  <c r="D3232" i="10"/>
  <c r="E3232" i="10"/>
  <c r="C3233" i="10"/>
  <c r="D3233" i="10"/>
  <c r="E3233" i="10"/>
  <c r="C3234" i="10"/>
  <c r="D3234" i="10"/>
  <c r="E3234" i="10"/>
  <c r="C3235" i="10"/>
  <c r="D3235" i="10"/>
  <c r="E3235" i="10"/>
  <c r="C3236" i="10"/>
  <c r="D3236" i="10"/>
  <c r="E3236" i="10"/>
  <c r="C3237" i="10"/>
  <c r="D3237" i="10"/>
  <c r="E3237" i="10"/>
  <c r="C3238" i="10"/>
  <c r="D3238" i="10"/>
  <c r="E3238" i="10"/>
  <c r="C3239" i="10"/>
  <c r="D3239" i="10"/>
  <c r="E3239" i="10"/>
  <c r="C3240" i="10"/>
  <c r="D3240" i="10"/>
  <c r="E3240" i="10"/>
  <c r="C3241" i="10"/>
  <c r="D3241" i="10"/>
  <c r="E3241" i="10"/>
  <c r="C3242" i="10"/>
  <c r="D3242" i="10"/>
  <c r="E3242" i="10"/>
  <c r="C3243" i="10"/>
  <c r="D3243" i="10"/>
  <c r="E3243" i="10"/>
  <c r="C3244" i="10"/>
  <c r="D3244" i="10"/>
  <c r="E3244" i="10"/>
  <c r="C3245" i="10"/>
  <c r="D3245" i="10"/>
  <c r="E3245" i="10"/>
  <c r="C3246" i="10"/>
  <c r="D3246" i="10"/>
  <c r="E3246" i="10"/>
  <c r="C3247" i="10"/>
  <c r="D3247" i="10"/>
  <c r="E3247" i="10"/>
  <c r="C3248" i="10"/>
  <c r="D3248" i="10"/>
  <c r="E3248" i="10"/>
  <c r="C3249" i="10"/>
  <c r="D3249" i="10"/>
  <c r="E3249" i="10"/>
  <c r="C3250" i="10"/>
  <c r="D3250" i="10"/>
  <c r="E3250" i="10"/>
  <c r="C3251" i="10"/>
  <c r="D3251" i="10"/>
  <c r="E3251" i="10"/>
  <c r="C3252" i="10"/>
  <c r="D3252" i="10"/>
  <c r="E3252" i="10"/>
  <c r="C3253" i="10"/>
  <c r="D3253" i="10"/>
  <c r="E3253" i="10"/>
  <c r="C3254" i="10"/>
  <c r="D3254" i="10"/>
  <c r="E3254" i="10"/>
  <c r="C3255" i="10"/>
  <c r="D3255" i="10"/>
  <c r="E3255" i="10"/>
  <c r="C3256" i="10"/>
  <c r="D3256" i="10"/>
  <c r="E3256" i="10"/>
  <c r="C3257" i="10"/>
  <c r="D3257" i="10"/>
  <c r="E3257" i="10"/>
  <c r="C3258" i="10"/>
  <c r="D3258" i="10"/>
  <c r="E3258" i="10"/>
  <c r="C3259" i="10"/>
  <c r="D3259" i="10"/>
  <c r="E3259" i="10"/>
  <c r="C3260" i="10"/>
  <c r="D3260" i="10"/>
  <c r="E3260" i="10"/>
  <c r="C3261" i="10"/>
  <c r="D3261" i="10"/>
  <c r="E3261" i="10"/>
  <c r="C3262" i="10"/>
  <c r="D3262" i="10"/>
  <c r="E3262" i="10"/>
  <c r="C3263" i="10"/>
  <c r="D3263" i="10"/>
  <c r="E3263" i="10"/>
  <c r="C3264" i="10"/>
  <c r="D3264" i="10"/>
  <c r="E3264" i="10"/>
  <c r="C3265" i="10"/>
  <c r="D3265" i="10"/>
  <c r="E3265" i="10"/>
  <c r="C3266" i="10"/>
  <c r="D3266" i="10"/>
  <c r="E3266" i="10"/>
  <c r="C3267" i="10"/>
  <c r="D3267" i="10"/>
  <c r="E3267" i="10"/>
  <c r="C3268" i="10"/>
  <c r="D3268" i="10"/>
  <c r="E3268" i="10"/>
  <c r="C3269" i="10"/>
  <c r="D3269" i="10"/>
  <c r="E3269" i="10"/>
  <c r="C3270" i="10"/>
  <c r="D3270" i="10"/>
  <c r="E3270" i="10"/>
  <c r="C3271" i="10"/>
  <c r="D3271" i="10"/>
  <c r="E3271" i="10"/>
  <c r="C3272" i="10"/>
  <c r="D3272" i="10"/>
  <c r="E3272" i="10"/>
  <c r="C3273" i="10"/>
  <c r="D3273" i="10"/>
  <c r="E3273" i="10"/>
  <c r="C3274" i="10"/>
  <c r="D3274" i="10"/>
  <c r="E3274" i="10"/>
  <c r="C3275" i="10"/>
  <c r="D3275" i="10"/>
  <c r="E3275" i="10"/>
  <c r="C3276" i="10"/>
  <c r="D3276" i="10"/>
  <c r="E3276" i="10"/>
  <c r="C3277" i="10"/>
  <c r="D3277" i="10"/>
  <c r="E3277" i="10"/>
  <c r="C3278" i="10"/>
  <c r="D3278" i="10"/>
  <c r="E3278" i="10"/>
  <c r="C3279" i="10"/>
  <c r="D3279" i="10"/>
  <c r="E3279" i="10"/>
  <c r="C3280" i="10"/>
  <c r="D3280" i="10"/>
  <c r="E3280" i="10"/>
  <c r="C3281" i="10"/>
  <c r="D3281" i="10"/>
  <c r="E3281" i="10"/>
  <c r="C3282" i="10"/>
  <c r="D3282" i="10"/>
  <c r="E3282" i="10"/>
  <c r="C3283" i="10"/>
  <c r="D3283" i="10"/>
  <c r="E3283" i="10"/>
  <c r="C3284" i="10"/>
  <c r="D3284" i="10"/>
  <c r="E3284" i="10"/>
  <c r="C3285" i="10"/>
  <c r="D3285" i="10"/>
  <c r="E3285" i="10"/>
  <c r="C3286" i="10"/>
  <c r="D3286" i="10"/>
  <c r="E3286" i="10"/>
  <c r="C3287" i="10"/>
  <c r="D3287" i="10"/>
  <c r="E3287" i="10"/>
  <c r="C3288" i="10"/>
  <c r="D3288" i="10"/>
  <c r="E3288" i="10"/>
  <c r="C3289" i="10"/>
  <c r="D3289" i="10"/>
  <c r="E3289" i="10"/>
  <c r="C3290" i="10"/>
  <c r="D3290" i="10"/>
  <c r="E3290" i="10"/>
  <c r="C3291" i="10"/>
  <c r="D3291" i="10"/>
  <c r="E3291" i="10"/>
  <c r="C3292" i="10"/>
  <c r="D3292" i="10"/>
  <c r="E3292" i="10"/>
  <c r="C3293" i="10"/>
  <c r="D3293" i="10"/>
  <c r="E3293" i="10"/>
  <c r="C3294" i="10"/>
  <c r="D3294" i="10"/>
  <c r="E3294" i="10"/>
  <c r="C3295" i="10"/>
  <c r="D3295" i="10"/>
  <c r="E3295" i="10"/>
  <c r="C3296" i="10"/>
  <c r="D3296" i="10"/>
  <c r="E3296" i="10"/>
  <c r="C3297" i="10"/>
  <c r="D3297" i="10"/>
  <c r="E3297" i="10"/>
  <c r="C3298" i="10"/>
  <c r="D3298" i="10"/>
  <c r="E3298" i="10"/>
  <c r="C3299" i="10"/>
  <c r="D3299" i="10"/>
  <c r="E3299" i="10"/>
  <c r="C3300" i="10"/>
  <c r="D3300" i="10"/>
  <c r="E3300" i="10"/>
  <c r="C3301" i="10"/>
  <c r="D3301" i="10"/>
  <c r="E3301" i="10"/>
  <c r="C3302" i="10"/>
  <c r="D3302" i="10"/>
  <c r="E3302" i="10"/>
  <c r="C3303" i="10"/>
  <c r="D3303" i="10"/>
  <c r="E3303" i="10"/>
  <c r="C3304" i="10"/>
  <c r="D3304" i="10"/>
  <c r="E3304" i="10"/>
  <c r="C3305" i="10"/>
  <c r="D3305" i="10"/>
  <c r="E3305" i="10"/>
  <c r="C3306" i="10"/>
  <c r="D3306" i="10"/>
  <c r="E3306" i="10"/>
  <c r="C3307" i="10"/>
  <c r="D3307" i="10"/>
  <c r="E3307" i="10"/>
  <c r="C3308" i="10"/>
  <c r="D3308" i="10"/>
  <c r="E3308" i="10"/>
  <c r="C3309" i="10"/>
  <c r="D3309" i="10"/>
  <c r="E3309" i="10"/>
  <c r="C3310" i="10"/>
  <c r="D3310" i="10"/>
  <c r="E3310" i="10"/>
  <c r="C3311" i="10"/>
  <c r="D3311" i="10"/>
  <c r="E3311" i="10"/>
  <c r="C3312" i="10"/>
  <c r="D3312" i="10"/>
  <c r="E3312" i="10"/>
  <c r="C3313" i="10"/>
  <c r="D3313" i="10"/>
  <c r="E3313" i="10"/>
  <c r="C3314" i="10"/>
  <c r="D3314" i="10"/>
  <c r="E3314" i="10"/>
  <c r="C3315" i="10"/>
  <c r="D3315" i="10"/>
  <c r="E3315" i="10"/>
  <c r="C3316" i="10"/>
  <c r="D3316" i="10"/>
  <c r="E3316" i="10"/>
  <c r="C3317" i="10"/>
  <c r="D3317" i="10"/>
  <c r="E3317" i="10"/>
  <c r="C3318" i="10"/>
  <c r="D3318" i="10"/>
  <c r="E3318" i="10"/>
  <c r="C3319" i="10"/>
  <c r="D3319" i="10"/>
  <c r="E3319" i="10"/>
  <c r="C3320" i="10"/>
  <c r="D3320" i="10"/>
  <c r="E3320" i="10"/>
  <c r="C3321" i="10"/>
  <c r="D3321" i="10"/>
  <c r="E3321" i="10"/>
  <c r="C3322" i="10"/>
  <c r="D3322" i="10"/>
  <c r="E3322" i="10"/>
  <c r="C3323" i="10"/>
  <c r="D3323" i="10"/>
  <c r="E3323" i="10"/>
  <c r="C3324" i="10"/>
  <c r="D3324" i="10"/>
  <c r="E3324" i="10"/>
  <c r="C3325" i="10"/>
  <c r="D3325" i="10"/>
  <c r="E3325" i="10"/>
  <c r="C3326" i="10"/>
  <c r="D3326" i="10"/>
  <c r="E3326" i="10"/>
  <c r="C3327" i="10"/>
  <c r="D3327" i="10"/>
  <c r="E3327" i="10"/>
  <c r="C3328" i="10"/>
  <c r="D3328" i="10"/>
  <c r="E3328" i="10"/>
  <c r="C3329" i="10"/>
  <c r="D3329" i="10"/>
  <c r="E3329" i="10"/>
  <c r="C3330" i="10"/>
  <c r="D3330" i="10"/>
  <c r="E3330" i="10"/>
  <c r="C3331" i="10"/>
  <c r="D3331" i="10"/>
  <c r="E3331" i="10"/>
  <c r="C3332" i="10"/>
  <c r="D3332" i="10"/>
  <c r="E3332" i="10"/>
  <c r="C3333" i="10"/>
  <c r="D3333" i="10"/>
  <c r="E3333" i="10"/>
  <c r="C3334" i="10"/>
  <c r="D3334" i="10"/>
  <c r="E3334" i="10"/>
  <c r="C3335" i="10"/>
  <c r="D3335" i="10"/>
  <c r="E3335" i="10"/>
  <c r="C3336" i="10"/>
  <c r="D3336" i="10"/>
  <c r="E3336" i="10"/>
  <c r="C3337" i="10"/>
  <c r="D3337" i="10"/>
  <c r="E3337" i="10"/>
  <c r="C3338" i="10"/>
  <c r="D3338" i="10"/>
  <c r="E3338" i="10"/>
  <c r="C3339" i="10"/>
  <c r="D3339" i="10"/>
  <c r="E3339" i="10"/>
  <c r="C3340" i="10"/>
  <c r="D3340" i="10"/>
  <c r="E3340" i="10"/>
  <c r="C3341" i="10"/>
  <c r="D3341" i="10"/>
  <c r="E3341" i="10"/>
  <c r="C3342" i="10"/>
  <c r="D3342" i="10"/>
  <c r="E3342" i="10"/>
  <c r="C3343" i="10"/>
  <c r="D3343" i="10"/>
  <c r="E3343" i="10"/>
  <c r="C3344" i="10"/>
  <c r="D3344" i="10"/>
  <c r="E3344" i="10"/>
  <c r="C3345" i="10"/>
  <c r="D3345" i="10"/>
  <c r="E3345" i="10"/>
  <c r="C3346" i="10"/>
  <c r="D3346" i="10"/>
  <c r="E3346" i="10"/>
  <c r="C3347" i="10"/>
  <c r="D3347" i="10"/>
  <c r="E3347" i="10"/>
  <c r="C3348" i="10"/>
  <c r="D3348" i="10"/>
  <c r="E3348" i="10"/>
  <c r="C3349" i="10"/>
  <c r="D3349" i="10"/>
  <c r="E3349" i="10"/>
  <c r="C3350" i="10"/>
  <c r="D3350" i="10"/>
  <c r="E3350" i="10"/>
  <c r="C3351" i="10"/>
  <c r="D3351" i="10"/>
  <c r="E3351" i="10"/>
  <c r="C3352" i="10"/>
  <c r="D3352" i="10"/>
  <c r="E3352" i="10"/>
  <c r="C3353" i="10"/>
  <c r="D3353" i="10"/>
  <c r="E3353" i="10"/>
  <c r="C3354" i="10"/>
  <c r="D3354" i="10"/>
  <c r="E3354" i="10"/>
  <c r="C3355" i="10"/>
  <c r="D3355" i="10"/>
  <c r="E3355" i="10"/>
  <c r="C3356" i="10"/>
  <c r="D3356" i="10"/>
  <c r="E3356" i="10"/>
  <c r="C3357" i="10"/>
  <c r="D3357" i="10"/>
  <c r="E3357" i="10"/>
  <c r="C3358" i="10"/>
  <c r="D3358" i="10"/>
  <c r="E3358" i="10"/>
  <c r="C3359" i="10"/>
  <c r="D3359" i="10"/>
  <c r="E3359" i="10"/>
  <c r="C3360" i="10"/>
  <c r="D3360" i="10"/>
  <c r="E3360" i="10"/>
  <c r="C3361" i="10"/>
  <c r="D3361" i="10"/>
  <c r="E3361" i="10"/>
  <c r="C3362" i="10"/>
  <c r="D3362" i="10"/>
  <c r="E3362" i="10"/>
  <c r="C3363" i="10"/>
  <c r="D3363" i="10"/>
  <c r="E3363" i="10"/>
  <c r="C3364" i="10"/>
  <c r="D3364" i="10"/>
  <c r="E3364" i="10"/>
  <c r="C3365" i="10"/>
  <c r="D3365" i="10"/>
  <c r="E3365" i="10"/>
  <c r="C3366" i="10"/>
  <c r="D3366" i="10"/>
  <c r="E3366" i="10"/>
  <c r="C3367" i="10"/>
  <c r="D3367" i="10"/>
  <c r="E3367" i="10"/>
  <c r="C3368" i="10"/>
  <c r="D3368" i="10"/>
  <c r="E3368" i="10"/>
  <c r="C3369" i="10"/>
  <c r="D3369" i="10"/>
  <c r="E3369" i="10"/>
  <c r="C3370" i="10"/>
  <c r="D3370" i="10"/>
  <c r="E3370" i="10"/>
  <c r="C3371" i="10"/>
  <c r="D3371" i="10"/>
  <c r="E3371" i="10"/>
  <c r="C3372" i="10"/>
  <c r="D3372" i="10"/>
  <c r="E3372" i="10"/>
  <c r="C3373" i="10"/>
  <c r="D3373" i="10"/>
  <c r="E3373" i="10"/>
  <c r="C3374" i="10"/>
  <c r="D3374" i="10"/>
  <c r="E3374" i="10"/>
  <c r="C3375" i="10"/>
  <c r="D3375" i="10"/>
  <c r="E3375" i="10"/>
  <c r="C3376" i="10"/>
  <c r="D3376" i="10"/>
  <c r="E3376" i="10"/>
  <c r="C3377" i="10"/>
  <c r="D3377" i="10"/>
  <c r="E3377" i="10"/>
  <c r="C3378" i="10"/>
  <c r="D3378" i="10"/>
  <c r="E3378" i="10"/>
  <c r="C3379" i="10"/>
  <c r="D3379" i="10"/>
  <c r="E3379" i="10"/>
  <c r="C3380" i="10"/>
  <c r="D3380" i="10"/>
  <c r="E3380" i="10"/>
  <c r="C3381" i="10"/>
  <c r="D3381" i="10"/>
  <c r="E3381" i="10"/>
  <c r="C3382" i="10"/>
  <c r="D3382" i="10"/>
  <c r="E3382" i="10"/>
  <c r="C3383" i="10"/>
  <c r="D3383" i="10"/>
  <c r="E3383" i="10"/>
  <c r="C3384" i="10"/>
  <c r="D3384" i="10"/>
  <c r="E3384" i="10"/>
  <c r="C3385" i="10"/>
  <c r="D3385" i="10"/>
  <c r="E3385" i="10"/>
  <c r="C3386" i="10"/>
  <c r="D3386" i="10"/>
  <c r="E3386" i="10"/>
  <c r="C3387" i="10"/>
  <c r="D3387" i="10"/>
  <c r="E3387" i="10"/>
  <c r="C3388" i="10"/>
  <c r="D3388" i="10"/>
  <c r="E3388" i="10"/>
  <c r="C3389" i="10"/>
  <c r="D3389" i="10"/>
  <c r="E3389" i="10"/>
  <c r="C3390" i="10"/>
  <c r="D3390" i="10"/>
  <c r="E3390" i="10"/>
  <c r="C3391" i="10"/>
  <c r="D3391" i="10"/>
  <c r="E3391" i="10"/>
  <c r="C3392" i="10"/>
  <c r="D3392" i="10"/>
  <c r="E3392" i="10"/>
  <c r="C3393" i="10"/>
  <c r="D3393" i="10"/>
  <c r="E3393" i="10"/>
  <c r="C3394" i="10"/>
  <c r="D3394" i="10"/>
  <c r="E3394" i="10"/>
  <c r="C3395" i="10"/>
  <c r="D3395" i="10"/>
  <c r="E3395" i="10"/>
  <c r="C3396" i="10"/>
  <c r="D3396" i="10"/>
  <c r="E3396" i="10"/>
  <c r="C3397" i="10"/>
  <c r="D3397" i="10"/>
  <c r="E3397" i="10"/>
  <c r="C3398" i="10"/>
  <c r="D3398" i="10"/>
  <c r="E3398" i="10"/>
  <c r="C3399" i="10"/>
  <c r="D3399" i="10"/>
  <c r="E3399" i="10"/>
  <c r="C3400" i="10"/>
  <c r="D3400" i="10"/>
  <c r="E3400" i="10"/>
  <c r="C3401" i="10"/>
  <c r="D3401" i="10"/>
  <c r="E3401" i="10"/>
  <c r="C3402" i="10"/>
  <c r="D3402" i="10"/>
  <c r="E3402" i="10"/>
  <c r="C3403" i="10"/>
  <c r="D3403" i="10"/>
  <c r="E3403" i="10"/>
  <c r="C3404" i="10"/>
  <c r="D3404" i="10"/>
  <c r="E3404" i="10"/>
  <c r="C3405" i="10"/>
  <c r="D3405" i="10"/>
  <c r="E3405" i="10"/>
  <c r="C3406" i="10"/>
  <c r="D3406" i="10"/>
  <c r="E3406" i="10"/>
  <c r="C3407" i="10"/>
  <c r="D3407" i="10"/>
  <c r="E3407" i="10"/>
  <c r="C3408" i="10"/>
  <c r="D3408" i="10"/>
  <c r="E3408" i="10"/>
  <c r="C3409" i="10"/>
  <c r="D3409" i="10"/>
  <c r="E3409" i="10"/>
  <c r="C3410" i="10"/>
  <c r="D3410" i="10"/>
  <c r="E3410" i="10"/>
  <c r="C3411" i="10"/>
  <c r="D3411" i="10"/>
  <c r="E3411" i="10"/>
  <c r="C3412" i="10"/>
  <c r="D3412" i="10"/>
  <c r="E3412" i="10"/>
  <c r="C3413" i="10"/>
  <c r="D3413" i="10"/>
  <c r="E3413" i="10"/>
  <c r="C3414" i="10"/>
  <c r="D3414" i="10"/>
  <c r="E3414" i="10"/>
  <c r="C3415" i="10"/>
  <c r="D3415" i="10"/>
  <c r="E3415" i="10"/>
  <c r="C3416" i="10"/>
  <c r="D3416" i="10"/>
  <c r="E3416" i="10"/>
  <c r="C3417" i="10"/>
  <c r="D3417" i="10"/>
  <c r="E3417" i="10"/>
  <c r="C3418" i="10"/>
  <c r="D3418" i="10"/>
  <c r="E3418" i="10"/>
  <c r="C3419" i="10"/>
  <c r="D3419" i="10"/>
  <c r="E3419" i="10"/>
  <c r="C3420" i="10"/>
  <c r="D3420" i="10"/>
  <c r="E3420" i="10"/>
  <c r="C3421" i="10"/>
  <c r="D3421" i="10"/>
  <c r="E3421" i="10"/>
  <c r="C3422" i="10"/>
  <c r="D3422" i="10"/>
  <c r="E3422" i="10"/>
  <c r="C3423" i="10"/>
  <c r="D3423" i="10"/>
  <c r="E3423" i="10"/>
  <c r="C3424" i="10"/>
  <c r="D3424" i="10"/>
  <c r="E3424" i="10"/>
  <c r="C3425" i="10"/>
  <c r="D3425" i="10"/>
  <c r="E3425" i="10"/>
  <c r="C3426" i="10"/>
  <c r="D3426" i="10"/>
  <c r="E3426" i="10"/>
  <c r="C3427" i="10"/>
  <c r="D3427" i="10"/>
  <c r="E3427" i="10"/>
  <c r="C3428" i="10"/>
  <c r="D3428" i="10"/>
  <c r="E3428" i="10"/>
  <c r="C3429" i="10"/>
  <c r="D3429" i="10"/>
  <c r="E3429" i="10"/>
  <c r="C3430" i="10"/>
  <c r="D3430" i="10"/>
  <c r="E3430" i="10"/>
  <c r="C3431" i="10"/>
  <c r="D3431" i="10"/>
  <c r="E3431" i="10"/>
  <c r="C3432" i="10"/>
  <c r="D3432" i="10"/>
  <c r="E3432" i="10"/>
  <c r="C3433" i="10"/>
  <c r="D3433" i="10"/>
  <c r="E3433" i="10"/>
  <c r="C3434" i="10"/>
  <c r="D3434" i="10"/>
  <c r="E3434" i="10"/>
  <c r="C3435" i="10"/>
  <c r="D3435" i="10"/>
  <c r="E3435" i="10"/>
  <c r="C3436" i="10"/>
  <c r="D3436" i="10"/>
  <c r="E3436" i="10"/>
  <c r="C3437" i="10"/>
  <c r="D3437" i="10"/>
  <c r="E3437" i="10"/>
  <c r="C3438" i="10"/>
  <c r="D3438" i="10"/>
  <c r="E3438" i="10"/>
  <c r="C3439" i="10"/>
  <c r="D3439" i="10"/>
  <c r="E3439" i="10"/>
  <c r="C3440" i="10"/>
  <c r="D3440" i="10"/>
  <c r="E3440" i="10"/>
  <c r="C3441" i="10"/>
  <c r="D3441" i="10"/>
  <c r="E3441" i="10"/>
  <c r="C3442" i="10"/>
  <c r="D3442" i="10"/>
  <c r="E3442" i="10"/>
  <c r="C3443" i="10"/>
  <c r="D3443" i="10"/>
  <c r="E3443" i="10"/>
  <c r="C3444" i="10"/>
  <c r="D3444" i="10"/>
  <c r="E3444" i="10"/>
  <c r="C3445" i="10"/>
  <c r="D3445" i="10"/>
  <c r="E3445" i="10"/>
  <c r="C3446" i="10"/>
  <c r="D3446" i="10"/>
  <c r="E3446" i="10"/>
  <c r="C3447" i="10"/>
  <c r="D3447" i="10"/>
  <c r="E3447" i="10"/>
  <c r="C3448" i="10"/>
  <c r="D3448" i="10"/>
  <c r="E3448" i="10"/>
  <c r="C3449" i="10"/>
  <c r="D3449" i="10"/>
  <c r="E3449" i="10"/>
  <c r="C3450" i="10"/>
  <c r="D3450" i="10"/>
  <c r="E3450" i="10"/>
  <c r="C3451" i="10"/>
  <c r="D3451" i="10"/>
  <c r="E3451" i="10"/>
  <c r="C3452" i="10"/>
  <c r="D3452" i="10"/>
  <c r="E3452" i="10"/>
  <c r="C3453" i="10"/>
  <c r="D3453" i="10"/>
  <c r="E3453" i="10"/>
  <c r="C3454" i="10"/>
  <c r="D3454" i="10"/>
  <c r="E3454" i="10"/>
  <c r="C3455" i="10"/>
  <c r="D3455" i="10"/>
  <c r="E3455" i="10"/>
  <c r="C3456" i="10"/>
  <c r="D3456" i="10"/>
  <c r="E3456" i="10"/>
  <c r="C3457" i="10"/>
  <c r="D3457" i="10"/>
  <c r="E3457" i="10"/>
  <c r="C3458" i="10"/>
  <c r="D3458" i="10"/>
  <c r="E3458" i="10"/>
  <c r="C3459" i="10"/>
  <c r="D3459" i="10"/>
  <c r="E3459" i="10"/>
  <c r="C3460" i="10"/>
  <c r="D3460" i="10"/>
  <c r="E3460" i="10"/>
  <c r="C3461" i="10"/>
  <c r="D3461" i="10"/>
  <c r="E3461" i="10"/>
  <c r="C3462" i="10"/>
  <c r="D3462" i="10"/>
  <c r="E3462" i="10"/>
  <c r="C3463" i="10"/>
  <c r="D3463" i="10"/>
  <c r="E3463" i="10"/>
  <c r="C3464" i="10"/>
  <c r="D3464" i="10"/>
  <c r="E3464" i="10"/>
  <c r="C3465" i="10"/>
  <c r="D3465" i="10"/>
  <c r="E3465" i="10"/>
  <c r="C3466" i="10"/>
  <c r="D3466" i="10"/>
  <c r="E3466" i="10"/>
  <c r="C3467" i="10"/>
  <c r="D3467" i="10"/>
  <c r="E3467" i="10"/>
  <c r="C3468" i="10"/>
  <c r="D3468" i="10"/>
  <c r="E3468" i="10"/>
  <c r="C3469" i="10"/>
  <c r="D3469" i="10"/>
  <c r="E3469" i="10"/>
  <c r="C3470" i="10"/>
  <c r="D3470" i="10"/>
  <c r="E3470" i="10"/>
  <c r="C3471" i="10"/>
  <c r="D3471" i="10"/>
  <c r="E3471" i="10"/>
  <c r="C3472" i="10"/>
  <c r="D3472" i="10"/>
  <c r="E3472" i="10"/>
  <c r="C3473" i="10"/>
  <c r="D3473" i="10"/>
  <c r="E3473" i="10"/>
  <c r="C3474" i="10"/>
  <c r="D3474" i="10"/>
  <c r="E3474" i="10"/>
  <c r="C3475" i="10"/>
  <c r="D3475" i="10"/>
  <c r="E3475" i="10"/>
  <c r="C3476" i="10"/>
  <c r="D3476" i="10"/>
  <c r="E3476" i="10"/>
  <c r="C3477" i="10"/>
  <c r="D3477" i="10"/>
  <c r="E3477" i="10"/>
  <c r="C3478" i="10"/>
  <c r="D3478" i="10"/>
  <c r="E3478" i="10"/>
  <c r="C3479" i="10"/>
  <c r="D3479" i="10"/>
  <c r="E3479" i="10"/>
  <c r="C3480" i="10"/>
  <c r="D3480" i="10"/>
  <c r="E3480" i="10"/>
  <c r="C3481" i="10"/>
  <c r="D3481" i="10"/>
  <c r="E3481" i="10"/>
  <c r="C3482" i="10"/>
  <c r="D3482" i="10"/>
  <c r="E3482" i="10"/>
  <c r="C3483" i="10"/>
  <c r="D3483" i="10"/>
  <c r="E3483" i="10"/>
  <c r="C3484" i="10"/>
  <c r="D3484" i="10"/>
  <c r="E3484" i="10"/>
  <c r="C3485" i="10"/>
  <c r="D3485" i="10"/>
  <c r="E3485" i="10"/>
  <c r="C3486" i="10"/>
  <c r="D3486" i="10"/>
  <c r="E3486" i="10"/>
  <c r="C3487" i="10"/>
  <c r="D3487" i="10"/>
  <c r="E3487" i="10"/>
  <c r="C3488" i="10"/>
  <c r="D3488" i="10"/>
  <c r="E3488" i="10"/>
  <c r="C3489" i="10"/>
  <c r="D3489" i="10"/>
  <c r="E3489" i="10"/>
  <c r="C3490" i="10"/>
  <c r="D3490" i="10"/>
  <c r="E3490" i="10"/>
  <c r="C3491" i="10"/>
  <c r="D3491" i="10"/>
  <c r="E3491" i="10"/>
  <c r="C3492" i="10"/>
  <c r="D3492" i="10"/>
  <c r="E3492" i="10"/>
  <c r="C3493" i="10"/>
  <c r="D3493" i="10"/>
  <c r="E3493" i="10"/>
  <c r="C3494" i="10"/>
  <c r="D3494" i="10"/>
  <c r="E3494" i="10"/>
  <c r="C3495" i="10"/>
  <c r="D3495" i="10"/>
  <c r="E3495" i="10"/>
  <c r="C3496" i="10"/>
  <c r="D3496" i="10"/>
  <c r="E3496" i="10"/>
  <c r="C3497" i="10"/>
  <c r="D3497" i="10"/>
  <c r="E3497" i="10"/>
  <c r="C3498" i="10"/>
  <c r="D3498" i="10"/>
  <c r="E3498" i="10"/>
  <c r="C3499" i="10"/>
  <c r="D3499" i="10"/>
  <c r="E3499" i="10"/>
  <c r="C3500" i="10"/>
  <c r="D3500" i="10"/>
  <c r="E3500" i="10"/>
  <c r="C3501" i="10"/>
  <c r="D3501" i="10"/>
  <c r="E3501" i="10"/>
  <c r="C3502" i="10"/>
  <c r="D3502" i="10"/>
  <c r="E3502" i="10"/>
  <c r="C3503" i="10"/>
  <c r="D3503" i="10"/>
  <c r="E3503" i="10"/>
  <c r="C3504" i="10"/>
  <c r="D3504" i="10"/>
  <c r="E3504" i="10"/>
  <c r="C3505" i="10"/>
  <c r="D3505" i="10"/>
  <c r="E3505" i="10"/>
  <c r="C3506" i="10"/>
  <c r="D3506" i="10"/>
  <c r="E3506" i="10"/>
  <c r="C3507" i="10"/>
  <c r="D3507" i="10"/>
  <c r="E3507" i="10"/>
  <c r="C3508" i="10"/>
  <c r="D3508" i="10"/>
  <c r="E3508" i="10"/>
  <c r="C3509" i="10"/>
  <c r="D3509" i="10"/>
  <c r="E3509" i="10"/>
  <c r="C3510" i="10"/>
  <c r="D3510" i="10"/>
  <c r="E3510" i="10"/>
  <c r="C3511" i="10"/>
  <c r="D3511" i="10"/>
  <c r="E3511" i="10"/>
  <c r="C3512" i="10"/>
  <c r="D3512" i="10"/>
  <c r="E3512" i="10"/>
  <c r="C3513" i="10"/>
  <c r="D3513" i="10"/>
  <c r="E3513" i="10"/>
  <c r="C3514" i="10"/>
  <c r="D3514" i="10"/>
  <c r="E3514" i="10"/>
  <c r="C3515" i="10"/>
  <c r="D3515" i="10"/>
  <c r="E3515" i="10"/>
  <c r="C3516" i="10"/>
  <c r="D3516" i="10"/>
  <c r="E3516" i="10"/>
  <c r="C3517" i="10"/>
  <c r="D3517" i="10"/>
  <c r="E3517" i="10"/>
  <c r="C3518" i="10"/>
  <c r="D3518" i="10"/>
  <c r="E3518" i="10"/>
  <c r="C3519" i="10"/>
  <c r="D3519" i="10"/>
  <c r="E3519" i="10"/>
  <c r="C3520" i="10"/>
  <c r="D3520" i="10"/>
  <c r="E3520" i="10"/>
  <c r="C3521" i="10"/>
  <c r="D3521" i="10"/>
  <c r="E3521" i="10"/>
  <c r="C3522" i="10"/>
  <c r="D3522" i="10"/>
  <c r="E3522" i="10"/>
  <c r="C3523" i="10"/>
  <c r="D3523" i="10"/>
  <c r="E3523" i="10"/>
  <c r="C3524" i="10"/>
  <c r="D3524" i="10"/>
  <c r="E3524" i="10"/>
  <c r="C3525" i="10"/>
  <c r="D3525" i="10"/>
  <c r="E3525" i="10"/>
  <c r="C3526" i="10"/>
  <c r="D3526" i="10"/>
  <c r="E3526" i="10"/>
  <c r="C3527" i="10"/>
  <c r="D3527" i="10"/>
  <c r="E3527" i="10"/>
  <c r="C3528" i="10"/>
  <c r="D3528" i="10"/>
  <c r="E3528" i="10"/>
  <c r="C3529" i="10"/>
  <c r="D3529" i="10"/>
  <c r="E3529" i="10"/>
  <c r="C3530" i="10"/>
  <c r="D3530" i="10"/>
  <c r="E3530" i="10"/>
  <c r="C3531" i="10"/>
  <c r="D3531" i="10"/>
  <c r="E3531" i="10"/>
  <c r="C3532" i="10"/>
  <c r="D3532" i="10"/>
  <c r="E3532" i="10"/>
  <c r="C3533" i="10"/>
  <c r="D3533" i="10"/>
  <c r="E3533" i="10"/>
  <c r="C3534" i="10"/>
  <c r="D3534" i="10"/>
  <c r="E3534" i="10"/>
  <c r="C3535" i="10"/>
  <c r="D3535" i="10"/>
  <c r="E3535" i="10"/>
  <c r="C3536" i="10"/>
  <c r="D3536" i="10"/>
  <c r="E3536" i="10"/>
  <c r="C3537" i="10"/>
  <c r="D3537" i="10"/>
  <c r="E3537" i="10"/>
  <c r="C3538" i="10"/>
  <c r="D3538" i="10"/>
  <c r="E3538" i="10"/>
  <c r="C3539" i="10"/>
  <c r="D3539" i="10"/>
  <c r="E3539" i="10"/>
  <c r="C3540" i="10"/>
  <c r="D3540" i="10"/>
  <c r="E3540" i="10"/>
  <c r="C3541" i="10"/>
  <c r="D3541" i="10"/>
  <c r="E3541" i="10"/>
  <c r="C3542" i="10"/>
  <c r="D3542" i="10"/>
  <c r="E3542" i="10"/>
  <c r="C3543" i="10"/>
  <c r="D3543" i="10"/>
  <c r="E3543" i="10"/>
  <c r="C3544" i="10"/>
  <c r="D3544" i="10"/>
  <c r="E3544" i="10"/>
  <c r="C3545" i="10"/>
  <c r="D3545" i="10"/>
  <c r="E3545" i="10"/>
  <c r="C3546" i="10"/>
  <c r="D3546" i="10"/>
  <c r="E3546" i="10"/>
  <c r="C3547" i="10"/>
  <c r="D3547" i="10"/>
  <c r="E3547" i="10"/>
  <c r="C3548" i="10"/>
  <c r="D3548" i="10"/>
  <c r="E3548" i="10"/>
  <c r="C3549" i="10"/>
  <c r="D3549" i="10"/>
  <c r="E3549" i="10"/>
  <c r="C3550" i="10"/>
  <c r="D3550" i="10"/>
  <c r="E3550" i="10"/>
  <c r="C3551" i="10"/>
  <c r="D3551" i="10"/>
  <c r="E3551" i="10"/>
  <c r="C3552" i="10"/>
  <c r="D3552" i="10"/>
  <c r="E3552" i="10"/>
  <c r="C3553" i="10"/>
  <c r="D3553" i="10"/>
  <c r="E3553" i="10"/>
  <c r="C3554" i="10"/>
  <c r="D3554" i="10"/>
  <c r="E3554" i="10"/>
  <c r="C3555" i="10"/>
  <c r="D3555" i="10"/>
  <c r="E3555" i="10"/>
  <c r="C3556" i="10"/>
  <c r="D3556" i="10"/>
  <c r="E3556" i="10"/>
  <c r="C3557" i="10"/>
  <c r="D3557" i="10"/>
  <c r="E3557" i="10"/>
  <c r="C3558" i="10"/>
  <c r="D3558" i="10"/>
  <c r="E3558" i="10"/>
  <c r="C3559" i="10"/>
  <c r="D3559" i="10"/>
  <c r="E3559" i="10"/>
  <c r="C3560" i="10"/>
  <c r="D3560" i="10"/>
  <c r="E3560" i="10"/>
  <c r="C3561" i="10"/>
  <c r="D3561" i="10"/>
  <c r="E3561" i="10"/>
  <c r="C3562" i="10"/>
  <c r="D3562" i="10"/>
  <c r="E3562" i="10"/>
  <c r="C3563" i="10"/>
  <c r="D3563" i="10"/>
  <c r="E3563" i="10"/>
  <c r="C3564" i="10"/>
  <c r="D3564" i="10"/>
  <c r="E3564" i="10"/>
  <c r="C3565" i="10"/>
  <c r="D3565" i="10"/>
  <c r="E3565" i="10"/>
  <c r="C3566" i="10"/>
  <c r="D3566" i="10"/>
  <c r="E3566" i="10"/>
  <c r="C3567" i="10"/>
  <c r="D3567" i="10"/>
  <c r="E3567" i="10"/>
  <c r="C3568" i="10"/>
  <c r="D3568" i="10"/>
  <c r="E3568" i="10"/>
  <c r="C3569" i="10"/>
  <c r="D3569" i="10"/>
  <c r="E3569" i="10"/>
  <c r="C3570" i="10"/>
  <c r="D3570" i="10"/>
  <c r="E3570" i="10"/>
  <c r="C3571" i="10"/>
  <c r="D3571" i="10"/>
  <c r="E3571" i="10"/>
  <c r="C3572" i="10"/>
  <c r="D3572" i="10"/>
  <c r="E3572" i="10"/>
  <c r="C3573" i="10"/>
  <c r="D3573" i="10"/>
  <c r="E3573" i="10"/>
  <c r="C3574" i="10"/>
  <c r="D3574" i="10"/>
  <c r="E3574" i="10"/>
  <c r="C3575" i="10"/>
  <c r="D3575" i="10"/>
  <c r="E3575" i="10"/>
  <c r="C3576" i="10"/>
  <c r="D3576" i="10"/>
  <c r="E3576" i="10"/>
  <c r="C3577" i="10"/>
  <c r="D3577" i="10"/>
  <c r="E3577" i="10"/>
  <c r="C3578" i="10"/>
  <c r="D3578" i="10"/>
  <c r="E3578" i="10"/>
  <c r="C3579" i="10"/>
  <c r="D3579" i="10"/>
  <c r="E3579" i="10"/>
  <c r="C3580" i="10"/>
  <c r="D3580" i="10"/>
  <c r="E3580" i="10"/>
  <c r="C3581" i="10"/>
  <c r="D3581" i="10"/>
  <c r="E3581" i="10"/>
  <c r="C3582" i="10"/>
  <c r="D3582" i="10"/>
  <c r="E3582" i="10"/>
  <c r="C3583" i="10"/>
  <c r="D3583" i="10"/>
  <c r="E3583" i="10"/>
  <c r="C3584" i="10"/>
  <c r="D3584" i="10"/>
  <c r="E3584" i="10"/>
  <c r="C3585" i="10"/>
  <c r="D3585" i="10"/>
  <c r="E3585" i="10"/>
  <c r="C3586" i="10"/>
  <c r="D3586" i="10"/>
  <c r="E3586" i="10"/>
  <c r="C3587" i="10"/>
  <c r="D3587" i="10"/>
  <c r="E3587" i="10"/>
  <c r="C3588" i="10"/>
  <c r="D3588" i="10"/>
  <c r="E3588" i="10"/>
  <c r="C3589" i="10"/>
  <c r="D3589" i="10"/>
  <c r="E3589" i="10"/>
  <c r="C3590" i="10"/>
  <c r="D3590" i="10"/>
  <c r="E3590" i="10"/>
  <c r="C3591" i="10"/>
  <c r="D3591" i="10"/>
  <c r="E3591" i="10"/>
  <c r="C3592" i="10"/>
  <c r="D3592" i="10"/>
  <c r="E3592" i="10"/>
  <c r="C3593" i="10"/>
  <c r="D3593" i="10"/>
  <c r="E3593" i="10"/>
  <c r="C3594" i="10"/>
  <c r="D3594" i="10"/>
  <c r="E3594" i="10"/>
  <c r="C3595" i="10"/>
  <c r="D3595" i="10"/>
  <c r="E3595" i="10"/>
  <c r="C3596" i="10"/>
  <c r="D3596" i="10"/>
  <c r="E3596" i="10"/>
  <c r="C3597" i="10"/>
  <c r="D3597" i="10"/>
  <c r="E3597" i="10"/>
  <c r="C3598" i="10"/>
  <c r="D3598" i="10"/>
  <c r="E3598" i="10"/>
  <c r="C3599" i="10"/>
  <c r="D3599" i="10"/>
  <c r="E3599" i="10"/>
  <c r="C3600" i="10"/>
  <c r="D3600" i="10"/>
  <c r="E3600" i="10"/>
  <c r="C3601" i="10"/>
  <c r="D3601" i="10"/>
  <c r="E3601" i="10"/>
  <c r="C3602" i="10"/>
  <c r="D3602" i="10"/>
  <c r="E3602" i="10"/>
  <c r="C3603" i="10"/>
  <c r="D3603" i="10"/>
  <c r="E3603" i="10"/>
  <c r="C3604" i="10"/>
  <c r="D3604" i="10"/>
  <c r="E3604" i="10"/>
  <c r="C3605" i="10"/>
  <c r="D3605" i="10"/>
  <c r="E3605" i="10"/>
  <c r="C3606" i="10"/>
  <c r="D3606" i="10"/>
  <c r="E3606" i="10"/>
  <c r="C3607" i="10"/>
  <c r="D3607" i="10"/>
  <c r="E3607" i="10"/>
  <c r="C3608" i="10"/>
  <c r="D3608" i="10"/>
  <c r="E3608" i="10"/>
  <c r="C3609" i="10"/>
  <c r="D3609" i="10"/>
  <c r="E3609" i="10"/>
  <c r="C3610" i="10"/>
  <c r="D3610" i="10"/>
  <c r="E3610" i="10"/>
  <c r="C3611" i="10"/>
  <c r="D3611" i="10"/>
  <c r="E3611" i="10"/>
  <c r="C3612" i="10"/>
  <c r="D3612" i="10"/>
  <c r="E3612" i="10"/>
  <c r="C3613" i="10"/>
  <c r="D3613" i="10"/>
  <c r="E3613" i="10"/>
  <c r="C3614" i="10"/>
  <c r="D3614" i="10"/>
  <c r="E3614" i="10"/>
  <c r="C3615" i="10"/>
  <c r="D3615" i="10"/>
  <c r="E3615" i="10"/>
  <c r="C3616" i="10"/>
  <c r="D3616" i="10"/>
  <c r="E3616" i="10"/>
  <c r="C3617" i="10"/>
  <c r="D3617" i="10"/>
  <c r="E3617" i="10"/>
  <c r="C3618" i="10"/>
  <c r="D3618" i="10"/>
  <c r="E3618" i="10"/>
  <c r="C3619" i="10"/>
  <c r="D3619" i="10"/>
  <c r="E3619" i="10"/>
  <c r="C3620" i="10"/>
  <c r="D3620" i="10"/>
  <c r="E3620" i="10"/>
  <c r="C3621" i="10"/>
  <c r="D3621" i="10"/>
  <c r="E3621" i="10"/>
  <c r="C3622" i="10"/>
  <c r="D3622" i="10"/>
  <c r="E3622" i="10"/>
  <c r="C3623" i="10"/>
  <c r="D3623" i="10"/>
  <c r="E3623" i="10"/>
  <c r="C3624" i="10"/>
  <c r="D3624" i="10"/>
  <c r="E3624" i="10"/>
  <c r="C3625" i="10"/>
  <c r="D3625" i="10"/>
  <c r="E3625" i="10"/>
  <c r="C3626" i="10"/>
  <c r="D3626" i="10"/>
  <c r="E3626" i="10"/>
  <c r="C3627" i="10"/>
  <c r="D3627" i="10"/>
  <c r="E3627" i="10"/>
  <c r="C3628" i="10"/>
  <c r="D3628" i="10"/>
  <c r="E3628" i="10"/>
  <c r="C3629" i="10"/>
  <c r="D3629" i="10"/>
  <c r="E3629" i="10"/>
  <c r="C3630" i="10"/>
  <c r="D3630" i="10"/>
  <c r="E3630" i="10"/>
  <c r="C3631" i="10"/>
  <c r="D3631" i="10"/>
  <c r="E3631" i="10"/>
  <c r="C3632" i="10"/>
  <c r="D3632" i="10"/>
  <c r="E3632" i="10"/>
  <c r="C3633" i="10"/>
  <c r="D3633" i="10"/>
  <c r="E3633" i="10"/>
  <c r="C3634" i="10"/>
  <c r="D3634" i="10"/>
  <c r="E3634" i="10"/>
  <c r="C3635" i="10"/>
  <c r="D3635" i="10"/>
  <c r="E3635" i="10"/>
  <c r="C3636" i="10"/>
  <c r="D3636" i="10"/>
  <c r="E3636" i="10"/>
  <c r="C3637" i="10"/>
  <c r="D3637" i="10"/>
  <c r="E3637" i="10"/>
  <c r="C3638" i="10"/>
  <c r="D3638" i="10"/>
  <c r="E3638" i="10"/>
  <c r="C3639" i="10"/>
  <c r="D3639" i="10"/>
  <c r="E3639" i="10"/>
  <c r="C3640" i="10"/>
  <c r="D3640" i="10"/>
  <c r="E3640" i="10"/>
  <c r="C3641" i="10"/>
  <c r="D3641" i="10"/>
  <c r="E3641" i="10"/>
  <c r="C3642" i="10"/>
  <c r="D3642" i="10"/>
  <c r="E3642" i="10"/>
  <c r="C3643" i="10"/>
  <c r="D3643" i="10"/>
  <c r="E3643" i="10"/>
  <c r="C3644" i="10"/>
  <c r="D3644" i="10"/>
  <c r="E3644" i="10"/>
  <c r="C3645" i="10"/>
  <c r="D3645" i="10"/>
  <c r="E3645" i="10"/>
  <c r="C3646" i="10"/>
  <c r="D3646" i="10"/>
  <c r="E3646" i="10"/>
  <c r="C3647" i="10"/>
  <c r="D3647" i="10"/>
  <c r="E3647" i="10"/>
  <c r="C3648" i="10"/>
  <c r="D3648" i="10"/>
  <c r="E3648" i="10"/>
  <c r="C3649" i="10"/>
  <c r="D3649" i="10"/>
  <c r="E3649" i="10"/>
  <c r="C3650" i="10"/>
  <c r="D3650" i="10"/>
  <c r="E3650" i="10"/>
  <c r="C3651" i="10"/>
  <c r="D3651" i="10"/>
  <c r="E3651" i="10"/>
  <c r="C3652" i="10"/>
  <c r="D3652" i="10"/>
  <c r="E3652" i="10"/>
  <c r="C3653" i="10"/>
  <c r="D3653" i="10"/>
  <c r="E3653" i="10"/>
  <c r="C3654" i="10"/>
  <c r="D3654" i="10"/>
  <c r="E3654" i="10"/>
  <c r="C3655" i="10"/>
  <c r="D3655" i="10"/>
  <c r="E3655" i="10"/>
  <c r="C3656" i="10"/>
  <c r="D3656" i="10"/>
  <c r="E3656" i="10"/>
  <c r="C3657" i="10"/>
  <c r="D3657" i="10"/>
  <c r="E3657" i="10"/>
  <c r="C3658" i="10"/>
  <c r="D3658" i="10"/>
  <c r="E3658" i="10"/>
  <c r="C3659" i="10"/>
  <c r="D3659" i="10"/>
  <c r="E3659" i="10"/>
  <c r="C3660" i="10"/>
  <c r="D3660" i="10"/>
  <c r="E3660" i="10"/>
  <c r="C3661" i="10"/>
  <c r="D3661" i="10"/>
  <c r="E3661" i="10"/>
  <c r="C3662" i="10"/>
  <c r="D3662" i="10"/>
  <c r="E3662" i="10"/>
  <c r="C3663" i="10"/>
  <c r="D3663" i="10"/>
  <c r="E3663" i="10"/>
  <c r="C3664" i="10"/>
  <c r="D3664" i="10"/>
  <c r="E3664" i="10"/>
  <c r="C3665" i="10"/>
  <c r="D3665" i="10"/>
  <c r="E3665" i="10"/>
  <c r="C3666" i="10"/>
  <c r="D3666" i="10"/>
  <c r="E3666" i="10"/>
  <c r="C3667" i="10"/>
  <c r="D3667" i="10"/>
  <c r="E3667" i="10"/>
  <c r="C3668" i="10"/>
  <c r="D3668" i="10"/>
  <c r="E3668" i="10"/>
  <c r="C3669" i="10"/>
  <c r="D3669" i="10"/>
  <c r="E3669" i="10"/>
  <c r="C3670" i="10"/>
  <c r="D3670" i="10"/>
  <c r="E3670" i="10"/>
  <c r="C3671" i="10"/>
  <c r="D3671" i="10"/>
  <c r="E3671" i="10"/>
  <c r="C3672" i="10"/>
  <c r="D3672" i="10"/>
  <c r="E3672" i="10"/>
  <c r="C3673" i="10"/>
  <c r="D3673" i="10"/>
  <c r="E3673" i="10"/>
  <c r="C3674" i="10"/>
  <c r="D3674" i="10"/>
  <c r="E3674" i="10"/>
  <c r="C3675" i="10"/>
  <c r="D3675" i="10"/>
  <c r="E3675" i="10"/>
  <c r="C3676" i="10"/>
  <c r="D3676" i="10"/>
  <c r="E3676" i="10"/>
  <c r="C3677" i="10"/>
  <c r="D3677" i="10"/>
  <c r="E3677" i="10"/>
  <c r="C3678" i="10"/>
  <c r="D3678" i="10"/>
  <c r="E3678" i="10"/>
  <c r="C3679" i="10"/>
  <c r="D3679" i="10"/>
  <c r="E3679" i="10"/>
  <c r="C3680" i="10"/>
  <c r="D3680" i="10"/>
  <c r="E3680" i="10"/>
  <c r="C3681" i="10"/>
  <c r="D3681" i="10"/>
  <c r="E3681" i="10"/>
  <c r="C3682" i="10"/>
  <c r="D3682" i="10"/>
  <c r="E3682" i="10"/>
  <c r="C3683" i="10"/>
  <c r="D3683" i="10"/>
  <c r="E3683" i="10"/>
  <c r="C3684" i="10"/>
  <c r="D3684" i="10"/>
  <c r="E3684" i="10"/>
  <c r="C3685" i="10"/>
  <c r="D3685" i="10"/>
  <c r="E3685" i="10"/>
  <c r="C3686" i="10"/>
  <c r="D3686" i="10"/>
  <c r="E3686" i="10"/>
  <c r="C3687" i="10"/>
  <c r="D3687" i="10"/>
  <c r="E3687" i="10"/>
  <c r="C3688" i="10"/>
  <c r="D3688" i="10"/>
  <c r="E3688" i="10"/>
  <c r="C3689" i="10"/>
  <c r="D3689" i="10"/>
  <c r="E3689" i="10"/>
  <c r="C3690" i="10"/>
  <c r="D3690" i="10"/>
  <c r="E3690" i="10"/>
  <c r="C3691" i="10"/>
  <c r="D3691" i="10"/>
  <c r="E3691" i="10"/>
  <c r="C3692" i="10"/>
  <c r="D3692" i="10"/>
  <c r="E3692" i="10"/>
  <c r="C3693" i="10"/>
  <c r="D3693" i="10"/>
  <c r="E3693" i="10"/>
  <c r="C3694" i="10"/>
  <c r="D3694" i="10"/>
  <c r="E3694" i="10"/>
  <c r="C3695" i="10"/>
  <c r="D3695" i="10"/>
  <c r="E3695" i="10"/>
  <c r="C3696" i="10"/>
  <c r="D3696" i="10"/>
  <c r="E3696" i="10"/>
  <c r="C3697" i="10"/>
  <c r="D3697" i="10"/>
  <c r="E3697" i="10"/>
  <c r="C3698" i="10"/>
  <c r="D3698" i="10"/>
  <c r="E3698" i="10"/>
  <c r="C3699" i="10"/>
  <c r="D3699" i="10"/>
  <c r="E3699" i="10"/>
  <c r="C3700" i="10"/>
  <c r="D3700" i="10"/>
  <c r="E3700" i="10"/>
  <c r="C3701" i="10"/>
  <c r="D3701" i="10"/>
  <c r="E3701" i="10"/>
  <c r="C3702" i="10"/>
  <c r="D3702" i="10"/>
  <c r="E3702" i="10"/>
  <c r="C3703" i="10"/>
  <c r="D3703" i="10"/>
  <c r="E3703" i="10"/>
  <c r="C3704" i="10"/>
  <c r="D3704" i="10"/>
  <c r="E3704" i="10"/>
  <c r="C3705" i="10"/>
  <c r="D3705" i="10"/>
  <c r="E3705" i="10"/>
  <c r="C3706" i="10"/>
  <c r="D3706" i="10"/>
  <c r="E3706" i="10"/>
  <c r="C3707" i="10"/>
  <c r="D3707" i="10"/>
  <c r="E3707" i="10"/>
  <c r="C3708" i="10"/>
  <c r="D3708" i="10"/>
  <c r="E3708" i="10"/>
  <c r="C3709" i="10"/>
  <c r="D3709" i="10"/>
  <c r="E3709" i="10"/>
  <c r="C3710" i="10"/>
  <c r="D3710" i="10"/>
  <c r="E3710" i="10"/>
  <c r="C3711" i="10"/>
  <c r="D3711" i="10"/>
  <c r="E3711" i="10"/>
  <c r="C3712" i="10"/>
  <c r="D3712" i="10"/>
  <c r="E3712" i="10"/>
  <c r="C3713" i="10"/>
  <c r="D3713" i="10"/>
  <c r="E3713" i="10"/>
  <c r="C3714" i="10"/>
  <c r="D3714" i="10"/>
  <c r="E3714" i="10"/>
  <c r="C3715" i="10"/>
  <c r="D3715" i="10"/>
  <c r="E3715" i="10"/>
  <c r="C3716" i="10"/>
  <c r="D3716" i="10"/>
  <c r="E3716" i="10"/>
  <c r="C3717" i="10"/>
  <c r="D3717" i="10"/>
  <c r="E3717" i="10"/>
  <c r="C3718" i="10"/>
  <c r="D3718" i="10"/>
  <c r="E3718" i="10"/>
  <c r="C3719" i="10"/>
  <c r="D3719" i="10"/>
  <c r="E3719" i="10"/>
  <c r="C3720" i="10"/>
  <c r="D3720" i="10"/>
  <c r="E3720" i="10"/>
  <c r="C3721" i="10"/>
  <c r="D3721" i="10"/>
  <c r="E3721" i="10"/>
  <c r="C3722" i="10"/>
  <c r="D3722" i="10"/>
  <c r="E3722" i="10"/>
  <c r="C3723" i="10"/>
  <c r="D3723" i="10"/>
  <c r="E3723" i="10"/>
  <c r="C3724" i="10"/>
  <c r="D3724" i="10"/>
  <c r="E3724" i="10"/>
  <c r="C3725" i="10"/>
  <c r="D3725" i="10"/>
  <c r="E3725" i="10"/>
  <c r="C3726" i="10"/>
  <c r="D3726" i="10"/>
  <c r="E3726" i="10"/>
  <c r="C3727" i="10"/>
  <c r="D3727" i="10"/>
  <c r="E3727" i="10"/>
  <c r="C3728" i="10"/>
  <c r="D3728" i="10"/>
  <c r="E3728" i="10"/>
  <c r="C3729" i="10"/>
  <c r="D3729" i="10"/>
  <c r="E3729" i="10"/>
  <c r="C3730" i="10"/>
  <c r="D3730" i="10"/>
  <c r="E3730" i="10"/>
  <c r="C3731" i="10"/>
  <c r="D3731" i="10"/>
  <c r="E3731" i="10"/>
  <c r="C3732" i="10"/>
  <c r="D3732" i="10"/>
  <c r="E3732" i="10"/>
  <c r="C3733" i="10"/>
  <c r="D3733" i="10"/>
  <c r="E3733" i="10"/>
  <c r="C3734" i="10"/>
  <c r="D3734" i="10"/>
  <c r="E3734" i="10"/>
  <c r="C3735" i="10"/>
  <c r="D3735" i="10"/>
  <c r="E3735" i="10"/>
  <c r="C3736" i="10"/>
  <c r="D3736" i="10"/>
  <c r="E3736" i="10"/>
  <c r="C3737" i="10"/>
  <c r="D3737" i="10"/>
  <c r="E3737" i="10"/>
  <c r="C3738" i="10"/>
  <c r="D3738" i="10"/>
  <c r="E3738" i="10"/>
  <c r="C3739" i="10"/>
  <c r="D3739" i="10"/>
  <c r="E3739" i="10"/>
  <c r="C3740" i="10"/>
  <c r="D3740" i="10"/>
  <c r="E3740" i="10"/>
  <c r="C3741" i="10"/>
  <c r="D3741" i="10"/>
  <c r="E3741" i="10"/>
  <c r="C3742" i="10"/>
  <c r="D3742" i="10"/>
  <c r="E3742" i="10"/>
  <c r="C3743" i="10"/>
  <c r="D3743" i="10"/>
  <c r="E3743" i="10"/>
  <c r="C3744" i="10"/>
  <c r="D3744" i="10"/>
  <c r="E3744" i="10"/>
  <c r="C3745" i="10"/>
  <c r="D3745" i="10"/>
  <c r="E3745" i="10"/>
  <c r="C3746" i="10"/>
  <c r="D3746" i="10"/>
  <c r="E3746" i="10"/>
  <c r="C3747" i="10"/>
  <c r="D3747" i="10"/>
  <c r="E3747" i="10"/>
  <c r="C3748" i="10"/>
  <c r="D3748" i="10"/>
  <c r="E3748" i="10"/>
  <c r="C3749" i="10"/>
  <c r="D3749" i="10"/>
  <c r="E3749" i="10"/>
  <c r="C3750" i="10"/>
  <c r="D3750" i="10"/>
  <c r="E3750" i="10"/>
  <c r="C3751" i="10"/>
  <c r="D3751" i="10"/>
  <c r="E3751" i="10"/>
  <c r="C3752" i="10"/>
  <c r="D3752" i="10"/>
  <c r="E3752" i="10"/>
  <c r="C3753" i="10"/>
  <c r="D3753" i="10"/>
  <c r="E3753" i="10"/>
  <c r="C3754" i="10"/>
  <c r="D3754" i="10"/>
  <c r="E3754" i="10"/>
  <c r="C3755" i="10"/>
  <c r="D3755" i="10"/>
  <c r="E3755" i="10"/>
  <c r="C3756" i="10"/>
  <c r="D3756" i="10"/>
  <c r="E3756" i="10"/>
  <c r="C3757" i="10"/>
  <c r="D3757" i="10"/>
  <c r="E3757" i="10"/>
  <c r="C3758" i="10"/>
  <c r="D3758" i="10"/>
  <c r="E3758" i="10"/>
  <c r="C3759" i="10"/>
  <c r="D3759" i="10"/>
  <c r="E3759" i="10"/>
  <c r="C3760" i="10"/>
  <c r="D3760" i="10"/>
  <c r="E3760" i="10"/>
  <c r="C3761" i="10"/>
  <c r="D3761" i="10"/>
  <c r="E3761" i="10"/>
  <c r="C3762" i="10"/>
  <c r="D3762" i="10"/>
  <c r="E3762" i="10"/>
  <c r="C3763" i="10"/>
  <c r="D3763" i="10"/>
  <c r="E3763" i="10"/>
  <c r="C3764" i="10"/>
  <c r="D3764" i="10"/>
  <c r="E3764" i="10"/>
  <c r="C3765" i="10"/>
  <c r="D3765" i="10"/>
  <c r="E3765" i="10"/>
  <c r="C3766" i="10"/>
  <c r="D3766" i="10"/>
  <c r="E3766" i="10"/>
  <c r="C3767" i="10"/>
  <c r="D3767" i="10"/>
  <c r="E3767" i="10"/>
  <c r="C3768" i="10"/>
  <c r="D3768" i="10"/>
  <c r="E3768" i="10"/>
  <c r="C3769" i="10"/>
  <c r="D3769" i="10"/>
  <c r="E3769" i="10"/>
  <c r="C3770" i="10"/>
  <c r="D3770" i="10"/>
  <c r="E3770" i="10"/>
  <c r="C3771" i="10"/>
  <c r="D3771" i="10"/>
  <c r="E3771" i="10"/>
  <c r="C3772" i="10"/>
  <c r="D3772" i="10"/>
  <c r="E3772" i="10"/>
  <c r="C3773" i="10"/>
  <c r="D3773" i="10"/>
  <c r="E3773" i="10"/>
  <c r="C3774" i="10"/>
  <c r="D3774" i="10"/>
  <c r="E3774" i="10"/>
  <c r="C3775" i="10"/>
  <c r="D3775" i="10"/>
  <c r="E3775" i="10"/>
  <c r="C3776" i="10"/>
  <c r="D3776" i="10"/>
  <c r="E3776" i="10"/>
  <c r="C3777" i="10"/>
  <c r="D3777" i="10"/>
  <c r="E3777" i="10"/>
  <c r="C3778" i="10"/>
  <c r="D3778" i="10"/>
  <c r="E3778" i="10"/>
  <c r="C3779" i="10"/>
  <c r="D3779" i="10"/>
  <c r="E3779" i="10"/>
  <c r="C3780" i="10"/>
  <c r="D3780" i="10"/>
  <c r="E3780" i="10"/>
  <c r="C3781" i="10"/>
  <c r="D3781" i="10"/>
  <c r="E3781" i="10"/>
  <c r="C3782" i="10"/>
  <c r="D3782" i="10"/>
  <c r="E3782" i="10"/>
  <c r="C3783" i="10"/>
  <c r="D3783" i="10"/>
  <c r="E3783" i="10"/>
  <c r="C3784" i="10"/>
  <c r="D3784" i="10"/>
  <c r="E3784" i="10"/>
  <c r="C3785" i="10"/>
  <c r="D3785" i="10"/>
  <c r="E3785" i="10"/>
  <c r="C3786" i="10"/>
  <c r="D3786" i="10"/>
  <c r="E3786" i="10"/>
  <c r="C3787" i="10"/>
  <c r="D3787" i="10"/>
  <c r="E3787" i="10"/>
  <c r="C3788" i="10"/>
  <c r="D3788" i="10"/>
  <c r="E3788" i="10"/>
  <c r="C3789" i="10"/>
  <c r="D3789" i="10"/>
  <c r="E3789" i="10"/>
  <c r="C3790" i="10"/>
  <c r="D3790" i="10"/>
  <c r="E3790" i="10"/>
  <c r="C3791" i="10"/>
  <c r="D3791" i="10"/>
  <c r="E3791" i="10"/>
  <c r="C3792" i="10"/>
  <c r="D3792" i="10"/>
  <c r="E3792" i="10"/>
  <c r="C3793" i="10"/>
  <c r="D3793" i="10"/>
  <c r="E3793" i="10"/>
  <c r="C3794" i="10"/>
  <c r="D3794" i="10"/>
  <c r="E3794" i="10"/>
  <c r="C3795" i="10"/>
  <c r="D3795" i="10"/>
  <c r="E3795" i="10"/>
  <c r="C3796" i="10"/>
  <c r="D3796" i="10"/>
  <c r="E3796" i="10"/>
  <c r="C3797" i="10"/>
  <c r="D3797" i="10"/>
  <c r="E3797" i="10"/>
  <c r="C3798" i="10"/>
  <c r="D3798" i="10"/>
  <c r="E3798" i="10"/>
  <c r="C3799" i="10"/>
  <c r="D3799" i="10"/>
  <c r="E3799" i="10"/>
  <c r="C3800" i="10"/>
  <c r="D3800" i="10"/>
  <c r="E3800" i="10"/>
  <c r="C3801" i="10"/>
  <c r="D3801" i="10"/>
  <c r="E3801" i="10"/>
  <c r="C3802" i="10"/>
  <c r="D3802" i="10"/>
  <c r="E3802" i="10"/>
  <c r="C3803" i="10"/>
  <c r="D3803" i="10"/>
  <c r="E3803" i="10"/>
  <c r="C3804" i="10"/>
  <c r="D3804" i="10"/>
  <c r="E3804" i="10"/>
  <c r="C3805" i="10"/>
  <c r="D3805" i="10"/>
  <c r="E3805" i="10"/>
  <c r="C3806" i="10"/>
  <c r="D3806" i="10"/>
  <c r="E3806" i="10"/>
  <c r="C3807" i="10"/>
  <c r="D3807" i="10"/>
  <c r="E3807" i="10"/>
  <c r="C3808" i="10"/>
  <c r="D3808" i="10"/>
  <c r="E3808" i="10"/>
  <c r="C3809" i="10"/>
  <c r="D3809" i="10"/>
  <c r="E3809" i="10"/>
  <c r="C3810" i="10"/>
  <c r="D3810" i="10"/>
  <c r="E3810" i="10"/>
  <c r="C3811" i="10"/>
  <c r="D3811" i="10"/>
  <c r="E3811" i="10"/>
  <c r="C3812" i="10"/>
  <c r="D3812" i="10"/>
  <c r="E3812" i="10"/>
  <c r="C3813" i="10"/>
  <c r="D3813" i="10"/>
  <c r="E3813" i="10"/>
  <c r="C3814" i="10"/>
  <c r="D3814" i="10"/>
  <c r="E3814" i="10"/>
  <c r="C3815" i="10"/>
  <c r="D3815" i="10"/>
  <c r="E3815" i="10"/>
  <c r="C3816" i="10"/>
  <c r="D3816" i="10"/>
  <c r="E3816" i="10"/>
  <c r="C3817" i="10"/>
  <c r="D3817" i="10"/>
  <c r="E3817" i="10"/>
  <c r="C3818" i="10"/>
  <c r="D3818" i="10"/>
  <c r="E3818" i="10"/>
  <c r="C3819" i="10"/>
  <c r="D3819" i="10"/>
  <c r="E3819" i="10"/>
  <c r="C3820" i="10"/>
  <c r="D3820" i="10"/>
  <c r="E3820" i="10"/>
  <c r="C3821" i="10"/>
  <c r="D3821" i="10"/>
  <c r="E3821" i="10"/>
  <c r="C3822" i="10"/>
  <c r="D3822" i="10"/>
  <c r="E3822" i="10"/>
  <c r="C3823" i="10"/>
  <c r="D3823" i="10"/>
  <c r="E3823" i="10"/>
  <c r="C3824" i="10"/>
  <c r="D3824" i="10"/>
  <c r="E3824" i="10"/>
  <c r="C3825" i="10"/>
  <c r="D3825" i="10"/>
  <c r="E3825" i="10"/>
  <c r="C3826" i="10"/>
  <c r="D3826" i="10"/>
  <c r="E3826" i="10"/>
  <c r="C3827" i="10"/>
  <c r="D3827" i="10"/>
  <c r="E3827" i="10"/>
  <c r="C3828" i="10"/>
  <c r="D3828" i="10"/>
  <c r="E3828" i="10"/>
  <c r="C3829" i="10"/>
  <c r="D3829" i="10"/>
  <c r="E3829" i="10"/>
  <c r="C3830" i="10"/>
  <c r="D3830" i="10"/>
  <c r="E3830" i="10"/>
  <c r="C3831" i="10"/>
  <c r="D3831" i="10"/>
  <c r="E3831" i="10"/>
  <c r="C3832" i="10"/>
  <c r="D3832" i="10"/>
  <c r="E3832" i="10"/>
  <c r="C3833" i="10"/>
  <c r="D3833" i="10"/>
  <c r="E3833" i="10"/>
  <c r="C3834" i="10"/>
  <c r="D3834" i="10"/>
  <c r="E3834" i="10"/>
  <c r="C3835" i="10"/>
  <c r="D3835" i="10"/>
  <c r="E3835" i="10"/>
  <c r="C3836" i="10"/>
  <c r="D3836" i="10"/>
  <c r="E3836" i="10"/>
  <c r="C3837" i="10"/>
  <c r="D3837" i="10"/>
  <c r="E3837" i="10"/>
  <c r="C3838" i="10"/>
  <c r="D3838" i="10"/>
  <c r="E3838" i="10"/>
  <c r="C3839" i="10"/>
  <c r="D3839" i="10"/>
  <c r="E3839" i="10"/>
  <c r="C3840" i="10"/>
  <c r="D3840" i="10"/>
  <c r="E3840" i="10"/>
  <c r="C3841" i="10"/>
  <c r="D3841" i="10"/>
  <c r="E3841" i="10"/>
  <c r="C3842" i="10"/>
  <c r="D3842" i="10"/>
  <c r="E3842" i="10"/>
  <c r="C3843" i="10"/>
  <c r="D3843" i="10"/>
  <c r="E3843" i="10"/>
  <c r="C3844" i="10"/>
  <c r="D3844" i="10"/>
  <c r="E3844" i="10"/>
  <c r="C3845" i="10"/>
  <c r="D3845" i="10"/>
  <c r="E3845" i="10"/>
  <c r="C3846" i="10"/>
  <c r="D3846" i="10"/>
  <c r="E3846" i="10"/>
  <c r="C3847" i="10"/>
  <c r="D3847" i="10"/>
  <c r="E3847" i="10"/>
  <c r="C3848" i="10"/>
  <c r="D3848" i="10"/>
  <c r="E3848" i="10"/>
  <c r="C3849" i="10"/>
  <c r="D3849" i="10"/>
  <c r="E3849" i="10"/>
  <c r="C3850" i="10"/>
  <c r="D3850" i="10"/>
  <c r="E3850" i="10"/>
  <c r="C3851" i="10"/>
  <c r="D3851" i="10"/>
  <c r="E3851" i="10"/>
  <c r="C3852" i="10"/>
  <c r="D3852" i="10"/>
  <c r="E3852" i="10"/>
  <c r="C3853" i="10"/>
  <c r="D3853" i="10"/>
  <c r="E3853" i="10"/>
  <c r="C3854" i="10"/>
  <c r="D3854" i="10"/>
  <c r="E3854" i="10"/>
  <c r="C3855" i="10"/>
  <c r="D3855" i="10"/>
  <c r="E3855" i="10"/>
  <c r="C3856" i="10"/>
  <c r="D3856" i="10"/>
  <c r="E3856" i="10"/>
  <c r="C3857" i="10"/>
  <c r="D3857" i="10"/>
  <c r="E3857" i="10"/>
  <c r="C3858" i="10"/>
  <c r="D3858" i="10"/>
  <c r="E3858" i="10"/>
  <c r="C3859" i="10"/>
  <c r="D3859" i="10"/>
  <c r="E3859" i="10"/>
  <c r="C3860" i="10"/>
  <c r="D3860" i="10"/>
  <c r="E3860" i="10"/>
  <c r="C3861" i="10"/>
  <c r="D3861" i="10"/>
  <c r="E3861" i="10"/>
  <c r="C3862" i="10"/>
  <c r="D3862" i="10"/>
  <c r="E3862" i="10"/>
  <c r="C3863" i="10"/>
  <c r="D3863" i="10"/>
  <c r="E3863" i="10"/>
  <c r="C3864" i="10"/>
  <c r="D3864" i="10"/>
  <c r="E3864" i="10"/>
  <c r="C3865" i="10"/>
  <c r="D3865" i="10"/>
  <c r="E3865" i="10"/>
  <c r="C3866" i="10"/>
  <c r="D3866" i="10"/>
  <c r="E3866" i="10"/>
  <c r="C3867" i="10"/>
  <c r="D3867" i="10"/>
  <c r="E3867" i="10"/>
  <c r="C3868" i="10"/>
  <c r="D3868" i="10"/>
  <c r="E3868" i="10"/>
  <c r="C3869" i="10"/>
  <c r="D3869" i="10"/>
  <c r="E3869" i="10"/>
  <c r="C3870" i="10"/>
  <c r="D3870" i="10"/>
  <c r="E3870" i="10"/>
  <c r="C3871" i="10"/>
  <c r="D3871" i="10"/>
  <c r="E3871" i="10"/>
  <c r="C3872" i="10"/>
  <c r="D3872" i="10"/>
  <c r="E3872" i="10"/>
  <c r="C3873" i="10"/>
  <c r="D3873" i="10"/>
  <c r="E3873" i="10"/>
  <c r="C3874" i="10"/>
  <c r="D3874" i="10"/>
  <c r="E3874" i="10"/>
  <c r="C3875" i="10"/>
  <c r="D3875" i="10"/>
  <c r="E3875" i="10"/>
  <c r="C3876" i="10"/>
  <c r="D3876" i="10"/>
  <c r="E3876" i="10"/>
  <c r="C3877" i="10"/>
  <c r="D3877" i="10"/>
  <c r="E3877" i="10"/>
  <c r="C3878" i="10"/>
  <c r="D3878" i="10"/>
  <c r="E3878" i="10"/>
  <c r="C3879" i="10"/>
  <c r="D3879" i="10"/>
  <c r="E3879" i="10"/>
  <c r="C3880" i="10"/>
  <c r="D3880" i="10"/>
  <c r="E3880" i="10"/>
  <c r="C3881" i="10"/>
  <c r="D3881" i="10"/>
  <c r="E3881" i="10"/>
  <c r="C3882" i="10"/>
  <c r="D3882" i="10"/>
  <c r="E3882" i="10"/>
  <c r="C3883" i="10"/>
  <c r="D3883" i="10"/>
  <c r="E3883" i="10"/>
  <c r="C3884" i="10"/>
  <c r="D3884" i="10"/>
  <c r="E3884" i="10"/>
  <c r="C3885" i="10"/>
  <c r="D3885" i="10"/>
  <c r="E3885" i="10"/>
  <c r="C3886" i="10"/>
  <c r="D3886" i="10"/>
  <c r="E3886" i="10"/>
  <c r="C3887" i="10"/>
  <c r="D3887" i="10"/>
  <c r="E3887" i="10"/>
  <c r="C3888" i="10"/>
  <c r="D3888" i="10"/>
  <c r="E3888" i="10"/>
  <c r="C3889" i="10"/>
  <c r="D3889" i="10"/>
  <c r="E3889" i="10"/>
  <c r="C3890" i="10"/>
  <c r="D3890" i="10"/>
  <c r="E3890" i="10"/>
  <c r="C3891" i="10"/>
  <c r="D3891" i="10"/>
  <c r="E3891" i="10"/>
  <c r="C3892" i="10"/>
  <c r="D3892" i="10"/>
  <c r="E3892" i="10"/>
  <c r="C3893" i="10"/>
  <c r="D3893" i="10"/>
  <c r="E3893" i="10"/>
  <c r="C3894" i="10"/>
  <c r="D3894" i="10"/>
  <c r="E3894" i="10"/>
  <c r="C3895" i="10"/>
  <c r="D3895" i="10"/>
  <c r="E3895" i="10"/>
  <c r="C3896" i="10"/>
  <c r="D3896" i="10"/>
  <c r="E3896" i="10"/>
  <c r="C3897" i="10"/>
  <c r="D3897" i="10"/>
  <c r="E3897" i="10"/>
  <c r="C3898" i="10"/>
  <c r="D3898" i="10"/>
  <c r="E3898" i="10"/>
  <c r="C3899" i="10"/>
  <c r="D3899" i="10"/>
  <c r="E3899" i="10"/>
  <c r="C3900" i="10"/>
  <c r="D3900" i="10"/>
  <c r="E3900" i="10"/>
  <c r="C3901" i="10"/>
  <c r="D3901" i="10"/>
  <c r="E3901" i="10"/>
  <c r="C3902" i="10"/>
  <c r="D3902" i="10"/>
  <c r="E3902" i="10"/>
  <c r="C3903" i="10"/>
  <c r="D3903" i="10"/>
  <c r="E3903" i="10"/>
  <c r="C3904" i="10"/>
  <c r="D3904" i="10"/>
  <c r="E3904" i="10"/>
  <c r="C3905" i="10"/>
  <c r="D3905" i="10"/>
  <c r="E3905" i="10"/>
  <c r="C3906" i="10"/>
  <c r="D3906" i="10"/>
  <c r="E3906" i="10"/>
  <c r="C3907" i="10"/>
  <c r="D3907" i="10"/>
  <c r="E3907" i="10"/>
  <c r="C3908" i="10"/>
  <c r="D3908" i="10"/>
  <c r="E3908" i="10"/>
  <c r="C3909" i="10"/>
  <c r="D3909" i="10"/>
  <c r="E3909" i="10"/>
  <c r="C3910" i="10"/>
  <c r="D3910" i="10"/>
  <c r="E3910" i="10"/>
  <c r="C3911" i="10"/>
  <c r="D3911" i="10"/>
  <c r="E3911" i="10"/>
  <c r="C3912" i="10"/>
  <c r="D3912" i="10"/>
  <c r="E3912" i="10"/>
  <c r="C3913" i="10"/>
  <c r="D3913" i="10"/>
  <c r="E3913" i="10"/>
  <c r="C3914" i="10"/>
  <c r="D3914" i="10"/>
  <c r="E3914" i="10"/>
  <c r="C3915" i="10"/>
  <c r="D3915" i="10"/>
  <c r="E3915" i="10"/>
  <c r="C3916" i="10"/>
  <c r="D3916" i="10"/>
  <c r="E3916" i="10"/>
  <c r="C3917" i="10"/>
  <c r="D3917" i="10"/>
  <c r="E3917" i="10"/>
  <c r="C3918" i="10"/>
  <c r="D3918" i="10"/>
  <c r="E3918" i="10"/>
  <c r="C3919" i="10"/>
  <c r="D3919" i="10"/>
  <c r="E3919" i="10"/>
  <c r="C3920" i="10"/>
  <c r="D3920" i="10"/>
  <c r="E3920" i="10"/>
  <c r="C3921" i="10"/>
  <c r="D3921" i="10"/>
  <c r="E3921" i="10"/>
  <c r="C3922" i="10"/>
  <c r="D3922" i="10"/>
  <c r="E3922" i="10"/>
  <c r="C3923" i="10"/>
  <c r="D3923" i="10"/>
  <c r="E3923" i="10"/>
  <c r="C3924" i="10"/>
  <c r="D3924" i="10"/>
  <c r="E3924" i="10"/>
  <c r="C3925" i="10"/>
  <c r="D3925" i="10"/>
  <c r="E3925" i="10"/>
  <c r="C3926" i="10"/>
  <c r="D3926" i="10"/>
  <c r="E3926" i="10"/>
  <c r="C3927" i="10"/>
  <c r="D3927" i="10"/>
  <c r="E3927" i="10"/>
  <c r="C3928" i="10"/>
  <c r="D3928" i="10"/>
  <c r="E3928" i="10"/>
  <c r="C3929" i="10"/>
  <c r="D3929" i="10"/>
  <c r="E3929" i="10"/>
  <c r="C3930" i="10"/>
  <c r="D3930" i="10"/>
  <c r="E3930" i="10"/>
  <c r="C3931" i="10"/>
  <c r="D3931" i="10"/>
  <c r="E3931" i="10"/>
  <c r="C3932" i="10"/>
  <c r="D3932" i="10"/>
  <c r="E3932" i="10"/>
  <c r="C3933" i="10"/>
  <c r="D3933" i="10"/>
  <c r="E3933" i="10"/>
  <c r="C3934" i="10"/>
  <c r="D3934" i="10"/>
  <c r="E3934" i="10"/>
  <c r="C3935" i="10"/>
  <c r="D3935" i="10"/>
  <c r="E3935" i="10"/>
  <c r="C3936" i="10"/>
  <c r="D3936" i="10"/>
  <c r="E3936" i="10"/>
  <c r="C3937" i="10"/>
  <c r="D3937" i="10"/>
  <c r="E3937" i="10"/>
  <c r="C3938" i="10"/>
  <c r="D3938" i="10"/>
  <c r="E3938" i="10"/>
  <c r="C3939" i="10"/>
  <c r="D3939" i="10"/>
  <c r="E3939" i="10"/>
  <c r="C3940" i="10"/>
  <c r="D3940" i="10"/>
  <c r="E3940" i="10"/>
  <c r="C3941" i="10"/>
  <c r="D3941" i="10"/>
  <c r="E3941" i="10"/>
  <c r="C3942" i="10"/>
  <c r="D3942" i="10"/>
  <c r="E3942" i="10"/>
  <c r="C3943" i="10"/>
  <c r="D3943" i="10"/>
  <c r="E3943" i="10"/>
  <c r="C3944" i="10"/>
  <c r="D3944" i="10"/>
  <c r="E3944" i="10"/>
  <c r="C3945" i="10"/>
  <c r="D3945" i="10"/>
  <c r="E3945" i="10"/>
  <c r="C3946" i="10"/>
  <c r="D3946" i="10"/>
  <c r="E3946" i="10"/>
  <c r="C3947" i="10"/>
  <c r="D3947" i="10"/>
  <c r="E3947" i="10"/>
  <c r="C3948" i="10"/>
  <c r="D3948" i="10"/>
  <c r="E3948" i="10"/>
  <c r="C3949" i="10"/>
  <c r="D3949" i="10"/>
  <c r="E3949" i="10"/>
  <c r="C3950" i="10"/>
  <c r="D3950" i="10"/>
  <c r="E3950" i="10"/>
  <c r="C3951" i="10"/>
  <c r="D3951" i="10"/>
  <c r="E3951" i="10"/>
  <c r="C3952" i="10"/>
  <c r="D3952" i="10"/>
  <c r="E3952" i="10"/>
  <c r="C3953" i="10"/>
  <c r="D3953" i="10"/>
  <c r="E3953" i="10"/>
  <c r="C3954" i="10"/>
  <c r="D3954" i="10"/>
  <c r="E3954" i="10"/>
  <c r="C3955" i="10"/>
  <c r="D3955" i="10"/>
  <c r="E3955" i="10"/>
  <c r="C3956" i="10"/>
  <c r="D3956" i="10"/>
  <c r="E3956" i="10"/>
  <c r="C3957" i="10"/>
  <c r="D3957" i="10"/>
  <c r="E3957" i="10"/>
  <c r="C3958" i="10"/>
  <c r="D3958" i="10"/>
  <c r="E3958" i="10"/>
  <c r="C3959" i="10"/>
  <c r="D3959" i="10"/>
  <c r="E3959" i="10"/>
  <c r="C3960" i="10"/>
  <c r="D3960" i="10"/>
  <c r="E3960" i="10"/>
  <c r="C3961" i="10"/>
  <c r="D3961" i="10"/>
  <c r="E3961" i="10"/>
  <c r="C3962" i="10"/>
  <c r="D3962" i="10"/>
  <c r="E3962" i="10"/>
  <c r="C3963" i="10"/>
  <c r="D3963" i="10"/>
  <c r="E3963" i="10"/>
  <c r="C3964" i="10"/>
  <c r="D3964" i="10"/>
  <c r="E3964" i="10"/>
  <c r="C3965" i="10"/>
  <c r="D3965" i="10"/>
  <c r="E3965" i="10"/>
  <c r="C3966" i="10"/>
  <c r="D3966" i="10"/>
  <c r="E3966" i="10"/>
  <c r="C3967" i="10"/>
  <c r="D3967" i="10"/>
  <c r="E3967" i="10"/>
  <c r="C3968" i="10"/>
  <c r="D3968" i="10"/>
  <c r="E3968" i="10"/>
  <c r="C3969" i="10"/>
  <c r="D3969" i="10"/>
  <c r="E3969" i="10"/>
  <c r="C3970" i="10"/>
  <c r="D3970" i="10"/>
  <c r="E3970" i="10"/>
  <c r="C3971" i="10"/>
  <c r="D3971" i="10"/>
  <c r="E3971" i="10"/>
  <c r="C3972" i="10"/>
  <c r="D3972" i="10"/>
  <c r="E3972" i="10"/>
  <c r="C3973" i="10"/>
  <c r="D3973" i="10"/>
  <c r="E3973" i="10"/>
  <c r="C3974" i="10"/>
  <c r="D3974" i="10"/>
  <c r="E3974" i="10"/>
  <c r="C3975" i="10"/>
  <c r="D3975" i="10"/>
  <c r="E3975" i="10"/>
  <c r="C3976" i="10"/>
  <c r="D3976" i="10"/>
  <c r="E3976" i="10"/>
  <c r="C3977" i="10"/>
  <c r="D3977" i="10"/>
  <c r="E3977" i="10"/>
  <c r="C3978" i="10"/>
  <c r="D3978" i="10"/>
  <c r="E3978" i="10"/>
  <c r="C3979" i="10"/>
  <c r="D3979" i="10"/>
  <c r="E3979" i="10"/>
  <c r="C3980" i="10"/>
  <c r="D3980" i="10"/>
  <c r="E3980" i="10"/>
  <c r="C3981" i="10"/>
  <c r="D3981" i="10"/>
  <c r="E3981" i="10"/>
  <c r="C3982" i="10"/>
  <c r="D3982" i="10"/>
  <c r="E3982" i="10"/>
  <c r="C3983" i="10"/>
  <c r="D3983" i="10"/>
  <c r="E3983" i="10"/>
  <c r="C3984" i="10"/>
  <c r="D3984" i="10"/>
  <c r="E3984" i="10"/>
  <c r="C3985" i="10"/>
  <c r="D3985" i="10"/>
  <c r="E3985" i="10"/>
  <c r="C3986" i="10"/>
  <c r="D3986" i="10"/>
  <c r="E3986" i="10"/>
  <c r="C3987" i="10"/>
  <c r="D3987" i="10"/>
  <c r="E3987" i="10"/>
  <c r="C3988" i="10"/>
  <c r="D3988" i="10"/>
  <c r="E3988" i="10"/>
  <c r="C3989" i="10"/>
  <c r="D3989" i="10"/>
  <c r="E3989" i="10"/>
  <c r="C3990" i="10"/>
  <c r="D3990" i="10"/>
  <c r="E3990" i="10"/>
  <c r="C3991" i="10"/>
  <c r="D3991" i="10"/>
  <c r="E3991" i="10"/>
  <c r="C3992" i="10"/>
  <c r="D3992" i="10"/>
  <c r="E3992" i="10"/>
  <c r="C3993" i="10"/>
  <c r="D3993" i="10"/>
  <c r="E3993" i="10"/>
  <c r="C3994" i="10"/>
  <c r="D3994" i="10"/>
  <c r="E3994" i="10"/>
  <c r="C3995" i="10"/>
  <c r="D3995" i="10"/>
  <c r="E3995" i="10"/>
  <c r="C3996" i="10"/>
  <c r="D3996" i="10"/>
  <c r="E3996" i="10"/>
  <c r="C3997" i="10"/>
  <c r="D3997" i="10"/>
  <c r="E3997" i="10"/>
  <c r="C3998" i="10"/>
  <c r="D3998" i="10"/>
  <c r="E3998" i="10"/>
  <c r="C3999" i="10"/>
  <c r="D3999" i="10"/>
  <c r="E3999" i="10"/>
  <c r="C4000" i="10"/>
  <c r="D4000" i="10"/>
  <c r="E4000" i="10"/>
  <c r="C4001" i="10"/>
  <c r="D4001" i="10"/>
  <c r="E4001" i="10"/>
  <c r="C4002" i="10"/>
  <c r="D4002" i="10"/>
  <c r="E4002" i="10"/>
  <c r="C4003" i="10"/>
  <c r="D4003" i="10"/>
  <c r="E4003" i="10"/>
  <c r="C4004" i="10"/>
  <c r="D4004" i="10"/>
  <c r="E4004" i="10"/>
  <c r="C4005" i="10"/>
  <c r="D4005" i="10"/>
  <c r="E4005" i="10"/>
  <c r="C4006" i="10"/>
  <c r="D4006" i="10"/>
  <c r="E4006" i="10"/>
  <c r="C4007" i="10"/>
  <c r="D4007" i="10"/>
  <c r="E4007" i="10"/>
  <c r="C4008" i="10"/>
  <c r="D4008" i="10"/>
  <c r="E4008" i="10"/>
  <c r="C4009" i="10"/>
  <c r="D4009" i="10"/>
  <c r="E4009" i="10"/>
  <c r="C4010" i="10"/>
  <c r="D4010" i="10"/>
  <c r="E4010" i="10"/>
  <c r="C4011" i="10"/>
  <c r="D4011" i="10"/>
  <c r="E4011" i="10"/>
  <c r="C4012" i="10"/>
  <c r="D4012" i="10"/>
  <c r="E4012" i="10"/>
  <c r="C4013" i="10"/>
  <c r="D4013" i="10"/>
  <c r="E4013" i="10"/>
  <c r="C4014" i="10"/>
  <c r="D4014" i="10"/>
  <c r="E4014" i="10"/>
  <c r="C4015" i="10"/>
  <c r="D4015" i="10"/>
  <c r="E4015" i="10"/>
  <c r="C4016" i="10"/>
  <c r="D4016" i="10"/>
  <c r="E4016" i="10"/>
  <c r="C4017" i="10"/>
  <c r="D4017" i="10"/>
  <c r="E4017" i="10"/>
  <c r="C4018" i="10"/>
  <c r="D4018" i="10"/>
  <c r="E4018" i="10"/>
  <c r="C4019" i="10"/>
  <c r="D4019" i="10"/>
  <c r="E4019" i="10"/>
  <c r="C4020" i="10"/>
  <c r="D4020" i="10"/>
  <c r="E4020" i="10"/>
  <c r="C4021" i="10"/>
  <c r="D4021" i="10"/>
  <c r="E4021" i="10"/>
  <c r="C4022" i="10"/>
  <c r="D4022" i="10"/>
  <c r="E4022" i="10"/>
  <c r="C4023" i="10"/>
  <c r="D4023" i="10"/>
  <c r="E4023" i="10"/>
  <c r="C4024" i="10"/>
  <c r="D4024" i="10"/>
  <c r="E4024" i="10"/>
  <c r="C4025" i="10"/>
  <c r="D4025" i="10"/>
  <c r="E4025" i="10"/>
  <c r="C4026" i="10"/>
  <c r="D4026" i="10"/>
  <c r="E4026" i="10"/>
  <c r="C4027" i="10"/>
  <c r="D4027" i="10"/>
  <c r="E4027" i="10"/>
  <c r="C4028" i="10"/>
  <c r="D4028" i="10"/>
  <c r="E4028" i="10"/>
  <c r="C4029" i="10"/>
  <c r="D4029" i="10"/>
  <c r="E4029" i="10"/>
  <c r="C4030" i="10"/>
  <c r="D4030" i="10"/>
  <c r="E4030" i="10"/>
  <c r="C4031" i="10"/>
  <c r="D4031" i="10"/>
  <c r="E4031" i="10"/>
  <c r="C4032" i="10"/>
  <c r="D4032" i="10"/>
  <c r="E4032" i="10"/>
  <c r="C4033" i="10"/>
  <c r="D4033" i="10"/>
  <c r="E4033" i="10"/>
  <c r="C4034" i="10"/>
  <c r="D4034" i="10"/>
  <c r="E4034" i="10"/>
  <c r="C4035" i="10"/>
  <c r="D4035" i="10"/>
  <c r="E4035" i="10"/>
  <c r="C4036" i="10"/>
  <c r="D4036" i="10"/>
  <c r="E4036" i="10"/>
  <c r="C4037" i="10"/>
  <c r="D4037" i="10"/>
  <c r="E4037" i="10"/>
  <c r="C4038" i="10"/>
  <c r="D4038" i="10"/>
  <c r="E4038" i="10"/>
  <c r="C4039" i="10"/>
  <c r="D4039" i="10"/>
  <c r="E4039" i="10"/>
  <c r="C4040" i="10"/>
  <c r="D4040" i="10"/>
  <c r="E4040" i="10"/>
  <c r="C4041" i="10"/>
  <c r="D4041" i="10"/>
  <c r="E4041" i="10"/>
  <c r="C4042" i="10"/>
  <c r="D4042" i="10"/>
  <c r="E4042" i="10"/>
  <c r="C4043" i="10"/>
  <c r="D4043" i="10"/>
  <c r="E4043" i="10"/>
  <c r="C4044" i="10"/>
  <c r="D4044" i="10"/>
  <c r="E4044" i="10"/>
  <c r="C4045" i="10"/>
  <c r="D4045" i="10"/>
  <c r="E4045" i="10"/>
  <c r="C4046" i="10"/>
  <c r="D4046" i="10"/>
  <c r="E4046" i="10"/>
  <c r="C4047" i="10"/>
  <c r="D4047" i="10"/>
  <c r="E4047" i="10"/>
  <c r="C4048" i="10"/>
  <c r="D4048" i="10"/>
  <c r="E4048" i="10"/>
  <c r="C4049" i="10"/>
  <c r="D4049" i="10"/>
  <c r="E4049" i="10"/>
  <c r="C4050" i="10"/>
  <c r="D4050" i="10"/>
  <c r="E4050" i="10"/>
  <c r="C4051" i="10"/>
  <c r="D4051" i="10"/>
  <c r="E4051" i="10"/>
  <c r="C4052" i="10"/>
  <c r="D4052" i="10"/>
  <c r="E4052" i="10"/>
  <c r="C4053" i="10"/>
  <c r="D4053" i="10"/>
  <c r="E4053" i="10"/>
  <c r="C4054" i="10"/>
  <c r="D4054" i="10"/>
  <c r="E4054" i="10"/>
  <c r="C4055" i="10"/>
  <c r="D4055" i="10"/>
  <c r="E4055" i="10"/>
  <c r="C4056" i="10"/>
  <c r="D4056" i="10"/>
  <c r="E4056" i="10"/>
  <c r="C4057" i="10"/>
  <c r="D4057" i="10"/>
  <c r="E4057" i="10"/>
  <c r="C4058" i="10"/>
  <c r="D4058" i="10"/>
  <c r="E4058" i="10"/>
  <c r="C4059" i="10"/>
  <c r="D4059" i="10"/>
  <c r="E4059" i="10"/>
  <c r="C4060" i="10"/>
  <c r="D4060" i="10"/>
  <c r="E4060" i="10"/>
  <c r="C4061" i="10"/>
  <c r="D4061" i="10"/>
  <c r="E4061" i="10"/>
  <c r="C4062" i="10"/>
  <c r="D4062" i="10"/>
  <c r="E4062" i="10"/>
  <c r="C4063" i="10"/>
  <c r="D4063" i="10"/>
  <c r="E4063" i="10"/>
  <c r="C4064" i="10"/>
  <c r="D4064" i="10"/>
  <c r="E4064" i="10"/>
  <c r="C4065" i="10"/>
  <c r="D4065" i="10"/>
  <c r="E4065" i="10"/>
  <c r="C4066" i="10"/>
  <c r="D4066" i="10"/>
  <c r="E4066" i="10"/>
  <c r="C4067" i="10"/>
  <c r="D4067" i="10"/>
  <c r="E4067" i="10"/>
  <c r="C4068" i="10"/>
  <c r="D4068" i="10"/>
  <c r="E4068" i="10"/>
  <c r="C4069" i="10"/>
  <c r="D4069" i="10"/>
  <c r="E4069" i="10"/>
  <c r="C4070" i="10"/>
  <c r="D4070" i="10"/>
  <c r="E4070" i="10"/>
  <c r="C4071" i="10"/>
  <c r="D4071" i="10"/>
  <c r="E4071" i="10"/>
  <c r="C4072" i="10"/>
  <c r="D4072" i="10"/>
  <c r="E4072" i="10"/>
  <c r="C4073" i="10"/>
  <c r="D4073" i="10"/>
  <c r="E4073" i="10"/>
  <c r="C4074" i="10"/>
  <c r="D4074" i="10"/>
  <c r="E4074" i="10"/>
  <c r="C4075" i="10"/>
  <c r="D4075" i="10"/>
  <c r="E4075" i="10"/>
  <c r="C4076" i="10"/>
  <c r="D4076" i="10"/>
  <c r="E4076" i="10"/>
  <c r="C4077" i="10"/>
  <c r="D4077" i="10"/>
  <c r="E4077" i="10"/>
  <c r="C4078" i="10"/>
  <c r="D4078" i="10"/>
  <c r="E4078" i="10"/>
  <c r="C4079" i="10"/>
  <c r="D4079" i="10"/>
  <c r="E4079" i="10"/>
  <c r="C4080" i="10"/>
  <c r="D4080" i="10"/>
  <c r="E4080" i="10"/>
  <c r="C4081" i="10"/>
  <c r="D4081" i="10"/>
  <c r="E4081" i="10"/>
  <c r="C4082" i="10"/>
  <c r="D4082" i="10"/>
  <c r="E4082" i="10"/>
  <c r="C4083" i="10"/>
  <c r="D4083" i="10"/>
  <c r="E4083" i="10"/>
  <c r="C4084" i="10"/>
  <c r="D4084" i="10"/>
  <c r="E4084" i="10"/>
  <c r="C4085" i="10"/>
  <c r="D4085" i="10"/>
  <c r="E4085" i="10"/>
  <c r="C4086" i="10"/>
  <c r="D4086" i="10"/>
  <c r="E4086" i="10"/>
  <c r="C4087" i="10"/>
  <c r="D4087" i="10"/>
  <c r="E4087" i="10"/>
  <c r="C4088" i="10"/>
  <c r="D4088" i="10"/>
  <c r="E4088" i="10"/>
  <c r="C4089" i="10"/>
  <c r="D4089" i="10"/>
  <c r="E4089" i="10"/>
  <c r="C4090" i="10"/>
  <c r="D4090" i="10"/>
  <c r="E4090" i="10"/>
  <c r="C4091" i="10"/>
  <c r="D4091" i="10"/>
  <c r="E4091" i="10"/>
  <c r="C4092" i="10"/>
  <c r="D4092" i="10"/>
  <c r="E4092" i="10"/>
  <c r="C4093" i="10"/>
  <c r="D4093" i="10"/>
  <c r="E4093" i="10"/>
  <c r="C4094" i="10"/>
  <c r="D4094" i="10"/>
  <c r="E4094" i="10"/>
  <c r="C4095" i="10"/>
  <c r="D4095" i="10"/>
  <c r="E4095" i="10"/>
  <c r="C4096" i="10"/>
  <c r="D4096" i="10"/>
  <c r="E4096" i="10"/>
  <c r="C4097" i="10"/>
  <c r="D4097" i="10"/>
  <c r="E4097" i="10"/>
  <c r="C4098" i="10"/>
  <c r="D4098" i="10"/>
  <c r="E4098" i="10"/>
  <c r="C4099" i="10"/>
  <c r="D4099" i="10"/>
  <c r="E4099" i="10"/>
  <c r="C4100" i="10"/>
  <c r="D4100" i="10"/>
  <c r="E4100" i="10"/>
  <c r="C4101" i="10"/>
  <c r="D4101" i="10"/>
  <c r="E4101" i="10"/>
  <c r="C4102" i="10"/>
  <c r="D4102" i="10"/>
  <c r="E4102" i="10"/>
  <c r="C4103" i="10"/>
  <c r="D4103" i="10"/>
  <c r="E4103" i="10"/>
  <c r="C4104" i="10"/>
  <c r="D4104" i="10"/>
  <c r="E4104" i="10"/>
  <c r="C4105" i="10"/>
  <c r="D4105" i="10"/>
  <c r="E4105" i="10"/>
  <c r="C4106" i="10"/>
  <c r="D4106" i="10"/>
  <c r="E4106" i="10"/>
  <c r="C4107" i="10"/>
  <c r="D4107" i="10"/>
  <c r="E4107" i="10"/>
  <c r="C4108" i="10"/>
  <c r="D4108" i="10"/>
  <c r="E4108" i="10"/>
  <c r="C4109" i="10"/>
  <c r="D4109" i="10"/>
  <c r="E4109" i="10"/>
  <c r="C4110" i="10"/>
  <c r="D4110" i="10"/>
  <c r="E4110" i="10"/>
  <c r="C4111" i="10"/>
  <c r="D4111" i="10"/>
  <c r="E4111" i="10"/>
  <c r="C4112" i="10"/>
  <c r="D4112" i="10"/>
  <c r="E4112" i="10"/>
  <c r="C4113" i="10"/>
  <c r="D4113" i="10"/>
  <c r="E4113" i="10"/>
  <c r="C4114" i="10"/>
  <c r="D4114" i="10"/>
  <c r="E4114" i="10"/>
  <c r="C4115" i="10"/>
  <c r="D4115" i="10"/>
  <c r="E4115" i="10"/>
  <c r="C4116" i="10"/>
  <c r="D4116" i="10"/>
  <c r="E4116" i="10"/>
  <c r="C4117" i="10"/>
  <c r="D4117" i="10"/>
  <c r="E4117" i="10"/>
  <c r="C4118" i="10"/>
  <c r="D4118" i="10"/>
  <c r="E4118" i="10"/>
  <c r="C4119" i="10"/>
  <c r="D4119" i="10"/>
  <c r="E4119" i="10"/>
  <c r="C4120" i="10"/>
  <c r="D4120" i="10"/>
  <c r="E4120" i="10"/>
  <c r="C4121" i="10"/>
  <c r="D4121" i="10"/>
  <c r="E4121" i="10"/>
  <c r="C4122" i="10"/>
  <c r="D4122" i="10"/>
  <c r="E4122" i="10"/>
  <c r="C4123" i="10"/>
  <c r="D4123" i="10"/>
  <c r="E4123" i="10"/>
  <c r="C4124" i="10"/>
  <c r="D4124" i="10"/>
  <c r="E4124" i="10"/>
  <c r="C4125" i="10"/>
  <c r="D4125" i="10"/>
  <c r="E4125" i="10"/>
  <c r="C4126" i="10"/>
  <c r="D4126" i="10"/>
  <c r="E4126" i="10"/>
  <c r="C4127" i="10"/>
  <c r="D4127" i="10"/>
  <c r="E4127" i="10"/>
  <c r="C4128" i="10"/>
  <c r="D4128" i="10"/>
  <c r="E4128" i="10"/>
  <c r="C4129" i="10"/>
  <c r="D4129" i="10"/>
  <c r="E4129" i="10"/>
  <c r="C4130" i="10"/>
  <c r="D4130" i="10"/>
  <c r="E4130" i="10"/>
  <c r="C4131" i="10"/>
  <c r="D4131" i="10"/>
  <c r="E4131" i="10"/>
  <c r="C4132" i="10"/>
  <c r="D4132" i="10"/>
  <c r="E4132" i="10"/>
  <c r="C4133" i="10"/>
  <c r="D4133" i="10"/>
  <c r="E4133" i="10"/>
  <c r="C4134" i="10"/>
  <c r="D4134" i="10"/>
  <c r="E4134" i="10"/>
  <c r="C4135" i="10"/>
  <c r="D4135" i="10"/>
  <c r="E4135" i="10"/>
  <c r="C4136" i="10"/>
  <c r="D4136" i="10"/>
  <c r="E4136" i="10"/>
  <c r="C4137" i="10"/>
  <c r="D4137" i="10"/>
  <c r="E4137" i="10"/>
  <c r="C4138" i="10"/>
  <c r="D4138" i="10"/>
  <c r="E4138" i="10"/>
  <c r="C4139" i="10"/>
  <c r="D4139" i="10"/>
  <c r="E4139" i="10"/>
  <c r="C4140" i="10"/>
  <c r="D4140" i="10"/>
  <c r="E4140" i="10"/>
  <c r="C4141" i="10"/>
  <c r="D4141" i="10"/>
  <c r="E4141" i="10"/>
  <c r="C4142" i="10"/>
  <c r="D4142" i="10"/>
  <c r="E4142" i="10"/>
  <c r="C4143" i="10"/>
  <c r="D4143" i="10"/>
  <c r="E4143" i="10"/>
  <c r="C4144" i="10"/>
  <c r="D4144" i="10"/>
  <c r="E4144" i="10"/>
  <c r="C4145" i="10"/>
  <c r="D4145" i="10"/>
  <c r="E4145" i="10"/>
  <c r="C4146" i="10"/>
  <c r="D4146" i="10"/>
  <c r="E4146" i="10"/>
  <c r="C4147" i="10"/>
  <c r="D4147" i="10"/>
  <c r="E4147" i="10"/>
  <c r="C4148" i="10"/>
  <c r="D4148" i="10"/>
  <c r="E4148" i="10"/>
  <c r="C4149" i="10"/>
  <c r="D4149" i="10"/>
  <c r="E4149" i="10"/>
  <c r="C4150" i="10"/>
  <c r="D4150" i="10"/>
  <c r="E4150" i="10"/>
  <c r="C4151" i="10"/>
  <c r="D4151" i="10"/>
  <c r="E4151" i="10"/>
  <c r="C4152" i="10"/>
  <c r="D4152" i="10"/>
  <c r="E4152" i="10"/>
  <c r="C4153" i="10"/>
  <c r="D4153" i="10"/>
  <c r="E4153" i="10"/>
  <c r="C4154" i="10"/>
  <c r="D4154" i="10"/>
  <c r="E4154" i="10"/>
  <c r="C4155" i="10"/>
  <c r="D4155" i="10"/>
  <c r="E4155" i="10"/>
  <c r="C4156" i="10"/>
  <c r="D4156" i="10"/>
  <c r="E4156" i="10"/>
  <c r="C4157" i="10"/>
  <c r="D4157" i="10"/>
  <c r="E4157" i="10"/>
  <c r="C4158" i="10"/>
  <c r="D4158" i="10"/>
  <c r="E4158" i="10"/>
  <c r="C4159" i="10"/>
  <c r="D4159" i="10"/>
  <c r="E4159" i="10"/>
  <c r="C4160" i="10"/>
  <c r="D4160" i="10"/>
  <c r="E4160" i="10"/>
  <c r="C4161" i="10"/>
  <c r="D4161" i="10"/>
  <c r="E4161" i="10"/>
  <c r="C4162" i="10"/>
  <c r="D4162" i="10"/>
  <c r="E4162" i="10"/>
  <c r="C4163" i="10"/>
  <c r="D4163" i="10"/>
  <c r="E4163" i="10"/>
  <c r="C4164" i="10"/>
  <c r="D4164" i="10"/>
  <c r="E4164" i="10"/>
  <c r="C4165" i="10"/>
  <c r="D4165" i="10"/>
  <c r="E4165" i="10"/>
  <c r="C4166" i="10"/>
  <c r="D4166" i="10"/>
  <c r="E4166" i="10"/>
  <c r="C4167" i="10"/>
  <c r="D4167" i="10"/>
  <c r="E4167" i="10"/>
  <c r="C4168" i="10"/>
  <c r="D4168" i="10"/>
  <c r="E4168" i="10"/>
  <c r="C4169" i="10"/>
  <c r="D4169" i="10"/>
  <c r="E4169" i="10"/>
  <c r="C4170" i="10"/>
  <c r="D4170" i="10"/>
  <c r="E4170" i="10"/>
  <c r="C4171" i="10"/>
  <c r="D4171" i="10"/>
  <c r="E4171" i="10"/>
  <c r="C4172" i="10"/>
  <c r="D4172" i="10"/>
  <c r="E4172" i="10"/>
  <c r="C4173" i="10"/>
  <c r="D4173" i="10"/>
  <c r="E4173" i="10"/>
  <c r="C4174" i="10"/>
  <c r="D4174" i="10"/>
  <c r="E4174" i="10"/>
  <c r="C4175" i="10"/>
  <c r="D4175" i="10"/>
  <c r="E4175" i="10"/>
  <c r="C4176" i="10"/>
  <c r="D4176" i="10"/>
  <c r="E4176" i="10"/>
  <c r="C4177" i="10"/>
  <c r="D4177" i="10"/>
  <c r="E4177" i="10"/>
  <c r="C4178" i="10"/>
  <c r="D4178" i="10"/>
  <c r="E4178" i="10"/>
  <c r="C4179" i="10"/>
  <c r="D4179" i="10"/>
  <c r="E4179" i="10"/>
  <c r="C4180" i="10"/>
  <c r="D4180" i="10"/>
  <c r="E4180" i="10"/>
  <c r="C4181" i="10"/>
  <c r="D4181" i="10"/>
  <c r="E4181" i="10"/>
  <c r="C4182" i="10"/>
  <c r="D4182" i="10"/>
  <c r="E4182" i="10"/>
  <c r="C4183" i="10"/>
  <c r="D4183" i="10"/>
  <c r="E4183" i="10"/>
  <c r="C4184" i="10"/>
  <c r="D4184" i="10"/>
  <c r="E4184" i="10"/>
  <c r="C4185" i="10"/>
  <c r="D4185" i="10"/>
  <c r="E4185" i="10"/>
  <c r="C4186" i="10"/>
  <c r="D4186" i="10"/>
  <c r="E4186" i="10"/>
  <c r="C4187" i="10"/>
  <c r="D4187" i="10"/>
  <c r="E4187" i="10"/>
  <c r="C4188" i="10"/>
  <c r="D4188" i="10"/>
  <c r="E4188" i="10"/>
  <c r="C4189" i="10"/>
  <c r="D4189" i="10"/>
  <c r="E4189" i="10"/>
  <c r="C4190" i="10"/>
  <c r="D4190" i="10"/>
  <c r="E4190" i="10"/>
  <c r="C4191" i="10"/>
  <c r="D4191" i="10"/>
  <c r="E4191" i="10"/>
  <c r="C4192" i="10"/>
  <c r="D4192" i="10"/>
  <c r="E4192" i="10"/>
  <c r="C4193" i="10"/>
  <c r="D4193" i="10"/>
  <c r="E4193" i="10"/>
  <c r="C4194" i="10"/>
  <c r="D4194" i="10"/>
  <c r="E4194" i="10"/>
  <c r="C4195" i="10"/>
  <c r="D4195" i="10"/>
  <c r="E4195" i="10"/>
  <c r="C4196" i="10"/>
  <c r="D4196" i="10"/>
  <c r="E4196" i="10"/>
  <c r="C4197" i="10"/>
  <c r="D4197" i="10"/>
  <c r="E4197" i="10"/>
  <c r="C4198" i="10"/>
  <c r="D4198" i="10"/>
  <c r="E4198" i="10"/>
  <c r="C4199" i="10"/>
  <c r="D4199" i="10"/>
  <c r="E4199" i="10"/>
  <c r="C4200" i="10"/>
  <c r="D4200" i="10"/>
  <c r="E4200" i="10"/>
  <c r="C4201" i="10"/>
  <c r="D4201" i="10"/>
  <c r="E4201" i="10"/>
  <c r="C4202" i="10"/>
  <c r="D4202" i="10"/>
  <c r="E4202" i="10"/>
  <c r="C4203" i="10"/>
  <c r="D4203" i="10"/>
  <c r="E4203" i="10"/>
  <c r="C4204" i="10"/>
  <c r="D4204" i="10"/>
  <c r="E4204" i="10"/>
  <c r="C4205" i="10"/>
  <c r="D4205" i="10"/>
  <c r="E4205" i="10"/>
  <c r="C4206" i="10"/>
  <c r="D4206" i="10"/>
  <c r="E4206" i="10"/>
  <c r="C4207" i="10"/>
  <c r="D4207" i="10"/>
  <c r="E4207" i="10"/>
  <c r="C4208" i="10"/>
  <c r="D4208" i="10"/>
  <c r="E4208" i="10"/>
  <c r="C4209" i="10"/>
  <c r="D4209" i="10"/>
  <c r="E4209" i="10"/>
  <c r="C4210" i="10"/>
  <c r="D4210" i="10"/>
  <c r="E4210" i="10"/>
  <c r="C4211" i="10"/>
  <c r="D4211" i="10"/>
  <c r="E4211" i="10"/>
  <c r="C4212" i="10"/>
  <c r="D4212" i="10"/>
  <c r="E4212" i="10"/>
  <c r="C4213" i="10"/>
  <c r="D4213" i="10"/>
  <c r="E4213" i="10"/>
  <c r="C4214" i="10"/>
  <c r="D4214" i="10"/>
  <c r="E4214" i="10"/>
  <c r="C4215" i="10"/>
  <c r="D4215" i="10"/>
  <c r="E4215" i="10"/>
  <c r="C4216" i="10"/>
  <c r="D4216" i="10"/>
  <c r="E4216" i="10"/>
  <c r="C4217" i="10"/>
  <c r="D4217" i="10"/>
  <c r="E4217" i="10"/>
  <c r="C4218" i="10"/>
  <c r="D4218" i="10"/>
  <c r="E4218" i="10"/>
  <c r="C4219" i="10"/>
  <c r="D4219" i="10"/>
  <c r="E4219" i="10"/>
  <c r="C4220" i="10"/>
  <c r="D4220" i="10"/>
  <c r="E4220" i="10"/>
  <c r="C4221" i="10"/>
  <c r="D4221" i="10"/>
  <c r="E4221" i="10"/>
  <c r="C4222" i="10"/>
  <c r="D4222" i="10"/>
  <c r="E4222" i="10"/>
  <c r="C4223" i="10"/>
  <c r="D4223" i="10"/>
  <c r="E4223" i="10"/>
  <c r="C4224" i="10"/>
  <c r="D4224" i="10"/>
  <c r="E4224" i="10"/>
  <c r="C4225" i="10"/>
  <c r="D4225" i="10"/>
  <c r="E4225" i="10"/>
  <c r="C4226" i="10"/>
  <c r="D4226" i="10"/>
  <c r="E4226" i="10"/>
  <c r="C4227" i="10"/>
  <c r="D4227" i="10"/>
  <c r="E4227" i="10"/>
  <c r="C4228" i="10"/>
  <c r="D4228" i="10"/>
  <c r="E4228" i="10"/>
  <c r="C4229" i="10"/>
  <c r="D4229" i="10"/>
  <c r="E4229" i="10"/>
  <c r="C4230" i="10"/>
  <c r="D4230" i="10"/>
  <c r="E4230" i="10"/>
  <c r="C4231" i="10"/>
  <c r="D4231" i="10"/>
  <c r="E4231" i="10"/>
  <c r="C4232" i="10"/>
  <c r="D4232" i="10"/>
  <c r="E4232" i="10"/>
  <c r="C4233" i="10"/>
  <c r="D4233" i="10"/>
  <c r="E4233" i="10"/>
  <c r="C4234" i="10"/>
  <c r="D4234" i="10"/>
  <c r="E4234" i="10"/>
  <c r="C4235" i="10"/>
  <c r="D4235" i="10"/>
  <c r="E4235" i="10"/>
  <c r="C4236" i="10"/>
  <c r="D4236" i="10"/>
  <c r="E4236" i="10"/>
  <c r="C4237" i="10"/>
  <c r="D4237" i="10"/>
  <c r="E4237" i="10"/>
  <c r="C4238" i="10"/>
  <c r="D4238" i="10"/>
  <c r="E4238" i="10"/>
  <c r="C4239" i="10"/>
  <c r="D4239" i="10"/>
  <c r="E4239" i="10"/>
  <c r="C4240" i="10"/>
  <c r="D4240" i="10"/>
  <c r="E4240" i="10"/>
  <c r="C4241" i="10"/>
  <c r="D4241" i="10"/>
  <c r="E4241" i="10"/>
  <c r="C4242" i="10"/>
  <c r="D4242" i="10"/>
  <c r="E4242" i="10"/>
  <c r="C4243" i="10"/>
  <c r="D4243" i="10"/>
  <c r="E4243" i="10"/>
  <c r="C4244" i="10"/>
  <c r="D4244" i="10"/>
  <c r="E4244" i="10"/>
  <c r="C4245" i="10"/>
  <c r="D4245" i="10"/>
  <c r="E4245" i="10"/>
  <c r="C4246" i="10"/>
  <c r="D4246" i="10"/>
  <c r="E4246" i="10"/>
  <c r="C4247" i="10"/>
  <c r="D4247" i="10"/>
  <c r="E4247" i="10"/>
  <c r="C4248" i="10"/>
  <c r="D4248" i="10"/>
  <c r="E4248" i="10"/>
  <c r="C4249" i="10"/>
  <c r="D4249" i="10"/>
  <c r="E4249" i="10"/>
  <c r="C4250" i="10"/>
  <c r="D4250" i="10"/>
  <c r="E4250" i="10"/>
  <c r="C4251" i="10"/>
  <c r="D4251" i="10"/>
  <c r="E4251" i="10"/>
  <c r="C4252" i="10"/>
  <c r="D4252" i="10"/>
  <c r="E4252" i="10"/>
  <c r="C4253" i="10"/>
  <c r="D4253" i="10"/>
  <c r="E4253" i="10"/>
  <c r="C4254" i="10"/>
  <c r="D4254" i="10"/>
  <c r="E4254" i="10"/>
  <c r="C4255" i="10"/>
  <c r="D4255" i="10"/>
  <c r="E4255" i="10"/>
  <c r="C4256" i="10"/>
  <c r="D4256" i="10"/>
  <c r="E4256" i="10"/>
  <c r="C4257" i="10"/>
  <c r="D4257" i="10"/>
  <c r="E4257" i="10"/>
  <c r="C4258" i="10"/>
  <c r="D4258" i="10"/>
  <c r="E4258" i="10"/>
  <c r="C4259" i="10"/>
  <c r="D4259" i="10"/>
  <c r="E4259" i="10"/>
  <c r="C4260" i="10"/>
  <c r="D4260" i="10"/>
  <c r="E4260" i="10"/>
  <c r="C4261" i="10"/>
  <c r="D4261" i="10"/>
  <c r="E4261" i="10"/>
  <c r="C4262" i="10"/>
  <c r="D4262" i="10"/>
  <c r="E4262" i="10"/>
  <c r="C4263" i="10"/>
  <c r="D4263" i="10"/>
  <c r="E4263" i="10"/>
  <c r="C4264" i="10"/>
  <c r="D4264" i="10"/>
  <c r="E4264" i="10"/>
  <c r="C4265" i="10"/>
  <c r="D4265" i="10"/>
  <c r="E4265" i="10"/>
  <c r="C4266" i="10"/>
  <c r="D4266" i="10"/>
  <c r="E4266" i="10"/>
  <c r="C4267" i="10"/>
  <c r="D4267" i="10"/>
  <c r="E4267" i="10"/>
  <c r="C4268" i="10"/>
  <c r="D4268" i="10"/>
  <c r="E4268" i="10"/>
  <c r="C4269" i="10"/>
  <c r="D4269" i="10"/>
  <c r="E4269" i="10"/>
  <c r="C4270" i="10"/>
  <c r="D4270" i="10"/>
  <c r="E4270" i="10"/>
  <c r="C4271" i="10"/>
  <c r="D4271" i="10"/>
  <c r="E4271" i="10"/>
  <c r="C4272" i="10"/>
  <c r="D4272" i="10"/>
  <c r="E4272" i="10"/>
  <c r="C4273" i="10"/>
  <c r="D4273" i="10"/>
  <c r="E4273" i="10"/>
  <c r="C4274" i="10"/>
  <c r="D4274" i="10"/>
  <c r="E4274" i="10"/>
  <c r="C4275" i="10"/>
  <c r="D4275" i="10"/>
  <c r="E4275" i="10"/>
  <c r="C4276" i="10"/>
  <c r="D4276" i="10"/>
  <c r="E4276" i="10"/>
  <c r="C4277" i="10"/>
  <c r="D4277" i="10"/>
  <c r="E4277" i="10"/>
  <c r="C4278" i="10"/>
  <c r="D4278" i="10"/>
  <c r="E4278" i="10"/>
  <c r="C4279" i="10"/>
  <c r="D4279" i="10"/>
  <c r="E4279" i="10"/>
  <c r="C4280" i="10"/>
  <c r="D4280" i="10"/>
  <c r="E4280" i="10"/>
  <c r="C4281" i="10"/>
  <c r="D4281" i="10"/>
  <c r="E4281" i="10"/>
  <c r="C4282" i="10"/>
  <c r="D4282" i="10"/>
  <c r="E4282" i="10"/>
  <c r="C4283" i="10"/>
  <c r="D4283" i="10"/>
  <c r="E4283" i="10"/>
  <c r="C4284" i="10"/>
  <c r="D4284" i="10"/>
  <c r="E4284" i="10"/>
  <c r="C4285" i="10"/>
  <c r="D4285" i="10"/>
  <c r="E4285" i="10"/>
  <c r="C4286" i="10"/>
  <c r="D4286" i="10"/>
  <c r="E4286" i="10"/>
  <c r="C4287" i="10"/>
  <c r="D4287" i="10"/>
  <c r="E4287" i="10"/>
  <c r="C4288" i="10"/>
  <c r="D4288" i="10"/>
  <c r="E4288" i="10"/>
  <c r="C4289" i="10"/>
  <c r="D4289" i="10"/>
  <c r="E4289" i="10"/>
  <c r="C4290" i="10"/>
  <c r="D4290" i="10"/>
  <c r="E4290" i="10"/>
  <c r="C4291" i="10"/>
  <c r="D4291" i="10"/>
  <c r="E4291" i="10"/>
  <c r="C4292" i="10"/>
  <c r="D4292" i="10"/>
  <c r="E4292" i="10"/>
  <c r="C4293" i="10"/>
  <c r="D4293" i="10"/>
  <c r="E4293" i="10"/>
  <c r="C4294" i="10"/>
  <c r="D4294" i="10"/>
  <c r="E4294" i="10"/>
  <c r="C4295" i="10"/>
  <c r="D4295" i="10"/>
  <c r="E4295" i="10"/>
  <c r="C4296" i="10"/>
  <c r="D4296" i="10"/>
  <c r="E4296" i="10"/>
  <c r="C4297" i="10"/>
  <c r="D4297" i="10"/>
  <c r="E4297" i="10"/>
  <c r="C4298" i="10"/>
  <c r="D4298" i="10"/>
  <c r="E4298" i="10"/>
  <c r="C4299" i="10"/>
  <c r="D4299" i="10"/>
  <c r="E4299" i="10"/>
  <c r="C4300" i="10"/>
  <c r="D4300" i="10"/>
  <c r="E4300" i="10"/>
  <c r="C4301" i="10"/>
  <c r="D4301" i="10"/>
  <c r="E4301" i="10"/>
  <c r="C4302" i="10"/>
  <c r="D4302" i="10"/>
  <c r="E4302" i="10"/>
  <c r="C4303" i="10"/>
  <c r="D4303" i="10"/>
  <c r="E4303" i="10"/>
  <c r="C4304" i="10"/>
  <c r="D4304" i="10"/>
  <c r="E4304" i="10"/>
  <c r="C4305" i="10"/>
  <c r="D4305" i="10"/>
  <c r="E4305" i="10"/>
  <c r="C4306" i="10"/>
  <c r="D4306" i="10"/>
  <c r="E4306" i="10"/>
  <c r="C4307" i="10"/>
  <c r="D4307" i="10"/>
  <c r="E4307" i="10"/>
  <c r="C4308" i="10"/>
  <c r="D4308" i="10"/>
  <c r="E4308" i="10"/>
  <c r="C4309" i="10"/>
  <c r="D4309" i="10"/>
  <c r="E4309" i="10"/>
  <c r="C4310" i="10"/>
  <c r="D4310" i="10"/>
  <c r="E4310" i="10"/>
  <c r="C4311" i="10"/>
  <c r="D4311" i="10"/>
  <c r="E4311" i="10"/>
  <c r="C4312" i="10"/>
  <c r="D4312" i="10"/>
  <c r="E4312" i="10"/>
  <c r="C4313" i="10"/>
  <c r="D4313" i="10"/>
  <c r="E4313" i="10"/>
  <c r="C4314" i="10"/>
  <c r="D4314" i="10"/>
  <c r="E4314" i="10"/>
  <c r="C4315" i="10"/>
  <c r="D4315" i="10"/>
  <c r="E4315" i="10"/>
  <c r="C4316" i="10"/>
  <c r="D4316" i="10"/>
  <c r="E4316" i="10"/>
  <c r="C4317" i="10"/>
  <c r="D4317" i="10"/>
  <c r="E4317" i="10"/>
  <c r="C4318" i="10"/>
  <c r="D4318" i="10"/>
  <c r="E4318" i="10"/>
  <c r="C4319" i="10"/>
  <c r="D4319" i="10"/>
  <c r="E4319" i="10"/>
  <c r="C4320" i="10"/>
  <c r="D4320" i="10"/>
  <c r="E4320" i="10"/>
  <c r="C4321" i="10"/>
  <c r="D4321" i="10"/>
  <c r="E4321" i="10"/>
  <c r="C4322" i="10"/>
  <c r="D4322" i="10"/>
  <c r="E4322" i="10"/>
  <c r="C4323" i="10"/>
  <c r="D4323" i="10"/>
  <c r="E4323" i="10"/>
  <c r="C4324" i="10"/>
  <c r="D4324" i="10"/>
  <c r="E4324" i="10"/>
  <c r="C4325" i="10"/>
  <c r="D4325" i="10"/>
  <c r="E4325" i="10"/>
  <c r="C4326" i="10"/>
  <c r="D4326" i="10"/>
  <c r="E4326" i="10"/>
  <c r="C4327" i="10"/>
  <c r="D4327" i="10"/>
  <c r="E4327" i="10"/>
  <c r="C4328" i="10"/>
  <c r="D4328" i="10"/>
  <c r="E4328" i="10"/>
  <c r="C4329" i="10"/>
  <c r="D4329" i="10"/>
  <c r="E4329" i="10"/>
  <c r="C4330" i="10"/>
  <c r="D4330" i="10"/>
  <c r="E4330" i="10"/>
  <c r="C4331" i="10"/>
  <c r="D4331" i="10"/>
  <c r="E4331" i="10"/>
  <c r="C4332" i="10"/>
  <c r="D4332" i="10"/>
  <c r="E4332" i="10"/>
  <c r="C4333" i="10"/>
  <c r="D4333" i="10"/>
  <c r="E4333" i="10"/>
  <c r="C4334" i="10"/>
  <c r="D4334" i="10"/>
  <c r="E4334" i="10"/>
  <c r="C4335" i="10"/>
  <c r="D4335" i="10"/>
  <c r="E4335" i="10"/>
  <c r="C4336" i="10"/>
  <c r="D4336" i="10"/>
  <c r="E4336" i="10"/>
  <c r="C4337" i="10"/>
  <c r="D4337" i="10"/>
  <c r="E4337" i="10"/>
  <c r="C4338" i="10"/>
  <c r="D4338" i="10"/>
  <c r="E4338" i="10"/>
  <c r="C4339" i="10"/>
  <c r="D4339" i="10"/>
  <c r="E4339" i="10"/>
  <c r="C4340" i="10"/>
  <c r="D4340" i="10"/>
  <c r="E4340" i="10"/>
  <c r="C4341" i="10"/>
  <c r="D4341" i="10"/>
  <c r="E4341" i="10"/>
  <c r="C4342" i="10"/>
  <c r="D4342" i="10"/>
  <c r="E4342" i="10"/>
  <c r="C4343" i="10"/>
  <c r="D4343" i="10"/>
  <c r="E4343" i="10"/>
  <c r="C4344" i="10"/>
  <c r="D4344" i="10"/>
  <c r="E4344" i="10"/>
  <c r="C4345" i="10"/>
  <c r="D4345" i="10"/>
  <c r="E4345" i="10"/>
  <c r="C4346" i="10"/>
  <c r="D4346" i="10"/>
  <c r="E4346" i="10"/>
  <c r="C4347" i="10"/>
  <c r="D4347" i="10"/>
  <c r="E4347" i="10"/>
  <c r="C4348" i="10"/>
  <c r="D4348" i="10"/>
  <c r="E4348" i="10"/>
  <c r="C4349" i="10"/>
  <c r="D4349" i="10"/>
  <c r="E4349" i="10"/>
  <c r="C4350" i="10"/>
  <c r="D4350" i="10"/>
  <c r="E4350" i="10"/>
  <c r="C4351" i="10"/>
  <c r="D4351" i="10"/>
  <c r="E4351" i="10"/>
  <c r="C4352" i="10"/>
  <c r="D4352" i="10"/>
  <c r="E4352" i="10"/>
  <c r="C4353" i="10"/>
  <c r="D4353" i="10"/>
  <c r="E4353" i="10"/>
  <c r="C4354" i="10"/>
  <c r="D4354" i="10"/>
  <c r="E4354" i="10"/>
  <c r="C4355" i="10"/>
  <c r="D4355" i="10"/>
  <c r="E4355" i="10"/>
  <c r="C4356" i="10"/>
  <c r="D4356" i="10"/>
  <c r="E4356" i="10"/>
  <c r="C4357" i="10"/>
  <c r="D4357" i="10"/>
  <c r="E4357" i="10"/>
  <c r="C4358" i="10"/>
  <c r="D4358" i="10"/>
  <c r="E4358" i="10"/>
  <c r="C4359" i="10"/>
  <c r="D4359" i="10"/>
  <c r="E4359" i="10"/>
  <c r="C4360" i="10"/>
  <c r="D4360" i="10"/>
  <c r="E4360" i="10"/>
  <c r="C4361" i="10"/>
  <c r="D4361" i="10"/>
  <c r="E4361" i="10"/>
  <c r="C4362" i="10"/>
  <c r="D4362" i="10"/>
  <c r="E4362" i="10"/>
  <c r="C4363" i="10"/>
  <c r="D4363" i="10"/>
  <c r="E4363" i="10"/>
  <c r="C4364" i="10"/>
  <c r="D4364" i="10"/>
  <c r="E4364" i="10"/>
  <c r="C4365" i="10"/>
  <c r="D4365" i="10"/>
  <c r="E4365" i="10"/>
  <c r="C4366" i="10"/>
  <c r="D4366" i="10"/>
  <c r="E4366" i="10"/>
  <c r="C4367" i="10"/>
  <c r="D4367" i="10"/>
  <c r="E4367" i="10"/>
  <c r="C4368" i="10"/>
  <c r="D4368" i="10"/>
  <c r="E4368" i="10"/>
  <c r="C4369" i="10"/>
  <c r="D4369" i="10"/>
  <c r="E4369" i="10"/>
  <c r="C4370" i="10"/>
  <c r="D4370" i="10"/>
  <c r="E4370" i="10"/>
  <c r="C4371" i="10"/>
  <c r="D4371" i="10"/>
  <c r="E4371" i="10"/>
  <c r="C4372" i="10"/>
  <c r="D4372" i="10"/>
  <c r="E4372" i="10"/>
  <c r="C4373" i="10"/>
  <c r="D4373" i="10"/>
  <c r="E4373" i="10"/>
  <c r="C4374" i="10"/>
  <c r="D4374" i="10"/>
  <c r="E4374" i="10"/>
  <c r="C4375" i="10"/>
  <c r="D4375" i="10"/>
  <c r="E4375" i="10"/>
  <c r="C4376" i="10"/>
  <c r="D4376" i="10"/>
  <c r="E4376" i="10"/>
  <c r="C4377" i="10"/>
  <c r="D4377" i="10"/>
  <c r="E4377" i="10"/>
  <c r="C4378" i="10"/>
  <c r="D4378" i="10"/>
  <c r="E4378" i="10"/>
  <c r="C4379" i="10"/>
  <c r="D4379" i="10"/>
  <c r="E4379" i="10"/>
  <c r="C4380" i="10"/>
  <c r="D4380" i="10"/>
  <c r="E4380" i="10"/>
  <c r="C4381" i="10"/>
  <c r="D4381" i="10"/>
  <c r="E4381" i="10"/>
  <c r="C4382" i="10"/>
  <c r="D4382" i="10"/>
  <c r="E4382" i="10"/>
  <c r="C4383" i="10"/>
  <c r="D4383" i="10"/>
  <c r="E4383" i="10"/>
  <c r="C4384" i="10"/>
  <c r="D4384" i="10"/>
  <c r="E4384" i="10"/>
  <c r="C4385" i="10"/>
  <c r="D4385" i="10"/>
  <c r="E4385" i="10"/>
  <c r="C4386" i="10"/>
  <c r="D4386" i="10"/>
  <c r="E4386" i="10"/>
  <c r="C4387" i="10"/>
  <c r="D4387" i="10"/>
  <c r="E4387" i="10"/>
  <c r="C4388" i="10"/>
  <c r="D4388" i="10"/>
  <c r="E4388" i="10"/>
  <c r="C4389" i="10"/>
  <c r="D4389" i="10"/>
  <c r="E4389" i="10"/>
  <c r="C4390" i="10"/>
  <c r="D4390" i="10"/>
  <c r="E4390" i="10"/>
  <c r="C4391" i="10"/>
  <c r="D4391" i="10"/>
  <c r="E4391" i="10"/>
  <c r="C4392" i="10"/>
  <c r="D4392" i="10"/>
  <c r="E4392" i="10"/>
  <c r="C4393" i="10"/>
  <c r="D4393" i="10"/>
  <c r="E4393" i="10"/>
  <c r="C4394" i="10"/>
  <c r="D4394" i="10"/>
  <c r="E4394" i="10"/>
  <c r="C4395" i="10"/>
  <c r="D4395" i="10"/>
  <c r="E4395" i="10"/>
  <c r="C4396" i="10"/>
  <c r="D4396" i="10"/>
  <c r="E4396" i="10"/>
  <c r="C4397" i="10"/>
  <c r="D4397" i="10"/>
  <c r="E4397" i="10"/>
  <c r="C4398" i="10"/>
  <c r="D4398" i="10"/>
  <c r="E4398" i="10"/>
  <c r="C4399" i="10"/>
  <c r="D4399" i="10"/>
  <c r="E4399" i="10"/>
  <c r="C4400" i="10"/>
  <c r="D4400" i="10"/>
  <c r="E4400" i="10"/>
  <c r="C4401" i="10"/>
  <c r="D4401" i="10"/>
  <c r="E4401" i="10"/>
  <c r="C4402" i="10"/>
  <c r="D4402" i="10"/>
  <c r="E4402" i="10"/>
  <c r="C4403" i="10"/>
  <c r="D4403" i="10"/>
  <c r="E4403" i="10"/>
  <c r="C4404" i="10"/>
  <c r="D4404" i="10"/>
  <c r="E4404" i="10"/>
  <c r="C4405" i="10"/>
  <c r="D4405" i="10"/>
  <c r="E4405" i="10"/>
  <c r="C4406" i="10"/>
  <c r="D4406" i="10"/>
  <c r="E4406" i="10"/>
  <c r="C4407" i="10"/>
  <c r="D4407" i="10"/>
  <c r="E4407" i="10"/>
  <c r="C4408" i="10"/>
  <c r="D4408" i="10"/>
  <c r="E4408" i="10"/>
  <c r="C4409" i="10"/>
  <c r="D4409" i="10"/>
  <c r="E4409" i="10"/>
  <c r="C4410" i="10"/>
  <c r="D4410" i="10"/>
  <c r="E4410" i="10"/>
  <c r="C4411" i="10"/>
  <c r="D4411" i="10"/>
  <c r="E4411" i="10"/>
  <c r="C4412" i="10"/>
  <c r="D4412" i="10"/>
  <c r="E4412" i="10"/>
  <c r="C4413" i="10"/>
  <c r="D4413" i="10"/>
  <c r="E4413" i="10"/>
  <c r="C4414" i="10"/>
  <c r="D4414" i="10"/>
  <c r="E4414" i="10"/>
  <c r="C4415" i="10"/>
  <c r="D4415" i="10"/>
  <c r="E4415" i="10"/>
  <c r="C4416" i="10"/>
  <c r="D4416" i="10"/>
  <c r="E4416" i="10"/>
  <c r="C4417" i="10"/>
  <c r="D4417" i="10"/>
  <c r="E4417" i="10"/>
  <c r="C4418" i="10"/>
  <c r="D4418" i="10"/>
  <c r="E4418" i="10"/>
  <c r="C4419" i="10"/>
  <c r="D4419" i="10"/>
  <c r="E4419" i="10"/>
  <c r="C4420" i="10"/>
  <c r="D4420" i="10"/>
  <c r="E4420" i="10"/>
  <c r="C4421" i="10"/>
  <c r="D4421" i="10"/>
  <c r="E4421" i="10"/>
  <c r="C4422" i="10"/>
  <c r="D4422" i="10"/>
  <c r="E4422" i="10"/>
  <c r="C4423" i="10"/>
  <c r="D4423" i="10"/>
  <c r="E4423" i="10"/>
  <c r="C4424" i="10"/>
  <c r="D4424" i="10"/>
  <c r="E4424" i="10"/>
  <c r="C4425" i="10"/>
  <c r="D4425" i="10"/>
  <c r="E4425" i="10"/>
  <c r="C4426" i="10"/>
  <c r="D4426" i="10"/>
  <c r="E4426" i="10"/>
  <c r="C4427" i="10"/>
  <c r="D4427" i="10"/>
  <c r="E4427" i="10"/>
  <c r="C4428" i="10"/>
  <c r="D4428" i="10"/>
  <c r="E4428" i="10"/>
  <c r="C4429" i="10"/>
  <c r="D4429" i="10"/>
  <c r="E4429" i="10"/>
  <c r="C4430" i="10"/>
  <c r="D4430" i="10"/>
  <c r="E4430" i="10"/>
  <c r="C4431" i="10"/>
  <c r="D4431" i="10"/>
  <c r="E4431" i="10"/>
  <c r="C4432" i="10"/>
  <c r="D4432" i="10"/>
  <c r="E4432" i="10"/>
  <c r="C4433" i="10"/>
  <c r="D4433" i="10"/>
  <c r="E4433" i="10"/>
  <c r="C4434" i="10"/>
  <c r="D4434" i="10"/>
  <c r="E4434" i="10"/>
  <c r="C4435" i="10"/>
  <c r="D4435" i="10"/>
  <c r="E4435" i="10"/>
  <c r="C4436" i="10"/>
  <c r="D4436" i="10"/>
  <c r="E4436" i="10"/>
  <c r="C4437" i="10"/>
  <c r="D4437" i="10"/>
  <c r="E4437" i="10"/>
  <c r="C4438" i="10"/>
  <c r="D4438" i="10"/>
  <c r="E4438" i="10"/>
  <c r="C4439" i="10"/>
  <c r="D4439" i="10"/>
  <c r="E4439" i="10"/>
  <c r="C4440" i="10"/>
  <c r="D4440" i="10"/>
  <c r="E4440" i="10"/>
  <c r="C4441" i="10"/>
  <c r="D4441" i="10"/>
  <c r="E4441" i="10"/>
  <c r="C4442" i="10"/>
  <c r="D4442" i="10"/>
  <c r="E4442" i="10"/>
  <c r="C4443" i="10"/>
  <c r="D4443" i="10"/>
  <c r="E4443" i="10"/>
  <c r="C4444" i="10"/>
  <c r="D4444" i="10"/>
  <c r="E4444" i="10"/>
  <c r="C4445" i="10"/>
  <c r="D4445" i="10"/>
  <c r="E4445" i="10"/>
  <c r="C4446" i="10"/>
  <c r="D4446" i="10"/>
  <c r="E4446" i="10"/>
  <c r="C4447" i="10"/>
  <c r="D4447" i="10"/>
  <c r="E4447" i="10"/>
  <c r="C4448" i="10"/>
  <c r="D4448" i="10"/>
  <c r="E4448" i="10"/>
  <c r="C4449" i="10"/>
  <c r="D4449" i="10"/>
  <c r="E4449" i="10"/>
  <c r="C4450" i="10"/>
  <c r="D4450" i="10"/>
  <c r="E4450" i="10"/>
  <c r="C4451" i="10"/>
  <c r="D4451" i="10"/>
  <c r="E4451" i="10"/>
  <c r="C4452" i="10"/>
  <c r="D4452" i="10"/>
  <c r="E4452" i="10"/>
  <c r="C4453" i="10"/>
  <c r="D4453" i="10"/>
  <c r="E4453" i="10"/>
  <c r="C4454" i="10"/>
  <c r="D4454" i="10"/>
  <c r="E4454" i="10"/>
  <c r="C4455" i="10"/>
  <c r="D4455" i="10"/>
  <c r="E4455" i="10"/>
  <c r="C4456" i="10"/>
  <c r="D4456" i="10"/>
  <c r="E4456" i="10"/>
  <c r="C4457" i="10"/>
  <c r="D4457" i="10"/>
  <c r="E4457" i="10"/>
  <c r="C4458" i="10"/>
  <c r="D4458" i="10"/>
  <c r="E4458" i="10"/>
  <c r="C4459" i="10"/>
  <c r="D4459" i="10"/>
  <c r="E4459" i="10"/>
  <c r="C4460" i="10"/>
  <c r="D4460" i="10"/>
  <c r="E4460" i="10"/>
  <c r="C4461" i="10"/>
  <c r="D4461" i="10"/>
  <c r="E4461" i="10"/>
  <c r="C4462" i="10"/>
  <c r="D4462" i="10"/>
  <c r="E4462" i="10"/>
  <c r="C4463" i="10"/>
  <c r="D4463" i="10"/>
  <c r="E4463" i="10"/>
  <c r="C4464" i="10"/>
  <c r="D4464" i="10"/>
  <c r="E4464" i="10"/>
  <c r="C4465" i="10"/>
  <c r="D4465" i="10"/>
  <c r="E4465" i="10"/>
  <c r="C4466" i="10"/>
  <c r="D4466" i="10"/>
  <c r="E4466" i="10"/>
  <c r="C4467" i="10"/>
  <c r="D4467" i="10"/>
  <c r="E4467" i="10"/>
  <c r="C4468" i="10"/>
  <c r="D4468" i="10"/>
  <c r="E4468" i="10"/>
  <c r="C4469" i="10"/>
  <c r="D4469" i="10"/>
  <c r="E4469" i="10"/>
  <c r="C4470" i="10"/>
  <c r="D4470" i="10"/>
  <c r="E4470" i="10"/>
  <c r="C4471" i="10"/>
  <c r="D4471" i="10"/>
  <c r="E4471" i="10"/>
  <c r="C4472" i="10"/>
  <c r="D4472" i="10"/>
  <c r="E4472" i="10"/>
  <c r="C4473" i="10"/>
  <c r="D4473" i="10"/>
  <c r="E4473" i="10"/>
  <c r="C4474" i="10"/>
  <c r="D4474" i="10"/>
  <c r="E4474" i="10"/>
  <c r="C4475" i="10"/>
  <c r="D4475" i="10"/>
  <c r="E4475" i="10"/>
  <c r="C4476" i="10"/>
  <c r="D4476" i="10"/>
  <c r="E4476" i="10"/>
  <c r="C4477" i="10"/>
  <c r="D4477" i="10"/>
  <c r="E4477" i="10"/>
  <c r="C4478" i="10"/>
  <c r="D4478" i="10"/>
  <c r="E4478" i="10"/>
  <c r="C4479" i="10"/>
  <c r="D4479" i="10"/>
  <c r="E4479" i="10"/>
  <c r="C4480" i="10"/>
  <c r="D4480" i="10"/>
  <c r="E4480" i="10"/>
  <c r="C4481" i="10"/>
  <c r="D4481" i="10"/>
  <c r="E4481" i="10"/>
  <c r="C4482" i="10"/>
  <c r="D4482" i="10"/>
  <c r="E4482" i="10"/>
  <c r="C4483" i="10"/>
  <c r="D4483" i="10"/>
  <c r="E4483" i="10"/>
  <c r="C4484" i="10"/>
  <c r="D4484" i="10"/>
  <c r="E4484" i="10"/>
  <c r="C4485" i="10"/>
  <c r="D4485" i="10"/>
  <c r="E4485" i="10"/>
  <c r="C4486" i="10"/>
  <c r="D4486" i="10"/>
  <c r="E4486" i="10"/>
  <c r="C4487" i="10"/>
  <c r="D4487" i="10"/>
  <c r="E4487" i="10"/>
  <c r="C4488" i="10"/>
  <c r="D4488" i="10"/>
  <c r="E4488" i="10"/>
  <c r="C4489" i="10"/>
  <c r="D4489" i="10"/>
  <c r="E4489" i="10"/>
  <c r="C4490" i="10"/>
  <c r="D4490" i="10"/>
  <c r="E4490" i="10"/>
  <c r="C4491" i="10"/>
  <c r="D4491" i="10"/>
  <c r="E4491" i="10"/>
  <c r="C4492" i="10"/>
  <c r="D4492" i="10"/>
  <c r="E4492" i="10"/>
  <c r="C4493" i="10"/>
  <c r="D4493" i="10"/>
  <c r="E4493" i="10"/>
  <c r="C4494" i="10"/>
  <c r="D4494" i="10"/>
  <c r="E4494" i="10"/>
  <c r="C4495" i="10"/>
  <c r="D4495" i="10"/>
  <c r="E4495" i="10"/>
  <c r="C4496" i="10"/>
  <c r="D4496" i="10"/>
  <c r="E4496" i="10"/>
  <c r="C4497" i="10"/>
  <c r="D4497" i="10"/>
  <c r="E4497" i="10"/>
  <c r="C4498" i="10"/>
  <c r="D4498" i="10"/>
  <c r="E4498" i="10"/>
  <c r="C4499" i="10"/>
  <c r="D4499" i="10"/>
  <c r="E4499" i="10"/>
  <c r="C4500" i="10"/>
  <c r="D4500" i="10"/>
  <c r="E4500" i="10"/>
  <c r="C4501" i="10"/>
  <c r="D4501" i="10"/>
  <c r="E4501" i="10"/>
  <c r="C4502" i="10"/>
  <c r="D4502" i="10"/>
  <c r="E4502" i="10"/>
  <c r="C4503" i="10"/>
  <c r="D4503" i="10"/>
  <c r="E4503" i="10"/>
  <c r="C4504" i="10"/>
  <c r="D4504" i="10"/>
  <c r="E4504" i="10"/>
  <c r="C4505" i="10"/>
  <c r="D4505" i="10"/>
  <c r="E4505" i="10"/>
  <c r="C4506" i="10"/>
  <c r="D4506" i="10"/>
  <c r="E4506" i="10"/>
  <c r="C4507" i="10"/>
  <c r="D4507" i="10"/>
  <c r="E4507" i="10"/>
  <c r="C4508" i="10"/>
  <c r="D4508" i="10"/>
  <c r="E4508" i="10"/>
  <c r="C4509" i="10"/>
  <c r="D4509" i="10"/>
  <c r="E4509" i="10"/>
  <c r="C4510" i="10"/>
  <c r="D4510" i="10"/>
  <c r="E4510" i="10"/>
  <c r="C4511" i="10"/>
  <c r="D4511" i="10"/>
  <c r="E4511" i="10"/>
  <c r="C4512" i="10"/>
  <c r="D4512" i="10"/>
  <c r="E4512" i="10"/>
  <c r="C4513" i="10"/>
  <c r="D4513" i="10"/>
  <c r="E4513" i="10"/>
  <c r="C4514" i="10"/>
  <c r="D4514" i="10"/>
  <c r="E4514" i="10"/>
  <c r="C4515" i="10"/>
  <c r="D4515" i="10"/>
  <c r="E4515" i="10"/>
  <c r="C4516" i="10"/>
  <c r="D4516" i="10"/>
  <c r="E4516" i="10"/>
  <c r="C4517" i="10"/>
  <c r="D4517" i="10"/>
  <c r="E4517" i="10"/>
  <c r="C4518" i="10"/>
  <c r="D4518" i="10"/>
  <c r="E4518" i="10"/>
  <c r="C4519" i="10"/>
  <c r="D4519" i="10"/>
  <c r="E4519" i="10"/>
  <c r="C4520" i="10"/>
  <c r="D4520" i="10"/>
  <c r="E4520" i="10"/>
  <c r="C4521" i="10"/>
  <c r="D4521" i="10"/>
  <c r="E4521" i="10"/>
  <c r="C4522" i="10"/>
  <c r="D4522" i="10"/>
  <c r="E4522" i="10"/>
  <c r="C4523" i="10"/>
  <c r="D4523" i="10"/>
  <c r="E4523" i="10"/>
  <c r="C4524" i="10"/>
  <c r="D4524" i="10"/>
  <c r="E4524" i="10"/>
  <c r="C4525" i="10"/>
  <c r="D4525" i="10"/>
  <c r="E4525" i="10"/>
  <c r="C4526" i="10"/>
  <c r="D4526" i="10"/>
  <c r="E4526" i="10"/>
  <c r="C4527" i="10"/>
  <c r="D4527" i="10"/>
  <c r="E4527" i="10"/>
  <c r="C4528" i="10"/>
  <c r="D4528" i="10"/>
  <c r="E4528" i="10"/>
  <c r="C4529" i="10"/>
  <c r="D4529" i="10"/>
  <c r="E4529" i="10"/>
  <c r="C4530" i="10"/>
  <c r="D4530" i="10"/>
  <c r="E4530" i="10"/>
  <c r="C4531" i="10"/>
  <c r="D4531" i="10"/>
  <c r="E4531" i="10"/>
  <c r="C4532" i="10"/>
  <c r="D4532" i="10"/>
  <c r="E4532" i="10"/>
  <c r="C4533" i="10"/>
  <c r="D4533" i="10"/>
  <c r="E4533" i="10"/>
  <c r="C4534" i="10"/>
  <c r="D4534" i="10"/>
  <c r="E4534" i="10"/>
  <c r="C4535" i="10"/>
  <c r="D4535" i="10"/>
  <c r="E4535" i="10"/>
  <c r="C4536" i="10"/>
  <c r="D4536" i="10"/>
  <c r="E4536" i="10"/>
  <c r="C4537" i="10"/>
  <c r="D4537" i="10"/>
  <c r="E4537" i="10"/>
  <c r="C4538" i="10"/>
  <c r="D4538" i="10"/>
  <c r="E4538" i="10"/>
  <c r="C4539" i="10"/>
  <c r="D4539" i="10"/>
  <c r="E4539" i="10"/>
  <c r="C4540" i="10"/>
  <c r="D4540" i="10"/>
  <c r="E4540" i="10"/>
  <c r="C4541" i="10"/>
  <c r="D4541" i="10"/>
  <c r="E4541" i="10"/>
  <c r="C4542" i="10"/>
  <c r="D4542" i="10"/>
  <c r="E4542" i="10"/>
  <c r="C4543" i="10"/>
  <c r="D4543" i="10"/>
  <c r="E4543" i="10"/>
  <c r="C4544" i="10"/>
  <c r="D4544" i="10"/>
  <c r="E4544" i="10"/>
  <c r="C4545" i="10"/>
  <c r="D4545" i="10"/>
  <c r="E4545" i="10"/>
  <c r="C4546" i="10"/>
  <c r="D4546" i="10"/>
  <c r="E4546" i="10"/>
  <c r="C4547" i="10"/>
  <c r="D4547" i="10"/>
  <c r="E4547" i="10"/>
  <c r="C4548" i="10"/>
  <c r="D4548" i="10"/>
  <c r="E4548" i="10"/>
  <c r="C4549" i="10"/>
  <c r="D4549" i="10"/>
  <c r="E4549" i="10"/>
  <c r="C4550" i="10"/>
  <c r="D4550" i="10"/>
  <c r="E4550" i="10"/>
  <c r="C4551" i="10"/>
  <c r="D4551" i="10"/>
  <c r="E4551" i="10"/>
  <c r="C4552" i="10"/>
  <c r="D4552" i="10"/>
  <c r="E4552" i="10"/>
  <c r="C4553" i="10"/>
  <c r="D4553" i="10"/>
  <c r="E4553" i="10"/>
  <c r="C4554" i="10"/>
  <c r="D4554" i="10"/>
  <c r="E4554" i="10"/>
  <c r="C4555" i="10"/>
  <c r="D4555" i="10"/>
  <c r="E4555" i="10"/>
  <c r="C4556" i="10"/>
  <c r="D4556" i="10"/>
  <c r="E4556" i="10"/>
  <c r="C4557" i="10"/>
  <c r="D4557" i="10"/>
  <c r="E4557" i="10"/>
  <c r="C4558" i="10"/>
  <c r="D4558" i="10"/>
  <c r="E4558" i="10"/>
  <c r="C4559" i="10"/>
  <c r="D4559" i="10"/>
  <c r="E4559" i="10"/>
  <c r="C4560" i="10"/>
  <c r="D4560" i="10"/>
  <c r="E4560" i="10"/>
  <c r="C4561" i="10"/>
  <c r="D4561" i="10"/>
  <c r="E4561" i="10"/>
  <c r="C4562" i="10"/>
  <c r="D4562" i="10"/>
  <c r="E4562" i="10"/>
  <c r="C4563" i="10"/>
  <c r="D4563" i="10"/>
  <c r="E4563" i="10"/>
  <c r="C4564" i="10"/>
  <c r="D4564" i="10"/>
  <c r="E4564" i="10"/>
  <c r="C4565" i="10"/>
  <c r="D4565" i="10"/>
  <c r="E4565" i="10"/>
  <c r="C4566" i="10"/>
  <c r="D4566" i="10"/>
  <c r="E4566" i="10"/>
  <c r="C4567" i="10"/>
  <c r="D4567" i="10"/>
  <c r="E4567" i="10"/>
  <c r="C4568" i="10"/>
  <c r="D4568" i="10"/>
  <c r="E4568" i="10"/>
  <c r="C4569" i="10"/>
  <c r="D4569" i="10"/>
  <c r="E4569" i="10"/>
  <c r="C4570" i="10"/>
  <c r="D4570" i="10"/>
  <c r="E4570" i="10"/>
  <c r="C4571" i="10"/>
  <c r="D4571" i="10"/>
  <c r="E4571" i="10"/>
  <c r="C4572" i="10"/>
  <c r="D4572" i="10"/>
  <c r="E4572" i="10"/>
  <c r="C4573" i="10"/>
  <c r="D4573" i="10"/>
  <c r="E4573" i="10"/>
  <c r="C4574" i="10"/>
  <c r="D4574" i="10"/>
  <c r="E4574" i="10"/>
  <c r="C4575" i="10"/>
  <c r="D4575" i="10"/>
  <c r="E4575" i="10"/>
  <c r="C4576" i="10"/>
  <c r="D4576" i="10"/>
  <c r="E4576" i="10"/>
  <c r="C4577" i="10"/>
  <c r="D4577" i="10"/>
  <c r="E4577" i="10"/>
  <c r="C4578" i="10"/>
  <c r="D4578" i="10"/>
  <c r="E4578" i="10"/>
  <c r="C4579" i="10"/>
  <c r="D4579" i="10"/>
  <c r="E4579" i="10"/>
  <c r="C4580" i="10"/>
  <c r="D4580" i="10"/>
  <c r="E4580" i="10"/>
  <c r="C4581" i="10"/>
  <c r="D4581" i="10"/>
  <c r="E4581" i="10"/>
  <c r="C4582" i="10"/>
  <c r="D4582" i="10"/>
  <c r="E4582" i="10"/>
  <c r="C4583" i="10"/>
  <c r="D4583" i="10"/>
  <c r="E4583" i="10"/>
  <c r="C4584" i="10"/>
  <c r="D4584" i="10"/>
  <c r="E4584" i="10"/>
  <c r="C4585" i="10"/>
  <c r="D4585" i="10"/>
  <c r="E4585" i="10"/>
  <c r="C4586" i="10"/>
  <c r="D4586" i="10"/>
  <c r="E4586" i="10"/>
  <c r="C4587" i="10"/>
  <c r="D4587" i="10"/>
  <c r="E4587" i="10"/>
  <c r="C4588" i="10"/>
  <c r="D4588" i="10"/>
  <c r="E4588" i="10"/>
  <c r="C4589" i="10"/>
  <c r="D4589" i="10"/>
  <c r="E4589" i="10"/>
  <c r="C4590" i="10"/>
  <c r="D4590" i="10"/>
  <c r="E4590" i="10"/>
  <c r="C4591" i="10"/>
  <c r="D4591" i="10"/>
  <c r="E4591" i="10"/>
  <c r="C4592" i="10"/>
  <c r="D4592" i="10"/>
  <c r="E4592" i="10"/>
  <c r="C4593" i="10"/>
  <c r="D4593" i="10"/>
  <c r="E4593" i="10"/>
  <c r="C4594" i="10"/>
  <c r="D4594" i="10"/>
  <c r="E4594" i="10"/>
  <c r="C4595" i="10"/>
  <c r="D4595" i="10"/>
  <c r="E4595" i="10"/>
  <c r="C4596" i="10"/>
  <c r="D4596" i="10"/>
  <c r="E4596" i="10"/>
  <c r="C4597" i="10"/>
  <c r="D4597" i="10"/>
  <c r="E4597" i="10"/>
  <c r="C4598" i="10"/>
  <c r="D4598" i="10"/>
  <c r="E4598" i="10"/>
  <c r="C4599" i="10"/>
  <c r="D4599" i="10"/>
  <c r="E4599" i="10"/>
  <c r="C4600" i="10"/>
  <c r="D4600" i="10"/>
  <c r="E4600" i="10"/>
  <c r="C4601" i="10"/>
  <c r="D4601" i="10"/>
  <c r="E4601" i="10"/>
  <c r="C4602" i="10"/>
  <c r="D4602" i="10"/>
  <c r="E4602" i="10"/>
  <c r="C4603" i="10"/>
  <c r="D4603" i="10"/>
  <c r="E4603" i="10"/>
  <c r="C4604" i="10"/>
  <c r="D4604" i="10"/>
  <c r="E4604" i="10"/>
  <c r="C4605" i="10"/>
  <c r="D4605" i="10"/>
  <c r="E4605" i="10"/>
  <c r="C4606" i="10"/>
  <c r="D4606" i="10"/>
  <c r="E4606" i="10"/>
  <c r="C4607" i="10"/>
  <c r="D4607" i="10"/>
  <c r="E4607" i="10"/>
  <c r="C4608" i="10"/>
  <c r="D4608" i="10"/>
  <c r="E4608" i="10"/>
  <c r="C4609" i="10"/>
  <c r="D4609" i="10"/>
  <c r="E4609" i="10"/>
  <c r="C4610" i="10"/>
  <c r="D4610" i="10"/>
  <c r="E4610" i="10"/>
  <c r="C4611" i="10"/>
  <c r="D4611" i="10"/>
  <c r="E4611" i="10"/>
  <c r="C4612" i="10"/>
  <c r="D4612" i="10"/>
  <c r="E4612" i="10"/>
  <c r="C4613" i="10"/>
  <c r="D4613" i="10"/>
  <c r="E4613" i="10"/>
  <c r="C4614" i="10"/>
  <c r="D4614" i="10"/>
  <c r="E4614" i="10"/>
  <c r="C4615" i="10"/>
  <c r="D4615" i="10"/>
  <c r="E4615" i="10"/>
  <c r="C4616" i="10"/>
  <c r="D4616" i="10"/>
  <c r="E4616" i="10"/>
  <c r="C4617" i="10"/>
  <c r="D4617" i="10"/>
  <c r="E4617" i="10"/>
  <c r="C4618" i="10"/>
  <c r="D4618" i="10"/>
  <c r="E4618" i="10"/>
  <c r="C4619" i="10"/>
  <c r="D4619" i="10"/>
  <c r="E4619" i="10"/>
  <c r="C4620" i="10"/>
  <c r="D4620" i="10"/>
  <c r="E4620" i="10"/>
  <c r="C4621" i="10"/>
  <c r="D4621" i="10"/>
  <c r="E4621" i="10"/>
  <c r="C4622" i="10"/>
  <c r="D4622" i="10"/>
  <c r="E4622" i="10"/>
  <c r="C4623" i="10"/>
  <c r="D4623" i="10"/>
  <c r="E4623" i="10"/>
  <c r="C4624" i="10"/>
  <c r="D4624" i="10"/>
  <c r="E4624" i="10"/>
  <c r="C4625" i="10"/>
  <c r="D4625" i="10"/>
  <c r="E4625" i="10"/>
  <c r="C4626" i="10"/>
  <c r="D4626" i="10"/>
  <c r="E4626" i="10"/>
  <c r="C4627" i="10"/>
  <c r="D4627" i="10"/>
  <c r="E4627" i="10"/>
  <c r="C4628" i="10"/>
  <c r="D4628" i="10"/>
  <c r="E4628" i="10"/>
  <c r="C4629" i="10"/>
  <c r="D4629" i="10"/>
  <c r="E4629" i="10"/>
  <c r="C4630" i="10"/>
  <c r="D4630" i="10"/>
  <c r="E4630" i="10"/>
  <c r="C4631" i="10"/>
  <c r="D4631" i="10"/>
  <c r="E4631" i="10"/>
  <c r="C4632" i="10"/>
  <c r="D4632" i="10"/>
  <c r="E4632" i="10"/>
  <c r="C4633" i="10"/>
  <c r="D4633" i="10"/>
  <c r="E4633" i="10"/>
  <c r="C4634" i="10"/>
  <c r="D4634" i="10"/>
  <c r="E4634" i="10"/>
  <c r="C4635" i="10"/>
  <c r="D4635" i="10"/>
  <c r="E4635" i="10"/>
  <c r="C4636" i="10"/>
  <c r="D4636" i="10"/>
  <c r="E4636" i="10"/>
  <c r="C4637" i="10"/>
  <c r="D4637" i="10"/>
  <c r="E4637" i="10"/>
  <c r="C4638" i="10"/>
  <c r="D4638" i="10"/>
  <c r="E4638" i="10"/>
  <c r="C4639" i="10"/>
  <c r="D4639" i="10"/>
  <c r="E4639" i="10"/>
  <c r="C4640" i="10"/>
  <c r="D4640" i="10"/>
  <c r="E4640" i="10"/>
  <c r="C4641" i="10"/>
  <c r="D4641" i="10"/>
  <c r="E4641" i="10"/>
  <c r="C4642" i="10"/>
  <c r="D4642" i="10"/>
  <c r="E4642" i="10"/>
  <c r="C4643" i="10"/>
  <c r="D4643" i="10"/>
  <c r="E4643" i="10"/>
  <c r="C4644" i="10"/>
  <c r="D4644" i="10"/>
  <c r="E4644" i="10"/>
  <c r="C4645" i="10"/>
  <c r="D4645" i="10"/>
  <c r="E4645" i="10"/>
  <c r="C4646" i="10"/>
  <c r="D4646" i="10"/>
  <c r="E4646" i="10"/>
  <c r="C4647" i="10"/>
  <c r="D4647" i="10"/>
  <c r="E4647" i="10"/>
  <c r="C4648" i="10"/>
  <c r="D4648" i="10"/>
  <c r="E4648" i="10"/>
  <c r="C4649" i="10"/>
  <c r="D4649" i="10"/>
  <c r="E4649" i="10"/>
  <c r="C4650" i="10"/>
  <c r="D4650" i="10"/>
  <c r="E4650" i="10"/>
  <c r="C4651" i="10"/>
  <c r="D4651" i="10"/>
  <c r="E4651" i="10"/>
  <c r="C4652" i="10"/>
  <c r="D4652" i="10"/>
  <c r="E4652" i="10"/>
  <c r="C4653" i="10"/>
  <c r="D4653" i="10"/>
  <c r="E4653" i="10"/>
  <c r="C4654" i="10"/>
  <c r="D4654" i="10"/>
  <c r="E4654" i="10"/>
  <c r="C4655" i="10"/>
  <c r="D4655" i="10"/>
  <c r="E4655" i="10"/>
  <c r="C4656" i="10"/>
  <c r="D4656" i="10"/>
  <c r="E4656" i="10"/>
  <c r="C4657" i="10"/>
  <c r="D4657" i="10"/>
  <c r="E4657" i="10"/>
  <c r="C4658" i="10"/>
  <c r="D4658" i="10"/>
  <c r="E4658" i="10"/>
  <c r="C4659" i="10"/>
  <c r="D4659" i="10"/>
  <c r="E4659" i="10"/>
  <c r="C4660" i="10"/>
  <c r="D4660" i="10"/>
  <c r="E4660" i="10"/>
  <c r="C4661" i="10"/>
  <c r="D4661" i="10"/>
  <c r="E4661" i="10"/>
  <c r="C4662" i="10"/>
  <c r="D4662" i="10"/>
  <c r="E4662" i="10"/>
  <c r="C4663" i="10"/>
  <c r="D4663" i="10"/>
  <c r="E4663" i="10"/>
  <c r="C4664" i="10"/>
  <c r="D4664" i="10"/>
  <c r="E4664" i="10"/>
  <c r="C4665" i="10"/>
  <c r="D4665" i="10"/>
  <c r="E4665" i="10"/>
  <c r="C4666" i="10"/>
  <c r="D4666" i="10"/>
  <c r="E4666" i="10"/>
  <c r="C4667" i="10"/>
  <c r="D4667" i="10"/>
  <c r="E4667" i="10"/>
  <c r="C4668" i="10"/>
  <c r="D4668" i="10"/>
  <c r="E4668" i="10"/>
  <c r="C4669" i="10"/>
  <c r="D4669" i="10"/>
  <c r="E4669" i="10"/>
  <c r="C4670" i="10"/>
  <c r="D4670" i="10"/>
  <c r="E4670" i="10"/>
  <c r="C4671" i="10"/>
  <c r="D4671" i="10"/>
  <c r="E4671" i="10"/>
  <c r="C4672" i="10"/>
  <c r="D4672" i="10"/>
  <c r="E4672" i="10"/>
  <c r="C4673" i="10"/>
  <c r="D4673" i="10"/>
  <c r="E4673" i="10"/>
  <c r="C4674" i="10"/>
  <c r="D4674" i="10"/>
  <c r="E4674" i="10"/>
  <c r="C4675" i="10"/>
  <c r="D4675" i="10"/>
  <c r="E4675" i="10"/>
  <c r="C4676" i="10"/>
  <c r="D4676" i="10"/>
  <c r="E4676" i="10"/>
  <c r="C4677" i="10"/>
  <c r="D4677" i="10"/>
  <c r="E4677" i="10"/>
  <c r="C4678" i="10"/>
  <c r="D4678" i="10"/>
  <c r="E4678" i="10"/>
  <c r="C4679" i="10"/>
  <c r="D4679" i="10"/>
  <c r="E4679" i="10"/>
  <c r="C4680" i="10"/>
  <c r="D4680" i="10"/>
  <c r="E4680" i="10"/>
  <c r="C4681" i="10"/>
  <c r="D4681" i="10"/>
  <c r="E4681" i="10"/>
  <c r="C4682" i="10"/>
  <c r="D4682" i="10"/>
  <c r="E4682" i="10"/>
  <c r="C4683" i="10"/>
  <c r="D4683" i="10"/>
  <c r="E4683" i="10"/>
  <c r="C4684" i="10"/>
  <c r="D4684" i="10"/>
  <c r="E4684" i="10"/>
  <c r="C4685" i="10"/>
  <c r="D4685" i="10"/>
  <c r="E4685" i="10"/>
  <c r="C4686" i="10"/>
  <c r="D4686" i="10"/>
  <c r="E4686" i="10"/>
  <c r="C4687" i="10"/>
  <c r="D4687" i="10"/>
  <c r="E4687" i="10"/>
  <c r="C4688" i="10"/>
  <c r="D4688" i="10"/>
  <c r="E4688" i="10"/>
  <c r="C4689" i="10"/>
  <c r="D4689" i="10"/>
  <c r="E4689" i="10"/>
  <c r="C4690" i="10"/>
  <c r="D4690" i="10"/>
  <c r="E4690" i="10"/>
  <c r="C4691" i="10"/>
  <c r="D4691" i="10"/>
  <c r="E4691" i="10"/>
  <c r="C4692" i="10"/>
  <c r="D4692" i="10"/>
  <c r="E4692" i="10"/>
  <c r="C4693" i="10"/>
  <c r="D4693" i="10"/>
  <c r="E4693" i="10"/>
  <c r="C4694" i="10"/>
  <c r="D4694" i="10"/>
  <c r="E4694" i="10"/>
  <c r="C4695" i="10"/>
  <c r="D4695" i="10"/>
  <c r="E4695" i="10"/>
  <c r="C4696" i="10"/>
  <c r="D4696" i="10"/>
  <c r="E4696" i="10"/>
  <c r="C4697" i="10"/>
  <c r="D4697" i="10"/>
  <c r="E4697" i="10"/>
  <c r="C4698" i="10"/>
  <c r="D4698" i="10"/>
  <c r="E4698" i="10"/>
  <c r="C4699" i="10"/>
  <c r="D4699" i="10"/>
  <c r="E4699" i="10"/>
  <c r="C4700" i="10"/>
  <c r="D4700" i="10"/>
  <c r="E4700" i="10"/>
  <c r="C4701" i="10"/>
  <c r="D4701" i="10"/>
  <c r="E4701" i="10"/>
  <c r="C4702" i="10"/>
  <c r="D4702" i="10"/>
  <c r="E4702" i="10"/>
  <c r="C4703" i="10"/>
  <c r="D4703" i="10"/>
  <c r="E4703" i="10"/>
  <c r="C4704" i="10"/>
  <c r="D4704" i="10"/>
  <c r="E4704" i="10"/>
  <c r="C4705" i="10"/>
  <c r="D4705" i="10"/>
  <c r="E4705" i="10"/>
  <c r="C4706" i="10"/>
  <c r="D4706" i="10"/>
  <c r="E4706" i="10"/>
  <c r="C4707" i="10"/>
  <c r="D4707" i="10"/>
  <c r="E4707" i="10"/>
  <c r="C4708" i="10"/>
  <c r="D4708" i="10"/>
  <c r="E4708" i="10"/>
  <c r="C4709" i="10"/>
  <c r="D4709" i="10"/>
  <c r="E4709" i="10"/>
  <c r="C4710" i="10"/>
  <c r="D4710" i="10"/>
  <c r="E4710" i="10"/>
  <c r="C4711" i="10"/>
  <c r="D4711" i="10"/>
  <c r="E4711" i="10"/>
  <c r="C4712" i="10"/>
  <c r="D4712" i="10"/>
  <c r="E4712" i="10"/>
  <c r="C4713" i="10"/>
  <c r="D4713" i="10"/>
  <c r="E4713" i="10"/>
  <c r="C4714" i="10"/>
  <c r="D4714" i="10"/>
  <c r="E4714" i="10"/>
  <c r="C4715" i="10"/>
  <c r="D4715" i="10"/>
  <c r="E4715" i="10"/>
  <c r="C4716" i="10"/>
  <c r="D4716" i="10"/>
  <c r="E4716" i="10"/>
  <c r="C4717" i="10"/>
  <c r="D4717" i="10"/>
  <c r="E4717" i="10"/>
  <c r="C4718" i="10"/>
  <c r="D4718" i="10"/>
  <c r="E4718" i="10"/>
  <c r="C4719" i="10"/>
  <c r="D4719" i="10"/>
  <c r="E4719" i="10"/>
  <c r="C4720" i="10"/>
  <c r="D4720" i="10"/>
  <c r="E4720" i="10"/>
  <c r="C4721" i="10"/>
  <c r="D4721" i="10"/>
  <c r="E4721" i="10"/>
  <c r="C4722" i="10"/>
  <c r="D4722" i="10"/>
  <c r="E4722" i="10"/>
  <c r="C4723" i="10"/>
  <c r="D4723" i="10"/>
  <c r="E4723" i="10"/>
  <c r="C4724" i="10"/>
  <c r="D4724" i="10"/>
  <c r="E4724" i="10"/>
  <c r="C4725" i="10"/>
  <c r="D4725" i="10"/>
  <c r="E4725" i="10"/>
  <c r="C4726" i="10"/>
  <c r="D4726" i="10"/>
  <c r="E4726" i="10"/>
  <c r="C4727" i="10"/>
  <c r="D4727" i="10"/>
  <c r="E4727" i="10"/>
  <c r="C4728" i="10"/>
  <c r="D4728" i="10"/>
  <c r="E4728" i="10"/>
  <c r="C4729" i="10"/>
  <c r="D4729" i="10"/>
  <c r="E4729" i="10"/>
  <c r="C4730" i="10"/>
  <c r="D4730" i="10"/>
  <c r="E4730" i="10"/>
  <c r="C4731" i="10"/>
  <c r="D4731" i="10"/>
  <c r="E4731" i="10"/>
  <c r="C4732" i="10"/>
  <c r="D4732" i="10"/>
  <c r="E4732" i="10"/>
  <c r="C4733" i="10"/>
  <c r="D4733" i="10"/>
  <c r="E4733" i="10"/>
  <c r="C4734" i="10"/>
  <c r="D4734" i="10"/>
  <c r="E4734" i="10"/>
  <c r="C4735" i="10"/>
  <c r="D4735" i="10"/>
  <c r="E4735" i="10"/>
  <c r="C4736" i="10"/>
  <c r="D4736" i="10"/>
  <c r="E4736" i="10"/>
  <c r="C4737" i="10"/>
  <c r="D4737" i="10"/>
  <c r="E4737" i="10"/>
  <c r="C4738" i="10"/>
  <c r="D4738" i="10"/>
  <c r="E4738" i="10"/>
  <c r="C4739" i="10"/>
  <c r="D4739" i="10"/>
  <c r="E4739" i="10"/>
  <c r="C4740" i="10"/>
  <c r="D4740" i="10"/>
  <c r="E4740" i="10"/>
  <c r="C4741" i="10"/>
  <c r="D4741" i="10"/>
  <c r="E4741" i="10"/>
  <c r="C4742" i="10"/>
  <c r="D4742" i="10"/>
  <c r="E4742" i="10"/>
  <c r="C4743" i="10"/>
  <c r="D4743" i="10"/>
  <c r="E4743" i="10"/>
  <c r="C4744" i="10"/>
  <c r="D4744" i="10"/>
  <c r="E4744" i="10"/>
  <c r="C4745" i="10"/>
  <c r="D4745" i="10"/>
  <c r="E4745" i="10"/>
  <c r="C4746" i="10"/>
  <c r="D4746" i="10"/>
  <c r="E4746" i="10"/>
  <c r="C4747" i="10"/>
  <c r="D4747" i="10"/>
  <c r="E4747" i="10"/>
  <c r="C4748" i="10"/>
  <c r="D4748" i="10"/>
  <c r="E4748" i="10"/>
  <c r="C4749" i="10"/>
  <c r="D4749" i="10"/>
  <c r="E4749" i="10"/>
  <c r="C4750" i="10"/>
  <c r="D4750" i="10"/>
  <c r="E4750" i="10"/>
  <c r="C4751" i="10"/>
  <c r="D4751" i="10"/>
  <c r="E4751" i="10"/>
  <c r="C4752" i="10"/>
  <c r="D4752" i="10"/>
  <c r="E4752" i="10"/>
  <c r="C4753" i="10"/>
  <c r="D4753" i="10"/>
  <c r="E4753" i="10"/>
  <c r="C4754" i="10"/>
  <c r="D4754" i="10"/>
  <c r="E4754" i="10"/>
  <c r="C4755" i="10"/>
  <c r="D4755" i="10"/>
  <c r="E4755" i="10"/>
  <c r="C4756" i="10"/>
  <c r="D4756" i="10"/>
  <c r="E4756" i="10"/>
  <c r="C4757" i="10"/>
  <c r="D4757" i="10"/>
  <c r="E4757" i="10"/>
  <c r="C4758" i="10"/>
  <c r="D4758" i="10"/>
  <c r="E4758" i="10"/>
  <c r="C4759" i="10"/>
  <c r="D4759" i="10"/>
  <c r="E4759" i="10"/>
  <c r="C4760" i="10"/>
  <c r="D4760" i="10"/>
  <c r="E4760" i="10"/>
  <c r="C4761" i="10"/>
  <c r="D4761" i="10"/>
  <c r="E4761" i="10"/>
  <c r="C4762" i="10"/>
  <c r="D4762" i="10"/>
  <c r="E4762" i="10"/>
  <c r="C4763" i="10"/>
  <c r="D4763" i="10"/>
  <c r="E4763" i="10"/>
  <c r="C4764" i="10"/>
  <c r="D4764" i="10"/>
  <c r="E4764" i="10"/>
  <c r="C4765" i="10"/>
  <c r="D4765" i="10"/>
  <c r="E4765" i="10"/>
  <c r="C4766" i="10"/>
  <c r="D4766" i="10"/>
  <c r="E4766" i="10"/>
  <c r="C4767" i="10"/>
  <c r="D4767" i="10"/>
  <c r="E4767" i="10"/>
  <c r="C4768" i="10"/>
  <c r="D4768" i="10"/>
  <c r="E4768" i="10"/>
  <c r="C4769" i="10"/>
  <c r="D4769" i="10"/>
  <c r="E4769" i="10"/>
  <c r="C4770" i="10"/>
  <c r="D4770" i="10"/>
  <c r="E4770" i="10"/>
  <c r="C4771" i="10"/>
  <c r="D4771" i="10"/>
  <c r="E4771" i="10"/>
  <c r="C4772" i="10"/>
  <c r="D4772" i="10"/>
  <c r="E4772" i="10"/>
  <c r="C4773" i="10"/>
  <c r="D4773" i="10"/>
  <c r="E4773" i="10"/>
  <c r="C4774" i="10"/>
  <c r="D4774" i="10"/>
  <c r="E4774" i="10"/>
  <c r="C4775" i="10"/>
  <c r="D4775" i="10"/>
  <c r="E4775" i="10"/>
  <c r="C4776" i="10"/>
  <c r="D4776" i="10"/>
  <c r="E4776" i="10"/>
  <c r="C4777" i="10"/>
  <c r="D4777" i="10"/>
  <c r="E4777" i="10"/>
  <c r="C4778" i="10"/>
  <c r="D4778" i="10"/>
  <c r="E4778" i="10"/>
  <c r="C4779" i="10"/>
  <c r="D4779" i="10"/>
  <c r="E4779" i="10"/>
  <c r="C4780" i="10"/>
  <c r="D4780" i="10"/>
  <c r="E4780" i="10"/>
  <c r="C4781" i="10"/>
  <c r="D4781" i="10"/>
  <c r="E4781" i="10"/>
  <c r="C4782" i="10"/>
  <c r="D4782" i="10"/>
  <c r="E4782" i="10"/>
  <c r="C4783" i="10"/>
  <c r="D4783" i="10"/>
  <c r="E4783" i="10"/>
  <c r="C4784" i="10"/>
  <c r="D4784" i="10"/>
  <c r="E4784" i="10"/>
  <c r="C4785" i="10"/>
  <c r="D4785" i="10"/>
  <c r="E4785" i="10"/>
  <c r="C4786" i="10"/>
  <c r="D4786" i="10"/>
  <c r="E4786" i="10"/>
  <c r="C4787" i="10"/>
  <c r="D4787" i="10"/>
  <c r="E4787" i="10"/>
  <c r="C4788" i="10"/>
  <c r="D4788" i="10"/>
  <c r="E4788" i="10"/>
  <c r="C4789" i="10"/>
  <c r="D4789" i="10"/>
  <c r="E4789" i="10"/>
  <c r="C4790" i="10"/>
  <c r="D4790" i="10"/>
  <c r="E4790" i="10"/>
  <c r="C4791" i="10"/>
  <c r="D4791" i="10"/>
  <c r="E4791" i="10"/>
  <c r="C4792" i="10"/>
  <c r="D4792" i="10"/>
  <c r="E4792" i="10"/>
  <c r="C4793" i="10"/>
  <c r="D4793" i="10"/>
  <c r="E4793" i="10"/>
  <c r="C4794" i="10"/>
  <c r="D4794" i="10"/>
  <c r="E4794" i="10"/>
  <c r="C4795" i="10"/>
  <c r="D4795" i="10"/>
  <c r="E4795" i="10"/>
  <c r="C4796" i="10"/>
  <c r="D4796" i="10"/>
  <c r="E4796" i="10"/>
  <c r="C4797" i="10"/>
  <c r="D4797" i="10"/>
  <c r="E4797" i="10"/>
  <c r="C4798" i="10"/>
  <c r="D4798" i="10"/>
  <c r="E4798" i="10"/>
  <c r="C4799" i="10"/>
  <c r="D4799" i="10"/>
  <c r="E4799" i="10"/>
  <c r="C4800" i="10"/>
  <c r="D4800" i="10"/>
  <c r="E4800" i="10"/>
  <c r="C4801" i="10"/>
  <c r="D4801" i="10"/>
  <c r="E4801" i="10"/>
  <c r="C4802" i="10"/>
  <c r="D4802" i="10"/>
  <c r="E4802" i="10"/>
  <c r="C4803" i="10"/>
  <c r="D4803" i="10"/>
  <c r="E4803" i="10"/>
  <c r="C4804" i="10"/>
  <c r="D4804" i="10"/>
  <c r="E4804" i="10"/>
  <c r="C4805" i="10"/>
  <c r="D4805" i="10"/>
  <c r="E4805" i="10"/>
  <c r="C4806" i="10"/>
  <c r="D4806" i="10"/>
  <c r="E4806" i="10"/>
  <c r="C4807" i="10"/>
  <c r="D4807" i="10"/>
  <c r="E4807" i="10"/>
  <c r="C4808" i="10"/>
  <c r="D4808" i="10"/>
  <c r="E4808" i="10"/>
  <c r="C4809" i="10"/>
  <c r="D4809" i="10"/>
  <c r="E4809" i="10"/>
  <c r="C4810" i="10"/>
  <c r="D4810" i="10"/>
  <c r="E4810" i="10"/>
  <c r="C4811" i="10"/>
  <c r="D4811" i="10"/>
  <c r="E4811" i="10"/>
  <c r="C4812" i="10"/>
  <c r="D4812" i="10"/>
  <c r="E4812" i="10"/>
  <c r="C4813" i="10"/>
  <c r="D4813" i="10"/>
  <c r="E4813" i="10"/>
  <c r="C4814" i="10"/>
  <c r="D4814" i="10"/>
  <c r="E4814" i="10"/>
  <c r="C4815" i="10"/>
  <c r="D4815" i="10"/>
  <c r="E4815" i="10"/>
  <c r="C4816" i="10"/>
  <c r="D4816" i="10"/>
  <c r="E4816" i="10"/>
  <c r="C4817" i="10"/>
  <c r="D4817" i="10"/>
  <c r="E4817" i="10"/>
  <c r="C4818" i="10"/>
  <c r="D4818" i="10"/>
  <c r="E4818" i="10"/>
  <c r="C4819" i="10"/>
  <c r="D4819" i="10"/>
  <c r="E4819" i="10"/>
  <c r="C4820" i="10"/>
  <c r="D4820" i="10"/>
  <c r="E4820" i="10"/>
  <c r="C4821" i="10"/>
  <c r="D4821" i="10"/>
  <c r="E4821" i="10"/>
  <c r="C4822" i="10"/>
  <c r="D4822" i="10"/>
  <c r="E4822" i="10"/>
  <c r="C4823" i="10"/>
  <c r="D4823" i="10"/>
  <c r="E4823" i="10"/>
  <c r="C4824" i="10"/>
  <c r="D4824" i="10"/>
  <c r="E4824" i="10"/>
  <c r="C4825" i="10"/>
  <c r="D4825" i="10"/>
  <c r="E4825" i="10"/>
  <c r="C4826" i="10"/>
  <c r="D4826" i="10"/>
  <c r="E4826" i="10"/>
  <c r="C4827" i="10"/>
  <c r="D4827" i="10"/>
  <c r="E4827" i="10"/>
  <c r="C4828" i="10"/>
  <c r="D4828" i="10"/>
  <c r="E4828" i="10"/>
  <c r="C4829" i="10"/>
  <c r="D4829" i="10"/>
  <c r="E4829" i="10"/>
  <c r="C4830" i="10"/>
  <c r="D4830" i="10"/>
  <c r="E4830" i="10"/>
  <c r="C4831" i="10"/>
  <c r="D4831" i="10"/>
  <c r="E4831" i="10"/>
  <c r="C4832" i="10"/>
  <c r="D4832" i="10"/>
  <c r="E4832" i="10"/>
  <c r="C4833" i="10"/>
  <c r="D4833" i="10"/>
  <c r="E4833" i="10"/>
  <c r="C4834" i="10"/>
  <c r="D4834" i="10"/>
  <c r="E4834" i="10"/>
  <c r="C4835" i="10"/>
  <c r="D4835" i="10"/>
  <c r="E4835" i="10"/>
  <c r="C4836" i="10"/>
  <c r="D4836" i="10"/>
  <c r="E4836" i="10"/>
  <c r="C4837" i="10"/>
  <c r="D4837" i="10"/>
  <c r="E4837" i="10"/>
  <c r="C4838" i="10"/>
  <c r="D4838" i="10"/>
  <c r="E4838" i="10"/>
  <c r="C4839" i="10"/>
  <c r="D4839" i="10"/>
  <c r="E4839" i="10"/>
  <c r="C4840" i="10"/>
  <c r="D4840" i="10"/>
  <c r="E4840" i="10"/>
  <c r="C4841" i="10"/>
  <c r="D4841" i="10"/>
  <c r="E4841" i="10"/>
  <c r="C4842" i="10"/>
  <c r="D4842" i="10"/>
  <c r="E4842" i="10"/>
  <c r="C4843" i="10"/>
  <c r="D4843" i="10"/>
  <c r="E4843" i="10"/>
  <c r="C4844" i="10"/>
  <c r="D4844" i="10"/>
  <c r="E4844" i="10"/>
  <c r="C4845" i="10"/>
  <c r="D4845" i="10"/>
  <c r="E4845" i="10"/>
  <c r="C4846" i="10"/>
  <c r="D4846" i="10"/>
  <c r="E4846" i="10"/>
  <c r="C4847" i="10"/>
  <c r="D4847" i="10"/>
  <c r="E4847" i="10"/>
  <c r="C4848" i="10"/>
  <c r="D4848" i="10"/>
  <c r="E4848" i="10"/>
  <c r="C4849" i="10"/>
  <c r="D4849" i="10"/>
  <c r="E4849" i="10"/>
  <c r="C4850" i="10"/>
  <c r="D4850" i="10"/>
  <c r="E4850" i="10"/>
  <c r="C4851" i="10"/>
  <c r="D4851" i="10"/>
  <c r="E4851" i="10"/>
  <c r="C4852" i="10"/>
  <c r="D4852" i="10"/>
  <c r="E4852" i="10"/>
  <c r="C4853" i="10"/>
  <c r="D4853" i="10"/>
  <c r="E4853" i="10"/>
  <c r="C4854" i="10"/>
  <c r="D4854" i="10"/>
  <c r="E4854" i="10"/>
  <c r="C4855" i="10"/>
  <c r="D4855" i="10"/>
  <c r="E4855" i="10"/>
  <c r="C4856" i="10"/>
  <c r="D4856" i="10"/>
  <c r="E4856" i="10"/>
  <c r="C4857" i="10"/>
  <c r="D4857" i="10"/>
  <c r="E4857" i="10"/>
  <c r="C4858" i="10"/>
  <c r="D4858" i="10"/>
  <c r="E4858" i="10"/>
  <c r="C4859" i="10"/>
  <c r="D4859" i="10"/>
  <c r="E4859" i="10"/>
  <c r="C4860" i="10"/>
  <c r="D4860" i="10"/>
  <c r="E4860" i="10"/>
  <c r="C4861" i="10"/>
  <c r="D4861" i="10"/>
  <c r="E4861" i="10"/>
  <c r="C4862" i="10"/>
  <c r="D4862" i="10"/>
  <c r="E4862" i="10"/>
  <c r="C4863" i="10"/>
  <c r="D4863" i="10"/>
  <c r="E4863" i="10"/>
  <c r="C4864" i="10"/>
  <c r="D4864" i="10"/>
  <c r="E4864" i="10"/>
  <c r="C4865" i="10"/>
  <c r="D4865" i="10"/>
  <c r="E4865" i="10"/>
  <c r="C4866" i="10"/>
  <c r="D4866" i="10"/>
  <c r="E4866" i="10"/>
  <c r="C4867" i="10"/>
  <c r="D4867" i="10"/>
  <c r="E4867" i="10"/>
  <c r="C4868" i="10"/>
  <c r="D4868" i="10"/>
  <c r="E4868" i="10"/>
  <c r="C4869" i="10"/>
  <c r="D4869" i="10"/>
  <c r="E4869" i="10"/>
  <c r="C4870" i="10"/>
  <c r="D4870" i="10"/>
  <c r="E4870" i="10"/>
  <c r="C4871" i="10"/>
  <c r="D4871" i="10"/>
  <c r="E4871" i="10"/>
  <c r="C4872" i="10"/>
  <c r="D4872" i="10"/>
  <c r="E4872" i="10"/>
  <c r="C4873" i="10"/>
  <c r="D4873" i="10"/>
  <c r="E4873" i="10"/>
  <c r="C4874" i="10"/>
  <c r="D4874" i="10"/>
  <c r="E4874" i="10"/>
  <c r="C4875" i="10"/>
  <c r="D4875" i="10"/>
  <c r="E4875" i="10"/>
  <c r="C4876" i="10"/>
  <c r="D4876" i="10"/>
  <c r="E4876" i="10"/>
  <c r="C4877" i="10"/>
  <c r="D4877" i="10"/>
  <c r="E4877" i="10"/>
  <c r="C4878" i="10"/>
  <c r="D4878" i="10"/>
  <c r="E4878" i="10"/>
  <c r="C4879" i="10"/>
  <c r="D4879" i="10"/>
  <c r="E4879" i="10"/>
  <c r="C4880" i="10"/>
  <c r="D4880" i="10"/>
  <c r="E4880" i="10"/>
  <c r="C4881" i="10"/>
  <c r="D4881" i="10"/>
  <c r="E4881" i="10"/>
  <c r="C4882" i="10"/>
  <c r="D4882" i="10"/>
  <c r="E4882" i="10"/>
  <c r="C4883" i="10"/>
  <c r="D4883" i="10"/>
  <c r="E4883" i="10"/>
  <c r="C4884" i="10"/>
  <c r="D4884" i="10"/>
  <c r="E4884" i="10"/>
  <c r="C4885" i="10"/>
  <c r="D4885" i="10"/>
  <c r="E4885" i="10"/>
  <c r="C4886" i="10"/>
  <c r="D4886" i="10"/>
  <c r="E4886" i="10"/>
  <c r="C4887" i="10"/>
  <c r="D4887" i="10"/>
  <c r="E4887" i="10"/>
  <c r="C4888" i="10"/>
  <c r="D4888" i="10"/>
  <c r="E4888" i="10"/>
  <c r="C4889" i="10"/>
  <c r="D4889" i="10"/>
  <c r="E4889" i="10"/>
  <c r="C4890" i="10"/>
  <c r="D4890" i="10"/>
  <c r="E4890" i="10"/>
  <c r="C4891" i="10"/>
  <c r="D4891" i="10"/>
  <c r="E4891" i="10"/>
  <c r="C4892" i="10"/>
  <c r="D4892" i="10"/>
  <c r="E4892" i="10"/>
  <c r="C4893" i="10"/>
  <c r="D4893" i="10"/>
  <c r="E4893" i="10"/>
  <c r="C4894" i="10"/>
  <c r="D4894" i="10"/>
  <c r="E4894" i="10"/>
  <c r="C4895" i="10"/>
  <c r="D4895" i="10"/>
  <c r="E4895" i="10"/>
  <c r="C4896" i="10"/>
  <c r="D4896" i="10"/>
  <c r="E4896" i="10"/>
  <c r="C4897" i="10"/>
  <c r="D4897" i="10"/>
  <c r="E4897" i="10"/>
  <c r="C4898" i="10"/>
  <c r="D4898" i="10"/>
  <c r="E4898" i="10"/>
  <c r="C4899" i="10"/>
  <c r="D4899" i="10"/>
  <c r="E4899" i="10"/>
  <c r="C4900" i="10"/>
  <c r="D4900" i="10"/>
  <c r="E4900" i="10"/>
  <c r="C4901" i="10"/>
  <c r="D4901" i="10"/>
  <c r="E4901" i="10"/>
  <c r="C4902" i="10"/>
  <c r="D4902" i="10"/>
  <c r="E4902" i="10"/>
  <c r="C4903" i="10"/>
  <c r="D4903" i="10"/>
  <c r="E4903" i="10"/>
  <c r="C4904" i="10"/>
  <c r="D4904" i="10"/>
  <c r="E4904" i="10"/>
  <c r="C4905" i="10"/>
  <c r="D4905" i="10"/>
  <c r="E4905" i="10"/>
  <c r="C4906" i="10"/>
  <c r="D4906" i="10"/>
  <c r="E4906" i="10"/>
  <c r="C4907" i="10"/>
  <c r="D4907" i="10"/>
  <c r="E4907" i="10"/>
  <c r="C4908" i="10"/>
  <c r="D4908" i="10"/>
  <c r="E4908" i="10"/>
  <c r="C4909" i="10"/>
  <c r="D4909" i="10"/>
  <c r="E4909" i="10"/>
  <c r="C4910" i="10"/>
  <c r="D4910" i="10"/>
  <c r="E4910" i="10"/>
  <c r="C4911" i="10"/>
  <c r="D4911" i="10"/>
  <c r="E4911" i="10"/>
  <c r="C4912" i="10"/>
  <c r="D4912" i="10"/>
  <c r="E4912" i="10"/>
  <c r="C4913" i="10"/>
  <c r="D4913" i="10"/>
  <c r="E4913" i="10"/>
  <c r="C4914" i="10"/>
  <c r="D4914" i="10"/>
  <c r="E4914" i="10"/>
  <c r="C4915" i="10"/>
  <c r="D4915" i="10"/>
  <c r="E4915" i="10"/>
  <c r="C4916" i="10"/>
  <c r="D4916" i="10"/>
  <c r="E4916" i="10"/>
  <c r="C4917" i="10"/>
  <c r="D4917" i="10"/>
  <c r="E4917" i="10"/>
  <c r="C4918" i="10"/>
  <c r="D4918" i="10"/>
  <c r="E4918" i="10"/>
  <c r="C4919" i="10"/>
  <c r="D4919" i="10"/>
  <c r="E4919" i="10"/>
  <c r="C4920" i="10"/>
  <c r="D4920" i="10"/>
  <c r="E4920" i="10"/>
  <c r="C4921" i="10"/>
  <c r="D4921" i="10"/>
  <c r="E4921" i="10"/>
  <c r="C4922" i="10"/>
  <c r="D4922" i="10"/>
  <c r="E4922" i="10"/>
  <c r="C4923" i="10"/>
  <c r="D4923" i="10"/>
  <c r="E4923" i="10"/>
  <c r="C4924" i="10"/>
  <c r="D4924" i="10"/>
  <c r="E4924" i="10"/>
  <c r="C4925" i="10"/>
  <c r="D4925" i="10"/>
  <c r="E4925" i="10"/>
  <c r="C4926" i="10"/>
  <c r="D4926" i="10"/>
  <c r="E4926" i="10"/>
  <c r="C4927" i="10"/>
  <c r="D4927" i="10"/>
  <c r="E4927" i="10"/>
  <c r="C4928" i="10"/>
  <c r="D4928" i="10"/>
  <c r="E4928" i="10"/>
  <c r="C4929" i="10"/>
  <c r="D4929" i="10"/>
  <c r="E4929" i="10"/>
  <c r="C4930" i="10"/>
  <c r="D4930" i="10"/>
  <c r="E4930" i="10"/>
  <c r="C4931" i="10"/>
  <c r="D4931" i="10"/>
  <c r="E4931" i="10"/>
  <c r="C4932" i="10"/>
  <c r="D4932" i="10"/>
  <c r="E4932" i="10"/>
  <c r="C4933" i="10"/>
  <c r="D4933" i="10"/>
  <c r="E4933" i="10"/>
  <c r="C4934" i="10"/>
  <c r="D4934" i="10"/>
  <c r="E4934" i="10"/>
  <c r="C4935" i="10"/>
  <c r="D4935" i="10"/>
  <c r="E4935" i="10"/>
  <c r="C4936" i="10"/>
  <c r="D4936" i="10"/>
  <c r="E4936" i="10"/>
  <c r="C4937" i="10"/>
  <c r="D4937" i="10"/>
  <c r="E4937" i="10"/>
  <c r="C4938" i="10"/>
  <c r="D4938" i="10"/>
  <c r="E4938" i="10"/>
  <c r="C4939" i="10"/>
  <c r="D4939" i="10"/>
  <c r="E4939" i="10"/>
  <c r="C4940" i="10"/>
  <c r="D4940" i="10"/>
  <c r="E4940" i="10"/>
  <c r="C4941" i="10"/>
  <c r="D4941" i="10"/>
  <c r="E4941" i="10"/>
  <c r="C4942" i="10"/>
  <c r="D4942" i="10"/>
  <c r="E4942" i="10"/>
  <c r="C4943" i="10"/>
  <c r="D4943" i="10"/>
  <c r="E4943" i="10"/>
  <c r="C4944" i="10"/>
  <c r="D4944" i="10"/>
  <c r="E4944" i="10"/>
  <c r="C4945" i="10"/>
  <c r="D4945" i="10"/>
  <c r="E4945" i="10"/>
  <c r="C4946" i="10"/>
  <c r="D4946" i="10"/>
  <c r="E4946" i="10"/>
  <c r="C4947" i="10"/>
  <c r="D4947" i="10"/>
  <c r="E4947" i="10"/>
  <c r="C4948" i="10"/>
  <c r="D4948" i="10"/>
  <c r="E4948" i="10"/>
  <c r="C4949" i="10"/>
  <c r="D4949" i="10"/>
  <c r="E4949" i="10"/>
  <c r="C4950" i="10"/>
  <c r="D4950" i="10"/>
  <c r="E4950" i="10"/>
  <c r="C4951" i="10"/>
  <c r="D4951" i="10"/>
  <c r="E4951" i="10"/>
  <c r="C4952" i="10"/>
  <c r="D4952" i="10"/>
  <c r="E4952" i="10"/>
  <c r="C4953" i="10"/>
  <c r="D4953" i="10"/>
  <c r="E4953" i="10"/>
  <c r="C4954" i="10"/>
  <c r="D4954" i="10"/>
  <c r="E4954" i="10"/>
  <c r="C4955" i="10"/>
  <c r="D4955" i="10"/>
  <c r="E4955" i="10"/>
  <c r="C4956" i="10"/>
  <c r="D4956" i="10"/>
  <c r="E4956" i="10"/>
  <c r="C4957" i="10"/>
  <c r="D4957" i="10"/>
  <c r="E4957" i="10"/>
  <c r="C4958" i="10"/>
  <c r="D4958" i="10"/>
  <c r="E4958" i="10"/>
  <c r="C4959" i="10"/>
  <c r="D4959" i="10"/>
  <c r="E4959" i="10"/>
  <c r="C4960" i="10"/>
  <c r="D4960" i="10"/>
  <c r="E4960" i="10"/>
  <c r="C4961" i="10"/>
  <c r="D4961" i="10"/>
  <c r="E4961" i="10"/>
  <c r="C4962" i="10"/>
  <c r="D4962" i="10"/>
  <c r="E4962" i="10"/>
  <c r="C4963" i="10"/>
  <c r="D4963" i="10"/>
  <c r="E4963" i="10"/>
  <c r="C4964" i="10"/>
  <c r="D4964" i="10"/>
  <c r="E4964" i="10"/>
  <c r="C4965" i="10"/>
  <c r="D4965" i="10"/>
  <c r="E4965" i="10"/>
  <c r="C4966" i="10"/>
  <c r="D4966" i="10"/>
  <c r="E4966" i="10"/>
  <c r="C4967" i="10"/>
  <c r="D4967" i="10"/>
  <c r="E4967" i="10"/>
  <c r="C4968" i="10"/>
  <c r="D4968" i="10"/>
  <c r="E4968" i="10"/>
  <c r="C4969" i="10"/>
  <c r="D4969" i="10"/>
  <c r="E4969" i="10"/>
  <c r="C4970" i="10"/>
  <c r="D4970" i="10"/>
  <c r="E4970" i="10"/>
  <c r="C4971" i="10"/>
  <c r="D4971" i="10"/>
  <c r="E4971" i="10"/>
  <c r="C4972" i="10"/>
  <c r="D4972" i="10"/>
  <c r="E4972" i="10"/>
  <c r="C4973" i="10"/>
  <c r="D4973" i="10"/>
  <c r="E4973" i="10"/>
  <c r="C4974" i="10"/>
  <c r="D4974" i="10"/>
  <c r="E4974" i="10"/>
  <c r="C4975" i="10"/>
  <c r="D4975" i="10"/>
  <c r="E4975" i="10"/>
  <c r="C4976" i="10"/>
  <c r="D4976" i="10"/>
  <c r="E4976" i="10"/>
  <c r="C4977" i="10"/>
  <c r="D4977" i="10"/>
  <c r="E4977" i="10"/>
  <c r="C4978" i="10"/>
  <c r="D4978" i="10"/>
  <c r="E4978" i="10"/>
  <c r="C4979" i="10"/>
  <c r="D4979" i="10"/>
  <c r="E4979" i="10"/>
  <c r="C4980" i="10"/>
  <c r="D4980" i="10"/>
  <c r="E4980" i="10"/>
  <c r="C4981" i="10"/>
  <c r="D4981" i="10"/>
  <c r="E4981" i="10"/>
  <c r="C4982" i="10"/>
  <c r="D4982" i="10"/>
  <c r="E4982" i="10"/>
  <c r="C4983" i="10"/>
  <c r="D4983" i="10"/>
  <c r="E4983" i="10"/>
  <c r="C4984" i="10"/>
  <c r="D4984" i="10"/>
  <c r="E4984" i="10"/>
  <c r="C4985" i="10"/>
  <c r="D4985" i="10"/>
  <c r="E4985" i="10"/>
  <c r="C4986" i="10"/>
  <c r="D4986" i="10"/>
  <c r="E4986" i="10"/>
  <c r="C4987" i="10"/>
  <c r="D4987" i="10"/>
  <c r="E4987" i="10"/>
  <c r="C4988" i="10"/>
  <c r="D4988" i="10"/>
  <c r="E4988" i="10"/>
  <c r="C4989" i="10"/>
  <c r="D4989" i="10"/>
  <c r="E4989" i="10"/>
  <c r="C4990" i="10"/>
  <c r="D4990" i="10"/>
  <c r="E4990" i="10"/>
  <c r="C4991" i="10"/>
  <c r="D4991" i="10"/>
  <c r="E4991" i="10"/>
  <c r="C4992" i="10"/>
  <c r="D4992" i="10"/>
  <c r="E4992" i="10"/>
  <c r="C4993" i="10"/>
  <c r="D4993" i="10"/>
  <c r="E4993" i="10"/>
  <c r="C4994" i="10"/>
  <c r="D4994" i="10"/>
  <c r="E4994" i="10"/>
  <c r="C4995" i="10"/>
  <c r="D4995" i="10"/>
  <c r="E4995" i="10"/>
  <c r="C4996" i="10"/>
  <c r="D4996" i="10"/>
  <c r="E4996" i="10"/>
  <c r="C4997" i="10"/>
  <c r="D4997" i="10"/>
  <c r="E4997" i="10"/>
  <c r="C4998" i="10"/>
  <c r="D4998" i="10"/>
  <c r="E4998" i="10"/>
  <c r="C4999" i="10"/>
  <c r="D4999" i="10"/>
  <c r="E4999" i="10"/>
  <c r="C5000" i="10"/>
  <c r="D5000" i="10"/>
  <c r="E5000" i="10"/>
  <c r="C5001" i="10"/>
  <c r="D5001" i="10"/>
  <c r="E5001" i="10"/>
  <c r="C5002" i="10"/>
  <c r="D5002" i="10"/>
  <c r="E5002" i="10"/>
  <c r="C5003" i="10"/>
  <c r="D5003" i="10"/>
  <c r="E5003" i="10"/>
  <c r="C5004" i="10"/>
  <c r="D5004" i="10"/>
  <c r="E5004" i="10"/>
  <c r="C5005" i="10"/>
  <c r="D5005" i="10"/>
  <c r="E5005" i="10"/>
  <c r="C5006" i="10"/>
  <c r="D5006" i="10"/>
  <c r="E5006" i="10"/>
  <c r="C5007" i="10"/>
  <c r="D5007" i="10"/>
  <c r="E5007" i="10"/>
  <c r="C5008" i="10"/>
  <c r="D5008" i="10"/>
  <c r="E5008" i="10"/>
  <c r="C5009" i="10"/>
  <c r="D5009" i="10"/>
  <c r="E5009" i="10"/>
  <c r="C5010" i="10"/>
  <c r="D5010" i="10"/>
  <c r="E5010" i="10"/>
  <c r="C5011" i="10"/>
  <c r="D5011" i="10"/>
  <c r="E5011" i="10"/>
  <c r="C5012" i="10"/>
  <c r="D5012" i="10"/>
  <c r="E5012" i="10"/>
  <c r="C5013" i="10"/>
  <c r="D5013" i="10"/>
  <c r="E5013" i="10"/>
  <c r="C5014" i="10"/>
  <c r="D5014" i="10"/>
  <c r="E5014" i="10"/>
  <c r="C5015" i="10"/>
  <c r="D5015" i="10"/>
  <c r="E5015" i="10"/>
  <c r="C5016" i="10"/>
  <c r="D5016" i="10"/>
  <c r="E5016" i="10"/>
  <c r="C5017" i="10"/>
  <c r="D5017" i="10"/>
  <c r="E5017" i="10"/>
  <c r="C5018" i="10"/>
  <c r="D5018" i="10"/>
  <c r="E5018" i="10"/>
  <c r="C5019" i="10"/>
  <c r="D5019" i="10"/>
  <c r="E5019" i="10"/>
  <c r="C5020" i="10"/>
  <c r="D5020" i="10"/>
  <c r="E5020" i="10"/>
  <c r="C5021" i="10"/>
  <c r="D5021" i="10"/>
  <c r="E5021" i="10"/>
  <c r="C5022" i="10"/>
  <c r="D5022" i="10"/>
  <c r="E5022" i="10"/>
  <c r="C5023" i="10"/>
  <c r="D5023" i="10"/>
  <c r="E5023" i="10"/>
  <c r="C5024" i="10"/>
  <c r="D5024" i="10"/>
  <c r="E5024" i="10"/>
  <c r="C5025" i="10"/>
  <c r="D5025" i="10"/>
  <c r="E5025" i="10"/>
  <c r="C5026" i="10"/>
  <c r="D5026" i="10"/>
  <c r="E5026" i="10"/>
  <c r="C5027" i="10"/>
  <c r="D5027" i="10"/>
  <c r="E5027" i="10"/>
  <c r="C5028" i="10"/>
  <c r="D5028" i="10"/>
  <c r="E5028" i="10"/>
  <c r="C5029" i="10"/>
  <c r="D5029" i="10"/>
  <c r="E5029" i="10"/>
  <c r="C5030" i="10"/>
  <c r="D5030" i="10"/>
  <c r="E5030" i="10"/>
  <c r="C5031" i="10"/>
  <c r="D5031" i="10"/>
  <c r="E5031" i="10"/>
  <c r="C5032" i="10"/>
  <c r="D5032" i="10"/>
  <c r="E5032" i="10"/>
  <c r="C5033" i="10"/>
  <c r="D5033" i="10"/>
  <c r="E5033" i="10"/>
  <c r="C5034" i="10"/>
  <c r="D5034" i="10"/>
  <c r="E5034" i="10"/>
  <c r="C5035" i="10"/>
  <c r="D5035" i="10"/>
  <c r="E5035" i="10"/>
  <c r="C5036" i="10"/>
  <c r="D5036" i="10"/>
  <c r="E5036" i="10"/>
  <c r="C5037" i="10"/>
  <c r="D5037" i="10"/>
  <c r="E5037" i="10"/>
  <c r="C5038" i="10"/>
  <c r="D5038" i="10"/>
  <c r="E5038" i="10"/>
  <c r="C5039" i="10"/>
  <c r="D5039" i="10"/>
  <c r="E5039" i="10"/>
  <c r="C5040" i="10"/>
  <c r="D5040" i="10"/>
  <c r="E5040" i="10"/>
  <c r="C5041" i="10"/>
  <c r="D5041" i="10"/>
  <c r="E5041" i="10"/>
  <c r="C5042" i="10"/>
  <c r="D5042" i="10"/>
  <c r="E5042" i="10"/>
  <c r="C5043" i="10"/>
  <c r="D5043" i="10"/>
  <c r="E5043" i="10"/>
  <c r="C5044" i="10"/>
  <c r="D5044" i="10"/>
  <c r="E5044" i="10"/>
  <c r="C5045" i="10"/>
  <c r="D5045" i="10"/>
  <c r="E5045" i="10"/>
  <c r="C5046" i="10"/>
  <c r="D5046" i="10"/>
  <c r="E5046" i="10"/>
  <c r="C5047" i="10"/>
  <c r="D5047" i="10"/>
  <c r="E5047" i="10"/>
  <c r="C5048" i="10"/>
  <c r="D5048" i="10"/>
  <c r="E5048" i="10"/>
  <c r="C5049" i="10"/>
  <c r="D5049" i="10"/>
  <c r="E5049" i="10"/>
  <c r="C5050" i="10"/>
  <c r="D5050" i="10"/>
  <c r="E5050" i="10"/>
  <c r="C5051" i="10"/>
  <c r="D5051" i="10"/>
  <c r="E5051" i="10"/>
  <c r="C5052" i="10"/>
  <c r="D5052" i="10"/>
  <c r="E5052" i="10"/>
  <c r="C5053" i="10"/>
  <c r="D5053" i="10"/>
  <c r="E5053" i="10"/>
  <c r="C5054" i="10"/>
  <c r="D5054" i="10"/>
  <c r="E5054" i="10"/>
  <c r="C5055" i="10"/>
  <c r="D5055" i="10"/>
  <c r="E5055" i="10"/>
  <c r="C5056" i="10"/>
  <c r="D5056" i="10"/>
  <c r="E5056" i="10"/>
  <c r="C5057" i="10"/>
  <c r="D5057" i="10"/>
  <c r="E5057" i="10"/>
  <c r="C5058" i="10"/>
  <c r="D5058" i="10"/>
  <c r="E5058" i="10"/>
  <c r="C5059" i="10"/>
  <c r="D5059" i="10"/>
  <c r="E5059" i="10"/>
  <c r="C5060" i="10"/>
  <c r="D5060" i="10"/>
  <c r="E5060" i="10"/>
  <c r="C5061" i="10"/>
  <c r="D5061" i="10"/>
  <c r="E5061" i="10"/>
  <c r="C5062" i="10"/>
  <c r="D5062" i="10"/>
  <c r="E5062" i="10"/>
  <c r="C5063" i="10"/>
  <c r="D5063" i="10"/>
  <c r="E5063" i="10"/>
  <c r="C5064" i="10"/>
  <c r="D5064" i="10"/>
  <c r="E5064" i="10"/>
  <c r="C5065" i="10"/>
  <c r="D5065" i="10"/>
  <c r="E5065" i="10"/>
  <c r="C5066" i="10"/>
  <c r="D5066" i="10"/>
  <c r="E5066" i="10"/>
  <c r="C5067" i="10"/>
  <c r="D5067" i="10"/>
  <c r="E5067" i="10"/>
  <c r="C5068" i="10"/>
  <c r="D5068" i="10"/>
  <c r="E5068" i="10"/>
  <c r="C5069" i="10"/>
  <c r="D5069" i="10"/>
  <c r="E5069" i="10"/>
  <c r="C5070" i="10"/>
  <c r="D5070" i="10"/>
  <c r="E5070" i="10"/>
  <c r="C5071" i="10"/>
  <c r="D5071" i="10"/>
  <c r="E5071" i="10"/>
  <c r="C5072" i="10"/>
  <c r="D5072" i="10"/>
  <c r="E5072" i="10"/>
  <c r="C5073" i="10"/>
  <c r="D5073" i="10"/>
  <c r="E5073" i="10"/>
  <c r="C5074" i="10"/>
  <c r="D5074" i="10"/>
  <c r="E5074" i="10"/>
  <c r="C5075" i="10"/>
  <c r="D5075" i="10"/>
  <c r="E5075" i="10"/>
  <c r="C5076" i="10"/>
  <c r="D5076" i="10"/>
  <c r="E5076" i="10"/>
  <c r="C5077" i="10"/>
  <c r="D5077" i="10"/>
  <c r="E5077" i="10"/>
  <c r="C5078" i="10"/>
  <c r="D5078" i="10"/>
  <c r="E5078" i="10"/>
  <c r="C5079" i="10"/>
  <c r="D5079" i="10"/>
  <c r="E5079" i="10"/>
  <c r="C5080" i="10"/>
  <c r="D5080" i="10"/>
  <c r="E5080" i="10"/>
  <c r="C5081" i="10"/>
  <c r="D5081" i="10"/>
  <c r="E5081" i="10"/>
  <c r="C5082" i="10"/>
  <c r="D5082" i="10"/>
  <c r="E5082" i="10"/>
  <c r="C5083" i="10"/>
  <c r="D5083" i="10"/>
  <c r="E5083" i="10"/>
  <c r="C5084" i="10"/>
  <c r="D5084" i="10"/>
  <c r="E5084" i="10"/>
  <c r="C5085" i="10"/>
  <c r="D5085" i="10"/>
  <c r="E5085" i="10"/>
  <c r="C5086" i="10"/>
  <c r="D5086" i="10"/>
  <c r="E5086" i="10"/>
  <c r="C5087" i="10"/>
  <c r="D5087" i="10"/>
  <c r="E5087" i="10"/>
  <c r="C5088" i="10"/>
  <c r="D5088" i="10"/>
  <c r="E5088" i="10"/>
  <c r="C5089" i="10"/>
  <c r="D5089" i="10"/>
  <c r="E5089" i="10"/>
  <c r="C5090" i="10"/>
  <c r="D5090" i="10"/>
  <c r="E5090" i="10"/>
  <c r="C5091" i="10"/>
  <c r="D5091" i="10"/>
  <c r="E5091" i="10"/>
  <c r="C5092" i="10"/>
  <c r="D5092" i="10"/>
  <c r="E5092" i="10"/>
  <c r="C5093" i="10"/>
  <c r="D5093" i="10"/>
  <c r="E5093" i="10"/>
  <c r="C5094" i="10"/>
  <c r="D5094" i="10"/>
  <c r="E5094" i="10"/>
  <c r="C5095" i="10"/>
  <c r="D5095" i="10"/>
  <c r="E5095" i="10"/>
  <c r="C5096" i="10"/>
  <c r="D5096" i="10"/>
  <c r="E5096" i="10"/>
  <c r="C5097" i="10"/>
  <c r="D5097" i="10"/>
  <c r="E5097" i="10"/>
  <c r="C5098" i="10"/>
  <c r="D5098" i="10"/>
  <c r="E5098" i="10"/>
  <c r="C5099" i="10"/>
  <c r="D5099" i="10"/>
  <c r="E5099" i="10"/>
  <c r="C5100" i="10"/>
  <c r="D5100" i="10"/>
  <c r="E5100" i="10"/>
  <c r="C5101" i="10"/>
  <c r="D5101" i="10"/>
  <c r="E5101" i="10"/>
  <c r="C5102" i="10"/>
  <c r="D5102" i="10"/>
  <c r="E5102" i="10"/>
  <c r="C5103" i="10"/>
  <c r="D5103" i="10"/>
  <c r="E5103" i="10"/>
  <c r="C5104" i="10"/>
  <c r="D5104" i="10"/>
  <c r="E5104" i="10"/>
  <c r="C5105" i="10"/>
  <c r="D5105" i="10"/>
  <c r="E5105" i="10"/>
  <c r="C5106" i="10"/>
  <c r="D5106" i="10"/>
  <c r="E5106" i="10"/>
  <c r="C5107" i="10"/>
  <c r="D5107" i="10"/>
  <c r="E5107" i="10"/>
  <c r="C5108" i="10"/>
  <c r="D5108" i="10"/>
  <c r="E5108" i="10"/>
  <c r="C5109" i="10"/>
  <c r="D5109" i="10"/>
  <c r="E5109" i="10"/>
  <c r="C5110" i="10"/>
  <c r="D5110" i="10"/>
  <c r="E5110" i="10"/>
  <c r="C5111" i="10"/>
  <c r="D5111" i="10"/>
  <c r="E5111" i="10"/>
  <c r="C5112" i="10"/>
  <c r="D5112" i="10"/>
  <c r="E5112" i="10"/>
  <c r="C5113" i="10"/>
  <c r="D5113" i="10"/>
  <c r="E5113" i="10"/>
  <c r="C5114" i="10"/>
  <c r="D5114" i="10"/>
  <c r="E5114" i="10"/>
  <c r="C5115" i="10"/>
  <c r="D5115" i="10"/>
  <c r="E5115" i="10"/>
  <c r="C5116" i="10"/>
  <c r="D5116" i="10"/>
  <c r="E5116" i="10"/>
  <c r="C5117" i="10"/>
  <c r="D5117" i="10"/>
  <c r="E5117" i="10"/>
  <c r="C5118" i="10"/>
  <c r="D5118" i="10"/>
  <c r="E5118" i="10"/>
  <c r="C5119" i="10"/>
  <c r="D5119" i="10"/>
  <c r="E5119" i="10"/>
  <c r="C5120" i="10"/>
  <c r="D5120" i="10"/>
  <c r="E5120" i="10"/>
  <c r="C5121" i="10"/>
  <c r="D5121" i="10"/>
  <c r="E5121" i="10"/>
  <c r="C5122" i="10"/>
  <c r="D5122" i="10"/>
  <c r="E5122" i="10"/>
  <c r="C5123" i="10"/>
  <c r="D5123" i="10"/>
  <c r="E5123" i="10"/>
  <c r="C5124" i="10"/>
  <c r="D5124" i="10"/>
  <c r="E5124" i="10"/>
  <c r="C5125" i="10"/>
  <c r="D5125" i="10"/>
  <c r="E5125" i="10"/>
  <c r="C5126" i="10"/>
  <c r="D5126" i="10"/>
  <c r="E5126" i="10"/>
  <c r="C5127" i="10"/>
  <c r="D5127" i="10"/>
  <c r="E5127" i="10"/>
  <c r="C5128" i="10"/>
  <c r="D5128" i="10"/>
  <c r="E5128" i="10"/>
  <c r="C5129" i="10"/>
  <c r="D5129" i="10"/>
  <c r="E5129" i="10"/>
  <c r="C5130" i="10"/>
  <c r="D5130" i="10"/>
  <c r="E5130" i="10"/>
  <c r="C5131" i="10"/>
  <c r="D5131" i="10"/>
  <c r="E5131" i="10"/>
  <c r="C5132" i="10"/>
  <c r="D5132" i="10"/>
  <c r="E5132" i="10"/>
  <c r="C5133" i="10"/>
  <c r="D5133" i="10"/>
  <c r="E5133" i="10"/>
  <c r="C5134" i="10"/>
  <c r="D5134" i="10"/>
  <c r="E5134" i="10"/>
  <c r="C5135" i="10"/>
  <c r="D5135" i="10"/>
  <c r="E5135" i="10"/>
  <c r="C5136" i="10"/>
  <c r="D5136" i="10"/>
  <c r="E5136" i="10"/>
  <c r="C5137" i="10"/>
  <c r="D5137" i="10"/>
  <c r="E5137" i="10"/>
  <c r="C5138" i="10"/>
  <c r="D5138" i="10"/>
  <c r="E5138" i="10"/>
  <c r="C5139" i="10"/>
  <c r="D5139" i="10"/>
  <c r="E5139" i="10"/>
  <c r="C5140" i="10"/>
  <c r="D5140" i="10"/>
  <c r="E5140" i="10"/>
  <c r="C5141" i="10"/>
  <c r="D5141" i="10"/>
  <c r="E5141" i="10"/>
  <c r="C5142" i="10"/>
  <c r="D5142" i="10"/>
  <c r="E5142" i="10"/>
  <c r="C5143" i="10"/>
  <c r="D5143" i="10"/>
  <c r="E5143" i="10"/>
  <c r="C5144" i="10"/>
  <c r="D5144" i="10"/>
  <c r="E5144" i="10"/>
  <c r="C5145" i="10"/>
  <c r="D5145" i="10"/>
  <c r="E5145" i="10"/>
  <c r="C5146" i="10"/>
  <c r="D5146" i="10"/>
  <c r="E5146" i="10"/>
  <c r="C5147" i="10"/>
  <c r="D5147" i="10"/>
  <c r="E5147" i="10"/>
  <c r="C5148" i="10"/>
  <c r="D5148" i="10"/>
  <c r="E5148" i="10"/>
  <c r="C5149" i="10"/>
  <c r="D5149" i="10"/>
  <c r="E5149" i="10"/>
  <c r="C5150" i="10"/>
  <c r="D5150" i="10"/>
  <c r="E5150" i="10"/>
  <c r="C5151" i="10"/>
  <c r="D5151" i="10"/>
  <c r="E5151" i="10"/>
  <c r="C5152" i="10"/>
  <c r="D5152" i="10"/>
  <c r="E5152" i="10"/>
  <c r="C5153" i="10"/>
  <c r="D5153" i="10"/>
  <c r="E5153" i="10"/>
  <c r="C5154" i="10"/>
  <c r="D5154" i="10"/>
  <c r="E5154" i="10"/>
  <c r="C5155" i="10"/>
  <c r="D5155" i="10"/>
  <c r="E5155" i="10"/>
  <c r="C5156" i="10"/>
  <c r="D5156" i="10"/>
  <c r="E5156" i="10"/>
  <c r="C5157" i="10"/>
  <c r="D5157" i="10"/>
  <c r="E5157" i="10"/>
  <c r="C5158" i="10"/>
  <c r="D5158" i="10"/>
  <c r="E5158" i="10"/>
  <c r="C5159" i="10"/>
  <c r="D5159" i="10"/>
  <c r="E5159" i="10"/>
  <c r="C5160" i="10"/>
  <c r="D5160" i="10"/>
  <c r="E5160" i="10"/>
  <c r="C5161" i="10"/>
  <c r="D5161" i="10"/>
  <c r="E5161" i="10"/>
  <c r="C5162" i="10"/>
  <c r="D5162" i="10"/>
  <c r="E5162" i="10"/>
  <c r="C5163" i="10"/>
  <c r="D5163" i="10"/>
  <c r="E5163" i="10"/>
  <c r="C5164" i="10"/>
  <c r="D5164" i="10"/>
  <c r="E5164" i="10"/>
  <c r="C5165" i="10"/>
  <c r="D5165" i="10"/>
  <c r="E5165" i="10"/>
  <c r="C5166" i="10"/>
  <c r="D5166" i="10"/>
  <c r="E5166" i="10"/>
  <c r="C5167" i="10"/>
  <c r="D5167" i="10"/>
  <c r="E5167" i="10"/>
  <c r="C5168" i="10"/>
  <c r="D5168" i="10"/>
  <c r="E5168" i="10"/>
  <c r="C5169" i="10"/>
  <c r="D5169" i="10"/>
  <c r="E5169" i="10"/>
  <c r="C5170" i="10"/>
  <c r="D5170" i="10"/>
  <c r="E5170" i="10"/>
  <c r="C5171" i="10"/>
  <c r="D5171" i="10"/>
  <c r="E5171" i="10"/>
  <c r="C5172" i="10"/>
  <c r="D5172" i="10"/>
  <c r="E5172" i="10"/>
  <c r="C5173" i="10"/>
  <c r="D5173" i="10"/>
  <c r="E5173" i="10"/>
  <c r="C5174" i="10"/>
  <c r="D5174" i="10"/>
  <c r="E5174" i="10"/>
  <c r="C5175" i="10"/>
  <c r="D5175" i="10"/>
  <c r="E5175" i="10"/>
  <c r="C5176" i="10"/>
  <c r="D5176" i="10"/>
  <c r="E5176" i="10"/>
  <c r="C5177" i="10"/>
  <c r="D5177" i="10"/>
  <c r="E5177" i="10"/>
  <c r="C5178" i="10"/>
  <c r="D5178" i="10"/>
  <c r="E5178" i="10"/>
  <c r="C5179" i="10"/>
  <c r="D5179" i="10"/>
  <c r="E5179" i="10"/>
  <c r="C5180" i="10"/>
  <c r="D5180" i="10"/>
  <c r="E5180" i="10"/>
  <c r="C5181" i="10"/>
  <c r="D5181" i="10"/>
  <c r="E5181" i="10"/>
  <c r="C5182" i="10"/>
  <c r="D5182" i="10"/>
  <c r="E5182" i="10"/>
  <c r="C5183" i="10"/>
  <c r="D5183" i="10"/>
  <c r="E5183" i="10"/>
  <c r="C5184" i="10"/>
  <c r="D5184" i="10"/>
  <c r="E5184" i="10"/>
  <c r="C5185" i="10"/>
  <c r="D5185" i="10"/>
  <c r="E5185" i="10"/>
  <c r="C5186" i="10"/>
  <c r="D5186" i="10"/>
  <c r="E5186" i="10"/>
  <c r="C5187" i="10"/>
  <c r="D5187" i="10"/>
  <c r="E5187" i="10"/>
  <c r="C5188" i="10"/>
  <c r="D5188" i="10"/>
  <c r="E5188" i="10"/>
  <c r="C5189" i="10"/>
  <c r="D5189" i="10"/>
  <c r="E5189" i="10"/>
  <c r="C5190" i="10"/>
  <c r="D5190" i="10"/>
  <c r="E5190" i="10"/>
  <c r="C5191" i="10"/>
  <c r="D5191" i="10"/>
  <c r="E5191" i="10"/>
  <c r="C5192" i="10"/>
  <c r="D5192" i="10"/>
  <c r="E5192" i="10"/>
  <c r="C5193" i="10"/>
  <c r="D5193" i="10"/>
  <c r="E5193" i="10"/>
  <c r="C5194" i="10"/>
  <c r="D5194" i="10"/>
  <c r="E5194" i="10"/>
  <c r="C5195" i="10"/>
  <c r="D5195" i="10"/>
  <c r="E5195" i="10"/>
  <c r="C5196" i="10"/>
  <c r="D5196" i="10"/>
  <c r="E5196" i="10"/>
  <c r="C5197" i="10"/>
  <c r="D5197" i="10"/>
  <c r="E5197" i="10"/>
  <c r="C5198" i="10"/>
  <c r="D5198" i="10"/>
  <c r="E5198" i="10"/>
  <c r="C5199" i="10"/>
  <c r="D5199" i="10"/>
  <c r="E5199" i="10"/>
  <c r="C5200" i="10"/>
  <c r="D5200" i="10"/>
  <c r="E5200" i="10"/>
  <c r="C5201" i="10"/>
  <c r="D5201" i="10"/>
  <c r="E5201" i="10"/>
  <c r="C5202" i="10"/>
  <c r="D5202" i="10"/>
  <c r="E5202" i="10"/>
  <c r="C5203" i="10"/>
  <c r="D5203" i="10"/>
  <c r="E5203" i="10"/>
  <c r="C5204" i="10"/>
  <c r="D5204" i="10"/>
  <c r="E5204" i="10"/>
  <c r="C5205" i="10"/>
  <c r="D5205" i="10"/>
  <c r="E5205" i="10"/>
  <c r="C5206" i="10"/>
  <c r="D5206" i="10"/>
  <c r="E5206" i="10"/>
  <c r="C5207" i="10"/>
  <c r="D5207" i="10"/>
  <c r="E5207" i="10"/>
  <c r="C5208" i="10"/>
  <c r="D5208" i="10"/>
  <c r="E5208" i="10"/>
  <c r="C5209" i="10"/>
  <c r="D5209" i="10"/>
  <c r="E5209" i="10"/>
  <c r="C5210" i="10"/>
  <c r="D5210" i="10"/>
  <c r="E5210" i="10"/>
  <c r="C5211" i="10"/>
  <c r="D5211" i="10"/>
  <c r="E5211" i="10"/>
  <c r="C5212" i="10"/>
  <c r="D5212" i="10"/>
  <c r="E5212" i="10"/>
  <c r="C5213" i="10"/>
  <c r="D5213" i="10"/>
  <c r="E5213" i="10"/>
  <c r="C5214" i="10"/>
  <c r="D5214" i="10"/>
  <c r="E5214" i="10"/>
  <c r="C5215" i="10"/>
  <c r="D5215" i="10"/>
  <c r="E5215" i="10"/>
  <c r="C5216" i="10"/>
  <c r="D5216" i="10"/>
  <c r="E5216" i="10"/>
  <c r="C5217" i="10"/>
  <c r="D5217" i="10"/>
  <c r="E5217" i="10"/>
  <c r="C5218" i="10"/>
  <c r="D5218" i="10"/>
  <c r="E5218" i="10"/>
  <c r="C5219" i="10"/>
  <c r="D5219" i="10"/>
  <c r="E5219" i="10"/>
  <c r="C5220" i="10"/>
  <c r="D5220" i="10"/>
  <c r="E5220" i="10"/>
  <c r="C5221" i="10"/>
  <c r="D5221" i="10"/>
  <c r="E5221" i="10"/>
  <c r="C5222" i="10"/>
  <c r="D5222" i="10"/>
  <c r="E5222" i="10"/>
  <c r="C5223" i="10"/>
  <c r="D5223" i="10"/>
  <c r="E5223" i="10"/>
  <c r="C5224" i="10"/>
  <c r="D5224" i="10"/>
  <c r="E5224" i="10"/>
  <c r="C5225" i="10"/>
  <c r="D5225" i="10"/>
  <c r="E5225" i="10"/>
  <c r="C5226" i="10"/>
  <c r="D5226" i="10"/>
  <c r="E5226" i="10"/>
  <c r="C5227" i="10"/>
  <c r="D5227" i="10"/>
  <c r="E5227" i="10"/>
  <c r="C5228" i="10"/>
  <c r="D5228" i="10"/>
  <c r="E5228" i="10"/>
  <c r="C5229" i="10"/>
  <c r="D5229" i="10"/>
  <c r="E5229" i="10"/>
  <c r="C5230" i="10"/>
  <c r="D5230" i="10"/>
  <c r="E5230" i="10"/>
  <c r="C5231" i="10"/>
  <c r="D5231" i="10"/>
  <c r="E5231" i="10"/>
  <c r="C5232" i="10"/>
  <c r="D5232" i="10"/>
  <c r="E5232" i="10"/>
  <c r="C5233" i="10"/>
  <c r="D5233" i="10"/>
  <c r="E5233" i="10"/>
  <c r="C5234" i="10"/>
  <c r="D5234" i="10"/>
  <c r="E5234" i="10"/>
  <c r="C5235" i="10"/>
  <c r="D5235" i="10"/>
  <c r="E5235" i="10"/>
  <c r="C5236" i="10"/>
  <c r="D5236" i="10"/>
  <c r="E5236" i="10"/>
  <c r="C5237" i="10"/>
  <c r="D5237" i="10"/>
  <c r="E5237" i="10"/>
  <c r="C5238" i="10"/>
  <c r="D5238" i="10"/>
  <c r="E5238" i="10"/>
  <c r="C5239" i="10"/>
  <c r="D5239" i="10"/>
  <c r="E5239" i="10"/>
  <c r="C5240" i="10"/>
  <c r="D5240" i="10"/>
  <c r="E5240" i="10"/>
  <c r="C5241" i="10"/>
  <c r="D5241" i="10"/>
  <c r="E5241" i="10"/>
  <c r="C5242" i="10"/>
  <c r="D5242" i="10"/>
  <c r="E5242" i="10"/>
  <c r="C5243" i="10"/>
  <c r="D5243" i="10"/>
  <c r="E5243" i="10"/>
  <c r="C5244" i="10"/>
  <c r="D5244" i="10"/>
  <c r="E5244" i="10"/>
  <c r="C5245" i="10"/>
  <c r="D5245" i="10"/>
  <c r="E5245" i="10"/>
  <c r="C5246" i="10"/>
  <c r="D5246" i="10"/>
  <c r="E5246" i="10"/>
  <c r="C5247" i="10"/>
  <c r="D5247" i="10"/>
  <c r="E5247" i="10"/>
  <c r="C5248" i="10"/>
  <c r="D5248" i="10"/>
  <c r="E5248" i="10"/>
  <c r="C5249" i="10"/>
  <c r="D5249" i="10"/>
  <c r="E5249" i="10"/>
  <c r="C5250" i="10"/>
  <c r="D5250" i="10"/>
  <c r="E5250" i="10"/>
  <c r="C5251" i="10"/>
  <c r="D5251" i="10"/>
  <c r="E5251" i="10"/>
  <c r="C5252" i="10"/>
  <c r="D5252" i="10"/>
  <c r="E5252" i="10"/>
  <c r="C5253" i="10"/>
  <c r="D5253" i="10"/>
  <c r="E5253" i="10"/>
  <c r="C5254" i="10"/>
  <c r="D5254" i="10"/>
  <c r="E5254" i="10"/>
  <c r="C5255" i="10"/>
  <c r="D5255" i="10"/>
  <c r="E5255" i="10"/>
  <c r="C5256" i="10"/>
  <c r="D5256" i="10"/>
  <c r="E5256" i="10"/>
  <c r="C5257" i="10"/>
  <c r="D5257" i="10"/>
  <c r="E5257" i="10"/>
  <c r="C5258" i="10"/>
  <c r="D5258" i="10"/>
  <c r="E5258" i="10"/>
  <c r="C5259" i="10"/>
  <c r="D5259" i="10"/>
  <c r="E5259" i="10"/>
  <c r="C5260" i="10"/>
  <c r="D5260" i="10"/>
  <c r="E5260" i="10"/>
  <c r="C5261" i="10"/>
  <c r="D5261" i="10"/>
  <c r="E5261" i="10"/>
  <c r="C5262" i="10"/>
  <c r="D5262" i="10"/>
  <c r="E5262" i="10"/>
  <c r="C5263" i="10"/>
  <c r="D5263" i="10"/>
  <c r="E5263" i="10"/>
  <c r="C5264" i="10"/>
  <c r="D5264" i="10"/>
  <c r="E5264" i="10"/>
  <c r="C5265" i="10"/>
  <c r="D5265" i="10"/>
  <c r="E5265" i="10"/>
  <c r="C5266" i="10"/>
  <c r="D5266" i="10"/>
  <c r="E5266" i="10"/>
  <c r="C5267" i="10"/>
  <c r="D5267" i="10"/>
  <c r="E5267" i="10"/>
  <c r="C5268" i="10"/>
  <c r="D5268" i="10"/>
  <c r="E5268" i="10"/>
  <c r="C5269" i="10"/>
  <c r="D5269" i="10"/>
  <c r="E5269" i="10"/>
  <c r="C5270" i="10"/>
  <c r="D5270" i="10"/>
  <c r="E5270" i="10"/>
  <c r="C5271" i="10"/>
  <c r="D5271" i="10"/>
  <c r="E5271" i="10"/>
  <c r="C5272" i="10"/>
  <c r="D5272" i="10"/>
  <c r="E5272" i="10"/>
  <c r="C5273" i="10"/>
  <c r="D5273" i="10"/>
  <c r="E5273" i="10"/>
  <c r="C5274" i="10"/>
  <c r="D5274" i="10"/>
  <c r="E5274" i="10"/>
  <c r="C5275" i="10"/>
  <c r="D5275" i="10"/>
  <c r="E5275" i="10"/>
  <c r="C5276" i="10"/>
  <c r="D5276" i="10"/>
  <c r="E5276" i="10"/>
  <c r="C5277" i="10"/>
  <c r="D5277" i="10"/>
  <c r="E5277" i="10"/>
  <c r="C5278" i="10"/>
  <c r="D5278" i="10"/>
  <c r="E5278" i="10"/>
  <c r="C5279" i="10"/>
  <c r="D5279" i="10"/>
  <c r="E5279" i="10"/>
  <c r="C5280" i="10"/>
  <c r="D5280" i="10"/>
  <c r="E5280" i="10"/>
  <c r="C5281" i="10"/>
  <c r="D5281" i="10"/>
  <c r="E5281" i="10"/>
  <c r="C5282" i="10"/>
  <c r="D5282" i="10"/>
  <c r="E5282" i="10"/>
  <c r="C5283" i="10"/>
  <c r="D5283" i="10"/>
  <c r="E5283" i="10"/>
  <c r="C5284" i="10"/>
  <c r="D5284" i="10"/>
  <c r="E5284" i="10"/>
  <c r="C5285" i="10"/>
  <c r="D5285" i="10"/>
  <c r="E5285" i="10"/>
  <c r="C5286" i="10"/>
  <c r="D5286" i="10"/>
  <c r="E5286" i="10"/>
  <c r="C5287" i="10"/>
  <c r="D5287" i="10"/>
  <c r="E5287" i="10"/>
  <c r="C5288" i="10"/>
  <c r="D5288" i="10"/>
  <c r="E5288" i="10"/>
  <c r="C5289" i="10"/>
  <c r="D5289" i="10"/>
  <c r="E5289" i="10"/>
  <c r="C5290" i="10"/>
  <c r="D5290" i="10"/>
  <c r="E5290" i="10"/>
  <c r="C5291" i="10"/>
  <c r="D5291" i="10"/>
  <c r="E5291" i="10"/>
  <c r="C5292" i="10"/>
  <c r="D5292" i="10"/>
  <c r="E5292" i="10"/>
  <c r="C5293" i="10"/>
  <c r="D5293" i="10"/>
  <c r="E5293" i="10"/>
  <c r="C5294" i="10"/>
  <c r="D5294" i="10"/>
  <c r="E5294" i="10"/>
  <c r="C5295" i="10"/>
  <c r="D5295" i="10"/>
  <c r="E5295" i="10"/>
  <c r="C5296" i="10"/>
  <c r="D5296" i="10"/>
  <c r="E5296" i="10"/>
  <c r="C5297" i="10"/>
  <c r="D5297" i="10"/>
  <c r="E5297" i="10"/>
  <c r="C5298" i="10"/>
  <c r="D5298" i="10"/>
  <c r="E5298" i="10"/>
  <c r="C5299" i="10"/>
  <c r="D5299" i="10"/>
  <c r="E5299" i="10"/>
  <c r="C5300" i="10"/>
  <c r="D5300" i="10"/>
  <c r="E5300" i="10"/>
  <c r="C5301" i="10"/>
  <c r="D5301" i="10"/>
  <c r="E5301" i="10"/>
  <c r="C5302" i="10"/>
  <c r="D5302" i="10"/>
  <c r="E5302" i="10"/>
  <c r="C5303" i="10"/>
  <c r="D5303" i="10"/>
  <c r="E5303" i="10"/>
  <c r="C5304" i="10"/>
  <c r="D5304" i="10"/>
  <c r="E5304" i="10"/>
  <c r="C5305" i="10"/>
  <c r="D5305" i="10"/>
  <c r="E5305" i="10"/>
  <c r="C5306" i="10"/>
  <c r="D5306" i="10"/>
  <c r="E5306" i="10"/>
  <c r="C5307" i="10"/>
  <c r="D5307" i="10"/>
  <c r="E5307" i="10"/>
  <c r="C5308" i="10"/>
  <c r="D5308" i="10"/>
  <c r="E5308" i="10"/>
  <c r="C5309" i="10"/>
  <c r="D5309" i="10"/>
  <c r="E5309" i="10"/>
  <c r="C5310" i="10"/>
  <c r="D5310" i="10"/>
  <c r="E5310" i="10"/>
  <c r="C5311" i="10"/>
  <c r="D5311" i="10"/>
  <c r="E5311" i="10"/>
  <c r="C5312" i="10"/>
  <c r="D5312" i="10"/>
  <c r="E5312" i="10"/>
  <c r="C5313" i="10"/>
  <c r="D5313" i="10"/>
  <c r="E5313" i="10"/>
  <c r="C5314" i="10"/>
  <c r="D5314" i="10"/>
  <c r="E5314" i="10"/>
  <c r="C5315" i="10"/>
  <c r="D5315" i="10"/>
  <c r="E5315" i="10"/>
  <c r="C5316" i="10"/>
  <c r="D5316" i="10"/>
  <c r="E5316" i="10"/>
  <c r="C5317" i="10"/>
  <c r="D5317" i="10"/>
  <c r="E5317" i="10"/>
  <c r="C5318" i="10"/>
  <c r="D5318" i="10"/>
  <c r="E5318" i="10"/>
  <c r="C5319" i="10"/>
  <c r="D5319" i="10"/>
  <c r="E5319" i="10"/>
  <c r="C5320" i="10"/>
  <c r="D5320" i="10"/>
  <c r="E5320" i="10"/>
  <c r="C5321" i="10"/>
  <c r="D5321" i="10"/>
  <c r="E5321" i="10"/>
  <c r="C5322" i="10"/>
  <c r="D5322" i="10"/>
  <c r="E5322" i="10"/>
  <c r="C5323" i="10"/>
  <c r="D5323" i="10"/>
  <c r="E5323" i="10"/>
  <c r="C5324" i="10"/>
  <c r="D5324" i="10"/>
  <c r="E5324" i="10"/>
  <c r="C5325" i="10"/>
  <c r="D5325" i="10"/>
  <c r="E5325" i="10"/>
  <c r="C5326" i="10"/>
  <c r="D5326" i="10"/>
  <c r="E5326" i="10"/>
  <c r="C5327" i="10"/>
  <c r="D5327" i="10"/>
  <c r="E5327" i="10"/>
  <c r="C5328" i="10"/>
  <c r="D5328" i="10"/>
  <c r="E5328" i="10"/>
  <c r="C5329" i="10"/>
  <c r="D5329" i="10"/>
  <c r="E5329" i="10"/>
  <c r="C5330" i="10"/>
  <c r="D5330" i="10"/>
  <c r="E5330" i="10"/>
  <c r="C5331" i="10"/>
  <c r="D5331" i="10"/>
  <c r="E5331" i="10"/>
  <c r="C5332" i="10"/>
  <c r="D5332" i="10"/>
  <c r="E5332" i="10"/>
  <c r="C5333" i="10"/>
  <c r="D5333" i="10"/>
  <c r="E5333" i="10"/>
  <c r="C5334" i="10"/>
  <c r="D5334" i="10"/>
  <c r="E5334" i="10"/>
  <c r="C5335" i="10"/>
  <c r="D5335" i="10"/>
  <c r="E5335" i="10"/>
  <c r="C5336" i="10"/>
  <c r="D5336" i="10"/>
  <c r="E5336" i="10"/>
  <c r="C5337" i="10"/>
  <c r="D5337" i="10"/>
  <c r="E5337" i="10"/>
  <c r="C5338" i="10"/>
  <c r="D5338" i="10"/>
  <c r="E5338" i="10"/>
  <c r="C5339" i="10"/>
  <c r="D5339" i="10"/>
  <c r="E5339" i="10"/>
  <c r="C5340" i="10"/>
  <c r="D5340" i="10"/>
  <c r="E5340" i="10"/>
  <c r="C5341" i="10"/>
  <c r="D5341" i="10"/>
  <c r="E5341" i="10"/>
  <c r="C5342" i="10"/>
  <c r="D5342" i="10"/>
  <c r="E5342" i="10"/>
  <c r="C5343" i="10"/>
  <c r="D5343" i="10"/>
  <c r="E5343" i="10"/>
  <c r="C5344" i="10"/>
  <c r="D5344" i="10"/>
  <c r="E5344" i="10"/>
  <c r="C5345" i="10"/>
  <c r="D5345" i="10"/>
  <c r="E5345" i="10"/>
  <c r="C5346" i="10"/>
  <c r="D5346" i="10"/>
  <c r="E5346" i="10"/>
  <c r="C5347" i="10"/>
  <c r="D5347" i="10"/>
  <c r="E5347" i="10"/>
  <c r="C5348" i="10"/>
  <c r="D5348" i="10"/>
  <c r="E5348" i="10"/>
  <c r="C5349" i="10"/>
  <c r="D5349" i="10"/>
  <c r="E5349" i="10"/>
  <c r="C5350" i="10"/>
  <c r="D5350" i="10"/>
  <c r="E5350" i="10"/>
  <c r="C5351" i="10"/>
  <c r="D5351" i="10"/>
  <c r="E5351" i="10"/>
  <c r="C5352" i="10"/>
  <c r="D5352" i="10"/>
  <c r="E5352" i="10"/>
  <c r="C5353" i="10"/>
  <c r="D5353" i="10"/>
  <c r="E5353" i="10"/>
  <c r="C5354" i="10"/>
  <c r="D5354" i="10"/>
  <c r="E5354" i="10"/>
  <c r="C5355" i="10"/>
  <c r="D5355" i="10"/>
  <c r="E5355" i="10"/>
  <c r="C5356" i="10"/>
  <c r="D5356" i="10"/>
  <c r="E5356" i="10"/>
  <c r="C5357" i="10"/>
  <c r="D5357" i="10"/>
  <c r="E5357" i="10"/>
  <c r="C5358" i="10"/>
  <c r="D5358" i="10"/>
  <c r="E5358" i="10"/>
  <c r="C5359" i="10"/>
  <c r="D5359" i="10"/>
  <c r="E5359" i="10"/>
  <c r="C5360" i="10"/>
  <c r="D5360" i="10"/>
  <c r="E5360" i="10"/>
  <c r="C5361" i="10"/>
  <c r="D5361" i="10"/>
  <c r="E5361" i="10"/>
  <c r="C5362" i="10"/>
  <c r="D5362" i="10"/>
  <c r="E5362" i="10"/>
  <c r="C5363" i="10"/>
  <c r="D5363" i="10"/>
  <c r="E5363" i="10"/>
  <c r="C5364" i="10"/>
  <c r="D5364" i="10"/>
  <c r="E5364" i="10"/>
  <c r="C5365" i="10"/>
  <c r="D5365" i="10"/>
  <c r="E5365" i="10"/>
  <c r="C5366" i="10"/>
  <c r="D5366" i="10"/>
  <c r="E5366" i="10"/>
  <c r="C5367" i="10"/>
  <c r="D5367" i="10"/>
  <c r="E5367" i="10"/>
  <c r="C5368" i="10"/>
  <c r="D5368" i="10"/>
  <c r="E5368" i="10"/>
  <c r="C5369" i="10"/>
  <c r="D5369" i="10"/>
  <c r="E5369" i="10"/>
  <c r="C5370" i="10"/>
  <c r="D5370" i="10"/>
  <c r="E5370" i="10"/>
  <c r="C5371" i="10"/>
  <c r="D5371" i="10"/>
  <c r="E5371" i="10"/>
  <c r="C5372" i="10"/>
  <c r="D5372" i="10"/>
  <c r="E5372" i="10"/>
  <c r="C5373" i="10"/>
  <c r="D5373" i="10"/>
  <c r="E5373" i="10"/>
  <c r="C5374" i="10"/>
  <c r="D5374" i="10"/>
  <c r="E5374" i="10"/>
  <c r="C5375" i="10"/>
  <c r="D5375" i="10"/>
  <c r="E5375" i="10"/>
  <c r="C5376" i="10"/>
  <c r="D5376" i="10"/>
  <c r="E5376" i="10"/>
  <c r="C5377" i="10"/>
  <c r="D5377" i="10"/>
  <c r="E5377" i="10"/>
  <c r="C5378" i="10"/>
  <c r="D5378" i="10"/>
  <c r="E5378" i="10"/>
  <c r="C5379" i="10"/>
  <c r="D5379" i="10"/>
  <c r="E5379" i="10"/>
  <c r="C5380" i="10"/>
  <c r="D5380" i="10"/>
  <c r="E5380" i="10"/>
  <c r="C5381" i="10"/>
  <c r="D5381" i="10"/>
  <c r="E5381" i="10"/>
  <c r="C5382" i="10"/>
  <c r="D5382" i="10"/>
  <c r="E5382" i="10"/>
  <c r="C5383" i="10"/>
  <c r="D5383" i="10"/>
  <c r="E5383" i="10"/>
  <c r="C5384" i="10"/>
  <c r="D5384" i="10"/>
  <c r="E5384" i="10"/>
  <c r="C5385" i="10"/>
  <c r="D5385" i="10"/>
  <c r="E5385" i="10"/>
  <c r="C5386" i="10"/>
  <c r="D5386" i="10"/>
  <c r="E5386" i="10"/>
  <c r="C5387" i="10"/>
  <c r="D5387" i="10"/>
  <c r="E5387" i="10"/>
  <c r="C5388" i="10"/>
  <c r="D5388" i="10"/>
  <c r="E5388" i="10"/>
  <c r="C5389" i="10"/>
  <c r="D5389" i="10"/>
  <c r="E5389" i="10"/>
  <c r="C5390" i="10"/>
  <c r="D5390" i="10"/>
  <c r="E5390" i="10"/>
  <c r="C5391" i="10"/>
  <c r="D5391" i="10"/>
  <c r="E5391" i="10"/>
  <c r="C5392" i="10"/>
  <c r="D5392" i="10"/>
  <c r="E5392" i="10"/>
  <c r="C5393" i="10"/>
  <c r="D5393" i="10"/>
  <c r="E5393" i="10"/>
  <c r="C5394" i="10"/>
  <c r="D5394" i="10"/>
  <c r="E5394" i="10"/>
  <c r="C5395" i="10"/>
  <c r="D5395" i="10"/>
  <c r="E5395" i="10"/>
  <c r="C5396" i="10"/>
  <c r="D5396" i="10"/>
  <c r="E5396" i="10"/>
  <c r="C5397" i="10"/>
  <c r="D5397" i="10"/>
  <c r="E5397" i="10"/>
  <c r="C5398" i="10"/>
  <c r="D5398" i="10"/>
  <c r="E5398" i="10"/>
  <c r="C5399" i="10"/>
  <c r="D5399" i="10"/>
  <c r="E5399" i="10"/>
  <c r="C5400" i="10"/>
  <c r="D5400" i="10"/>
  <c r="E5400" i="10"/>
  <c r="C5401" i="10"/>
  <c r="D5401" i="10"/>
  <c r="E5401" i="10"/>
  <c r="C5402" i="10"/>
  <c r="D5402" i="10"/>
  <c r="E5402" i="10"/>
  <c r="C5403" i="10"/>
  <c r="D5403" i="10"/>
  <c r="E5403" i="10"/>
  <c r="C5404" i="10"/>
  <c r="D5404" i="10"/>
  <c r="E5404" i="10"/>
  <c r="C5405" i="10"/>
  <c r="D5405" i="10"/>
  <c r="E5405" i="10"/>
  <c r="C5406" i="10"/>
  <c r="D5406" i="10"/>
  <c r="E5406" i="10"/>
  <c r="C5407" i="10"/>
  <c r="D5407" i="10"/>
  <c r="E5407" i="10"/>
  <c r="C5408" i="10"/>
  <c r="D5408" i="10"/>
  <c r="E5408" i="10"/>
  <c r="C5409" i="10"/>
  <c r="D5409" i="10"/>
  <c r="E5409" i="10"/>
  <c r="C5410" i="10"/>
  <c r="D5410" i="10"/>
  <c r="E5410" i="10"/>
  <c r="C5411" i="10"/>
  <c r="D5411" i="10"/>
  <c r="E5411" i="10"/>
  <c r="C5412" i="10"/>
  <c r="D5412" i="10"/>
  <c r="E5412" i="10"/>
  <c r="C5413" i="10"/>
  <c r="D5413" i="10"/>
  <c r="E5413" i="10"/>
  <c r="C5414" i="10"/>
  <c r="D5414" i="10"/>
  <c r="E5414" i="10"/>
  <c r="C5415" i="10"/>
  <c r="D5415" i="10"/>
  <c r="E5415" i="10"/>
  <c r="C5416" i="10"/>
  <c r="D5416" i="10"/>
  <c r="E5416" i="10"/>
  <c r="C5417" i="10"/>
  <c r="D5417" i="10"/>
  <c r="E5417" i="10"/>
  <c r="C5418" i="10"/>
  <c r="D5418" i="10"/>
  <c r="E5418" i="10"/>
  <c r="C5419" i="10"/>
  <c r="D5419" i="10"/>
  <c r="E5419" i="10"/>
  <c r="C5420" i="10"/>
  <c r="D5420" i="10"/>
  <c r="E5420" i="10"/>
  <c r="C5421" i="10"/>
  <c r="D5421" i="10"/>
  <c r="E5421" i="10"/>
  <c r="C5422" i="10"/>
  <c r="D5422" i="10"/>
  <c r="E5422" i="10"/>
  <c r="C5423" i="10"/>
  <c r="D5423" i="10"/>
  <c r="E5423" i="10"/>
  <c r="C5424" i="10"/>
  <c r="D5424" i="10"/>
  <c r="E5424" i="10"/>
  <c r="C5425" i="10"/>
  <c r="D5425" i="10"/>
  <c r="E5425" i="10"/>
  <c r="C5426" i="10"/>
  <c r="D5426" i="10"/>
  <c r="E5426" i="10"/>
  <c r="C5427" i="10"/>
  <c r="D5427" i="10"/>
  <c r="E5427" i="10"/>
  <c r="C5428" i="10"/>
  <c r="D5428" i="10"/>
  <c r="E5428" i="10"/>
  <c r="C5429" i="10"/>
  <c r="D5429" i="10"/>
  <c r="E5429" i="10"/>
  <c r="C5430" i="10"/>
  <c r="D5430" i="10"/>
  <c r="E5430" i="10"/>
  <c r="C5431" i="10"/>
  <c r="D5431" i="10"/>
  <c r="E5431" i="10"/>
  <c r="C5432" i="10"/>
  <c r="D5432" i="10"/>
  <c r="E5432" i="10"/>
  <c r="C5433" i="10"/>
  <c r="D5433" i="10"/>
  <c r="E5433" i="10"/>
  <c r="C5434" i="10"/>
  <c r="D5434" i="10"/>
  <c r="E5434" i="10"/>
  <c r="C5435" i="10"/>
  <c r="D5435" i="10"/>
  <c r="E5435" i="10"/>
  <c r="C5436" i="10"/>
  <c r="D5436" i="10"/>
  <c r="E5436" i="10"/>
  <c r="C5437" i="10"/>
  <c r="D5437" i="10"/>
  <c r="E5437" i="10"/>
  <c r="C5438" i="10"/>
  <c r="D5438" i="10"/>
  <c r="E5438" i="10"/>
  <c r="C5439" i="10"/>
  <c r="D5439" i="10"/>
  <c r="E5439" i="10"/>
  <c r="C5440" i="10"/>
  <c r="D5440" i="10"/>
  <c r="E5440" i="10"/>
  <c r="C5441" i="10"/>
  <c r="D5441" i="10"/>
  <c r="E5441" i="10"/>
  <c r="C5442" i="10"/>
  <c r="D5442" i="10"/>
  <c r="E5442" i="10"/>
  <c r="C5443" i="10"/>
  <c r="D5443" i="10"/>
  <c r="E5443" i="10"/>
  <c r="C5444" i="10"/>
  <c r="D5444" i="10"/>
  <c r="E5444" i="10"/>
  <c r="C5445" i="10"/>
  <c r="D5445" i="10"/>
  <c r="E5445" i="10"/>
  <c r="C5446" i="10"/>
  <c r="D5446" i="10"/>
  <c r="E5446" i="10"/>
  <c r="C5447" i="10"/>
  <c r="D5447" i="10"/>
  <c r="E5447" i="10"/>
  <c r="C5448" i="10"/>
  <c r="D5448" i="10"/>
  <c r="E5448" i="10"/>
  <c r="C5449" i="10"/>
  <c r="D5449" i="10"/>
  <c r="E5449" i="10"/>
  <c r="C5450" i="10"/>
  <c r="D5450" i="10"/>
  <c r="E5450" i="10"/>
  <c r="C5451" i="10"/>
  <c r="D5451" i="10"/>
  <c r="E5451" i="10"/>
  <c r="C5452" i="10"/>
  <c r="D5452" i="10"/>
  <c r="E5452" i="10"/>
  <c r="C5453" i="10"/>
  <c r="D5453" i="10"/>
  <c r="E5453" i="10"/>
  <c r="C5454" i="10"/>
  <c r="D5454" i="10"/>
  <c r="E5454" i="10"/>
  <c r="C5455" i="10"/>
  <c r="D5455" i="10"/>
  <c r="E5455" i="10"/>
  <c r="C5456" i="10"/>
  <c r="D5456" i="10"/>
  <c r="E5456" i="10"/>
  <c r="C5457" i="10"/>
  <c r="D5457" i="10"/>
  <c r="E5457" i="10"/>
  <c r="C5458" i="10"/>
  <c r="D5458" i="10"/>
  <c r="E5458" i="10"/>
  <c r="C5459" i="10"/>
  <c r="D5459" i="10"/>
  <c r="E5459" i="10"/>
  <c r="C5460" i="10"/>
  <c r="D5460" i="10"/>
  <c r="E5460" i="10"/>
  <c r="C5461" i="10"/>
  <c r="D5461" i="10"/>
  <c r="E5461" i="10"/>
  <c r="C5462" i="10"/>
  <c r="D5462" i="10"/>
  <c r="E5462" i="10"/>
  <c r="C5463" i="10"/>
  <c r="D5463" i="10"/>
  <c r="E5463" i="10"/>
  <c r="C5464" i="10"/>
  <c r="D5464" i="10"/>
  <c r="E5464" i="10"/>
  <c r="C5465" i="10"/>
  <c r="D5465" i="10"/>
  <c r="E5465" i="10"/>
  <c r="C5466" i="10"/>
  <c r="D5466" i="10"/>
  <c r="E5466" i="10"/>
  <c r="C5467" i="10"/>
  <c r="D5467" i="10"/>
  <c r="E5467" i="10"/>
  <c r="C5468" i="10"/>
  <c r="D5468" i="10"/>
  <c r="E5468" i="10"/>
  <c r="C5469" i="10"/>
  <c r="D5469" i="10"/>
  <c r="E5469" i="10"/>
  <c r="C5470" i="10"/>
  <c r="D5470" i="10"/>
  <c r="E5470" i="10"/>
  <c r="C5471" i="10"/>
  <c r="D5471" i="10"/>
  <c r="E5471" i="10"/>
  <c r="C5472" i="10"/>
  <c r="D5472" i="10"/>
  <c r="E5472" i="10"/>
  <c r="C5473" i="10"/>
  <c r="D5473" i="10"/>
  <c r="E5473" i="10"/>
  <c r="C5474" i="10"/>
  <c r="D5474" i="10"/>
  <c r="E5474" i="10"/>
  <c r="C5475" i="10"/>
  <c r="D5475" i="10"/>
  <c r="E5475" i="10"/>
  <c r="C5476" i="10"/>
  <c r="D5476" i="10"/>
  <c r="E5476" i="10"/>
  <c r="C5477" i="10"/>
  <c r="D5477" i="10"/>
  <c r="E5477" i="10"/>
  <c r="C5478" i="10"/>
  <c r="D5478" i="10"/>
  <c r="E5478" i="10"/>
  <c r="C5479" i="10"/>
  <c r="D5479" i="10"/>
  <c r="E5479" i="10"/>
  <c r="C5480" i="10"/>
  <c r="D5480" i="10"/>
  <c r="E5480" i="10"/>
  <c r="C5481" i="10"/>
  <c r="D5481" i="10"/>
  <c r="E5481" i="10"/>
  <c r="C5482" i="10"/>
  <c r="D5482" i="10"/>
  <c r="E5482" i="10"/>
  <c r="C5483" i="10"/>
  <c r="D5483" i="10"/>
  <c r="E5483" i="10"/>
  <c r="C5484" i="10"/>
  <c r="D5484" i="10"/>
  <c r="E5484" i="10"/>
  <c r="C5485" i="10"/>
  <c r="D5485" i="10"/>
  <c r="E5485" i="10"/>
  <c r="C5486" i="10"/>
  <c r="D5486" i="10"/>
  <c r="E5486" i="10"/>
  <c r="C5487" i="10"/>
  <c r="D5487" i="10"/>
  <c r="E5487" i="10"/>
  <c r="C5488" i="10"/>
  <c r="D5488" i="10"/>
  <c r="E5488" i="10"/>
  <c r="C5489" i="10"/>
  <c r="D5489" i="10"/>
  <c r="E5489" i="10"/>
  <c r="C5490" i="10"/>
  <c r="D5490" i="10"/>
  <c r="E5490" i="10"/>
  <c r="C5491" i="10"/>
  <c r="D5491" i="10"/>
  <c r="E5491" i="10"/>
  <c r="C5492" i="10"/>
  <c r="D5492" i="10"/>
  <c r="E5492" i="10"/>
  <c r="C5493" i="10"/>
  <c r="D5493" i="10"/>
  <c r="E5493" i="10"/>
  <c r="C5494" i="10"/>
  <c r="D5494" i="10"/>
  <c r="E5494" i="10"/>
  <c r="C5495" i="10"/>
  <c r="D5495" i="10"/>
  <c r="E5495" i="10"/>
  <c r="C5496" i="10"/>
  <c r="D5496" i="10"/>
  <c r="E5496" i="10"/>
  <c r="C5497" i="10"/>
  <c r="D5497" i="10"/>
  <c r="E5497" i="10"/>
  <c r="C5498" i="10"/>
  <c r="D5498" i="10"/>
  <c r="E5498" i="10"/>
  <c r="C5499" i="10"/>
  <c r="D5499" i="10"/>
  <c r="E5499" i="10"/>
  <c r="C5500" i="10"/>
  <c r="D5500" i="10"/>
  <c r="E5500" i="10"/>
  <c r="C5501" i="10"/>
  <c r="D5501" i="10"/>
  <c r="E5501" i="10"/>
  <c r="C5502" i="10"/>
  <c r="D5502" i="10"/>
  <c r="E5502" i="10"/>
  <c r="C5503" i="10"/>
  <c r="D5503" i="10"/>
  <c r="E5503" i="10"/>
  <c r="C5504" i="10"/>
  <c r="D5504" i="10"/>
  <c r="E5504" i="10"/>
  <c r="C5505" i="10"/>
  <c r="D5505" i="10"/>
  <c r="E5505" i="10"/>
  <c r="C5506" i="10"/>
  <c r="D5506" i="10"/>
  <c r="E5506" i="10"/>
  <c r="C5507" i="10"/>
  <c r="D5507" i="10"/>
  <c r="E5507" i="10"/>
  <c r="C5508" i="10"/>
  <c r="D5508" i="10"/>
  <c r="E5508" i="10"/>
  <c r="C5509" i="10"/>
  <c r="D5509" i="10"/>
  <c r="E5509" i="10"/>
  <c r="C5510" i="10"/>
  <c r="D5510" i="10"/>
  <c r="E5510" i="10"/>
  <c r="C5511" i="10"/>
  <c r="D5511" i="10"/>
  <c r="E5511" i="10"/>
  <c r="C5512" i="10"/>
  <c r="D5512" i="10"/>
  <c r="E5512" i="10"/>
  <c r="C5513" i="10"/>
  <c r="D5513" i="10"/>
  <c r="E5513" i="10"/>
  <c r="C5514" i="10"/>
  <c r="D5514" i="10"/>
  <c r="E5514" i="10"/>
  <c r="C5515" i="10"/>
  <c r="D5515" i="10"/>
  <c r="E5515" i="10"/>
  <c r="C5516" i="10"/>
  <c r="D5516" i="10"/>
  <c r="E5516" i="10"/>
  <c r="C5517" i="10"/>
  <c r="D5517" i="10"/>
  <c r="E5517" i="10"/>
  <c r="C5518" i="10"/>
  <c r="D5518" i="10"/>
  <c r="E5518" i="10"/>
  <c r="C5519" i="10"/>
  <c r="D5519" i="10"/>
  <c r="E5519" i="10"/>
  <c r="C5520" i="10"/>
  <c r="D5520" i="10"/>
  <c r="E5520" i="10"/>
  <c r="C5521" i="10"/>
  <c r="D5521" i="10"/>
  <c r="E5521" i="10"/>
  <c r="C5522" i="10"/>
  <c r="D5522" i="10"/>
  <c r="E5522" i="10"/>
  <c r="C5523" i="10"/>
  <c r="D5523" i="10"/>
  <c r="E5523" i="10"/>
  <c r="C5524" i="10"/>
  <c r="D5524" i="10"/>
  <c r="E5524" i="10"/>
  <c r="C5525" i="10"/>
  <c r="D5525" i="10"/>
  <c r="E5525" i="10"/>
  <c r="C5526" i="10"/>
  <c r="D5526" i="10"/>
  <c r="E5526" i="10"/>
  <c r="C5527" i="10"/>
  <c r="D5527" i="10"/>
  <c r="E5527" i="10"/>
  <c r="C5528" i="10"/>
  <c r="D5528" i="10"/>
  <c r="E5528" i="10"/>
  <c r="C5529" i="10"/>
  <c r="D5529" i="10"/>
  <c r="E5529" i="10"/>
  <c r="C5530" i="10"/>
  <c r="D5530" i="10"/>
  <c r="E5530" i="10"/>
  <c r="C5531" i="10"/>
  <c r="D5531" i="10"/>
  <c r="E5531" i="10"/>
  <c r="C5532" i="10"/>
  <c r="D5532" i="10"/>
  <c r="E5532" i="10"/>
  <c r="C5533" i="10"/>
  <c r="D5533" i="10"/>
  <c r="E5533" i="10"/>
  <c r="C5534" i="10"/>
  <c r="D5534" i="10"/>
  <c r="E5534" i="10"/>
  <c r="C5535" i="10"/>
  <c r="D5535" i="10"/>
  <c r="E5535" i="10"/>
  <c r="C5536" i="10"/>
  <c r="D5536" i="10"/>
  <c r="E5536" i="10"/>
  <c r="C5537" i="10"/>
  <c r="D5537" i="10"/>
  <c r="E5537" i="10"/>
  <c r="C5538" i="10"/>
  <c r="D5538" i="10"/>
  <c r="E5538" i="10"/>
  <c r="C5539" i="10"/>
  <c r="D5539" i="10"/>
  <c r="E5539" i="10"/>
  <c r="C5540" i="10"/>
  <c r="D5540" i="10"/>
  <c r="E5540" i="10"/>
  <c r="C5541" i="10"/>
  <c r="D5541" i="10"/>
  <c r="E5541" i="10"/>
  <c r="C5542" i="10"/>
  <c r="D5542" i="10"/>
  <c r="E5542" i="10"/>
  <c r="C5543" i="10"/>
  <c r="D5543" i="10"/>
  <c r="E5543" i="10"/>
  <c r="C5544" i="10"/>
  <c r="D5544" i="10"/>
  <c r="E5544" i="10"/>
  <c r="C5545" i="10"/>
  <c r="D5545" i="10"/>
  <c r="E5545" i="10"/>
  <c r="C5546" i="10"/>
  <c r="D5546" i="10"/>
  <c r="E5546" i="10"/>
  <c r="C5547" i="10"/>
  <c r="D5547" i="10"/>
  <c r="E5547" i="10"/>
  <c r="C5548" i="10"/>
  <c r="D5548" i="10"/>
  <c r="E5548" i="10"/>
  <c r="C5549" i="10"/>
  <c r="D5549" i="10"/>
  <c r="E5549" i="10"/>
  <c r="C5550" i="10"/>
  <c r="D5550" i="10"/>
  <c r="E5550" i="10"/>
  <c r="C5551" i="10"/>
  <c r="D5551" i="10"/>
  <c r="E5551" i="10"/>
  <c r="C5552" i="10"/>
  <c r="D5552" i="10"/>
  <c r="E5552" i="10"/>
  <c r="C5553" i="10"/>
  <c r="D5553" i="10"/>
  <c r="E5553" i="10"/>
  <c r="C5554" i="10"/>
  <c r="D5554" i="10"/>
  <c r="E5554" i="10"/>
  <c r="C5555" i="10"/>
  <c r="D5555" i="10"/>
  <c r="E5555" i="10"/>
  <c r="C5556" i="10"/>
  <c r="D5556" i="10"/>
  <c r="E5556" i="10"/>
  <c r="C5557" i="10"/>
  <c r="D5557" i="10"/>
  <c r="E5557" i="10"/>
  <c r="C5558" i="10"/>
  <c r="D5558" i="10"/>
  <c r="E5558" i="10"/>
  <c r="C5559" i="10"/>
  <c r="D5559" i="10"/>
  <c r="E5559" i="10"/>
  <c r="C5560" i="10"/>
  <c r="D5560" i="10"/>
  <c r="E5560" i="10"/>
  <c r="C5561" i="10"/>
  <c r="D5561" i="10"/>
  <c r="E5561" i="10"/>
  <c r="C5562" i="10"/>
  <c r="D5562" i="10"/>
  <c r="E5562" i="10"/>
  <c r="C5563" i="10"/>
  <c r="D5563" i="10"/>
  <c r="E5563" i="10"/>
  <c r="C5564" i="10"/>
  <c r="D5564" i="10"/>
  <c r="E5564" i="10"/>
  <c r="C5565" i="10"/>
  <c r="D5565" i="10"/>
  <c r="E5565" i="10"/>
  <c r="C5566" i="10"/>
  <c r="D5566" i="10"/>
  <c r="E5566" i="10"/>
  <c r="C5567" i="10"/>
  <c r="D5567" i="10"/>
  <c r="E5567" i="10"/>
  <c r="C5568" i="10"/>
  <c r="D5568" i="10"/>
  <c r="E5568" i="10"/>
  <c r="C5569" i="10"/>
  <c r="D5569" i="10"/>
  <c r="E5569" i="10"/>
  <c r="C5570" i="10"/>
  <c r="D5570" i="10"/>
  <c r="E5570" i="10"/>
  <c r="C5571" i="10"/>
  <c r="D5571" i="10"/>
  <c r="E5571" i="10"/>
  <c r="C5572" i="10"/>
  <c r="D5572" i="10"/>
  <c r="E5572" i="10"/>
  <c r="C5573" i="10"/>
  <c r="D5573" i="10"/>
  <c r="E5573" i="10"/>
  <c r="C5574" i="10"/>
  <c r="D5574" i="10"/>
  <c r="E5574" i="10"/>
  <c r="C5575" i="10"/>
  <c r="D5575" i="10"/>
  <c r="E5575" i="10"/>
  <c r="C5576" i="10"/>
  <c r="D5576" i="10"/>
  <c r="E5576" i="10"/>
  <c r="C5577" i="10"/>
  <c r="D5577" i="10"/>
  <c r="E5577" i="10"/>
  <c r="C5578" i="10"/>
  <c r="D5578" i="10"/>
  <c r="E5578" i="10"/>
  <c r="C5579" i="10"/>
  <c r="D5579" i="10"/>
  <c r="E5579" i="10"/>
  <c r="C5580" i="10"/>
  <c r="D5580" i="10"/>
  <c r="E5580" i="10"/>
  <c r="C5581" i="10"/>
  <c r="D5581" i="10"/>
  <c r="E5581" i="10"/>
  <c r="C5582" i="10"/>
  <c r="D5582" i="10"/>
  <c r="E5582" i="10"/>
  <c r="C5583" i="10"/>
  <c r="D5583" i="10"/>
  <c r="E5583" i="10"/>
  <c r="C5584" i="10"/>
  <c r="D5584" i="10"/>
  <c r="E5584" i="10"/>
  <c r="C5585" i="10"/>
  <c r="D5585" i="10"/>
  <c r="E5585" i="10"/>
  <c r="C5586" i="10"/>
  <c r="D5586" i="10"/>
  <c r="E5586" i="10"/>
  <c r="C5587" i="10"/>
  <c r="D5587" i="10"/>
  <c r="E5587" i="10"/>
  <c r="C5588" i="10"/>
  <c r="D5588" i="10"/>
  <c r="E5588" i="10"/>
  <c r="C5589" i="10"/>
  <c r="D5589" i="10"/>
  <c r="E5589" i="10"/>
  <c r="C5590" i="10"/>
  <c r="D5590" i="10"/>
  <c r="E5590" i="10"/>
  <c r="C5591" i="10"/>
  <c r="D5591" i="10"/>
  <c r="E5591" i="10"/>
  <c r="C5592" i="10"/>
  <c r="D5592" i="10"/>
  <c r="E5592" i="10"/>
  <c r="C5593" i="10"/>
  <c r="D5593" i="10"/>
  <c r="E5593" i="10"/>
  <c r="C5594" i="10"/>
  <c r="D5594" i="10"/>
  <c r="E5594" i="10"/>
  <c r="C5595" i="10"/>
  <c r="D5595" i="10"/>
  <c r="E5595" i="10"/>
  <c r="C5596" i="10"/>
  <c r="D5596" i="10"/>
  <c r="E5596" i="10"/>
  <c r="C5597" i="10"/>
  <c r="D5597" i="10"/>
  <c r="E5597" i="10"/>
  <c r="C5598" i="10"/>
  <c r="D5598" i="10"/>
  <c r="E5598" i="10"/>
  <c r="C5599" i="10"/>
  <c r="D5599" i="10"/>
  <c r="E5599" i="10"/>
  <c r="C5600" i="10"/>
  <c r="D5600" i="10"/>
  <c r="E5600" i="10"/>
  <c r="C5601" i="10"/>
  <c r="D5601" i="10"/>
  <c r="E5601" i="10"/>
  <c r="C5602" i="10"/>
  <c r="D5602" i="10"/>
  <c r="E5602" i="10"/>
  <c r="C5603" i="10"/>
  <c r="D5603" i="10"/>
  <c r="E5603" i="10"/>
  <c r="C5604" i="10"/>
  <c r="D5604" i="10"/>
  <c r="E5604" i="10"/>
  <c r="C5605" i="10"/>
  <c r="D5605" i="10"/>
  <c r="E5605" i="10"/>
  <c r="C5606" i="10"/>
  <c r="D5606" i="10"/>
  <c r="E5606" i="10"/>
  <c r="C5607" i="10"/>
  <c r="D5607" i="10"/>
  <c r="E5607" i="10"/>
  <c r="C5608" i="10"/>
  <c r="D5608" i="10"/>
  <c r="E5608" i="10"/>
  <c r="C5609" i="10"/>
  <c r="D5609" i="10"/>
  <c r="E5609" i="10"/>
  <c r="C5610" i="10"/>
  <c r="D5610" i="10"/>
  <c r="E5610" i="10"/>
  <c r="C5611" i="10"/>
  <c r="D5611" i="10"/>
  <c r="E5611" i="10"/>
  <c r="C5612" i="10"/>
  <c r="D5612" i="10"/>
  <c r="E5612" i="10"/>
  <c r="C5613" i="10"/>
  <c r="D5613" i="10"/>
  <c r="E5613" i="10"/>
  <c r="C5614" i="10"/>
  <c r="D5614" i="10"/>
  <c r="E5614" i="10"/>
  <c r="C5615" i="10"/>
  <c r="D5615" i="10"/>
  <c r="E5615" i="10"/>
  <c r="C5616" i="10"/>
  <c r="D5616" i="10"/>
  <c r="E5616" i="10"/>
  <c r="C5617" i="10"/>
  <c r="D5617" i="10"/>
  <c r="E5617" i="10"/>
  <c r="C5618" i="10"/>
  <c r="D5618" i="10"/>
  <c r="E5618" i="10"/>
  <c r="C5619" i="10"/>
  <c r="D5619" i="10"/>
  <c r="E5619" i="10"/>
  <c r="C5620" i="10"/>
  <c r="D5620" i="10"/>
  <c r="E5620" i="10"/>
  <c r="C5621" i="10"/>
  <c r="D5621" i="10"/>
  <c r="E5621" i="10"/>
  <c r="C5622" i="10"/>
  <c r="D5622" i="10"/>
  <c r="E5622" i="10"/>
  <c r="C5623" i="10"/>
  <c r="D5623" i="10"/>
  <c r="E5623" i="10"/>
  <c r="C5624" i="10"/>
  <c r="D5624" i="10"/>
  <c r="E5624" i="10"/>
  <c r="C5625" i="10"/>
  <c r="D5625" i="10"/>
  <c r="E5625" i="10"/>
  <c r="C5626" i="10"/>
  <c r="D5626" i="10"/>
  <c r="E5626" i="10"/>
  <c r="C5627" i="10"/>
  <c r="D5627" i="10"/>
  <c r="E5627" i="10"/>
  <c r="C5628" i="10"/>
  <c r="D5628" i="10"/>
  <c r="E5628" i="10"/>
  <c r="C5629" i="10"/>
  <c r="D5629" i="10"/>
  <c r="E5629" i="10"/>
  <c r="C5630" i="10"/>
  <c r="D5630" i="10"/>
  <c r="E5630" i="10"/>
  <c r="C5631" i="10"/>
  <c r="D5631" i="10"/>
  <c r="E5631" i="10"/>
  <c r="C5632" i="10"/>
  <c r="D5632" i="10"/>
  <c r="E5632" i="10"/>
  <c r="C5633" i="10"/>
  <c r="D5633" i="10"/>
  <c r="E5633" i="10"/>
  <c r="C5634" i="10"/>
  <c r="D5634" i="10"/>
  <c r="E5634" i="10"/>
  <c r="C5635" i="10"/>
  <c r="D5635" i="10"/>
  <c r="E5635" i="10"/>
  <c r="C5636" i="10"/>
  <c r="D5636" i="10"/>
  <c r="E5636" i="10"/>
  <c r="C5637" i="10"/>
  <c r="D5637" i="10"/>
  <c r="E5637" i="10"/>
  <c r="C5638" i="10"/>
  <c r="D5638" i="10"/>
  <c r="E5638" i="10"/>
  <c r="C5639" i="10"/>
  <c r="D5639" i="10"/>
  <c r="E5639" i="10"/>
  <c r="C5640" i="10"/>
  <c r="D5640" i="10"/>
  <c r="E5640" i="10"/>
  <c r="C5641" i="10"/>
  <c r="D5641" i="10"/>
  <c r="E5641" i="10"/>
  <c r="C5642" i="10"/>
  <c r="D5642" i="10"/>
  <c r="E5642" i="10"/>
  <c r="C5643" i="10"/>
  <c r="D5643" i="10"/>
  <c r="E5643" i="10"/>
  <c r="C5644" i="10"/>
  <c r="D5644" i="10"/>
  <c r="E5644" i="10"/>
  <c r="C5645" i="10"/>
  <c r="D5645" i="10"/>
  <c r="E5645" i="10"/>
  <c r="C5646" i="10"/>
  <c r="D5646" i="10"/>
  <c r="E5646" i="10"/>
  <c r="C5647" i="10"/>
  <c r="D5647" i="10"/>
  <c r="E5647" i="10"/>
  <c r="C5648" i="10"/>
  <c r="D5648" i="10"/>
  <c r="E5648" i="10"/>
  <c r="C5649" i="10"/>
  <c r="D5649" i="10"/>
  <c r="E5649" i="10"/>
  <c r="C5650" i="10"/>
  <c r="D5650" i="10"/>
  <c r="E5650" i="10"/>
  <c r="C5651" i="10"/>
  <c r="D5651" i="10"/>
  <c r="E5651" i="10"/>
  <c r="C5652" i="10"/>
  <c r="D5652" i="10"/>
  <c r="E5652" i="10"/>
  <c r="C5653" i="10"/>
  <c r="D5653" i="10"/>
  <c r="E5653" i="10"/>
  <c r="C5654" i="10"/>
  <c r="D5654" i="10"/>
  <c r="E5654" i="10"/>
  <c r="C5655" i="10"/>
  <c r="D5655" i="10"/>
  <c r="E5655" i="10"/>
  <c r="C5656" i="10"/>
  <c r="D5656" i="10"/>
  <c r="E5656" i="10"/>
  <c r="C5657" i="10"/>
  <c r="D5657" i="10"/>
  <c r="E5657" i="10"/>
  <c r="C5658" i="10"/>
  <c r="D5658" i="10"/>
  <c r="E5658" i="10"/>
  <c r="C5659" i="10"/>
  <c r="D5659" i="10"/>
  <c r="E5659" i="10"/>
  <c r="C5660" i="10"/>
  <c r="D5660" i="10"/>
  <c r="E5660" i="10"/>
  <c r="C5661" i="10"/>
  <c r="D5661" i="10"/>
  <c r="E5661" i="10"/>
  <c r="C5662" i="10"/>
  <c r="D5662" i="10"/>
  <c r="E5662" i="10"/>
  <c r="C5663" i="10"/>
  <c r="D5663" i="10"/>
  <c r="E5663" i="10"/>
  <c r="C5664" i="10"/>
  <c r="D5664" i="10"/>
  <c r="E5664" i="10"/>
  <c r="C5665" i="10"/>
  <c r="D5665" i="10"/>
  <c r="E5665" i="10"/>
  <c r="C5666" i="10"/>
  <c r="D5666" i="10"/>
  <c r="E5666" i="10"/>
  <c r="C5667" i="10"/>
  <c r="D5667" i="10"/>
  <c r="E5667" i="10"/>
  <c r="C5668" i="10"/>
  <c r="D5668" i="10"/>
  <c r="E5668" i="10"/>
  <c r="C5669" i="10"/>
  <c r="D5669" i="10"/>
  <c r="E5669" i="10"/>
  <c r="C5670" i="10"/>
  <c r="D5670" i="10"/>
  <c r="E5670" i="10"/>
  <c r="C5671" i="10"/>
  <c r="D5671" i="10"/>
  <c r="E5671" i="10"/>
  <c r="C5672" i="10"/>
  <c r="D5672" i="10"/>
  <c r="E5672" i="10"/>
  <c r="C5673" i="10"/>
  <c r="D5673" i="10"/>
  <c r="E5673" i="10"/>
  <c r="C5674" i="10"/>
  <c r="D5674" i="10"/>
  <c r="E5674" i="10"/>
  <c r="C5675" i="10"/>
  <c r="D5675" i="10"/>
  <c r="E5675" i="10"/>
  <c r="C5676" i="10"/>
  <c r="D5676" i="10"/>
  <c r="E5676" i="10"/>
  <c r="C5677" i="10"/>
  <c r="D5677" i="10"/>
  <c r="E5677" i="10"/>
  <c r="C5678" i="10"/>
  <c r="D5678" i="10"/>
  <c r="E5678" i="10"/>
  <c r="C5679" i="10"/>
  <c r="D5679" i="10"/>
  <c r="E5679" i="10"/>
  <c r="C5680" i="10"/>
  <c r="D5680" i="10"/>
  <c r="E5680" i="10"/>
  <c r="C5681" i="10"/>
  <c r="D5681" i="10"/>
  <c r="E5681" i="10"/>
  <c r="C5682" i="10"/>
  <c r="D5682" i="10"/>
  <c r="E5682" i="10"/>
  <c r="C5683" i="10"/>
  <c r="D5683" i="10"/>
  <c r="E5683" i="10"/>
  <c r="C5684" i="10"/>
  <c r="D5684" i="10"/>
  <c r="E5684" i="10"/>
  <c r="C5685" i="10"/>
  <c r="D5685" i="10"/>
  <c r="E5685" i="10"/>
  <c r="C5686" i="10"/>
  <c r="D5686" i="10"/>
  <c r="E5686" i="10"/>
  <c r="C5687" i="10"/>
  <c r="D5687" i="10"/>
  <c r="E5687" i="10"/>
  <c r="C5688" i="10"/>
  <c r="D5688" i="10"/>
  <c r="E5688" i="10"/>
  <c r="C5689" i="10"/>
  <c r="D5689" i="10"/>
  <c r="E5689" i="10"/>
  <c r="C5690" i="10"/>
  <c r="D5690" i="10"/>
  <c r="E5690" i="10"/>
  <c r="C5691" i="10"/>
  <c r="D5691" i="10"/>
  <c r="E5691" i="10"/>
  <c r="C5692" i="10"/>
  <c r="D5692" i="10"/>
  <c r="E5692" i="10"/>
  <c r="C5693" i="10"/>
  <c r="D5693" i="10"/>
  <c r="E5693" i="10"/>
  <c r="C5694" i="10"/>
  <c r="D5694" i="10"/>
  <c r="E5694" i="10"/>
  <c r="C5695" i="10"/>
  <c r="D5695" i="10"/>
  <c r="E5695" i="10"/>
  <c r="C5696" i="10"/>
  <c r="D5696" i="10"/>
  <c r="E5696" i="10"/>
  <c r="C5697" i="10"/>
  <c r="D5697" i="10"/>
  <c r="E5697" i="10"/>
  <c r="C5698" i="10"/>
  <c r="D5698" i="10"/>
  <c r="E5698" i="10"/>
  <c r="C5699" i="10"/>
  <c r="D5699" i="10"/>
  <c r="E5699" i="10"/>
  <c r="C5700" i="10"/>
  <c r="D5700" i="10"/>
  <c r="E5700" i="10"/>
  <c r="C5701" i="10"/>
  <c r="D5701" i="10"/>
  <c r="E5701" i="10"/>
  <c r="C5702" i="10"/>
  <c r="D5702" i="10"/>
  <c r="E5702" i="10"/>
  <c r="C5703" i="10"/>
  <c r="D5703" i="10"/>
  <c r="E5703" i="10"/>
  <c r="C5704" i="10"/>
  <c r="D5704" i="10"/>
  <c r="E5704" i="10"/>
  <c r="C5705" i="10"/>
  <c r="D5705" i="10"/>
  <c r="E5705" i="10"/>
  <c r="C5706" i="10"/>
  <c r="D5706" i="10"/>
  <c r="E5706" i="10"/>
  <c r="C5707" i="10"/>
  <c r="D5707" i="10"/>
  <c r="E5707" i="10"/>
  <c r="C5708" i="10"/>
  <c r="D5708" i="10"/>
  <c r="E5708" i="10"/>
  <c r="C5709" i="10"/>
  <c r="D5709" i="10"/>
  <c r="E5709" i="10"/>
  <c r="C5710" i="10"/>
  <c r="D5710" i="10"/>
  <c r="E5710" i="10"/>
  <c r="C5711" i="10"/>
  <c r="D5711" i="10"/>
  <c r="E5711" i="10"/>
  <c r="C5712" i="10"/>
  <c r="D5712" i="10"/>
  <c r="E5712" i="10"/>
  <c r="C5713" i="10"/>
  <c r="D5713" i="10"/>
  <c r="E5713" i="10"/>
  <c r="C5714" i="10"/>
  <c r="D5714" i="10"/>
  <c r="E5714" i="10"/>
  <c r="C5715" i="10"/>
  <c r="D5715" i="10"/>
  <c r="E5715" i="10"/>
  <c r="C5716" i="10"/>
  <c r="D5716" i="10"/>
  <c r="E5716" i="10"/>
  <c r="C5717" i="10"/>
  <c r="D5717" i="10"/>
  <c r="E5717" i="10"/>
  <c r="C5718" i="10"/>
  <c r="D5718" i="10"/>
  <c r="E5718" i="10"/>
  <c r="C5719" i="10"/>
  <c r="D5719" i="10"/>
  <c r="E5719" i="10"/>
  <c r="C5720" i="10"/>
  <c r="D5720" i="10"/>
  <c r="E5720" i="10"/>
  <c r="C5721" i="10"/>
  <c r="D5721" i="10"/>
  <c r="E5721" i="10"/>
  <c r="C5722" i="10"/>
  <c r="D5722" i="10"/>
  <c r="E5722" i="10"/>
  <c r="C5723" i="10"/>
  <c r="D5723" i="10"/>
  <c r="E5723" i="10"/>
  <c r="C5724" i="10"/>
  <c r="D5724" i="10"/>
  <c r="E5724" i="10"/>
  <c r="C5725" i="10"/>
  <c r="D5725" i="10"/>
  <c r="E5725" i="10"/>
  <c r="C5726" i="10"/>
  <c r="D5726" i="10"/>
  <c r="E5726" i="10"/>
  <c r="C5727" i="10"/>
  <c r="D5727" i="10"/>
  <c r="E5727" i="10"/>
  <c r="C5728" i="10"/>
  <c r="D5728" i="10"/>
  <c r="E5728" i="10"/>
  <c r="C5729" i="10"/>
  <c r="D5729" i="10"/>
  <c r="E5729" i="10"/>
  <c r="C5730" i="10"/>
  <c r="D5730" i="10"/>
  <c r="E5730" i="10"/>
  <c r="C5731" i="10"/>
  <c r="D5731" i="10"/>
  <c r="E5731" i="10"/>
  <c r="C5732" i="10"/>
  <c r="D5732" i="10"/>
  <c r="E5732" i="10"/>
  <c r="C5733" i="10"/>
  <c r="D5733" i="10"/>
  <c r="E5733" i="10"/>
  <c r="C5734" i="10"/>
  <c r="D5734" i="10"/>
  <c r="E5734" i="10"/>
  <c r="C5735" i="10"/>
  <c r="D5735" i="10"/>
  <c r="E5735" i="10"/>
  <c r="C5736" i="10"/>
  <c r="D5736" i="10"/>
  <c r="E5736" i="10"/>
  <c r="C5737" i="10"/>
  <c r="D5737" i="10"/>
  <c r="E5737" i="10"/>
  <c r="C5738" i="10"/>
  <c r="D5738" i="10"/>
  <c r="E5738" i="10"/>
  <c r="C5739" i="10"/>
  <c r="D5739" i="10"/>
  <c r="E5739" i="10"/>
  <c r="C5740" i="10"/>
  <c r="D5740" i="10"/>
  <c r="E5740" i="10"/>
  <c r="C5741" i="10"/>
  <c r="D5741" i="10"/>
  <c r="E5741" i="10"/>
  <c r="C5742" i="10"/>
  <c r="D5742" i="10"/>
  <c r="E5742" i="10"/>
  <c r="C5743" i="10"/>
  <c r="D5743" i="10"/>
  <c r="E5743" i="10"/>
  <c r="C5744" i="10"/>
  <c r="D5744" i="10"/>
  <c r="E5744" i="10"/>
  <c r="C5745" i="10"/>
  <c r="D5745" i="10"/>
  <c r="E5745" i="10"/>
  <c r="C5746" i="10"/>
  <c r="D5746" i="10"/>
  <c r="E5746" i="10"/>
  <c r="C5747" i="10"/>
  <c r="D5747" i="10"/>
  <c r="E5747" i="10"/>
  <c r="C5748" i="10"/>
  <c r="D5748" i="10"/>
  <c r="E5748" i="10"/>
  <c r="C5749" i="10"/>
  <c r="D5749" i="10"/>
  <c r="E5749" i="10"/>
  <c r="C5750" i="10"/>
  <c r="D5750" i="10"/>
  <c r="E5750" i="10"/>
  <c r="C5751" i="10"/>
  <c r="D5751" i="10"/>
  <c r="E5751" i="10"/>
  <c r="C5752" i="10"/>
  <c r="D5752" i="10"/>
  <c r="E5752" i="10"/>
  <c r="C5753" i="10"/>
  <c r="D5753" i="10"/>
  <c r="E5753" i="10"/>
  <c r="C5754" i="10"/>
  <c r="D5754" i="10"/>
  <c r="E5754" i="10"/>
  <c r="C5755" i="10"/>
  <c r="D5755" i="10"/>
  <c r="E5755" i="10"/>
  <c r="C5756" i="10"/>
  <c r="D5756" i="10"/>
  <c r="E5756" i="10"/>
  <c r="C5757" i="10"/>
  <c r="D5757" i="10"/>
  <c r="E5757" i="10"/>
  <c r="C5758" i="10"/>
  <c r="D5758" i="10"/>
  <c r="E5758" i="10"/>
  <c r="C5759" i="10"/>
  <c r="D5759" i="10"/>
  <c r="E5759" i="10"/>
  <c r="C5760" i="10"/>
  <c r="D5760" i="10"/>
  <c r="E5760" i="10"/>
  <c r="C5761" i="10"/>
  <c r="D5761" i="10"/>
  <c r="E5761" i="10"/>
  <c r="C5762" i="10"/>
  <c r="D5762" i="10"/>
  <c r="E5762" i="10"/>
  <c r="C5763" i="10"/>
  <c r="D5763" i="10"/>
  <c r="E5763" i="10"/>
  <c r="C5764" i="10"/>
  <c r="D5764" i="10"/>
  <c r="E5764" i="10"/>
  <c r="C5765" i="10"/>
  <c r="D5765" i="10"/>
  <c r="E5765" i="10"/>
  <c r="C5766" i="10"/>
  <c r="D5766" i="10"/>
  <c r="E5766" i="10"/>
  <c r="C5767" i="10"/>
  <c r="D5767" i="10"/>
  <c r="E5767" i="10"/>
  <c r="C5768" i="10"/>
  <c r="D5768" i="10"/>
  <c r="E5768" i="10"/>
  <c r="C5769" i="10"/>
  <c r="D5769" i="10"/>
  <c r="E5769" i="10"/>
  <c r="C5770" i="10"/>
  <c r="D5770" i="10"/>
  <c r="E5770" i="10"/>
  <c r="C5771" i="10"/>
  <c r="D5771" i="10"/>
  <c r="E5771" i="10"/>
  <c r="C5772" i="10"/>
  <c r="D5772" i="10"/>
  <c r="E5772" i="10"/>
  <c r="C5773" i="10"/>
  <c r="D5773" i="10"/>
  <c r="E5773" i="10"/>
  <c r="C5774" i="10"/>
  <c r="D5774" i="10"/>
  <c r="E5774" i="10"/>
  <c r="C5775" i="10"/>
  <c r="D5775" i="10"/>
  <c r="E5775" i="10"/>
  <c r="C5776" i="10"/>
  <c r="D5776" i="10"/>
  <c r="E5776" i="10"/>
  <c r="C5777" i="10"/>
  <c r="D5777" i="10"/>
  <c r="E5777" i="10"/>
  <c r="C5778" i="10"/>
  <c r="D5778" i="10"/>
  <c r="E5778" i="10"/>
  <c r="C5779" i="10"/>
  <c r="D5779" i="10"/>
  <c r="E5779" i="10"/>
  <c r="C5780" i="10"/>
  <c r="D5780" i="10"/>
  <c r="E5780" i="10"/>
  <c r="C5781" i="10"/>
  <c r="D5781" i="10"/>
  <c r="E5781" i="10"/>
  <c r="C5782" i="10"/>
  <c r="D5782" i="10"/>
  <c r="E5782" i="10"/>
  <c r="C5783" i="10"/>
  <c r="D5783" i="10"/>
  <c r="E5783" i="10"/>
  <c r="C5784" i="10"/>
  <c r="D5784" i="10"/>
  <c r="E5784" i="10"/>
  <c r="C5785" i="10"/>
  <c r="D5785" i="10"/>
  <c r="E5785" i="10"/>
  <c r="C5786" i="10"/>
  <c r="D5786" i="10"/>
  <c r="E5786" i="10"/>
  <c r="C5787" i="10"/>
  <c r="D5787" i="10"/>
  <c r="E5787" i="10"/>
  <c r="C5788" i="10"/>
  <c r="D5788" i="10"/>
  <c r="E5788" i="10"/>
  <c r="C5789" i="10"/>
  <c r="D5789" i="10"/>
  <c r="E5789" i="10"/>
  <c r="C5790" i="10"/>
  <c r="D5790" i="10"/>
  <c r="E5790" i="10"/>
  <c r="C5791" i="10"/>
  <c r="D5791" i="10"/>
  <c r="E5791" i="10"/>
  <c r="C5792" i="10"/>
  <c r="D5792" i="10"/>
  <c r="E5792" i="10"/>
  <c r="C5793" i="10"/>
  <c r="D5793" i="10"/>
  <c r="E5793" i="10"/>
  <c r="C5794" i="10"/>
  <c r="D5794" i="10"/>
  <c r="E5794" i="10"/>
  <c r="C5795" i="10"/>
  <c r="D5795" i="10"/>
  <c r="E5795" i="10"/>
  <c r="C5796" i="10"/>
  <c r="D5796" i="10"/>
  <c r="E5796" i="10"/>
  <c r="C5797" i="10"/>
  <c r="D5797" i="10"/>
  <c r="E5797" i="10"/>
  <c r="C5798" i="10"/>
  <c r="D5798" i="10"/>
  <c r="E5798" i="10"/>
  <c r="C5799" i="10"/>
  <c r="D5799" i="10"/>
  <c r="E5799" i="10"/>
  <c r="C5800" i="10"/>
  <c r="D5800" i="10"/>
  <c r="E5800" i="10"/>
  <c r="C5801" i="10"/>
  <c r="D5801" i="10"/>
  <c r="E5801" i="10"/>
  <c r="C5802" i="10"/>
  <c r="D5802" i="10"/>
  <c r="E5802" i="10"/>
  <c r="C5803" i="10"/>
  <c r="D5803" i="10"/>
  <c r="E5803" i="10"/>
  <c r="C5804" i="10"/>
  <c r="D5804" i="10"/>
  <c r="E5804" i="10"/>
  <c r="C5805" i="10"/>
  <c r="D5805" i="10"/>
  <c r="E5805" i="10"/>
  <c r="C5806" i="10"/>
  <c r="D5806" i="10"/>
  <c r="E5806" i="10"/>
  <c r="C5807" i="10"/>
  <c r="D5807" i="10"/>
  <c r="E5807" i="10"/>
  <c r="C5808" i="10"/>
  <c r="D5808" i="10"/>
  <c r="E5808" i="10"/>
  <c r="C5809" i="10"/>
  <c r="D5809" i="10"/>
  <c r="E5809" i="10"/>
  <c r="C5810" i="10"/>
  <c r="D5810" i="10"/>
  <c r="E5810" i="10"/>
  <c r="C5811" i="10"/>
  <c r="D5811" i="10"/>
  <c r="E5811" i="10"/>
  <c r="C5812" i="10"/>
  <c r="D5812" i="10"/>
  <c r="E5812" i="10"/>
  <c r="C5813" i="10"/>
  <c r="D5813" i="10"/>
  <c r="E5813" i="10"/>
  <c r="C5814" i="10"/>
  <c r="D5814" i="10"/>
  <c r="E5814" i="10"/>
  <c r="C5815" i="10"/>
  <c r="D5815" i="10"/>
  <c r="E5815" i="10"/>
  <c r="C5816" i="10"/>
  <c r="D5816" i="10"/>
  <c r="E5816" i="10"/>
  <c r="C5817" i="10"/>
  <c r="D5817" i="10"/>
  <c r="E5817" i="10"/>
  <c r="C5818" i="10"/>
  <c r="D5818" i="10"/>
  <c r="E5818" i="10"/>
  <c r="C5819" i="10"/>
  <c r="D5819" i="10"/>
  <c r="E5819" i="10"/>
  <c r="C5820" i="10"/>
  <c r="D5820" i="10"/>
  <c r="E5820" i="10"/>
  <c r="C5821" i="10"/>
  <c r="D5821" i="10"/>
  <c r="E5821" i="10"/>
  <c r="C5822" i="10"/>
  <c r="D5822" i="10"/>
  <c r="E5822" i="10"/>
  <c r="C5823" i="10"/>
  <c r="D5823" i="10"/>
  <c r="E5823" i="10"/>
  <c r="C5824" i="10"/>
  <c r="D5824" i="10"/>
  <c r="E5824" i="10"/>
  <c r="C5825" i="10"/>
  <c r="D5825" i="10"/>
  <c r="E5825" i="10"/>
  <c r="C5826" i="10"/>
  <c r="D5826" i="10"/>
  <c r="E5826" i="10"/>
  <c r="C5827" i="10"/>
  <c r="D5827" i="10"/>
  <c r="E5827" i="10"/>
  <c r="C5828" i="10"/>
  <c r="D5828" i="10"/>
  <c r="E5828" i="10"/>
  <c r="C5829" i="10"/>
  <c r="D5829" i="10"/>
  <c r="E5829" i="10"/>
  <c r="C5830" i="10"/>
  <c r="D5830" i="10"/>
  <c r="E5830" i="10"/>
  <c r="C5831" i="10"/>
  <c r="D5831" i="10"/>
  <c r="E5831" i="10"/>
  <c r="C5832" i="10"/>
  <c r="D5832" i="10"/>
  <c r="E5832" i="10"/>
  <c r="C5833" i="10"/>
  <c r="D5833" i="10"/>
  <c r="E5833" i="10"/>
  <c r="C5834" i="10"/>
  <c r="D5834" i="10"/>
  <c r="E5834" i="10"/>
  <c r="C5835" i="10"/>
  <c r="D5835" i="10"/>
  <c r="E5835" i="10"/>
  <c r="C5836" i="10"/>
  <c r="D5836" i="10"/>
  <c r="E5836" i="10"/>
  <c r="C5837" i="10"/>
  <c r="D5837" i="10"/>
  <c r="E5837" i="10"/>
  <c r="C5838" i="10"/>
  <c r="D5838" i="10"/>
  <c r="E5838" i="10"/>
  <c r="C5839" i="10"/>
  <c r="D5839" i="10"/>
  <c r="E5839" i="10"/>
  <c r="C5840" i="10"/>
  <c r="D5840" i="10"/>
  <c r="E5840" i="10"/>
  <c r="C5841" i="10"/>
  <c r="D5841" i="10"/>
  <c r="E5841" i="10"/>
  <c r="C5842" i="10"/>
  <c r="D5842" i="10"/>
  <c r="E5842" i="10"/>
  <c r="C5843" i="10"/>
  <c r="D5843" i="10"/>
  <c r="E5843" i="10"/>
  <c r="C5844" i="10"/>
  <c r="D5844" i="10"/>
  <c r="E5844" i="10"/>
  <c r="C5845" i="10"/>
  <c r="D5845" i="10"/>
  <c r="E5845" i="10"/>
  <c r="C5846" i="10"/>
  <c r="D5846" i="10"/>
  <c r="E5846" i="10"/>
  <c r="C5847" i="10"/>
  <c r="D5847" i="10"/>
  <c r="E5847" i="10"/>
  <c r="C5848" i="10"/>
  <c r="D5848" i="10"/>
  <c r="E5848" i="10"/>
  <c r="C5849" i="10"/>
  <c r="D5849" i="10"/>
  <c r="E5849" i="10"/>
  <c r="C5850" i="10"/>
  <c r="D5850" i="10"/>
  <c r="E5850" i="10"/>
  <c r="C5851" i="10"/>
  <c r="D5851" i="10"/>
  <c r="E5851" i="10"/>
  <c r="C5852" i="10"/>
  <c r="D5852" i="10"/>
  <c r="E5852" i="10"/>
  <c r="C5853" i="10"/>
  <c r="D5853" i="10"/>
  <c r="E5853" i="10"/>
  <c r="C5854" i="10"/>
  <c r="D5854" i="10"/>
  <c r="E5854" i="10"/>
  <c r="C5855" i="10"/>
  <c r="D5855" i="10"/>
  <c r="E5855" i="10"/>
  <c r="C5856" i="10"/>
  <c r="D5856" i="10"/>
  <c r="E5856" i="10"/>
  <c r="C5857" i="10"/>
  <c r="D5857" i="10"/>
  <c r="E5857" i="10"/>
  <c r="C5858" i="10"/>
  <c r="D5858" i="10"/>
  <c r="E5858" i="10"/>
  <c r="C5859" i="10"/>
  <c r="D5859" i="10"/>
  <c r="E5859" i="10"/>
  <c r="C5860" i="10"/>
  <c r="D5860" i="10"/>
  <c r="E5860" i="10"/>
  <c r="C5861" i="10"/>
  <c r="D5861" i="10"/>
  <c r="E5861" i="10"/>
  <c r="C5862" i="10"/>
  <c r="D5862" i="10"/>
  <c r="E5862" i="10"/>
  <c r="C5863" i="10"/>
  <c r="D5863" i="10"/>
  <c r="E5863" i="10"/>
  <c r="C5864" i="10"/>
  <c r="D5864" i="10"/>
  <c r="E5864" i="10"/>
  <c r="C5865" i="10"/>
  <c r="D5865" i="10"/>
  <c r="E5865" i="10"/>
  <c r="C5866" i="10"/>
  <c r="D5866" i="10"/>
  <c r="E5866" i="10"/>
  <c r="C5867" i="10"/>
  <c r="D5867" i="10"/>
  <c r="E5867" i="10"/>
  <c r="C5868" i="10"/>
  <c r="D5868" i="10"/>
  <c r="E5868" i="10"/>
  <c r="C5869" i="10"/>
  <c r="D5869" i="10"/>
  <c r="E5869" i="10"/>
  <c r="C5870" i="10"/>
  <c r="D5870" i="10"/>
  <c r="E5870" i="10"/>
  <c r="C5871" i="10"/>
  <c r="D5871" i="10"/>
  <c r="E5871" i="10"/>
  <c r="C5872" i="10"/>
  <c r="D5872" i="10"/>
  <c r="E5872" i="10"/>
  <c r="C5873" i="10"/>
  <c r="D5873" i="10"/>
  <c r="E5873" i="10"/>
  <c r="C5874" i="10"/>
  <c r="D5874" i="10"/>
  <c r="E5874" i="10"/>
  <c r="C5875" i="10"/>
  <c r="D5875" i="10"/>
  <c r="E5875" i="10"/>
  <c r="C5876" i="10"/>
  <c r="D5876" i="10"/>
  <c r="E5876" i="10"/>
  <c r="C5877" i="10"/>
  <c r="D5877" i="10"/>
  <c r="E5877" i="10"/>
  <c r="C5878" i="10"/>
  <c r="D5878" i="10"/>
  <c r="E5878" i="10"/>
  <c r="C5879" i="10"/>
  <c r="D5879" i="10"/>
  <c r="E5879" i="10"/>
  <c r="C5880" i="10"/>
  <c r="D5880" i="10"/>
  <c r="E5880" i="10"/>
  <c r="C5881" i="10"/>
  <c r="D5881" i="10"/>
  <c r="E5881" i="10"/>
  <c r="C5882" i="10"/>
  <c r="D5882" i="10"/>
  <c r="E5882" i="10"/>
  <c r="C5883" i="10"/>
  <c r="D5883" i="10"/>
  <c r="E5883" i="10"/>
  <c r="C5884" i="10"/>
  <c r="D5884" i="10"/>
  <c r="E5884" i="10"/>
  <c r="C5885" i="10"/>
  <c r="D5885" i="10"/>
  <c r="E5885" i="10"/>
  <c r="C5886" i="10"/>
  <c r="D5886" i="10"/>
  <c r="E5886" i="10"/>
  <c r="C5887" i="10"/>
  <c r="D5887" i="10"/>
  <c r="E5887" i="10"/>
  <c r="C5888" i="10"/>
  <c r="D5888" i="10"/>
  <c r="E5888" i="10"/>
  <c r="C5889" i="10"/>
  <c r="D5889" i="10"/>
  <c r="E5889" i="10"/>
  <c r="C5890" i="10"/>
  <c r="D5890" i="10"/>
  <c r="E5890" i="10"/>
  <c r="C5891" i="10"/>
  <c r="D5891" i="10"/>
  <c r="E5891" i="10"/>
  <c r="C5892" i="10"/>
  <c r="D5892" i="10"/>
  <c r="E5892" i="10"/>
  <c r="C5893" i="10"/>
  <c r="D5893" i="10"/>
  <c r="E5893" i="10"/>
  <c r="C5894" i="10"/>
  <c r="D5894" i="10"/>
  <c r="E5894" i="10"/>
  <c r="C5895" i="10"/>
  <c r="D5895" i="10"/>
  <c r="E5895" i="10"/>
  <c r="C5896" i="10"/>
  <c r="D5896" i="10"/>
  <c r="E5896" i="10"/>
  <c r="C5897" i="10"/>
  <c r="D5897" i="10"/>
  <c r="E5897" i="10"/>
  <c r="C5898" i="10"/>
  <c r="D5898" i="10"/>
  <c r="E5898" i="10"/>
  <c r="C5899" i="10"/>
  <c r="D5899" i="10"/>
  <c r="E5899" i="10"/>
  <c r="C5900" i="10"/>
  <c r="D5900" i="10"/>
  <c r="E5900" i="10"/>
  <c r="C5901" i="10"/>
  <c r="D5901" i="10"/>
  <c r="E5901" i="10"/>
  <c r="C5902" i="10"/>
  <c r="D5902" i="10"/>
  <c r="E5902" i="10"/>
  <c r="C5903" i="10"/>
  <c r="D5903" i="10"/>
  <c r="E5903" i="10"/>
  <c r="C5904" i="10"/>
  <c r="D5904" i="10"/>
  <c r="E5904" i="10"/>
  <c r="C5905" i="10"/>
  <c r="D5905" i="10"/>
  <c r="E5905" i="10"/>
  <c r="C5906" i="10"/>
  <c r="D5906" i="10"/>
  <c r="E5906" i="10"/>
  <c r="C5907" i="10"/>
  <c r="D5907" i="10"/>
  <c r="E5907" i="10"/>
  <c r="C5908" i="10"/>
  <c r="D5908" i="10"/>
  <c r="E5908" i="10"/>
  <c r="C5909" i="10"/>
  <c r="D5909" i="10"/>
  <c r="E5909" i="10"/>
  <c r="C5910" i="10"/>
  <c r="D5910" i="10"/>
  <c r="E5910" i="10"/>
  <c r="C5911" i="10"/>
  <c r="D5911" i="10"/>
  <c r="E5911" i="10"/>
  <c r="C5912" i="10"/>
  <c r="D5912" i="10"/>
  <c r="E5912" i="10"/>
  <c r="C5913" i="10"/>
  <c r="D5913" i="10"/>
  <c r="E5913" i="10"/>
  <c r="C5914" i="10"/>
  <c r="D5914" i="10"/>
  <c r="E5914" i="10"/>
  <c r="C5915" i="10"/>
  <c r="D5915" i="10"/>
  <c r="E5915" i="10"/>
  <c r="C5916" i="10"/>
  <c r="D5916" i="10"/>
  <c r="E5916" i="10"/>
  <c r="C5917" i="10"/>
  <c r="D5917" i="10"/>
  <c r="E5917" i="10"/>
  <c r="C5918" i="10"/>
  <c r="D5918" i="10"/>
  <c r="E5918" i="10"/>
  <c r="C5919" i="10"/>
  <c r="D5919" i="10"/>
  <c r="E5919" i="10"/>
  <c r="C5920" i="10"/>
  <c r="D5920" i="10"/>
  <c r="E5920" i="10"/>
  <c r="C5921" i="10"/>
  <c r="D5921" i="10"/>
  <c r="E5921" i="10"/>
  <c r="C5922" i="10"/>
  <c r="D5922" i="10"/>
  <c r="E5922" i="10"/>
  <c r="C5923" i="10"/>
  <c r="D5923" i="10"/>
  <c r="E5923" i="10"/>
  <c r="C5924" i="10"/>
  <c r="D5924" i="10"/>
  <c r="E5924" i="10"/>
  <c r="C5925" i="10"/>
  <c r="D5925" i="10"/>
  <c r="E5925" i="10"/>
  <c r="C5926" i="10"/>
  <c r="D5926" i="10"/>
  <c r="E5926" i="10"/>
  <c r="C5927" i="10"/>
  <c r="D5927" i="10"/>
  <c r="E5927" i="10"/>
  <c r="C5928" i="10"/>
  <c r="D5928" i="10"/>
  <c r="E5928" i="10"/>
  <c r="C5929" i="10"/>
  <c r="D5929" i="10"/>
  <c r="E5929" i="10"/>
  <c r="C5930" i="10"/>
  <c r="D5930" i="10"/>
  <c r="E5930" i="10"/>
  <c r="C5931" i="10"/>
  <c r="D5931" i="10"/>
  <c r="E5931" i="10"/>
  <c r="C5932" i="10"/>
  <c r="D5932" i="10"/>
  <c r="E5932" i="10"/>
  <c r="C5933" i="10"/>
  <c r="D5933" i="10"/>
  <c r="E5933" i="10"/>
  <c r="C5934" i="10"/>
  <c r="D5934" i="10"/>
  <c r="E5934" i="10"/>
  <c r="C5935" i="10"/>
  <c r="D5935" i="10"/>
  <c r="E5935" i="10"/>
  <c r="C5936" i="10"/>
  <c r="D5936" i="10"/>
  <c r="E5936" i="10"/>
  <c r="C5937" i="10"/>
  <c r="D5937" i="10"/>
  <c r="E5937" i="10"/>
  <c r="C5938" i="10"/>
  <c r="D5938" i="10"/>
  <c r="E5938" i="10"/>
  <c r="C5939" i="10"/>
  <c r="D5939" i="10"/>
  <c r="E5939" i="10"/>
  <c r="C5940" i="10"/>
  <c r="D5940" i="10"/>
  <c r="E5940" i="10"/>
  <c r="C5941" i="10"/>
  <c r="D5941" i="10"/>
  <c r="E5941" i="10"/>
  <c r="C5942" i="10"/>
  <c r="D5942" i="10"/>
  <c r="E5942" i="10"/>
  <c r="C5943" i="10"/>
  <c r="D5943" i="10"/>
  <c r="E5943" i="10"/>
  <c r="C5944" i="10"/>
  <c r="D5944" i="10"/>
  <c r="E5944" i="10"/>
  <c r="C5945" i="10"/>
  <c r="D5945" i="10"/>
  <c r="E5945" i="10"/>
  <c r="C5946" i="10"/>
  <c r="D5946" i="10"/>
  <c r="E5946" i="10"/>
  <c r="C5947" i="10"/>
  <c r="D5947" i="10"/>
  <c r="E5947" i="10"/>
  <c r="C5948" i="10"/>
  <c r="D5948" i="10"/>
  <c r="E5948" i="10"/>
  <c r="C5949" i="10"/>
  <c r="D5949" i="10"/>
  <c r="E5949" i="10"/>
  <c r="C5950" i="10"/>
  <c r="D5950" i="10"/>
  <c r="E5950" i="10"/>
  <c r="C5951" i="10"/>
  <c r="D5951" i="10"/>
  <c r="E5951" i="10"/>
  <c r="C5952" i="10"/>
  <c r="D5952" i="10"/>
  <c r="E5952" i="10"/>
  <c r="C5953" i="10"/>
  <c r="D5953" i="10"/>
  <c r="E5953" i="10"/>
  <c r="C5954" i="10"/>
  <c r="D5954" i="10"/>
  <c r="E5954" i="10"/>
  <c r="C5955" i="10"/>
  <c r="D5955" i="10"/>
  <c r="E5955" i="10"/>
  <c r="C5956" i="10"/>
  <c r="D5956" i="10"/>
  <c r="E5956" i="10"/>
  <c r="C5957" i="10"/>
  <c r="D5957" i="10"/>
  <c r="E5957" i="10"/>
  <c r="C5958" i="10"/>
  <c r="D5958" i="10"/>
  <c r="E5958" i="10"/>
  <c r="C5959" i="10"/>
  <c r="D5959" i="10"/>
  <c r="E5959" i="10"/>
  <c r="C5960" i="10"/>
  <c r="D5960" i="10"/>
  <c r="E5960" i="10"/>
  <c r="C5961" i="10"/>
  <c r="D5961" i="10"/>
  <c r="E5961" i="10"/>
  <c r="C5962" i="10"/>
  <c r="D5962" i="10"/>
  <c r="E5962" i="10"/>
  <c r="C5963" i="10"/>
  <c r="D5963" i="10"/>
  <c r="E5963" i="10"/>
  <c r="C5964" i="10"/>
  <c r="D5964" i="10"/>
  <c r="E5964" i="10"/>
  <c r="C5965" i="10"/>
  <c r="D5965" i="10"/>
  <c r="E5965" i="10"/>
  <c r="C5966" i="10"/>
  <c r="D5966" i="10"/>
  <c r="E5966" i="10"/>
  <c r="C5967" i="10"/>
  <c r="D5967" i="10"/>
  <c r="E5967" i="10"/>
  <c r="C5968" i="10"/>
  <c r="D5968" i="10"/>
  <c r="E5968" i="10"/>
  <c r="C5969" i="10"/>
  <c r="D5969" i="10"/>
  <c r="E5969" i="10"/>
  <c r="C5970" i="10"/>
  <c r="D5970" i="10"/>
  <c r="E5970" i="10"/>
  <c r="C5971" i="10"/>
  <c r="D5971" i="10"/>
  <c r="E5971" i="10"/>
  <c r="C5972" i="10"/>
  <c r="D5972" i="10"/>
  <c r="E5972" i="10"/>
  <c r="C5973" i="10"/>
  <c r="D5973" i="10"/>
  <c r="E5973" i="10"/>
  <c r="C5974" i="10"/>
  <c r="D5974" i="10"/>
  <c r="E5974" i="10"/>
  <c r="C5975" i="10"/>
  <c r="D5975" i="10"/>
  <c r="E5975" i="10"/>
  <c r="C5976" i="10"/>
  <c r="D5976" i="10"/>
  <c r="E5976" i="10"/>
  <c r="C5977" i="10"/>
  <c r="D5977" i="10"/>
  <c r="E5977" i="10"/>
  <c r="C5978" i="10"/>
  <c r="D5978" i="10"/>
  <c r="E5978" i="10"/>
  <c r="C5979" i="10"/>
  <c r="D5979" i="10"/>
  <c r="E5979" i="10"/>
  <c r="C5980" i="10"/>
  <c r="D5980" i="10"/>
  <c r="E5980" i="10"/>
  <c r="C5981" i="10"/>
  <c r="D5981" i="10"/>
  <c r="E5981" i="10"/>
  <c r="C5982" i="10"/>
  <c r="D5982" i="10"/>
  <c r="E5982" i="10"/>
  <c r="C5983" i="10"/>
  <c r="D5983" i="10"/>
  <c r="E5983" i="10"/>
  <c r="C5984" i="10"/>
  <c r="D5984" i="10"/>
  <c r="E5984" i="10"/>
  <c r="C5985" i="10"/>
  <c r="D5985" i="10"/>
  <c r="E5985" i="10"/>
  <c r="C5986" i="10"/>
  <c r="D5986" i="10"/>
  <c r="E5986" i="10"/>
  <c r="C5987" i="10"/>
  <c r="D5987" i="10"/>
  <c r="E5987" i="10"/>
  <c r="C5988" i="10"/>
  <c r="D5988" i="10"/>
  <c r="E5988" i="10"/>
  <c r="C5989" i="10"/>
  <c r="D5989" i="10"/>
  <c r="E5989" i="10"/>
  <c r="C5990" i="10"/>
  <c r="D5990" i="10"/>
  <c r="E5990" i="10"/>
  <c r="C5991" i="10"/>
  <c r="D5991" i="10"/>
  <c r="E5991" i="10"/>
  <c r="C5992" i="10"/>
  <c r="D5992" i="10"/>
  <c r="E5992" i="10"/>
  <c r="C5993" i="10"/>
  <c r="D5993" i="10"/>
  <c r="E5993" i="10"/>
  <c r="C5994" i="10"/>
  <c r="D5994" i="10"/>
  <c r="E5994" i="10"/>
  <c r="C5995" i="10"/>
  <c r="D5995" i="10"/>
  <c r="E5995" i="10"/>
  <c r="C5996" i="10"/>
  <c r="D5996" i="10"/>
  <c r="E5996" i="10"/>
  <c r="C5997" i="10"/>
  <c r="D5997" i="10"/>
  <c r="E5997" i="10"/>
  <c r="C5998" i="10"/>
  <c r="D5998" i="10"/>
  <c r="E5998" i="10"/>
  <c r="C5999" i="10"/>
  <c r="D5999" i="10"/>
  <c r="E5999" i="10"/>
  <c r="C6000" i="10"/>
  <c r="D6000" i="10"/>
  <c r="E6000" i="10"/>
  <c r="C6001" i="10"/>
  <c r="D6001" i="10"/>
  <c r="E6001" i="10"/>
  <c r="C6002" i="10"/>
  <c r="D6002" i="10"/>
  <c r="E6002" i="10"/>
  <c r="C6003" i="10"/>
  <c r="D6003" i="10"/>
  <c r="E6003" i="10"/>
  <c r="C6004" i="10"/>
  <c r="D6004" i="10"/>
  <c r="E6004" i="10"/>
  <c r="C6005" i="10"/>
  <c r="D6005" i="10"/>
  <c r="E6005" i="10"/>
  <c r="C6006" i="10"/>
  <c r="D6006" i="10"/>
  <c r="E6006" i="10"/>
  <c r="C6007" i="10"/>
  <c r="D6007" i="10"/>
  <c r="E6007" i="10"/>
  <c r="C6008" i="10"/>
  <c r="D6008" i="10"/>
  <c r="E6008" i="10"/>
  <c r="C6009" i="10"/>
  <c r="D6009" i="10"/>
  <c r="E6009" i="10"/>
  <c r="C6010" i="10"/>
  <c r="D6010" i="10"/>
  <c r="E6010" i="10"/>
  <c r="C6011" i="10"/>
  <c r="D6011" i="10"/>
  <c r="E6011" i="10"/>
  <c r="C6012" i="10"/>
  <c r="D6012" i="10"/>
  <c r="E6012" i="10"/>
  <c r="C6013" i="10"/>
  <c r="D6013" i="10"/>
  <c r="E6013" i="10"/>
  <c r="C6014" i="10"/>
  <c r="D6014" i="10"/>
  <c r="E6014" i="10"/>
  <c r="C6015" i="10"/>
  <c r="D6015" i="10"/>
  <c r="E6015" i="10"/>
  <c r="C6016" i="10"/>
  <c r="D6016" i="10"/>
  <c r="E6016" i="10"/>
  <c r="C6017" i="10"/>
  <c r="D6017" i="10"/>
  <c r="E6017" i="10"/>
  <c r="C6018" i="10"/>
  <c r="D6018" i="10"/>
  <c r="E6018" i="10"/>
  <c r="C6019" i="10"/>
  <c r="D6019" i="10"/>
  <c r="E6019" i="10"/>
  <c r="C6020" i="10"/>
  <c r="D6020" i="10"/>
  <c r="E6020" i="10"/>
  <c r="C6021" i="10"/>
  <c r="D6021" i="10"/>
  <c r="E6021" i="10"/>
  <c r="C6022" i="10"/>
  <c r="D6022" i="10"/>
  <c r="E6022" i="10"/>
  <c r="C6023" i="10"/>
  <c r="D6023" i="10"/>
  <c r="E6023" i="10"/>
  <c r="C6024" i="10"/>
  <c r="D6024" i="10"/>
  <c r="E6024" i="10"/>
  <c r="C6025" i="10"/>
  <c r="D6025" i="10"/>
  <c r="E6025" i="10"/>
  <c r="C6026" i="10"/>
  <c r="D6026" i="10"/>
  <c r="E6026" i="10"/>
  <c r="C6027" i="10"/>
  <c r="D6027" i="10"/>
  <c r="E6027" i="10"/>
  <c r="C6028" i="10"/>
  <c r="D6028" i="10"/>
  <c r="E6028" i="10"/>
  <c r="C6029" i="10"/>
  <c r="D6029" i="10"/>
  <c r="E6029" i="10"/>
  <c r="C6030" i="10"/>
  <c r="D6030" i="10"/>
  <c r="E6030" i="10"/>
  <c r="C6031" i="10"/>
  <c r="D6031" i="10"/>
  <c r="E6031" i="10"/>
  <c r="C6032" i="10"/>
  <c r="D6032" i="10"/>
  <c r="E6032" i="10"/>
  <c r="C6033" i="10"/>
  <c r="D6033" i="10"/>
  <c r="E6033" i="10"/>
  <c r="C6034" i="10"/>
  <c r="D6034" i="10"/>
  <c r="E6034" i="10"/>
  <c r="C6035" i="10"/>
  <c r="D6035" i="10"/>
  <c r="E6035" i="10"/>
  <c r="C6036" i="10"/>
  <c r="D6036" i="10"/>
  <c r="E6036" i="10"/>
  <c r="C6037" i="10"/>
  <c r="D6037" i="10"/>
  <c r="E6037" i="10"/>
  <c r="C6038" i="10"/>
  <c r="D6038" i="10"/>
  <c r="E6038" i="10"/>
  <c r="C6039" i="10"/>
  <c r="D6039" i="10"/>
  <c r="E6039" i="10"/>
  <c r="C6040" i="10"/>
  <c r="D6040" i="10"/>
  <c r="E6040" i="10"/>
  <c r="C6041" i="10"/>
  <c r="D6041" i="10"/>
  <c r="E6041" i="10"/>
  <c r="C6042" i="10"/>
  <c r="D6042" i="10"/>
  <c r="E6042" i="10"/>
  <c r="C6043" i="10"/>
  <c r="D6043" i="10"/>
  <c r="E6043" i="10"/>
  <c r="C6044" i="10"/>
  <c r="D6044" i="10"/>
  <c r="E6044" i="10"/>
  <c r="C6045" i="10"/>
  <c r="D6045" i="10"/>
  <c r="E6045" i="10"/>
  <c r="C6046" i="10"/>
  <c r="D6046" i="10"/>
  <c r="E6046" i="10"/>
  <c r="C6047" i="10"/>
  <c r="D6047" i="10"/>
  <c r="E6047" i="10"/>
  <c r="C6048" i="10"/>
  <c r="D6048" i="10"/>
  <c r="E6048" i="10"/>
  <c r="C6049" i="10"/>
  <c r="D6049" i="10"/>
  <c r="E6049" i="10"/>
  <c r="C6050" i="10"/>
  <c r="D6050" i="10"/>
  <c r="E6050" i="10"/>
  <c r="C6051" i="10"/>
  <c r="D6051" i="10"/>
  <c r="E6051" i="10"/>
  <c r="C6052" i="10"/>
  <c r="D6052" i="10"/>
  <c r="E6052" i="10"/>
  <c r="C6053" i="10"/>
  <c r="D6053" i="10"/>
  <c r="E6053" i="10"/>
  <c r="C6054" i="10"/>
  <c r="D6054" i="10"/>
  <c r="E6054" i="10"/>
  <c r="C6055" i="10"/>
  <c r="D6055" i="10"/>
  <c r="E6055" i="10"/>
  <c r="C6056" i="10"/>
  <c r="D6056" i="10"/>
  <c r="E6056" i="10"/>
  <c r="C6057" i="10"/>
  <c r="D6057" i="10"/>
  <c r="E6057" i="10"/>
  <c r="C6058" i="10"/>
  <c r="D6058" i="10"/>
  <c r="E6058" i="10"/>
  <c r="C6059" i="10"/>
  <c r="D6059" i="10"/>
  <c r="E6059" i="10"/>
  <c r="C6060" i="10"/>
  <c r="D6060" i="10"/>
  <c r="E6060" i="10"/>
  <c r="C6061" i="10"/>
  <c r="D6061" i="10"/>
  <c r="E6061" i="10"/>
  <c r="C6062" i="10"/>
  <c r="D6062" i="10"/>
  <c r="E6062" i="10"/>
  <c r="C6063" i="10"/>
  <c r="D6063" i="10"/>
  <c r="E6063" i="10"/>
  <c r="C6064" i="10"/>
  <c r="D6064" i="10"/>
  <c r="E6064" i="10"/>
  <c r="C6065" i="10"/>
  <c r="D6065" i="10"/>
  <c r="E6065" i="10"/>
  <c r="C6066" i="10"/>
  <c r="D6066" i="10"/>
  <c r="E6066" i="10"/>
  <c r="C6067" i="10"/>
  <c r="D6067" i="10"/>
  <c r="E6067" i="10"/>
  <c r="C6068" i="10"/>
  <c r="D6068" i="10"/>
  <c r="E6068" i="10"/>
  <c r="C6069" i="10"/>
  <c r="D6069" i="10"/>
  <c r="E6069" i="10"/>
  <c r="C6070" i="10"/>
  <c r="D6070" i="10"/>
  <c r="E6070" i="10"/>
  <c r="C6071" i="10"/>
  <c r="D6071" i="10"/>
  <c r="E6071" i="10"/>
  <c r="C6072" i="10"/>
  <c r="D6072" i="10"/>
  <c r="E6072" i="10"/>
  <c r="C6073" i="10"/>
  <c r="D6073" i="10"/>
  <c r="E6073" i="10"/>
  <c r="C6074" i="10"/>
  <c r="D6074" i="10"/>
  <c r="E6074" i="10"/>
  <c r="C6075" i="10"/>
  <c r="D6075" i="10"/>
  <c r="E6075" i="10"/>
  <c r="C6076" i="10"/>
  <c r="D6076" i="10"/>
  <c r="E6076" i="10"/>
  <c r="C6077" i="10"/>
  <c r="D6077" i="10"/>
  <c r="E6077" i="10"/>
  <c r="C6078" i="10"/>
  <c r="D6078" i="10"/>
  <c r="E6078" i="10"/>
  <c r="C6079" i="10"/>
  <c r="D6079" i="10"/>
  <c r="E6079" i="10"/>
  <c r="C6080" i="10"/>
  <c r="D6080" i="10"/>
  <c r="E6080" i="10"/>
  <c r="C6081" i="10"/>
  <c r="D6081" i="10"/>
  <c r="E6081" i="10"/>
  <c r="C6082" i="10"/>
  <c r="D6082" i="10"/>
  <c r="E6082" i="10"/>
  <c r="C6083" i="10"/>
  <c r="D6083" i="10"/>
  <c r="E6083" i="10"/>
  <c r="C6084" i="10"/>
  <c r="D6084" i="10"/>
  <c r="E6084" i="10"/>
  <c r="C6085" i="10"/>
  <c r="D6085" i="10"/>
  <c r="E6085" i="10"/>
  <c r="C6086" i="10"/>
  <c r="D6086" i="10"/>
  <c r="E6086" i="10"/>
  <c r="C6087" i="10"/>
  <c r="D6087" i="10"/>
  <c r="E6087" i="10"/>
  <c r="C6088" i="10"/>
  <c r="D6088" i="10"/>
  <c r="E6088" i="10"/>
  <c r="C6089" i="10"/>
  <c r="D6089" i="10"/>
  <c r="E6089" i="10"/>
  <c r="C6090" i="10"/>
  <c r="D6090" i="10"/>
  <c r="E6090" i="10"/>
  <c r="C6091" i="10"/>
  <c r="D6091" i="10"/>
  <c r="E6091" i="10"/>
  <c r="C6092" i="10"/>
  <c r="D6092" i="10"/>
  <c r="E6092" i="10"/>
  <c r="C6093" i="10"/>
  <c r="D6093" i="10"/>
  <c r="E6093" i="10"/>
  <c r="C6094" i="10"/>
  <c r="D6094" i="10"/>
  <c r="E6094" i="10"/>
  <c r="C6095" i="10"/>
  <c r="D6095" i="10"/>
  <c r="E6095" i="10"/>
  <c r="C6096" i="10"/>
  <c r="D6096" i="10"/>
  <c r="E6096" i="10"/>
  <c r="C6097" i="10"/>
  <c r="D6097" i="10"/>
  <c r="E6097" i="10"/>
  <c r="C6098" i="10"/>
  <c r="D6098" i="10"/>
  <c r="E6098" i="10"/>
  <c r="C6099" i="10"/>
  <c r="D6099" i="10"/>
  <c r="E6099" i="10"/>
  <c r="C6100" i="10"/>
  <c r="D6100" i="10"/>
  <c r="E6100" i="10"/>
  <c r="C6101" i="10"/>
  <c r="D6101" i="10"/>
  <c r="E6101" i="10"/>
  <c r="C6102" i="10"/>
  <c r="D6102" i="10"/>
  <c r="E6102" i="10"/>
  <c r="C6103" i="10"/>
  <c r="D6103" i="10"/>
  <c r="E6103" i="10"/>
  <c r="C6104" i="10"/>
  <c r="D6104" i="10"/>
  <c r="E6104" i="10"/>
  <c r="C6105" i="10"/>
  <c r="D6105" i="10"/>
  <c r="E6105" i="10"/>
  <c r="C6106" i="10"/>
  <c r="D6106" i="10"/>
  <c r="E6106" i="10"/>
  <c r="C6107" i="10"/>
  <c r="D6107" i="10"/>
  <c r="E6107" i="10"/>
  <c r="C6108" i="10"/>
  <c r="D6108" i="10"/>
  <c r="E6108" i="10"/>
  <c r="C6109" i="10"/>
  <c r="D6109" i="10"/>
  <c r="E6109" i="10"/>
  <c r="C6110" i="10"/>
  <c r="D6110" i="10"/>
  <c r="E6110" i="10"/>
  <c r="C6111" i="10"/>
  <c r="D6111" i="10"/>
  <c r="E6111" i="10"/>
  <c r="C6112" i="10"/>
  <c r="D6112" i="10"/>
  <c r="E6112" i="10"/>
  <c r="C6113" i="10"/>
  <c r="D6113" i="10"/>
  <c r="E6113" i="10"/>
  <c r="C6114" i="10"/>
  <c r="D6114" i="10"/>
  <c r="E6114" i="10"/>
  <c r="C6115" i="10"/>
  <c r="D6115" i="10"/>
  <c r="E6115" i="10"/>
  <c r="C6116" i="10"/>
  <c r="D6116" i="10"/>
  <c r="E6116" i="10"/>
  <c r="C6117" i="10"/>
  <c r="D6117" i="10"/>
  <c r="E6117" i="10"/>
  <c r="C6118" i="10"/>
  <c r="D6118" i="10"/>
  <c r="E6118" i="10"/>
  <c r="C6119" i="10"/>
  <c r="D6119" i="10"/>
  <c r="E6119" i="10"/>
  <c r="C6120" i="10"/>
  <c r="D6120" i="10"/>
  <c r="E6120" i="10"/>
  <c r="C6121" i="10"/>
  <c r="D6121" i="10"/>
  <c r="E6121" i="10"/>
  <c r="C6122" i="10"/>
  <c r="D6122" i="10"/>
  <c r="E6122" i="10"/>
  <c r="C6123" i="10"/>
  <c r="D6123" i="10"/>
  <c r="E6123" i="10"/>
  <c r="C6124" i="10"/>
  <c r="D6124" i="10"/>
  <c r="E6124" i="10"/>
  <c r="C6125" i="10"/>
  <c r="D6125" i="10"/>
  <c r="E6125" i="10"/>
  <c r="C6126" i="10"/>
  <c r="D6126" i="10"/>
  <c r="E6126" i="10"/>
  <c r="C6127" i="10"/>
  <c r="D6127" i="10"/>
  <c r="E6127" i="10"/>
  <c r="C6128" i="10"/>
  <c r="D6128" i="10"/>
  <c r="E6128" i="10"/>
  <c r="C6129" i="10"/>
  <c r="D6129" i="10"/>
  <c r="E6129" i="10"/>
  <c r="C6130" i="10"/>
  <c r="D6130" i="10"/>
  <c r="E6130" i="10"/>
  <c r="C6131" i="10"/>
  <c r="D6131" i="10"/>
  <c r="E6131" i="10"/>
  <c r="C6132" i="10"/>
  <c r="D6132" i="10"/>
  <c r="E6132" i="10"/>
  <c r="C6133" i="10"/>
  <c r="D6133" i="10"/>
  <c r="E6133" i="10"/>
  <c r="C6134" i="10"/>
  <c r="D6134" i="10"/>
  <c r="E6134" i="10"/>
  <c r="C6135" i="10"/>
  <c r="D6135" i="10"/>
  <c r="E6135" i="10"/>
  <c r="C6136" i="10"/>
  <c r="D6136" i="10"/>
  <c r="E6136" i="10"/>
  <c r="C6137" i="10"/>
  <c r="D6137" i="10"/>
  <c r="E6137" i="10"/>
  <c r="C6138" i="10"/>
  <c r="D6138" i="10"/>
  <c r="E6138" i="10"/>
  <c r="C6139" i="10"/>
  <c r="D6139" i="10"/>
  <c r="E6139" i="10"/>
  <c r="C6140" i="10"/>
  <c r="D6140" i="10"/>
  <c r="E6140" i="10"/>
  <c r="C6141" i="10"/>
  <c r="D6141" i="10"/>
  <c r="E6141" i="10"/>
  <c r="C6142" i="10"/>
  <c r="D6142" i="10"/>
  <c r="E6142" i="10"/>
  <c r="C6143" i="10"/>
  <c r="D6143" i="10"/>
  <c r="E6143" i="10"/>
  <c r="C6144" i="10"/>
  <c r="D6144" i="10"/>
  <c r="E6144" i="10"/>
  <c r="C6145" i="10"/>
  <c r="D6145" i="10"/>
  <c r="E6145" i="10"/>
  <c r="C6146" i="10"/>
  <c r="D6146" i="10"/>
  <c r="E6146" i="10"/>
  <c r="C6147" i="10"/>
  <c r="D6147" i="10"/>
  <c r="E6147" i="10"/>
  <c r="C6148" i="10"/>
  <c r="D6148" i="10"/>
  <c r="E6148" i="10"/>
  <c r="C6149" i="10"/>
  <c r="D6149" i="10"/>
  <c r="E6149" i="10"/>
  <c r="C6150" i="10"/>
  <c r="D6150" i="10"/>
  <c r="E6150" i="10"/>
  <c r="C6151" i="10"/>
  <c r="D6151" i="10"/>
  <c r="E6151" i="10"/>
  <c r="C6152" i="10"/>
  <c r="D6152" i="10"/>
  <c r="E6152" i="10"/>
  <c r="C6153" i="10"/>
  <c r="D6153" i="10"/>
  <c r="E6153" i="10"/>
  <c r="C6154" i="10"/>
  <c r="D6154" i="10"/>
  <c r="E6154" i="10"/>
  <c r="C6155" i="10"/>
  <c r="D6155" i="10"/>
  <c r="E6155" i="10"/>
  <c r="C6156" i="10"/>
  <c r="D6156" i="10"/>
  <c r="E6156" i="10"/>
  <c r="C6157" i="10"/>
  <c r="D6157" i="10"/>
  <c r="E6157" i="10"/>
  <c r="C6158" i="10"/>
  <c r="D6158" i="10"/>
  <c r="E6158" i="10"/>
  <c r="C6159" i="10"/>
  <c r="D6159" i="10"/>
  <c r="E6159" i="10"/>
  <c r="C6160" i="10"/>
  <c r="D6160" i="10"/>
  <c r="E6160" i="10"/>
  <c r="C6161" i="10"/>
  <c r="D6161" i="10"/>
  <c r="E6161" i="10"/>
  <c r="C6162" i="10"/>
  <c r="D6162" i="10"/>
  <c r="E6162" i="10"/>
  <c r="C6163" i="10"/>
  <c r="D6163" i="10"/>
  <c r="E6163" i="10"/>
  <c r="C6164" i="10"/>
  <c r="D6164" i="10"/>
  <c r="E6164" i="10"/>
  <c r="C6165" i="10"/>
  <c r="D6165" i="10"/>
  <c r="E6165" i="10"/>
  <c r="C6166" i="10"/>
  <c r="D6166" i="10"/>
  <c r="E6166" i="10"/>
  <c r="C6167" i="10"/>
  <c r="D6167" i="10"/>
  <c r="E6167" i="10"/>
  <c r="C6168" i="10"/>
  <c r="D6168" i="10"/>
  <c r="E6168" i="10"/>
  <c r="C6169" i="10"/>
  <c r="D6169" i="10"/>
  <c r="E6169" i="10"/>
  <c r="C6170" i="10"/>
  <c r="D6170" i="10"/>
  <c r="E6170" i="10"/>
  <c r="C6171" i="10"/>
  <c r="D6171" i="10"/>
  <c r="E6171" i="10"/>
  <c r="C6172" i="10"/>
  <c r="D6172" i="10"/>
  <c r="E6172" i="10"/>
  <c r="C6173" i="10"/>
  <c r="D6173" i="10"/>
  <c r="E6173" i="10"/>
  <c r="C6174" i="10"/>
  <c r="D6174" i="10"/>
  <c r="E6174" i="10"/>
  <c r="C6175" i="10"/>
  <c r="D6175" i="10"/>
  <c r="E6175" i="10"/>
  <c r="C6176" i="10"/>
  <c r="D6176" i="10"/>
  <c r="E6176" i="10"/>
  <c r="C6177" i="10"/>
  <c r="D6177" i="10"/>
  <c r="E6177" i="10"/>
  <c r="C6178" i="10"/>
  <c r="D6178" i="10"/>
  <c r="E6178" i="10"/>
  <c r="C6179" i="10"/>
  <c r="D6179" i="10"/>
  <c r="E6179" i="10"/>
  <c r="C6180" i="10"/>
  <c r="D6180" i="10"/>
  <c r="E6180" i="10"/>
  <c r="C6181" i="10"/>
  <c r="D6181" i="10"/>
  <c r="E6181" i="10"/>
  <c r="C6182" i="10"/>
  <c r="D6182" i="10"/>
  <c r="E6182" i="10"/>
  <c r="C6183" i="10"/>
  <c r="D6183" i="10"/>
  <c r="E6183" i="10"/>
  <c r="C6184" i="10"/>
  <c r="D6184" i="10"/>
  <c r="E6184" i="10"/>
  <c r="C6185" i="10"/>
  <c r="D6185" i="10"/>
  <c r="E6185" i="10"/>
  <c r="C6186" i="10"/>
  <c r="D6186" i="10"/>
  <c r="E6186" i="10"/>
  <c r="C6187" i="10"/>
  <c r="D6187" i="10"/>
  <c r="E6187" i="10"/>
  <c r="C6188" i="10"/>
  <c r="D6188" i="10"/>
  <c r="E6188" i="10"/>
  <c r="C6189" i="10"/>
  <c r="D6189" i="10"/>
  <c r="E6189" i="10"/>
  <c r="C6190" i="10"/>
  <c r="D6190" i="10"/>
  <c r="E6190" i="10"/>
  <c r="C6191" i="10"/>
  <c r="D6191" i="10"/>
  <c r="E6191" i="10"/>
  <c r="C6192" i="10"/>
  <c r="D6192" i="10"/>
  <c r="E6192" i="10"/>
  <c r="C6193" i="10"/>
  <c r="D6193" i="10"/>
  <c r="E6193" i="10"/>
  <c r="C6194" i="10"/>
  <c r="D6194" i="10"/>
  <c r="E6194" i="10"/>
  <c r="C6195" i="10"/>
  <c r="D6195" i="10"/>
  <c r="E6195" i="10"/>
  <c r="C6196" i="10"/>
  <c r="D6196" i="10"/>
  <c r="E6196" i="10"/>
  <c r="C6197" i="10"/>
  <c r="D6197" i="10"/>
  <c r="E6197" i="10"/>
  <c r="C6198" i="10"/>
  <c r="D6198" i="10"/>
  <c r="E6198" i="10"/>
  <c r="C6199" i="10"/>
  <c r="D6199" i="10"/>
  <c r="E6199" i="10"/>
  <c r="C6200" i="10"/>
  <c r="D6200" i="10"/>
  <c r="E6200" i="10"/>
  <c r="C6201" i="10"/>
  <c r="D6201" i="10"/>
  <c r="E6201" i="10"/>
  <c r="C6202" i="10"/>
  <c r="D6202" i="10"/>
  <c r="E6202" i="10"/>
  <c r="C6203" i="10"/>
  <c r="D6203" i="10"/>
  <c r="E6203" i="10"/>
  <c r="C6204" i="10"/>
  <c r="D6204" i="10"/>
  <c r="E6204" i="10"/>
  <c r="C6205" i="10"/>
  <c r="D6205" i="10"/>
  <c r="E6205" i="10"/>
  <c r="C6206" i="10"/>
  <c r="D6206" i="10"/>
  <c r="E6206" i="10"/>
  <c r="C6207" i="10"/>
  <c r="D6207" i="10"/>
  <c r="E6207" i="10"/>
  <c r="C6208" i="10"/>
  <c r="D6208" i="10"/>
  <c r="E6208" i="10"/>
  <c r="C6209" i="10"/>
  <c r="D6209" i="10"/>
  <c r="E6209" i="10"/>
  <c r="C6210" i="10"/>
  <c r="D6210" i="10"/>
  <c r="E6210" i="10"/>
  <c r="C6211" i="10"/>
  <c r="D6211" i="10"/>
  <c r="E6211" i="10"/>
  <c r="C6212" i="10"/>
  <c r="D6212" i="10"/>
  <c r="E6212" i="10"/>
  <c r="C6213" i="10"/>
  <c r="D6213" i="10"/>
  <c r="E6213" i="10"/>
  <c r="C6214" i="10"/>
  <c r="D6214" i="10"/>
  <c r="E6214" i="10"/>
  <c r="C6215" i="10"/>
  <c r="D6215" i="10"/>
  <c r="E6215" i="10"/>
  <c r="C6216" i="10"/>
  <c r="D6216" i="10"/>
  <c r="E6216" i="10"/>
  <c r="C6217" i="10"/>
  <c r="D6217" i="10"/>
  <c r="E6217" i="10"/>
  <c r="C6218" i="10"/>
  <c r="D6218" i="10"/>
  <c r="E6218" i="10"/>
  <c r="C6219" i="10"/>
  <c r="D6219" i="10"/>
  <c r="E6219" i="10"/>
  <c r="C6220" i="10"/>
  <c r="D6220" i="10"/>
  <c r="E6220" i="10"/>
  <c r="C6221" i="10"/>
  <c r="D6221" i="10"/>
  <c r="E6221" i="10"/>
  <c r="C6222" i="10"/>
  <c r="D6222" i="10"/>
  <c r="E6222" i="10"/>
  <c r="C6223" i="10"/>
  <c r="D6223" i="10"/>
  <c r="E6223" i="10"/>
  <c r="C6224" i="10"/>
  <c r="D6224" i="10"/>
  <c r="E6224" i="10"/>
  <c r="C6225" i="10"/>
  <c r="D6225" i="10"/>
  <c r="E6225" i="10"/>
  <c r="C6226" i="10"/>
  <c r="D6226" i="10"/>
  <c r="E6226" i="10"/>
  <c r="C6227" i="10"/>
  <c r="D6227" i="10"/>
  <c r="E6227" i="10"/>
  <c r="C6228" i="10"/>
  <c r="D6228" i="10"/>
  <c r="E6228" i="10"/>
  <c r="C6229" i="10"/>
  <c r="D6229" i="10"/>
  <c r="E6229" i="10"/>
  <c r="C6230" i="10"/>
  <c r="D6230" i="10"/>
  <c r="E6230" i="10"/>
  <c r="C6231" i="10"/>
  <c r="D6231" i="10"/>
  <c r="E6231" i="10"/>
  <c r="C6232" i="10"/>
  <c r="D6232" i="10"/>
  <c r="E6232" i="10"/>
  <c r="C6233" i="10"/>
  <c r="D6233" i="10"/>
  <c r="E6233" i="10"/>
  <c r="C6234" i="10"/>
  <c r="D6234" i="10"/>
  <c r="E6234" i="10"/>
  <c r="C6235" i="10"/>
  <c r="D6235" i="10"/>
  <c r="E6235" i="10"/>
  <c r="C6236" i="10"/>
  <c r="D6236" i="10"/>
  <c r="E6236" i="10"/>
  <c r="C6237" i="10"/>
  <c r="D6237" i="10"/>
  <c r="E6237" i="10"/>
  <c r="C6238" i="10"/>
  <c r="D6238" i="10"/>
  <c r="E6238" i="10"/>
  <c r="C6239" i="10"/>
  <c r="D6239" i="10"/>
  <c r="E6239" i="10"/>
  <c r="C6240" i="10"/>
  <c r="D6240" i="10"/>
  <c r="E6240" i="10"/>
  <c r="C6241" i="10"/>
  <c r="D6241" i="10"/>
  <c r="E6241" i="10"/>
  <c r="C6242" i="10"/>
  <c r="D6242" i="10"/>
  <c r="E6242" i="10"/>
  <c r="C6243" i="10"/>
  <c r="D6243" i="10"/>
  <c r="E6243" i="10"/>
  <c r="C6244" i="10"/>
  <c r="D6244" i="10"/>
  <c r="E6244" i="10"/>
  <c r="C6245" i="10"/>
  <c r="D6245" i="10"/>
  <c r="E6245" i="10"/>
  <c r="C6246" i="10"/>
  <c r="D6246" i="10"/>
  <c r="E6246" i="10"/>
  <c r="C6247" i="10"/>
  <c r="D6247" i="10"/>
  <c r="E6247" i="10"/>
  <c r="C6248" i="10"/>
  <c r="D6248" i="10"/>
  <c r="E6248" i="10"/>
  <c r="C6249" i="10"/>
  <c r="D6249" i="10"/>
  <c r="E6249" i="10"/>
  <c r="C6250" i="10"/>
  <c r="D6250" i="10"/>
  <c r="E6250" i="10"/>
  <c r="C6251" i="10"/>
  <c r="D6251" i="10"/>
  <c r="E6251" i="10"/>
  <c r="C6252" i="10"/>
  <c r="D6252" i="10"/>
  <c r="E6252" i="10"/>
  <c r="C6253" i="10"/>
  <c r="D6253" i="10"/>
  <c r="E6253" i="10"/>
  <c r="C6254" i="10"/>
  <c r="D6254" i="10"/>
  <c r="E6254" i="10"/>
  <c r="C6255" i="10"/>
  <c r="D6255" i="10"/>
  <c r="E6255" i="10"/>
  <c r="C6256" i="10"/>
  <c r="D6256" i="10"/>
  <c r="E6256" i="10"/>
  <c r="C6257" i="10"/>
  <c r="D6257" i="10"/>
  <c r="E6257" i="10"/>
  <c r="C6258" i="10"/>
  <c r="D6258" i="10"/>
  <c r="E6258" i="10"/>
  <c r="C6259" i="10"/>
  <c r="D6259" i="10"/>
  <c r="E6259" i="10"/>
  <c r="C6260" i="10"/>
  <c r="D6260" i="10"/>
  <c r="E6260" i="10"/>
  <c r="C6261" i="10"/>
  <c r="D6261" i="10"/>
  <c r="E6261" i="10"/>
  <c r="C6262" i="10"/>
  <c r="D6262" i="10"/>
  <c r="E6262" i="10"/>
  <c r="C6263" i="10"/>
  <c r="D6263" i="10"/>
  <c r="E6263" i="10"/>
  <c r="C6264" i="10"/>
  <c r="D6264" i="10"/>
  <c r="E6264" i="10"/>
  <c r="C6265" i="10"/>
  <c r="D6265" i="10"/>
  <c r="E6265" i="10"/>
  <c r="C6266" i="10"/>
  <c r="D6266" i="10"/>
  <c r="E6266" i="10"/>
  <c r="C6267" i="10"/>
  <c r="D6267" i="10"/>
  <c r="E6267" i="10"/>
  <c r="C6268" i="10"/>
  <c r="D6268" i="10"/>
  <c r="E6268" i="10"/>
  <c r="C6269" i="10"/>
  <c r="D6269" i="10"/>
  <c r="E6269" i="10"/>
  <c r="C6270" i="10"/>
  <c r="D6270" i="10"/>
  <c r="E6270" i="10"/>
  <c r="C6271" i="10"/>
  <c r="D6271" i="10"/>
  <c r="E6271" i="10"/>
  <c r="C6272" i="10"/>
  <c r="D6272" i="10"/>
  <c r="E6272" i="10"/>
  <c r="C6273" i="10"/>
  <c r="D6273" i="10"/>
  <c r="E6273" i="10"/>
  <c r="C6274" i="10"/>
  <c r="D6274" i="10"/>
  <c r="E6274" i="10"/>
  <c r="C6275" i="10"/>
  <c r="D6275" i="10"/>
  <c r="E6275" i="10"/>
  <c r="C6276" i="10"/>
  <c r="D6276" i="10"/>
  <c r="E6276" i="10"/>
  <c r="C6277" i="10"/>
  <c r="D6277" i="10"/>
  <c r="E6277" i="10"/>
  <c r="C6278" i="10"/>
  <c r="D6278" i="10"/>
  <c r="E6278" i="10"/>
  <c r="C6279" i="10"/>
  <c r="D6279" i="10"/>
  <c r="E6279" i="10"/>
  <c r="C6280" i="10"/>
  <c r="D6280" i="10"/>
  <c r="E6280" i="10"/>
  <c r="C6281" i="10"/>
  <c r="D6281" i="10"/>
  <c r="E6281" i="10"/>
  <c r="C6282" i="10"/>
  <c r="D6282" i="10"/>
  <c r="E6282" i="10"/>
  <c r="C6283" i="10"/>
  <c r="D6283" i="10"/>
  <c r="E6283" i="10"/>
  <c r="C6284" i="10"/>
  <c r="D6284" i="10"/>
  <c r="E6284" i="10"/>
  <c r="C6285" i="10"/>
  <c r="D6285" i="10"/>
  <c r="E6285" i="10"/>
  <c r="C6286" i="10"/>
  <c r="D6286" i="10"/>
  <c r="E6286" i="10"/>
  <c r="C6287" i="10"/>
  <c r="D6287" i="10"/>
  <c r="E6287" i="10"/>
  <c r="C6288" i="10"/>
  <c r="D6288" i="10"/>
  <c r="E6288" i="10"/>
  <c r="C6289" i="10"/>
  <c r="D6289" i="10"/>
  <c r="E6289" i="10"/>
  <c r="C6290" i="10"/>
  <c r="D6290" i="10"/>
  <c r="E6290" i="10"/>
  <c r="C6291" i="10"/>
  <c r="D6291" i="10"/>
  <c r="E6291" i="10"/>
  <c r="C6292" i="10"/>
  <c r="D6292" i="10"/>
  <c r="E6292" i="10"/>
  <c r="C6293" i="10"/>
  <c r="D6293" i="10"/>
  <c r="E6293" i="10"/>
  <c r="C6294" i="10"/>
  <c r="D6294" i="10"/>
  <c r="E6294" i="10"/>
  <c r="C6295" i="10"/>
  <c r="D6295" i="10"/>
  <c r="E6295" i="10"/>
  <c r="C6296" i="10"/>
  <c r="D6296" i="10"/>
  <c r="E6296" i="10"/>
  <c r="C6297" i="10"/>
  <c r="D6297" i="10"/>
  <c r="E6297" i="10"/>
  <c r="C6298" i="10"/>
  <c r="D6298" i="10"/>
  <c r="E6298" i="10"/>
  <c r="C6299" i="10"/>
  <c r="D6299" i="10"/>
  <c r="E6299" i="10"/>
  <c r="C6300" i="10"/>
  <c r="D6300" i="10"/>
  <c r="E6300" i="10"/>
  <c r="C6301" i="10"/>
  <c r="D6301" i="10"/>
  <c r="E6301" i="10"/>
  <c r="C6302" i="10"/>
  <c r="D6302" i="10"/>
  <c r="E6302" i="10"/>
  <c r="C6303" i="10"/>
  <c r="D6303" i="10"/>
  <c r="E6303" i="10"/>
  <c r="C6304" i="10"/>
  <c r="D6304" i="10"/>
  <c r="E6304" i="10"/>
  <c r="C6305" i="10"/>
  <c r="D6305" i="10"/>
  <c r="E6305" i="10"/>
  <c r="C6306" i="10"/>
  <c r="D6306" i="10"/>
  <c r="E6306" i="10"/>
  <c r="C6307" i="10"/>
  <c r="D6307" i="10"/>
  <c r="E6307" i="10"/>
  <c r="C6308" i="10"/>
  <c r="D6308" i="10"/>
  <c r="E6308" i="10"/>
  <c r="C6309" i="10"/>
  <c r="D6309" i="10"/>
  <c r="E6309" i="10"/>
  <c r="C6310" i="10"/>
  <c r="D6310" i="10"/>
  <c r="E6310" i="10"/>
  <c r="C6311" i="10"/>
  <c r="D6311" i="10"/>
  <c r="E6311" i="10"/>
  <c r="C6312" i="10"/>
  <c r="D6312" i="10"/>
  <c r="E6312" i="10"/>
  <c r="C6313" i="10"/>
  <c r="D6313" i="10"/>
  <c r="E6313" i="10"/>
  <c r="C6314" i="10"/>
  <c r="D6314" i="10"/>
  <c r="E6314" i="10"/>
  <c r="C6315" i="10"/>
  <c r="D6315" i="10"/>
  <c r="E6315" i="10"/>
  <c r="C6316" i="10"/>
  <c r="D6316" i="10"/>
  <c r="E6316" i="10"/>
  <c r="C6317" i="10"/>
  <c r="D6317" i="10"/>
  <c r="E6317" i="10"/>
  <c r="C6318" i="10"/>
  <c r="D6318" i="10"/>
  <c r="E6318" i="10"/>
  <c r="C6319" i="10"/>
  <c r="D6319" i="10"/>
  <c r="E6319" i="10"/>
  <c r="C6320" i="10"/>
  <c r="D6320" i="10"/>
  <c r="E6320" i="10"/>
  <c r="C6321" i="10"/>
  <c r="D6321" i="10"/>
  <c r="E6321" i="10"/>
  <c r="C6322" i="10"/>
  <c r="D6322" i="10"/>
  <c r="E6322" i="10"/>
  <c r="C6323" i="10"/>
  <c r="D6323" i="10"/>
  <c r="E6323" i="10"/>
  <c r="C6324" i="10"/>
  <c r="D6324" i="10"/>
  <c r="E6324" i="10"/>
  <c r="C6325" i="10"/>
  <c r="D6325" i="10"/>
  <c r="E6325" i="10"/>
  <c r="C6326" i="10"/>
  <c r="D6326" i="10"/>
  <c r="E6326" i="10"/>
  <c r="C6327" i="10"/>
  <c r="D6327" i="10"/>
  <c r="E6327" i="10"/>
  <c r="C6328" i="10"/>
  <c r="D6328" i="10"/>
  <c r="E6328" i="10"/>
  <c r="C6329" i="10"/>
  <c r="D6329" i="10"/>
  <c r="E6329" i="10"/>
  <c r="C6330" i="10"/>
  <c r="D6330" i="10"/>
  <c r="E6330" i="10"/>
  <c r="C6331" i="10"/>
  <c r="D6331" i="10"/>
  <c r="E6331" i="10"/>
  <c r="C6332" i="10"/>
  <c r="D6332" i="10"/>
  <c r="E6332" i="10"/>
  <c r="C6333" i="10"/>
  <c r="D6333" i="10"/>
  <c r="E6333" i="10"/>
  <c r="C6334" i="10"/>
  <c r="D6334" i="10"/>
  <c r="E6334" i="10"/>
  <c r="C6335" i="10"/>
  <c r="D6335" i="10"/>
  <c r="E6335" i="10"/>
  <c r="C6336" i="10"/>
  <c r="D6336" i="10"/>
  <c r="E6336" i="10"/>
  <c r="C6337" i="10"/>
  <c r="D6337" i="10"/>
  <c r="E6337" i="10"/>
  <c r="C6338" i="10"/>
  <c r="D6338" i="10"/>
  <c r="E6338" i="10"/>
  <c r="C6339" i="10"/>
  <c r="D6339" i="10"/>
  <c r="E6339" i="10"/>
  <c r="C6340" i="10"/>
  <c r="D6340" i="10"/>
  <c r="E6340" i="10"/>
  <c r="C6341" i="10"/>
  <c r="D6341" i="10"/>
  <c r="E6341" i="10"/>
  <c r="C6342" i="10"/>
  <c r="D6342" i="10"/>
  <c r="E6342" i="10"/>
  <c r="C6343" i="10"/>
  <c r="D6343" i="10"/>
  <c r="E6343" i="10"/>
  <c r="C6344" i="10"/>
  <c r="D6344" i="10"/>
  <c r="E6344" i="10"/>
  <c r="C6345" i="10"/>
  <c r="D6345" i="10"/>
  <c r="E6345" i="10"/>
  <c r="C6346" i="10"/>
  <c r="D6346" i="10"/>
  <c r="E6346" i="10"/>
  <c r="C6347" i="10"/>
  <c r="D6347" i="10"/>
  <c r="E6347" i="10"/>
  <c r="C6348" i="10"/>
  <c r="D6348" i="10"/>
  <c r="E6348" i="10"/>
  <c r="C6349" i="10"/>
  <c r="D6349" i="10"/>
  <c r="E6349" i="10"/>
  <c r="C6350" i="10"/>
  <c r="D6350" i="10"/>
  <c r="E6350" i="10"/>
  <c r="C6351" i="10"/>
  <c r="D6351" i="10"/>
  <c r="E6351" i="10"/>
  <c r="C6352" i="10"/>
  <c r="D6352" i="10"/>
  <c r="E6352" i="10"/>
  <c r="C6353" i="10"/>
  <c r="D6353" i="10"/>
  <c r="E6353" i="10"/>
  <c r="C6354" i="10"/>
  <c r="D6354" i="10"/>
  <c r="E6354" i="10"/>
  <c r="C6355" i="10"/>
  <c r="D6355" i="10"/>
  <c r="E6355" i="10"/>
  <c r="C6356" i="10"/>
  <c r="D6356" i="10"/>
  <c r="E6356" i="10"/>
  <c r="C6357" i="10"/>
  <c r="D6357" i="10"/>
  <c r="E6357" i="10"/>
  <c r="C6358" i="10"/>
  <c r="D6358" i="10"/>
  <c r="E6358" i="10"/>
  <c r="C6359" i="10"/>
  <c r="D6359" i="10"/>
  <c r="E6359" i="10"/>
  <c r="C6360" i="10"/>
  <c r="D6360" i="10"/>
  <c r="E6360" i="10"/>
  <c r="C6361" i="10"/>
  <c r="D6361" i="10"/>
  <c r="E6361" i="10"/>
  <c r="C6362" i="10"/>
  <c r="D6362" i="10"/>
  <c r="E6362" i="10"/>
  <c r="C6363" i="10"/>
  <c r="D6363" i="10"/>
  <c r="E6363" i="10"/>
  <c r="C6364" i="10"/>
  <c r="D6364" i="10"/>
  <c r="E6364" i="10"/>
  <c r="C6365" i="10"/>
  <c r="D6365" i="10"/>
  <c r="E6365" i="10"/>
  <c r="C6366" i="10"/>
  <c r="D6366" i="10"/>
  <c r="E6366" i="10"/>
  <c r="C6367" i="10"/>
  <c r="D6367" i="10"/>
  <c r="E6367" i="10"/>
  <c r="C6368" i="10"/>
  <c r="D6368" i="10"/>
  <c r="E6368" i="10"/>
  <c r="C6369" i="10"/>
  <c r="D6369" i="10"/>
  <c r="E6369" i="10"/>
  <c r="C6370" i="10"/>
  <c r="D6370" i="10"/>
  <c r="E6370" i="10"/>
  <c r="C6371" i="10"/>
  <c r="D6371" i="10"/>
  <c r="E6371" i="10"/>
  <c r="C6372" i="10"/>
  <c r="D6372" i="10"/>
  <c r="E6372" i="10"/>
  <c r="C6373" i="10"/>
  <c r="D6373" i="10"/>
  <c r="E6373" i="10"/>
  <c r="C6374" i="10"/>
  <c r="D6374" i="10"/>
  <c r="E6374" i="10"/>
  <c r="C6375" i="10"/>
  <c r="D6375" i="10"/>
  <c r="E6375" i="10"/>
  <c r="C6376" i="10"/>
  <c r="D6376" i="10"/>
  <c r="E6376" i="10"/>
  <c r="C6377" i="10"/>
  <c r="D6377" i="10"/>
  <c r="E6377" i="10"/>
  <c r="C6378" i="10"/>
  <c r="D6378" i="10"/>
  <c r="E6378" i="10"/>
  <c r="C6379" i="10"/>
  <c r="D6379" i="10"/>
  <c r="E6379" i="10"/>
  <c r="C6380" i="10"/>
  <c r="D6380" i="10"/>
  <c r="E6380" i="10"/>
  <c r="C6381" i="10"/>
  <c r="D6381" i="10"/>
  <c r="E6381" i="10"/>
  <c r="C6382" i="10"/>
  <c r="D6382" i="10"/>
  <c r="E6382" i="10"/>
  <c r="C6383" i="10"/>
  <c r="D6383" i="10"/>
  <c r="E6383" i="10"/>
  <c r="C6384" i="10"/>
  <c r="D6384" i="10"/>
  <c r="E6384" i="10"/>
  <c r="C6385" i="10"/>
  <c r="D6385" i="10"/>
  <c r="E6385" i="10"/>
  <c r="C6386" i="10"/>
  <c r="D6386" i="10"/>
  <c r="E6386" i="10"/>
  <c r="C6387" i="10"/>
  <c r="D6387" i="10"/>
  <c r="E6387" i="10"/>
  <c r="C6388" i="10"/>
  <c r="D6388" i="10"/>
  <c r="E6388" i="10"/>
  <c r="C6389" i="10"/>
  <c r="D6389" i="10"/>
  <c r="E6389" i="10"/>
  <c r="C6390" i="10"/>
  <c r="D6390" i="10"/>
  <c r="E6390" i="10"/>
  <c r="C6391" i="10"/>
  <c r="D6391" i="10"/>
  <c r="E6391" i="10"/>
  <c r="C6392" i="10"/>
  <c r="D6392" i="10"/>
  <c r="E6392" i="10"/>
  <c r="C6393" i="10"/>
  <c r="D6393" i="10"/>
  <c r="E6393" i="10"/>
  <c r="C6394" i="10"/>
  <c r="D6394" i="10"/>
  <c r="E6394" i="10"/>
  <c r="C6395" i="10"/>
  <c r="D6395" i="10"/>
  <c r="E6395" i="10"/>
  <c r="C6396" i="10"/>
  <c r="D6396" i="10"/>
  <c r="E6396" i="10"/>
  <c r="C6397" i="10"/>
  <c r="D6397" i="10"/>
  <c r="E6397" i="10"/>
  <c r="C6398" i="10"/>
  <c r="D6398" i="10"/>
  <c r="E6398" i="10"/>
  <c r="C6399" i="10"/>
  <c r="D6399" i="10"/>
  <c r="E6399" i="10"/>
  <c r="C6400" i="10"/>
  <c r="D6400" i="10"/>
  <c r="E6400" i="10"/>
  <c r="C6401" i="10"/>
  <c r="D6401" i="10"/>
  <c r="E6401" i="10"/>
  <c r="C6402" i="10"/>
  <c r="D6402" i="10"/>
  <c r="E6402" i="10"/>
  <c r="C6403" i="10"/>
  <c r="D6403" i="10"/>
  <c r="E6403" i="10"/>
  <c r="C6404" i="10"/>
  <c r="D6404" i="10"/>
  <c r="E6404" i="10"/>
  <c r="C6405" i="10"/>
  <c r="D6405" i="10"/>
  <c r="E6405" i="10"/>
  <c r="C6406" i="10"/>
  <c r="D6406" i="10"/>
  <c r="E6406" i="10"/>
  <c r="C6407" i="10"/>
  <c r="D6407" i="10"/>
  <c r="E6407" i="10"/>
  <c r="C6408" i="10"/>
  <c r="D6408" i="10"/>
  <c r="E6408" i="10"/>
  <c r="C6409" i="10"/>
  <c r="D6409" i="10"/>
  <c r="E6409" i="10"/>
  <c r="C6410" i="10"/>
  <c r="D6410" i="10"/>
  <c r="E6410" i="10"/>
  <c r="C6411" i="10"/>
  <c r="D6411" i="10"/>
  <c r="E6411" i="10"/>
  <c r="C6412" i="10"/>
  <c r="D6412" i="10"/>
  <c r="E6412" i="10"/>
  <c r="C6413" i="10"/>
  <c r="D6413" i="10"/>
  <c r="E6413" i="10"/>
  <c r="C6414" i="10"/>
  <c r="D6414" i="10"/>
  <c r="E6414" i="10"/>
  <c r="C6415" i="10"/>
  <c r="D6415" i="10"/>
  <c r="E6415" i="10"/>
  <c r="C6416" i="10"/>
  <c r="D6416" i="10"/>
  <c r="E6416" i="10"/>
  <c r="C6417" i="10"/>
  <c r="D6417" i="10"/>
  <c r="E6417" i="10"/>
  <c r="C6418" i="10"/>
  <c r="D6418" i="10"/>
  <c r="E6418" i="10"/>
  <c r="C6419" i="10"/>
  <c r="D6419" i="10"/>
  <c r="E6419" i="10"/>
  <c r="C6420" i="10"/>
  <c r="D6420" i="10"/>
  <c r="E6420" i="10"/>
  <c r="C6421" i="10"/>
  <c r="D6421" i="10"/>
  <c r="E6421" i="10"/>
  <c r="C6422" i="10"/>
  <c r="D6422" i="10"/>
  <c r="E6422" i="10"/>
  <c r="C6423" i="10"/>
  <c r="D6423" i="10"/>
  <c r="E6423" i="10"/>
  <c r="C6424" i="10"/>
  <c r="D6424" i="10"/>
  <c r="E6424" i="10"/>
  <c r="C6425" i="10"/>
  <c r="D6425" i="10"/>
  <c r="E6425" i="10"/>
  <c r="C6426" i="10"/>
  <c r="D6426" i="10"/>
  <c r="E6426" i="10"/>
  <c r="C6427" i="10"/>
  <c r="D6427" i="10"/>
  <c r="E6427" i="10"/>
  <c r="C6428" i="10"/>
  <c r="D6428" i="10"/>
  <c r="E6428" i="10"/>
  <c r="C6429" i="10"/>
  <c r="D6429" i="10"/>
  <c r="E6429" i="10"/>
  <c r="C6430" i="10"/>
  <c r="D6430" i="10"/>
  <c r="E6430" i="10"/>
  <c r="C6431" i="10"/>
  <c r="D6431" i="10"/>
  <c r="E6431" i="10"/>
  <c r="C6432" i="10"/>
  <c r="D6432" i="10"/>
  <c r="E6432" i="10"/>
  <c r="C6433" i="10"/>
  <c r="D6433" i="10"/>
  <c r="E6433" i="10"/>
  <c r="C6434" i="10"/>
  <c r="D6434" i="10"/>
  <c r="E6434" i="10"/>
  <c r="C6435" i="10"/>
  <c r="D6435" i="10"/>
  <c r="E6435" i="10"/>
  <c r="C6436" i="10"/>
  <c r="D6436" i="10"/>
  <c r="E6436" i="10"/>
  <c r="C6437" i="10"/>
  <c r="D6437" i="10"/>
  <c r="E6437" i="10"/>
  <c r="C6438" i="10"/>
  <c r="D6438" i="10"/>
  <c r="E6438" i="10"/>
  <c r="C6439" i="10"/>
  <c r="D6439" i="10"/>
  <c r="E6439" i="10"/>
  <c r="C6440" i="10"/>
  <c r="D6440" i="10"/>
  <c r="E6440" i="10"/>
  <c r="C6441" i="10"/>
  <c r="D6441" i="10"/>
  <c r="E6441" i="10"/>
  <c r="C6442" i="10"/>
  <c r="D6442" i="10"/>
  <c r="E6442" i="10"/>
  <c r="C6443" i="10"/>
  <c r="D6443" i="10"/>
  <c r="E6443" i="10"/>
  <c r="C6444" i="10"/>
  <c r="D6444" i="10"/>
  <c r="E6444" i="10"/>
  <c r="C6445" i="10"/>
  <c r="D6445" i="10"/>
  <c r="E6445" i="10"/>
  <c r="C6446" i="10"/>
  <c r="D6446" i="10"/>
  <c r="E6446" i="10"/>
  <c r="C6447" i="10"/>
  <c r="D6447" i="10"/>
  <c r="E6447" i="10"/>
  <c r="C6448" i="10"/>
  <c r="D6448" i="10"/>
  <c r="E6448" i="10"/>
  <c r="C6449" i="10"/>
  <c r="D6449" i="10"/>
  <c r="E6449" i="10"/>
  <c r="C6450" i="10"/>
  <c r="D6450" i="10"/>
  <c r="E6450" i="10"/>
  <c r="C6451" i="10"/>
  <c r="D6451" i="10"/>
  <c r="E6451" i="10"/>
  <c r="C6452" i="10"/>
  <c r="D6452" i="10"/>
  <c r="E6452" i="10"/>
  <c r="C6453" i="10"/>
  <c r="D6453" i="10"/>
  <c r="E6453" i="10"/>
  <c r="C6454" i="10"/>
  <c r="D6454" i="10"/>
  <c r="E6454" i="10"/>
  <c r="C6455" i="10"/>
  <c r="D6455" i="10"/>
  <c r="E6455" i="10"/>
  <c r="C6456" i="10"/>
  <c r="D6456" i="10"/>
  <c r="E6456" i="10"/>
  <c r="C6457" i="10"/>
  <c r="D6457" i="10"/>
  <c r="E6457" i="10"/>
  <c r="C6458" i="10"/>
  <c r="D6458" i="10"/>
  <c r="E6458" i="10"/>
  <c r="C6459" i="10"/>
  <c r="D6459" i="10"/>
  <c r="E6459" i="10"/>
  <c r="C6460" i="10"/>
  <c r="D6460" i="10"/>
  <c r="E6460" i="10"/>
  <c r="C6461" i="10"/>
  <c r="D6461" i="10"/>
  <c r="E6461" i="10"/>
  <c r="C6462" i="10"/>
  <c r="D6462" i="10"/>
  <c r="E6462" i="10"/>
  <c r="C6463" i="10"/>
  <c r="D6463" i="10"/>
  <c r="E6463" i="10"/>
  <c r="C6464" i="10"/>
  <c r="D6464" i="10"/>
  <c r="E6464" i="10"/>
  <c r="C6465" i="10"/>
  <c r="D6465" i="10"/>
  <c r="E6465" i="10"/>
  <c r="C6466" i="10"/>
  <c r="D6466" i="10"/>
  <c r="E6466" i="10"/>
  <c r="C6467" i="10"/>
  <c r="D6467" i="10"/>
  <c r="E6467" i="10"/>
  <c r="C6468" i="10"/>
  <c r="D6468" i="10"/>
  <c r="E6468" i="10"/>
  <c r="C6469" i="10"/>
  <c r="D6469" i="10"/>
  <c r="E6469" i="10"/>
  <c r="C6470" i="10"/>
  <c r="D6470" i="10"/>
  <c r="E6470" i="10"/>
  <c r="C6471" i="10"/>
  <c r="D6471" i="10"/>
  <c r="E6471" i="10"/>
  <c r="C6472" i="10"/>
  <c r="D6472" i="10"/>
  <c r="E6472" i="10"/>
  <c r="C6473" i="10"/>
  <c r="D6473" i="10"/>
  <c r="E6473" i="10"/>
  <c r="C6474" i="10"/>
  <c r="D6474" i="10"/>
  <c r="E6474" i="10"/>
  <c r="C6475" i="10"/>
  <c r="D6475" i="10"/>
  <c r="E6475" i="10"/>
  <c r="C6476" i="10"/>
  <c r="D6476" i="10"/>
  <c r="E6476" i="10"/>
  <c r="C6477" i="10"/>
  <c r="D6477" i="10"/>
  <c r="E6477" i="10"/>
  <c r="C6478" i="10"/>
  <c r="D6478" i="10"/>
  <c r="E6478" i="10"/>
  <c r="C6479" i="10"/>
  <c r="D6479" i="10"/>
  <c r="E6479" i="10"/>
  <c r="C6480" i="10"/>
  <c r="D6480" i="10"/>
  <c r="E6480" i="10"/>
  <c r="C6481" i="10"/>
  <c r="D6481" i="10"/>
  <c r="E6481" i="10"/>
  <c r="C6482" i="10"/>
  <c r="D6482" i="10"/>
  <c r="E6482" i="10"/>
  <c r="C6483" i="10"/>
  <c r="D6483" i="10"/>
  <c r="E6483" i="10"/>
  <c r="C6484" i="10"/>
  <c r="D6484" i="10"/>
  <c r="E6484" i="10"/>
  <c r="C6485" i="10"/>
  <c r="D6485" i="10"/>
  <c r="E6485" i="10"/>
  <c r="C6486" i="10"/>
  <c r="D6486" i="10"/>
  <c r="E6486" i="10"/>
  <c r="C6487" i="10"/>
  <c r="D6487" i="10"/>
  <c r="E6487" i="10"/>
  <c r="C6488" i="10"/>
  <c r="D6488" i="10"/>
  <c r="E6488" i="10"/>
  <c r="C6489" i="10"/>
  <c r="D6489" i="10"/>
  <c r="E6489" i="10"/>
  <c r="C6490" i="10"/>
  <c r="D6490" i="10"/>
  <c r="E6490" i="10"/>
  <c r="C6491" i="10"/>
  <c r="D6491" i="10"/>
  <c r="E6491" i="10"/>
  <c r="C6492" i="10"/>
  <c r="D6492" i="10"/>
  <c r="E6492" i="10"/>
  <c r="C6493" i="10"/>
  <c r="D6493" i="10"/>
  <c r="E6493" i="10"/>
  <c r="C6494" i="10"/>
  <c r="D6494" i="10"/>
  <c r="E6494" i="10"/>
  <c r="C6495" i="10"/>
  <c r="D6495" i="10"/>
  <c r="E6495" i="10"/>
  <c r="C6496" i="10"/>
  <c r="D6496" i="10"/>
  <c r="E6496" i="10"/>
  <c r="C6497" i="10"/>
  <c r="D6497" i="10"/>
  <c r="E6497" i="10"/>
  <c r="C6498" i="10"/>
  <c r="D6498" i="10"/>
  <c r="E6498" i="10"/>
  <c r="C6499" i="10"/>
  <c r="D6499" i="10"/>
  <c r="E6499" i="10"/>
  <c r="C6500" i="10"/>
  <c r="D6500" i="10"/>
  <c r="E6500" i="10"/>
  <c r="C6501" i="10"/>
  <c r="D6501" i="10"/>
  <c r="E6501" i="10"/>
  <c r="C6502" i="10"/>
  <c r="D6502" i="10"/>
  <c r="E6502" i="10"/>
  <c r="C6503" i="10"/>
  <c r="D6503" i="10"/>
  <c r="E6503" i="10"/>
  <c r="C6504" i="10"/>
  <c r="D6504" i="10"/>
  <c r="E6504" i="10"/>
  <c r="C6505" i="10"/>
  <c r="D6505" i="10"/>
  <c r="E6505" i="10"/>
  <c r="C6506" i="10"/>
  <c r="D6506" i="10"/>
  <c r="E6506" i="10"/>
  <c r="C6507" i="10"/>
  <c r="D6507" i="10"/>
  <c r="E6507" i="10"/>
  <c r="C6508" i="10"/>
  <c r="D6508" i="10"/>
  <c r="E6508" i="10"/>
  <c r="C6509" i="10"/>
  <c r="D6509" i="10"/>
  <c r="E6509" i="10"/>
  <c r="C6510" i="10"/>
  <c r="D6510" i="10"/>
  <c r="E6510" i="10"/>
  <c r="C6511" i="10"/>
  <c r="D6511" i="10"/>
  <c r="E6511" i="10"/>
  <c r="C6512" i="10"/>
  <c r="D6512" i="10"/>
  <c r="E6512" i="10"/>
  <c r="C6513" i="10"/>
  <c r="D6513" i="10"/>
  <c r="E6513" i="10"/>
  <c r="C6514" i="10"/>
  <c r="D6514" i="10"/>
  <c r="E6514" i="10"/>
  <c r="C6515" i="10"/>
  <c r="D6515" i="10"/>
  <c r="E6515" i="10"/>
  <c r="C6516" i="10"/>
  <c r="D6516" i="10"/>
  <c r="E6516" i="10"/>
  <c r="C6517" i="10"/>
  <c r="D6517" i="10"/>
  <c r="E6517" i="10"/>
  <c r="C6518" i="10"/>
  <c r="D6518" i="10"/>
  <c r="E6518" i="10"/>
  <c r="C6519" i="10"/>
  <c r="D6519" i="10"/>
  <c r="E6519" i="10"/>
  <c r="C6520" i="10"/>
  <c r="D6520" i="10"/>
  <c r="E6520" i="10"/>
  <c r="C6521" i="10"/>
  <c r="D6521" i="10"/>
  <c r="E6521" i="10"/>
  <c r="C6522" i="10"/>
  <c r="D6522" i="10"/>
  <c r="E6522" i="10"/>
  <c r="C6523" i="10"/>
  <c r="D6523" i="10"/>
  <c r="E6523" i="10"/>
  <c r="C6524" i="10"/>
  <c r="D6524" i="10"/>
  <c r="E6524" i="10"/>
  <c r="C6525" i="10"/>
  <c r="D6525" i="10"/>
  <c r="E6525" i="10"/>
  <c r="C6526" i="10"/>
  <c r="D6526" i="10"/>
  <c r="E6526" i="10"/>
  <c r="C6527" i="10"/>
  <c r="D6527" i="10"/>
  <c r="E6527" i="10"/>
  <c r="C6528" i="10"/>
  <c r="D6528" i="10"/>
  <c r="E6528" i="10"/>
  <c r="C6529" i="10"/>
  <c r="D6529" i="10"/>
  <c r="E6529" i="10"/>
  <c r="C6530" i="10"/>
  <c r="D6530" i="10"/>
  <c r="E6530" i="10"/>
  <c r="C6531" i="10"/>
  <c r="D6531" i="10"/>
  <c r="E6531" i="10"/>
  <c r="C6532" i="10"/>
  <c r="D6532" i="10"/>
  <c r="E6532" i="10"/>
  <c r="C6533" i="10"/>
  <c r="D6533" i="10"/>
  <c r="E6533" i="10"/>
  <c r="C6534" i="10"/>
  <c r="D6534" i="10"/>
  <c r="E6534" i="10"/>
  <c r="C6535" i="10"/>
  <c r="D6535" i="10"/>
  <c r="E6535" i="10"/>
  <c r="C6536" i="10"/>
  <c r="D6536" i="10"/>
  <c r="E6536" i="10"/>
  <c r="C6537" i="10"/>
  <c r="D6537" i="10"/>
  <c r="E6537" i="10"/>
  <c r="C6538" i="10"/>
  <c r="D6538" i="10"/>
  <c r="E6538" i="10"/>
  <c r="C6539" i="10"/>
  <c r="D6539" i="10"/>
  <c r="E6539" i="10"/>
  <c r="C6540" i="10"/>
  <c r="D6540" i="10"/>
  <c r="E6540" i="10"/>
  <c r="C6541" i="10"/>
  <c r="D6541" i="10"/>
  <c r="E6541" i="10"/>
  <c r="C6542" i="10"/>
  <c r="D6542" i="10"/>
  <c r="E6542" i="10"/>
  <c r="C6543" i="10"/>
  <c r="D6543" i="10"/>
  <c r="E6543" i="10"/>
  <c r="C6544" i="10"/>
  <c r="D6544" i="10"/>
  <c r="E6544" i="10"/>
  <c r="C6545" i="10"/>
  <c r="D6545" i="10"/>
  <c r="E6545" i="10"/>
  <c r="C6546" i="10"/>
  <c r="D6546" i="10"/>
  <c r="E6546" i="10"/>
  <c r="C6547" i="10"/>
  <c r="D6547" i="10"/>
  <c r="E6547" i="10"/>
  <c r="C6548" i="10"/>
  <c r="D6548" i="10"/>
  <c r="E6548" i="10"/>
  <c r="C6549" i="10"/>
  <c r="D6549" i="10"/>
  <c r="E6549" i="10"/>
  <c r="C6550" i="10"/>
  <c r="D6550" i="10"/>
  <c r="E6550" i="10"/>
  <c r="C6551" i="10"/>
  <c r="D6551" i="10"/>
  <c r="E6551" i="10"/>
  <c r="C6552" i="10"/>
  <c r="D6552" i="10"/>
  <c r="E6552" i="10"/>
  <c r="C6553" i="10"/>
  <c r="D6553" i="10"/>
  <c r="E6553" i="10"/>
  <c r="C6554" i="10"/>
  <c r="D6554" i="10"/>
  <c r="E6554" i="10"/>
  <c r="C6555" i="10"/>
  <c r="D6555" i="10"/>
  <c r="E6555" i="10"/>
  <c r="C6556" i="10"/>
  <c r="D6556" i="10"/>
  <c r="E6556" i="10"/>
  <c r="C6557" i="10"/>
  <c r="D6557" i="10"/>
  <c r="E6557" i="10"/>
  <c r="C6558" i="10"/>
  <c r="D6558" i="10"/>
  <c r="E6558" i="10"/>
  <c r="C6559" i="10"/>
  <c r="D6559" i="10"/>
  <c r="E6559" i="10"/>
  <c r="C6560" i="10"/>
  <c r="D6560" i="10"/>
  <c r="E6560" i="10"/>
  <c r="C6561" i="10"/>
  <c r="D6561" i="10"/>
  <c r="E6561" i="10"/>
  <c r="C6562" i="10"/>
  <c r="D6562" i="10"/>
  <c r="E6562" i="10"/>
  <c r="C6563" i="10"/>
  <c r="D6563" i="10"/>
  <c r="E6563" i="10"/>
  <c r="C6564" i="10"/>
  <c r="D6564" i="10"/>
  <c r="E6564" i="10"/>
  <c r="C6565" i="10"/>
  <c r="D6565" i="10"/>
  <c r="E6565" i="10"/>
  <c r="C6566" i="10"/>
  <c r="D6566" i="10"/>
  <c r="E6566" i="10"/>
  <c r="C6567" i="10"/>
  <c r="D6567" i="10"/>
  <c r="E6567" i="10"/>
  <c r="C6568" i="10"/>
  <c r="D6568" i="10"/>
  <c r="E6568" i="10"/>
  <c r="C6569" i="10"/>
  <c r="D6569" i="10"/>
  <c r="E6569" i="10"/>
  <c r="C6570" i="10"/>
  <c r="D6570" i="10"/>
  <c r="E6570" i="10"/>
  <c r="C6571" i="10"/>
  <c r="D6571" i="10"/>
  <c r="E6571" i="10"/>
  <c r="C6572" i="10"/>
  <c r="D6572" i="10"/>
  <c r="E6572" i="10"/>
  <c r="C6573" i="10"/>
  <c r="D6573" i="10"/>
  <c r="E6573" i="10"/>
  <c r="C6574" i="10"/>
  <c r="D6574" i="10"/>
  <c r="E6574" i="10"/>
  <c r="C6575" i="10"/>
  <c r="D6575" i="10"/>
  <c r="E6575" i="10"/>
  <c r="C6576" i="10"/>
  <c r="D6576" i="10"/>
  <c r="E6576" i="10"/>
  <c r="C6577" i="10"/>
  <c r="D6577" i="10"/>
  <c r="E6577" i="10"/>
  <c r="C6578" i="10"/>
  <c r="D6578" i="10"/>
  <c r="E6578" i="10"/>
  <c r="C6579" i="10"/>
  <c r="D6579" i="10"/>
  <c r="E6579" i="10"/>
  <c r="C6580" i="10"/>
  <c r="D6580" i="10"/>
  <c r="E6580" i="10"/>
  <c r="C6581" i="10"/>
  <c r="D6581" i="10"/>
  <c r="E6581" i="10"/>
  <c r="C6582" i="10"/>
  <c r="D6582" i="10"/>
  <c r="E6582" i="10"/>
  <c r="C6583" i="10"/>
  <c r="D6583" i="10"/>
  <c r="E6583" i="10"/>
  <c r="C6584" i="10"/>
  <c r="D6584" i="10"/>
  <c r="E6584" i="10"/>
  <c r="C6585" i="10"/>
  <c r="D6585" i="10"/>
  <c r="E6585" i="10"/>
  <c r="C6586" i="10"/>
  <c r="D6586" i="10"/>
  <c r="E6586" i="10"/>
  <c r="C6587" i="10"/>
  <c r="D6587" i="10"/>
  <c r="E6587" i="10"/>
  <c r="C6588" i="10"/>
  <c r="D6588" i="10"/>
  <c r="E6588" i="10"/>
  <c r="C6589" i="10"/>
  <c r="D6589" i="10"/>
  <c r="E6589" i="10"/>
  <c r="C6590" i="10"/>
  <c r="D6590" i="10"/>
  <c r="E6590" i="10"/>
  <c r="C6591" i="10"/>
  <c r="D6591" i="10"/>
  <c r="E6591" i="10"/>
  <c r="C6592" i="10"/>
  <c r="D6592" i="10"/>
  <c r="E6592" i="10"/>
  <c r="C6593" i="10"/>
  <c r="D6593" i="10"/>
  <c r="E6593" i="10"/>
  <c r="C6594" i="10"/>
  <c r="D6594" i="10"/>
  <c r="E6594" i="10"/>
  <c r="C6595" i="10"/>
  <c r="D6595" i="10"/>
  <c r="E6595" i="10"/>
  <c r="C6596" i="10"/>
  <c r="D6596" i="10"/>
  <c r="E6596" i="10"/>
  <c r="C6597" i="10"/>
  <c r="D6597" i="10"/>
  <c r="E6597" i="10"/>
  <c r="C6598" i="10"/>
  <c r="D6598" i="10"/>
  <c r="E6598" i="10"/>
  <c r="C6599" i="10"/>
  <c r="D6599" i="10"/>
  <c r="E6599" i="10"/>
  <c r="C6600" i="10"/>
  <c r="D6600" i="10"/>
  <c r="E6600" i="10"/>
  <c r="C6601" i="10"/>
  <c r="D6601" i="10"/>
  <c r="E6601" i="10"/>
  <c r="C6602" i="10"/>
  <c r="D6602" i="10"/>
  <c r="E6602" i="10"/>
  <c r="C6603" i="10"/>
  <c r="D6603" i="10"/>
  <c r="E6603" i="10"/>
  <c r="C6604" i="10"/>
  <c r="D6604" i="10"/>
  <c r="E6604" i="10"/>
  <c r="C6605" i="10"/>
  <c r="D6605" i="10"/>
  <c r="E6605" i="10"/>
  <c r="C6606" i="10"/>
  <c r="D6606" i="10"/>
  <c r="E6606" i="10"/>
  <c r="C6607" i="10"/>
  <c r="D6607" i="10"/>
  <c r="E6607" i="10"/>
  <c r="C6608" i="10"/>
  <c r="D6608" i="10"/>
  <c r="E6608" i="10"/>
  <c r="C6609" i="10"/>
  <c r="D6609" i="10"/>
  <c r="E6609" i="10"/>
  <c r="C6610" i="10"/>
  <c r="D6610" i="10"/>
  <c r="E6610" i="10"/>
  <c r="C6611" i="10"/>
  <c r="D6611" i="10"/>
  <c r="E6611" i="10"/>
  <c r="C6612" i="10"/>
  <c r="D6612" i="10"/>
  <c r="E6612" i="10"/>
  <c r="C6613" i="10"/>
  <c r="D6613" i="10"/>
  <c r="E6613" i="10"/>
  <c r="C6614" i="10"/>
  <c r="D6614" i="10"/>
  <c r="E6614" i="10"/>
  <c r="C6615" i="10"/>
  <c r="D6615" i="10"/>
  <c r="E6615" i="10"/>
  <c r="C6616" i="10"/>
  <c r="D6616" i="10"/>
  <c r="E6616" i="10"/>
  <c r="C6617" i="10"/>
  <c r="D6617" i="10"/>
  <c r="E6617" i="10"/>
  <c r="C6618" i="10"/>
  <c r="D6618" i="10"/>
  <c r="E6618" i="10"/>
  <c r="C6619" i="10"/>
  <c r="D6619" i="10"/>
  <c r="E6619" i="10"/>
  <c r="C6620" i="10"/>
  <c r="D6620" i="10"/>
  <c r="E6620" i="10"/>
  <c r="C6621" i="10"/>
  <c r="D6621" i="10"/>
  <c r="E6621" i="10"/>
  <c r="C6622" i="10"/>
  <c r="D6622" i="10"/>
  <c r="E6622" i="10"/>
  <c r="C6623" i="10"/>
  <c r="D6623" i="10"/>
  <c r="E6623" i="10"/>
  <c r="C6624" i="10"/>
  <c r="D6624" i="10"/>
  <c r="E6624" i="10"/>
  <c r="C6625" i="10"/>
  <c r="D6625" i="10"/>
  <c r="E6625" i="10"/>
  <c r="C6626" i="10"/>
  <c r="D6626" i="10"/>
  <c r="E6626" i="10"/>
  <c r="C6627" i="10"/>
  <c r="D6627" i="10"/>
  <c r="E6627" i="10"/>
  <c r="C6628" i="10"/>
  <c r="D6628" i="10"/>
  <c r="E6628" i="10"/>
  <c r="C6629" i="10"/>
  <c r="D6629" i="10"/>
  <c r="E6629" i="10"/>
  <c r="C6630" i="10"/>
  <c r="D6630" i="10"/>
  <c r="E6630" i="10"/>
  <c r="C6631" i="10"/>
  <c r="D6631" i="10"/>
  <c r="E6631" i="10"/>
  <c r="C6632" i="10"/>
  <c r="D6632" i="10"/>
  <c r="E6632" i="10"/>
  <c r="C6633" i="10"/>
  <c r="D6633" i="10"/>
  <c r="E6633" i="10"/>
  <c r="C6634" i="10"/>
  <c r="D6634" i="10"/>
  <c r="E6634" i="10"/>
  <c r="C6635" i="10"/>
  <c r="D6635" i="10"/>
  <c r="E6635" i="10"/>
  <c r="C6636" i="10"/>
  <c r="D6636" i="10"/>
  <c r="E6636" i="10"/>
  <c r="C6637" i="10"/>
  <c r="D6637" i="10"/>
  <c r="E6637" i="10"/>
  <c r="C6638" i="10"/>
  <c r="D6638" i="10"/>
  <c r="E6638" i="10"/>
  <c r="C6639" i="10"/>
  <c r="D6639" i="10"/>
  <c r="E6639" i="10"/>
  <c r="C6640" i="10"/>
  <c r="D6640" i="10"/>
  <c r="E6640" i="10"/>
  <c r="C6641" i="10"/>
  <c r="D6641" i="10"/>
  <c r="E6641" i="10"/>
  <c r="C6642" i="10"/>
  <c r="D6642" i="10"/>
  <c r="E6642" i="10"/>
  <c r="C6643" i="10"/>
  <c r="D6643" i="10"/>
  <c r="E6643" i="10"/>
  <c r="C6644" i="10"/>
  <c r="D6644" i="10"/>
  <c r="E6644" i="10"/>
  <c r="C6645" i="10"/>
  <c r="D6645" i="10"/>
  <c r="E6645" i="10"/>
  <c r="C6646" i="10"/>
  <c r="D6646" i="10"/>
  <c r="E6646" i="10"/>
  <c r="C6647" i="10"/>
  <c r="D6647" i="10"/>
  <c r="E6647" i="10"/>
  <c r="C6648" i="10"/>
  <c r="D6648" i="10"/>
  <c r="E6648" i="10"/>
  <c r="C6649" i="10"/>
  <c r="D6649" i="10"/>
  <c r="E6649" i="10"/>
  <c r="C6650" i="10"/>
  <c r="D6650" i="10"/>
  <c r="E6650" i="10"/>
  <c r="C6651" i="10"/>
  <c r="D6651" i="10"/>
  <c r="E6651" i="10"/>
  <c r="C6652" i="10"/>
  <c r="D6652" i="10"/>
  <c r="E6652" i="10"/>
  <c r="C6653" i="10"/>
  <c r="D6653" i="10"/>
  <c r="E6653" i="10"/>
  <c r="C6654" i="10"/>
  <c r="D6654" i="10"/>
  <c r="E6654" i="10"/>
  <c r="C6655" i="10"/>
  <c r="D6655" i="10"/>
  <c r="E6655" i="10"/>
  <c r="C6656" i="10"/>
  <c r="D6656" i="10"/>
  <c r="E6656" i="10"/>
  <c r="C6657" i="10"/>
  <c r="D6657" i="10"/>
  <c r="E6657" i="10"/>
  <c r="C6658" i="10"/>
  <c r="D6658" i="10"/>
  <c r="E6658" i="10"/>
  <c r="C6659" i="10"/>
  <c r="D6659" i="10"/>
  <c r="E6659" i="10"/>
  <c r="C6660" i="10"/>
  <c r="D6660" i="10"/>
  <c r="E6660" i="10"/>
  <c r="C6661" i="10"/>
  <c r="D6661" i="10"/>
  <c r="E6661" i="10"/>
  <c r="C6662" i="10"/>
  <c r="D6662" i="10"/>
  <c r="E6662" i="10"/>
  <c r="C6663" i="10"/>
  <c r="D6663" i="10"/>
  <c r="E6663" i="10"/>
  <c r="C6664" i="10"/>
  <c r="D6664" i="10"/>
  <c r="E6664" i="10"/>
  <c r="C6665" i="10"/>
  <c r="D6665" i="10"/>
  <c r="E6665" i="10"/>
  <c r="C6666" i="10"/>
  <c r="D6666" i="10"/>
  <c r="E6666" i="10"/>
  <c r="C6667" i="10"/>
  <c r="D6667" i="10"/>
  <c r="E6667" i="10"/>
  <c r="C6668" i="10"/>
  <c r="D6668" i="10"/>
  <c r="E6668" i="10"/>
  <c r="C6669" i="10"/>
  <c r="D6669" i="10"/>
  <c r="E6669" i="10"/>
  <c r="C6670" i="10"/>
  <c r="D6670" i="10"/>
  <c r="E6670" i="10"/>
  <c r="C6671" i="10"/>
  <c r="D6671" i="10"/>
  <c r="E6671" i="10"/>
  <c r="C6672" i="10"/>
  <c r="D6672" i="10"/>
  <c r="E6672" i="10"/>
  <c r="C6673" i="10"/>
  <c r="D6673" i="10"/>
  <c r="E6673" i="10"/>
  <c r="C6674" i="10"/>
  <c r="D6674" i="10"/>
  <c r="E6674" i="10"/>
  <c r="C6675" i="10"/>
  <c r="D6675" i="10"/>
  <c r="E6675" i="10"/>
  <c r="C6676" i="10"/>
  <c r="D6676" i="10"/>
  <c r="E6676" i="10"/>
  <c r="C6677" i="10"/>
  <c r="D6677" i="10"/>
  <c r="E6677" i="10"/>
  <c r="C6678" i="10"/>
  <c r="D6678" i="10"/>
  <c r="E6678" i="10"/>
  <c r="C6679" i="10"/>
  <c r="D6679" i="10"/>
  <c r="E6679" i="10"/>
  <c r="C6680" i="10"/>
  <c r="D6680" i="10"/>
  <c r="E6680" i="10"/>
  <c r="C6681" i="10"/>
  <c r="D6681" i="10"/>
  <c r="E6681" i="10"/>
  <c r="C6682" i="10"/>
  <c r="D6682" i="10"/>
  <c r="E6682" i="10"/>
  <c r="C6683" i="10"/>
  <c r="D6683" i="10"/>
  <c r="E6683" i="10"/>
  <c r="C6684" i="10"/>
  <c r="D6684" i="10"/>
  <c r="E6684" i="10"/>
  <c r="C6685" i="10"/>
  <c r="D6685" i="10"/>
  <c r="E6685" i="10"/>
  <c r="C6686" i="10"/>
  <c r="D6686" i="10"/>
  <c r="E6686" i="10"/>
  <c r="C6687" i="10"/>
  <c r="D6687" i="10"/>
  <c r="E6687" i="10"/>
  <c r="C6688" i="10"/>
  <c r="D6688" i="10"/>
  <c r="E6688" i="10"/>
  <c r="C6689" i="10"/>
  <c r="D6689" i="10"/>
  <c r="E6689" i="10"/>
  <c r="C6690" i="10"/>
  <c r="D6690" i="10"/>
  <c r="E6690" i="10"/>
  <c r="C6691" i="10"/>
  <c r="D6691" i="10"/>
  <c r="E6691" i="10"/>
  <c r="C6692" i="10"/>
  <c r="D6692" i="10"/>
  <c r="E6692" i="10"/>
  <c r="C6693" i="10"/>
  <c r="D6693" i="10"/>
  <c r="E6693" i="10"/>
  <c r="C6694" i="10"/>
  <c r="D6694" i="10"/>
  <c r="E6694" i="10"/>
  <c r="C6695" i="10"/>
  <c r="D6695" i="10"/>
  <c r="E6695" i="10"/>
  <c r="C6696" i="10"/>
  <c r="D6696" i="10"/>
  <c r="E6696" i="10"/>
  <c r="C6697" i="10"/>
  <c r="D6697" i="10"/>
  <c r="E6697" i="10"/>
  <c r="C6698" i="10"/>
  <c r="D6698" i="10"/>
  <c r="E6698" i="10"/>
  <c r="C6699" i="10"/>
  <c r="D6699" i="10"/>
  <c r="E6699" i="10"/>
  <c r="C6700" i="10"/>
  <c r="D6700" i="10"/>
  <c r="E6700" i="10"/>
  <c r="C6701" i="10"/>
  <c r="D6701" i="10"/>
  <c r="E6701" i="10"/>
  <c r="C6702" i="10"/>
  <c r="D6702" i="10"/>
  <c r="E6702" i="10"/>
  <c r="C6703" i="10"/>
  <c r="D6703" i="10"/>
  <c r="E6703" i="10"/>
  <c r="C6704" i="10"/>
  <c r="D6704" i="10"/>
  <c r="E6704" i="10"/>
  <c r="C6705" i="10"/>
  <c r="D6705" i="10"/>
  <c r="E6705" i="10"/>
  <c r="C6706" i="10"/>
  <c r="D6706" i="10"/>
  <c r="E6706" i="10"/>
  <c r="C6707" i="10"/>
  <c r="D6707" i="10"/>
  <c r="E6707" i="10"/>
  <c r="C6708" i="10"/>
  <c r="D6708" i="10"/>
  <c r="E6708" i="10"/>
  <c r="C6709" i="10"/>
  <c r="D6709" i="10"/>
  <c r="E6709" i="10"/>
  <c r="C6710" i="10"/>
  <c r="D6710" i="10"/>
  <c r="E6710" i="10"/>
  <c r="C6711" i="10"/>
  <c r="D6711" i="10"/>
  <c r="E6711" i="10"/>
  <c r="C6712" i="10"/>
  <c r="D6712" i="10"/>
  <c r="E6712" i="10"/>
  <c r="C6713" i="10"/>
  <c r="D6713" i="10"/>
  <c r="E6713" i="10"/>
  <c r="C6714" i="10"/>
  <c r="D6714" i="10"/>
  <c r="E6714" i="10"/>
  <c r="C6715" i="10"/>
  <c r="D6715" i="10"/>
  <c r="E6715" i="10"/>
  <c r="C6716" i="10"/>
  <c r="D6716" i="10"/>
  <c r="E6716" i="10"/>
  <c r="C6717" i="10"/>
  <c r="D6717" i="10"/>
  <c r="E6717" i="10"/>
  <c r="C6718" i="10"/>
  <c r="D6718" i="10"/>
  <c r="E6718" i="10"/>
  <c r="C6719" i="10"/>
  <c r="D6719" i="10"/>
  <c r="E6719" i="10"/>
  <c r="C6720" i="10"/>
  <c r="D6720" i="10"/>
  <c r="E6720" i="10"/>
  <c r="C6721" i="10"/>
  <c r="D6721" i="10"/>
  <c r="E6721" i="10"/>
  <c r="C6722" i="10"/>
  <c r="D6722" i="10"/>
  <c r="E6722" i="10"/>
  <c r="C6723" i="10"/>
  <c r="D6723" i="10"/>
  <c r="E6723" i="10"/>
  <c r="C6724" i="10"/>
  <c r="D6724" i="10"/>
  <c r="E6724" i="10"/>
  <c r="C6725" i="10"/>
  <c r="D6725" i="10"/>
  <c r="E6725" i="10"/>
  <c r="C6726" i="10"/>
  <c r="D6726" i="10"/>
  <c r="E6726" i="10"/>
  <c r="C6727" i="10"/>
  <c r="D6727" i="10"/>
  <c r="E6727" i="10"/>
  <c r="C6728" i="10"/>
  <c r="D6728" i="10"/>
  <c r="E6728" i="10"/>
  <c r="C6729" i="10"/>
  <c r="D6729" i="10"/>
  <c r="E6729" i="10"/>
  <c r="C6730" i="10"/>
  <c r="D6730" i="10"/>
  <c r="E6730" i="10"/>
  <c r="C6731" i="10"/>
  <c r="D6731" i="10"/>
  <c r="E6731" i="10"/>
  <c r="C6732" i="10"/>
  <c r="D6732" i="10"/>
  <c r="E6732" i="10"/>
  <c r="C6733" i="10"/>
  <c r="D6733" i="10"/>
  <c r="E6733" i="10"/>
  <c r="C6734" i="10"/>
  <c r="D6734" i="10"/>
  <c r="E6734" i="10"/>
  <c r="C6735" i="10"/>
  <c r="D6735" i="10"/>
  <c r="E6735" i="10"/>
  <c r="C6736" i="10"/>
  <c r="D6736" i="10"/>
  <c r="E6736" i="10"/>
  <c r="C6737" i="10"/>
  <c r="D6737" i="10"/>
  <c r="E6737" i="10"/>
  <c r="C6738" i="10"/>
  <c r="D6738" i="10"/>
  <c r="E6738" i="10"/>
  <c r="C6739" i="10"/>
  <c r="D6739" i="10"/>
  <c r="E6739" i="10"/>
  <c r="C6740" i="10"/>
  <c r="D6740" i="10"/>
  <c r="E6740" i="10"/>
  <c r="C6741" i="10"/>
  <c r="D6741" i="10"/>
  <c r="E6741" i="10"/>
  <c r="C6742" i="10"/>
  <c r="D6742" i="10"/>
  <c r="E6742" i="10"/>
  <c r="C6743" i="10"/>
  <c r="D6743" i="10"/>
  <c r="E6743" i="10"/>
  <c r="C6744" i="10"/>
  <c r="D6744" i="10"/>
  <c r="E6744" i="10"/>
  <c r="C6745" i="10"/>
  <c r="D6745" i="10"/>
  <c r="E6745" i="10"/>
  <c r="C6746" i="10"/>
  <c r="D6746" i="10"/>
  <c r="E6746" i="10"/>
  <c r="C6747" i="10"/>
  <c r="D6747" i="10"/>
  <c r="E6747" i="10"/>
  <c r="C6748" i="10"/>
  <c r="D6748" i="10"/>
  <c r="E6748" i="10"/>
  <c r="C6749" i="10"/>
  <c r="D6749" i="10"/>
  <c r="E6749" i="10"/>
  <c r="C6750" i="10"/>
  <c r="D6750" i="10"/>
  <c r="E6750" i="10"/>
  <c r="C6751" i="10"/>
  <c r="D6751" i="10"/>
  <c r="E6751" i="10"/>
  <c r="C6752" i="10"/>
  <c r="D6752" i="10"/>
  <c r="E6752" i="10"/>
  <c r="C6753" i="10"/>
  <c r="D6753" i="10"/>
  <c r="E6753" i="10"/>
  <c r="C6754" i="10"/>
  <c r="D6754" i="10"/>
  <c r="E6754" i="10"/>
  <c r="C6755" i="10"/>
  <c r="D6755" i="10"/>
  <c r="E6755" i="10"/>
  <c r="C6756" i="10"/>
  <c r="D6756" i="10"/>
  <c r="E6756" i="10"/>
  <c r="C6757" i="10"/>
  <c r="D6757" i="10"/>
  <c r="E6757" i="10"/>
  <c r="C6758" i="10"/>
  <c r="D6758" i="10"/>
  <c r="E6758" i="10"/>
  <c r="C6759" i="10"/>
  <c r="D6759" i="10"/>
  <c r="E6759" i="10"/>
  <c r="C6760" i="10"/>
  <c r="D6760" i="10"/>
  <c r="E6760" i="10"/>
  <c r="C6761" i="10"/>
  <c r="D6761" i="10"/>
  <c r="E6761" i="10"/>
  <c r="C6762" i="10"/>
  <c r="D6762" i="10"/>
  <c r="E6762" i="10"/>
  <c r="C6763" i="10"/>
  <c r="D6763" i="10"/>
  <c r="E6763" i="10"/>
  <c r="C6764" i="10"/>
  <c r="D6764" i="10"/>
  <c r="E6764" i="10"/>
  <c r="C6765" i="10"/>
  <c r="D6765" i="10"/>
  <c r="E6765" i="10"/>
  <c r="C6766" i="10"/>
  <c r="D6766" i="10"/>
  <c r="E6766" i="10"/>
  <c r="C6767" i="10"/>
  <c r="D6767" i="10"/>
  <c r="E6767" i="10"/>
  <c r="C6768" i="10"/>
  <c r="D6768" i="10"/>
  <c r="E6768" i="10"/>
  <c r="C6769" i="10"/>
  <c r="D6769" i="10"/>
  <c r="E6769" i="10"/>
  <c r="C6770" i="10"/>
  <c r="D6770" i="10"/>
  <c r="E6770" i="10"/>
  <c r="C6771" i="10"/>
  <c r="D6771" i="10"/>
  <c r="E6771" i="10"/>
  <c r="C6772" i="10"/>
  <c r="D6772" i="10"/>
  <c r="E6772" i="10"/>
  <c r="C6773" i="10"/>
  <c r="D6773" i="10"/>
  <c r="E6773" i="10"/>
  <c r="C6774" i="10"/>
  <c r="D6774" i="10"/>
  <c r="E6774" i="10"/>
  <c r="C6775" i="10"/>
  <c r="D6775" i="10"/>
  <c r="E6775" i="10"/>
  <c r="C6776" i="10"/>
  <c r="D6776" i="10"/>
  <c r="E6776" i="10"/>
  <c r="C6777" i="10"/>
  <c r="D6777" i="10"/>
  <c r="E6777" i="10"/>
  <c r="C6778" i="10"/>
  <c r="D6778" i="10"/>
  <c r="E6778" i="10"/>
  <c r="C6779" i="10"/>
  <c r="D6779" i="10"/>
  <c r="E6779" i="10"/>
  <c r="C6780" i="10"/>
  <c r="D6780" i="10"/>
  <c r="E6780" i="10"/>
  <c r="C6781" i="10"/>
  <c r="D6781" i="10"/>
  <c r="E6781" i="10"/>
  <c r="C6782" i="10"/>
  <c r="D6782" i="10"/>
  <c r="E6782" i="10"/>
  <c r="C6783" i="10"/>
  <c r="D6783" i="10"/>
  <c r="E6783" i="10"/>
  <c r="C6784" i="10"/>
  <c r="D6784" i="10"/>
  <c r="E6784" i="10"/>
  <c r="C6785" i="10"/>
  <c r="D6785" i="10"/>
  <c r="E6785" i="10"/>
  <c r="C6786" i="10"/>
  <c r="D6786" i="10"/>
  <c r="E6786" i="10"/>
  <c r="C6787" i="10"/>
  <c r="D6787" i="10"/>
  <c r="E6787" i="10"/>
  <c r="C6788" i="10"/>
  <c r="D6788" i="10"/>
  <c r="E6788" i="10"/>
  <c r="C6789" i="10"/>
  <c r="D6789" i="10"/>
  <c r="E6789" i="10"/>
  <c r="C6790" i="10"/>
  <c r="D6790" i="10"/>
  <c r="E6790" i="10"/>
  <c r="C6791" i="10"/>
  <c r="D6791" i="10"/>
  <c r="E6791" i="10"/>
  <c r="C6792" i="10"/>
  <c r="D6792" i="10"/>
  <c r="E6792" i="10"/>
  <c r="C6793" i="10"/>
  <c r="D6793" i="10"/>
  <c r="E6793" i="10"/>
  <c r="C6794" i="10"/>
  <c r="D6794" i="10"/>
  <c r="E6794" i="10"/>
  <c r="C6795" i="10"/>
  <c r="D6795" i="10"/>
  <c r="E6795" i="10"/>
  <c r="C6796" i="10"/>
  <c r="D6796" i="10"/>
  <c r="E6796" i="10"/>
  <c r="C6797" i="10"/>
  <c r="D6797" i="10"/>
  <c r="E6797" i="10"/>
  <c r="C6798" i="10"/>
  <c r="D6798" i="10"/>
  <c r="E6798" i="10"/>
  <c r="C6799" i="10"/>
  <c r="D6799" i="10"/>
  <c r="E6799" i="10"/>
  <c r="C6800" i="10"/>
  <c r="D6800" i="10"/>
  <c r="E6800" i="10"/>
  <c r="C6801" i="10"/>
  <c r="D6801" i="10"/>
  <c r="E6801" i="10"/>
  <c r="C6802" i="10"/>
  <c r="D6802" i="10"/>
  <c r="E6802" i="10"/>
  <c r="C6803" i="10"/>
  <c r="D6803" i="10"/>
  <c r="E6803" i="10"/>
  <c r="C6804" i="10"/>
  <c r="D6804" i="10"/>
  <c r="E6804" i="10"/>
  <c r="C6805" i="10"/>
  <c r="D6805" i="10"/>
  <c r="E6805" i="10"/>
  <c r="C6806" i="10"/>
  <c r="D6806" i="10"/>
  <c r="E6806" i="10"/>
  <c r="C6807" i="10"/>
  <c r="D6807" i="10"/>
  <c r="E6807" i="10"/>
  <c r="C6808" i="10"/>
  <c r="D6808" i="10"/>
  <c r="E6808" i="10"/>
  <c r="C6809" i="10"/>
  <c r="D6809" i="10"/>
  <c r="E6809" i="10"/>
  <c r="C6810" i="10"/>
  <c r="D6810" i="10"/>
  <c r="E6810" i="10"/>
  <c r="C6811" i="10"/>
  <c r="D6811" i="10"/>
  <c r="E6811" i="10"/>
  <c r="C6812" i="10"/>
  <c r="D6812" i="10"/>
  <c r="E6812" i="10"/>
  <c r="C6813" i="10"/>
  <c r="D6813" i="10"/>
  <c r="E6813" i="10"/>
  <c r="C6814" i="10"/>
  <c r="D6814" i="10"/>
  <c r="E6814" i="10"/>
  <c r="C6815" i="10"/>
  <c r="D6815" i="10"/>
  <c r="E6815" i="10"/>
  <c r="C6816" i="10"/>
  <c r="D6816" i="10"/>
  <c r="E6816" i="10"/>
  <c r="C6817" i="10"/>
  <c r="D6817" i="10"/>
  <c r="E6817" i="10"/>
  <c r="C6818" i="10"/>
  <c r="D6818" i="10"/>
  <c r="E6818" i="10"/>
  <c r="C6819" i="10"/>
  <c r="D6819" i="10"/>
  <c r="E6819" i="10"/>
  <c r="C6820" i="10"/>
  <c r="D6820" i="10"/>
  <c r="E6820" i="10"/>
  <c r="C6821" i="10"/>
  <c r="D6821" i="10"/>
  <c r="E6821" i="10"/>
  <c r="C6822" i="10"/>
  <c r="D6822" i="10"/>
  <c r="E6822" i="10"/>
  <c r="C6823" i="10"/>
  <c r="D6823" i="10"/>
  <c r="E6823" i="10"/>
  <c r="C6824" i="10"/>
  <c r="D6824" i="10"/>
  <c r="E6824" i="10"/>
  <c r="C6825" i="10"/>
  <c r="D6825" i="10"/>
  <c r="E6825" i="10"/>
  <c r="C6826" i="10"/>
  <c r="D6826" i="10"/>
  <c r="E6826" i="10"/>
  <c r="C6827" i="10"/>
  <c r="D6827" i="10"/>
  <c r="E6827" i="10"/>
  <c r="C6828" i="10"/>
  <c r="D6828" i="10"/>
  <c r="E6828" i="10"/>
  <c r="C6829" i="10"/>
  <c r="D6829" i="10"/>
  <c r="E6829" i="10"/>
  <c r="C6830" i="10"/>
  <c r="D6830" i="10"/>
  <c r="E6830" i="10"/>
  <c r="C6831" i="10"/>
  <c r="D6831" i="10"/>
  <c r="E6831" i="10"/>
  <c r="C6832" i="10"/>
  <c r="D6832" i="10"/>
  <c r="E6832" i="10"/>
  <c r="C6833" i="10"/>
  <c r="D6833" i="10"/>
  <c r="E6833" i="10"/>
  <c r="C6834" i="10"/>
  <c r="D6834" i="10"/>
  <c r="E6834" i="10"/>
  <c r="C6835" i="10"/>
  <c r="D6835" i="10"/>
  <c r="E6835" i="10"/>
  <c r="C6836" i="10"/>
  <c r="D6836" i="10"/>
  <c r="E6836" i="10"/>
  <c r="C6837" i="10"/>
  <c r="D6837" i="10"/>
  <c r="E6837" i="10"/>
  <c r="C6838" i="10"/>
  <c r="D6838" i="10"/>
  <c r="E6838" i="10"/>
  <c r="C6839" i="10"/>
  <c r="D6839" i="10"/>
  <c r="E6839" i="10"/>
  <c r="C6840" i="10"/>
  <c r="D6840" i="10"/>
  <c r="E6840" i="10"/>
  <c r="C6841" i="10"/>
  <c r="D6841" i="10"/>
  <c r="E6841" i="10"/>
  <c r="C6842" i="10"/>
  <c r="D6842" i="10"/>
  <c r="E6842" i="10"/>
  <c r="C6843" i="10"/>
  <c r="D6843" i="10"/>
  <c r="E6843" i="10"/>
  <c r="C6844" i="10"/>
  <c r="D6844" i="10"/>
  <c r="E6844" i="10"/>
  <c r="C6845" i="10"/>
  <c r="D6845" i="10"/>
  <c r="E6845" i="10"/>
  <c r="C6846" i="10"/>
  <c r="D6846" i="10"/>
  <c r="E6846" i="10"/>
  <c r="C6847" i="10"/>
  <c r="D6847" i="10"/>
  <c r="E6847" i="10"/>
  <c r="C6848" i="10"/>
  <c r="D6848" i="10"/>
  <c r="E6848" i="10"/>
  <c r="C6849" i="10"/>
  <c r="D6849" i="10"/>
  <c r="E6849" i="10"/>
  <c r="C6850" i="10"/>
  <c r="D6850" i="10"/>
  <c r="E6850" i="10"/>
  <c r="C6851" i="10"/>
  <c r="D6851" i="10"/>
  <c r="E6851" i="10"/>
  <c r="C6852" i="10"/>
  <c r="D6852" i="10"/>
  <c r="E6852" i="10"/>
  <c r="C6853" i="10"/>
  <c r="D6853" i="10"/>
  <c r="E6853" i="10"/>
  <c r="C6854" i="10"/>
  <c r="D6854" i="10"/>
  <c r="E6854" i="10"/>
  <c r="C6855" i="10"/>
  <c r="D6855" i="10"/>
  <c r="E6855" i="10"/>
  <c r="C6856" i="10"/>
  <c r="D6856" i="10"/>
  <c r="E6856" i="10"/>
  <c r="C6857" i="10"/>
  <c r="D6857" i="10"/>
  <c r="E6857" i="10"/>
  <c r="C6858" i="10"/>
  <c r="D6858" i="10"/>
  <c r="E6858" i="10"/>
  <c r="C6859" i="10"/>
  <c r="D6859" i="10"/>
  <c r="E6859" i="10"/>
  <c r="C6860" i="10"/>
  <c r="D6860" i="10"/>
  <c r="E6860" i="10"/>
  <c r="C6861" i="10"/>
  <c r="D6861" i="10"/>
  <c r="E6861" i="10"/>
  <c r="C6862" i="10"/>
  <c r="D6862" i="10"/>
  <c r="E6862" i="10"/>
  <c r="C6863" i="10"/>
  <c r="D6863" i="10"/>
  <c r="E6863" i="10"/>
  <c r="C6864" i="10"/>
  <c r="D6864" i="10"/>
  <c r="E6864" i="10"/>
  <c r="C6865" i="10"/>
  <c r="D6865" i="10"/>
  <c r="E6865" i="10"/>
  <c r="C6866" i="10"/>
  <c r="D6866" i="10"/>
  <c r="E6866" i="10"/>
  <c r="C6867" i="10"/>
  <c r="D6867" i="10"/>
  <c r="E6867" i="10"/>
  <c r="C6868" i="10"/>
  <c r="D6868" i="10"/>
  <c r="E6868" i="10"/>
  <c r="C6869" i="10"/>
  <c r="D6869" i="10"/>
  <c r="E6869" i="10"/>
  <c r="C6870" i="10"/>
  <c r="D6870" i="10"/>
  <c r="E6870" i="10"/>
  <c r="C6871" i="10"/>
  <c r="D6871" i="10"/>
  <c r="E6871" i="10"/>
  <c r="C6872" i="10"/>
  <c r="D6872" i="10"/>
  <c r="E6872" i="10"/>
  <c r="C6873" i="10"/>
  <c r="D6873" i="10"/>
  <c r="E6873" i="10"/>
  <c r="C6874" i="10"/>
  <c r="D6874" i="10"/>
  <c r="E6874" i="10"/>
  <c r="C6875" i="10"/>
  <c r="D6875" i="10"/>
  <c r="E6875" i="10"/>
  <c r="C6876" i="10"/>
  <c r="D6876" i="10"/>
  <c r="E6876" i="10"/>
  <c r="C6877" i="10"/>
  <c r="D6877" i="10"/>
  <c r="E6877" i="10"/>
  <c r="C6878" i="10"/>
  <c r="D6878" i="10"/>
  <c r="E6878" i="10"/>
  <c r="C6879" i="10"/>
  <c r="D6879" i="10"/>
  <c r="E6879" i="10"/>
  <c r="C6880" i="10"/>
  <c r="D6880" i="10"/>
  <c r="E6880" i="10"/>
  <c r="C6881" i="10"/>
  <c r="D6881" i="10"/>
  <c r="E6881" i="10"/>
  <c r="C6882" i="10"/>
  <c r="D6882" i="10"/>
  <c r="E6882" i="10"/>
  <c r="C6883" i="10"/>
  <c r="D6883" i="10"/>
  <c r="E6883" i="10"/>
  <c r="C6884" i="10"/>
  <c r="D6884" i="10"/>
  <c r="E6884" i="10"/>
  <c r="C6885" i="10"/>
  <c r="D6885" i="10"/>
  <c r="E6885" i="10"/>
  <c r="C6886" i="10"/>
  <c r="D6886" i="10"/>
  <c r="E6886" i="10"/>
  <c r="C6887" i="10"/>
  <c r="D6887" i="10"/>
  <c r="E6887" i="10"/>
  <c r="C6888" i="10"/>
  <c r="D6888" i="10"/>
  <c r="E6888" i="10"/>
  <c r="C6889" i="10"/>
  <c r="D6889" i="10"/>
  <c r="E6889" i="10"/>
  <c r="C6890" i="10"/>
  <c r="D6890" i="10"/>
  <c r="E6890" i="10"/>
  <c r="C6891" i="10"/>
  <c r="D6891" i="10"/>
  <c r="E6891" i="10"/>
  <c r="C6892" i="10"/>
  <c r="D6892" i="10"/>
  <c r="E6892" i="10"/>
  <c r="C6893" i="10"/>
  <c r="D6893" i="10"/>
  <c r="E6893" i="10"/>
  <c r="C6894" i="10"/>
  <c r="D6894" i="10"/>
  <c r="E6894" i="10"/>
  <c r="C6895" i="10"/>
  <c r="D6895" i="10"/>
  <c r="E6895" i="10"/>
  <c r="C6896" i="10"/>
  <c r="D6896" i="10"/>
  <c r="E6896" i="10"/>
  <c r="C6897" i="10"/>
  <c r="D6897" i="10"/>
  <c r="E6897" i="10"/>
  <c r="C6898" i="10"/>
  <c r="D6898" i="10"/>
  <c r="E6898" i="10"/>
  <c r="C6899" i="10"/>
  <c r="D6899" i="10"/>
  <c r="E6899" i="10"/>
  <c r="C6900" i="10"/>
  <c r="D6900" i="10"/>
  <c r="E6900" i="10"/>
  <c r="C6901" i="10"/>
  <c r="D6901" i="10"/>
  <c r="E6901" i="10"/>
  <c r="C6902" i="10"/>
  <c r="D6902" i="10"/>
  <c r="E6902" i="10"/>
  <c r="C6903" i="10"/>
  <c r="D6903" i="10"/>
  <c r="E6903" i="10"/>
  <c r="C6904" i="10"/>
  <c r="D6904" i="10"/>
  <c r="E6904" i="10"/>
  <c r="C6905" i="10"/>
  <c r="D6905" i="10"/>
  <c r="E6905" i="10"/>
  <c r="C6906" i="10"/>
  <c r="D6906" i="10"/>
  <c r="E6906" i="10"/>
  <c r="C6907" i="10"/>
  <c r="D6907" i="10"/>
  <c r="E6907" i="10"/>
  <c r="C6908" i="10"/>
  <c r="D6908" i="10"/>
  <c r="E6908" i="10"/>
  <c r="C6909" i="10"/>
  <c r="D6909" i="10"/>
  <c r="E6909" i="10"/>
  <c r="C6910" i="10"/>
  <c r="D6910" i="10"/>
  <c r="E6910" i="10"/>
  <c r="C6911" i="10"/>
  <c r="D6911" i="10"/>
  <c r="E6911" i="10"/>
  <c r="C6912" i="10"/>
  <c r="D6912" i="10"/>
  <c r="E6912" i="10"/>
  <c r="C6913" i="10"/>
  <c r="D6913" i="10"/>
  <c r="E6913" i="10"/>
  <c r="C6914" i="10"/>
  <c r="D6914" i="10"/>
  <c r="E6914" i="10"/>
  <c r="C6915" i="10"/>
  <c r="D6915" i="10"/>
  <c r="E6915" i="10"/>
  <c r="C6916" i="10"/>
  <c r="D6916" i="10"/>
  <c r="E6916" i="10"/>
  <c r="C6917" i="10"/>
  <c r="D6917" i="10"/>
  <c r="E6917" i="10"/>
  <c r="C6918" i="10"/>
  <c r="D6918" i="10"/>
  <c r="E6918" i="10"/>
  <c r="C6919" i="10"/>
  <c r="D6919" i="10"/>
  <c r="E6919" i="10"/>
  <c r="C6920" i="10"/>
  <c r="D6920" i="10"/>
  <c r="E6920" i="10"/>
  <c r="C6921" i="10"/>
  <c r="D6921" i="10"/>
  <c r="E6921" i="10"/>
  <c r="C6922" i="10"/>
  <c r="D6922" i="10"/>
  <c r="E6922" i="10"/>
  <c r="C6923" i="10"/>
  <c r="D6923" i="10"/>
  <c r="E6923" i="10"/>
  <c r="C6924" i="10"/>
  <c r="D6924" i="10"/>
  <c r="E6924" i="10"/>
  <c r="C6925" i="10"/>
  <c r="D6925" i="10"/>
  <c r="E6925" i="10"/>
  <c r="C6926" i="10"/>
  <c r="D6926" i="10"/>
  <c r="E6926" i="10"/>
  <c r="C6927" i="10"/>
  <c r="D6927" i="10"/>
  <c r="E6927" i="10"/>
  <c r="C6928" i="10"/>
  <c r="D6928" i="10"/>
  <c r="E6928" i="10"/>
  <c r="C6929" i="10"/>
  <c r="D6929" i="10"/>
  <c r="E6929" i="10"/>
  <c r="C6930" i="10"/>
  <c r="D6930" i="10"/>
  <c r="E6930" i="10"/>
  <c r="C6931" i="10"/>
  <c r="D6931" i="10"/>
  <c r="E6931" i="10"/>
  <c r="C6932" i="10"/>
  <c r="D6932" i="10"/>
  <c r="E6932" i="10"/>
  <c r="C6933" i="10"/>
  <c r="D6933" i="10"/>
  <c r="E6933" i="10"/>
  <c r="C6934" i="10"/>
  <c r="D6934" i="10"/>
  <c r="E6934" i="10"/>
  <c r="C6935" i="10"/>
  <c r="D6935" i="10"/>
  <c r="E6935" i="10"/>
  <c r="C6936" i="10"/>
  <c r="D6936" i="10"/>
  <c r="E6936" i="10"/>
  <c r="C6937" i="10"/>
  <c r="D6937" i="10"/>
  <c r="E6937" i="10"/>
  <c r="C6938" i="10"/>
  <c r="D6938" i="10"/>
  <c r="E6938" i="10"/>
  <c r="C6939" i="10"/>
  <c r="D6939" i="10"/>
  <c r="E6939" i="10"/>
  <c r="C6940" i="10"/>
  <c r="D6940" i="10"/>
  <c r="E6940" i="10"/>
  <c r="C6941" i="10"/>
  <c r="D6941" i="10"/>
  <c r="E6941" i="10"/>
  <c r="C6942" i="10"/>
  <c r="D6942" i="10"/>
  <c r="E6942" i="10"/>
  <c r="C6943" i="10"/>
  <c r="D6943" i="10"/>
  <c r="E6943" i="10"/>
  <c r="C6944" i="10"/>
  <c r="D6944" i="10"/>
  <c r="E6944" i="10"/>
  <c r="C6945" i="10"/>
  <c r="D6945" i="10"/>
  <c r="E6945" i="10"/>
  <c r="C6946" i="10"/>
  <c r="D6946" i="10"/>
  <c r="E6946" i="10"/>
  <c r="C6947" i="10"/>
  <c r="D6947" i="10"/>
  <c r="E6947" i="10"/>
  <c r="C6948" i="10"/>
  <c r="D6948" i="10"/>
  <c r="E6948" i="10"/>
  <c r="C6949" i="10"/>
  <c r="D6949" i="10"/>
  <c r="E6949" i="10"/>
  <c r="C6950" i="10"/>
  <c r="D6950" i="10"/>
  <c r="E6950" i="10"/>
  <c r="C6951" i="10"/>
  <c r="D6951" i="10"/>
  <c r="E6951" i="10"/>
  <c r="C6952" i="10"/>
  <c r="D6952" i="10"/>
  <c r="E6952" i="10"/>
  <c r="C6953" i="10"/>
  <c r="D6953" i="10"/>
  <c r="E6953" i="10"/>
  <c r="C6954" i="10"/>
  <c r="D6954" i="10"/>
  <c r="E6954" i="10"/>
  <c r="C6955" i="10"/>
  <c r="D6955" i="10"/>
  <c r="E6955" i="10"/>
  <c r="C6956" i="10"/>
  <c r="D6956" i="10"/>
  <c r="E6956" i="10"/>
  <c r="C6957" i="10"/>
  <c r="D6957" i="10"/>
  <c r="E6957" i="10"/>
  <c r="C6958" i="10"/>
  <c r="D6958" i="10"/>
  <c r="E6958" i="10"/>
  <c r="C6959" i="10"/>
  <c r="D6959" i="10"/>
  <c r="E6959" i="10"/>
  <c r="C6960" i="10"/>
  <c r="D6960" i="10"/>
  <c r="E6960" i="10"/>
  <c r="C6961" i="10"/>
  <c r="D6961" i="10"/>
  <c r="E6961" i="10"/>
  <c r="C6962" i="10"/>
  <c r="D6962" i="10"/>
  <c r="E6962" i="10"/>
  <c r="C6963" i="10"/>
  <c r="D6963" i="10"/>
  <c r="E6963" i="10"/>
  <c r="C6964" i="10"/>
  <c r="D6964" i="10"/>
  <c r="E6964" i="10"/>
  <c r="C6965" i="10"/>
  <c r="D6965" i="10"/>
  <c r="E6965" i="10"/>
  <c r="C6966" i="10"/>
  <c r="D6966" i="10"/>
  <c r="E6966" i="10"/>
  <c r="C6967" i="10"/>
  <c r="D6967" i="10"/>
  <c r="E6967" i="10"/>
  <c r="C6968" i="10"/>
  <c r="D6968" i="10"/>
  <c r="E6968" i="10"/>
  <c r="C6969" i="10"/>
  <c r="D6969" i="10"/>
  <c r="E6969" i="10"/>
  <c r="C6970" i="10"/>
  <c r="D6970" i="10"/>
  <c r="E6970" i="10"/>
  <c r="C6971" i="10"/>
  <c r="D6971" i="10"/>
  <c r="E6971" i="10"/>
  <c r="C6972" i="10"/>
  <c r="D6972" i="10"/>
  <c r="E6972" i="10"/>
  <c r="C6973" i="10"/>
  <c r="D6973" i="10"/>
  <c r="E6973" i="10"/>
  <c r="C6974" i="10"/>
  <c r="D6974" i="10"/>
  <c r="E6974" i="10"/>
  <c r="C6975" i="10"/>
  <c r="D6975" i="10"/>
  <c r="E6975" i="10"/>
  <c r="C6976" i="10"/>
  <c r="D6976" i="10"/>
  <c r="E6976" i="10"/>
  <c r="C6977" i="10"/>
  <c r="D6977" i="10"/>
  <c r="E6977" i="10"/>
  <c r="C6978" i="10"/>
  <c r="D6978" i="10"/>
  <c r="E6978" i="10"/>
  <c r="C6979" i="10"/>
  <c r="D6979" i="10"/>
  <c r="E6979" i="10"/>
  <c r="C6980" i="10"/>
  <c r="D6980" i="10"/>
  <c r="E6980" i="10"/>
  <c r="C6981" i="10"/>
  <c r="D6981" i="10"/>
  <c r="E6981" i="10"/>
  <c r="C6982" i="10"/>
  <c r="D6982" i="10"/>
  <c r="E6982" i="10"/>
  <c r="C6983" i="10"/>
  <c r="D6983" i="10"/>
  <c r="E6983" i="10"/>
  <c r="C6984" i="10"/>
  <c r="D6984" i="10"/>
  <c r="E6984" i="10"/>
  <c r="C6985" i="10"/>
  <c r="D6985" i="10"/>
  <c r="E6985" i="10"/>
  <c r="C6986" i="10"/>
  <c r="D6986" i="10"/>
  <c r="E6986" i="10"/>
  <c r="C6987" i="10"/>
  <c r="D6987" i="10"/>
  <c r="E6987" i="10"/>
  <c r="C6988" i="10"/>
  <c r="D6988" i="10"/>
  <c r="E6988" i="10"/>
  <c r="C6989" i="10"/>
  <c r="D6989" i="10"/>
  <c r="E6989" i="10"/>
  <c r="C6990" i="10"/>
  <c r="D6990" i="10"/>
  <c r="E6990" i="10"/>
  <c r="C6991" i="10"/>
  <c r="D6991" i="10"/>
  <c r="E6991" i="10"/>
  <c r="C6992" i="10"/>
  <c r="D6992" i="10"/>
  <c r="E6992" i="10"/>
  <c r="C6993" i="10"/>
  <c r="D6993" i="10"/>
  <c r="E6993" i="10"/>
  <c r="C6994" i="10"/>
  <c r="D6994" i="10"/>
  <c r="E6994" i="10"/>
  <c r="C6995" i="10"/>
  <c r="D6995" i="10"/>
  <c r="E6995" i="10"/>
  <c r="C6996" i="10"/>
  <c r="D6996" i="10"/>
  <c r="E6996" i="10"/>
  <c r="C6997" i="10"/>
  <c r="D6997" i="10"/>
  <c r="E6997" i="10"/>
  <c r="C6998" i="10"/>
  <c r="D6998" i="10"/>
  <c r="E6998" i="10"/>
  <c r="C6999" i="10"/>
  <c r="D6999" i="10"/>
  <c r="E6999" i="10"/>
  <c r="C7000" i="10"/>
  <c r="D7000" i="10"/>
  <c r="E7000" i="10"/>
  <c r="C7001" i="10"/>
  <c r="D7001" i="10"/>
  <c r="E7001" i="10"/>
  <c r="C7002" i="10"/>
  <c r="D7002" i="10"/>
  <c r="E7002" i="10"/>
  <c r="C7003" i="10"/>
  <c r="D7003" i="10"/>
  <c r="E7003" i="10"/>
  <c r="C7004" i="10"/>
  <c r="D7004" i="10"/>
  <c r="E7004" i="10"/>
  <c r="C7005" i="10"/>
  <c r="D7005" i="10"/>
  <c r="E7005" i="10"/>
  <c r="C7006" i="10"/>
  <c r="D7006" i="10"/>
  <c r="E7006" i="10"/>
  <c r="C7007" i="10"/>
  <c r="D7007" i="10"/>
  <c r="E7007" i="10"/>
  <c r="C7008" i="10"/>
  <c r="D7008" i="10"/>
  <c r="E7008" i="10"/>
  <c r="C7009" i="10"/>
  <c r="D7009" i="10"/>
  <c r="E7009" i="10"/>
  <c r="C7010" i="10"/>
  <c r="D7010" i="10"/>
  <c r="E7010" i="10"/>
  <c r="C7011" i="10"/>
  <c r="D7011" i="10"/>
  <c r="E7011" i="10"/>
  <c r="C7012" i="10"/>
  <c r="D7012" i="10"/>
  <c r="E7012" i="10"/>
  <c r="C7013" i="10"/>
  <c r="D7013" i="10"/>
  <c r="E7013" i="10"/>
  <c r="C7014" i="10"/>
  <c r="D7014" i="10"/>
  <c r="E7014" i="10"/>
  <c r="C7015" i="10"/>
  <c r="D7015" i="10"/>
  <c r="E7015" i="10"/>
  <c r="C7016" i="10"/>
  <c r="D7016" i="10"/>
  <c r="E7016" i="10"/>
  <c r="C7017" i="10"/>
  <c r="D7017" i="10"/>
  <c r="E7017" i="10"/>
  <c r="C7018" i="10"/>
  <c r="D7018" i="10"/>
  <c r="E7018" i="10"/>
  <c r="C7019" i="10"/>
  <c r="D7019" i="10"/>
  <c r="E7019" i="10"/>
  <c r="C7020" i="10"/>
  <c r="D7020" i="10"/>
  <c r="E7020" i="10"/>
  <c r="C7021" i="10"/>
  <c r="D7021" i="10"/>
  <c r="E7021" i="10"/>
  <c r="C7022" i="10"/>
  <c r="D7022" i="10"/>
  <c r="E7022" i="10"/>
  <c r="C7023" i="10"/>
  <c r="D7023" i="10"/>
  <c r="E7023" i="10"/>
  <c r="C7024" i="10"/>
  <c r="D7024" i="10"/>
  <c r="E7024" i="10"/>
  <c r="C7025" i="10"/>
  <c r="D7025" i="10"/>
  <c r="E7025" i="10"/>
  <c r="C7026" i="10"/>
  <c r="D7026" i="10"/>
  <c r="E7026" i="10"/>
  <c r="C7027" i="10"/>
  <c r="D7027" i="10"/>
  <c r="E7027" i="10"/>
  <c r="C7028" i="10"/>
  <c r="D7028" i="10"/>
  <c r="E7028" i="10"/>
  <c r="C7029" i="10"/>
  <c r="D7029" i="10"/>
  <c r="E7029" i="10"/>
  <c r="C7030" i="10"/>
  <c r="D7030" i="10"/>
  <c r="E7030" i="10"/>
  <c r="C7031" i="10"/>
  <c r="D7031" i="10"/>
  <c r="E7031" i="10"/>
  <c r="C7032" i="10"/>
  <c r="D7032" i="10"/>
  <c r="E7032" i="10"/>
  <c r="C7033" i="10"/>
  <c r="D7033" i="10"/>
  <c r="E7033" i="10"/>
  <c r="C7034" i="10"/>
  <c r="D7034" i="10"/>
  <c r="E7034" i="10"/>
  <c r="C7035" i="10"/>
  <c r="D7035" i="10"/>
  <c r="E7035" i="10"/>
  <c r="C7036" i="10"/>
  <c r="D7036" i="10"/>
  <c r="E7036" i="10"/>
  <c r="C7037" i="10"/>
  <c r="D7037" i="10"/>
  <c r="E7037" i="10"/>
  <c r="C7038" i="10"/>
  <c r="D7038" i="10"/>
  <c r="E7038" i="10"/>
  <c r="C7039" i="10"/>
  <c r="D7039" i="10"/>
  <c r="E7039" i="10"/>
  <c r="C7040" i="10"/>
  <c r="D7040" i="10"/>
  <c r="E7040" i="10"/>
  <c r="C7041" i="10"/>
  <c r="D7041" i="10"/>
  <c r="E7041" i="10"/>
  <c r="C7042" i="10"/>
  <c r="D7042" i="10"/>
  <c r="E7042" i="10"/>
  <c r="C7043" i="10"/>
  <c r="D7043" i="10"/>
  <c r="E7043" i="10"/>
  <c r="C7044" i="10"/>
  <c r="D7044" i="10"/>
  <c r="E7044" i="10"/>
  <c r="C7045" i="10"/>
  <c r="D7045" i="10"/>
  <c r="E7045" i="10"/>
  <c r="C7046" i="10"/>
  <c r="D7046" i="10"/>
  <c r="E7046" i="10"/>
  <c r="C7047" i="10"/>
  <c r="D7047" i="10"/>
  <c r="E7047" i="10"/>
  <c r="C7048" i="10"/>
  <c r="D7048" i="10"/>
  <c r="E7048" i="10"/>
  <c r="C7049" i="10"/>
  <c r="D7049" i="10"/>
  <c r="E7049" i="10"/>
  <c r="C7050" i="10"/>
  <c r="D7050" i="10"/>
  <c r="E7050" i="10"/>
  <c r="C7051" i="10"/>
  <c r="D7051" i="10"/>
  <c r="E7051" i="10"/>
  <c r="C7052" i="10"/>
  <c r="D7052" i="10"/>
  <c r="E7052" i="10"/>
  <c r="C7053" i="10"/>
  <c r="D7053" i="10"/>
  <c r="E7053" i="10"/>
  <c r="C7054" i="10"/>
  <c r="D7054" i="10"/>
  <c r="E7054" i="10"/>
  <c r="C7055" i="10"/>
  <c r="D7055" i="10"/>
  <c r="E7055" i="10"/>
  <c r="C7056" i="10"/>
  <c r="D7056" i="10"/>
  <c r="E7056" i="10"/>
  <c r="C7057" i="10"/>
  <c r="D7057" i="10"/>
  <c r="E7057" i="10"/>
  <c r="C7058" i="10"/>
  <c r="D7058" i="10"/>
  <c r="E7058" i="10"/>
  <c r="C7059" i="10"/>
  <c r="D7059" i="10"/>
  <c r="E7059" i="10"/>
  <c r="C7060" i="10"/>
  <c r="D7060" i="10"/>
  <c r="E7060" i="10"/>
  <c r="C7061" i="10"/>
  <c r="D7061" i="10"/>
  <c r="E7061" i="10"/>
  <c r="C7062" i="10"/>
  <c r="D7062" i="10"/>
  <c r="E7062" i="10"/>
  <c r="C7063" i="10"/>
  <c r="D7063" i="10"/>
  <c r="E7063" i="10"/>
  <c r="C7064" i="10"/>
  <c r="D7064" i="10"/>
  <c r="E7064" i="10"/>
  <c r="C7065" i="10"/>
  <c r="D7065" i="10"/>
  <c r="E7065" i="10"/>
  <c r="C7066" i="10"/>
  <c r="D7066" i="10"/>
  <c r="E7066" i="10"/>
  <c r="C7067" i="10"/>
  <c r="D7067" i="10"/>
  <c r="E7067" i="10"/>
  <c r="C7068" i="10"/>
  <c r="D7068" i="10"/>
  <c r="E7068" i="10"/>
  <c r="C7069" i="10"/>
  <c r="D7069" i="10"/>
  <c r="E7069" i="10"/>
  <c r="C7070" i="10"/>
  <c r="D7070" i="10"/>
  <c r="E7070" i="10"/>
  <c r="C7071" i="10"/>
  <c r="D7071" i="10"/>
  <c r="E7071" i="10"/>
  <c r="C7072" i="10"/>
  <c r="D7072" i="10"/>
  <c r="E7072" i="10"/>
  <c r="C7073" i="10"/>
  <c r="D7073" i="10"/>
  <c r="E7073" i="10"/>
  <c r="C7074" i="10"/>
  <c r="D7074" i="10"/>
  <c r="E7074" i="10"/>
  <c r="C7075" i="10"/>
  <c r="D7075" i="10"/>
  <c r="E7075" i="10"/>
  <c r="C7076" i="10"/>
  <c r="D7076" i="10"/>
  <c r="E7076" i="10"/>
  <c r="C7077" i="10"/>
  <c r="D7077" i="10"/>
  <c r="E7077" i="10"/>
  <c r="C7078" i="10"/>
  <c r="D7078" i="10"/>
  <c r="E7078" i="10"/>
  <c r="C7079" i="10"/>
  <c r="D7079" i="10"/>
  <c r="E7079" i="10"/>
  <c r="C7080" i="10"/>
  <c r="D7080" i="10"/>
  <c r="E7080" i="10"/>
  <c r="C7081" i="10"/>
  <c r="D7081" i="10"/>
  <c r="E7081" i="10"/>
  <c r="C7082" i="10"/>
  <c r="D7082" i="10"/>
  <c r="E7082" i="10"/>
  <c r="C7083" i="10"/>
  <c r="D7083" i="10"/>
  <c r="E7083" i="10"/>
  <c r="C7084" i="10"/>
  <c r="D7084" i="10"/>
  <c r="E7084" i="10"/>
  <c r="C7085" i="10"/>
  <c r="D7085" i="10"/>
  <c r="E7085" i="10"/>
  <c r="C7086" i="10"/>
  <c r="D7086" i="10"/>
  <c r="E7086" i="10"/>
  <c r="C7087" i="10"/>
  <c r="D7087" i="10"/>
  <c r="E7087" i="10"/>
  <c r="C7088" i="10"/>
  <c r="D7088" i="10"/>
  <c r="E7088" i="10"/>
  <c r="C7089" i="10"/>
  <c r="D7089" i="10"/>
  <c r="E7089" i="10"/>
  <c r="C7090" i="10"/>
  <c r="D7090" i="10"/>
  <c r="E7090" i="10"/>
  <c r="C7091" i="10"/>
  <c r="D7091" i="10"/>
  <c r="E7091" i="10"/>
  <c r="C7092" i="10"/>
  <c r="D7092" i="10"/>
  <c r="E7092" i="10"/>
  <c r="C7093" i="10"/>
  <c r="D7093" i="10"/>
  <c r="E7093" i="10"/>
  <c r="C7094" i="10"/>
  <c r="D7094" i="10"/>
  <c r="E7094" i="10"/>
  <c r="C7095" i="10"/>
  <c r="D7095" i="10"/>
  <c r="E7095" i="10"/>
  <c r="C7096" i="10"/>
  <c r="D7096" i="10"/>
  <c r="E7096" i="10"/>
  <c r="C7097" i="10"/>
  <c r="D7097" i="10"/>
  <c r="E7097" i="10"/>
  <c r="C7098" i="10"/>
  <c r="D7098" i="10"/>
  <c r="E7098" i="10"/>
  <c r="C7099" i="10"/>
  <c r="D7099" i="10"/>
  <c r="E7099" i="10"/>
  <c r="C7100" i="10"/>
  <c r="D7100" i="10"/>
  <c r="E7100" i="10"/>
  <c r="C7101" i="10"/>
  <c r="D7101" i="10"/>
  <c r="E7101" i="10"/>
  <c r="C7102" i="10"/>
  <c r="D7102" i="10"/>
  <c r="E7102" i="10"/>
  <c r="C7103" i="10"/>
  <c r="D7103" i="10"/>
  <c r="E7103" i="10"/>
  <c r="C7104" i="10"/>
  <c r="D7104" i="10"/>
  <c r="E7104" i="10"/>
  <c r="C7105" i="10"/>
  <c r="D7105" i="10"/>
  <c r="E7105" i="10"/>
  <c r="C7106" i="10"/>
  <c r="D7106" i="10"/>
  <c r="E7106" i="10"/>
  <c r="C7107" i="10"/>
  <c r="D7107" i="10"/>
  <c r="E7107" i="10"/>
  <c r="C7108" i="10"/>
  <c r="D7108" i="10"/>
  <c r="E7108" i="10"/>
  <c r="C7109" i="10"/>
  <c r="D7109" i="10"/>
  <c r="E7109" i="10"/>
  <c r="C7110" i="10"/>
  <c r="D7110" i="10"/>
  <c r="E7110" i="10"/>
  <c r="C7111" i="10"/>
  <c r="D7111" i="10"/>
  <c r="E7111" i="10"/>
  <c r="C7112" i="10"/>
  <c r="D7112" i="10"/>
  <c r="E7112" i="10"/>
  <c r="C7113" i="10"/>
  <c r="D7113" i="10"/>
  <c r="E7113" i="10"/>
  <c r="C7114" i="10"/>
  <c r="D7114" i="10"/>
  <c r="E7114" i="10"/>
  <c r="C7115" i="10"/>
  <c r="D7115" i="10"/>
  <c r="E7115" i="10"/>
  <c r="C7116" i="10"/>
  <c r="D7116" i="10"/>
  <c r="E7116" i="10"/>
  <c r="C7117" i="10"/>
  <c r="D7117" i="10"/>
  <c r="E7117" i="10"/>
  <c r="C7118" i="10"/>
  <c r="D7118" i="10"/>
  <c r="E7118" i="10"/>
  <c r="C7119" i="10"/>
  <c r="D7119" i="10"/>
  <c r="E7119" i="10"/>
  <c r="C7120" i="10"/>
  <c r="D7120" i="10"/>
  <c r="E7120" i="10"/>
  <c r="C7121" i="10"/>
  <c r="D7121" i="10"/>
  <c r="E7121" i="10"/>
  <c r="C7122" i="10"/>
  <c r="D7122" i="10"/>
  <c r="E7122" i="10"/>
  <c r="C7123" i="10"/>
  <c r="D7123" i="10"/>
  <c r="E7123" i="10"/>
  <c r="C7124" i="10"/>
  <c r="D7124" i="10"/>
  <c r="E7124" i="10"/>
  <c r="C7125" i="10"/>
  <c r="D7125" i="10"/>
  <c r="E7125" i="10"/>
  <c r="C7126" i="10"/>
  <c r="D7126" i="10"/>
  <c r="E7126" i="10"/>
  <c r="C7127" i="10"/>
  <c r="D7127" i="10"/>
  <c r="E7127" i="10"/>
  <c r="C7128" i="10"/>
  <c r="D7128" i="10"/>
  <c r="E7128" i="10"/>
  <c r="C7129" i="10"/>
  <c r="D7129" i="10"/>
  <c r="E7129" i="10"/>
  <c r="C7130" i="10"/>
  <c r="D7130" i="10"/>
  <c r="E7130" i="10"/>
  <c r="C7131" i="10"/>
  <c r="D7131" i="10"/>
  <c r="E7131" i="10"/>
  <c r="C7132" i="10"/>
  <c r="D7132" i="10"/>
  <c r="E7132" i="10"/>
  <c r="C7133" i="10"/>
  <c r="D7133" i="10"/>
  <c r="E7133" i="10"/>
  <c r="C7134" i="10"/>
  <c r="D7134" i="10"/>
  <c r="E7134" i="10"/>
  <c r="C7135" i="10"/>
  <c r="D7135" i="10"/>
  <c r="E7135" i="10"/>
  <c r="C7136" i="10"/>
  <c r="D7136" i="10"/>
  <c r="E7136" i="10"/>
  <c r="C7137" i="10"/>
  <c r="D7137" i="10"/>
  <c r="E7137" i="10"/>
  <c r="C7138" i="10"/>
  <c r="D7138" i="10"/>
  <c r="E7138" i="10"/>
  <c r="C7139" i="10"/>
  <c r="D7139" i="10"/>
  <c r="E7139" i="10"/>
  <c r="C7140" i="10"/>
  <c r="D7140" i="10"/>
  <c r="E7140" i="10"/>
  <c r="C7141" i="10"/>
  <c r="D7141" i="10"/>
  <c r="E7141" i="10"/>
  <c r="C7142" i="10"/>
  <c r="D7142" i="10"/>
  <c r="E7142" i="10"/>
  <c r="C7143" i="10"/>
  <c r="D7143" i="10"/>
  <c r="E7143" i="10"/>
  <c r="C7144" i="10"/>
  <c r="D7144" i="10"/>
  <c r="E7144" i="10"/>
  <c r="C7145" i="10"/>
  <c r="D7145" i="10"/>
  <c r="E7145" i="10"/>
  <c r="C7146" i="10"/>
  <c r="D7146" i="10"/>
  <c r="E7146" i="10"/>
  <c r="C7147" i="10"/>
  <c r="D7147" i="10"/>
  <c r="E7147" i="10"/>
  <c r="C7148" i="10"/>
  <c r="D7148" i="10"/>
  <c r="E7148" i="10"/>
  <c r="C7149" i="10"/>
  <c r="D7149" i="10"/>
  <c r="E7149" i="10"/>
  <c r="C7150" i="10"/>
  <c r="D7150" i="10"/>
  <c r="E7150" i="10"/>
  <c r="C7151" i="10"/>
  <c r="D7151" i="10"/>
  <c r="E7151" i="10"/>
  <c r="C7152" i="10"/>
  <c r="D7152" i="10"/>
  <c r="E7152" i="10"/>
  <c r="C7153" i="10"/>
  <c r="D7153" i="10"/>
  <c r="E7153" i="10"/>
  <c r="C7154" i="10"/>
  <c r="D7154" i="10"/>
  <c r="E7154" i="10"/>
  <c r="C7155" i="10"/>
  <c r="D7155" i="10"/>
  <c r="E7155" i="10"/>
  <c r="C7156" i="10"/>
  <c r="D7156" i="10"/>
  <c r="E7156" i="10"/>
  <c r="C7157" i="10"/>
  <c r="D7157" i="10"/>
  <c r="E7157" i="10"/>
  <c r="C7158" i="10"/>
  <c r="D7158" i="10"/>
  <c r="E7158" i="10"/>
  <c r="C7159" i="10"/>
  <c r="D7159" i="10"/>
  <c r="E7159" i="10"/>
  <c r="C7160" i="10"/>
  <c r="D7160" i="10"/>
  <c r="E7160" i="10"/>
  <c r="C7161" i="10"/>
  <c r="D7161" i="10"/>
  <c r="E7161" i="10"/>
  <c r="C7162" i="10"/>
  <c r="D7162" i="10"/>
  <c r="E7162" i="10"/>
  <c r="C7163" i="10"/>
  <c r="D7163" i="10"/>
  <c r="E7163" i="10"/>
  <c r="C7164" i="10"/>
  <c r="D7164" i="10"/>
  <c r="E7164" i="10"/>
  <c r="C7165" i="10"/>
  <c r="D7165" i="10"/>
  <c r="E7165" i="10"/>
  <c r="C7166" i="10"/>
  <c r="D7166" i="10"/>
  <c r="E7166" i="10"/>
  <c r="C7167" i="10"/>
  <c r="D7167" i="10"/>
  <c r="E7167" i="10"/>
  <c r="C7168" i="10"/>
  <c r="D7168" i="10"/>
  <c r="E7168" i="10"/>
  <c r="C7169" i="10"/>
  <c r="D7169" i="10"/>
  <c r="E7169" i="10"/>
  <c r="C7170" i="10"/>
  <c r="D7170" i="10"/>
  <c r="E7170" i="10"/>
  <c r="C7171" i="10"/>
  <c r="D7171" i="10"/>
  <c r="E7171" i="10"/>
  <c r="C7172" i="10"/>
  <c r="D7172" i="10"/>
  <c r="E7172" i="10"/>
  <c r="C7173" i="10"/>
  <c r="D7173" i="10"/>
  <c r="E7173" i="10"/>
  <c r="C7174" i="10"/>
  <c r="D7174" i="10"/>
  <c r="E7174" i="10"/>
  <c r="C7175" i="10"/>
  <c r="D7175" i="10"/>
  <c r="E7175" i="10"/>
  <c r="C7176" i="10"/>
  <c r="D7176" i="10"/>
  <c r="E7176" i="10"/>
  <c r="C7177" i="10"/>
  <c r="D7177" i="10"/>
  <c r="E7177" i="10"/>
  <c r="C7178" i="10"/>
  <c r="D7178" i="10"/>
  <c r="E7178" i="10"/>
  <c r="C7179" i="10"/>
  <c r="D7179" i="10"/>
  <c r="E7179" i="10"/>
  <c r="C7180" i="10"/>
  <c r="D7180" i="10"/>
  <c r="E7180" i="10"/>
  <c r="C7181" i="10"/>
  <c r="D7181" i="10"/>
  <c r="E7181" i="10"/>
  <c r="C7182" i="10"/>
  <c r="D7182" i="10"/>
  <c r="E7182" i="10"/>
  <c r="C7183" i="10"/>
  <c r="D7183" i="10"/>
  <c r="E7183" i="10"/>
  <c r="C7184" i="10"/>
  <c r="D7184" i="10"/>
  <c r="E7184" i="10"/>
  <c r="C7185" i="10"/>
  <c r="D7185" i="10"/>
  <c r="E7185" i="10"/>
  <c r="C7186" i="10"/>
  <c r="D7186" i="10"/>
  <c r="E7186" i="10"/>
  <c r="C7187" i="10"/>
  <c r="D7187" i="10"/>
  <c r="E7187" i="10"/>
  <c r="C7188" i="10"/>
  <c r="D7188" i="10"/>
  <c r="E7188" i="10"/>
  <c r="C7189" i="10"/>
  <c r="D7189" i="10"/>
  <c r="E7189" i="10"/>
  <c r="C7190" i="10"/>
  <c r="D7190" i="10"/>
  <c r="E7190" i="10"/>
  <c r="C7191" i="10"/>
  <c r="D7191" i="10"/>
  <c r="E7191" i="10"/>
  <c r="C7192" i="10"/>
  <c r="D7192" i="10"/>
  <c r="E7192" i="10"/>
  <c r="C7193" i="10"/>
  <c r="D7193" i="10"/>
  <c r="E7193" i="10"/>
  <c r="C7194" i="10"/>
  <c r="D7194" i="10"/>
  <c r="E7194" i="10"/>
  <c r="C7195" i="10"/>
  <c r="D7195" i="10"/>
  <c r="E7195" i="10"/>
  <c r="C7196" i="10"/>
  <c r="D7196" i="10"/>
  <c r="E7196" i="10"/>
  <c r="C7197" i="10"/>
  <c r="D7197" i="10"/>
  <c r="E7197" i="10"/>
  <c r="C7198" i="10"/>
  <c r="D7198" i="10"/>
  <c r="E7198" i="10"/>
  <c r="C7199" i="10"/>
  <c r="D7199" i="10"/>
  <c r="E7199" i="10"/>
  <c r="C7200" i="10"/>
  <c r="D7200" i="10"/>
  <c r="E7200" i="10"/>
  <c r="C7201" i="10"/>
  <c r="D7201" i="10"/>
  <c r="E7201" i="10"/>
  <c r="C7202" i="10"/>
  <c r="D7202" i="10"/>
  <c r="E7202" i="10"/>
  <c r="C7203" i="10"/>
  <c r="D7203" i="10"/>
  <c r="E7203" i="10"/>
  <c r="C7204" i="10"/>
  <c r="D7204" i="10"/>
  <c r="E7204" i="10"/>
  <c r="C7205" i="10"/>
  <c r="D7205" i="10"/>
  <c r="E7205" i="10"/>
  <c r="C7206" i="10"/>
  <c r="D7206" i="10"/>
  <c r="E7206" i="10"/>
  <c r="C7207" i="10"/>
  <c r="D7207" i="10"/>
  <c r="E7207" i="10"/>
  <c r="C7208" i="10"/>
  <c r="D7208" i="10"/>
  <c r="E7208" i="10"/>
  <c r="C7209" i="10"/>
  <c r="D7209" i="10"/>
  <c r="E7209" i="10"/>
  <c r="C7210" i="10"/>
  <c r="D7210" i="10"/>
  <c r="E7210" i="10"/>
  <c r="C7211" i="10"/>
  <c r="D7211" i="10"/>
  <c r="E7211" i="10"/>
  <c r="C7212" i="10"/>
  <c r="D7212" i="10"/>
  <c r="E7212" i="10"/>
  <c r="C7213" i="10"/>
  <c r="D7213" i="10"/>
  <c r="E7213" i="10"/>
  <c r="C7214" i="10"/>
  <c r="D7214" i="10"/>
  <c r="E7214" i="10"/>
  <c r="C7215" i="10"/>
  <c r="D7215" i="10"/>
  <c r="E7215" i="10"/>
  <c r="C7216" i="10"/>
  <c r="D7216" i="10"/>
  <c r="E7216" i="10"/>
  <c r="C7217" i="10"/>
  <c r="D7217" i="10"/>
  <c r="E7217" i="10"/>
  <c r="C7218" i="10"/>
  <c r="D7218" i="10"/>
  <c r="E7218" i="10"/>
  <c r="C7219" i="10"/>
  <c r="D7219" i="10"/>
  <c r="E7219" i="10"/>
  <c r="C7220" i="10"/>
  <c r="D7220" i="10"/>
  <c r="E7220" i="10"/>
  <c r="C7221" i="10"/>
  <c r="D7221" i="10"/>
  <c r="E7221" i="10"/>
  <c r="C7222" i="10"/>
  <c r="D7222" i="10"/>
  <c r="E7222" i="10"/>
  <c r="C7223" i="10"/>
  <c r="D7223" i="10"/>
  <c r="E7223" i="10"/>
  <c r="C7224" i="10"/>
  <c r="D7224" i="10"/>
  <c r="E7224" i="10"/>
  <c r="C7225" i="10"/>
  <c r="D7225" i="10"/>
  <c r="E7225" i="10"/>
  <c r="C7226" i="10"/>
  <c r="D7226" i="10"/>
  <c r="E7226" i="10"/>
  <c r="C7227" i="10"/>
  <c r="D7227" i="10"/>
  <c r="E7227" i="10"/>
  <c r="C7228" i="10"/>
  <c r="D7228" i="10"/>
  <c r="E7228" i="10"/>
  <c r="C7229" i="10"/>
  <c r="D7229" i="10"/>
  <c r="E7229" i="10"/>
  <c r="C7230" i="10"/>
  <c r="D7230" i="10"/>
  <c r="E7230" i="10"/>
  <c r="C7231" i="10"/>
  <c r="D7231" i="10"/>
  <c r="E7231" i="10"/>
  <c r="C7232" i="10"/>
  <c r="D7232" i="10"/>
  <c r="E7232" i="10"/>
  <c r="C7233" i="10"/>
  <c r="D7233" i="10"/>
  <c r="E7233" i="10"/>
  <c r="C7234" i="10"/>
  <c r="D7234" i="10"/>
  <c r="E7234" i="10"/>
  <c r="C7235" i="10"/>
  <c r="D7235" i="10"/>
  <c r="E7235" i="10"/>
  <c r="C7236" i="10"/>
  <c r="D7236" i="10"/>
  <c r="E7236" i="10"/>
  <c r="C7237" i="10"/>
  <c r="D7237" i="10"/>
  <c r="E7237" i="10"/>
  <c r="C7238" i="10"/>
  <c r="D7238" i="10"/>
  <c r="E7238" i="10"/>
  <c r="C7239" i="10"/>
  <c r="D7239" i="10"/>
  <c r="E7239" i="10"/>
  <c r="C7240" i="10"/>
  <c r="D7240" i="10"/>
  <c r="E7240" i="10"/>
  <c r="C7241" i="10"/>
  <c r="D7241" i="10"/>
  <c r="E7241" i="10"/>
  <c r="C7242" i="10"/>
  <c r="D7242" i="10"/>
  <c r="E7242" i="10"/>
  <c r="C7243" i="10"/>
  <c r="D7243" i="10"/>
  <c r="E7243" i="10"/>
  <c r="C7244" i="10"/>
  <c r="D7244" i="10"/>
  <c r="E7244" i="10"/>
  <c r="C7245" i="10"/>
  <c r="D7245" i="10"/>
  <c r="E7245" i="10"/>
  <c r="C7246" i="10"/>
  <c r="D7246" i="10"/>
  <c r="E7246" i="10"/>
  <c r="C7247" i="10"/>
  <c r="D7247" i="10"/>
  <c r="E7247" i="10"/>
  <c r="C7248" i="10"/>
  <c r="D7248" i="10"/>
  <c r="E7248" i="10"/>
  <c r="C7249" i="10"/>
  <c r="D7249" i="10"/>
  <c r="E7249" i="10"/>
  <c r="C7250" i="10"/>
  <c r="D7250" i="10"/>
  <c r="E7250" i="10"/>
  <c r="C7251" i="10"/>
  <c r="D7251" i="10"/>
  <c r="E7251" i="10"/>
  <c r="C7252" i="10"/>
  <c r="D7252" i="10"/>
  <c r="E7252" i="10"/>
  <c r="C7253" i="10"/>
  <c r="D7253" i="10"/>
  <c r="E7253" i="10"/>
  <c r="C7254" i="10"/>
  <c r="D7254" i="10"/>
  <c r="E7254" i="10"/>
  <c r="C7255" i="10"/>
  <c r="D7255" i="10"/>
  <c r="E7255" i="10"/>
  <c r="C7256" i="10"/>
  <c r="D7256" i="10"/>
  <c r="E7256" i="10"/>
  <c r="C7257" i="10"/>
  <c r="D7257" i="10"/>
  <c r="E7257" i="10"/>
  <c r="C7258" i="10"/>
  <c r="D7258" i="10"/>
  <c r="E7258" i="10"/>
  <c r="C7259" i="10"/>
  <c r="D7259" i="10"/>
  <c r="E7259" i="10"/>
  <c r="C7260" i="10"/>
  <c r="D7260" i="10"/>
  <c r="E7260" i="10"/>
  <c r="C7261" i="10"/>
  <c r="D7261" i="10"/>
  <c r="E7261" i="10"/>
  <c r="C7262" i="10"/>
  <c r="D7262" i="10"/>
  <c r="E7262" i="10"/>
  <c r="C7263" i="10"/>
  <c r="D7263" i="10"/>
  <c r="E7263" i="10"/>
  <c r="C7264" i="10"/>
  <c r="D7264" i="10"/>
  <c r="E7264" i="10"/>
  <c r="C7265" i="10"/>
  <c r="D7265" i="10"/>
  <c r="E7265" i="10"/>
  <c r="C7266" i="10"/>
  <c r="D7266" i="10"/>
  <c r="E7266" i="10"/>
  <c r="C7267" i="10"/>
  <c r="D7267" i="10"/>
  <c r="E7267" i="10"/>
  <c r="C7268" i="10"/>
  <c r="D7268" i="10"/>
  <c r="E7268" i="10"/>
  <c r="C7269" i="10"/>
  <c r="D7269" i="10"/>
  <c r="E7269" i="10"/>
  <c r="C7270" i="10"/>
  <c r="D7270" i="10"/>
  <c r="E7270" i="10"/>
  <c r="C7271" i="10"/>
  <c r="D7271" i="10"/>
  <c r="E7271" i="10"/>
  <c r="C7272" i="10"/>
  <c r="D7272" i="10"/>
  <c r="E7272" i="10"/>
  <c r="C7273" i="10"/>
  <c r="D7273" i="10"/>
  <c r="E7273" i="10"/>
  <c r="C7274" i="10"/>
  <c r="D7274" i="10"/>
  <c r="E7274" i="10"/>
  <c r="C7275" i="10"/>
  <c r="D7275" i="10"/>
  <c r="E7275" i="10"/>
  <c r="C7276" i="10"/>
  <c r="D7276" i="10"/>
  <c r="E7276" i="10"/>
  <c r="C7277" i="10"/>
  <c r="D7277" i="10"/>
  <c r="E7277" i="10"/>
  <c r="C7278" i="10"/>
  <c r="D7278" i="10"/>
  <c r="E7278" i="10"/>
  <c r="C7279" i="10"/>
  <c r="D7279" i="10"/>
  <c r="E7279" i="10"/>
  <c r="C7280" i="10"/>
  <c r="D7280" i="10"/>
  <c r="E7280" i="10"/>
  <c r="C7281" i="10"/>
  <c r="D7281" i="10"/>
  <c r="E7281" i="10"/>
  <c r="C7282" i="10"/>
  <c r="D7282" i="10"/>
  <c r="E7282" i="10"/>
  <c r="C7283" i="10"/>
  <c r="D7283" i="10"/>
  <c r="E7283" i="10"/>
  <c r="C7284" i="10"/>
  <c r="D7284" i="10"/>
  <c r="E7284" i="10"/>
  <c r="C7285" i="10"/>
  <c r="D7285" i="10"/>
  <c r="E7285" i="10"/>
  <c r="C7286" i="10"/>
  <c r="D7286" i="10"/>
  <c r="E7286" i="10"/>
  <c r="C7287" i="10"/>
  <c r="D7287" i="10"/>
  <c r="E7287" i="10"/>
  <c r="C7288" i="10"/>
  <c r="D7288" i="10"/>
  <c r="E7288" i="10"/>
  <c r="C7289" i="10"/>
  <c r="D7289" i="10"/>
  <c r="E7289" i="10"/>
  <c r="C7290" i="10"/>
  <c r="D7290" i="10"/>
  <c r="E7290" i="10"/>
  <c r="C7291" i="10"/>
  <c r="D7291" i="10"/>
  <c r="E7291" i="10"/>
  <c r="C7292" i="10"/>
  <c r="D7292" i="10"/>
  <c r="E7292" i="10"/>
  <c r="C7293" i="10"/>
  <c r="D7293" i="10"/>
  <c r="E7293" i="10"/>
  <c r="C7294" i="10"/>
  <c r="D7294" i="10"/>
  <c r="E7294" i="10"/>
  <c r="C7295" i="10"/>
  <c r="D7295" i="10"/>
  <c r="E7295" i="10"/>
  <c r="C7296" i="10"/>
  <c r="D7296" i="10"/>
  <c r="E7296" i="10"/>
  <c r="C7297" i="10"/>
  <c r="D7297" i="10"/>
  <c r="E7297" i="10"/>
  <c r="C7298" i="10"/>
  <c r="D7298" i="10"/>
  <c r="E7298" i="10"/>
  <c r="C7299" i="10"/>
  <c r="D7299" i="10"/>
  <c r="E7299" i="10"/>
  <c r="C7300" i="10"/>
  <c r="D7300" i="10"/>
  <c r="E7300" i="10"/>
  <c r="C7301" i="10"/>
  <c r="D7301" i="10"/>
  <c r="E7301" i="10"/>
  <c r="C7302" i="10"/>
  <c r="D7302" i="10"/>
  <c r="E7302" i="10"/>
  <c r="C7303" i="10"/>
  <c r="D7303" i="10"/>
  <c r="E7303" i="10"/>
  <c r="C7304" i="10"/>
  <c r="D7304" i="10"/>
  <c r="E7304" i="10"/>
  <c r="C7305" i="10"/>
  <c r="D7305" i="10"/>
  <c r="E7305" i="10"/>
  <c r="C7306" i="10"/>
  <c r="D7306" i="10"/>
  <c r="E7306" i="10"/>
  <c r="C7307" i="10"/>
  <c r="D7307" i="10"/>
  <c r="E7307" i="10"/>
  <c r="C7308" i="10"/>
  <c r="D7308" i="10"/>
  <c r="E7308" i="10"/>
  <c r="C7309" i="10"/>
  <c r="D7309" i="10"/>
  <c r="E7309" i="10"/>
  <c r="C7310" i="10"/>
  <c r="D7310" i="10"/>
  <c r="E7310" i="10"/>
  <c r="C7311" i="10"/>
  <c r="D7311" i="10"/>
  <c r="E7311" i="10"/>
  <c r="C7312" i="10"/>
  <c r="D7312" i="10"/>
  <c r="E7312" i="10"/>
  <c r="C7313" i="10"/>
  <c r="D7313" i="10"/>
  <c r="E7313" i="10"/>
  <c r="C7314" i="10"/>
  <c r="D7314" i="10"/>
  <c r="E7314" i="10"/>
  <c r="C7315" i="10"/>
  <c r="D7315" i="10"/>
  <c r="E7315" i="10"/>
  <c r="C7316" i="10"/>
  <c r="D7316" i="10"/>
  <c r="E7316" i="10"/>
  <c r="C7317" i="10"/>
  <c r="D7317" i="10"/>
  <c r="E7317" i="10"/>
  <c r="C7318" i="10"/>
  <c r="D7318" i="10"/>
  <c r="E7318" i="10"/>
  <c r="C7319" i="10"/>
  <c r="D7319" i="10"/>
  <c r="E7319" i="10"/>
  <c r="C7320" i="10"/>
  <c r="D7320" i="10"/>
  <c r="E7320" i="10"/>
  <c r="C7321" i="10"/>
  <c r="D7321" i="10"/>
  <c r="E7321" i="10"/>
  <c r="C7322" i="10"/>
  <c r="D7322" i="10"/>
  <c r="E7322" i="10"/>
  <c r="C7323" i="10"/>
  <c r="D7323" i="10"/>
  <c r="E7323" i="10"/>
  <c r="C7324" i="10"/>
  <c r="D7324" i="10"/>
  <c r="E7324" i="10"/>
  <c r="C7325" i="10"/>
  <c r="D7325" i="10"/>
  <c r="E7325" i="10"/>
  <c r="C7326" i="10"/>
  <c r="D7326" i="10"/>
  <c r="E7326" i="10"/>
  <c r="C7327" i="10"/>
  <c r="D7327" i="10"/>
  <c r="E7327" i="10"/>
  <c r="C7328" i="10"/>
  <c r="D7328" i="10"/>
  <c r="E7328" i="10"/>
  <c r="C7329" i="10"/>
  <c r="D7329" i="10"/>
  <c r="E7329" i="10"/>
  <c r="C7330" i="10"/>
  <c r="D7330" i="10"/>
  <c r="E7330" i="10"/>
  <c r="C7331" i="10"/>
  <c r="D7331" i="10"/>
  <c r="E7331" i="10"/>
  <c r="C7332" i="10"/>
  <c r="D7332" i="10"/>
  <c r="E7332" i="10"/>
  <c r="C7333" i="10"/>
  <c r="D7333" i="10"/>
  <c r="E7333" i="10"/>
  <c r="C7334" i="10"/>
  <c r="D7334" i="10"/>
  <c r="E7334" i="10"/>
  <c r="C7335" i="10"/>
  <c r="D7335" i="10"/>
  <c r="E7335" i="10"/>
  <c r="C7336" i="10"/>
  <c r="D7336" i="10"/>
  <c r="E7336" i="10"/>
  <c r="C7337" i="10"/>
  <c r="D7337" i="10"/>
  <c r="E7337" i="10"/>
  <c r="C7338" i="10"/>
  <c r="D7338" i="10"/>
  <c r="E7338" i="10"/>
  <c r="C7339" i="10"/>
  <c r="D7339" i="10"/>
  <c r="E7339" i="10"/>
  <c r="C7340" i="10"/>
  <c r="D7340" i="10"/>
  <c r="E7340" i="10"/>
  <c r="C7341" i="10"/>
  <c r="D7341" i="10"/>
  <c r="E7341" i="10"/>
  <c r="C7342" i="10"/>
  <c r="D7342" i="10"/>
  <c r="E7342" i="10"/>
  <c r="C7343" i="10"/>
  <c r="D7343" i="10"/>
  <c r="E7343" i="10"/>
  <c r="C7344" i="10"/>
  <c r="D7344" i="10"/>
  <c r="E7344" i="10"/>
  <c r="C7345" i="10"/>
  <c r="D7345" i="10"/>
  <c r="E7345" i="10"/>
  <c r="C7346" i="10"/>
  <c r="D7346" i="10"/>
  <c r="E7346" i="10"/>
  <c r="C7347" i="10"/>
  <c r="D7347" i="10"/>
  <c r="E7347" i="10"/>
  <c r="C7348" i="10"/>
  <c r="D7348" i="10"/>
  <c r="E7348" i="10"/>
  <c r="C7349" i="10"/>
  <c r="D7349" i="10"/>
  <c r="E7349" i="10"/>
  <c r="C7350" i="10"/>
  <c r="D7350" i="10"/>
  <c r="E7350" i="10"/>
  <c r="C7351" i="10"/>
  <c r="D7351" i="10"/>
  <c r="E7351" i="10"/>
  <c r="C7352" i="10"/>
  <c r="D7352" i="10"/>
  <c r="E7352" i="10"/>
  <c r="C7353" i="10"/>
  <c r="D7353" i="10"/>
  <c r="E7353" i="10"/>
  <c r="C7354" i="10"/>
  <c r="D7354" i="10"/>
  <c r="E7354" i="10"/>
  <c r="C7355" i="10"/>
  <c r="D7355" i="10"/>
  <c r="E7355" i="10"/>
  <c r="C7356" i="10"/>
  <c r="D7356" i="10"/>
  <c r="E7356" i="10"/>
  <c r="C7357" i="10"/>
  <c r="D7357" i="10"/>
  <c r="E7357" i="10"/>
  <c r="C7358" i="10"/>
  <c r="D7358" i="10"/>
  <c r="E7358" i="10"/>
  <c r="C7359" i="10"/>
  <c r="D7359" i="10"/>
  <c r="E7359" i="10"/>
  <c r="C7360" i="10"/>
  <c r="D7360" i="10"/>
  <c r="E7360" i="10"/>
  <c r="C7361" i="10"/>
  <c r="D7361" i="10"/>
  <c r="E7361" i="10"/>
  <c r="C7362" i="10"/>
  <c r="D7362" i="10"/>
  <c r="E7362" i="10"/>
  <c r="C7363" i="10"/>
  <c r="D7363" i="10"/>
  <c r="E7363" i="10"/>
  <c r="C7364" i="10"/>
  <c r="D7364" i="10"/>
  <c r="E7364" i="10"/>
  <c r="C7365" i="10"/>
  <c r="D7365" i="10"/>
  <c r="E7365" i="10"/>
  <c r="C7366" i="10"/>
  <c r="D7366" i="10"/>
  <c r="E7366" i="10"/>
  <c r="C7367" i="10"/>
  <c r="D7367" i="10"/>
  <c r="E7367" i="10"/>
  <c r="C7368" i="10"/>
  <c r="D7368" i="10"/>
  <c r="E7368" i="10"/>
  <c r="C7369" i="10"/>
  <c r="D7369" i="10"/>
  <c r="E7369" i="10"/>
  <c r="C7370" i="10"/>
  <c r="D7370" i="10"/>
  <c r="E7370" i="10"/>
  <c r="C7371" i="10"/>
  <c r="D7371" i="10"/>
  <c r="E7371" i="10"/>
  <c r="C7372" i="10"/>
  <c r="D7372" i="10"/>
  <c r="E7372" i="10"/>
  <c r="C7373" i="10"/>
  <c r="D7373" i="10"/>
  <c r="E7373" i="10"/>
  <c r="C7374" i="10"/>
  <c r="D7374" i="10"/>
  <c r="E7374" i="10"/>
  <c r="C7375" i="10"/>
  <c r="D7375" i="10"/>
  <c r="E7375" i="10"/>
  <c r="C7376" i="10"/>
  <c r="D7376" i="10"/>
  <c r="E7376" i="10"/>
  <c r="C7377" i="10"/>
  <c r="D7377" i="10"/>
  <c r="E7377" i="10"/>
  <c r="C7378" i="10"/>
  <c r="D7378" i="10"/>
  <c r="E7378" i="10"/>
  <c r="C7379" i="10"/>
  <c r="D7379" i="10"/>
  <c r="E7379" i="10"/>
  <c r="C7380" i="10"/>
  <c r="D7380" i="10"/>
  <c r="E7380" i="10"/>
  <c r="C7381" i="10"/>
  <c r="D7381" i="10"/>
  <c r="E7381" i="10"/>
  <c r="C7382" i="10"/>
  <c r="D7382" i="10"/>
  <c r="E7382" i="10"/>
  <c r="C7383" i="10"/>
  <c r="D7383" i="10"/>
  <c r="E7383" i="10"/>
  <c r="C7384" i="10"/>
  <c r="D7384" i="10"/>
  <c r="E7384" i="10"/>
  <c r="C7385" i="10"/>
  <c r="D7385" i="10"/>
  <c r="E7385" i="10"/>
  <c r="C7386" i="10"/>
  <c r="D7386" i="10"/>
  <c r="E7386" i="10"/>
  <c r="C7387" i="10"/>
  <c r="D7387" i="10"/>
  <c r="E7387" i="10"/>
  <c r="C7388" i="10"/>
  <c r="D7388" i="10"/>
  <c r="E7388" i="10"/>
  <c r="C7389" i="10"/>
  <c r="D7389" i="10"/>
  <c r="E7389" i="10"/>
  <c r="C7390" i="10"/>
  <c r="D7390" i="10"/>
  <c r="E7390" i="10"/>
  <c r="C7391" i="10"/>
  <c r="D7391" i="10"/>
  <c r="E7391" i="10"/>
  <c r="C7392" i="10"/>
  <c r="D7392" i="10"/>
  <c r="E7392" i="10"/>
  <c r="C7393" i="10"/>
  <c r="D7393" i="10"/>
  <c r="E7393" i="10"/>
  <c r="C7394" i="10"/>
  <c r="D7394" i="10"/>
  <c r="E7394" i="10"/>
  <c r="C7395" i="10"/>
  <c r="D7395" i="10"/>
  <c r="E7395" i="10"/>
  <c r="C7396" i="10"/>
  <c r="D7396" i="10"/>
  <c r="E7396" i="10"/>
  <c r="C7397" i="10"/>
  <c r="D7397" i="10"/>
  <c r="E7397" i="10"/>
  <c r="C7398" i="10"/>
  <c r="D7398" i="10"/>
  <c r="E7398" i="10"/>
  <c r="C7399" i="10"/>
  <c r="D7399" i="10"/>
  <c r="E7399" i="10"/>
  <c r="C7400" i="10"/>
  <c r="D7400" i="10"/>
  <c r="E7400" i="10"/>
  <c r="C7401" i="10"/>
  <c r="D7401" i="10"/>
  <c r="E7401" i="10"/>
  <c r="C7402" i="10"/>
  <c r="D7402" i="10"/>
  <c r="E7402" i="10"/>
  <c r="C7403" i="10"/>
  <c r="D7403" i="10"/>
  <c r="E7403" i="10"/>
  <c r="C7404" i="10"/>
  <c r="D7404" i="10"/>
  <c r="E7404" i="10"/>
  <c r="C7405" i="10"/>
  <c r="D7405" i="10"/>
  <c r="E7405" i="10"/>
  <c r="C7406" i="10"/>
  <c r="D7406" i="10"/>
  <c r="E7406" i="10"/>
  <c r="C7407" i="10"/>
  <c r="D7407" i="10"/>
  <c r="E7407" i="10"/>
  <c r="C7408" i="10"/>
  <c r="D7408" i="10"/>
  <c r="E7408" i="10"/>
  <c r="C7409" i="10"/>
  <c r="D7409" i="10"/>
  <c r="E7409" i="10"/>
  <c r="C7410" i="10"/>
  <c r="D7410" i="10"/>
  <c r="E7410" i="10"/>
  <c r="C7411" i="10"/>
  <c r="D7411" i="10"/>
  <c r="E7411" i="10"/>
  <c r="C7412" i="10"/>
  <c r="D7412" i="10"/>
  <c r="E7412" i="10"/>
  <c r="C7413" i="10"/>
  <c r="D7413" i="10"/>
  <c r="E7413" i="10"/>
  <c r="C7414" i="10"/>
  <c r="D7414" i="10"/>
  <c r="E7414" i="10"/>
  <c r="C7415" i="10"/>
  <c r="D7415" i="10"/>
  <c r="E7415" i="10"/>
  <c r="C7416" i="10"/>
  <c r="D7416" i="10"/>
  <c r="E7416" i="10"/>
  <c r="C7417" i="10"/>
  <c r="D7417" i="10"/>
  <c r="E7417" i="10"/>
  <c r="C7418" i="10"/>
  <c r="D7418" i="10"/>
  <c r="E7418" i="10"/>
  <c r="C7419" i="10"/>
  <c r="D7419" i="10"/>
  <c r="E7419" i="10"/>
  <c r="C7420" i="10"/>
  <c r="D7420" i="10"/>
  <c r="E7420" i="10"/>
  <c r="C7421" i="10"/>
  <c r="D7421" i="10"/>
  <c r="E7421" i="10"/>
  <c r="C7422" i="10"/>
  <c r="D7422" i="10"/>
  <c r="E7422" i="10"/>
  <c r="C7423" i="10"/>
  <c r="D7423" i="10"/>
  <c r="E7423" i="10"/>
  <c r="C7424" i="10"/>
  <c r="D7424" i="10"/>
  <c r="E7424" i="10"/>
  <c r="C7425" i="10"/>
  <c r="D7425" i="10"/>
  <c r="E7425" i="10"/>
  <c r="C7426" i="10"/>
  <c r="D7426" i="10"/>
  <c r="E7426" i="10"/>
  <c r="C7427" i="10"/>
  <c r="D7427" i="10"/>
  <c r="E7427" i="10"/>
  <c r="C7428" i="10"/>
  <c r="D7428" i="10"/>
  <c r="E7428" i="10"/>
  <c r="C7429" i="10"/>
  <c r="D7429" i="10"/>
  <c r="E7429" i="10"/>
  <c r="C7430" i="10"/>
  <c r="D7430" i="10"/>
  <c r="E7430" i="10"/>
  <c r="C7431" i="10"/>
  <c r="D7431" i="10"/>
  <c r="E7431" i="10"/>
  <c r="C7432" i="10"/>
  <c r="D7432" i="10"/>
  <c r="E7432" i="10"/>
  <c r="C7433" i="10"/>
  <c r="D7433" i="10"/>
  <c r="E7433" i="10"/>
  <c r="C7434" i="10"/>
  <c r="D7434" i="10"/>
  <c r="E7434" i="10"/>
  <c r="C7435" i="10"/>
  <c r="D7435" i="10"/>
  <c r="E7435" i="10"/>
  <c r="C7436" i="10"/>
  <c r="D7436" i="10"/>
  <c r="E7436" i="10"/>
  <c r="C7437" i="10"/>
  <c r="D7437" i="10"/>
  <c r="E7437" i="10"/>
  <c r="C7438" i="10"/>
  <c r="D7438" i="10"/>
  <c r="E7438" i="10"/>
  <c r="C7439" i="10"/>
  <c r="D7439" i="10"/>
  <c r="E7439" i="10"/>
  <c r="C7440" i="10"/>
  <c r="D7440" i="10"/>
  <c r="E7440" i="10"/>
  <c r="C7441" i="10"/>
  <c r="D7441" i="10"/>
  <c r="E7441" i="10"/>
  <c r="C7442" i="10"/>
  <c r="D7442" i="10"/>
  <c r="E7442" i="10"/>
  <c r="C7443" i="10"/>
  <c r="D7443" i="10"/>
  <c r="E7443" i="10"/>
  <c r="C7444" i="10"/>
  <c r="D7444" i="10"/>
  <c r="E7444" i="10"/>
  <c r="C7445" i="10"/>
  <c r="D7445" i="10"/>
  <c r="E7445" i="10"/>
  <c r="C7446" i="10"/>
  <c r="D7446" i="10"/>
  <c r="E7446" i="10"/>
  <c r="C7447" i="10"/>
  <c r="D7447" i="10"/>
  <c r="E7447" i="10"/>
  <c r="C7448" i="10"/>
  <c r="D7448" i="10"/>
  <c r="E7448" i="10"/>
  <c r="C7449" i="10"/>
  <c r="D7449" i="10"/>
  <c r="E7449" i="10"/>
  <c r="C7450" i="10"/>
  <c r="D7450" i="10"/>
  <c r="E7450" i="10"/>
  <c r="C7451" i="10"/>
  <c r="D7451" i="10"/>
  <c r="E7451" i="10"/>
  <c r="C7452" i="10"/>
  <c r="D7452" i="10"/>
  <c r="E7452" i="10"/>
  <c r="C7453" i="10"/>
  <c r="D7453" i="10"/>
  <c r="E7453" i="10"/>
  <c r="C7454" i="10"/>
  <c r="D7454" i="10"/>
  <c r="E7454" i="10"/>
  <c r="C7455" i="10"/>
  <c r="D7455" i="10"/>
  <c r="E7455" i="10"/>
  <c r="C7456" i="10"/>
  <c r="D7456" i="10"/>
  <c r="E7456" i="10"/>
  <c r="C7457" i="10"/>
  <c r="D7457" i="10"/>
  <c r="E7457" i="10"/>
  <c r="C7458" i="10"/>
  <c r="D7458" i="10"/>
  <c r="E7458" i="10"/>
  <c r="C7459" i="10"/>
  <c r="D7459" i="10"/>
  <c r="E7459" i="10"/>
  <c r="C7460" i="10"/>
  <c r="D7460" i="10"/>
  <c r="E7460" i="10"/>
  <c r="C7461" i="10"/>
  <c r="D7461" i="10"/>
  <c r="E7461" i="10"/>
  <c r="C7462" i="10"/>
  <c r="D7462" i="10"/>
  <c r="E7462" i="10"/>
  <c r="C7463" i="10"/>
  <c r="D7463" i="10"/>
  <c r="E7463" i="10"/>
  <c r="C7464" i="10"/>
  <c r="D7464" i="10"/>
  <c r="E7464" i="10"/>
  <c r="C7465" i="10"/>
  <c r="D7465" i="10"/>
  <c r="E7465" i="10"/>
  <c r="C7466" i="10"/>
  <c r="D7466" i="10"/>
  <c r="E7466" i="10"/>
  <c r="C7467" i="10"/>
  <c r="D7467" i="10"/>
  <c r="E7467" i="10"/>
  <c r="C7468" i="10"/>
  <c r="D7468" i="10"/>
  <c r="E7468" i="10"/>
  <c r="C7469" i="10"/>
  <c r="D7469" i="10"/>
  <c r="E7469" i="10"/>
  <c r="C7470" i="10"/>
  <c r="D7470" i="10"/>
  <c r="E7470" i="10"/>
  <c r="C7471" i="10"/>
  <c r="D7471" i="10"/>
  <c r="E7471" i="10"/>
  <c r="C7472" i="10"/>
  <c r="D7472" i="10"/>
  <c r="E7472" i="10"/>
  <c r="C7473" i="10"/>
  <c r="D7473" i="10"/>
  <c r="E7473" i="10"/>
  <c r="C7474" i="10"/>
  <c r="D7474" i="10"/>
  <c r="E7474" i="10"/>
  <c r="C7475" i="10"/>
  <c r="D7475" i="10"/>
  <c r="E7475" i="10"/>
  <c r="C7476" i="10"/>
  <c r="D7476" i="10"/>
  <c r="E7476" i="10"/>
  <c r="C7477" i="10"/>
  <c r="D7477" i="10"/>
  <c r="E7477" i="10"/>
  <c r="C7478" i="10"/>
  <c r="D7478" i="10"/>
  <c r="E7478" i="10"/>
  <c r="C7479" i="10"/>
  <c r="D7479" i="10"/>
  <c r="E7479" i="10"/>
  <c r="C7480" i="10"/>
  <c r="D7480" i="10"/>
  <c r="E7480" i="10"/>
  <c r="C7481" i="10"/>
  <c r="D7481" i="10"/>
  <c r="E7481" i="10"/>
  <c r="C7482" i="10"/>
  <c r="D7482" i="10"/>
  <c r="E7482" i="10"/>
  <c r="C7483" i="10"/>
  <c r="D7483" i="10"/>
  <c r="E7483" i="10"/>
  <c r="C7484" i="10"/>
  <c r="D7484" i="10"/>
  <c r="E7484" i="10"/>
  <c r="C7485" i="10"/>
  <c r="D7485" i="10"/>
  <c r="E7485" i="10"/>
  <c r="C7486" i="10"/>
  <c r="D7486" i="10"/>
  <c r="E7486" i="10"/>
  <c r="C7487" i="10"/>
  <c r="D7487" i="10"/>
  <c r="E7487" i="10"/>
  <c r="C7488" i="10"/>
  <c r="D7488" i="10"/>
  <c r="E7488" i="10"/>
  <c r="C7489" i="10"/>
  <c r="D7489" i="10"/>
  <c r="E7489" i="10"/>
  <c r="C7490" i="10"/>
  <c r="D7490" i="10"/>
  <c r="E7490" i="10"/>
  <c r="C7491" i="10"/>
  <c r="D7491" i="10"/>
  <c r="E7491" i="10"/>
  <c r="C7492" i="10"/>
  <c r="D7492" i="10"/>
  <c r="E7492" i="10"/>
  <c r="C7493" i="10"/>
  <c r="D7493" i="10"/>
  <c r="E7493" i="10"/>
  <c r="C7494" i="10"/>
  <c r="D7494" i="10"/>
  <c r="E7494" i="10"/>
  <c r="C7495" i="10"/>
  <c r="D7495" i="10"/>
  <c r="E7495" i="10"/>
  <c r="C7496" i="10"/>
  <c r="D7496" i="10"/>
  <c r="E7496" i="10"/>
  <c r="C7497" i="10"/>
  <c r="D7497" i="10"/>
  <c r="E7497" i="10"/>
  <c r="C7498" i="10"/>
  <c r="D7498" i="10"/>
  <c r="E7498" i="10"/>
  <c r="C7499" i="10"/>
  <c r="D7499" i="10"/>
  <c r="E7499" i="10"/>
  <c r="C7500" i="10"/>
  <c r="D7500" i="10"/>
  <c r="E7500" i="10"/>
  <c r="C7501" i="10"/>
  <c r="D7501" i="10"/>
  <c r="E7501" i="10"/>
  <c r="C7502" i="10"/>
  <c r="D7502" i="10"/>
  <c r="E7502" i="10"/>
  <c r="C7503" i="10"/>
  <c r="D7503" i="10"/>
  <c r="E7503" i="10"/>
  <c r="C7504" i="10"/>
  <c r="D7504" i="10"/>
  <c r="E7504" i="10"/>
  <c r="C7505" i="10"/>
  <c r="D7505" i="10"/>
  <c r="E7505" i="10"/>
  <c r="C7506" i="10"/>
  <c r="D7506" i="10"/>
  <c r="E7506" i="10"/>
  <c r="C7507" i="10"/>
  <c r="D7507" i="10"/>
  <c r="E7507" i="10"/>
  <c r="C7508" i="10"/>
  <c r="D7508" i="10"/>
  <c r="E7508" i="10"/>
  <c r="C7509" i="10"/>
  <c r="D7509" i="10"/>
  <c r="E7509" i="10"/>
  <c r="C7510" i="10"/>
  <c r="D7510" i="10"/>
  <c r="E7510" i="10"/>
  <c r="C7511" i="10"/>
  <c r="D7511" i="10"/>
  <c r="E7511" i="10"/>
  <c r="C7512" i="10"/>
  <c r="D7512" i="10"/>
  <c r="E7512" i="10"/>
  <c r="C7513" i="10"/>
  <c r="D7513" i="10"/>
  <c r="E7513" i="10"/>
  <c r="C7514" i="10"/>
  <c r="D7514" i="10"/>
  <c r="E7514" i="10"/>
  <c r="C7515" i="10"/>
  <c r="D7515" i="10"/>
  <c r="E7515" i="10"/>
  <c r="C7516" i="10"/>
  <c r="D7516" i="10"/>
  <c r="E7516" i="10"/>
  <c r="C7517" i="10"/>
  <c r="D7517" i="10"/>
  <c r="E7517" i="10"/>
  <c r="C7518" i="10"/>
  <c r="D7518" i="10"/>
  <c r="E7518" i="10"/>
  <c r="C7519" i="10"/>
  <c r="D7519" i="10"/>
  <c r="E7519" i="10"/>
  <c r="C7520" i="10"/>
  <c r="D7520" i="10"/>
  <c r="E7520" i="10"/>
  <c r="C7521" i="10"/>
  <c r="D7521" i="10"/>
  <c r="E7521" i="10"/>
  <c r="C7522" i="10"/>
  <c r="D7522" i="10"/>
  <c r="E7522" i="10"/>
  <c r="C7523" i="10"/>
  <c r="D7523" i="10"/>
  <c r="E7523" i="10"/>
  <c r="C7524" i="10"/>
  <c r="D7524" i="10"/>
  <c r="E7524" i="10"/>
  <c r="C7525" i="10"/>
  <c r="D7525" i="10"/>
  <c r="E7525" i="10"/>
  <c r="C7526" i="10"/>
  <c r="D7526" i="10"/>
  <c r="E7526" i="10"/>
  <c r="C7527" i="10"/>
  <c r="D7527" i="10"/>
  <c r="E7527" i="10"/>
  <c r="C7528" i="10"/>
  <c r="D7528" i="10"/>
  <c r="E7528" i="10"/>
  <c r="C7529" i="10"/>
  <c r="D7529" i="10"/>
  <c r="E7529" i="10"/>
  <c r="C7530" i="10"/>
  <c r="D7530" i="10"/>
  <c r="E7530" i="10"/>
  <c r="C7531" i="10"/>
  <c r="D7531" i="10"/>
  <c r="E7531" i="10"/>
  <c r="C7532" i="10"/>
  <c r="D7532" i="10"/>
  <c r="E7532" i="10"/>
  <c r="C7533" i="10"/>
  <c r="D7533" i="10"/>
  <c r="E7533" i="10"/>
  <c r="C7534" i="10"/>
  <c r="D7534" i="10"/>
  <c r="E7534" i="10"/>
  <c r="C7535" i="10"/>
  <c r="D7535" i="10"/>
  <c r="E7535" i="10"/>
  <c r="C7536" i="10"/>
  <c r="D7536" i="10"/>
  <c r="E7536" i="10"/>
  <c r="C7537" i="10"/>
  <c r="D7537" i="10"/>
  <c r="E7537" i="10"/>
  <c r="C7538" i="10"/>
  <c r="D7538" i="10"/>
  <c r="E7538" i="10"/>
  <c r="C7539" i="10"/>
  <c r="D7539" i="10"/>
  <c r="E7539" i="10"/>
  <c r="C7540" i="10"/>
  <c r="D7540" i="10"/>
  <c r="E7540" i="10"/>
  <c r="C7541" i="10"/>
  <c r="D7541" i="10"/>
  <c r="E7541" i="10"/>
  <c r="C7542" i="10"/>
  <c r="D7542" i="10"/>
  <c r="E7542" i="10"/>
  <c r="C7543" i="10"/>
  <c r="D7543" i="10"/>
  <c r="E7543" i="10"/>
  <c r="C7544" i="10"/>
  <c r="D7544" i="10"/>
  <c r="E7544" i="10"/>
  <c r="C7545" i="10"/>
  <c r="D7545" i="10"/>
  <c r="E7545" i="10"/>
  <c r="C7546" i="10"/>
  <c r="D7546" i="10"/>
  <c r="E7546" i="10"/>
  <c r="C7547" i="10"/>
  <c r="D7547" i="10"/>
  <c r="E7547" i="10"/>
  <c r="C7548" i="10"/>
  <c r="D7548" i="10"/>
  <c r="E7548" i="10"/>
  <c r="C7549" i="10"/>
  <c r="D7549" i="10"/>
  <c r="E7549" i="10"/>
  <c r="C7550" i="10"/>
  <c r="D7550" i="10"/>
  <c r="E7550" i="10"/>
  <c r="C7551" i="10"/>
  <c r="D7551" i="10"/>
  <c r="E7551" i="10"/>
  <c r="C7552" i="10"/>
  <c r="D7552" i="10"/>
  <c r="E7552" i="10"/>
  <c r="C7553" i="10"/>
  <c r="D7553" i="10"/>
  <c r="E7553" i="10"/>
  <c r="C7554" i="10"/>
  <c r="D7554" i="10"/>
  <c r="E7554" i="10"/>
  <c r="C7555" i="10"/>
  <c r="D7555" i="10"/>
  <c r="E7555" i="10"/>
  <c r="C7556" i="10"/>
  <c r="D7556" i="10"/>
  <c r="E7556" i="10"/>
  <c r="C7557" i="10"/>
  <c r="D7557" i="10"/>
  <c r="E7557" i="10"/>
  <c r="C7558" i="10"/>
  <c r="D7558" i="10"/>
  <c r="E7558" i="10"/>
  <c r="C7559" i="10"/>
  <c r="D7559" i="10"/>
  <c r="E7559" i="10"/>
  <c r="C7560" i="10"/>
  <c r="D7560" i="10"/>
  <c r="E7560" i="10"/>
  <c r="C7561" i="10"/>
  <c r="D7561" i="10"/>
  <c r="E7561" i="10"/>
  <c r="C7562" i="10"/>
  <c r="D7562" i="10"/>
  <c r="E7562" i="10"/>
  <c r="C7563" i="10"/>
  <c r="D7563" i="10"/>
  <c r="E7563" i="10"/>
  <c r="C7564" i="10"/>
  <c r="D7564" i="10"/>
  <c r="E7564" i="10"/>
  <c r="C7565" i="10"/>
  <c r="D7565" i="10"/>
  <c r="E7565" i="10"/>
  <c r="C7566" i="10"/>
  <c r="D7566" i="10"/>
  <c r="E7566" i="10"/>
  <c r="C7567" i="10"/>
  <c r="D7567" i="10"/>
  <c r="E7567" i="10"/>
  <c r="C7568" i="10"/>
  <c r="D7568" i="10"/>
  <c r="E7568" i="10"/>
  <c r="C7569" i="10"/>
  <c r="D7569" i="10"/>
  <c r="E7569" i="10"/>
  <c r="C7570" i="10"/>
  <c r="D7570" i="10"/>
  <c r="E7570" i="10"/>
  <c r="C7571" i="10"/>
  <c r="D7571" i="10"/>
  <c r="E7571" i="10"/>
  <c r="C7572" i="10"/>
  <c r="D7572" i="10"/>
  <c r="E7572" i="10"/>
  <c r="C7573" i="10"/>
  <c r="D7573" i="10"/>
  <c r="E7573" i="10"/>
  <c r="C7574" i="10"/>
  <c r="D7574" i="10"/>
  <c r="E7574" i="10"/>
  <c r="C7575" i="10"/>
  <c r="D7575" i="10"/>
  <c r="E7575" i="10"/>
  <c r="C7576" i="10"/>
  <c r="D7576" i="10"/>
  <c r="E7576" i="10"/>
  <c r="C7577" i="10"/>
  <c r="D7577" i="10"/>
  <c r="E7577" i="10"/>
  <c r="C7578" i="10"/>
  <c r="D7578" i="10"/>
  <c r="E7578" i="10"/>
  <c r="C7579" i="10"/>
  <c r="D7579" i="10"/>
  <c r="E7579" i="10"/>
  <c r="C7580" i="10"/>
  <c r="D7580" i="10"/>
  <c r="E7580" i="10"/>
  <c r="C7581" i="10"/>
  <c r="D7581" i="10"/>
  <c r="E7581" i="10"/>
  <c r="C7582" i="10"/>
  <c r="D7582" i="10"/>
  <c r="E7582" i="10"/>
  <c r="C7583" i="10"/>
  <c r="D7583" i="10"/>
  <c r="E7583" i="10"/>
  <c r="C7584" i="10"/>
  <c r="D7584" i="10"/>
  <c r="E7584" i="10"/>
  <c r="C7585" i="10"/>
  <c r="D7585" i="10"/>
  <c r="E7585" i="10"/>
  <c r="C7586" i="10"/>
  <c r="D7586" i="10"/>
  <c r="E7586" i="10"/>
  <c r="C7587" i="10"/>
  <c r="D7587" i="10"/>
  <c r="E7587" i="10"/>
  <c r="C7588" i="10"/>
  <c r="D7588" i="10"/>
  <c r="E7588" i="10"/>
  <c r="C7589" i="10"/>
  <c r="D7589" i="10"/>
  <c r="E7589" i="10"/>
  <c r="C7590" i="10"/>
  <c r="D7590" i="10"/>
  <c r="E7590" i="10"/>
  <c r="C7591" i="10"/>
  <c r="D7591" i="10"/>
  <c r="E7591" i="10"/>
  <c r="C7592" i="10"/>
  <c r="D7592" i="10"/>
  <c r="E7592" i="10"/>
  <c r="C7593" i="10"/>
  <c r="D7593" i="10"/>
  <c r="E7593" i="10"/>
  <c r="C7594" i="10"/>
  <c r="D7594" i="10"/>
  <c r="E7594" i="10"/>
  <c r="C7595" i="10"/>
  <c r="D7595" i="10"/>
  <c r="E7595" i="10"/>
  <c r="C7596" i="10"/>
  <c r="D7596" i="10"/>
  <c r="E7596" i="10"/>
  <c r="C7597" i="10"/>
  <c r="D7597" i="10"/>
  <c r="E7597" i="10"/>
  <c r="C7598" i="10"/>
  <c r="D7598" i="10"/>
  <c r="E7598" i="10"/>
  <c r="C7599" i="10"/>
  <c r="D7599" i="10"/>
  <c r="E7599" i="10"/>
  <c r="C7600" i="10"/>
  <c r="D7600" i="10"/>
  <c r="E7600" i="10"/>
  <c r="C7601" i="10"/>
  <c r="D7601" i="10"/>
  <c r="E7601" i="10"/>
  <c r="C7602" i="10"/>
  <c r="D7602" i="10"/>
  <c r="E7602" i="10"/>
  <c r="C7603" i="10"/>
  <c r="D7603" i="10"/>
  <c r="E7603" i="10"/>
  <c r="C7604" i="10"/>
  <c r="D7604" i="10"/>
  <c r="E7604" i="10"/>
  <c r="C7605" i="10"/>
  <c r="D7605" i="10"/>
  <c r="E7605" i="10"/>
  <c r="C7606" i="10"/>
  <c r="D7606" i="10"/>
  <c r="E7606" i="10"/>
  <c r="C7607" i="10"/>
  <c r="D7607" i="10"/>
  <c r="E7607" i="10"/>
  <c r="C7608" i="10"/>
  <c r="D7608" i="10"/>
  <c r="E7608" i="10"/>
  <c r="C7609" i="10"/>
  <c r="D7609" i="10"/>
  <c r="E7609" i="10"/>
  <c r="C7610" i="10"/>
  <c r="D7610" i="10"/>
  <c r="E7610" i="10"/>
  <c r="C7611" i="10"/>
  <c r="D7611" i="10"/>
  <c r="E7611" i="10"/>
  <c r="C7612" i="10"/>
  <c r="D7612" i="10"/>
  <c r="E7612" i="10"/>
  <c r="C7613" i="10"/>
  <c r="D7613" i="10"/>
  <c r="E7613" i="10"/>
  <c r="C7614" i="10"/>
  <c r="D7614" i="10"/>
  <c r="E7614" i="10"/>
  <c r="C7615" i="10"/>
  <c r="D7615" i="10"/>
  <c r="E7615" i="10"/>
  <c r="C7616" i="10"/>
  <c r="D7616" i="10"/>
  <c r="E7616" i="10"/>
  <c r="C7617" i="10"/>
  <c r="D7617" i="10"/>
  <c r="E7617" i="10"/>
  <c r="C7618" i="10"/>
  <c r="D7618" i="10"/>
  <c r="E7618" i="10"/>
  <c r="C7619" i="10"/>
  <c r="D7619" i="10"/>
  <c r="E7619" i="10"/>
  <c r="C7620" i="10"/>
  <c r="D7620" i="10"/>
  <c r="E7620" i="10"/>
  <c r="C7621" i="10"/>
  <c r="D7621" i="10"/>
  <c r="E7621" i="10"/>
  <c r="C7622" i="10"/>
  <c r="D7622" i="10"/>
  <c r="E7622" i="10"/>
  <c r="C7623" i="10"/>
  <c r="D7623" i="10"/>
  <c r="E7623" i="10"/>
  <c r="C7624" i="10"/>
  <c r="D7624" i="10"/>
  <c r="E7624" i="10"/>
  <c r="C7625" i="10"/>
  <c r="D7625" i="10"/>
  <c r="E7625" i="10"/>
  <c r="C7626" i="10"/>
  <c r="D7626" i="10"/>
  <c r="E7626" i="10"/>
  <c r="C7627" i="10"/>
  <c r="D7627" i="10"/>
  <c r="E7627" i="10"/>
  <c r="C7628" i="10"/>
  <c r="D7628" i="10"/>
  <c r="E7628" i="10"/>
  <c r="C7629" i="10"/>
  <c r="D7629" i="10"/>
  <c r="E7629" i="10"/>
  <c r="C7630" i="10"/>
  <c r="D7630" i="10"/>
  <c r="E7630" i="10"/>
  <c r="C7631" i="10"/>
  <c r="D7631" i="10"/>
  <c r="E7631" i="10"/>
  <c r="C7632" i="10"/>
  <c r="D7632" i="10"/>
  <c r="E7632" i="10"/>
  <c r="C7633" i="10"/>
  <c r="D7633" i="10"/>
  <c r="E7633" i="10"/>
  <c r="C7634" i="10"/>
  <c r="D7634" i="10"/>
  <c r="E7634" i="10"/>
  <c r="C7635" i="10"/>
  <c r="D7635" i="10"/>
  <c r="E7635" i="10"/>
  <c r="C7636" i="10"/>
  <c r="D7636" i="10"/>
  <c r="E7636" i="10"/>
  <c r="C7637" i="10"/>
  <c r="D7637" i="10"/>
  <c r="E7637" i="10"/>
  <c r="C7638" i="10"/>
  <c r="D7638" i="10"/>
  <c r="E7638" i="10"/>
  <c r="C7639" i="10"/>
  <c r="D7639" i="10"/>
  <c r="E7639" i="10"/>
  <c r="C7640" i="10"/>
  <c r="D7640" i="10"/>
  <c r="E7640" i="10"/>
  <c r="C7641" i="10"/>
  <c r="D7641" i="10"/>
  <c r="E7641" i="10"/>
  <c r="C7642" i="10"/>
  <c r="D7642" i="10"/>
  <c r="E7642" i="10"/>
  <c r="C7643" i="10"/>
  <c r="D7643" i="10"/>
  <c r="E7643" i="10"/>
  <c r="C7644" i="10"/>
  <c r="D7644" i="10"/>
  <c r="E7644" i="10"/>
  <c r="C7645" i="10"/>
  <c r="D7645" i="10"/>
  <c r="E7645" i="10"/>
  <c r="C7646" i="10"/>
  <c r="D7646" i="10"/>
  <c r="E7646" i="10"/>
  <c r="C7647" i="10"/>
  <c r="D7647" i="10"/>
  <c r="E7647" i="10"/>
  <c r="C7648" i="10"/>
  <c r="D7648" i="10"/>
  <c r="E7648" i="10"/>
  <c r="C7649" i="10"/>
  <c r="D7649" i="10"/>
  <c r="E7649" i="10"/>
  <c r="C7650" i="10"/>
  <c r="D7650" i="10"/>
  <c r="E7650" i="10"/>
  <c r="C7651" i="10"/>
  <c r="D7651" i="10"/>
  <c r="E7651" i="10"/>
  <c r="C7652" i="10"/>
  <c r="D7652" i="10"/>
  <c r="E7652" i="10"/>
  <c r="C7653" i="10"/>
  <c r="D7653" i="10"/>
  <c r="E7653" i="10"/>
  <c r="C7654" i="10"/>
  <c r="D7654" i="10"/>
  <c r="E7654" i="10"/>
  <c r="C7655" i="10"/>
  <c r="D7655" i="10"/>
  <c r="E7655" i="10"/>
  <c r="C7656" i="10"/>
  <c r="D7656" i="10"/>
  <c r="E7656" i="10"/>
  <c r="C7657" i="10"/>
  <c r="D7657" i="10"/>
  <c r="E7657" i="10"/>
  <c r="C7658" i="10"/>
  <c r="D7658" i="10"/>
  <c r="E7658" i="10"/>
  <c r="C7659" i="10"/>
  <c r="D7659" i="10"/>
  <c r="E7659" i="10"/>
  <c r="C7660" i="10"/>
  <c r="D7660" i="10"/>
  <c r="E7660" i="10"/>
  <c r="C7661" i="10"/>
  <c r="D7661" i="10"/>
  <c r="E7661" i="10"/>
  <c r="C7662" i="10"/>
  <c r="D7662" i="10"/>
  <c r="E7662" i="10"/>
  <c r="C7663" i="10"/>
  <c r="D7663" i="10"/>
  <c r="E7663" i="10"/>
  <c r="C7664" i="10"/>
  <c r="D7664" i="10"/>
  <c r="E7664" i="10"/>
  <c r="C7665" i="10"/>
  <c r="D7665" i="10"/>
  <c r="E7665" i="10"/>
  <c r="C7666" i="10"/>
  <c r="D7666" i="10"/>
  <c r="E7666" i="10"/>
  <c r="C7667" i="10"/>
  <c r="D7667" i="10"/>
  <c r="E7667" i="10"/>
  <c r="C7668" i="10"/>
  <c r="D7668" i="10"/>
  <c r="E7668" i="10"/>
  <c r="C7669" i="10"/>
  <c r="D7669" i="10"/>
  <c r="E7669" i="10"/>
  <c r="C7670" i="10"/>
  <c r="D7670" i="10"/>
  <c r="E7670" i="10"/>
  <c r="C7671" i="10"/>
  <c r="D7671" i="10"/>
  <c r="E7671" i="10"/>
  <c r="C7672" i="10"/>
  <c r="D7672" i="10"/>
  <c r="E7672" i="10"/>
  <c r="C7673" i="10"/>
  <c r="D7673" i="10"/>
  <c r="E7673" i="10"/>
  <c r="C7674" i="10"/>
  <c r="D7674" i="10"/>
  <c r="E7674" i="10"/>
  <c r="C7675" i="10"/>
  <c r="D7675" i="10"/>
  <c r="E7675" i="10"/>
  <c r="C7676" i="10"/>
  <c r="D7676" i="10"/>
  <c r="E7676" i="10"/>
  <c r="C7677" i="10"/>
  <c r="D7677" i="10"/>
  <c r="E7677" i="10"/>
  <c r="C7678" i="10"/>
  <c r="D7678" i="10"/>
  <c r="E7678" i="10"/>
  <c r="C7679" i="10"/>
  <c r="D7679" i="10"/>
  <c r="E7679" i="10"/>
  <c r="C7680" i="10"/>
  <c r="D7680" i="10"/>
  <c r="E7680" i="10"/>
  <c r="C7681" i="10"/>
  <c r="D7681" i="10"/>
  <c r="E7681" i="10"/>
  <c r="C7682" i="10"/>
  <c r="D7682" i="10"/>
  <c r="E7682" i="10"/>
  <c r="C7683" i="10"/>
  <c r="D7683" i="10"/>
  <c r="E7683" i="10"/>
  <c r="C7684" i="10"/>
  <c r="D7684" i="10"/>
  <c r="E7684" i="10"/>
  <c r="C7685" i="10"/>
  <c r="D7685" i="10"/>
  <c r="E7685" i="10"/>
  <c r="C7686" i="10"/>
  <c r="D7686" i="10"/>
  <c r="E7686" i="10"/>
  <c r="C7687" i="10"/>
  <c r="D7687" i="10"/>
  <c r="E7687" i="10"/>
  <c r="C7688" i="10"/>
  <c r="D7688" i="10"/>
  <c r="E7688" i="10"/>
  <c r="C7689" i="10"/>
  <c r="D7689" i="10"/>
  <c r="E7689" i="10"/>
  <c r="C7690" i="10"/>
  <c r="D7690" i="10"/>
  <c r="E7690" i="10"/>
  <c r="C7691" i="10"/>
  <c r="D7691" i="10"/>
  <c r="E7691" i="10"/>
  <c r="C7692" i="10"/>
  <c r="D7692" i="10"/>
  <c r="E7692" i="10"/>
  <c r="C7693" i="10"/>
  <c r="D7693" i="10"/>
  <c r="E7693" i="10"/>
  <c r="C7694" i="10"/>
  <c r="D7694" i="10"/>
  <c r="E7694" i="10"/>
  <c r="C7695" i="10"/>
  <c r="D7695" i="10"/>
  <c r="E7695" i="10"/>
  <c r="C7696" i="10"/>
  <c r="D7696" i="10"/>
  <c r="E7696" i="10"/>
  <c r="C7697" i="10"/>
  <c r="D7697" i="10"/>
  <c r="E7697" i="10"/>
  <c r="C7698" i="10"/>
  <c r="D7698" i="10"/>
  <c r="E7698" i="10"/>
  <c r="C7699" i="10"/>
  <c r="D7699" i="10"/>
  <c r="E7699" i="10"/>
  <c r="C7700" i="10"/>
  <c r="D7700" i="10"/>
  <c r="E7700" i="10"/>
  <c r="C7701" i="10"/>
  <c r="D7701" i="10"/>
  <c r="E7701" i="10"/>
  <c r="C7702" i="10"/>
  <c r="D7702" i="10"/>
  <c r="E7702" i="10"/>
  <c r="C7703" i="10"/>
  <c r="D7703" i="10"/>
  <c r="E7703" i="10"/>
  <c r="C7704" i="10"/>
  <c r="D7704" i="10"/>
  <c r="E7704" i="10"/>
  <c r="C7705" i="10"/>
  <c r="D7705" i="10"/>
  <c r="E7705" i="10"/>
  <c r="C7706" i="10"/>
  <c r="D7706" i="10"/>
  <c r="E7706" i="10"/>
  <c r="C7707" i="10"/>
  <c r="D7707" i="10"/>
  <c r="E7707" i="10"/>
  <c r="C7708" i="10"/>
  <c r="D7708" i="10"/>
  <c r="E7708" i="10"/>
  <c r="C7709" i="10"/>
  <c r="D7709" i="10"/>
  <c r="E7709" i="10"/>
  <c r="C7710" i="10"/>
  <c r="D7710" i="10"/>
  <c r="E7710" i="10"/>
  <c r="C7711" i="10"/>
  <c r="D7711" i="10"/>
  <c r="E7711" i="10"/>
  <c r="C7712" i="10"/>
  <c r="D7712" i="10"/>
  <c r="E7712" i="10"/>
  <c r="C7713" i="10"/>
  <c r="D7713" i="10"/>
  <c r="E7713" i="10"/>
  <c r="C7714" i="10"/>
  <c r="D7714" i="10"/>
  <c r="E7714" i="10"/>
  <c r="C7715" i="10"/>
  <c r="D7715" i="10"/>
  <c r="E7715" i="10"/>
  <c r="C7716" i="10"/>
  <c r="D7716" i="10"/>
  <c r="E7716" i="10"/>
  <c r="C7717" i="10"/>
  <c r="D7717" i="10"/>
  <c r="E7717" i="10"/>
  <c r="C7718" i="10"/>
  <c r="D7718" i="10"/>
  <c r="E7718" i="10"/>
  <c r="C7719" i="10"/>
  <c r="D7719" i="10"/>
  <c r="E7719" i="10"/>
  <c r="C7720" i="10"/>
  <c r="D7720" i="10"/>
  <c r="E7720" i="10"/>
  <c r="C7721" i="10"/>
  <c r="D7721" i="10"/>
  <c r="E7721" i="10"/>
  <c r="C7722" i="10"/>
  <c r="D7722" i="10"/>
  <c r="E7722" i="10"/>
  <c r="C7723" i="10"/>
  <c r="D7723" i="10"/>
  <c r="E7723" i="10"/>
  <c r="C7724" i="10"/>
  <c r="D7724" i="10"/>
  <c r="E7724" i="10"/>
  <c r="C7725" i="10"/>
  <c r="D7725" i="10"/>
  <c r="E7725" i="10"/>
  <c r="C7726" i="10"/>
  <c r="D7726" i="10"/>
  <c r="E7726" i="10"/>
  <c r="C7727" i="10"/>
  <c r="D7727" i="10"/>
  <c r="E7727" i="10"/>
  <c r="C7728" i="10"/>
  <c r="D7728" i="10"/>
  <c r="E7728" i="10"/>
  <c r="C7729" i="10"/>
  <c r="D7729" i="10"/>
  <c r="E7729" i="10"/>
  <c r="C7730" i="10"/>
  <c r="D7730" i="10"/>
  <c r="E7730" i="10"/>
  <c r="C7731" i="10"/>
  <c r="D7731" i="10"/>
  <c r="E7731" i="10"/>
  <c r="C7732" i="10"/>
  <c r="D7732" i="10"/>
  <c r="E7732" i="10"/>
  <c r="C7733" i="10"/>
  <c r="D7733" i="10"/>
  <c r="E7733" i="10"/>
  <c r="C7734" i="10"/>
  <c r="D7734" i="10"/>
  <c r="E7734" i="10"/>
  <c r="C7735" i="10"/>
  <c r="D7735" i="10"/>
  <c r="E7735" i="10"/>
  <c r="C7736" i="10"/>
  <c r="D7736" i="10"/>
  <c r="E7736" i="10"/>
  <c r="C7737" i="10"/>
  <c r="D7737" i="10"/>
  <c r="E7737" i="10"/>
  <c r="C7738" i="10"/>
  <c r="D7738" i="10"/>
  <c r="E7738" i="10"/>
  <c r="C7739" i="10"/>
  <c r="D7739" i="10"/>
  <c r="E7739" i="10"/>
  <c r="C7740" i="10"/>
  <c r="D7740" i="10"/>
  <c r="E7740" i="10"/>
  <c r="C7741" i="10"/>
  <c r="D7741" i="10"/>
  <c r="E7741" i="10"/>
  <c r="C7742" i="10"/>
  <c r="D7742" i="10"/>
  <c r="E7742" i="10"/>
  <c r="C7743" i="10"/>
  <c r="D7743" i="10"/>
  <c r="E7743" i="10"/>
  <c r="C7744" i="10"/>
  <c r="D7744" i="10"/>
  <c r="E7744" i="10"/>
  <c r="C7745" i="10"/>
  <c r="D7745" i="10"/>
  <c r="E7745" i="10"/>
  <c r="C7746" i="10"/>
  <c r="D7746" i="10"/>
  <c r="E7746" i="10"/>
  <c r="C7747" i="10"/>
  <c r="D7747" i="10"/>
  <c r="E7747" i="10"/>
  <c r="C7748" i="10"/>
  <c r="D7748" i="10"/>
  <c r="E7748" i="10"/>
  <c r="C7749" i="10"/>
  <c r="D7749" i="10"/>
  <c r="E7749" i="10"/>
  <c r="C7750" i="10"/>
  <c r="D7750" i="10"/>
  <c r="E7750" i="10"/>
  <c r="C7751" i="10"/>
  <c r="D7751" i="10"/>
  <c r="E7751" i="10"/>
  <c r="C7752" i="10"/>
  <c r="D7752" i="10"/>
  <c r="E7752" i="10"/>
  <c r="C7753" i="10"/>
  <c r="D7753" i="10"/>
  <c r="E7753" i="10"/>
  <c r="C7754" i="10"/>
  <c r="D7754" i="10"/>
  <c r="E7754" i="10"/>
  <c r="C7755" i="10"/>
  <c r="D7755" i="10"/>
  <c r="E7755" i="10"/>
  <c r="C7756" i="10"/>
  <c r="D7756" i="10"/>
  <c r="E7756" i="10"/>
  <c r="C7757" i="10"/>
  <c r="D7757" i="10"/>
  <c r="E7757" i="10"/>
  <c r="C7758" i="10"/>
  <c r="D7758" i="10"/>
  <c r="E7758" i="10"/>
  <c r="C7759" i="10"/>
  <c r="D7759" i="10"/>
  <c r="E7759" i="10"/>
  <c r="C7760" i="10"/>
  <c r="D7760" i="10"/>
  <c r="E7760" i="10"/>
  <c r="C7761" i="10"/>
  <c r="D7761" i="10"/>
  <c r="E7761" i="10"/>
  <c r="C7762" i="10"/>
  <c r="D7762" i="10"/>
  <c r="E7762" i="10"/>
  <c r="C7763" i="10"/>
  <c r="D7763" i="10"/>
  <c r="E7763" i="10"/>
  <c r="C7764" i="10"/>
  <c r="D7764" i="10"/>
  <c r="E7764" i="10"/>
  <c r="C7765" i="10"/>
  <c r="D7765" i="10"/>
  <c r="E7765" i="10"/>
  <c r="C7766" i="10"/>
  <c r="D7766" i="10"/>
  <c r="E7766" i="10"/>
  <c r="C7767" i="10"/>
  <c r="D7767" i="10"/>
  <c r="E7767" i="10"/>
  <c r="C7768" i="10"/>
  <c r="D7768" i="10"/>
  <c r="E7768" i="10"/>
  <c r="C7769" i="10"/>
  <c r="D7769" i="10"/>
  <c r="E7769" i="10"/>
  <c r="C7770" i="10"/>
  <c r="D7770" i="10"/>
  <c r="E7770" i="10"/>
  <c r="C7771" i="10"/>
  <c r="D7771" i="10"/>
  <c r="E7771" i="10"/>
  <c r="C7772" i="10"/>
  <c r="D7772" i="10"/>
  <c r="E7772" i="10"/>
  <c r="C7773" i="10"/>
  <c r="D7773" i="10"/>
  <c r="E7773" i="10"/>
  <c r="C7774" i="10"/>
  <c r="D7774" i="10"/>
  <c r="E7774" i="10"/>
  <c r="C7775" i="10"/>
  <c r="D7775" i="10"/>
  <c r="E7775" i="10"/>
  <c r="C7776" i="10"/>
  <c r="D7776" i="10"/>
  <c r="E7776" i="10"/>
  <c r="C7777" i="10"/>
  <c r="D7777" i="10"/>
  <c r="E7777" i="10"/>
  <c r="C7778" i="10"/>
  <c r="D7778" i="10"/>
  <c r="E7778" i="10"/>
  <c r="C7779" i="10"/>
  <c r="D7779" i="10"/>
  <c r="E7779" i="10"/>
  <c r="C7780" i="10"/>
  <c r="D7780" i="10"/>
  <c r="E7780" i="10"/>
  <c r="C7781" i="10"/>
  <c r="D7781" i="10"/>
  <c r="E7781" i="10"/>
  <c r="C7782" i="10"/>
  <c r="D7782" i="10"/>
  <c r="E7782" i="10"/>
  <c r="C7783" i="10"/>
  <c r="D7783" i="10"/>
  <c r="E7783" i="10"/>
  <c r="C7784" i="10"/>
  <c r="D7784" i="10"/>
  <c r="E7784" i="10"/>
  <c r="C7785" i="10"/>
  <c r="D7785" i="10"/>
  <c r="E7785" i="10"/>
  <c r="C7786" i="10"/>
  <c r="D7786" i="10"/>
  <c r="E7786" i="10"/>
  <c r="C7787" i="10"/>
  <c r="D7787" i="10"/>
  <c r="E7787" i="10"/>
  <c r="C7788" i="10"/>
  <c r="D7788" i="10"/>
  <c r="E7788" i="10"/>
  <c r="C7789" i="10"/>
  <c r="D7789" i="10"/>
  <c r="E7789" i="10"/>
  <c r="C7790" i="10"/>
  <c r="D7790" i="10"/>
  <c r="E7790" i="10"/>
  <c r="C7791" i="10"/>
  <c r="D7791" i="10"/>
  <c r="E7791" i="10"/>
  <c r="C7792" i="10"/>
  <c r="D7792" i="10"/>
  <c r="E7792" i="10"/>
  <c r="C7793" i="10"/>
  <c r="D7793" i="10"/>
  <c r="E7793" i="10"/>
  <c r="C7794" i="10"/>
  <c r="D7794" i="10"/>
  <c r="E7794" i="10"/>
  <c r="C7795" i="10"/>
  <c r="D7795" i="10"/>
  <c r="E7795" i="10"/>
  <c r="C7796" i="10"/>
  <c r="D7796" i="10"/>
  <c r="E7796" i="10"/>
  <c r="C7797" i="10"/>
  <c r="D7797" i="10"/>
  <c r="E7797" i="10"/>
  <c r="C7798" i="10"/>
  <c r="D7798" i="10"/>
  <c r="E7798" i="10"/>
  <c r="C7799" i="10"/>
  <c r="D7799" i="10"/>
  <c r="E7799" i="10"/>
  <c r="C7800" i="10"/>
  <c r="D7800" i="10"/>
  <c r="E7800" i="10"/>
  <c r="C7801" i="10"/>
  <c r="D7801" i="10"/>
  <c r="E7801" i="10"/>
  <c r="C7802" i="10"/>
  <c r="D7802" i="10"/>
  <c r="E7802" i="10"/>
  <c r="C7803" i="10"/>
  <c r="D7803" i="10"/>
  <c r="E7803" i="10"/>
  <c r="C7804" i="10"/>
  <c r="D7804" i="10"/>
  <c r="E7804" i="10"/>
  <c r="C7805" i="10"/>
  <c r="D7805" i="10"/>
  <c r="E7805" i="10"/>
  <c r="C7806" i="10"/>
  <c r="D7806" i="10"/>
  <c r="E7806" i="10"/>
  <c r="C7807" i="10"/>
  <c r="D7807" i="10"/>
  <c r="E7807" i="10"/>
  <c r="C7808" i="10"/>
  <c r="D7808" i="10"/>
  <c r="E7808" i="10"/>
  <c r="C7809" i="10"/>
  <c r="D7809" i="10"/>
  <c r="E7809" i="10"/>
  <c r="C7810" i="10"/>
  <c r="D7810" i="10"/>
  <c r="E7810" i="10"/>
  <c r="C7811" i="10"/>
  <c r="D7811" i="10"/>
  <c r="E7811" i="10"/>
  <c r="C7812" i="10"/>
  <c r="D7812" i="10"/>
  <c r="E7812" i="10"/>
  <c r="C7813" i="10"/>
  <c r="D7813" i="10"/>
  <c r="E7813" i="10"/>
  <c r="C7814" i="10"/>
  <c r="D7814" i="10"/>
  <c r="E7814" i="10"/>
  <c r="C7815" i="10"/>
  <c r="D7815" i="10"/>
  <c r="E7815" i="10"/>
  <c r="C7816" i="10"/>
  <c r="D7816" i="10"/>
  <c r="E7816" i="10"/>
  <c r="C7817" i="10"/>
  <c r="D7817" i="10"/>
  <c r="E7817" i="10"/>
  <c r="C7818" i="10"/>
  <c r="D7818" i="10"/>
  <c r="E7818" i="10"/>
  <c r="C7819" i="10"/>
  <c r="D7819" i="10"/>
  <c r="E7819" i="10"/>
  <c r="C7820" i="10"/>
  <c r="D7820" i="10"/>
  <c r="E7820" i="10"/>
  <c r="C7821" i="10"/>
  <c r="D7821" i="10"/>
  <c r="E7821" i="10"/>
  <c r="C7822" i="10"/>
  <c r="D7822" i="10"/>
  <c r="E7822" i="10"/>
  <c r="C7823" i="10"/>
  <c r="D7823" i="10"/>
  <c r="E7823" i="10"/>
  <c r="C7824" i="10"/>
  <c r="D7824" i="10"/>
  <c r="E7824" i="10"/>
  <c r="C7825" i="10"/>
  <c r="D7825" i="10"/>
  <c r="E7825" i="10"/>
  <c r="C7826" i="10"/>
  <c r="D7826" i="10"/>
  <c r="E7826" i="10"/>
  <c r="C7827" i="10"/>
  <c r="D7827" i="10"/>
  <c r="E7827" i="10"/>
  <c r="C7828" i="10"/>
  <c r="D7828" i="10"/>
  <c r="E7828" i="10"/>
  <c r="C7829" i="10"/>
  <c r="D7829" i="10"/>
  <c r="E7829" i="10"/>
  <c r="C7830" i="10"/>
  <c r="D7830" i="10"/>
  <c r="E7830" i="10"/>
  <c r="C7831" i="10"/>
  <c r="D7831" i="10"/>
  <c r="E7831" i="10"/>
  <c r="C7832" i="10"/>
  <c r="D7832" i="10"/>
  <c r="E7832" i="10"/>
  <c r="C7833" i="10"/>
  <c r="D7833" i="10"/>
  <c r="E7833" i="10"/>
  <c r="C7834" i="10"/>
  <c r="D7834" i="10"/>
  <c r="E7834" i="10"/>
  <c r="C7835" i="10"/>
  <c r="D7835" i="10"/>
  <c r="E7835" i="10"/>
  <c r="C7836" i="10"/>
  <c r="D7836" i="10"/>
  <c r="E7836" i="10"/>
  <c r="C7837" i="10"/>
  <c r="D7837" i="10"/>
  <c r="E7837" i="10"/>
  <c r="C7838" i="10"/>
  <c r="D7838" i="10"/>
  <c r="E7838" i="10"/>
  <c r="C7839" i="10"/>
  <c r="D7839" i="10"/>
  <c r="E7839" i="10"/>
  <c r="C7840" i="10"/>
  <c r="D7840" i="10"/>
  <c r="E7840" i="10"/>
  <c r="C7841" i="10"/>
  <c r="D7841" i="10"/>
  <c r="E7841" i="10"/>
  <c r="C7842" i="10"/>
  <c r="D7842" i="10"/>
  <c r="E7842" i="10"/>
  <c r="C7843" i="10"/>
  <c r="D7843" i="10"/>
  <c r="E7843" i="10"/>
  <c r="C7844" i="10"/>
  <c r="D7844" i="10"/>
  <c r="E7844" i="10"/>
  <c r="C7845" i="10"/>
  <c r="D7845" i="10"/>
  <c r="E7845" i="10"/>
  <c r="C7846" i="10"/>
  <c r="D7846" i="10"/>
  <c r="E7846" i="10"/>
  <c r="C7847" i="10"/>
  <c r="D7847" i="10"/>
  <c r="E7847" i="10"/>
  <c r="C7848" i="10"/>
  <c r="D7848" i="10"/>
  <c r="E7848" i="10"/>
  <c r="C7849" i="10"/>
  <c r="D7849" i="10"/>
  <c r="E7849" i="10"/>
  <c r="C7850" i="10"/>
  <c r="D7850" i="10"/>
  <c r="E7850" i="10"/>
  <c r="C7851" i="10"/>
  <c r="D7851" i="10"/>
  <c r="E7851" i="10"/>
  <c r="C7852" i="10"/>
  <c r="D7852" i="10"/>
  <c r="E7852" i="10"/>
  <c r="C7853" i="10"/>
  <c r="D7853" i="10"/>
  <c r="E7853" i="10"/>
  <c r="C7854" i="10"/>
  <c r="D7854" i="10"/>
  <c r="E7854" i="10"/>
  <c r="C7855" i="10"/>
  <c r="D7855" i="10"/>
  <c r="E7855" i="10"/>
  <c r="C7856" i="10"/>
  <c r="D7856" i="10"/>
  <c r="E7856" i="10"/>
  <c r="C7857" i="10"/>
  <c r="D7857" i="10"/>
  <c r="E7857" i="10"/>
  <c r="C7858" i="10"/>
  <c r="D7858" i="10"/>
  <c r="E7858" i="10"/>
  <c r="C7859" i="10"/>
  <c r="D7859" i="10"/>
  <c r="E7859" i="10"/>
  <c r="C7860" i="10"/>
  <c r="D7860" i="10"/>
  <c r="E7860" i="10"/>
  <c r="C7861" i="10"/>
  <c r="D7861" i="10"/>
  <c r="E7861" i="10"/>
  <c r="C7862" i="10"/>
  <c r="D7862" i="10"/>
  <c r="E7862" i="10"/>
  <c r="C7863" i="10"/>
  <c r="D7863" i="10"/>
  <c r="E7863" i="10"/>
  <c r="C7864" i="10"/>
  <c r="D7864" i="10"/>
  <c r="E7864" i="10"/>
  <c r="C7865" i="10"/>
  <c r="D7865" i="10"/>
  <c r="E7865" i="10"/>
  <c r="C7866" i="10"/>
  <c r="D7866" i="10"/>
  <c r="E7866" i="10"/>
  <c r="C7867" i="10"/>
  <c r="D7867" i="10"/>
  <c r="E7867" i="10"/>
  <c r="C7868" i="10"/>
  <c r="D7868" i="10"/>
  <c r="E7868" i="10"/>
  <c r="C7869" i="10"/>
  <c r="D7869" i="10"/>
  <c r="E7869" i="10"/>
  <c r="C7870" i="10"/>
  <c r="D7870" i="10"/>
  <c r="E7870" i="10"/>
  <c r="C7871" i="10"/>
  <c r="D7871" i="10"/>
  <c r="E7871" i="10"/>
  <c r="C7872" i="10"/>
  <c r="D7872" i="10"/>
  <c r="E7872" i="10"/>
  <c r="C7873" i="10"/>
  <c r="D7873" i="10"/>
  <c r="E7873" i="10"/>
  <c r="C7874" i="10"/>
  <c r="D7874" i="10"/>
  <c r="E7874" i="10"/>
  <c r="C7875" i="10"/>
  <c r="D7875" i="10"/>
  <c r="E7875" i="10"/>
  <c r="C7876" i="10"/>
  <c r="D7876" i="10"/>
  <c r="E7876" i="10"/>
  <c r="C7877" i="10"/>
  <c r="D7877" i="10"/>
  <c r="E7877" i="10"/>
  <c r="C7878" i="10"/>
  <c r="D7878" i="10"/>
  <c r="E7878" i="10"/>
  <c r="C7879" i="10"/>
  <c r="D7879" i="10"/>
  <c r="E7879" i="10"/>
  <c r="C7880" i="10"/>
  <c r="D7880" i="10"/>
  <c r="E7880" i="10"/>
  <c r="C7881" i="10"/>
  <c r="D7881" i="10"/>
  <c r="E7881" i="10"/>
  <c r="C7882" i="10"/>
  <c r="D7882" i="10"/>
  <c r="E7882" i="10"/>
  <c r="C7883" i="10"/>
  <c r="D7883" i="10"/>
  <c r="E7883" i="10"/>
  <c r="C7884" i="10"/>
  <c r="D7884" i="10"/>
  <c r="E7884" i="10"/>
  <c r="C7885" i="10"/>
  <c r="D7885" i="10"/>
  <c r="E7885" i="10"/>
  <c r="C7886" i="10"/>
  <c r="D7886" i="10"/>
  <c r="E7886" i="10"/>
  <c r="C7887" i="10"/>
  <c r="D7887" i="10"/>
  <c r="E7887" i="10"/>
  <c r="C7888" i="10"/>
  <c r="D7888" i="10"/>
  <c r="E7888" i="10"/>
  <c r="C7889" i="10"/>
  <c r="D7889" i="10"/>
  <c r="E7889" i="10"/>
  <c r="C7890" i="10"/>
  <c r="D7890" i="10"/>
  <c r="E7890" i="10"/>
  <c r="C7891" i="10"/>
  <c r="D7891" i="10"/>
  <c r="E7891" i="10"/>
  <c r="C7892" i="10"/>
  <c r="D7892" i="10"/>
  <c r="E7892" i="10"/>
  <c r="C7893" i="10"/>
  <c r="D7893" i="10"/>
  <c r="E7893" i="10"/>
  <c r="C7894" i="10"/>
  <c r="D7894" i="10"/>
  <c r="E7894" i="10"/>
  <c r="C7895" i="10"/>
  <c r="D7895" i="10"/>
  <c r="E7895" i="10"/>
  <c r="C7896" i="10"/>
  <c r="D7896" i="10"/>
  <c r="E7896" i="10"/>
  <c r="C7897" i="10"/>
  <c r="D7897" i="10"/>
  <c r="E7897" i="10"/>
  <c r="C7898" i="10"/>
  <c r="D7898" i="10"/>
  <c r="E7898" i="10"/>
  <c r="C7899" i="10"/>
  <c r="D7899" i="10"/>
  <c r="E7899" i="10"/>
  <c r="C7900" i="10"/>
  <c r="D7900" i="10"/>
  <c r="E7900" i="10"/>
  <c r="C7901" i="10"/>
  <c r="D7901" i="10"/>
  <c r="E7901" i="10"/>
  <c r="C7902" i="10"/>
  <c r="D7902" i="10"/>
  <c r="E7902" i="10"/>
  <c r="C7903" i="10"/>
  <c r="D7903" i="10"/>
  <c r="E7903" i="10"/>
  <c r="C7904" i="10"/>
  <c r="D7904" i="10"/>
  <c r="E7904" i="10"/>
  <c r="C7905" i="10"/>
  <c r="D7905" i="10"/>
  <c r="E7905" i="10"/>
  <c r="C7906" i="10"/>
  <c r="D7906" i="10"/>
  <c r="E7906" i="10"/>
  <c r="C7907" i="10"/>
  <c r="D7907" i="10"/>
  <c r="E7907" i="10"/>
  <c r="C7908" i="10"/>
  <c r="D7908" i="10"/>
  <c r="E7908" i="10"/>
  <c r="C7909" i="10"/>
  <c r="D7909" i="10"/>
  <c r="E7909" i="10"/>
  <c r="C7910" i="10"/>
  <c r="D7910" i="10"/>
  <c r="E7910" i="10"/>
  <c r="C7911" i="10"/>
  <c r="D7911" i="10"/>
  <c r="E7911" i="10"/>
  <c r="C7912" i="10"/>
  <c r="D7912" i="10"/>
  <c r="E7912" i="10"/>
  <c r="C7913" i="10"/>
  <c r="D7913" i="10"/>
  <c r="E7913" i="10"/>
  <c r="C7914" i="10"/>
  <c r="D7914" i="10"/>
  <c r="E7914" i="10"/>
  <c r="C7915" i="10"/>
  <c r="D7915" i="10"/>
  <c r="E7915" i="10"/>
  <c r="C7916" i="10"/>
  <c r="D7916" i="10"/>
  <c r="E7916" i="10"/>
  <c r="C7917" i="10"/>
  <c r="D7917" i="10"/>
  <c r="E7917" i="10"/>
  <c r="C7918" i="10"/>
  <c r="D7918" i="10"/>
  <c r="E7918" i="10"/>
  <c r="C7919" i="10"/>
  <c r="D7919" i="10"/>
  <c r="E7919" i="10"/>
  <c r="C7920" i="10"/>
  <c r="D7920" i="10"/>
  <c r="E7920" i="10"/>
  <c r="C7921" i="10"/>
  <c r="D7921" i="10"/>
  <c r="E7921" i="10"/>
  <c r="C7922" i="10"/>
  <c r="D7922" i="10"/>
  <c r="E7922" i="10"/>
  <c r="C7923" i="10"/>
  <c r="D7923" i="10"/>
  <c r="E7923" i="10"/>
  <c r="C7924" i="10"/>
  <c r="D7924" i="10"/>
  <c r="E7924" i="10"/>
  <c r="C7925" i="10"/>
  <c r="D7925" i="10"/>
  <c r="E7925" i="10"/>
  <c r="C7926" i="10"/>
  <c r="D7926" i="10"/>
  <c r="E7926" i="10"/>
  <c r="C7927" i="10"/>
  <c r="D7927" i="10"/>
  <c r="E7927" i="10"/>
  <c r="C7928" i="10"/>
  <c r="D7928" i="10"/>
  <c r="E7928" i="10"/>
  <c r="C7929" i="10"/>
  <c r="D7929" i="10"/>
  <c r="E7929" i="10"/>
  <c r="C7930" i="10"/>
  <c r="D7930" i="10"/>
  <c r="E7930" i="10"/>
  <c r="C7931" i="10"/>
  <c r="D7931" i="10"/>
  <c r="E7931" i="10"/>
  <c r="C7932" i="10"/>
  <c r="D7932" i="10"/>
  <c r="E7932" i="10"/>
  <c r="C7933" i="10"/>
  <c r="D7933" i="10"/>
  <c r="E7933" i="10"/>
  <c r="C7934" i="10"/>
  <c r="D7934" i="10"/>
  <c r="E7934" i="10"/>
  <c r="C7935" i="10"/>
  <c r="D7935" i="10"/>
  <c r="E7935" i="10"/>
  <c r="C7936" i="10"/>
  <c r="D7936" i="10"/>
  <c r="E7936" i="10"/>
  <c r="C7937" i="10"/>
  <c r="D7937" i="10"/>
  <c r="E7937" i="10"/>
  <c r="C7938" i="10"/>
  <c r="D7938" i="10"/>
  <c r="E7938" i="10"/>
  <c r="C7939" i="10"/>
  <c r="D7939" i="10"/>
  <c r="E7939" i="10"/>
  <c r="C7940" i="10"/>
  <c r="D7940" i="10"/>
  <c r="E7940" i="10"/>
  <c r="C7941" i="10"/>
  <c r="D7941" i="10"/>
  <c r="E7941" i="10"/>
  <c r="C7942" i="10"/>
  <c r="D7942" i="10"/>
  <c r="E7942" i="10"/>
  <c r="C7943" i="10"/>
  <c r="D7943" i="10"/>
  <c r="E7943" i="10"/>
  <c r="C7944" i="10"/>
  <c r="D7944" i="10"/>
  <c r="E7944" i="10"/>
  <c r="C7945" i="10"/>
  <c r="D7945" i="10"/>
  <c r="E7945" i="10"/>
  <c r="C7946" i="10"/>
  <c r="D7946" i="10"/>
  <c r="E7946" i="10"/>
  <c r="C7947" i="10"/>
  <c r="D7947" i="10"/>
  <c r="E7947" i="10"/>
  <c r="C7948" i="10"/>
  <c r="D7948" i="10"/>
  <c r="E7948" i="10"/>
  <c r="C7949" i="10"/>
  <c r="D7949" i="10"/>
  <c r="E7949" i="10"/>
  <c r="C7950" i="10"/>
  <c r="D7950" i="10"/>
  <c r="E7950" i="10"/>
  <c r="C7951" i="10"/>
  <c r="D7951" i="10"/>
  <c r="E7951" i="10"/>
  <c r="C7952" i="10"/>
  <c r="D7952" i="10"/>
  <c r="E7952" i="10"/>
  <c r="C7953" i="10"/>
  <c r="D7953" i="10"/>
  <c r="E7953" i="10"/>
  <c r="C7954" i="10"/>
  <c r="D7954" i="10"/>
  <c r="E7954" i="10"/>
  <c r="C7955" i="10"/>
  <c r="D7955" i="10"/>
  <c r="E7955" i="10"/>
  <c r="C7956" i="10"/>
  <c r="D7956" i="10"/>
  <c r="E7956" i="10"/>
  <c r="C7957" i="10"/>
  <c r="D7957" i="10"/>
  <c r="E7957" i="10"/>
  <c r="C7958" i="10"/>
  <c r="D7958" i="10"/>
  <c r="E7958" i="10"/>
  <c r="C7959" i="10"/>
  <c r="D7959" i="10"/>
  <c r="E7959" i="10"/>
  <c r="C7960" i="10"/>
  <c r="D7960" i="10"/>
  <c r="E7960" i="10"/>
  <c r="C7961" i="10"/>
  <c r="D7961" i="10"/>
  <c r="E7961" i="10"/>
  <c r="C7962" i="10"/>
  <c r="D7962" i="10"/>
  <c r="E7962" i="10"/>
  <c r="C7963" i="10"/>
  <c r="D7963" i="10"/>
  <c r="E7963" i="10"/>
  <c r="C7964" i="10"/>
  <c r="D7964" i="10"/>
  <c r="E7964" i="10"/>
  <c r="C7965" i="10"/>
  <c r="D7965" i="10"/>
  <c r="E7965" i="10"/>
  <c r="C7966" i="10"/>
  <c r="D7966" i="10"/>
  <c r="E7966" i="10"/>
  <c r="C7967" i="10"/>
  <c r="D7967" i="10"/>
  <c r="E7967" i="10"/>
  <c r="C7968" i="10"/>
  <c r="D7968" i="10"/>
  <c r="E7968" i="10"/>
  <c r="C7969" i="10"/>
  <c r="D7969" i="10"/>
  <c r="E7969" i="10"/>
  <c r="C7970" i="10"/>
  <c r="D7970" i="10"/>
  <c r="E7970" i="10"/>
  <c r="C7971" i="10"/>
  <c r="D7971" i="10"/>
  <c r="E7971" i="10"/>
  <c r="C7972" i="10"/>
  <c r="D7972" i="10"/>
  <c r="E7972" i="10"/>
  <c r="C7973" i="10"/>
  <c r="D7973" i="10"/>
  <c r="E7973" i="10"/>
  <c r="C7974" i="10"/>
  <c r="D7974" i="10"/>
  <c r="E7974" i="10"/>
  <c r="C7975" i="10"/>
  <c r="D7975" i="10"/>
  <c r="E7975" i="10"/>
  <c r="C7976" i="10"/>
  <c r="D7976" i="10"/>
  <c r="E7976" i="10"/>
  <c r="C7977" i="10"/>
  <c r="D7977" i="10"/>
  <c r="E7977" i="10"/>
  <c r="C7978" i="10"/>
  <c r="D7978" i="10"/>
  <c r="E7978" i="10"/>
  <c r="C7979" i="10"/>
  <c r="D7979" i="10"/>
  <c r="E7979" i="10"/>
  <c r="C7980" i="10"/>
  <c r="D7980" i="10"/>
  <c r="E7980" i="10"/>
  <c r="C7981" i="10"/>
  <c r="D7981" i="10"/>
  <c r="E7981" i="10"/>
  <c r="C7982" i="10"/>
  <c r="D7982" i="10"/>
  <c r="E7982" i="10"/>
  <c r="C7983" i="10"/>
  <c r="D7983" i="10"/>
  <c r="E7983" i="10"/>
  <c r="C7984" i="10"/>
  <c r="D7984" i="10"/>
  <c r="E7984" i="10"/>
  <c r="C7985" i="10"/>
  <c r="D7985" i="10"/>
  <c r="E7985" i="10"/>
  <c r="C7986" i="10"/>
  <c r="D7986" i="10"/>
  <c r="E7986" i="10"/>
  <c r="C7987" i="10"/>
  <c r="D7987" i="10"/>
  <c r="E7987" i="10"/>
  <c r="C7988" i="10"/>
  <c r="D7988" i="10"/>
  <c r="E7988" i="10"/>
  <c r="C7989" i="10"/>
  <c r="D7989" i="10"/>
  <c r="E7989" i="10"/>
  <c r="C7990" i="10"/>
  <c r="D7990" i="10"/>
  <c r="E7990" i="10"/>
  <c r="C7991" i="10"/>
  <c r="D7991" i="10"/>
  <c r="E7991" i="10"/>
  <c r="C7992" i="10"/>
  <c r="D7992" i="10"/>
  <c r="E7992" i="10"/>
  <c r="C7993" i="10"/>
  <c r="D7993" i="10"/>
  <c r="E7993" i="10"/>
  <c r="C7994" i="10"/>
  <c r="D7994" i="10"/>
  <c r="E7994" i="10"/>
  <c r="C7995" i="10"/>
  <c r="D7995" i="10"/>
  <c r="E7995" i="10"/>
  <c r="C7996" i="10"/>
  <c r="D7996" i="10"/>
  <c r="E7996" i="10"/>
  <c r="C7997" i="10"/>
  <c r="D7997" i="10"/>
  <c r="E7997" i="10"/>
  <c r="C7998" i="10"/>
  <c r="D7998" i="10"/>
  <c r="E7998" i="10"/>
  <c r="C7999" i="10"/>
  <c r="D7999" i="10"/>
  <c r="E7999" i="10"/>
  <c r="C8000" i="10"/>
  <c r="D8000" i="10"/>
  <c r="E8000" i="10"/>
  <c r="C8001" i="10"/>
  <c r="D8001" i="10"/>
  <c r="E8001" i="10"/>
  <c r="C8002" i="10"/>
  <c r="D8002" i="10"/>
  <c r="E8002" i="10"/>
  <c r="C8003" i="10"/>
  <c r="D8003" i="10"/>
  <c r="E8003" i="10"/>
  <c r="C8004" i="10"/>
  <c r="D8004" i="10"/>
  <c r="E8004" i="10"/>
  <c r="C8005" i="10"/>
  <c r="D8005" i="10"/>
  <c r="E8005" i="10"/>
  <c r="C8006" i="10"/>
  <c r="D8006" i="10"/>
  <c r="E8006" i="10"/>
  <c r="C8007" i="10"/>
  <c r="D8007" i="10"/>
  <c r="E8007" i="10"/>
  <c r="C8008" i="10"/>
  <c r="D8008" i="10"/>
  <c r="E8008" i="10"/>
  <c r="C8009" i="10"/>
  <c r="D8009" i="10"/>
  <c r="E8009" i="10"/>
  <c r="C8010" i="10"/>
  <c r="D8010" i="10"/>
  <c r="E8010" i="10"/>
  <c r="C8011" i="10"/>
  <c r="D8011" i="10"/>
  <c r="E8011" i="10"/>
  <c r="C8012" i="10"/>
  <c r="D8012" i="10"/>
  <c r="E8012" i="10"/>
  <c r="C8013" i="10"/>
  <c r="D8013" i="10"/>
  <c r="E8013" i="10"/>
  <c r="C8014" i="10"/>
  <c r="D8014" i="10"/>
  <c r="E8014" i="10"/>
  <c r="C8015" i="10"/>
  <c r="D8015" i="10"/>
  <c r="E8015" i="10"/>
  <c r="C8016" i="10"/>
  <c r="D8016" i="10"/>
  <c r="E8016" i="10"/>
  <c r="C8017" i="10"/>
  <c r="D8017" i="10"/>
  <c r="E8017" i="10"/>
  <c r="C8018" i="10"/>
  <c r="D8018" i="10"/>
  <c r="E8018" i="10"/>
  <c r="C8019" i="10"/>
  <c r="D8019" i="10"/>
  <c r="E8019" i="10"/>
  <c r="C8020" i="10"/>
  <c r="D8020" i="10"/>
  <c r="E8020" i="10"/>
  <c r="C8021" i="10"/>
  <c r="D8021" i="10"/>
  <c r="E8021" i="10"/>
  <c r="C8022" i="10"/>
  <c r="D8022" i="10"/>
  <c r="E8022" i="10"/>
  <c r="C8023" i="10"/>
  <c r="D8023" i="10"/>
  <c r="E8023" i="10"/>
  <c r="C8024" i="10"/>
  <c r="D8024" i="10"/>
  <c r="E8024" i="10"/>
  <c r="C8025" i="10"/>
  <c r="D8025" i="10"/>
  <c r="E8025" i="10"/>
  <c r="C8026" i="10"/>
  <c r="D8026" i="10"/>
  <c r="E8026" i="10"/>
  <c r="C8027" i="10"/>
  <c r="D8027" i="10"/>
  <c r="E8027" i="10"/>
  <c r="C8028" i="10"/>
  <c r="D8028" i="10"/>
  <c r="E8028" i="10"/>
  <c r="C8029" i="10"/>
  <c r="D8029" i="10"/>
  <c r="E8029" i="10"/>
  <c r="C8030" i="10"/>
  <c r="D8030" i="10"/>
  <c r="E8030" i="10"/>
  <c r="C8031" i="10"/>
  <c r="D8031" i="10"/>
  <c r="E8031" i="10"/>
  <c r="C8032" i="10"/>
  <c r="D8032" i="10"/>
  <c r="E8032" i="10"/>
  <c r="C8033" i="10"/>
  <c r="D8033" i="10"/>
  <c r="E8033" i="10"/>
  <c r="C8034" i="10"/>
  <c r="D8034" i="10"/>
  <c r="E8034" i="10"/>
  <c r="C8035" i="10"/>
  <c r="D8035" i="10"/>
  <c r="E8035" i="10"/>
  <c r="C8036" i="10"/>
  <c r="D8036" i="10"/>
  <c r="E8036" i="10"/>
  <c r="C8037" i="10"/>
  <c r="D8037" i="10"/>
  <c r="E8037" i="10"/>
  <c r="C8038" i="10"/>
  <c r="D8038" i="10"/>
  <c r="E8038" i="10"/>
  <c r="C8039" i="10"/>
  <c r="D8039" i="10"/>
  <c r="E8039" i="10"/>
  <c r="C8040" i="10"/>
  <c r="D8040" i="10"/>
  <c r="E8040" i="10"/>
  <c r="C8041" i="10"/>
  <c r="D8041" i="10"/>
  <c r="E8041" i="10"/>
  <c r="C8042" i="10"/>
  <c r="D8042" i="10"/>
  <c r="E8042" i="10"/>
  <c r="C8043" i="10"/>
  <c r="D8043" i="10"/>
  <c r="E8043" i="10"/>
  <c r="C8044" i="10"/>
  <c r="D8044" i="10"/>
  <c r="E8044" i="10"/>
  <c r="C8045" i="10"/>
  <c r="D8045" i="10"/>
  <c r="E8045" i="10"/>
  <c r="C8046" i="10"/>
  <c r="D8046" i="10"/>
  <c r="E8046" i="10"/>
  <c r="C8047" i="10"/>
  <c r="D8047" i="10"/>
  <c r="E8047" i="10"/>
  <c r="C8048" i="10"/>
  <c r="D8048" i="10"/>
  <c r="E8048" i="10"/>
  <c r="C8049" i="10"/>
  <c r="D8049" i="10"/>
  <c r="E8049" i="10"/>
  <c r="C8050" i="10"/>
  <c r="D8050" i="10"/>
  <c r="E8050" i="10"/>
  <c r="C8051" i="10"/>
  <c r="D8051" i="10"/>
  <c r="E8051" i="10"/>
  <c r="C8052" i="10"/>
  <c r="D8052" i="10"/>
  <c r="E8052" i="10"/>
  <c r="C8053" i="10"/>
  <c r="D8053" i="10"/>
  <c r="E8053" i="10"/>
  <c r="C8054" i="10"/>
  <c r="D8054" i="10"/>
  <c r="E8054" i="10"/>
  <c r="C8055" i="10"/>
  <c r="D8055" i="10"/>
  <c r="E8055" i="10"/>
  <c r="C8056" i="10"/>
  <c r="D8056" i="10"/>
  <c r="E8056" i="10"/>
  <c r="C8057" i="10"/>
  <c r="D8057" i="10"/>
  <c r="E8057" i="10"/>
  <c r="C8058" i="10"/>
  <c r="D8058" i="10"/>
  <c r="E8058" i="10"/>
  <c r="C8059" i="10"/>
  <c r="D8059" i="10"/>
  <c r="E8059" i="10"/>
  <c r="C8060" i="10"/>
  <c r="D8060" i="10"/>
  <c r="E8060" i="10"/>
  <c r="C8061" i="10"/>
  <c r="D8061" i="10"/>
  <c r="E8061" i="10"/>
  <c r="C8062" i="10"/>
  <c r="D8062" i="10"/>
  <c r="E8062" i="10"/>
  <c r="C8063" i="10"/>
  <c r="D8063" i="10"/>
  <c r="E8063" i="10"/>
  <c r="C8064" i="10"/>
  <c r="D8064" i="10"/>
  <c r="E8064" i="10"/>
  <c r="C8065" i="10"/>
  <c r="D8065" i="10"/>
  <c r="E8065" i="10"/>
  <c r="C8066" i="10"/>
  <c r="D8066" i="10"/>
  <c r="E8066" i="10"/>
  <c r="C8067" i="10"/>
  <c r="D8067" i="10"/>
  <c r="E8067" i="10"/>
  <c r="C8068" i="10"/>
  <c r="D8068" i="10"/>
  <c r="E8068" i="10"/>
  <c r="C8069" i="10"/>
  <c r="D8069" i="10"/>
  <c r="E8069" i="10"/>
  <c r="C8070" i="10"/>
  <c r="D8070" i="10"/>
  <c r="E8070" i="10"/>
  <c r="C8071" i="10"/>
  <c r="D8071" i="10"/>
  <c r="E8071" i="10"/>
  <c r="C8072" i="10"/>
  <c r="D8072" i="10"/>
  <c r="E8072" i="10"/>
  <c r="C8073" i="10"/>
  <c r="D8073" i="10"/>
  <c r="E8073" i="10"/>
  <c r="C8074" i="10"/>
  <c r="D8074" i="10"/>
  <c r="E8074" i="10"/>
  <c r="C8075" i="10"/>
  <c r="D8075" i="10"/>
  <c r="E8075" i="10"/>
  <c r="C8076" i="10"/>
  <c r="D8076" i="10"/>
  <c r="E8076" i="10"/>
  <c r="C8077" i="10"/>
  <c r="D8077" i="10"/>
  <c r="E8077" i="10"/>
  <c r="C8078" i="10"/>
  <c r="D8078" i="10"/>
  <c r="E8078" i="10"/>
  <c r="C8079" i="10"/>
  <c r="D8079" i="10"/>
  <c r="E8079" i="10"/>
  <c r="C8080" i="10"/>
  <c r="D8080" i="10"/>
  <c r="E8080" i="10"/>
  <c r="C8081" i="10"/>
  <c r="D8081" i="10"/>
  <c r="E8081" i="10"/>
  <c r="C8082" i="10"/>
  <c r="D8082" i="10"/>
  <c r="E8082" i="10"/>
  <c r="C8083" i="10"/>
  <c r="D8083" i="10"/>
  <c r="E8083" i="10"/>
  <c r="C8084" i="10"/>
  <c r="D8084" i="10"/>
  <c r="E8084" i="10"/>
  <c r="C8085" i="10"/>
  <c r="D8085" i="10"/>
  <c r="E8085" i="10"/>
  <c r="C8086" i="10"/>
  <c r="D8086" i="10"/>
  <c r="E8086" i="10"/>
  <c r="C8087" i="10"/>
  <c r="D8087" i="10"/>
  <c r="E8087" i="10"/>
  <c r="C8088" i="10"/>
  <c r="D8088" i="10"/>
  <c r="E8088" i="10"/>
  <c r="C8089" i="10"/>
  <c r="D8089" i="10"/>
  <c r="E8089" i="10"/>
  <c r="C8090" i="10"/>
  <c r="D8090" i="10"/>
  <c r="E8090" i="10"/>
  <c r="C8091" i="10"/>
  <c r="D8091" i="10"/>
  <c r="E8091" i="10"/>
  <c r="C8092" i="10"/>
  <c r="D8092" i="10"/>
  <c r="E8092" i="10"/>
  <c r="C8093" i="10"/>
  <c r="D8093" i="10"/>
  <c r="E8093" i="10"/>
  <c r="C8094" i="10"/>
  <c r="D8094" i="10"/>
  <c r="E8094" i="10"/>
  <c r="C8095" i="10"/>
  <c r="D8095" i="10"/>
  <c r="E8095" i="10"/>
  <c r="C8096" i="10"/>
  <c r="D8096" i="10"/>
  <c r="E8096" i="10"/>
  <c r="C8097" i="10"/>
  <c r="D8097" i="10"/>
  <c r="E8097" i="10"/>
  <c r="C8098" i="10"/>
  <c r="D8098" i="10"/>
  <c r="E8098" i="10"/>
  <c r="C8099" i="10"/>
  <c r="D8099" i="10"/>
  <c r="E8099" i="10"/>
  <c r="C8100" i="10"/>
  <c r="D8100" i="10"/>
  <c r="E8100" i="10"/>
  <c r="C8101" i="10"/>
  <c r="D8101" i="10"/>
  <c r="E8101" i="10"/>
  <c r="C8102" i="10"/>
  <c r="D8102" i="10"/>
  <c r="E8102" i="10"/>
  <c r="C8103" i="10"/>
  <c r="D8103" i="10"/>
  <c r="E8103" i="10"/>
  <c r="C8104" i="10"/>
  <c r="D8104" i="10"/>
  <c r="E8104" i="10"/>
  <c r="C8105" i="10"/>
  <c r="D8105" i="10"/>
  <c r="E8105" i="10"/>
  <c r="C8106" i="10"/>
  <c r="D8106" i="10"/>
  <c r="E8106" i="10"/>
  <c r="C8107" i="10"/>
  <c r="D8107" i="10"/>
  <c r="E8107" i="10"/>
  <c r="C8108" i="10"/>
  <c r="D8108" i="10"/>
  <c r="E8108" i="10"/>
  <c r="C8109" i="10"/>
  <c r="D8109" i="10"/>
  <c r="E8109" i="10"/>
  <c r="C8110" i="10"/>
  <c r="D8110" i="10"/>
  <c r="E8110" i="10"/>
  <c r="C8111" i="10"/>
  <c r="D8111" i="10"/>
  <c r="E8111" i="10"/>
  <c r="C8112" i="10"/>
  <c r="D8112" i="10"/>
  <c r="E8112" i="10"/>
  <c r="C8113" i="10"/>
  <c r="D8113" i="10"/>
  <c r="E8113" i="10"/>
  <c r="C8114" i="10"/>
  <c r="D8114" i="10"/>
  <c r="E8114" i="10"/>
  <c r="C8115" i="10"/>
  <c r="D8115" i="10"/>
  <c r="E8115" i="10"/>
  <c r="C8116" i="10"/>
  <c r="D8116" i="10"/>
  <c r="E8116" i="10"/>
  <c r="C8117" i="10"/>
  <c r="D8117" i="10"/>
  <c r="E8117" i="10"/>
  <c r="C8118" i="10"/>
  <c r="D8118" i="10"/>
  <c r="E8118" i="10"/>
  <c r="C8119" i="10"/>
  <c r="D8119" i="10"/>
  <c r="E8119" i="10"/>
  <c r="C8120" i="10"/>
  <c r="D8120" i="10"/>
  <c r="E8120" i="10"/>
  <c r="C8121" i="10"/>
  <c r="D8121" i="10"/>
  <c r="E8121" i="10"/>
  <c r="C8122" i="10"/>
  <c r="D8122" i="10"/>
  <c r="E8122" i="10"/>
  <c r="C8123" i="10"/>
  <c r="D8123" i="10"/>
  <c r="E8123" i="10"/>
  <c r="C8124" i="10"/>
  <c r="D8124" i="10"/>
  <c r="E8124" i="10"/>
  <c r="C8125" i="10"/>
  <c r="D8125" i="10"/>
  <c r="E8125" i="10"/>
  <c r="C8126" i="10"/>
  <c r="D8126" i="10"/>
  <c r="E8126" i="10"/>
  <c r="C8127" i="10"/>
  <c r="D8127" i="10"/>
  <c r="E8127" i="10"/>
  <c r="C8128" i="10"/>
  <c r="D8128" i="10"/>
  <c r="E8128" i="10"/>
  <c r="C8129" i="10"/>
  <c r="D8129" i="10"/>
  <c r="E8129" i="10"/>
  <c r="C8130" i="10"/>
  <c r="D8130" i="10"/>
  <c r="E8130" i="10"/>
  <c r="C8131" i="10"/>
  <c r="D8131" i="10"/>
  <c r="E8131" i="10"/>
  <c r="C8132" i="10"/>
  <c r="D8132" i="10"/>
  <c r="E8132" i="10"/>
  <c r="C8133" i="10"/>
  <c r="D8133" i="10"/>
  <c r="E8133" i="10"/>
  <c r="C8134" i="10"/>
  <c r="D8134" i="10"/>
  <c r="E8134" i="10"/>
  <c r="C8135" i="10"/>
  <c r="D8135" i="10"/>
  <c r="E8135" i="10"/>
  <c r="C8136" i="10"/>
  <c r="D8136" i="10"/>
  <c r="E8136" i="10"/>
  <c r="C8137" i="10"/>
  <c r="D8137" i="10"/>
  <c r="E8137" i="10"/>
  <c r="C8138" i="10"/>
  <c r="D8138" i="10"/>
  <c r="E8138" i="10"/>
  <c r="C8139" i="10"/>
  <c r="D8139" i="10"/>
  <c r="E8139" i="10"/>
  <c r="C8140" i="10"/>
  <c r="D8140" i="10"/>
  <c r="E8140" i="10"/>
  <c r="C8141" i="10"/>
  <c r="D8141" i="10"/>
  <c r="E8141" i="10"/>
  <c r="C8142" i="10"/>
  <c r="D8142" i="10"/>
  <c r="E8142" i="10"/>
  <c r="C8143" i="10"/>
  <c r="D8143" i="10"/>
  <c r="E8143" i="10"/>
  <c r="C8144" i="10"/>
  <c r="D8144" i="10"/>
  <c r="E8144" i="10"/>
  <c r="C8145" i="10"/>
  <c r="D8145" i="10"/>
  <c r="E8145" i="10"/>
  <c r="C8146" i="10"/>
  <c r="D8146" i="10"/>
  <c r="E8146" i="10"/>
  <c r="C8147" i="10"/>
  <c r="D8147" i="10"/>
  <c r="E8147" i="10"/>
  <c r="C8148" i="10"/>
  <c r="D8148" i="10"/>
  <c r="E8148" i="10"/>
  <c r="C8149" i="10"/>
  <c r="D8149" i="10"/>
  <c r="E8149" i="10"/>
  <c r="C8150" i="10"/>
  <c r="D8150" i="10"/>
  <c r="E8150" i="10"/>
  <c r="C8151" i="10"/>
  <c r="D8151" i="10"/>
  <c r="E8151" i="10"/>
  <c r="C8152" i="10"/>
  <c r="D8152" i="10"/>
  <c r="E8152" i="10"/>
  <c r="C8153" i="10"/>
  <c r="D8153" i="10"/>
  <c r="E8153" i="10"/>
  <c r="C8154" i="10"/>
  <c r="D8154" i="10"/>
  <c r="E8154" i="10"/>
  <c r="C8155" i="10"/>
  <c r="D8155" i="10"/>
  <c r="E8155" i="10"/>
  <c r="C8156" i="10"/>
  <c r="D8156" i="10"/>
  <c r="E8156" i="10"/>
  <c r="C8157" i="10"/>
  <c r="D8157" i="10"/>
  <c r="E8157" i="10"/>
  <c r="C8158" i="10"/>
  <c r="D8158" i="10"/>
  <c r="E8158" i="10"/>
  <c r="C8159" i="10"/>
  <c r="D8159" i="10"/>
  <c r="E8159" i="10"/>
  <c r="C8160" i="10"/>
  <c r="D8160" i="10"/>
  <c r="E8160" i="10"/>
  <c r="C8161" i="10"/>
  <c r="D8161" i="10"/>
  <c r="E8161" i="10"/>
  <c r="C8162" i="10"/>
  <c r="D8162" i="10"/>
  <c r="E8162" i="10"/>
  <c r="C8163" i="10"/>
  <c r="D8163" i="10"/>
  <c r="E8163" i="10"/>
  <c r="C8164" i="10"/>
  <c r="D8164" i="10"/>
  <c r="E8164" i="10"/>
  <c r="C8165" i="10"/>
  <c r="D8165" i="10"/>
  <c r="E8165" i="10"/>
  <c r="C8166" i="10"/>
  <c r="D8166" i="10"/>
  <c r="E8166" i="10"/>
  <c r="C8167" i="10"/>
  <c r="D8167" i="10"/>
  <c r="E8167" i="10"/>
  <c r="C8168" i="10"/>
  <c r="D8168" i="10"/>
  <c r="E8168" i="10"/>
  <c r="C8169" i="10"/>
  <c r="D8169" i="10"/>
  <c r="E8169" i="10"/>
  <c r="C8170" i="10"/>
  <c r="D8170" i="10"/>
  <c r="E8170" i="10"/>
  <c r="C8171" i="10"/>
  <c r="D8171" i="10"/>
  <c r="E8171" i="10"/>
  <c r="C8172" i="10"/>
  <c r="D8172" i="10"/>
  <c r="E8172" i="10"/>
  <c r="C8173" i="10"/>
  <c r="D8173" i="10"/>
  <c r="E8173" i="10"/>
  <c r="C8174" i="10"/>
  <c r="D8174" i="10"/>
  <c r="E8174" i="10"/>
  <c r="C8175" i="10"/>
  <c r="D8175" i="10"/>
  <c r="E8175" i="10"/>
  <c r="C8176" i="10"/>
  <c r="D8176" i="10"/>
  <c r="E8176" i="10"/>
  <c r="C8177" i="10"/>
  <c r="D8177" i="10"/>
  <c r="E8177" i="10"/>
  <c r="C8178" i="10"/>
  <c r="D8178" i="10"/>
  <c r="E8178" i="10"/>
  <c r="C8179" i="10"/>
  <c r="D8179" i="10"/>
  <c r="E8179" i="10"/>
  <c r="C8180" i="10"/>
  <c r="D8180" i="10"/>
  <c r="E8180" i="10"/>
  <c r="C8181" i="10"/>
  <c r="D8181" i="10"/>
  <c r="E8181" i="10"/>
  <c r="C8182" i="10"/>
  <c r="D8182" i="10"/>
  <c r="E8182" i="10"/>
  <c r="C8183" i="10"/>
  <c r="D8183" i="10"/>
  <c r="E8183" i="10"/>
  <c r="C8184" i="10"/>
  <c r="D8184" i="10"/>
  <c r="E8184" i="10"/>
  <c r="C8185" i="10"/>
  <c r="D8185" i="10"/>
  <c r="E8185" i="10"/>
  <c r="C8186" i="10"/>
  <c r="D8186" i="10"/>
  <c r="E8186" i="10"/>
  <c r="C8187" i="10"/>
  <c r="D8187" i="10"/>
  <c r="E8187" i="10"/>
  <c r="C8188" i="10"/>
  <c r="D8188" i="10"/>
  <c r="E8188" i="10"/>
  <c r="C8189" i="10"/>
  <c r="D8189" i="10"/>
  <c r="E8189" i="10"/>
  <c r="C8190" i="10"/>
  <c r="D8190" i="10"/>
  <c r="E8190" i="10"/>
  <c r="C8191" i="10"/>
  <c r="D8191" i="10"/>
  <c r="E8191" i="10"/>
  <c r="C8192" i="10"/>
  <c r="D8192" i="10"/>
  <c r="E8192" i="10"/>
  <c r="C8193" i="10"/>
  <c r="D8193" i="10"/>
  <c r="E8193" i="10"/>
  <c r="C8194" i="10"/>
  <c r="D8194" i="10"/>
  <c r="E8194" i="10"/>
  <c r="C8195" i="10"/>
  <c r="D8195" i="10"/>
  <c r="E8195" i="10"/>
  <c r="C8196" i="10"/>
  <c r="D8196" i="10"/>
  <c r="E8196" i="10"/>
  <c r="C8197" i="10"/>
  <c r="D8197" i="10"/>
  <c r="E8197" i="10"/>
  <c r="C8198" i="10"/>
  <c r="D8198" i="10"/>
  <c r="E8198" i="10"/>
  <c r="C8199" i="10"/>
  <c r="D8199" i="10"/>
  <c r="E8199" i="10"/>
  <c r="C8200" i="10"/>
  <c r="D8200" i="10"/>
  <c r="E8200" i="10"/>
  <c r="C8201" i="10"/>
  <c r="D8201" i="10"/>
  <c r="E8201" i="10"/>
  <c r="C8202" i="10"/>
  <c r="D8202" i="10"/>
  <c r="E8202" i="10"/>
  <c r="C8203" i="10"/>
  <c r="D8203" i="10"/>
  <c r="E8203" i="10"/>
  <c r="C8204" i="10"/>
  <c r="D8204" i="10"/>
  <c r="E8204" i="10"/>
  <c r="C8205" i="10"/>
  <c r="D8205" i="10"/>
  <c r="E8205" i="10"/>
  <c r="C8206" i="10"/>
  <c r="D8206" i="10"/>
  <c r="E8206" i="10"/>
  <c r="C8207" i="10"/>
  <c r="D8207" i="10"/>
  <c r="E8207" i="10"/>
  <c r="C8208" i="10"/>
  <c r="D8208" i="10"/>
  <c r="E8208" i="10"/>
  <c r="C8209" i="10"/>
  <c r="D8209" i="10"/>
  <c r="E8209" i="10"/>
  <c r="C8210" i="10"/>
  <c r="D8210" i="10"/>
  <c r="E8210" i="10"/>
  <c r="C8211" i="10"/>
  <c r="D8211" i="10"/>
  <c r="E8211" i="10"/>
  <c r="C8212" i="10"/>
  <c r="D8212" i="10"/>
  <c r="E8212" i="10"/>
  <c r="C8213" i="10"/>
  <c r="D8213" i="10"/>
  <c r="E8213" i="10"/>
  <c r="C8214" i="10"/>
  <c r="D8214" i="10"/>
  <c r="E8214" i="10"/>
  <c r="C8215" i="10"/>
  <c r="D8215" i="10"/>
  <c r="E8215" i="10"/>
  <c r="C8216" i="10"/>
  <c r="D8216" i="10"/>
  <c r="E8216" i="10"/>
  <c r="C8217" i="10"/>
  <c r="D8217" i="10"/>
  <c r="E8217" i="10"/>
  <c r="C8218" i="10"/>
  <c r="D8218" i="10"/>
  <c r="E8218" i="10"/>
  <c r="C8219" i="10"/>
  <c r="D8219" i="10"/>
  <c r="E8219" i="10"/>
  <c r="C8220" i="10"/>
  <c r="D8220" i="10"/>
  <c r="E8220" i="10"/>
  <c r="C8221" i="10"/>
  <c r="D8221" i="10"/>
  <c r="E8221" i="10"/>
  <c r="C8222" i="10"/>
  <c r="D8222" i="10"/>
  <c r="E8222" i="10"/>
  <c r="C8223" i="10"/>
  <c r="D8223" i="10"/>
  <c r="E8223" i="10"/>
  <c r="C8224" i="10"/>
  <c r="D8224" i="10"/>
  <c r="E8224" i="10"/>
  <c r="C8225" i="10"/>
  <c r="D8225" i="10"/>
  <c r="E8225" i="10"/>
  <c r="C8226" i="10"/>
  <c r="D8226" i="10"/>
  <c r="E8226" i="10"/>
  <c r="C8227" i="10"/>
  <c r="D8227" i="10"/>
  <c r="E8227" i="10"/>
  <c r="C8228" i="10"/>
  <c r="D8228" i="10"/>
  <c r="E8228" i="10"/>
  <c r="C8229" i="10"/>
  <c r="D8229" i="10"/>
  <c r="E8229" i="10"/>
  <c r="C8230" i="10"/>
  <c r="D8230" i="10"/>
  <c r="E8230" i="10"/>
  <c r="C8231" i="10"/>
  <c r="D8231" i="10"/>
  <c r="E8231" i="10"/>
  <c r="C8232" i="10"/>
  <c r="D8232" i="10"/>
  <c r="E8232" i="10"/>
  <c r="C8233" i="10"/>
  <c r="D8233" i="10"/>
  <c r="E8233" i="10"/>
  <c r="C8234" i="10"/>
  <c r="D8234" i="10"/>
  <c r="E8234" i="10"/>
  <c r="C8235" i="10"/>
  <c r="D8235" i="10"/>
  <c r="E8235" i="10"/>
  <c r="C8236" i="10"/>
  <c r="D8236" i="10"/>
  <c r="E8236" i="10"/>
  <c r="C8237" i="10"/>
  <c r="D8237" i="10"/>
  <c r="E8237" i="10"/>
  <c r="C8238" i="10"/>
  <c r="D8238" i="10"/>
  <c r="E8238" i="10"/>
  <c r="C8239" i="10"/>
  <c r="D8239" i="10"/>
  <c r="E8239" i="10"/>
  <c r="C8240" i="10"/>
  <c r="D8240" i="10"/>
  <c r="E8240" i="10"/>
  <c r="C8241" i="10"/>
  <c r="D8241" i="10"/>
  <c r="E8241" i="10"/>
  <c r="C8242" i="10"/>
  <c r="D8242" i="10"/>
  <c r="E8242" i="10"/>
  <c r="C8243" i="10"/>
  <c r="D8243" i="10"/>
  <c r="E8243" i="10"/>
  <c r="C8244" i="10"/>
  <c r="D8244" i="10"/>
  <c r="E8244" i="10"/>
  <c r="C8245" i="10"/>
  <c r="D8245" i="10"/>
  <c r="E8245" i="10"/>
  <c r="C8246" i="10"/>
  <c r="D8246" i="10"/>
  <c r="E8246" i="10"/>
  <c r="C8247" i="10"/>
  <c r="D8247" i="10"/>
  <c r="E8247" i="10"/>
  <c r="C8248" i="10"/>
  <c r="D8248" i="10"/>
  <c r="E8248" i="10"/>
  <c r="C8249" i="10"/>
  <c r="D8249" i="10"/>
  <c r="E8249" i="10"/>
  <c r="C8250" i="10"/>
  <c r="D8250" i="10"/>
  <c r="E8250" i="10"/>
  <c r="C8251" i="10"/>
  <c r="D8251" i="10"/>
  <c r="E8251" i="10"/>
  <c r="C8252" i="10"/>
  <c r="D8252" i="10"/>
  <c r="E8252" i="10"/>
  <c r="C8253" i="10"/>
  <c r="D8253" i="10"/>
  <c r="E8253" i="10"/>
  <c r="C8254" i="10"/>
  <c r="D8254" i="10"/>
  <c r="E8254" i="10"/>
  <c r="C8255" i="10"/>
  <c r="D8255" i="10"/>
  <c r="E8255" i="10"/>
  <c r="C8256" i="10"/>
  <c r="D8256" i="10"/>
  <c r="E8256" i="10"/>
  <c r="C8257" i="10"/>
  <c r="D8257" i="10"/>
  <c r="E8257" i="10"/>
  <c r="C8258" i="10"/>
  <c r="D8258" i="10"/>
  <c r="E8258" i="10"/>
  <c r="C8259" i="10"/>
  <c r="D8259" i="10"/>
  <c r="E8259" i="10"/>
  <c r="C8260" i="10"/>
  <c r="D8260" i="10"/>
  <c r="E8260" i="10"/>
  <c r="C8261" i="10"/>
  <c r="D8261" i="10"/>
  <c r="E8261" i="10"/>
  <c r="C8262" i="10"/>
  <c r="D8262" i="10"/>
  <c r="E8262" i="10"/>
  <c r="C8263" i="10"/>
  <c r="D8263" i="10"/>
  <c r="E8263" i="10"/>
  <c r="C8264" i="10"/>
  <c r="D8264" i="10"/>
  <c r="E8264" i="10"/>
  <c r="C8265" i="10"/>
  <c r="D8265" i="10"/>
  <c r="E8265" i="10"/>
  <c r="C8266" i="10"/>
  <c r="D8266" i="10"/>
  <c r="E8266" i="10"/>
  <c r="C8267" i="10"/>
  <c r="D8267" i="10"/>
  <c r="E8267" i="10"/>
  <c r="C8268" i="10"/>
  <c r="D8268" i="10"/>
  <c r="E8268" i="10"/>
  <c r="C8269" i="10"/>
  <c r="D8269" i="10"/>
  <c r="E8269" i="10"/>
  <c r="C8270" i="10"/>
  <c r="D8270" i="10"/>
  <c r="E8270" i="10"/>
  <c r="C8271" i="10"/>
  <c r="D8271" i="10"/>
  <c r="E8271" i="10"/>
  <c r="C8272" i="10"/>
  <c r="D8272" i="10"/>
  <c r="E8272" i="10"/>
  <c r="C8273" i="10"/>
  <c r="D8273" i="10"/>
  <c r="E8273" i="10"/>
  <c r="C8274" i="10"/>
  <c r="D8274" i="10"/>
  <c r="E8274" i="10"/>
  <c r="C8275" i="10"/>
  <c r="D8275" i="10"/>
  <c r="E8275" i="10"/>
  <c r="C8276" i="10"/>
  <c r="D8276" i="10"/>
  <c r="E8276" i="10"/>
  <c r="C8277" i="10"/>
  <c r="D8277" i="10"/>
  <c r="E8277" i="10"/>
  <c r="C8278" i="10"/>
  <c r="D8278" i="10"/>
  <c r="E8278" i="10"/>
  <c r="C8279" i="10"/>
  <c r="D8279" i="10"/>
  <c r="E8279" i="10"/>
  <c r="C8280" i="10"/>
  <c r="D8280" i="10"/>
  <c r="E8280" i="10"/>
  <c r="C8281" i="10"/>
  <c r="D8281" i="10"/>
  <c r="E8281" i="10"/>
  <c r="C8282" i="10"/>
  <c r="D8282" i="10"/>
  <c r="E8282" i="10"/>
  <c r="C8283" i="10"/>
  <c r="D8283" i="10"/>
  <c r="E8283" i="10"/>
  <c r="C8284" i="10"/>
  <c r="D8284" i="10"/>
  <c r="E8284" i="10"/>
  <c r="C8285" i="10"/>
  <c r="D8285" i="10"/>
  <c r="E8285" i="10"/>
  <c r="C8286" i="10"/>
  <c r="D8286" i="10"/>
  <c r="E8286" i="10"/>
  <c r="C8287" i="10"/>
  <c r="D8287" i="10"/>
  <c r="E8287" i="10"/>
  <c r="C8288" i="10"/>
  <c r="D8288" i="10"/>
  <c r="E8288" i="10"/>
  <c r="C8289" i="10"/>
  <c r="D8289" i="10"/>
  <c r="E8289" i="10"/>
  <c r="C8290" i="10"/>
  <c r="D8290" i="10"/>
  <c r="E8290" i="10"/>
  <c r="C8291" i="10"/>
  <c r="D8291" i="10"/>
  <c r="E8291" i="10"/>
  <c r="C8292" i="10"/>
  <c r="D8292" i="10"/>
  <c r="E8292" i="10"/>
  <c r="C8293" i="10"/>
  <c r="D8293" i="10"/>
  <c r="E8293" i="10"/>
  <c r="C8294" i="10"/>
  <c r="D8294" i="10"/>
  <c r="E8294" i="10"/>
  <c r="C8295" i="10"/>
  <c r="D8295" i="10"/>
  <c r="E8295" i="10"/>
  <c r="C8296" i="10"/>
  <c r="D8296" i="10"/>
  <c r="E8296" i="10"/>
  <c r="C8297" i="10"/>
  <c r="D8297" i="10"/>
  <c r="E8297" i="10"/>
  <c r="C8298" i="10"/>
  <c r="D8298" i="10"/>
  <c r="E8298" i="10"/>
  <c r="C8299" i="10"/>
  <c r="D8299" i="10"/>
  <c r="E8299" i="10"/>
  <c r="C8300" i="10"/>
  <c r="D8300" i="10"/>
  <c r="E8300" i="10"/>
  <c r="C8301" i="10"/>
  <c r="D8301" i="10"/>
  <c r="E8301" i="10"/>
  <c r="C8302" i="10"/>
  <c r="D8302" i="10"/>
  <c r="E8302" i="10"/>
  <c r="C8303" i="10"/>
  <c r="D8303" i="10"/>
  <c r="E8303" i="10"/>
  <c r="C8304" i="10"/>
  <c r="D8304" i="10"/>
  <c r="E8304" i="10"/>
  <c r="C8305" i="10"/>
  <c r="D8305" i="10"/>
  <c r="E8305" i="10"/>
  <c r="C8306" i="10"/>
  <c r="D8306" i="10"/>
  <c r="E8306" i="10"/>
  <c r="C8307" i="10"/>
  <c r="D8307" i="10"/>
  <c r="E8307" i="10"/>
  <c r="C8308" i="10"/>
  <c r="D8308" i="10"/>
  <c r="E8308" i="10"/>
  <c r="C8309" i="10"/>
  <c r="D8309" i="10"/>
  <c r="E8309" i="10"/>
  <c r="C8310" i="10"/>
  <c r="D8310" i="10"/>
  <c r="E8310" i="10"/>
  <c r="C8311" i="10"/>
  <c r="D8311" i="10"/>
  <c r="E8311" i="10"/>
  <c r="C8312" i="10"/>
  <c r="D8312" i="10"/>
  <c r="E8312" i="10"/>
  <c r="C8313" i="10"/>
  <c r="D8313" i="10"/>
  <c r="E8313" i="10"/>
  <c r="C8314" i="10"/>
  <c r="D8314" i="10"/>
  <c r="E8314" i="10"/>
  <c r="C8315" i="10"/>
  <c r="D8315" i="10"/>
  <c r="E8315" i="10"/>
  <c r="C8316" i="10"/>
  <c r="D8316" i="10"/>
  <c r="E8316" i="10"/>
  <c r="C8317" i="10"/>
  <c r="D8317" i="10"/>
  <c r="E8317" i="10"/>
  <c r="C8318" i="10"/>
  <c r="D8318" i="10"/>
  <c r="E8318" i="10"/>
  <c r="C8319" i="10"/>
  <c r="D8319" i="10"/>
  <c r="E8319" i="10"/>
  <c r="C8320" i="10"/>
  <c r="D8320" i="10"/>
  <c r="E8320" i="10"/>
  <c r="C8321" i="10"/>
  <c r="D8321" i="10"/>
  <c r="E8321" i="10"/>
  <c r="C8322" i="10"/>
  <c r="D8322" i="10"/>
  <c r="E8322" i="10"/>
  <c r="C8323" i="10"/>
  <c r="D8323" i="10"/>
  <c r="E8323" i="10"/>
  <c r="C8324" i="10"/>
  <c r="D8324" i="10"/>
  <c r="E8324" i="10"/>
  <c r="C8325" i="10"/>
  <c r="D8325" i="10"/>
  <c r="E8325" i="10"/>
  <c r="C8326" i="10"/>
  <c r="D8326" i="10"/>
  <c r="E8326" i="10"/>
  <c r="C8327" i="10"/>
  <c r="D8327" i="10"/>
  <c r="E8327" i="10"/>
  <c r="C8328" i="10"/>
  <c r="D8328" i="10"/>
  <c r="E8328" i="10"/>
  <c r="C8329" i="10"/>
  <c r="D8329" i="10"/>
  <c r="E8329" i="10"/>
  <c r="C8330" i="10"/>
  <c r="D8330" i="10"/>
  <c r="E8330" i="10"/>
  <c r="C8331" i="10"/>
  <c r="D8331" i="10"/>
  <c r="E8331" i="10"/>
  <c r="C8332" i="10"/>
  <c r="D8332" i="10"/>
  <c r="E8332" i="10"/>
  <c r="C8333" i="10"/>
  <c r="D8333" i="10"/>
  <c r="E8333" i="10"/>
  <c r="C8334" i="10"/>
  <c r="D8334" i="10"/>
  <c r="E8334" i="10"/>
  <c r="C8335" i="10"/>
  <c r="D8335" i="10"/>
  <c r="E8335" i="10"/>
  <c r="C8336" i="10"/>
  <c r="D8336" i="10"/>
  <c r="E8336" i="10"/>
  <c r="C8337" i="10"/>
  <c r="D8337" i="10"/>
  <c r="E8337" i="10"/>
  <c r="C8338" i="10"/>
  <c r="D8338" i="10"/>
  <c r="E8338" i="10"/>
  <c r="C8339" i="10"/>
  <c r="D8339" i="10"/>
  <c r="E8339" i="10"/>
  <c r="C8340" i="10"/>
  <c r="D8340" i="10"/>
  <c r="E8340" i="10"/>
  <c r="C8341" i="10"/>
  <c r="D8341" i="10"/>
  <c r="E8341" i="10"/>
  <c r="C8342" i="10"/>
  <c r="D8342" i="10"/>
  <c r="E8342" i="10"/>
  <c r="C8343" i="10"/>
  <c r="D8343" i="10"/>
  <c r="E8343" i="10"/>
  <c r="C8344" i="10"/>
  <c r="D8344" i="10"/>
  <c r="E8344" i="10"/>
  <c r="C8345" i="10"/>
  <c r="D8345" i="10"/>
  <c r="E8345" i="10"/>
  <c r="C8346" i="10"/>
  <c r="D8346" i="10"/>
  <c r="E8346" i="10"/>
  <c r="C8347" i="10"/>
  <c r="D8347" i="10"/>
  <c r="E8347" i="10"/>
  <c r="C8348" i="10"/>
  <c r="D8348" i="10"/>
  <c r="E8348" i="10"/>
  <c r="C8349" i="10"/>
  <c r="D8349" i="10"/>
  <c r="E8349" i="10"/>
  <c r="C8350" i="10"/>
  <c r="D8350" i="10"/>
  <c r="E8350" i="10"/>
  <c r="C8351" i="10"/>
  <c r="D8351" i="10"/>
  <c r="E8351" i="10"/>
  <c r="C8352" i="10"/>
  <c r="D8352" i="10"/>
  <c r="E8352" i="10"/>
  <c r="C8353" i="10"/>
  <c r="D8353" i="10"/>
  <c r="E8353" i="10"/>
  <c r="C8354" i="10"/>
  <c r="D8354" i="10"/>
  <c r="E8354" i="10"/>
  <c r="C8355" i="10"/>
  <c r="D8355" i="10"/>
  <c r="E8355" i="10"/>
  <c r="C8356" i="10"/>
  <c r="D8356" i="10"/>
  <c r="E8356" i="10"/>
  <c r="C8357" i="10"/>
  <c r="D8357" i="10"/>
  <c r="E8357" i="10"/>
  <c r="C8358" i="10"/>
  <c r="D8358" i="10"/>
  <c r="E8358" i="10"/>
  <c r="C8359" i="10"/>
  <c r="D8359" i="10"/>
  <c r="E8359" i="10"/>
  <c r="C8360" i="10"/>
  <c r="D8360" i="10"/>
  <c r="E8360" i="10"/>
  <c r="C8361" i="10"/>
  <c r="D8361" i="10"/>
  <c r="E8361" i="10"/>
  <c r="C8362" i="10"/>
  <c r="D8362" i="10"/>
  <c r="E8362" i="10"/>
  <c r="C8363" i="10"/>
  <c r="D8363" i="10"/>
  <c r="E8363" i="10"/>
  <c r="C8364" i="10"/>
  <c r="D8364" i="10"/>
  <c r="E8364" i="10"/>
  <c r="C8365" i="10"/>
  <c r="D8365" i="10"/>
  <c r="E8365" i="10"/>
  <c r="C8366" i="10"/>
  <c r="D8366" i="10"/>
  <c r="E8366" i="10"/>
  <c r="C8367" i="10"/>
  <c r="D8367" i="10"/>
  <c r="E8367" i="10"/>
  <c r="C8368" i="10"/>
  <c r="D8368" i="10"/>
  <c r="E8368" i="10"/>
  <c r="C8369" i="10"/>
  <c r="D8369" i="10"/>
  <c r="E8369" i="10"/>
  <c r="C8370" i="10"/>
  <c r="D8370" i="10"/>
  <c r="E8370" i="10"/>
  <c r="C8371" i="10"/>
  <c r="D8371" i="10"/>
  <c r="E8371" i="10"/>
  <c r="C8372" i="10"/>
  <c r="D8372" i="10"/>
  <c r="E8372" i="10"/>
  <c r="C8373" i="10"/>
  <c r="D8373" i="10"/>
  <c r="E8373" i="10"/>
  <c r="C8374" i="10"/>
  <c r="D8374" i="10"/>
  <c r="E8374" i="10"/>
  <c r="C8375" i="10"/>
  <c r="D8375" i="10"/>
  <c r="E8375" i="10"/>
  <c r="C8376" i="10"/>
  <c r="D8376" i="10"/>
  <c r="E8376" i="10"/>
  <c r="C8377" i="10"/>
  <c r="D8377" i="10"/>
  <c r="E8377" i="10"/>
  <c r="C8378" i="10"/>
  <c r="D8378" i="10"/>
  <c r="E8378" i="10"/>
  <c r="C8379" i="10"/>
  <c r="D8379" i="10"/>
  <c r="E8379" i="10"/>
  <c r="C8380" i="10"/>
  <c r="D8380" i="10"/>
  <c r="E8380" i="10"/>
  <c r="C8381" i="10"/>
  <c r="D8381" i="10"/>
  <c r="E8381" i="10"/>
  <c r="C8382" i="10"/>
  <c r="D8382" i="10"/>
  <c r="E8382" i="10"/>
  <c r="C8383" i="10"/>
  <c r="D8383" i="10"/>
  <c r="E8383" i="10"/>
  <c r="C8384" i="10"/>
  <c r="D8384" i="10"/>
  <c r="E8384" i="10"/>
  <c r="C8385" i="10"/>
  <c r="D8385" i="10"/>
  <c r="E8385" i="10"/>
  <c r="C8386" i="10"/>
  <c r="D8386" i="10"/>
  <c r="E8386" i="10"/>
  <c r="C8387" i="10"/>
  <c r="D8387" i="10"/>
  <c r="E8387" i="10"/>
  <c r="C8388" i="10"/>
  <c r="D8388" i="10"/>
  <c r="E8388" i="10"/>
  <c r="C8389" i="10"/>
  <c r="D8389" i="10"/>
  <c r="E8389" i="10"/>
  <c r="C8390" i="10"/>
  <c r="D8390" i="10"/>
  <c r="E8390" i="10"/>
  <c r="C8391" i="10"/>
  <c r="D8391" i="10"/>
  <c r="E8391" i="10"/>
  <c r="C8392" i="10"/>
  <c r="D8392" i="10"/>
  <c r="E8392" i="10"/>
  <c r="C8393" i="10"/>
  <c r="D8393" i="10"/>
  <c r="E8393" i="10"/>
  <c r="C8394" i="10"/>
  <c r="D8394" i="10"/>
  <c r="E8394" i="10"/>
  <c r="C8395" i="10"/>
  <c r="D8395" i="10"/>
  <c r="E8395" i="10"/>
  <c r="C8396" i="10"/>
  <c r="D8396" i="10"/>
  <c r="E8396" i="10"/>
  <c r="C8397" i="10"/>
  <c r="D8397" i="10"/>
  <c r="E8397" i="10"/>
  <c r="C8398" i="10"/>
  <c r="D8398" i="10"/>
  <c r="E8398" i="10"/>
  <c r="C8399" i="10"/>
  <c r="D8399" i="10"/>
  <c r="E8399" i="10"/>
  <c r="C8400" i="10"/>
  <c r="D8400" i="10"/>
  <c r="E8400" i="10"/>
  <c r="C8401" i="10"/>
  <c r="D8401" i="10"/>
  <c r="E8401" i="10"/>
  <c r="C8402" i="10"/>
  <c r="D8402" i="10"/>
  <c r="E8402" i="10"/>
  <c r="C8403" i="10"/>
  <c r="D8403" i="10"/>
  <c r="E8403" i="10"/>
  <c r="C8404" i="10"/>
  <c r="D8404" i="10"/>
  <c r="E8404" i="10"/>
  <c r="C8405" i="10"/>
  <c r="D8405" i="10"/>
  <c r="E8405" i="10"/>
  <c r="C8406" i="10"/>
  <c r="D8406" i="10"/>
  <c r="E8406" i="10"/>
  <c r="C8407" i="10"/>
  <c r="D8407" i="10"/>
  <c r="E8407" i="10"/>
  <c r="C8408" i="10"/>
  <c r="D8408" i="10"/>
  <c r="E8408" i="10"/>
  <c r="C8409" i="10"/>
  <c r="D8409" i="10"/>
  <c r="E8409" i="10"/>
  <c r="C8410" i="10"/>
  <c r="D8410" i="10"/>
  <c r="E8410" i="10"/>
  <c r="C8411" i="10"/>
  <c r="D8411" i="10"/>
  <c r="E8411" i="10"/>
  <c r="C8412" i="10"/>
  <c r="D8412" i="10"/>
  <c r="E8412" i="10"/>
  <c r="C8413" i="10"/>
  <c r="D8413" i="10"/>
  <c r="E8413" i="10"/>
  <c r="C8414" i="10"/>
  <c r="D8414" i="10"/>
  <c r="E8414" i="10"/>
  <c r="C8415" i="10"/>
  <c r="D8415" i="10"/>
  <c r="E8415" i="10"/>
  <c r="C8416" i="10"/>
  <c r="D8416" i="10"/>
  <c r="E8416" i="10"/>
  <c r="C8417" i="10"/>
  <c r="D8417" i="10"/>
  <c r="E8417" i="10"/>
  <c r="C8418" i="10"/>
  <c r="D8418" i="10"/>
  <c r="E8418" i="10"/>
  <c r="C8419" i="10"/>
  <c r="D8419" i="10"/>
  <c r="E8419" i="10"/>
  <c r="C8420" i="10"/>
  <c r="D8420" i="10"/>
  <c r="E8420" i="10"/>
  <c r="C8421" i="10"/>
  <c r="D8421" i="10"/>
  <c r="E8421" i="10"/>
  <c r="C8422" i="10"/>
  <c r="D8422" i="10"/>
  <c r="E8422" i="10"/>
  <c r="C8423" i="10"/>
  <c r="D8423" i="10"/>
  <c r="E8423" i="10"/>
  <c r="C8424" i="10"/>
  <c r="D8424" i="10"/>
  <c r="E8424" i="10"/>
  <c r="C8425" i="10"/>
  <c r="D8425" i="10"/>
  <c r="E8425" i="10"/>
  <c r="C8426" i="10"/>
  <c r="D8426" i="10"/>
  <c r="E8426" i="10"/>
  <c r="C8427" i="10"/>
  <c r="D8427" i="10"/>
  <c r="E8427" i="10"/>
  <c r="C8428" i="10"/>
  <c r="D8428" i="10"/>
  <c r="E8428" i="10"/>
  <c r="C8429" i="10"/>
  <c r="D8429" i="10"/>
  <c r="E8429" i="10"/>
  <c r="C8430" i="10"/>
  <c r="D8430" i="10"/>
  <c r="E8430" i="10"/>
  <c r="C8431" i="10"/>
  <c r="D8431" i="10"/>
  <c r="E8431" i="10"/>
  <c r="C8432" i="10"/>
  <c r="D8432" i="10"/>
  <c r="E8432" i="10"/>
  <c r="C8433" i="10"/>
  <c r="D8433" i="10"/>
  <c r="E8433" i="10"/>
  <c r="C8434" i="10"/>
  <c r="D8434" i="10"/>
  <c r="E8434" i="10"/>
  <c r="C8435" i="10"/>
  <c r="D8435" i="10"/>
  <c r="E8435" i="10"/>
  <c r="C8436" i="10"/>
  <c r="D8436" i="10"/>
  <c r="E8436" i="10"/>
  <c r="C8437" i="10"/>
  <c r="D8437" i="10"/>
  <c r="E8437" i="10"/>
  <c r="C8438" i="10"/>
  <c r="D8438" i="10"/>
  <c r="E8438" i="10"/>
  <c r="C8439" i="10"/>
  <c r="D8439" i="10"/>
  <c r="E8439" i="10"/>
  <c r="C8440" i="10"/>
  <c r="D8440" i="10"/>
  <c r="E8440" i="10"/>
  <c r="C8441" i="10"/>
  <c r="D8441" i="10"/>
  <c r="E8441" i="10"/>
  <c r="C8442" i="10"/>
  <c r="D8442" i="10"/>
  <c r="E8442" i="10"/>
  <c r="C8443" i="10"/>
  <c r="D8443" i="10"/>
  <c r="E8443" i="10"/>
  <c r="C8444" i="10"/>
  <c r="D8444" i="10"/>
  <c r="E8444" i="10"/>
  <c r="C8445" i="10"/>
  <c r="D8445" i="10"/>
  <c r="E8445" i="10"/>
  <c r="C8446" i="10"/>
  <c r="D8446" i="10"/>
  <c r="E8446" i="10"/>
  <c r="C8447" i="10"/>
  <c r="D8447" i="10"/>
  <c r="E8447" i="10"/>
  <c r="C8448" i="10"/>
  <c r="D8448" i="10"/>
  <c r="E8448" i="10"/>
  <c r="C8449" i="10"/>
  <c r="D8449" i="10"/>
  <c r="E8449" i="10"/>
  <c r="C8450" i="10"/>
  <c r="D8450" i="10"/>
  <c r="E8450" i="10"/>
  <c r="C8451" i="10"/>
  <c r="D8451" i="10"/>
  <c r="E8451" i="10"/>
  <c r="C8452" i="10"/>
  <c r="D8452" i="10"/>
  <c r="E8452" i="10"/>
  <c r="C8453" i="10"/>
  <c r="D8453" i="10"/>
  <c r="E8453" i="10"/>
  <c r="C8454" i="10"/>
  <c r="D8454" i="10"/>
  <c r="E8454" i="10"/>
  <c r="C8455" i="10"/>
  <c r="D8455" i="10"/>
  <c r="E8455" i="10"/>
  <c r="C8456" i="10"/>
  <c r="D8456" i="10"/>
  <c r="E8456" i="10"/>
  <c r="C8457" i="10"/>
  <c r="D8457" i="10"/>
  <c r="E8457" i="10"/>
  <c r="C8458" i="10"/>
  <c r="D8458" i="10"/>
  <c r="E8458" i="10"/>
  <c r="C8459" i="10"/>
  <c r="D8459" i="10"/>
  <c r="E8459" i="10"/>
  <c r="C8460" i="10"/>
  <c r="D8460" i="10"/>
  <c r="E8460" i="10"/>
  <c r="C8461" i="10"/>
  <c r="D8461" i="10"/>
  <c r="E8461" i="10"/>
  <c r="C8462" i="10"/>
  <c r="D8462" i="10"/>
  <c r="E8462" i="10"/>
  <c r="C8463" i="10"/>
  <c r="D8463" i="10"/>
  <c r="E8463" i="10"/>
  <c r="C8464" i="10"/>
  <c r="D8464" i="10"/>
  <c r="E8464" i="10"/>
  <c r="C8465" i="10"/>
  <c r="D8465" i="10"/>
  <c r="E8465" i="10"/>
  <c r="C8466" i="10"/>
  <c r="D8466" i="10"/>
  <c r="E8466" i="10"/>
  <c r="C8467" i="10"/>
  <c r="D8467" i="10"/>
  <c r="E8467" i="10"/>
  <c r="C8468" i="10"/>
  <c r="D8468" i="10"/>
  <c r="E8468" i="10"/>
  <c r="C8469" i="10"/>
  <c r="D8469" i="10"/>
  <c r="E8469" i="10"/>
  <c r="C8470" i="10"/>
  <c r="D8470" i="10"/>
  <c r="E8470" i="10"/>
  <c r="C8471" i="10"/>
  <c r="D8471" i="10"/>
  <c r="E8471" i="10"/>
  <c r="C8472" i="10"/>
  <c r="D8472" i="10"/>
  <c r="E8472" i="10"/>
  <c r="C8473" i="10"/>
  <c r="D8473" i="10"/>
  <c r="E8473" i="10"/>
  <c r="C8474" i="10"/>
  <c r="D8474" i="10"/>
  <c r="E8474" i="10"/>
  <c r="C8475" i="10"/>
  <c r="D8475" i="10"/>
  <c r="E8475" i="10"/>
  <c r="C8476" i="10"/>
  <c r="D8476" i="10"/>
  <c r="E8476" i="10"/>
  <c r="C8477" i="10"/>
  <c r="D8477" i="10"/>
  <c r="E8477" i="10"/>
  <c r="C8478" i="10"/>
  <c r="D8478" i="10"/>
  <c r="E8478" i="10"/>
  <c r="C8479" i="10"/>
  <c r="D8479" i="10"/>
  <c r="E8479" i="10"/>
  <c r="C8480" i="10"/>
  <c r="D8480" i="10"/>
  <c r="E8480" i="10"/>
  <c r="C8481" i="10"/>
  <c r="D8481" i="10"/>
  <c r="E8481" i="10"/>
  <c r="C8482" i="10"/>
  <c r="D8482" i="10"/>
  <c r="E8482" i="10"/>
  <c r="C8483" i="10"/>
  <c r="D8483" i="10"/>
  <c r="E8483" i="10"/>
  <c r="C8484" i="10"/>
  <c r="D8484" i="10"/>
  <c r="E8484" i="10"/>
  <c r="C8485" i="10"/>
  <c r="D8485" i="10"/>
  <c r="E8485" i="10"/>
  <c r="C8486" i="10"/>
  <c r="D8486" i="10"/>
  <c r="E8486" i="10"/>
  <c r="C8487" i="10"/>
  <c r="D8487" i="10"/>
  <c r="E8487" i="10"/>
  <c r="C8488" i="10"/>
  <c r="D8488" i="10"/>
  <c r="E8488" i="10"/>
  <c r="C8489" i="10"/>
  <c r="D8489" i="10"/>
  <c r="E8489" i="10"/>
  <c r="C8490" i="10"/>
  <c r="D8490" i="10"/>
  <c r="E8490" i="10"/>
  <c r="C8491" i="10"/>
  <c r="D8491" i="10"/>
  <c r="E8491" i="10"/>
  <c r="C8492" i="10"/>
  <c r="D8492" i="10"/>
  <c r="E8492" i="10"/>
  <c r="C8493" i="10"/>
  <c r="D8493" i="10"/>
  <c r="E8493" i="10"/>
  <c r="C8494" i="10"/>
  <c r="D8494" i="10"/>
  <c r="E8494" i="10"/>
  <c r="C8495" i="10"/>
  <c r="D8495" i="10"/>
  <c r="E8495" i="10"/>
  <c r="C8496" i="10"/>
  <c r="D8496" i="10"/>
  <c r="E8496" i="10"/>
  <c r="C8497" i="10"/>
  <c r="D8497" i="10"/>
  <c r="E8497" i="10"/>
  <c r="C8498" i="10"/>
  <c r="D8498" i="10"/>
  <c r="E8498" i="10"/>
  <c r="C8499" i="10"/>
  <c r="D8499" i="10"/>
  <c r="E8499" i="10"/>
  <c r="C8500" i="10"/>
  <c r="D8500" i="10"/>
  <c r="E8500" i="10"/>
  <c r="C8501" i="10"/>
  <c r="D8501" i="10"/>
  <c r="E8501" i="10"/>
  <c r="C8502" i="10"/>
  <c r="D8502" i="10"/>
  <c r="E8502" i="10"/>
  <c r="C8503" i="10"/>
  <c r="D8503" i="10"/>
  <c r="E8503" i="10"/>
  <c r="C8504" i="10"/>
  <c r="D8504" i="10"/>
  <c r="E8504" i="10"/>
  <c r="C8505" i="10"/>
  <c r="D8505" i="10"/>
  <c r="E8505" i="10"/>
  <c r="C8506" i="10"/>
  <c r="D8506" i="10"/>
  <c r="E8506" i="10"/>
  <c r="C8507" i="10"/>
  <c r="D8507" i="10"/>
  <c r="E8507" i="10"/>
  <c r="C8508" i="10"/>
  <c r="D8508" i="10"/>
  <c r="E8508" i="10"/>
  <c r="C8509" i="10"/>
  <c r="D8509" i="10"/>
  <c r="E8509" i="10"/>
  <c r="C8510" i="10"/>
  <c r="D8510" i="10"/>
  <c r="E8510" i="10"/>
  <c r="C8511" i="10"/>
  <c r="D8511" i="10"/>
  <c r="E8511" i="10"/>
  <c r="C8512" i="10"/>
  <c r="D8512" i="10"/>
  <c r="E8512" i="10"/>
  <c r="C8513" i="10"/>
  <c r="D8513" i="10"/>
  <c r="E8513" i="10"/>
  <c r="C8514" i="10"/>
  <c r="D8514" i="10"/>
  <c r="E8514" i="10"/>
  <c r="C8515" i="10"/>
  <c r="D8515" i="10"/>
  <c r="E8515" i="10"/>
  <c r="C8516" i="10"/>
  <c r="D8516" i="10"/>
  <c r="E8516" i="10"/>
  <c r="C8517" i="10"/>
  <c r="D8517" i="10"/>
  <c r="E8517" i="10"/>
  <c r="C8518" i="10"/>
  <c r="D8518" i="10"/>
  <c r="E8518" i="10"/>
  <c r="C8519" i="10"/>
  <c r="D8519" i="10"/>
  <c r="E8519" i="10"/>
  <c r="C8520" i="10"/>
  <c r="D8520" i="10"/>
  <c r="E8520" i="10"/>
  <c r="C8521" i="10"/>
  <c r="D8521" i="10"/>
  <c r="E8521" i="10"/>
  <c r="C8522" i="10"/>
  <c r="D8522" i="10"/>
  <c r="E8522" i="10"/>
  <c r="C8523" i="10"/>
  <c r="D8523" i="10"/>
  <c r="E8523" i="10"/>
  <c r="C8524" i="10"/>
  <c r="D8524" i="10"/>
  <c r="E8524" i="10"/>
  <c r="C8525" i="10"/>
  <c r="D8525" i="10"/>
  <c r="E8525" i="10"/>
  <c r="C8526" i="10"/>
  <c r="D8526" i="10"/>
  <c r="E8526" i="10"/>
  <c r="C8527" i="10"/>
  <c r="D8527" i="10"/>
  <c r="E8527" i="10"/>
  <c r="C8528" i="10"/>
  <c r="D8528" i="10"/>
  <c r="E8528" i="10"/>
  <c r="C8529" i="10"/>
  <c r="D8529" i="10"/>
  <c r="E8529" i="10"/>
  <c r="C8530" i="10"/>
  <c r="D8530" i="10"/>
  <c r="E8530" i="10"/>
  <c r="C8531" i="10"/>
  <c r="D8531" i="10"/>
  <c r="E8531" i="10"/>
  <c r="C8532" i="10"/>
  <c r="D8532" i="10"/>
  <c r="E8532" i="10"/>
  <c r="C8533" i="10"/>
  <c r="D8533" i="10"/>
  <c r="E8533" i="10"/>
  <c r="C8534" i="10"/>
  <c r="D8534" i="10"/>
  <c r="E8534" i="10"/>
  <c r="C8535" i="10"/>
  <c r="D8535" i="10"/>
  <c r="E8535" i="10"/>
  <c r="C8536" i="10"/>
  <c r="D8536" i="10"/>
  <c r="E8536" i="10"/>
  <c r="C8537" i="10"/>
  <c r="D8537" i="10"/>
  <c r="E8537" i="10"/>
  <c r="C8538" i="10"/>
  <c r="D8538" i="10"/>
  <c r="E8538" i="10"/>
  <c r="C8539" i="10"/>
  <c r="D8539" i="10"/>
  <c r="E8539" i="10"/>
  <c r="C8540" i="10"/>
  <c r="D8540" i="10"/>
  <c r="E8540" i="10"/>
  <c r="C8541" i="10"/>
  <c r="D8541" i="10"/>
  <c r="E8541" i="10"/>
  <c r="C8542" i="10"/>
  <c r="D8542" i="10"/>
  <c r="E8542" i="10"/>
  <c r="C8543" i="10"/>
  <c r="D8543" i="10"/>
  <c r="E8543" i="10"/>
  <c r="C8544" i="10"/>
  <c r="D8544" i="10"/>
  <c r="E8544" i="10"/>
  <c r="C8545" i="10"/>
  <c r="D8545" i="10"/>
  <c r="E8545" i="10"/>
  <c r="C8546" i="10"/>
  <c r="D8546" i="10"/>
  <c r="E8546" i="10"/>
  <c r="C8547" i="10"/>
  <c r="D8547" i="10"/>
  <c r="E8547" i="10"/>
  <c r="C8548" i="10"/>
  <c r="D8548" i="10"/>
  <c r="E8548" i="10"/>
  <c r="C8549" i="10"/>
  <c r="D8549" i="10"/>
  <c r="E8549" i="10"/>
  <c r="C8550" i="10"/>
  <c r="D8550" i="10"/>
  <c r="E8550" i="10"/>
  <c r="C8551" i="10"/>
  <c r="D8551" i="10"/>
  <c r="E8551" i="10"/>
  <c r="C8552" i="10"/>
  <c r="D8552" i="10"/>
  <c r="E8552" i="10"/>
  <c r="C8553" i="10"/>
  <c r="D8553" i="10"/>
  <c r="E8553" i="10"/>
  <c r="C8554" i="10"/>
  <c r="D8554" i="10"/>
  <c r="E8554" i="10"/>
  <c r="C8555" i="10"/>
  <c r="D8555" i="10"/>
  <c r="E8555" i="10"/>
  <c r="C8556" i="10"/>
  <c r="D8556" i="10"/>
  <c r="E8556" i="10"/>
  <c r="C8557" i="10"/>
  <c r="D8557" i="10"/>
  <c r="E8557" i="10"/>
  <c r="C8558" i="10"/>
  <c r="D8558" i="10"/>
  <c r="E8558" i="10"/>
  <c r="C8559" i="10"/>
  <c r="D8559" i="10"/>
  <c r="E8559" i="10"/>
  <c r="C8560" i="10"/>
  <c r="D8560" i="10"/>
  <c r="E8560" i="10"/>
  <c r="C8561" i="10"/>
  <c r="D8561" i="10"/>
  <c r="E8561" i="10"/>
  <c r="C8562" i="10"/>
  <c r="D8562" i="10"/>
  <c r="E8562" i="10"/>
  <c r="C8563" i="10"/>
  <c r="D8563" i="10"/>
  <c r="E8563" i="10"/>
  <c r="C8564" i="10"/>
  <c r="D8564" i="10"/>
  <c r="E8564" i="10"/>
  <c r="C8565" i="10"/>
  <c r="D8565" i="10"/>
  <c r="E8565" i="10"/>
  <c r="C8566" i="10"/>
  <c r="D8566" i="10"/>
  <c r="E8566" i="10"/>
  <c r="C8567" i="10"/>
  <c r="D8567" i="10"/>
  <c r="E8567" i="10"/>
  <c r="C8568" i="10"/>
  <c r="D8568" i="10"/>
  <c r="E8568" i="10"/>
  <c r="C8569" i="10"/>
  <c r="D8569" i="10"/>
  <c r="E8569" i="10"/>
  <c r="C8570" i="10"/>
  <c r="D8570" i="10"/>
  <c r="E8570" i="10"/>
  <c r="C8571" i="10"/>
  <c r="D8571" i="10"/>
  <c r="E8571" i="10"/>
  <c r="C8572" i="10"/>
  <c r="D8572" i="10"/>
  <c r="E8572" i="10"/>
  <c r="C8573" i="10"/>
  <c r="D8573" i="10"/>
  <c r="E8573" i="10"/>
  <c r="C8574" i="10"/>
  <c r="D8574" i="10"/>
  <c r="E8574" i="10"/>
  <c r="C8575" i="10"/>
  <c r="D8575" i="10"/>
  <c r="E8575" i="10"/>
  <c r="C8576" i="10"/>
  <c r="D8576" i="10"/>
  <c r="E8576" i="10"/>
  <c r="C8577" i="10"/>
  <c r="D8577" i="10"/>
  <c r="E8577" i="10"/>
  <c r="C8578" i="10"/>
  <c r="D8578" i="10"/>
  <c r="E8578" i="10"/>
  <c r="C8579" i="10"/>
  <c r="D8579" i="10"/>
  <c r="E8579" i="10"/>
  <c r="C8580" i="10"/>
  <c r="D8580" i="10"/>
  <c r="E8580" i="10"/>
  <c r="C8581" i="10"/>
  <c r="D8581" i="10"/>
  <c r="E8581" i="10"/>
  <c r="C8582" i="10"/>
  <c r="D8582" i="10"/>
  <c r="E8582" i="10"/>
  <c r="C8583" i="10"/>
  <c r="D8583" i="10"/>
  <c r="E8583" i="10"/>
  <c r="C8584" i="10"/>
  <c r="D8584" i="10"/>
  <c r="E8584" i="10"/>
  <c r="C8585" i="10"/>
  <c r="D8585" i="10"/>
  <c r="E8585" i="10"/>
  <c r="C8586" i="10"/>
  <c r="D8586" i="10"/>
  <c r="E8586" i="10"/>
  <c r="C8587" i="10"/>
  <c r="D8587" i="10"/>
  <c r="E8587" i="10"/>
  <c r="C8588" i="10"/>
  <c r="D8588" i="10"/>
  <c r="E8588" i="10"/>
  <c r="C8589" i="10"/>
  <c r="D8589" i="10"/>
  <c r="E8589" i="10"/>
  <c r="C8590" i="10"/>
  <c r="D8590" i="10"/>
  <c r="E8590" i="10"/>
  <c r="C8591" i="10"/>
  <c r="D8591" i="10"/>
  <c r="E8591" i="10"/>
  <c r="C8592" i="10"/>
  <c r="D8592" i="10"/>
  <c r="E8592" i="10"/>
  <c r="C8593" i="10"/>
  <c r="D8593" i="10"/>
  <c r="E8593" i="10"/>
  <c r="C8594" i="10"/>
  <c r="D8594" i="10"/>
  <c r="E8594" i="10"/>
  <c r="C8595" i="10"/>
  <c r="D8595" i="10"/>
  <c r="E8595" i="10"/>
  <c r="C8596" i="10"/>
  <c r="D8596" i="10"/>
  <c r="E8596" i="10"/>
  <c r="C8597" i="10"/>
  <c r="D8597" i="10"/>
  <c r="E8597" i="10"/>
  <c r="C8598" i="10"/>
  <c r="D8598" i="10"/>
  <c r="E8598" i="10"/>
  <c r="C8599" i="10"/>
  <c r="D8599" i="10"/>
  <c r="E8599" i="10"/>
  <c r="C8600" i="10"/>
  <c r="D8600" i="10"/>
  <c r="E8600" i="10"/>
  <c r="C8601" i="10"/>
  <c r="D8601" i="10"/>
  <c r="E8601" i="10"/>
  <c r="C8602" i="10"/>
  <c r="D8602" i="10"/>
  <c r="E8602" i="10"/>
  <c r="C8603" i="10"/>
  <c r="D8603" i="10"/>
  <c r="E8603" i="10"/>
  <c r="C8604" i="10"/>
  <c r="D8604" i="10"/>
  <c r="E8604" i="10"/>
  <c r="C8605" i="10"/>
  <c r="D8605" i="10"/>
  <c r="E8605" i="10"/>
  <c r="C8606" i="10"/>
  <c r="D8606" i="10"/>
  <c r="E8606" i="10"/>
  <c r="C8607" i="10"/>
  <c r="D8607" i="10"/>
  <c r="E8607" i="10"/>
  <c r="C8608" i="10"/>
  <c r="D8608" i="10"/>
  <c r="E8608" i="10"/>
  <c r="C8609" i="10"/>
  <c r="D8609" i="10"/>
  <c r="E8609" i="10"/>
  <c r="C8610" i="10"/>
  <c r="D8610" i="10"/>
  <c r="E8610" i="10"/>
  <c r="C8611" i="10"/>
  <c r="D8611" i="10"/>
  <c r="E8611" i="10"/>
  <c r="C8612" i="10"/>
  <c r="D8612" i="10"/>
  <c r="E8612" i="10"/>
  <c r="C8613" i="10"/>
  <c r="D8613" i="10"/>
  <c r="E8613" i="10"/>
  <c r="C8614" i="10"/>
  <c r="D8614" i="10"/>
  <c r="E8614" i="10"/>
  <c r="C8615" i="10"/>
  <c r="D8615" i="10"/>
  <c r="E8615" i="10"/>
  <c r="C8616" i="10"/>
  <c r="D8616" i="10"/>
  <c r="E8616" i="10"/>
  <c r="C8617" i="10"/>
  <c r="D8617" i="10"/>
  <c r="E8617" i="10"/>
  <c r="C8618" i="10"/>
  <c r="D8618" i="10"/>
  <c r="E8618" i="10"/>
  <c r="C8619" i="10"/>
  <c r="D8619" i="10"/>
  <c r="E8619" i="10"/>
  <c r="C8620" i="10"/>
  <c r="D8620" i="10"/>
  <c r="E8620" i="10"/>
  <c r="C8621" i="10"/>
  <c r="D8621" i="10"/>
  <c r="E8621" i="10"/>
  <c r="C8622" i="10"/>
  <c r="D8622" i="10"/>
  <c r="E8622" i="10"/>
  <c r="C8623" i="10"/>
  <c r="D8623" i="10"/>
  <c r="E8623" i="10"/>
  <c r="C8624" i="10"/>
  <c r="D8624" i="10"/>
  <c r="E8624" i="10"/>
  <c r="C8625" i="10"/>
  <c r="D8625" i="10"/>
  <c r="E8625" i="10"/>
  <c r="C8626" i="10"/>
  <c r="D8626" i="10"/>
  <c r="E8626" i="10"/>
  <c r="C8627" i="10"/>
  <c r="D8627" i="10"/>
  <c r="E8627" i="10"/>
  <c r="C8628" i="10"/>
  <c r="D8628" i="10"/>
  <c r="E8628" i="10"/>
  <c r="C8629" i="10"/>
  <c r="D8629" i="10"/>
  <c r="E8629" i="10"/>
  <c r="C8630" i="10"/>
  <c r="D8630" i="10"/>
  <c r="E8630" i="10"/>
  <c r="C8631" i="10"/>
  <c r="D8631" i="10"/>
  <c r="E8631" i="10"/>
  <c r="C8632" i="10"/>
  <c r="D8632" i="10"/>
  <c r="E8632" i="10"/>
  <c r="C8633" i="10"/>
  <c r="D8633" i="10"/>
  <c r="E8633" i="10"/>
  <c r="C8634" i="10"/>
  <c r="D8634" i="10"/>
  <c r="E8634" i="10"/>
  <c r="C8635" i="10"/>
  <c r="D8635" i="10"/>
  <c r="E8635" i="10"/>
  <c r="C8636" i="10"/>
  <c r="D8636" i="10"/>
  <c r="E8636" i="10"/>
  <c r="C8637" i="10"/>
  <c r="D8637" i="10"/>
  <c r="E8637" i="10"/>
  <c r="C8638" i="10"/>
  <c r="D8638" i="10"/>
  <c r="E8638" i="10"/>
  <c r="C8639" i="10"/>
  <c r="D8639" i="10"/>
  <c r="E8639" i="10"/>
  <c r="C8640" i="10"/>
  <c r="D8640" i="10"/>
  <c r="E8640" i="10"/>
  <c r="C8641" i="10"/>
  <c r="D8641" i="10"/>
  <c r="E8641" i="10"/>
  <c r="C8642" i="10"/>
  <c r="D8642" i="10"/>
  <c r="E8642" i="10"/>
  <c r="C8643" i="10"/>
  <c r="D8643" i="10"/>
  <c r="E8643" i="10"/>
  <c r="C8644" i="10"/>
  <c r="D8644" i="10"/>
  <c r="E8644" i="10"/>
  <c r="C8645" i="10"/>
  <c r="D8645" i="10"/>
  <c r="E8645" i="10"/>
  <c r="C8646" i="10"/>
  <c r="D8646" i="10"/>
  <c r="E8646" i="10"/>
  <c r="C8647" i="10"/>
  <c r="D8647" i="10"/>
  <c r="E8647" i="10"/>
  <c r="C8648" i="10"/>
  <c r="D8648" i="10"/>
  <c r="E8648" i="10"/>
  <c r="C8649" i="10"/>
  <c r="D8649" i="10"/>
  <c r="E8649" i="10"/>
  <c r="C8650" i="10"/>
  <c r="D8650" i="10"/>
  <c r="E8650" i="10"/>
  <c r="C8651" i="10"/>
  <c r="D8651" i="10"/>
  <c r="E8651" i="10"/>
  <c r="C8652" i="10"/>
  <c r="D8652" i="10"/>
  <c r="E8652" i="10"/>
  <c r="C8653" i="10"/>
  <c r="D8653" i="10"/>
  <c r="E8653" i="10"/>
  <c r="C8654" i="10"/>
  <c r="D8654" i="10"/>
  <c r="E8654" i="10"/>
  <c r="C8655" i="10"/>
  <c r="D8655" i="10"/>
  <c r="E8655" i="10"/>
  <c r="C8656" i="10"/>
  <c r="D8656" i="10"/>
  <c r="E8656" i="10"/>
  <c r="C8657" i="10"/>
  <c r="D8657" i="10"/>
  <c r="E8657" i="10"/>
  <c r="C8658" i="10"/>
  <c r="D8658" i="10"/>
  <c r="E8658" i="10"/>
  <c r="C8659" i="10"/>
  <c r="D8659" i="10"/>
  <c r="E8659" i="10"/>
  <c r="C8660" i="10"/>
  <c r="D8660" i="10"/>
  <c r="E8660" i="10"/>
  <c r="C8661" i="10"/>
  <c r="D8661" i="10"/>
  <c r="E8661" i="10"/>
  <c r="C8662" i="10"/>
  <c r="D8662" i="10"/>
  <c r="E8662" i="10"/>
  <c r="C8663" i="10"/>
  <c r="D8663" i="10"/>
  <c r="E8663" i="10"/>
  <c r="C8664" i="10"/>
  <c r="D8664" i="10"/>
  <c r="E8664" i="10"/>
  <c r="C8665" i="10"/>
  <c r="D8665" i="10"/>
  <c r="E8665" i="10"/>
  <c r="C8666" i="10"/>
  <c r="D8666" i="10"/>
  <c r="E8666" i="10"/>
  <c r="C8667" i="10"/>
  <c r="D8667" i="10"/>
  <c r="E8667" i="10"/>
  <c r="C8668" i="10"/>
  <c r="D8668" i="10"/>
  <c r="E8668" i="10"/>
  <c r="C8669" i="10"/>
  <c r="D8669" i="10"/>
  <c r="E8669" i="10"/>
  <c r="C8670" i="10"/>
  <c r="D8670" i="10"/>
  <c r="E8670" i="10"/>
  <c r="C8671" i="10"/>
  <c r="D8671" i="10"/>
  <c r="E8671" i="10"/>
  <c r="C8672" i="10"/>
  <c r="D8672" i="10"/>
  <c r="E8672" i="10"/>
  <c r="C8673" i="10"/>
  <c r="D8673" i="10"/>
  <c r="E8673" i="10"/>
  <c r="C8674" i="10"/>
  <c r="D8674" i="10"/>
  <c r="E8674" i="10"/>
  <c r="C8675" i="10"/>
  <c r="D8675" i="10"/>
  <c r="E8675" i="10"/>
  <c r="C8676" i="10"/>
  <c r="D8676" i="10"/>
  <c r="E8676" i="10"/>
  <c r="C8677" i="10"/>
  <c r="D8677" i="10"/>
  <c r="E8677" i="10"/>
  <c r="C8678" i="10"/>
  <c r="D8678" i="10"/>
  <c r="E8678" i="10"/>
  <c r="C8679" i="10"/>
  <c r="D8679" i="10"/>
  <c r="E8679" i="10"/>
  <c r="C8680" i="10"/>
  <c r="D8680" i="10"/>
  <c r="E8680" i="10"/>
  <c r="C8681" i="10"/>
  <c r="D8681" i="10"/>
  <c r="E8681" i="10"/>
  <c r="C8682" i="10"/>
  <c r="D8682" i="10"/>
  <c r="E8682" i="10"/>
  <c r="C8683" i="10"/>
  <c r="D8683" i="10"/>
  <c r="E8683" i="10"/>
  <c r="C8684" i="10"/>
  <c r="D8684" i="10"/>
  <c r="E8684" i="10"/>
  <c r="C8685" i="10"/>
  <c r="D8685" i="10"/>
  <c r="E8685" i="10"/>
  <c r="C8686" i="10"/>
  <c r="D8686" i="10"/>
  <c r="E8686" i="10"/>
  <c r="C8687" i="10"/>
  <c r="D8687" i="10"/>
  <c r="E8687" i="10"/>
  <c r="C8688" i="10"/>
  <c r="D8688" i="10"/>
  <c r="E8688" i="10"/>
  <c r="C8689" i="10"/>
  <c r="D8689" i="10"/>
  <c r="E8689" i="10"/>
  <c r="C8690" i="10"/>
  <c r="D8690" i="10"/>
  <c r="E8690" i="10"/>
  <c r="C8691" i="10"/>
  <c r="D8691" i="10"/>
  <c r="E8691" i="10"/>
  <c r="C8692" i="10"/>
  <c r="D8692" i="10"/>
  <c r="E8692" i="10"/>
  <c r="C8693" i="10"/>
  <c r="D8693" i="10"/>
  <c r="E8693" i="10"/>
  <c r="C8694" i="10"/>
  <c r="D8694" i="10"/>
  <c r="E8694" i="10"/>
  <c r="C8695" i="10"/>
  <c r="D8695" i="10"/>
  <c r="E8695" i="10"/>
  <c r="C8696" i="10"/>
  <c r="D8696" i="10"/>
  <c r="E8696" i="10"/>
  <c r="C8697" i="10"/>
  <c r="D8697" i="10"/>
  <c r="E8697" i="10"/>
  <c r="C8698" i="10"/>
  <c r="D8698" i="10"/>
  <c r="E8698" i="10"/>
  <c r="C8699" i="10"/>
  <c r="D8699" i="10"/>
  <c r="E8699" i="10"/>
  <c r="C8700" i="10"/>
  <c r="D8700" i="10"/>
  <c r="E8700" i="10"/>
  <c r="C8701" i="10"/>
  <c r="D8701" i="10"/>
  <c r="E8701" i="10"/>
  <c r="C8702" i="10"/>
  <c r="D8702" i="10"/>
  <c r="E8702" i="10"/>
  <c r="C8703" i="10"/>
  <c r="D8703" i="10"/>
  <c r="E8703" i="10"/>
  <c r="C8704" i="10"/>
  <c r="D8704" i="10"/>
  <c r="E8704" i="10"/>
  <c r="C8705" i="10"/>
  <c r="D8705" i="10"/>
  <c r="E8705" i="10"/>
  <c r="C8706" i="10"/>
  <c r="D8706" i="10"/>
  <c r="E8706" i="10"/>
  <c r="C8707" i="10"/>
  <c r="D8707" i="10"/>
  <c r="E8707" i="10"/>
  <c r="C8708" i="10"/>
  <c r="D8708" i="10"/>
  <c r="E8708" i="10"/>
  <c r="C8709" i="10"/>
  <c r="D8709" i="10"/>
  <c r="E8709" i="10"/>
  <c r="C8710" i="10"/>
  <c r="D8710" i="10"/>
  <c r="E8710" i="10"/>
  <c r="C8711" i="10"/>
  <c r="D8711" i="10"/>
  <c r="E8711" i="10"/>
  <c r="C8712" i="10"/>
  <c r="D8712" i="10"/>
  <c r="E8712" i="10"/>
  <c r="C8713" i="10"/>
  <c r="D8713" i="10"/>
  <c r="E8713" i="10"/>
  <c r="C8714" i="10"/>
  <c r="D8714" i="10"/>
  <c r="E8714" i="10"/>
  <c r="C8715" i="10"/>
  <c r="D8715" i="10"/>
  <c r="E8715" i="10"/>
  <c r="C8716" i="10"/>
  <c r="D8716" i="10"/>
  <c r="E8716" i="10"/>
  <c r="C8717" i="10"/>
  <c r="D8717" i="10"/>
  <c r="E8717" i="10"/>
  <c r="C8718" i="10"/>
  <c r="D8718" i="10"/>
  <c r="E8718" i="10"/>
  <c r="C8719" i="10"/>
  <c r="D8719" i="10"/>
  <c r="E8719" i="10"/>
  <c r="C8720" i="10"/>
  <c r="D8720" i="10"/>
  <c r="E8720" i="10"/>
  <c r="C8721" i="10"/>
  <c r="D8721" i="10"/>
  <c r="E8721" i="10"/>
  <c r="C8722" i="10"/>
  <c r="D8722" i="10"/>
  <c r="E8722" i="10"/>
  <c r="C8723" i="10"/>
  <c r="D8723" i="10"/>
  <c r="E8723" i="10"/>
  <c r="C8724" i="10"/>
  <c r="D8724" i="10"/>
  <c r="E8724" i="10"/>
  <c r="C8725" i="10"/>
  <c r="D8725" i="10"/>
  <c r="E8725" i="10"/>
  <c r="C8726" i="10"/>
  <c r="D8726" i="10"/>
  <c r="E8726" i="10"/>
  <c r="C8727" i="10"/>
  <c r="D8727" i="10"/>
  <c r="E8727" i="10"/>
  <c r="C8728" i="10"/>
  <c r="D8728" i="10"/>
  <c r="E8728" i="10"/>
  <c r="C8729" i="10"/>
  <c r="D8729" i="10"/>
  <c r="E8729" i="10"/>
  <c r="C8730" i="10"/>
  <c r="D8730" i="10"/>
  <c r="E8730" i="10"/>
  <c r="C8731" i="10"/>
  <c r="D8731" i="10"/>
  <c r="E8731" i="10"/>
  <c r="C8732" i="10"/>
  <c r="D8732" i="10"/>
  <c r="E8732" i="10"/>
  <c r="C8733" i="10"/>
  <c r="D8733" i="10"/>
  <c r="E8733" i="10"/>
  <c r="C8734" i="10"/>
  <c r="D8734" i="10"/>
  <c r="E8734" i="10"/>
  <c r="C8735" i="10"/>
  <c r="D8735" i="10"/>
  <c r="E8735" i="10"/>
  <c r="C8736" i="10"/>
  <c r="D8736" i="10"/>
  <c r="E8736" i="10"/>
  <c r="C8737" i="10"/>
  <c r="D8737" i="10"/>
  <c r="E8737" i="10"/>
  <c r="C8738" i="10"/>
  <c r="D8738" i="10"/>
  <c r="E8738" i="10"/>
  <c r="C8739" i="10"/>
  <c r="D8739" i="10"/>
  <c r="E8739" i="10"/>
  <c r="C8740" i="10"/>
  <c r="D8740" i="10"/>
  <c r="E8740" i="10"/>
  <c r="C8741" i="10"/>
  <c r="D8741" i="10"/>
  <c r="E8741" i="10"/>
  <c r="C8742" i="10"/>
  <c r="D8742" i="10"/>
  <c r="E8742" i="10"/>
  <c r="C8743" i="10"/>
  <c r="D8743" i="10"/>
  <c r="E8743" i="10"/>
  <c r="C8744" i="10"/>
  <c r="D8744" i="10"/>
  <c r="E8744" i="10"/>
  <c r="C8745" i="10"/>
  <c r="D8745" i="10"/>
  <c r="E8745" i="10"/>
  <c r="C8746" i="10"/>
  <c r="D8746" i="10"/>
  <c r="E8746" i="10"/>
  <c r="C8747" i="10"/>
  <c r="D8747" i="10"/>
  <c r="E8747" i="10"/>
  <c r="C8748" i="10"/>
  <c r="D8748" i="10"/>
  <c r="E8748" i="10"/>
  <c r="C8749" i="10"/>
  <c r="D8749" i="10"/>
  <c r="E8749" i="10"/>
  <c r="C8750" i="10"/>
  <c r="D8750" i="10"/>
  <c r="E8750" i="10"/>
  <c r="C8751" i="10"/>
  <c r="D8751" i="10"/>
  <c r="E8751" i="10"/>
  <c r="C8752" i="10"/>
  <c r="D8752" i="10"/>
  <c r="E8752" i="10"/>
  <c r="C8753" i="10"/>
  <c r="D8753" i="10"/>
  <c r="E8753" i="10"/>
  <c r="C8754" i="10"/>
  <c r="D8754" i="10"/>
  <c r="E8754" i="10"/>
  <c r="C8755" i="10"/>
  <c r="D8755" i="10"/>
  <c r="E8755" i="10"/>
  <c r="C8756" i="10"/>
  <c r="D8756" i="10"/>
  <c r="E8756" i="10"/>
  <c r="C8757" i="10"/>
  <c r="D8757" i="10"/>
  <c r="E8757" i="10"/>
  <c r="C8758" i="10"/>
  <c r="D8758" i="10"/>
  <c r="E8758" i="10"/>
  <c r="C8759" i="10"/>
  <c r="D8759" i="10"/>
  <c r="E8759" i="10"/>
  <c r="C8760" i="10"/>
  <c r="D8760" i="10"/>
  <c r="E8760" i="10"/>
  <c r="C8761" i="10"/>
  <c r="D8761" i="10"/>
  <c r="E8761" i="10"/>
  <c r="C8762" i="10"/>
  <c r="D8762" i="10"/>
  <c r="E8762" i="10"/>
  <c r="C8763" i="10"/>
  <c r="D8763" i="10"/>
  <c r="E8763" i="10"/>
  <c r="C8764" i="10"/>
  <c r="D8764" i="10"/>
  <c r="E8764" i="10"/>
  <c r="C8765" i="10"/>
  <c r="D8765" i="10"/>
  <c r="E8765" i="10"/>
  <c r="C8766" i="10"/>
  <c r="D8766" i="10"/>
  <c r="E8766" i="10"/>
  <c r="C8767" i="10"/>
  <c r="D8767" i="10"/>
  <c r="E8767" i="10"/>
  <c r="C8768" i="10"/>
  <c r="D8768" i="10"/>
  <c r="E8768" i="10"/>
  <c r="C8769" i="10"/>
  <c r="D8769" i="10"/>
  <c r="E8769" i="10"/>
  <c r="C8770" i="10"/>
  <c r="D8770" i="10"/>
  <c r="E8770" i="10"/>
  <c r="C8771" i="10"/>
  <c r="D8771" i="10"/>
  <c r="E8771" i="10"/>
  <c r="C8772" i="10"/>
  <c r="D8772" i="10"/>
  <c r="E8772" i="10"/>
  <c r="C8773" i="10"/>
  <c r="D8773" i="10"/>
  <c r="E8773" i="10"/>
  <c r="C8774" i="10"/>
  <c r="D8774" i="10"/>
  <c r="E8774" i="10"/>
  <c r="C8775" i="10"/>
  <c r="D8775" i="10"/>
  <c r="E8775" i="10"/>
  <c r="C8776" i="10"/>
  <c r="D8776" i="10"/>
  <c r="E8776" i="10"/>
  <c r="C8777" i="10"/>
  <c r="D8777" i="10"/>
  <c r="E8777" i="10"/>
  <c r="C8778" i="10"/>
  <c r="D8778" i="10"/>
  <c r="E8778" i="10"/>
  <c r="C8779" i="10"/>
  <c r="D8779" i="10"/>
  <c r="E8779" i="10"/>
  <c r="C8780" i="10"/>
  <c r="D8780" i="10"/>
  <c r="E8780" i="10"/>
  <c r="C8781" i="10"/>
  <c r="D8781" i="10"/>
  <c r="E8781" i="10"/>
  <c r="C8782" i="10"/>
  <c r="D8782" i="10"/>
  <c r="E8782" i="10"/>
  <c r="C8783" i="10"/>
  <c r="D8783" i="10"/>
  <c r="E8783" i="10"/>
  <c r="C8784" i="10"/>
  <c r="D8784" i="10"/>
  <c r="E8784" i="10"/>
  <c r="C8785" i="10"/>
  <c r="D8785" i="10"/>
  <c r="E8785" i="10"/>
  <c r="C8786" i="10"/>
  <c r="D8786" i="10"/>
  <c r="E8786" i="10"/>
  <c r="C8787" i="10"/>
  <c r="D8787" i="10"/>
  <c r="E8787" i="10"/>
  <c r="C8788" i="10"/>
  <c r="D8788" i="10"/>
  <c r="E8788" i="10"/>
  <c r="C8789" i="10"/>
  <c r="D8789" i="10"/>
  <c r="E8789" i="10"/>
  <c r="C8790" i="10"/>
  <c r="D8790" i="10"/>
  <c r="E8790" i="10"/>
  <c r="C8791" i="10"/>
  <c r="D8791" i="10"/>
  <c r="E8791" i="10"/>
  <c r="C8792" i="10"/>
  <c r="D8792" i="10"/>
  <c r="E8792" i="10"/>
  <c r="C8793" i="10"/>
  <c r="D8793" i="10"/>
  <c r="E8793" i="10"/>
  <c r="C8794" i="10"/>
  <c r="D8794" i="10"/>
  <c r="E8794" i="10"/>
  <c r="C8795" i="10"/>
  <c r="D8795" i="10"/>
  <c r="E8795" i="10"/>
  <c r="C8796" i="10"/>
  <c r="D8796" i="10"/>
  <c r="E8796" i="10"/>
  <c r="C8797" i="10"/>
  <c r="D8797" i="10"/>
  <c r="E8797" i="10"/>
  <c r="C8798" i="10"/>
  <c r="D8798" i="10"/>
  <c r="E8798" i="10"/>
  <c r="C8799" i="10"/>
  <c r="D8799" i="10"/>
  <c r="E8799" i="10"/>
  <c r="C8800" i="10"/>
  <c r="D8800" i="10"/>
  <c r="E8800" i="10"/>
  <c r="C8801" i="10"/>
  <c r="D8801" i="10"/>
  <c r="E8801" i="10"/>
  <c r="C8802" i="10"/>
  <c r="D8802" i="10"/>
  <c r="E8802" i="10"/>
  <c r="C8803" i="10"/>
  <c r="D8803" i="10"/>
  <c r="E8803" i="10"/>
  <c r="C8804" i="10"/>
  <c r="D8804" i="10"/>
  <c r="E8804" i="10"/>
  <c r="C8805" i="10"/>
  <c r="D8805" i="10"/>
  <c r="E8805" i="10"/>
  <c r="C8806" i="10"/>
  <c r="D8806" i="10"/>
  <c r="E8806" i="10"/>
  <c r="C8807" i="10"/>
  <c r="D8807" i="10"/>
  <c r="E8807" i="10"/>
  <c r="C8808" i="10"/>
  <c r="D8808" i="10"/>
  <c r="E8808" i="10"/>
  <c r="C8809" i="10"/>
  <c r="D8809" i="10"/>
  <c r="E8809" i="10"/>
  <c r="C8810" i="10"/>
  <c r="D8810" i="10"/>
  <c r="E8810" i="10"/>
  <c r="C8811" i="10"/>
  <c r="D8811" i="10"/>
  <c r="E8811" i="10"/>
  <c r="C8812" i="10"/>
  <c r="D8812" i="10"/>
  <c r="E8812" i="10"/>
  <c r="C8813" i="10"/>
  <c r="D8813" i="10"/>
  <c r="E8813" i="10"/>
  <c r="C8814" i="10"/>
  <c r="D8814" i="10"/>
  <c r="E8814" i="10"/>
  <c r="C8815" i="10"/>
  <c r="D8815" i="10"/>
  <c r="E8815" i="10"/>
  <c r="C8816" i="10"/>
  <c r="D8816" i="10"/>
  <c r="E8816" i="10"/>
  <c r="C8817" i="10"/>
  <c r="D8817" i="10"/>
  <c r="E8817" i="10"/>
  <c r="C8818" i="10"/>
  <c r="D8818" i="10"/>
  <c r="E8818" i="10"/>
  <c r="C8819" i="10"/>
  <c r="D8819" i="10"/>
  <c r="E8819" i="10"/>
  <c r="C8820" i="10"/>
  <c r="D8820" i="10"/>
  <c r="E8820" i="10"/>
  <c r="C8821" i="10"/>
  <c r="D8821" i="10"/>
  <c r="E8821" i="10"/>
  <c r="C8822" i="10"/>
  <c r="D8822" i="10"/>
  <c r="E8822" i="10"/>
  <c r="C8823" i="10"/>
  <c r="D8823" i="10"/>
  <c r="E8823" i="10"/>
  <c r="C8824" i="10"/>
  <c r="D8824" i="10"/>
  <c r="E8824" i="10"/>
  <c r="C8825" i="10"/>
  <c r="D8825" i="10"/>
  <c r="E8825" i="10"/>
  <c r="C8826" i="10"/>
  <c r="D8826" i="10"/>
  <c r="E8826" i="10"/>
  <c r="C8827" i="10"/>
  <c r="D8827" i="10"/>
  <c r="E8827" i="10"/>
  <c r="C8828" i="10"/>
  <c r="D8828" i="10"/>
  <c r="E8828" i="10"/>
  <c r="C8829" i="10"/>
  <c r="D8829" i="10"/>
  <c r="E8829" i="10"/>
  <c r="C8830" i="10"/>
  <c r="D8830" i="10"/>
  <c r="E8830" i="10"/>
  <c r="C8831" i="10"/>
  <c r="D8831" i="10"/>
  <c r="E8831" i="10"/>
  <c r="C8832" i="10"/>
  <c r="D8832" i="10"/>
  <c r="E8832" i="10"/>
  <c r="C8833" i="10"/>
  <c r="D8833" i="10"/>
  <c r="E8833" i="10"/>
  <c r="C8834" i="10"/>
  <c r="D8834" i="10"/>
  <c r="E8834" i="10"/>
  <c r="C8835" i="10"/>
  <c r="D8835" i="10"/>
  <c r="E8835" i="10"/>
  <c r="C8836" i="10"/>
  <c r="D8836" i="10"/>
  <c r="E8836" i="10"/>
  <c r="C8837" i="10"/>
  <c r="D8837" i="10"/>
  <c r="E8837" i="10"/>
  <c r="C8838" i="10"/>
  <c r="D8838" i="10"/>
  <c r="E8838" i="10"/>
  <c r="C8839" i="10"/>
  <c r="D8839" i="10"/>
  <c r="E8839" i="10"/>
  <c r="C8840" i="10"/>
  <c r="D8840" i="10"/>
  <c r="E8840" i="10"/>
  <c r="C8841" i="10"/>
  <c r="D8841" i="10"/>
  <c r="E8841" i="10"/>
  <c r="C8842" i="10"/>
  <c r="D8842" i="10"/>
  <c r="E8842" i="10"/>
  <c r="C8843" i="10"/>
  <c r="D8843" i="10"/>
  <c r="E8843" i="10"/>
  <c r="C8844" i="10"/>
  <c r="D8844" i="10"/>
  <c r="E8844" i="10"/>
  <c r="C8845" i="10"/>
  <c r="D8845" i="10"/>
  <c r="E8845" i="10"/>
  <c r="C8846" i="10"/>
  <c r="D8846" i="10"/>
  <c r="E8846" i="10"/>
  <c r="C8847" i="10"/>
  <c r="D8847" i="10"/>
  <c r="E8847" i="10"/>
  <c r="C8848" i="10"/>
  <c r="D8848" i="10"/>
  <c r="E8848" i="10"/>
  <c r="C8849" i="10"/>
  <c r="D8849" i="10"/>
  <c r="E8849" i="10"/>
  <c r="C8850" i="10"/>
  <c r="D8850" i="10"/>
  <c r="E8850" i="10"/>
  <c r="C8851" i="10"/>
  <c r="D8851" i="10"/>
  <c r="E8851" i="10"/>
  <c r="C8852" i="10"/>
  <c r="D8852" i="10"/>
  <c r="E8852" i="10"/>
  <c r="C8853" i="10"/>
  <c r="D8853" i="10"/>
  <c r="E8853" i="10"/>
  <c r="C8854" i="10"/>
  <c r="D8854" i="10"/>
  <c r="E8854" i="10"/>
  <c r="C8855" i="10"/>
  <c r="D8855" i="10"/>
  <c r="E8855" i="10"/>
  <c r="C8856" i="10"/>
  <c r="D8856" i="10"/>
  <c r="E8856" i="10"/>
  <c r="C8857" i="10"/>
  <c r="D8857" i="10"/>
  <c r="E8857" i="10"/>
  <c r="C8858" i="10"/>
  <c r="D8858" i="10"/>
  <c r="E8858" i="10"/>
  <c r="C8859" i="10"/>
  <c r="D8859" i="10"/>
  <c r="E8859" i="10"/>
  <c r="C8860" i="10"/>
  <c r="D8860" i="10"/>
  <c r="E8860" i="10"/>
  <c r="C8861" i="10"/>
  <c r="D8861" i="10"/>
  <c r="E8861" i="10"/>
  <c r="C8862" i="10"/>
  <c r="D8862" i="10"/>
  <c r="E8862" i="10"/>
  <c r="C8863" i="10"/>
  <c r="D8863" i="10"/>
  <c r="E8863" i="10"/>
  <c r="C8864" i="10"/>
  <c r="D8864" i="10"/>
  <c r="E8864" i="10"/>
  <c r="C8865" i="10"/>
  <c r="D8865" i="10"/>
  <c r="E8865" i="10"/>
  <c r="C8866" i="10"/>
  <c r="D8866" i="10"/>
  <c r="E8866" i="10"/>
  <c r="C8867" i="10"/>
  <c r="D8867" i="10"/>
  <c r="E8867" i="10"/>
  <c r="C8868" i="10"/>
  <c r="D8868" i="10"/>
  <c r="E8868" i="10"/>
  <c r="C8869" i="10"/>
  <c r="D8869" i="10"/>
  <c r="E8869" i="10"/>
  <c r="C8870" i="10"/>
  <c r="D8870" i="10"/>
  <c r="E8870" i="10"/>
  <c r="C8871" i="10"/>
  <c r="D8871" i="10"/>
  <c r="E8871" i="10"/>
  <c r="C8872" i="10"/>
  <c r="D8872" i="10"/>
  <c r="E8872" i="10"/>
  <c r="C8873" i="10"/>
  <c r="D8873" i="10"/>
  <c r="E8873" i="10"/>
  <c r="C8874" i="10"/>
  <c r="D8874" i="10"/>
  <c r="E8874" i="10"/>
  <c r="C8875" i="10"/>
  <c r="D8875" i="10"/>
  <c r="E8875" i="10"/>
  <c r="C8876" i="10"/>
  <c r="D8876" i="10"/>
  <c r="E8876" i="10"/>
  <c r="C8877" i="10"/>
  <c r="D8877" i="10"/>
  <c r="E8877" i="10"/>
  <c r="C8878" i="10"/>
  <c r="D8878" i="10"/>
  <c r="E8878" i="10"/>
  <c r="C8879" i="10"/>
  <c r="D8879" i="10"/>
  <c r="E8879" i="10"/>
  <c r="C8880" i="10"/>
  <c r="D8880" i="10"/>
  <c r="E8880" i="10"/>
  <c r="C8881" i="10"/>
  <c r="D8881" i="10"/>
  <c r="E8881" i="10"/>
  <c r="C8882" i="10"/>
  <c r="D8882" i="10"/>
  <c r="E8882" i="10"/>
  <c r="C8883" i="10"/>
  <c r="D8883" i="10"/>
  <c r="E8883" i="10"/>
  <c r="C8884" i="10"/>
  <c r="D8884" i="10"/>
  <c r="E8884" i="10"/>
  <c r="C8885" i="10"/>
  <c r="D8885" i="10"/>
  <c r="E8885" i="10"/>
  <c r="C8886" i="10"/>
  <c r="D8886" i="10"/>
  <c r="E8886" i="10"/>
  <c r="C8887" i="10"/>
  <c r="D8887" i="10"/>
  <c r="E8887" i="10"/>
  <c r="C8888" i="10"/>
  <c r="D8888" i="10"/>
  <c r="E8888" i="10"/>
  <c r="C8889" i="10"/>
  <c r="D8889" i="10"/>
  <c r="E8889" i="10"/>
  <c r="C8890" i="10"/>
  <c r="D8890" i="10"/>
  <c r="E8890" i="10"/>
  <c r="C8891" i="10"/>
  <c r="D8891" i="10"/>
  <c r="E8891" i="10"/>
  <c r="C8892" i="10"/>
  <c r="D8892" i="10"/>
  <c r="E8892" i="10"/>
  <c r="C8893" i="10"/>
  <c r="D8893" i="10"/>
  <c r="E8893" i="10"/>
  <c r="C8894" i="10"/>
  <c r="D8894" i="10"/>
  <c r="E8894" i="10"/>
  <c r="C8895" i="10"/>
  <c r="D8895" i="10"/>
  <c r="E8895" i="10"/>
  <c r="C8896" i="10"/>
  <c r="D8896" i="10"/>
  <c r="E8896" i="10"/>
  <c r="C8897" i="10"/>
  <c r="D8897" i="10"/>
  <c r="E8897" i="10"/>
  <c r="C8898" i="10"/>
  <c r="D8898" i="10"/>
  <c r="E8898" i="10"/>
  <c r="C8899" i="10"/>
  <c r="D8899" i="10"/>
  <c r="E8899" i="10"/>
  <c r="C8900" i="10"/>
  <c r="D8900" i="10"/>
  <c r="E8900" i="10"/>
  <c r="C8901" i="10"/>
  <c r="D8901" i="10"/>
  <c r="E8901" i="10"/>
  <c r="C8902" i="10"/>
  <c r="D8902" i="10"/>
  <c r="E8902" i="10"/>
  <c r="C8903" i="10"/>
  <c r="D8903" i="10"/>
  <c r="E8903" i="10"/>
  <c r="C8904" i="10"/>
  <c r="D8904" i="10"/>
  <c r="E8904" i="10"/>
  <c r="C8905" i="10"/>
  <c r="D8905" i="10"/>
  <c r="E8905" i="10"/>
  <c r="C8906" i="10"/>
  <c r="D8906" i="10"/>
  <c r="E8906" i="10"/>
  <c r="C8907" i="10"/>
  <c r="D8907" i="10"/>
  <c r="E8907" i="10"/>
  <c r="C8908" i="10"/>
  <c r="D8908" i="10"/>
  <c r="E8908" i="10"/>
  <c r="C8909" i="10"/>
  <c r="D8909" i="10"/>
  <c r="E8909" i="10"/>
  <c r="C8910" i="10"/>
  <c r="D8910" i="10"/>
  <c r="E8910" i="10"/>
  <c r="C8911" i="10"/>
  <c r="D8911" i="10"/>
  <c r="E8911" i="10"/>
  <c r="C8912" i="10"/>
  <c r="D8912" i="10"/>
  <c r="E8912" i="10"/>
  <c r="C8913" i="10"/>
  <c r="D8913" i="10"/>
  <c r="E8913" i="10"/>
  <c r="C8914" i="10"/>
  <c r="D8914" i="10"/>
  <c r="E8914" i="10"/>
  <c r="C8915" i="10"/>
  <c r="D8915" i="10"/>
  <c r="E8915" i="10"/>
  <c r="C8916" i="10"/>
  <c r="D8916" i="10"/>
  <c r="E8916" i="10"/>
  <c r="C8917" i="10"/>
  <c r="D8917" i="10"/>
  <c r="E8917" i="10"/>
  <c r="C8918" i="10"/>
  <c r="D8918" i="10"/>
  <c r="E8918" i="10"/>
  <c r="C8919" i="10"/>
  <c r="D8919" i="10"/>
  <c r="E8919" i="10"/>
  <c r="C8920" i="10"/>
  <c r="D8920" i="10"/>
  <c r="E8920" i="10"/>
  <c r="C8921" i="10"/>
  <c r="D8921" i="10"/>
  <c r="E8921" i="10"/>
  <c r="C8922" i="10"/>
  <c r="D8922" i="10"/>
  <c r="E8922" i="10"/>
  <c r="C8923" i="10"/>
  <c r="D8923" i="10"/>
  <c r="E8923" i="10"/>
  <c r="C8924" i="10"/>
  <c r="D8924" i="10"/>
  <c r="E8924" i="10"/>
  <c r="C8925" i="10"/>
  <c r="D8925" i="10"/>
  <c r="E8925" i="10"/>
  <c r="C8926" i="10"/>
  <c r="D8926" i="10"/>
  <c r="E8926" i="10"/>
  <c r="C8927" i="10"/>
  <c r="D8927" i="10"/>
  <c r="E8927" i="10"/>
  <c r="C8928" i="10"/>
  <c r="D8928" i="10"/>
  <c r="E8928" i="10"/>
  <c r="C8929" i="10"/>
  <c r="D8929" i="10"/>
  <c r="E8929" i="10"/>
  <c r="C8930" i="10"/>
  <c r="D8930" i="10"/>
  <c r="E8930" i="10"/>
  <c r="C8931" i="10"/>
  <c r="D8931" i="10"/>
  <c r="E8931" i="10"/>
  <c r="C8932" i="10"/>
  <c r="D8932" i="10"/>
  <c r="E8932" i="10"/>
  <c r="C8933" i="10"/>
  <c r="D8933" i="10"/>
  <c r="E8933" i="10"/>
  <c r="C8934" i="10"/>
  <c r="D8934" i="10"/>
  <c r="E8934" i="10"/>
  <c r="C8935" i="10"/>
  <c r="D8935" i="10"/>
  <c r="E8935" i="10"/>
  <c r="C8936" i="10"/>
  <c r="D8936" i="10"/>
  <c r="E8936" i="10"/>
  <c r="C8937" i="10"/>
  <c r="D8937" i="10"/>
  <c r="E8937" i="10"/>
  <c r="C8938" i="10"/>
  <c r="D8938" i="10"/>
  <c r="E8938" i="10"/>
  <c r="C8939" i="10"/>
  <c r="D8939" i="10"/>
  <c r="E8939" i="10"/>
  <c r="C8940" i="10"/>
  <c r="D8940" i="10"/>
  <c r="E8940" i="10"/>
  <c r="C8941" i="10"/>
  <c r="D8941" i="10"/>
  <c r="E8941" i="10"/>
  <c r="C8942" i="10"/>
  <c r="D8942" i="10"/>
  <c r="E8942" i="10"/>
  <c r="C8943" i="10"/>
  <c r="D8943" i="10"/>
  <c r="E8943" i="10"/>
  <c r="C8944" i="10"/>
  <c r="D8944" i="10"/>
  <c r="E8944" i="10"/>
  <c r="C8945" i="10"/>
  <c r="D8945" i="10"/>
  <c r="E8945" i="10"/>
  <c r="C8946" i="10"/>
  <c r="D8946" i="10"/>
  <c r="E8946" i="10"/>
  <c r="C8947" i="10"/>
  <c r="D8947" i="10"/>
  <c r="E8947" i="10"/>
  <c r="C8948" i="10"/>
  <c r="D8948" i="10"/>
  <c r="E8948" i="10"/>
  <c r="C8949" i="10"/>
  <c r="D8949" i="10"/>
  <c r="E8949" i="10"/>
  <c r="C8950" i="10"/>
  <c r="D8950" i="10"/>
  <c r="E8950" i="10"/>
  <c r="C8951" i="10"/>
  <c r="D8951" i="10"/>
  <c r="E8951" i="10"/>
  <c r="C8952" i="10"/>
  <c r="D8952" i="10"/>
  <c r="E8952" i="10"/>
  <c r="C8953" i="10"/>
  <c r="D8953" i="10"/>
  <c r="E8953" i="10"/>
  <c r="C8954" i="10"/>
  <c r="D8954" i="10"/>
  <c r="E8954" i="10"/>
  <c r="C8955" i="10"/>
  <c r="D8955" i="10"/>
  <c r="E8955" i="10"/>
  <c r="C8956" i="10"/>
  <c r="D8956" i="10"/>
  <c r="E8956" i="10"/>
  <c r="C8957" i="10"/>
  <c r="D8957" i="10"/>
  <c r="E8957" i="10"/>
  <c r="C8958" i="10"/>
  <c r="D8958" i="10"/>
  <c r="E8958" i="10"/>
  <c r="C8959" i="10"/>
  <c r="D8959" i="10"/>
  <c r="E8959" i="10"/>
  <c r="C8960" i="10"/>
  <c r="D8960" i="10"/>
  <c r="E8960" i="10"/>
  <c r="C8961" i="10"/>
  <c r="D8961" i="10"/>
  <c r="E8961" i="10"/>
  <c r="C8962" i="10"/>
  <c r="D8962" i="10"/>
  <c r="E8962" i="10"/>
  <c r="C8963" i="10"/>
  <c r="D8963" i="10"/>
  <c r="E8963" i="10"/>
  <c r="C8964" i="10"/>
  <c r="D8964" i="10"/>
  <c r="E8964" i="10"/>
  <c r="C8965" i="10"/>
  <c r="D8965" i="10"/>
  <c r="E8965" i="10"/>
  <c r="C8966" i="10"/>
  <c r="D8966" i="10"/>
  <c r="E8966" i="10"/>
  <c r="C8967" i="10"/>
  <c r="D8967" i="10"/>
  <c r="E8967" i="10"/>
  <c r="C8968" i="10"/>
  <c r="D8968" i="10"/>
  <c r="E8968" i="10"/>
  <c r="C8969" i="10"/>
  <c r="D8969" i="10"/>
  <c r="E8969" i="10"/>
  <c r="C8970" i="10"/>
  <c r="D8970" i="10"/>
  <c r="E8970" i="10"/>
  <c r="C8971" i="10"/>
  <c r="D8971" i="10"/>
  <c r="E8971" i="10"/>
  <c r="C8972" i="10"/>
  <c r="D8972" i="10"/>
  <c r="E8972" i="10"/>
  <c r="C8973" i="10"/>
  <c r="D8973" i="10"/>
  <c r="E8973" i="10"/>
  <c r="C8974" i="10"/>
  <c r="D8974" i="10"/>
  <c r="E8974" i="10"/>
  <c r="C8975" i="10"/>
  <c r="D8975" i="10"/>
  <c r="E8975" i="10"/>
  <c r="C8976" i="10"/>
  <c r="D8976" i="10"/>
  <c r="E8976" i="10"/>
  <c r="C8977" i="10"/>
  <c r="D8977" i="10"/>
  <c r="E8977" i="10"/>
  <c r="C8978" i="10"/>
  <c r="D8978" i="10"/>
  <c r="E8978" i="10"/>
  <c r="C8979" i="10"/>
  <c r="D8979" i="10"/>
  <c r="E8979" i="10"/>
  <c r="C8980" i="10"/>
  <c r="D8980" i="10"/>
  <c r="E8980" i="10"/>
  <c r="C8981" i="10"/>
  <c r="D8981" i="10"/>
  <c r="E8981" i="10"/>
  <c r="C8982" i="10"/>
  <c r="D8982" i="10"/>
  <c r="E8982" i="10"/>
  <c r="C8983" i="10"/>
  <c r="D8983" i="10"/>
  <c r="E8983" i="10"/>
  <c r="C8984" i="10"/>
  <c r="D8984" i="10"/>
  <c r="E8984" i="10"/>
  <c r="C8985" i="10"/>
  <c r="D8985" i="10"/>
  <c r="E8985" i="10"/>
  <c r="C8986" i="10"/>
  <c r="D8986" i="10"/>
  <c r="E8986" i="10"/>
  <c r="C8987" i="10"/>
  <c r="D8987" i="10"/>
  <c r="E8987" i="10"/>
  <c r="C8988" i="10"/>
  <c r="D8988" i="10"/>
  <c r="E8988" i="10"/>
  <c r="C8989" i="10"/>
  <c r="D8989" i="10"/>
  <c r="E8989" i="10"/>
  <c r="C8990" i="10"/>
  <c r="D8990" i="10"/>
  <c r="E8990" i="10"/>
  <c r="C8991" i="10"/>
  <c r="D8991" i="10"/>
  <c r="E8991" i="10"/>
  <c r="C8992" i="10"/>
  <c r="D8992" i="10"/>
  <c r="E8992" i="10"/>
  <c r="C8993" i="10"/>
  <c r="D8993" i="10"/>
  <c r="E8993" i="10"/>
  <c r="C8994" i="10"/>
  <c r="D8994" i="10"/>
  <c r="E8994" i="10"/>
  <c r="C8995" i="10"/>
  <c r="D8995" i="10"/>
  <c r="E8995" i="10"/>
  <c r="C8996" i="10"/>
  <c r="D8996" i="10"/>
  <c r="E8996" i="10"/>
  <c r="C8997" i="10"/>
  <c r="D8997" i="10"/>
  <c r="E8997" i="10"/>
  <c r="C8998" i="10"/>
  <c r="D8998" i="10"/>
  <c r="E8998" i="10"/>
  <c r="C8999" i="10"/>
  <c r="D8999" i="10"/>
  <c r="E8999" i="10"/>
  <c r="C9000" i="10"/>
  <c r="D9000" i="10"/>
  <c r="E9000" i="10"/>
  <c r="C9001" i="10"/>
  <c r="D9001" i="10"/>
  <c r="E9001" i="10"/>
  <c r="C9002" i="10"/>
  <c r="D9002" i="10"/>
  <c r="E9002" i="10"/>
  <c r="C9003" i="10"/>
  <c r="D9003" i="10"/>
  <c r="E9003" i="10"/>
  <c r="C9004" i="10"/>
  <c r="D9004" i="10"/>
  <c r="E9004" i="10"/>
  <c r="C9005" i="10"/>
  <c r="D9005" i="10"/>
  <c r="E9005" i="10"/>
  <c r="C9006" i="10"/>
  <c r="D9006" i="10"/>
  <c r="E9006" i="10"/>
  <c r="C9007" i="10"/>
  <c r="D9007" i="10"/>
  <c r="E9007" i="10"/>
  <c r="C9008" i="10"/>
  <c r="D9008" i="10"/>
  <c r="E9008" i="10"/>
  <c r="C9009" i="10"/>
  <c r="D9009" i="10"/>
  <c r="E9009" i="10"/>
  <c r="C9010" i="10"/>
  <c r="D9010" i="10"/>
  <c r="E9010" i="10"/>
  <c r="C9011" i="10"/>
  <c r="D9011" i="10"/>
  <c r="E9011" i="10"/>
  <c r="C9012" i="10"/>
  <c r="D9012" i="10"/>
  <c r="E9012" i="10"/>
  <c r="C9013" i="10"/>
  <c r="D9013" i="10"/>
  <c r="E9013" i="10"/>
  <c r="C9014" i="10"/>
  <c r="D9014" i="10"/>
  <c r="E9014" i="10"/>
  <c r="C9015" i="10"/>
  <c r="D9015" i="10"/>
  <c r="E9015" i="10"/>
  <c r="C9016" i="10"/>
  <c r="D9016" i="10"/>
  <c r="E9016" i="10"/>
  <c r="C9017" i="10"/>
  <c r="D9017" i="10"/>
  <c r="E9017" i="10"/>
  <c r="C9018" i="10"/>
  <c r="D9018" i="10"/>
  <c r="E9018" i="10"/>
  <c r="C9019" i="10"/>
  <c r="D9019" i="10"/>
  <c r="E9019" i="10"/>
  <c r="C9020" i="10"/>
  <c r="D9020" i="10"/>
  <c r="E9020" i="10"/>
  <c r="C9021" i="10"/>
  <c r="D9021" i="10"/>
  <c r="E9021" i="10"/>
  <c r="C9022" i="10"/>
  <c r="D9022" i="10"/>
  <c r="E9022" i="10"/>
  <c r="C9023" i="10"/>
  <c r="D9023" i="10"/>
  <c r="E9023" i="10"/>
  <c r="C9024" i="10"/>
  <c r="D9024" i="10"/>
  <c r="E9024" i="10"/>
  <c r="C9025" i="10"/>
  <c r="D9025" i="10"/>
  <c r="E9025" i="10"/>
  <c r="C9026" i="10"/>
  <c r="D9026" i="10"/>
  <c r="E9026" i="10"/>
  <c r="C9027" i="10"/>
  <c r="D9027" i="10"/>
  <c r="E9027" i="10"/>
  <c r="C9028" i="10"/>
  <c r="D9028" i="10"/>
  <c r="E9028" i="10"/>
  <c r="C9029" i="10"/>
  <c r="D9029" i="10"/>
  <c r="E9029" i="10"/>
  <c r="C9030" i="10"/>
  <c r="D9030" i="10"/>
  <c r="E9030" i="10"/>
  <c r="C9031" i="10"/>
  <c r="D9031" i="10"/>
  <c r="E9031" i="10"/>
  <c r="C9032" i="10"/>
  <c r="D9032" i="10"/>
  <c r="E9032" i="10"/>
  <c r="C9033" i="10"/>
  <c r="D9033" i="10"/>
  <c r="E9033" i="10"/>
  <c r="C9034" i="10"/>
  <c r="D9034" i="10"/>
  <c r="E9034" i="10"/>
  <c r="C9035" i="10"/>
  <c r="D9035" i="10"/>
  <c r="E9035" i="10"/>
  <c r="C9036" i="10"/>
  <c r="D9036" i="10"/>
  <c r="E9036" i="10"/>
  <c r="C9037" i="10"/>
  <c r="D9037" i="10"/>
  <c r="E9037" i="10"/>
  <c r="C9038" i="10"/>
  <c r="D9038" i="10"/>
  <c r="E9038" i="10"/>
  <c r="C9039" i="10"/>
  <c r="D9039" i="10"/>
  <c r="E9039" i="10"/>
  <c r="C9040" i="10"/>
  <c r="D9040" i="10"/>
  <c r="E9040" i="10"/>
  <c r="C9041" i="10"/>
  <c r="D9041" i="10"/>
  <c r="E9041" i="10"/>
  <c r="C9042" i="10"/>
  <c r="D9042" i="10"/>
  <c r="E9042" i="10"/>
  <c r="C9043" i="10"/>
  <c r="D9043" i="10"/>
  <c r="E9043" i="10"/>
  <c r="C9044" i="10"/>
  <c r="D9044" i="10"/>
  <c r="E9044" i="10"/>
  <c r="C9045" i="10"/>
  <c r="D9045" i="10"/>
  <c r="E9045" i="10"/>
  <c r="C9046" i="10"/>
  <c r="D9046" i="10"/>
  <c r="E9046" i="10"/>
  <c r="C9047" i="10"/>
  <c r="D9047" i="10"/>
  <c r="E9047" i="10"/>
  <c r="C9048" i="10"/>
  <c r="D9048" i="10"/>
  <c r="E9048" i="10"/>
  <c r="C9049" i="10"/>
  <c r="D9049" i="10"/>
  <c r="E9049" i="10"/>
  <c r="C9050" i="10"/>
  <c r="D9050" i="10"/>
  <c r="E9050" i="10"/>
  <c r="C9051" i="10"/>
  <c r="D9051" i="10"/>
  <c r="E9051" i="10"/>
  <c r="C9052" i="10"/>
  <c r="D9052" i="10"/>
  <c r="E9052" i="10"/>
  <c r="C9053" i="10"/>
  <c r="D9053" i="10"/>
  <c r="E9053" i="10"/>
  <c r="C9054" i="10"/>
  <c r="D9054" i="10"/>
  <c r="E9054" i="10"/>
  <c r="C9055" i="10"/>
  <c r="D9055" i="10"/>
  <c r="E9055" i="10"/>
  <c r="C9056" i="10"/>
  <c r="D9056" i="10"/>
  <c r="E9056" i="10"/>
  <c r="C9057" i="10"/>
  <c r="D9057" i="10"/>
  <c r="E9057" i="10"/>
  <c r="C9058" i="10"/>
  <c r="D9058" i="10"/>
  <c r="E9058" i="10"/>
  <c r="C9059" i="10"/>
  <c r="D9059" i="10"/>
  <c r="E9059" i="10"/>
  <c r="C9060" i="10"/>
  <c r="D9060" i="10"/>
  <c r="E9060" i="10"/>
  <c r="C9061" i="10"/>
  <c r="D9061" i="10"/>
  <c r="E9061" i="10"/>
  <c r="C9062" i="10"/>
  <c r="D9062" i="10"/>
  <c r="E9062" i="10"/>
  <c r="C9063" i="10"/>
  <c r="D9063" i="10"/>
  <c r="E9063" i="10"/>
  <c r="C9064" i="10"/>
  <c r="D9064" i="10"/>
  <c r="E9064" i="10"/>
  <c r="C9065" i="10"/>
  <c r="D9065" i="10"/>
  <c r="E9065" i="10"/>
  <c r="C9066" i="10"/>
  <c r="D9066" i="10"/>
  <c r="E9066" i="10"/>
  <c r="C9067" i="10"/>
  <c r="D9067" i="10"/>
  <c r="E9067" i="10"/>
  <c r="C9068" i="10"/>
  <c r="D9068" i="10"/>
  <c r="E9068" i="10"/>
  <c r="C9069" i="10"/>
  <c r="D9069" i="10"/>
  <c r="E9069" i="10"/>
  <c r="C9070" i="10"/>
  <c r="D9070" i="10"/>
  <c r="E9070" i="10"/>
  <c r="C9071" i="10"/>
  <c r="D9071" i="10"/>
  <c r="E9071" i="10"/>
  <c r="C9072" i="10"/>
  <c r="D9072" i="10"/>
  <c r="E9072" i="10"/>
  <c r="C9073" i="10"/>
  <c r="D9073" i="10"/>
  <c r="E9073" i="10"/>
  <c r="C9074" i="10"/>
  <c r="D9074" i="10"/>
  <c r="E9074" i="10"/>
  <c r="C9075" i="10"/>
  <c r="D9075" i="10"/>
  <c r="E9075" i="10"/>
  <c r="C9076" i="10"/>
  <c r="D9076" i="10"/>
  <c r="E9076" i="10"/>
  <c r="C9077" i="10"/>
  <c r="D9077" i="10"/>
  <c r="E9077" i="10"/>
  <c r="C9078" i="10"/>
  <c r="D9078" i="10"/>
  <c r="E9078" i="10"/>
  <c r="C9079" i="10"/>
  <c r="D9079" i="10"/>
  <c r="E9079" i="10"/>
  <c r="C9080" i="10"/>
  <c r="D9080" i="10"/>
  <c r="E9080" i="10"/>
  <c r="C9081" i="10"/>
  <c r="D9081" i="10"/>
  <c r="E9081" i="10"/>
  <c r="C9082" i="10"/>
  <c r="D9082" i="10"/>
  <c r="E9082" i="10"/>
  <c r="C9083" i="10"/>
  <c r="D9083" i="10"/>
  <c r="E9083" i="10"/>
  <c r="C9084" i="10"/>
  <c r="D9084" i="10"/>
  <c r="E9084" i="10"/>
  <c r="C9085" i="10"/>
  <c r="D9085" i="10"/>
  <c r="E9085" i="10"/>
  <c r="C9086" i="10"/>
  <c r="D9086" i="10"/>
  <c r="E9086" i="10"/>
  <c r="C9087" i="10"/>
  <c r="D9087" i="10"/>
  <c r="E9087" i="10"/>
  <c r="C9088" i="10"/>
  <c r="D9088" i="10"/>
  <c r="E9088" i="10"/>
  <c r="C9089" i="10"/>
  <c r="D9089" i="10"/>
  <c r="E9089" i="10"/>
  <c r="C9090" i="10"/>
  <c r="D9090" i="10"/>
  <c r="E9090" i="10"/>
  <c r="C9091" i="10"/>
  <c r="D9091" i="10"/>
  <c r="E9091" i="10"/>
  <c r="C9092" i="10"/>
  <c r="D9092" i="10"/>
  <c r="E9092" i="10"/>
  <c r="C9093" i="10"/>
  <c r="D9093" i="10"/>
  <c r="E9093" i="10"/>
  <c r="C9094" i="10"/>
  <c r="D9094" i="10"/>
  <c r="E9094" i="10"/>
  <c r="C9095" i="10"/>
  <c r="D9095" i="10"/>
  <c r="E9095" i="10"/>
  <c r="C9096" i="10"/>
  <c r="D9096" i="10"/>
  <c r="E9096" i="10"/>
  <c r="C9097" i="10"/>
  <c r="D9097" i="10"/>
  <c r="E9097" i="10"/>
  <c r="C9098" i="10"/>
  <c r="D9098" i="10"/>
  <c r="E9098" i="10"/>
  <c r="C9099" i="10"/>
  <c r="D9099" i="10"/>
  <c r="E9099" i="10"/>
  <c r="C9100" i="10"/>
  <c r="D9100" i="10"/>
  <c r="E9100" i="10"/>
  <c r="C9101" i="10"/>
  <c r="D9101" i="10"/>
  <c r="E9101" i="10"/>
  <c r="C9102" i="10"/>
  <c r="D9102" i="10"/>
  <c r="E9102" i="10"/>
  <c r="C9103" i="10"/>
  <c r="D9103" i="10"/>
  <c r="E9103" i="10"/>
  <c r="C9104" i="10"/>
  <c r="D9104" i="10"/>
  <c r="E9104" i="10"/>
  <c r="C9105" i="10"/>
  <c r="D9105" i="10"/>
  <c r="E9105" i="10"/>
  <c r="C9106" i="10"/>
  <c r="D9106" i="10"/>
  <c r="E9106" i="10"/>
  <c r="C9107" i="10"/>
  <c r="D9107" i="10"/>
  <c r="E9107" i="10"/>
  <c r="C9108" i="10"/>
  <c r="D9108" i="10"/>
  <c r="E9108" i="10"/>
  <c r="C9109" i="10"/>
  <c r="D9109" i="10"/>
  <c r="E9109" i="10"/>
  <c r="C9110" i="10"/>
  <c r="D9110" i="10"/>
  <c r="E9110" i="10"/>
  <c r="C9111" i="10"/>
  <c r="D9111" i="10"/>
  <c r="E9111" i="10"/>
  <c r="C9112" i="10"/>
  <c r="D9112" i="10"/>
  <c r="E9112" i="10"/>
  <c r="C9113" i="10"/>
  <c r="D9113" i="10"/>
  <c r="E9113" i="10"/>
  <c r="C9114" i="10"/>
  <c r="D9114" i="10"/>
  <c r="E9114" i="10"/>
  <c r="C9115" i="10"/>
  <c r="D9115" i="10"/>
  <c r="E9115" i="10"/>
  <c r="C9116" i="10"/>
  <c r="D9116" i="10"/>
  <c r="E9116" i="10"/>
  <c r="C9117" i="10"/>
  <c r="D9117" i="10"/>
  <c r="E9117" i="10"/>
  <c r="C9118" i="10"/>
  <c r="D9118" i="10"/>
  <c r="E9118" i="10"/>
  <c r="C9119" i="10"/>
  <c r="D9119" i="10"/>
  <c r="E9119" i="10"/>
  <c r="C9120" i="10"/>
  <c r="D9120" i="10"/>
  <c r="E9120" i="10"/>
  <c r="C9121" i="10"/>
  <c r="D9121" i="10"/>
  <c r="E9121" i="10"/>
  <c r="C9122" i="10"/>
  <c r="D9122" i="10"/>
  <c r="E9122" i="10"/>
  <c r="C9123" i="10"/>
  <c r="D9123" i="10"/>
  <c r="E9123" i="10"/>
  <c r="C9124" i="10"/>
  <c r="D9124" i="10"/>
  <c r="E9124" i="10"/>
  <c r="C9125" i="10"/>
  <c r="D9125" i="10"/>
  <c r="E9125" i="10"/>
  <c r="C9126" i="10"/>
  <c r="D9126" i="10"/>
  <c r="E9126" i="10"/>
  <c r="C9127" i="10"/>
  <c r="D9127" i="10"/>
  <c r="E9127" i="10"/>
  <c r="C9128" i="10"/>
  <c r="D9128" i="10"/>
  <c r="E9128" i="10"/>
  <c r="C9129" i="10"/>
  <c r="D9129" i="10"/>
  <c r="E9129" i="10"/>
  <c r="C9130" i="10"/>
  <c r="D9130" i="10"/>
  <c r="E9130" i="10"/>
  <c r="C9131" i="10"/>
  <c r="D9131" i="10"/>
  <c r="E9131" i="10"/>
  <c r="C9132" i="10"/>
  <c r="D9132" i="10"/>
  <c r="E9132" i="10"/>
  <c r="C9133" i="10"/>
  <c r="D9133" i="10"/>
  <c r="E9133" i="10"/>
  <c r="C9134" i="10"/>
  <c r="D9134" i="10"/>
  <c r="E9134" i="10"/>
  <c r="C9135" i="10"/>
  <c r="D9135" i="10"/>
  <c r="E9135" i="10"/>
  <c r="C9136" i="10"/>
  <c r="D9136" i="10"/>
  <c r="E9136" i="10"/>
  <c r="C9137" i="10"/>
  <c r="D9137" i="10"/>
  <c r="E9137" i="10"/>
  <c r="C9138" i="10"/>
  <c r="D9138" i="10"/>
  <c r="E9138" i="10"/>
  <c r="C9139" i="10"/>
  <c r="D9139" i="10"/>
  <c r="E9139" i="10"/>
  <c r="C9140" i="10"/>
  <c r="D9140" i="10"/>
  <c r="E9140" i="10"/>
  <c r="C9141" i="10"/>
  <c r="D9141" i="10"/>
  <c r="E9141" i="10"/>
  <c r="C9142" i="10"/>
  <c r="D9142" i="10"/>
  <c r="E9142" i="10"/>
  <c r="C9143" i="10"/>
  <c r="D9143" i="10"/>
  <c r="E9143" i="10"/>
  <c r="C9144" i="10"/>
  <c r="D9144" i="10"/>
  <c r="E9144" i="10"/>
  <c r="C9145" i="10"/>
  <c r="D9145" i="10"/>
  <c r="E9145" i="10"/>
  <c r="C9146" i="10"/>
  <c r="D9146" i="10"/>
  <c r="E9146" i="10"/>
  <c r="C9147" i="10"/>
  <c r="D9147" i="10"/>
  <c r="E9147" i="10"/>
  <c r="C9148" i="10"/>
  <c r="D9148" i="10"/>
  <c r="E9148" i="10"/>
  <c r="C9149" i="10"/>
  <c r="D9149" i="10"/>
  <c r="E9149" i="10"/>
  <c r="C9150" i="10"/>
  <c r="D9150" i="10"/>
  <c r="E9150" i="10"/>
  <c r="C9151" i="10"/>
  <c r="D9151" i="10"/>
  <c r="E9151" i="10"/>
  <c r="C9152" i="10"/>
  <c r="D9152" i="10"/>
  <c r="E9152" i="10"/>
  <c r="C9153" i="10"/>
  <c r="D9153" i="10"/>
  <c r="E9153" i="10"/>
  <c r="C9154" i="10"/>
  <c r="D9154" i="10"/>
  <c r="E9154" i="10"/>
  <c r="C9155" i="10"/>
  <c r="D9155" i="10"/>
  <c r="E9155" i="10"/>
  <c r="C9156" i="10"/>
  <c r="D9156" i="10"/>
  <c r="E9156" i="10"/>
  <c r="C9157" i="10"/>
  <c r="D9157" i="10"/>
  <c r="E9157" i="10"/>
  <c r="C9158" i="10"/>
  <c r="D9158" i="10"/>
  <c r="E9158" i="10"/>
  <c r="C9159" i="10"/>
  <c r="D9159" i="10"/>
  <c r="E9159" i="10"/>
  <c r="C9160" i="10"/>
  <c r="D9160" i="10"/>
  <c r="E9160" i="10"/>
  <c r="C9161" i="10"/>
  <c r="D9161" i="10"/>
  <c r="E9161" i="10"/>
  <c r="C9162" i="10"/>
  <c r="D9162" i="10"/>
  <c r="E9162" i="10"/>
  <c r="C9163" i="10"/>
  <c r="D9163" i="10"/>
  <c r="E9163" i="10"/>
  <c r="C9164" i="10"/>
  <c r="D9164" i="10"/>
  <c r="E9164" i="10"/>
  <c r="C9165" i="10"/>
  <c r="D9165" i="10"/>
  <c r="E9165" i="10"/>
  <c r="C9166" i="10"/>
  <c r="D9166" i="10"/>
  <c r="E9166" i="10"/>
  <c r="C9167" i="10"/>
  <c r="D9167" i="10"/>
  <c r="E9167" i="10"/>
  <c r="C9168" i="10"/>
  <c r="D9168" i="10"/>
  <c r="E9168" i="10"/>
  <c r="C9169" i="10"/>
  <c r="D9169" i="10"/>
  <c r="E9169" i="10"/>
  <c r="C9170" i="10"/>
  <c r="D9170" i="10"/>
  <c r="E9170" i="10"/>
  <c r="C9171" i="10"/>
  <c r="D9171" i="10"/>
  <c r="E9171" i="10"/>
  <c r="C9172" i="10"/>
  <c r="D9172" i="10"/>
  <c r="E9172" i="10"/>
  <c r="C9173" i="10"/>
  <c r="D9173" i="10"/>
  <c r="E9173" i="10"/>
  <c r="C9174" i="10"/>
  <c r="D9174" i="10"/>
  <c r="E9174" i="10"/>
  <c r="C9175" i="10"/>
  <c r="D9175" i="10"/>
  <c r="E9175" i="10"/>
  <c r="C9176" i="10"/>
  <c r="D9176" i="10"/>
  <c r="E9176" i="10"/>
  <c r="C9177" i="10"/>
  <c r="D9177" i="10"/>
  <c r="E9177" i="10"/>
  <c r="C9178" i="10"/>
  <c r="D9178" i="10"/>
  <c r="E9178" i="10"/>
  <c r="C9179" i="10"/>
  <c r="D9179" i="10"/>
  <c r="E9179" i="10"/>
  <c r="C9180" i="10"/>
  <c r="D9180" i="10"/>
  <c r="E9180" i="10"/>
  <c r="C9181" i="10"/>
  <c r="D9181" i="10"/>
  <c r="E9181" i="10"/>
  <c r="C9182" i="10"/>
  <c r="D9182" i="10"/>
  <c r="E9182" i="10"/>
  <c r="C9183" i="10"/>
  <c r="D9183" i="10"/>
  <c r="E9183" i="10"/>
  <c r="C9184" i="10"/>
  <c r="D9184" i="10"/>
  <c r="E9184" i="10"/>
  <c r="C9185" i="10"/>
  <c r="D9185" i="10"/>
  <c r="E9185" i="10"/>
  <c r="C9186" i="10"/>
  <c r="D9186" i="10"/>
  <c r="E9186" i="10"/>
  <c r="C9187" i="10"/>
  <c r="D9187" i="10"/>
  <c r="E9187" i="10"/>
  <c r="C9188" i="10"/>
  <c r="D9188" i="10"/>
  <c r="E9188" i="10"/>
  <c r="C9189" i="10"/>
  <c r="D9189" i="10"/>
  <c r="E9189" i="10"/>
  <c r="C9190" i="10"/>
  <c r="D9190" i="10"/>
  <c r="E9190" i="10"/>
  <c r="C9191" i="10"/>
  <c r="D9191" i="10"/>
  <c r="E9191" i="10"/>
  <c r="C9192" i="10"/>
  <c r="D9192" i="10"/>
  <c r="E9192" i="10"/>
  <c r="C9193" i="10"/>
  <c r="D9193" i="10"/>
  <c r="E9193" i="10"/>
  <c r="C9194" i="10"/>
  <c r="D9194" i="10"/>
  <c r="E9194" i="10"/>
  <c r="C9195" i="10"/>
  <c r="D9195" i="10"/>
  <c r="E9195" i="10"/>
  <c r="C9196" i="10"/>
  <c r="D9196" i="10"/>
  <c r="E9196" i="10"/>
  <c r="C9197" i="10"/>
  <c r="D9197" i="10"/>
  <c r="E9197" i="10"/>
  <c r="C9198" i="10"/>
  <c r="D9198" i="10"/>
  <c r="E9198" i="10"/>
  <c r="C9199" i="10"/>
  <c r="D9199" i="10"/>
  <c r="E9199" i="10"/>
  <c r="C9200" i="10"/>
  <c r="D9200" i="10"/>
  <c r="E9200" i="10"/>
  <c r="C9201" i="10"/>
  <c r="D9201" i="10"/>
  <c r="E9201" i="10"/>
  <c r="C9202" i="10"/>
  <c r="D9202" i="10"/>
  <c r="E9202" i="10"/>
  <c r="C9203" i="10"/>
  <c r="D9203" i="10"/>
  <c r="E9203" i="10"/>
  <c r="C9204" i="10"/>
  <c r="D9204" i="10"/>
  <c r="E9204" i="10"/>
  <c r="C9205" i="10"/>
  <c r="D9205" i="10"/>
  <c r="E9205" i="10"/>
  <c r="C9206" i="10"/>
  <c r="D9206" i="10"/>
  <c r="E9206" i="10"/>
  <c r="C9207" i="10"/>
  <c r="D9207" i="10"/>
  <c r="E9207" i="10"/>
  <c r="C9208" i="10"/>
  <c r="D9208" i="10"/>
  <c r="E9208" i="10"/>
  <c r="C9209" i="10"/>
  <c r="D9209" i="10"/>
  <c r="E9209" i="10"/>
  <c r="C9210" i="10"/>
  <c r="D9210" i="10"/>
  <c r="E9210" i="10"/>
  <c r="C9211" i="10"/>
  <c r="D9211" i="10"/>
  <c r="E9211" i="10"/>
  <c r="C9212" i="10"/>
  <c r="D9212" i="10"/>
  <c r="E9212" i="10"/>
  <c r="C9213" i="10"/>
  <c r="D9213" i="10"/>
  <c r="E9213" i="10"/>
  <c r="C9214" i="10"/>
  <c r="D9214" i="10"/>
  <c r="E9214" i="10"/>
  <c r="C9215" i="10"/>
  <c r="D9215" i="10"/>
  <c r="E9215" i="10"/>
  <c r="C9216" i="10"/>
  <c r="D9216" i="10"/>
  <c r="E9216" i="10"/>
  <c r="C9217" i="10"/>
  <c r="D9217" i="10"/>
  <c r="E9217" i="10"/>
  <c r="C9218" i="10"/>
  <c r="D9218" i="10"/>
  <c r="E9218" i="10"/>
  <c r="C9219" i="10"/>
  <c r="D9219" i="10"/>
  <c r="E9219" i="10"/>
  <c r="C9220" i="10"/>
  <c r="D9220" i="10"/>
  <c r="E9220" i="10"/>
  <c r="C9221" i="10"/>
  <c r="D9221" i="10"/>
  <c r="E9221" i="10"/>
  <c r="C9222" i="10"/>
  <c r="D9222" i="10"/>
  <c r="E9222" i="10"/>
  <c r="C9223" i="10"/>
  <c r="D9223" i="10"/>
  <c r="E9223" i="10"/>
  <c r="C9224" i="10"/>
  <c r="D9224" i="10"/>
  <c r="E9224" i="10"/>
  <c r="C9225" i="10"/>
  <c r="D9225" i="10"/>
  <c r="E9225" i="10"/>
  <c r="C9226" i="10"/>
  <c r="D9226" i="10"/>
  <c r="E9226" i="10"/>
  <c r="C9227" i="10"/>
  <c r="D9227" i="10"/>
  <c r="E9227" i="10"/>
  <c r="C9228" i="10"/>
  <c r="D9228" i="10"/>
  <c r="E9228" i="10"/>
  <c r="C9229" i="10"/>
  <c r="D9229" i="10"/>
  <c r="E9229" i="10"/>
  <c r="C9230" i="10"/>
  <c r="D9230" i="10"/>
  <c r="E9230" i="10"/>
  <c r="C9231" i="10"/>
  <c r="D9231" i="10"/>
  <c r="E9231" i="10"/>
  <c r="C9232" i="10"/>
  <c r="D9232" i="10"/>
  <c r="E9232" i="10"/>
  <c r="C9233" i="10"/>
  <c r="D9233" i="10"/>
  <c r="E9233" i="10"/>
  <c r="C9234" i="10"/>
  <c r="D9234" i="10"/>
  <c r="E9234" i="10"/>
  <c r="C9235" i="10"/>
  <c r="D9235" i="10"/>
  <c r="E9235" i="10"/>
  <c r="C9236" i="10"/>
  <c r="D9236" i="10"/>
  <c r="E9236" i="10"/>
  <c r="C9237" i="10"/>
  <c r="D9237" i="10"/>
  <c r="E9237" i="10"/>
  <c r="C9238" i="10"/>
  <c r="D9238" i="10"/>
  <c r="E9238" i="10"/>
  <c r="C9239" i="10"/>
  <c r="D9239" i="10"/>
  <c r="E9239" i="10"/>
  <c r="C9240" i="10"/>
  <c r="D9240" i="10"/>
  <c r="E9240" i="10"/>
  <c r="C9241" i="10"/>
  <c r="D9241" i="10"/>
  <c r="E9241" i="10"/>
  <c r="C9242" i="10"/>
  <c r="D9242" i="10"/>
  <c r="E9242" i="10"/>
  <c r="C9243" i="10"/>
  <c r="D9243" i="10"/>
  <c r="E9243" i="10"/>
  <c r="C9244" i="10"/>
  <c r="D9244" i="10"/>
  <c r="E9244" i="10"/>
  <c r="C9245" i="10"/>
  <c r="D9245" i="10"/>
  <c r="E9245" i="10"/>
  <c r="C9246" i="10"/>
  <c r="D9246" i="10"/>
  <c r="E9246" i="10"/>
  <c r="C9247" i="10"/>
  <c r="D9247" i="10"/>
  <c r="E9247" i="10"/>
  <c r="C9248" i="10"/>
  <c r="D9248" i="10"/>
  <c r="E9248" i="10"/>
  <c r="C9249" i="10"/>
  <c r="D9249" i="10"/>
  <c r="E9249" i="10"/>
  <c r="C9250" i="10"/>
  <c r="D9250" i="10"/>
  <c r="E9250" i="10"/>
  <c r="C9251" i="10"/>
  <c r="D9251" i="10"/>
  <c r="E9251" i="10"/>
  <c r="C9252" i="10"/>
  <c r="D9252" i="10"/>
  <c r="E9252" i="10"/>
  <c r="C9253" i="10"/>
  <c r="D9253" i="10"/>
  <c r="E9253" i="10"/>
  <c r="C9254" i="10"/>
  <c r="D9254" i="10"/>
  <c r="E9254" i="10"/>
  <c r="C9255" i="10"/>
  <c r="D9255" i="10"/>
  <c r="E9255" i="10"/>
  <c r="C9256" i="10"/>
  <c r="D9256" i="10"/>
  <c r="E9256" i="10"/>
  <c r="C9257" i="10"/>
  <c r="D9257" i="10"/>
  <c r="E9257" i="10"/>
  <c r="C9258" i="10"/>
  <c r="D9258" i="10"/>
  <c r="E9258" i="10"/>
  <c r="C9259" i="10"/>
  <c r="D9259" i="10"/>
  <c r="E9259" i="10"/>
  <c r="C9260" i="10"/>
  <c r="D9260" i="10"/>
  <c r="E9260" i="10"/>
  <c r="C9261" i="10"/>
  <c r="D9261" i="10"/>
  <c r="E9261" i="10"/>
  <c r="C9262" i="10"/>
  <c r="D9262" i="10"/>
  <c r="E9262" i="10"/>
  <c r="C9263" i="10"/>
  <c r="D9263" i="10"/>
  <c r="E9263" i="10"/>
  <c r="C9264" i="10"/>
  <c r="D9264" i="10"/>
  <c r="E9264" i="10"/>
  <c r="C9265" i="10"/>
  <c r="D9265" i="10"/>
  <c r="E9265" i="10"/>
  <c r="C9266" i="10"/>
  <c r="D9266" i="10"/>
  <c r="E9266" i="10"/>
  <c r="C9267" i="10"/>
  <c r="D9267" i="10"/>
  <c r="E9267" i="10"/>
  <c r="C9268" i="10"/>
  <c r="D9268" i="10"/>
  <c r="E9268" i="10"/>
  <c r="C9269" i="10"/>
  <c r="D9269" i="10"/>
  <c r="E9269" i="10"/>
  <c r="C9270" i="10"/>
  <c r="D9270" i="10"/>
  <c r="E9270" i="10"/>
  <c r="C9271" i="10"/>
  <c r="D9271" i="10"/>
  <c r="E9271" i="10"/>
  <c r="C9272" i="10"/>
  <c r="D9272" i="10"/>
  <c r="E9272" i="10"/>
  <c r="C9273" i="10"/>
  <c r="D9273" i="10"/>
  <c r="E9273" i="10"/>
  <c r="C9274" i="10"/>
  <c r="D9274" i="10"/>
  <c r="E9274" i="10"/>
  <c r="C9275" i="10"/>
  <c r="D9275" i="10"/>
  <c r="E9275" i="10"/>
  <c r="C9276" i="10"/>
  <c r="D9276" i="10"/>
  <c r="E9276" i="10"/>
  <c r="C9277" i="10"/>
  <c r="D9277" i="10"/>
  <c r="E9277" i="10"/>
  <c r="C9278" i="10"/>
  <c r="D9278" i="10"/>
  <c r="E9278" i="10"/>
  <c r="C9279" i="10"/>
  <c r="D9279" i="10"/>
  <c r="E9279" i="10"/>
  <c r="C9280" i="10"/>
  <c r="D9280" i="10"/>
  <c r="E9280" i="10"/>
  <c r="C9281" i="10"/>
  <c r="D9281" i="10"/>
  <c r="E9281" i="10"/>
  <c r="C9282" i="10"/>
  <c r="D9282" i="10"/>
  <c r="E9282" i="10"/>
  <c r="C9283" i="10"/>
  <c r="D9283" i="10"/>
  <c r="E9283" i="10"/>
  <c r="C9284" i="10"/>
  <c r="D9284" i="10"/>
  <c r="E9284" i="10"/>
  <c r="C9285" i="10"/>
  <c r="D9285" i="10"/>
  <c r="E9285" i="10"/>
  <c r="C9286" i="10"/>
  <c r="D9286" i="10"/>
  <c r="E9286" i="10"/>
  <c r="C9287" i="10"/>
  <c r="D9287" i="10"/>
  <c r="E9287" i="10"/>
  <c r="C9288" i="10"/>
  <c r="D9288" i="10"/>
  <c r="E9288" i="10"/>
  <c r="C9289" i="10"/>
  <c r="D9289" i="10"/>
  <c r="E9289" i="10"/>
  <c r="C9290" i="10"/>
  <c r="D9290" i="10"/>
  <c r="E9290" i="10"/>
  <c r="C9291" i="10"/>
  <c r="D9291" i="10"/>
  <c r="E9291" i="10"/>
  <c r="C9292" i="10"/>
  <c r="D9292" i="10"/>
  <c r="E9292" i="10"/>
  <c r="C9293" i="10"/>
  <c r="D9293" i="10"/>
  <c r="E9293" i="10"/>
  <c r="C9294" i="10"/>
  <c r="D9294" i="10"/>
  <c r="E9294" i="10"/>
  <c r="C9295" i="10"/>
  <c r="D9295" i="10"/>
  <c r="E9295" i="10"/>
  <c r="C9296" i="10"/>
  <c r="D9296" i="10"/>
  <c r="E9296" i="10"/>
  <c r="C9297" i="10"/>
  <c r="D9297" i="10"/>
  <c r="E9297" i="10"/>
  <c r="C9298" i="10"/>
  <c r="D9298" i="10"/>
  <c r="E9298" i="10"/>
  <c r="C9299" i="10"/>
  <c r="D9299" i="10"/>
  <c r="E9299" i="10"/>
  <c r="C9300" i="10"/>
  <c r="D9300" i="10"/>
  <c r="E9300" i="10"/>
  <c r="C9301" i="10"/>
  <c r="D9301" i="10"/>
  <c r="E9301" i="10"/>
  <c r="C9302" i="10"/>
  <c r="D9302" i="10"/>
  <c r="E9302" i="10"/>
  <c r="C9303" i="10"/>
  <c r="D9303" i="10"/>
  <c r="E9303" i="10"/>
  <c r="C9304" i="10"/>
  <c r="D9304" i="10"/>
  <c r="E9304" i="10"/>
  <c r="C9305" i="10"/>
  <c r="D9305" i="10"/>
  <c r="E9305" i="10"/>
  <c r="C9306" i="10"/>
  <c r="D9306" i="10"/>
  <c r="E9306" i="10"/>
  <c r="C9307" i="10"/>
  <c r="D9307" i="10"/>
  <c r="E9307" i="10"/>
  <c r="C9308" i="10"/>
  <c r="D9308" i="10"/>
  <c r="E9308" i="10"/>
  <c r="C9309" i="10"/>
  <c r="D9309" i="10"/>
  <c r="E9309" i="10"/>
  <c r="C9310" i="10"/>
  <c r="D9310" i="10"/>
  <c r="E9310" i="10"/>
  <c r="C9311" i="10"/>
  <c r="D9311" i="10"/>
  <c r="E9311" i="10"/>
  <c r="C9312" i="10"/>
  <c r="D9312" i="10"/>
  <c r="E9312" i="10"/>
  <c r="C9313" i="10"/>
  <c r="D9313" i="10"/>
  <c r="E9313" i="10"/>
  <c r="C9314" i="10"/>
  <c r="D9314" i="10"/>
  <c r="E9314" i="10"/>
  <c r="C9315" i="10"/>
  <c r="D9315" i="10"/>
  <c r="E9315" i="10"/>
  <c r="C9316" i="10"/>
  <c r="D9316" i="10"/>
  <c r="E9316" i="10"/>
  <c r="C9317" i="10"/>
  <c r="D9317" i="10"/>
  <c r="E9317" i="10"/>
  <c r="C9318" i="10"/>
  <c r="D9318" i="10"/>
  <c r="E9318" i="10"/>
  <c r="C9319" i="10"/>
  <c r="D9319" i="10"/>
  <c r="E9319" i="10"/>
  <c r="C9320" i="10"/>
  <c r="D9320" i="10"/>
  <c r="E9320" i="10"/>
  <c r="C9321" i="10"/>
  <c r="D9321" i="10"/>
  <c r="E9321" i="10"/>
  <c r="C9322" i="10"/>
  <c r="D9322" i="10"/>
  <c r="E9322" i="10"/>
  <c r="C9323" i="10"/>
  <c r="D9323" i="10"/>
  <c r="E9323" i="10"/>
  <c r="C9324" i="10"/>
  <c r="D9324" i="10"/>
  <c r="E9324" i="10"/>
  <c r="C9325" i="10"/>
  <c r="D9325" i="10"/>
  <c r="E9325" i="10"/>
  <c r="C9326" i="10"/>
  <c r="D9326" i="10"/>
  <c r="E9326" i="10"/>
  <c r="C9327" i="10"/>
  <c r="D9327" i="10"/>
  <c r="E9327" i="10"/>
  <c r="C9328" i="10"/>
  <c r="D9328" i="10"/>
  <c r="E9328" i="10"/>
  <c r="C9329" i="10"/>
  <c r="D9329" i="10"/>
  <c r="E9329" i="10"/>
  <c r="C9330" i="10"/>
  <c r="D9330" i="10"/>
  <c r="E9330" i="10"/>
  <c r="C9331" i="10"/>
  <c r="D9331" i="10"/>
  <c r="E9331" i="10"/>
  <c r="C9332" i="10"/>
  <c r="D9332" i="10"/>
  <c r="E9332" i="10"/>
  <c r="C9333" i="10"/>
  <c r="D9333" i="10"/>
  <c r="E9333" i="10"/>
  <c r="C9334" i="10"/>
  <c r="D9334" i="10"/>
  <c r="E9334" i="10"/>
  <c r="C9335" i="10"/>
  <c r="D9335" i="10"/>
  <c r="E9335" i="10"/>
  <c r="C9336" i="10"/>
  <c r="D9336" i="10"/>
  <c r="E9336" i="10"/>
  <c r="C9337" i="10"/>
  <c r="D9337" i="10"/>
  <c r="E9337" i="10"/>
  <c r="C9338" i="10"/>
  <c r="D9338" i="10"/>
  <c r="E9338" i="10"/>
  <c r="C9339" i="10"/>
  <c r="D9339" i="10"/>
  <c r="E9339" i="10"/>
  <c r="C9340" i="10"/>
  <c r="D9340" i="10"/>
  <c r="E9340" i="10"/>
  <c r="C9341" i="10"/>
  <c r="D9341" i="10"/>
  <c r="E9341" i="10"/>
  <c r="C9342" i="10"/>
  <c r="D9342" i="10"/>
  <c r="E9342" i="10"/>
  <c r="C9343" i="10"/>
  <c r="D9343" i="10"/>
  <c r="E9343" i="10"/>
  <c r="C9344" i="10"/>
  <c r="D9344" i="10"/>
  <c r="E9344" i="10"/>
  <c r="C9345" i="10"/>
  <c r="D9345" i="10"/>
  <c r="E9345" i="10"/>
  <c r="C9346" i="10"/>
  <c r="D9346" i="10"/>
  <c r="E9346" i="10"/>
  <c r="C9347" i="10"/>
  <c r="D9347" i="10"/>
  <c r="E9347" i="10"/>
  <c r="C9348" i="10"/>
  <c r="D9348" i="10"/>
  <c r="E9348" i="10"/>
  <c r="C9349" i="10"/>
  <c r="D9349" i="10"/>
  <c r="E9349" i="10"/>
  <c r="C9350" i="10"/>
  <c r="D9350" i="10"/>
  <c r="E9350" i="10"/>
  <c r="C9351" i="10"/>
  <c r="D9351" i="10"/>
  <c r="E9351" i="10"/>
  <c r="C9352" i="10"/>
  <c r="D9352" i="10"/>
  <c r="E9352" i="10"/>
  <c r="C9353" i="10"/>
  <c r="D9353" i="10"/>
  <c r="E9353" i="10"/>
  <c r="C9354" i="10"/>
  <c r="D9354" i="10"/>
  <c r="E9354" i="10"/>
  <c r="C9355" i="10"/>
  <c r="D9355" i="10"/>
  <c r="E9355" i="10"/>
  <c r="C9356" i="10"/>
  <c r="D9356" i="10"/>
  <c r="E9356" i="10"/>
  <c r="C9357" i="10"/>
  <c r="D9357" i="10"/>
  <c r="E9357" i="10"/>
  <c r="C9358" i="10"/>
  <c r="D9358" i="10"/>
  <c r="E9358" i="10"/>
  <c r="C9359" i="10"/>
  <c r="D9359" i="10"/>
  <c r="E9359" i="10"/>
  <c r="C9360" i="10"/>
  <c r="D9360" i="10"/>
  <c r="E9360" i="10"/>
  <c r="C9361" i="10"/>
  <c r="D9361" i="10"/>
  <c r="E9361" i="10"/>
  <c r="C9362" i="10"/>
  <c r="D9362" i="10"/>
  <c r="E9362" i="10"/>
  <c r="C9363" i="10"/>
  <c r="D9363" i="10"/>
  <c r="E9363" i="10"/>
  <c r="C9364" i="10"/>
  <c r="D9364" i="10"/>
  <c r="E9364" i="10"/>
  <c r="C9365" i="10"/>
  <c r="D9365" i="10"/>
  <c r="E9365" i="10"/>
  <c r="C9366" i="10"/>
  <c r="D9366" i="10"/>
  <c r="E9366" i="10"/>
  <c r="C9367" i="10"/>
  <c r="D9367" i="10"/>
  <c r="E9367" i="10"/>
  <c r="C9368" i="10"/>
  <c r="D9368" i="10"/>
  <c r="E9368" i="10"/>
  <c r="C9369" i="10"/>
  <c r="D9369" i="10"/>
  <c r="E9369" i="10"/>
  <c r="C9370" i="10"/>
  <c r="D9370" i="10"/>
  <c r="E9370" i="10"/>
  <c r="C9371" i="10"/>
  <c r="D9371" i="10"/>
  <c r="E9371" i="10"/>
  <c r="C9372" i="10"/>
  <c r="D9372" i="10"/>
  <c r="E9372" i="10"/>
  <c r="C9373" i="10"/>
  <c r="D9373" i="10"/>
  <c r="E9373" i="10"/>
  <c r="C9374" i="10"/>
  <c r="D9374" i="10"/>
  <c r="E9374" i="10"/>
  <c r="C9375" i="10"/>
  <c r="D9375" i="10"/>
  <c r="E9375" i="10"/>
  <c r="C9376" i="10"/>
  <c r="D9376" i="10"/>
  <c r="E9376" i="10"/>
  <c r="C9377" i="10"/>
  <c r="D9377" i="10"/>
  <c r="E9377" i="10"/>
  <c r="C9378" i="10"/>
  <c r="D9378" i="10"/>
  <c r="E9378" i="10"/>
  <c r="C9379" i="10"/>
  <c r="D9379" i="10"/>
  <c r="E9379" i="10"/>
  <c r="C9380" i="10"/>
  <c r="D9380" i="10"/>
  <c r="E9380" i="10"/>
  <c r="C9381" i="10"/>
  <c r="D9381" i="10"/>
  <c r="E9381" i="10"/>
  <c r="C9382" i="10"/>
  <c r="D9382" i="10"/>
  <c r="E9382" i="10"/>
  <c r="C9383" i="10"/>
  <c r="D9383" i="10"/>
  <c r="E9383" i="10"/>
  <c r="C9384" i="10"/>
  <c r="D9384" i="10"/>
  <c r="E9384" i="10"/>
  <c r="C9385" i="10"/>
  <c r="D9385" i="10"/>
  <c r="E9385" i="10"/>
  <c r="C9386" i="10"/>
  <c r="D9386" i="10"/>
  <c r="E9386" i="10"/>
  <c r="C9387" i="10"/>
  <c r="D9387" i="10"/>
  <c r="E9387" i="10"/>
  <c r="C9388" i="10"/>
  <c r="D9388" i="10"/>
  <c r="E9388" i="10"/>
  <c r="C9389" i="10"/>
  <c r="D9389" i="10"/>
  <c r="E9389" i="10"/>
  <c r="C9390" i="10"/>
  <c r="D9390" i="10"/>
  <c r="E9390" i="10"/>
  <c r="C9391" i="10"/>
  <c r="D9391" i="10"/>
  <c r="E9391" i="10"/>
  <c r="C9392" i="10"/>
  <c r="D9392" i="10"/>
  <c r="E9392" i="10"/>
  <c r="C9393" i="10"/>
  <c r="D9393" i="10"/>
  <c r="E9393" i="10"/>
  <c r="C9394" i="10"/>
  <c r="D9394" i="10"/>
  <c r="E9394" i="10"/>
  <c r="C9395" i="10"/>
  <c r="D9395" i="10"/>
  <c r="E9395" i="10"/>
  <c r="C9396" i="10"/>
  <c r="D9396" i="10"/>
  <c r="E9396" i="10"/>
  <c r="C9397" i="10"/>
  <c r="D9397" i="10"/>
  <c r="E9397" i="10"/>
  <c r="C9398" i="10"/>
  <c r="D9398" i="10"/>
  <c r="E9398" i="10"/>
  <c r="C9399" i="10"/>
  <c r="D9399" i="10"/>
  <c r="E9399" i="10"/>
  <c r="C9400" i="10"/>
  <c r="D9400" i="10"/>
  <c r="E9400" i="10"/>
  <c r="C9401" i="10"/>
  <c r="D9401" i="10"/>
  <c r="E9401" i="10"/>
  <c r="C9402" i="10"/>
  <c r="D9402" i="10"/>
  <c r="E9402" i="10"/>
  <c r="C9403" i="10"/>
  <c r="D9403" i="10"/>
  <c r="E9403" i="10"/>
  <c r="C9404" i="10"/>
  <c r="D9404" i="10"/>
  <c r="E9404" i="10"/>
  <c r="C9405" i="10"/>
  <c r="D9405" i="10"/>
  <c r="E9405" i="10"/>
  <c r="C9406" i="10"/>
  <c r="D9406" i="10"/>
  <c r="E9406" i="10"/>
  <c r="C9407" i="10"/>
  <c r="D9407" i="10"/>
  <c r="E9407" i="10"/>
  <c r="C9408" i="10"/>
  <c r="D9408" i="10"/>
  <c r="E9408" i="10"/>
  <c r="C9409" i="10"/>
  <c r="D9409" i="10"/>
  <c r="E9409" i="10"/>
  <c r="C9410" i="10"/>
  <c r="D9410" i="10"/>
  <c r="E9410" i="10"/>
  <c r="C9411" i="10"/>
  <c r="D9411" i="10"/>
  <c r="E9411" i="10"/>
  <c r="C9412" i="10"/>
  <c r="D9412" i="10"/>
  <c r="E9412" i="10"/>
  <c r="C9413" i="10"/>
  <c r="D9413" i="10"/>
  <c r="E9413" i="10"/>
  <c r="C9414" i="10"/>
  <c r="D9414" i="10"/>
  <c r="E9414" i="10"/>
  <c r="C9415" i="10"/>
  <c r="D9415" i="10"/>
  <c r="E9415" i="10"/>
  <c r="C9416" i="10"/>
  <c r="D9416" i="10"/>
  <c r="E9416" i="10"/>
  <c r="C9417" i="10"/>
  <c r="D9417" i="10"/>
  <c r="E9417" i="10"/>
  <c r="C9418" i="10"/>
  <c r="D9418" i="10"/>
  <c r="E9418" i="10"/>
  <c r="C9419" i="10"/>
  <c r="D9419" i="10"/>
  <c r="E9419" i="10"/>
  <c r="C9420" i="10"/>
  <c r="D9420" i="10"/>
  <c r="E9420" i="10"/>
  <c r="C9421" i="10"/>
  <c r="D9421" i="10"/>
  <c r="E9421" i="10"/>
  <c r="C9422" i="10"/>
  <c r="D9422" i="10"/>
  <c r="E9422" i="10"/>
  <c r="C9423" i="10"/>
  <c r="D9423" i="10"/>
  <c r="E9423" i="10"/>
  <c r="C9424" i="10"/>
  <c r="D9424" i="10"/>
  <c r="E9424" i="10"/>
  <c r="C9425" i="10"/>
  <c r="D9425" i="10"/>
  <c r="E9425" i="10"/>
  <c r="C9426" i="10"/>
  <c r="D9426" i="10"/>
  <c r="E9426" i="10"/>
  <c r="C9427" i="10"/>
  <c r="D9427" i="10"/>
  <c r="E9427" i="10"/>
  <c r="C9428" i="10"/>
  <c r="D9428" i="10"/>
  <c r="E9428" i="10"/>
  <c r="C9429" i="10"/>
  <c r="D9429" i="10"/>
  <c r="E9429" i="10"/>
  <c r="C9430" i="10"/>
  <c r="D9430" i="10"/>
  <c r="E9430" i="10"/>
  <c r="C9431" i="10"/>
  <c r="D9431" i="10"/>
  <c r="E9431" i="10"/>
  <c r="C9432" i="10"/>
  <c r="D9432" i="10"/>
  <c r="E9432" i="10"/>
  <c r="C9433" i="10"/>
  <c r="D9433" i="10"/>
  <c r="E9433" i="10"/>
  <c r="C9434" i="10"/>
  <c r="D9434" i="10"/>
  <c r="E9434" i="10"/>
  <c r="C9435" i="10"/>
  <c r="D9435" i="10"/>
  <c r="E9435" i="10"/>
  <c r="C9436" i="10"/>
  <c r="D9436" i="10"/>
  <c r="E9436" i="10"/>
  <c r="C9437" i="10"/>
  <c r="D9437" i="10"/>
  <c r="E9437" i="10"/>
  <c r="C9438" i="10"/>
  <c r="D9438" i="10"/>
  <c r="E9438" i="10"/>
  <c r="C9439" i="10"/>
  <c r="D9439" i="10"/>
  <c r="E9439" i="10"/>
  <c r="C9440" i="10"/>
  <c r="D9440" i="10"/>
  <c r="E9440" i="10"/>
  <c r="C9441" i="10"/>
  <c r="D9441" i="10"/>
  <c r="E9441" i="10"/>
  <c r="C9442" i="10"/>
  <c r="D9442" i="10"/>
  <c r="E9442" i="10"/>
  <c r="C9443" i="10"/>
  <c r="D9443" i="10"/>
  <c r="E9443" i="10"/>
  <c r="C9444" i="10"/>
  <c r="D9444" i="10"/>
  <c r="E9444" i="10"/>
  <c r="C9445" i="10"/>
  <c r="D9445" i="10"/>
  <c r="E9445" i="10"/>
  <c r="C9446" i="10"/>
  <c r="D9446" i="10"/>
  <c r="E9446" i="10"/>
  <c r="C9447" i="10"/>
  <c r="D9447" i="10"/>
  <c r="E9447" i="10"/>
  <c r="C9448" i="10"/>
  <c r="D9448" i="10"/>
  <c r="E9448" i="10"/>
  <c r="C9449" i="10"/>
  <c r="D9449" i="10"/>
  <c r="E9449" i="10"/>
  <c r="C9450" i="10"/>
  <c r="D9450" i="10"/>
  <c r="E9450" i="10"/>
  <c r="C9451" i="10"/>
  <c r="D9451" i="10"/>
  <c r="E9451" i="10"/>
  <c r="C9452" i="10"/>
  <c r="D9452" i="10"/>
  <c r="E9452" i="10"/>
  <c r="C9453" i="10"/>
  <c r="D9453" i="10"/>
  <c r="E9453" i="10"/>
  <c r="C9454" i="10"/>
  <c r="D9454" i="10"/>
  <c r="E9454" i="10"/>
  <c r="C9455" i="10"/>
  <c r="D9455" i="10"/>
  <c r="E9455" i="10"/>
  <c r="C9456" i="10"/>
  <c r="D9456" i="10"/>
  <c r="E9456" i="10"/>
  <c r="C9457" i="10"/>
  <c r="D9457" i="10"/>
  <c r="E9457" i="10"/>
  <c r="C9458" i="10"/>
  <c r="D9458" i="10"/>
  <c r="E9458" i="10"/>
  <c r="C9459" i="10"/>
  <c r="D9459" i="10"/>
  <c r="E9459" i="10"/>
  <c r="C9460" i="10"/>
  <c r="D9460" i="10"/>
  <c r="E9460" i="10"/>
  <c r="C9461" i="10"/>
  <c r="D9461" i="10"/>
  <c r="E9461" i="10"/>
  <c r="C9462" i="10"/>
  <c r="D9462" i="10"/>
  <c r="E9462" i="10"/>
  <c r="C9463" i="10"/>
  <c r="D9463" i="10"/>
  <c r="E9463" i="10"/>
  <c r="C9464" i="10"/>
  <c r="D9464" i="10"/>
  <c r="E9464" i="10"/>
  <c r="C9465" i="10"/>
  <c r="D9465" i="10"/>
  <c r="E9465" i="10"/>
  <c r="C9466" i="10"/>
  <c r="D9466" i="10"/>
  <c r="E9466" i="10"/>
  <c r="C9467" i="10"/>
  <c r="D9467" i="10"/>
  <c r="E9467" i="10"/>
  <c r="C9468" i="10"/>
  <c r="D9468" i="10"/>
  <c r="E9468" i="10"/>
  <c r="C9469" i="10"/>
  <c r="D9469" i="10"/>
  <c r="E9469" i="10"/>
  <c r="C9470" i="10"/>
  <c r="D9470" i="10"/>
  <c r="E9470" i="10"/>
  <c r="C9471" i="10"/>
  <c r="D9471" i="10"/>
  <c r="E9471" i="10"/>
  <c r="C9472" i="10"/>
  <c r="D9472" i="10"/>
  <c r="E9472" i="10"/>
  <c r="C9473" i="10"/>
  <c r="D9473" i="10"/>
  <c r="E9473" i="10"/>
  <c r="C9474" i="10"/>
  <c r="D9474" i="10"/>
  <c r="E9474" i="10"/>
  <c r="C9475" i="10"/>
  <c r="D9475" i="10"/>
  <c r="E9475" i="10"/>
  <c r="C9476" i="10"/>
  <c r="D9476" i="10"/>
  <c r="E9476" i="10"/>
  <c r="C9477" i="10"/>
  <c r="D9477" i="10"/>
  <c r="E9477" i="10"/>
  <c r="C9478" i="10"/>
  <c r="D9478" i="10"/>
  <c r="E9478" i="10"/>
  <c r="C9479" i="10"/>
  <c r="D9479" i="10"/>
  <c r="E9479" i="10"/>
  <c r="C9480" i="10"/>
  <c r="D9480" i="10"/>
  <c r="E9480" i="10"/>
  <c r="C9481" i="10"/>
  <c r="D9481" i="10"/>
  <c r="E9481" i="10"/>
  <c r="C9482" i="10"/>
  <c r="D9482" i="10"/>
  <c r="E9482" i="10"/>
  <c r="C9483" i="10"/>
  <c r="D9483" i="10"/>
  <c r="E9483" i="10"/>
  <c r="C9484" i="10"/>
  <c r="D9484" i="10"/>
  <c r="E9484" i="10"/>
  <c r="C9485" i="10"/>
  <c r="D9485" i="10"/>
  <c r="E9485" i="10"/>
  <c r="C9486" i="10"/>
  <c r="D9486" i="10"/>
  <c r="E9486" i="10"/>
  <c r="C9487" i="10"/>
  <c r="D9487" i="10"/>
  <c r="E9487" i="10"/>
  <c r="C9488" i="10"/>
  <c r="D9488" i="10"/>
  <c r="E9488" i="10"/>
  <c r="C9489" i="10"/>
  <c r="D9489" i="10"/>
  <c r="E9489" i="10"/>
  <c r="C9490" i="10"/>
  <c r="D9490" i="10"/>
  <c r="E9490" i="10"/>
  <c r="C9491" i="10"/>
  <c r="D9491" i="10"/>
  <c r="E9491" i="10"/>
  <c r="C9492" i="10"/>
  <c r="D9492" i="10"/>
  <c r="E9492" i="10"/>
  <c r="C9493" i="10"/>
  <c r="D9493" i="10"/>
  <c r="E9493" i="10"/>
  <c r="C9494" i="10"/>
  <c r="D9494" i="10"/>
  <c r="E9494" i="10"/>
  <c r="C9495" i="10"/>
  <c r="D9495" i="10"/>
  <c r="E9495" i="10"/>
  <c r="C9496" i="10"/>
  <c r="D9496" i="10"/>
  <c r="E9496" i="10"/>
  <c r="C9497" i="10"/>
  <c r="D9497" i="10"/>
  <c r="E9497" i="10"/>
  <c r="C9498" i="10"/>
  <c r="D9498" i="10"/>
  <c r="E9498" i="10"/>
  <c r="C9499" i="10"/>
  <c r="D9499" i="10"/>
  <c r="E9499" i="10"/>
  <c r="C9500" i="10"/>
  <c r="D9500" i="10"/>
  <c r="E9500" i="10"/>
  <c r="C9501" i="10"/>
  <c r="D9501" i="10"/>
  <c r="E9501" i="10"/>
  <c r="C9502" i="10"/>
  <c r="D9502" i="10"/>
  <c r="E9502" i="10"/>
  <c r="C9503" i="10"/>
  <c r="D9503" i="10"/>
  <c r="E9503" i="10"/>
  <c r="C9504" i="10"/>
  <c r="D9504" i="10"/>
  <c r="E9504" i="10"/>
  <c r="C9505" i="10"/>
  <c r="D9505" i="10"/>
  <c r="E9505" i="10"/>
  <c r="C9506" i="10"/>
  <c r="D9506" i="10"/>
  <c r="E9506" i="10"/>
  <c r="C9507" i="10"/>
  <c r="D9507" i="10"/>
  <c r="E9507" i="10"/>
  <c r="C9508" i="10"/>
  <c r="D9508" i="10"/>
  <c r="E9508" i="10"/>
  <c r="C9509" i="10"/>
  <c r="D9509" i="10"/>
  <c r="E9509" i="10"/>
  <c r="C9510" i="10"/>
  <c r="D9510" i="10"/>
  <c r="E9510" i="10"/>
  <c r="C9511" i="10"/>
  <c r="D9511" i="10"/>
  <c r="E9511" i="10"/>
  <c r="C9512" i="10"/>
  <c r="D9512" i="10"/>
  <c r="E9512" i="10"/>
  <c r="C9513" i="10"/>
  <c r="D9513" i="10"/>
  <c r="E9513" i="10"/>
  <c r="C9514" i="10"/>
  <c r="D9514" i="10"/>
  <c r="E9514" i="10"/>
  <c r="C9515" i="10"/>
  <c r="D9515" i="10"/>
  <c r="E9515" i="10"/>
  <c r="C9516" i="10"/>
  <c r="D9516" i="10"/>
  <c r="E9516" i="10"/>
  <c r="C9517" i="10"/>
  <c r="D9517" i="10"/>
  <c r="E9517" i="10"/>
  <c r="C9518" i="10"/>
  <c r="D9518" i="10"/>
  <c r="E9518" i="10"/>
  <c r="C9519" i="10"/>
  <c r="D9519" i="10"/>
  <c r="E9519" i="10"/>
  <c r="C9520" i="10"/>
  <c r="D9520" i="10"/>
  <c r="E9520" i="10"/>
  <c r="C9521" i="10"/>
  <c r="D9521" i="10"/>
  <c r="E9521" i="10"/>
  <c r="C9522" i="10"/>
  <c r="D9522" i="10"/>
  <c r="E9522" i="10"/>
  <c r="C9523" i="10"/>
  <c r="D9523" i="10"/>
  <c r="E9523" i="10"/>
  <c r="C9524" i="10"/>
  <c r="D9524" i="10"/>
  <c r="E9524" i="10"/>
  <c r="C9525" i="10"/>
  <c r="D9525" i="10"/>
  <c r="E9525" i="10"/>
  <c r="C9526" i="10"/>
  <c r="D9526" i="10"/>
  <c r="E9526" i="10"/>
  <c r="C9527" i="10"/>
  <c r="D9527" i="10"/>
  <c r="E9527" i="10"/>
  <c r="C9528" i="10"/>
  <c r="D9528" i="10"/>
  <c r="E9528" i="10"/>
  <c r="C9529" i="10"/>
  <c r="D9529" i="10"/>
  <c r="E9529" i="10"/>
  <c r="C9530" i="10"/>
  <c r="D9530" i="10"/>
  <c r="E9530" i="10"/>
  <c r="C9531" i="10"/>
  <c r="D9531" i="10"/>
  <c r="E9531" i="10"/>
  <c r="C9532" i="10"/>
  <c r="D9532" i="10"/>
  <c r="E9532" i="10"/>
  <c r="C9533" i="10"/>
  <c r="D9533" i="10"/>
  <c r="E9533" i="10"/>
  <c r="C9534" i="10"/>
  <c r="D9534" i="10"/>
  <c r="E9534" i="10"/>
  <c r="C9535" i="10"/>
  <c r="D9535" i="10"/>
  <c r="E9535" i="10"/>
  <c r="C9536" i="10"/>
  <c r="D9536" i="10"/>
  <c r="E9536" i="10"/>
  <c r="C9537" i="10"/>
  <c r="D9537" i="10"/>
  <c r="E9537" i="10"/>
  <c r="C9538" i="10"/>
  <c r="D9538" i="10"/>
  <c r="E9538" i="10"/>
  <c r="C9539" i="10"/>
  <c r="D9539" i="10"/>
  <c r="E9539" i="10"/>
  <c r="C9540" i="10"/>
  <c r="D9540" i="10"/>
  <c r="E9540" i="10"/>
  <c r="C9541" i="10"/>
  <c r="D9541" i="10"/>
  <c r="E9541" i="10"/>
  <c r="C9542" i="10"/>
  <c r="D9542" i="10"/>
  <c r="E9542" i="10"/>
  <c r="C9543" i="10"/>
  <c r="D9543" i="10"/>
  <c r="E9543" i="10"/>
  <c r="C9544" i="10"/>
  <c r="D9544" i="10"/>
  <c r="E9544" i="10"/>
  <c r="C9545" i="10"/>
  <c r="D9545" i="10"/>
  <c r="E9545" i="10"/>
  <c r="C9546" i="10"/>
  <c r="D9546" i="10"/>
  <c r="E9546" i="10"/>
  <c r="C9547" i="10"/>
  <c r="D9547" i="10"/>
  <c r="E9547" i="10"/>
  <c r="C9548" i="10"/>
  <c r="D9548" i="10"/>
  <c r="E9548" i="10"/>
  <c r="C9549" i="10"/>
  <c r="D9549" i="10"/>
  <c r="E9549" i="10"/>
  <c r="C9550" i="10"/>
  <c r="D9550" i="10"/>
  <c r="E9550" i="10"/>
  <c r="C9551" i="10"/>
  <c r="D9551" i="10"/>
  <c r="E9551" i="10"/>
  <c r="C9552" i="10"/>
  <c r="D9552" i="10"/>
  <c r="E9552" i="10"/>
  <c r="C9553" i="10"/>
  <c r="D9553" i="10"/>
  <c r="E9553" i="10"/>
  <c r="C9554" i="10"/>
  <c r="D9554" i="10"/>
  <c r="E9554" i="10"/>
  <c r="C9555" i="10"/>
  <c r="D9555" i="10"/>
  <c r="E9555" i="10"/>
  <c r="C9556" i="10"/>
  <c r="D9556" i="10"/>
  <c r="E9556" i="10"/>
  <c r="C9557" i="10"/>
  <c r="D9557" i="10"/>
  <c r="E9557" i="10"/>
  <c r="C9558" i="10"/>
  <c r="D9558" i="10"/>
  <c r="E9558" i="10"/>
  <c r="C9559" i="10"/>
  <c r="D9559" i="10"/>
  <c r="E9559" i="10"/>
  <c r="C9560" i="10"/>
  <c r="D9560" i="10"/>
  <c r="E9560" i="10"/>
  <c r="C9561" i="10"/>
  <c r="D9561" i="10"/>
  <c r="E9561" i="10"/>
  <c r="C9562" i="10"/>
  <c r="D9562" i="10"/>
  <c r="E9562" i="10"/>
  <c r="C9563" i="10"/>
  <c r="D9563" i="10"/>
  <c r="E9563" i="10"/>
  <c r="C9564" i="10"/>
  <c r="D9564" i="10"/>
  <c r="E9564" i="10"/>
  <c r="C9565" i="10"/>
  <c r="D9565" i="10"/>
  <c r="E9565" i="10"/>
  <c r="C9566" i="10"/>
  <c r="D9566" i="10"/>
  <c r="E9566" i="10"/>
  <c r="C9567" i="10"/>
  <c r="D9567" i="10"/>
  <c r="E9567" i="10"/>
  <c r="C9568" i="10"/>
  <c r="D9568" i="10"/>
  <c r="E9568" i="10"/>
  <c r="C9569" i="10"/>
  <c r="D9569" i="10"/>
  <c r="E9569" i="10"/>
  <c r="C9570" i="10"/>
  <c r="D9570" i="10"/>
  <c r="E9570" i="10"/>
  <c r="C9571" i="10"/>
  <c r="D9571" i="10"/>
  <c r="E9571" i="10"/>
  <c r="C9572" i="10"/>
  <c r="D9572" i="10"/>
  <c r="E9572" i="10"/>
  <c r="C9573" i="10"/>
  <c r="D9573" i="10"/>
  <c r="E9573" i="10"/>
  <c r="C9574" i="10"/>
  <c r="D9574" i="10"/>
  <c r="E9574" i="10"/>
  <c r="C9575" i="10"/>
  <c r="D9575" i="10"/>
  <c r="E9575" i="10"/>
  <c r="C9576" i="10"/>
  <c r="D9576" i="10"/>
  <c r="E9576" i="10"/>
  <c r="C9577" i="10"/>
  <c r="D9577" i="10"/>
  <c r="E9577" i="10"/>
  <c r="C9578" i="10"/>
  <c r="D9578" i="10"/>
  <c r="E9578" i="10"/>
  <c r="C9579" i="10"/>
  <c r="D9579" i="10"/>
  <c r="E9579" i="10"/>
  <c r="C9580" i="10"/>
  <c r="D9580" i="10"/>
  <c r="E9580" i="10"/>
  <c r="C9581" i="10"/>
  <c r="D9581" i="10"/>
  <c r="E9581" i="10"/>
  <c r="C9582" i="10"/>
  <c r="D9582" i="10"/>
  <c r="E9582" i="10"/>
  <c r="C9583" i="10"/>
  <c r="D9583" i="10"/>
  <c r="E9583" i="10"/>
  <c r="C9584" i="10"/>
  <c r="D9584" i="10"/>
  <c r="E9584" i="10"/>
  <c r="C9585" i="10"/>
  <c r="D9585" i="10"/>
  <c r="E9585" i="10"/>
  <c r="C9586" i="10"/>
  <c r="D9586" i="10"/>
  <c r="E9586" i="10"/>
  <c r="C9587" i="10"/>
  <c r="D9587" i="10"/>
  <c r="E9587" i="10"/>
  <c r="C9588" i="10"/>
  <c r="D9588" i="10"/>
  <c r="E9588" i="10"/>
  <c r="C9589" i="10"/>
  <c r="D9589" i="10"/>
  <c r="E9589" i="10"/>
  <c r="C9590" i="10"/>
  <c r="D9590" i="10"/>
  <c r="E9590" i="10"/>
  <c r="C9591" i="10"/>
  <c r="D9591" i="10"/>
  <c r="E9591" i="10"/>
  <c r="C9592" i="10"/>
  <c r="D9592" i="10"/>
  <c r="E9592" i="10"/>
  <c r="C9593" i="10"/>
  <c r="D9593" i="10"/>
  <c r="E9593" i="10"/>
  <c r="C9594" i="10"/>
  <c r="D9594" i="10"/>
  <c r="E9594" i="10"/>
  <c r="C9595" i="10"/>
  <c r="D9595" i="10"/>
  <c r="E9595" i="10"/>
  <c r="C9596" i="10"/>
  <c r="D9596" i="10"/>
  <c r="E9596" i="10"/>
  <c r="C9597" i="10"/>
  <c r="D9597" i="10"/>
  <c r="E9597" i="10"/>
  <c r="C9598" i="10"/>
  <c r="D9598" i="10"/>
  <c r="E9598" i="10"/>
  <c r="C9599" i="10"/>
  <c r="D9599" i="10"/>
  <c r="E9599" i="10"/>
  <c r="C9600" i="10"/>
  <c r="D9600" i="10"/>
  <c r="E9600" i="10"/>
  <c r="C9601" i="10"/>
  <c r="D9601" i="10"/>
  <c r="E9601" i="10"/>
  <c r="C9602" i="10"/>
  <c r="D9602" i="10"/>
  <c r="E9602" i="10"/>
  <c r="C9603" i="10"/>
  <c r="D9603" i="10"/>
  <c r="E9603" i="10"/>
  <c r="C9604" i="10"/>
  <c r="D9604" i="10"/>
  <c r="E9604" i="10"/>
  <c r="C9605" i="10"/>
  <c r="D9605" i="10"/>
  <c r="E9605" i="10"/>
  <c r="C9606" i="10"/>
  <c r="D9606" i="10"/>
  <c r="E9606" i="10"/>
  <c r="C9607" i="10"/>
  <c r="D9607" i="10"/>
  <c r="E9607" i="10"/>
  <c r="C9608" i="10"/>
  <c r="D9608" i="10"/>
  <c r="E9608" i="10"/>
  <c r="C9609" i="10"/>
  <c r="D9609" i="10"/>
  <c r="E9609" i="10"/>
  <c r="C9610" i="10"/>
  <c r="D9610" i="10"/>
  <c r="E9610" i="10"/>
  <c r="C9611" i="10"/>
  <c r="D9611" i="10"/>
  <c r="E9611" i="10"/>
  <c r="C9612" i="10"/>
  <c r="D9612" i="10"/>
  <c r="E9612" i="10"/>
  <c r="C9613" i="10"/>
  <c r="D9613" i="10"/>
  <c r="E9613" i="10"/>
  <c r="C9614" i="10"/>
  <c r="D9614" i="10"/>
  <c r="E9614" i="10"/>
  <c r="C9615" i="10"/>
  <c r="D9615" i="10"/>
  <c r="E9615" i="10"/>
  <c r="C9616" i="10"/>
  <c r="D9616" i="10"/>
  <c r="E9616" i="10"/>
  <c r="C9617" i="10"/>
  <c r="D9617" i="10"/>
  <c r="E9617" i="10"/>
  <c r="C9618" i="10"/>
  <c r="D9618" i="10"/>
  <c r="E9618" i="10"/>
  <c r="C9619" i="10"/>
  <c r="D9619" i="10"/>
  <c r="E9619" i="10"/>
  <c r="C9620" i="10"/>
  <c r="D9620" i="10"/>
  <c r="E9620" i="10"/>
  <c r="C9621" i="10"/>
  <c r="D9621" i="10"/>
  <c r="E9621" i="10"/>
  <c r="C9622" i="10"/>
  <c r="D9622" i="10"/>
  <c r="E9622" i="10"/>
  <c r="C9623" i="10"/>
  <c r="D9623" i="10"/>
  <c r="E9623" i="10"/>
  <c r="C9624" i="10"/>
  <c r="D9624" i="10"/>
  <c r="E9624" i="10"/>
  <c r="C9625" i="10"/>
  <c r="D9625" i="10"/>
  <c r="E9625" i="10"/>
  <c r="C9626" i="10"/>
  <c r="D9626" i="10"/>
  <c r="E9626" i="10"/>
  <c r="C9627" i="10"/>
  <c r="D9627" i="10"/>
  <c r="E9627" i="10"/>
  <c r="C9628" i="10"/>
  <c r="D9628" i="10"/>
  <c r="E9628" i="10"/>
  <c r="C9629" i="10"/>
  <c r="D9629" i="10"/>
  <c r="E9629" i="10"/>
  <c r="C9630" i="10"/>
  <c r="D9630" i="10"/>
  <c r="E9630" i="10"/>
  <c r="C9631" i="10"/>
  <c r="D9631" i="10"/>
  <c r="E9631" i="10"/>
  <c r="C9632" i="10"/>
  <c r="D9632" i="10"/>
  <c r="E9632" i="10"/>
  <c r="C9633" i="10"/>
  <c r="D9633" i="10"/>
  <c r="E9633" i="10"/>
  <c r="C9634" i="10"/>
  <c r="D9634" i="10"/>
  <c r="E9634" i="10"/>
  <c r="C9635" i="10"/>
  <c r="D9635" i="10"/>
  <c r="E9635" i="10"/>
  <c r="C9636" i="10"/>
  <c r="D9636" i="10"/>
  <c r="E9636" i="10"/>
  <c r="C9637" i="10"/>
  <c r="D9637" i="10"/>
  <c r="E9637" i="10"/>
  <c r="C9638" i="10"/>
  <c r="D9638" i="10"/>
  <c r="E9638" i="10"/>
  <c r="C9639" i="10"/>
  <c r="D9639" i="10"/>
  <c r="E9639" i="10"/>
  <c r="C9640" i="10"/>
  <c r="D9640" i="10"/>
  <c r="E9640" i="10"/>
  <c r="C9641" i="10"/>
  <c r="D9641" i="10"/>
  <c r="E9641" i="10"/>
  <c r="C9642" i="10"/>
  <c r="D9642" i="10"/>
  <c r="E9642" i="10"/>
  <c r="C9643" i="10"/>
  <c r="D9643" i="10"/>
  <c r="E9643" i="10"/>
  <c r="C9644" i="10"/>
  <c r="D9644" i="10"/>
  <c r="E9644" i="10"/>
  <c r="C9645" i="10"/>
  <c r="D9645" i="10"/>
  <c r="E9645" i="10"/>
  <c r="C9646" i="10"/>
  <c r="D9646" i="10"/>
  <c r="E9646" i="10"/>
  <c r="C9647" i="10"/>
  <c r="D9647" i="10"/>
  <c r="E9647" i="10"/>
  <c r="C9648" i="10"/>
  <c r="D9648" i="10"/>
  <c r="E9648" i="10"/>
  <c r="C9649" i="10"/>
  <c r="D9649" i="10"/>
  <c r="E9649" i="10"/>
  <c r="C9650" i="10"/>
  <c r="D9650" i="10"/>
  <c r="E9650" i="10"/>
  <c r="C9651" i="10"/>
  <c r="D9651" i="10"/>
  <c r="E9651" i="10"/>
  <c r="C9652" i="10"/>
  <c r="D9652" i="10"/>
  <c r="E9652" i="10"/>
  <c r="C9653" i="10"/>
  <c r="D9653" i="10"/>
  <c r="E9653" i="10"/>
  <c r="C9654" i="10"/>
  <c r="D9654" i="10"/>
  <c r="E9654" i="10"/>
  <c r="C9655" i="10"/>
  <c r="D9655" i="10"/>
  <c r="E9655" i="10"/>
  <c r="C9656" i="10"/>
  <c r="D9656" i="10"/>
  <c r="E9656" i="10"/>
  <c r="C9657" i="10"/>
  <c r="D9657" i="10"/>
  <c r="E9657" i="10"/>
  <c r="C9658" i="10"/>
  <c r="D9658" i="10"/>
  <c r="E9658" i="10"/>
  <c r="C9659" i="10"/>
  <c r="D9659" i="10"/>
  <c r="E9659" i="10"/>
  <c r="C9660" i="10"/>
  <c r="D9660" i="10"/>
  <c r="E9660" i="10"/>
  <c r="C9661" i="10"/>
  <c r="D9661" i="10"/>
  <c r="E9661" i="10"/>
  <c r="C9662" i="10"/>
  <c r="D9662" i="10"/>
  <c r="E9662" i="10"/>
  <c r="C9663" i="10"/>
  <c r="D9663" i="10"/>
  <c r="E9663" i="10"/>
  <c r="C9664" i="10"/>
  <c r="D9664" i="10"/>
  <c r="E9664" i="10"/>
  <c r="C9665" i="10"/>
  <c r="D9665" i="10"/>
  <c r="E9665" i="10"/>
  <c r="C9666" i="10"/>
  <c r="D9666" i="10"/>
  <c r="E9666" i="10"/>
  <c r="C9667" i="10"/>
  <c r="D9667" i="10"/>
  <c r="E9667" i="10"/>
  <c r="C9668" i="10"/>
  <c r="D9668" i="10"/>
  <c r="E9668" i="10"/>
  <c r="C9669" i="10"/>
  <c r="D9669" i="10"/>
  <c r="E9669" i="10"/>
  <c r="C9670" i="10"/>
  <c r="D9670" i="10"/>
  <c r="E9670" i="10"/>
  <c r="C9671" i="10"/>
  <c r="D9671" i="10"/>
  <c r="E9671" i="10"/>
  <c r="C9672" i="10"/>
  <c r="D9672" i="10"/>
  <c r="E9672" i="10"/>
  <c r="C9673" i="10"/>
  <c r="D9673" i="10"/>
  <c r="E9673" i="10"/>
  <c r="C9674" i="10"/>
  <c r="D9674" i="10"/>
  <c r="E9674" i="10"/>
  <c r="C9675" i="10"/>
  <c r="D9675" i="10"/>
  <c r="E9675" i="10"/>
  <c r="C9676" i="10"/>
  <c r="D9676" i="10"/>
  <c r="E9676" i="10"/>
  <c r="C9677" i="10"/>
  <c r="D9677" i="10"/>
  <c r="E9677" i="10"/>
  <c r="C9678" i="10"/>
  <c r="D9678" i="10"/>
  <c r="E9678" i="10"/>
  <c r="C9679" i="10"/>
  <c r="D9679" i="10"/>
  <c r="E9679" i="10"/>
  <c r="C9680" i="10"/>
  <c r="D9680" i="10"/>
  <c r="E9680" i="10"/>
  <c r="C9681" i="10"/>
  <c r="D9681" i="10"/>
  <c r="E9681" i="10"/>
  <c r="C9682" i="10"/>
  <c r="D9682" i="10"/>
  <c r="E9682" i="10"/>
  <c r="C9683" i="10"/>
  <c r="D9683" i="10"/>
  <c r="E9683" i="10"/>
  <c r="C9684" i="10"/>
  <c r="D9684" i="10"/>
  <c r="E9684" i="10"/>
  <c r="C9685" i="10"/>
  <c r="D9685" i="10"/>
  <c r="E9685" i="10"/>
  <c r="C9686" i="10"/>
  <c r="D9686" i="10"/>
  <c r="E9686" i="10"/>
  <c r="C9687" i="10"/>
  <c r="D9687" i="10"/>
  <c r="E9687" i="10"/>
  <c r="C9688" i="10"/>
  <c r="D9688" i="10"/>
  <c r="E9688" i="10"/>
  <c r="C9689" i="10"/>
  <c r="D9689" i="10"/>
  <c r="E9689" i="10"/>
  <c r="C9690" i="10"/>
  <c r="D9690" i="10"/>
  <c r="E9690" i="10"/>
  <c r="C9691" i="10"/>
  <c r="D9691" i="10"/>
  <c r="E9691" i="10"/>
  <c r="C9692" i="10"/>
  <c r="D9692" i="10"/>
  <c r="E9692" i="10"/>
  <c r="C9693" i="10"/>
  <c r="D9693" i="10"/>
  <c r="E9693" i="10"/>
  <c r="C9694" i="10"/>
  <c r="D9694" i="10"/>
  <c r="E9694" i="10"/>
  <c r="C9695" i="10"/>
  <c r="D9695" i="10"/>
  <c r="E9695" i="10"/>
  <c r="C9696" i="10"/>
  <c r="D9696" i="10"/>
  <c r="E9696" i="10"/>
  <c r="C9697" i="10"/>
  <c r="D9697" i="10"/>
  <c r="E9697" i="10"/>
  <c r="C9698" i="10"/>
  <c r="D9698" i="10"/>
  <c r="E9698" i="10"/>
  <c r="C9699" i="10"/>
  <c r="D9699" i="10"/>
  <c r="E9699" i="10"/>
  <c r="C9700" i="10"/>
  <c r="D9700" i="10"/>
  <c r="E9700" i="10"/>
  <c r="C9701" i="10"/>
  <c r="D9701" i="10"/>
  <c r="E9701" i="10"/>
  <c r="C9702" i="10"/>
  <c r="D9702" i="10"/>
  <c r="E9702" i="10"/>
  <c r="C9703" i="10"/>
  <c r="D9703" i="10"/>
  <c r="E9703" i="10"/>
  <c r="C9704" i="10"/>
  <c r="D9704" i="10"/>
  <c r="E9704" i="10"/>
  <c r="C9705" i="10"/>
  <c r="D9705" i="10"/>
  <c r="E9705" i="10"/>
  <c r="C9706" i="10"/>
  <c r="D9706" i="10"/>
  <c r="E9706" i="10"/>
  <c r="C9707" i="10"/>
  <c r="D9707" i="10"/>
  <c r="E9707" i="10"/>
  <c r="C9708" i="10"/>
  <c r="D9708" i="10"/>
  <c r="E9708" i="10"/>
  <c r="C9709" i="10"/>
  <c r="D9709" i="10"/>
  <c r="E9709" i="10"/>
  <c r="C9710" i="10"/>
  <c r="D9710" i="10"/>
  <c r="E9710" i="10"/>
  <c r="C9711" i="10"/>
  <c r="D9711" i="10"/>
  <c r="E9711" i="10"/>
  <c r="C9712" i="10"/>
  <c r="D9712" i="10"/>
  <c r="E9712" i="10"/>
  <c r="C9713" i="10"/>
  <c r="D9713" i="10"/>
  <c r="E9713" i="10"/>
  <c r="C9714" i="10"/>
  <c r="D9714" i="10"/>
  <c r="E9714" i="10"/>
  <c r="C9715" i="10"/>
  <c r="D9715" i="10"/>
  <c r="E9715" i="10"/>
  <c r="C9716" i="10"/>
  <c r="D9716" i="10"/>
  <c r="E9716" i="10"/>
  <c r="C9717" i="10"/>
  <c r="D9717" i="10"/>
  <c r="E9717" i="10"/>
  <c r="C9718" i="10"/>
  <c r="D9718" i="10"/>
  <c r="E9718" i="10"/>
  <c r="C9719" i="10"/>
  <c r="D9719" i="10"/>
  <c r="E9719" i="10"/>
  <c r="C9720" i="10"/>
  <c r="D9720" i="10"/>
  <c r="E9720" i="10"/>
  <c r="C9721" i="10"/>
  <c r="D9721" i="10"/>
  <c r="E9721" i="10"/>
  <c r="C9722" i="10"/>
  <c r="D9722" i="10"/>
  <c r="E9722" i="10"/>
  <c r="C9723" i="10"/>
  <c r="D9723" i="10"/>
  <c r="E9723" i="10"/>
  <c r="C9724" i="10"/>
  <c r="D9724" i="10"/>
  <c r="E9724" i="10"/>
  <c r="C9725" i="10"/>
  <c r="D9725" i="10"/>
  <c r="E9725" i="10"/>
  <c r="C9726" i="10"/>
  <c r="D9726" i="10"/>
  <c r="E9726" i="10"/>
  <c r="C9727" i="10"/>
  <c r="D9727" i="10"/>
  <c r="E9727" i="10"/>
  <c r="C9728" i="10"/>
  <c r="D9728" i="10"/>
  <c r="E9728" i="10"/>
  <c r="C9729" i="10"/>
  <c r="D9729" i="10"/>
  <c r="E9729" i="10"/>
  <c r="C9730" i="10"/>
  <c r="D9730" i="10"/>
  <c r="E9730" i="10"/>
  <c r="C9731" i="10"/>
  <c r="D9731" i="10"/>
  <c r="E9731" i="10"/>
  <c r="C9732" i="10"/>
  <c r="D9732" i="10"/>
  <c r="E9732" i="10"/>
  <c r="C9733" i="10"/>
  <c r="D9733" i="10"/>
  <c r="E9733" i="10"/>
  <c r="C9734" i="10"/>
  <c r="D9734" i="10"/>
  <c r="E9734" i="10"/>
  <c r="C9735" i="10"/>
  <c r="D9735" i="10"/>
  <c r="E9735" i="10"/>
  <c r="C9736" i="10"/>
  <c r="D9736" i="10"/>
  <c r="E9736" i="10"/>
  <c r="C9737" i="10"/>
  <c r="D9737" i="10"/>
  <c r="E9737" i="10"/>
  <c r="C9738" i="10"/>
  <c r="D9738" i="10"/>
  <c r="E9738" i="10"/>
  <c r="C9739" i="10"/>
  <c r="D9739" i="10"/>
  <c r="E9739" i="10"/>
  <c r="C9740" i="10"/>
  <c r="D9740" i="10"/>
  <c r="E9740" i="10"/>
  <c r="C9741" i="10"/>
  <c r="D9741" i="10"/>
  <c r="E9741" i="10"/>
  <c r="C9742" i="10"/>
  <c r="D9742" i="10"/>
  <c r="E9742" i="10"/>
  <c r="C9743" i="10"/>
  <c r="D9743" i="10"/>
  <c r="E9743" i="10"/>
  <c r="C9744" i="10"/>
  <c r="D9744" i="10"/>
  <c r="E9744" i="10"/>
  <c r="C9745" i="10"/>
  <c r="D9745" i="10"/>
  <c r="E9745" i="10"/>
  <c r="C9746" i="10"/>
  <c r="D9746" i="10"/>
  <c r="E9746" i="10"/>
  <c r="C9747" i="10"/>
  <c r="D9747" i="10"/>
  <c r="E9747" i="10"/>
  <c r="C9748" i="10"/>
  <c r="D9748" i="10"/>
  <c r="E9748" i="10"/>
  <c r="C9749" i="10"/>
  <c r="D9749" i="10"/>
  <c r="E9749" i="10"/>
  <c r="C9750" i="10"/>
  <c r="D9750" i="10"/>
  <c r="E9750" i="10"/>
  <c r="C9751" i="10"/>
  <c r="D9751" i="10"/>
  <c r="E9751" i="10"/>
  <c r="C9752" i="10"/>
  <c r="D9752" i="10"/>
  <c r="E9752" i="10"/>
  <c r="C9753" i="10"/>
  <c r="D9753" i="10"/>
  <c r="E9753" i="10"/>
  <c r="C9754" i="10"/>
  <c r="D9754" i="10"/>
  <c r="E9754" i="10"/>
  <c r="C9755" i="10"/>
  <c r="D9755" i="10"/>
  <c r="E9755" i="10"/>
  <c r="C9756" i="10"/>
  <c r="D9756" i="10"/>
  <c r="E9756" i="10"/>
  <c r="C9757" i="10"/>
  <c r="D9757" i="10"/>
  <c r="E9757" i="10"/>
  <c r="C9758" i="10"/>
  <c r="D9758" i="10"/>
  <c r="E9758" i="10"/>
  <c r="C9759" i="10"/>
  <c r="D9759" i="10"/>
  <c r="E9759" i="10"/>
  <c r="C9760" i="10"/>
  <c r="D9760" i="10"/>
  <c r="E9760" i="10"/>
  <c r="C9761" i="10"/>
  <c r="D9761" i="10"/>
  <c r="E9761" i="10"/>
  <c r="C9762" i="10"/>
  <c r="D9762" i="10"/>
  <c r="E9762" i="10"/>
  <c r="C9763" i="10"/>
  <c r="D9763" i="10"/>
  <c r="E9763" i="10"/>
  <c r="C9764" i="10"/>
  <c r="D9764" i="10"/>
  <c r="E9764" i="10"/>
  <c r="C9765" i="10"/>
  <c r="D9765" i="10"/>
  <c r="E9765" i="10"/>
  <c r="C9766" i="10"/>
  <c r="D9766" i="10"/>
  <c r="E9766" i="10"/>
  <c r="C9767" i="10"/>
  <c r="D9767" i="10"/>
  <c r="E9767" i="10"/>
  <c r="C9768" i="10"/>
  <c r="D9768" i="10"/>
  <c r="E9768" i="10"/>
  <c r="C9769" i="10"/>
  <c r="D9769" i="10"/>
  <c r="E9769" i="10"/>
  <c r="C9770" i="10"/>
  <c r="D9770" i="10"/>
  <c r="E9770" i="10"/>
  <c r="C9771" i="10"/>
  <c r="D9771" i="10"/>
  <c r="E9771" i="10"/>
  <c r="C9772" i="10"/>
  <c r="D9772" i="10"/>
  <c r="E9772" i="10"/>
  <c r="C9773" i="10"/>
  <c r="D9773" i="10"/>
  <c r="E9773" i="10"/>
  <c r="C9774" i="10"/>
  <c r="D9774" i="10"/>
  <c r="E9774" i="10"/>
  <c r="C9775" i="10"/>
  <c r="D9775" i="10"/>
  <c r="E9775" i="10"/>
  <c r="C9776" i="10"/>
  <c r="D9776" i="10"/>
  <c r="E9776" i="10"/>
  <c r="C9777" i="10"/>
  <c r="D9777" i="10"/>
  <c r="E9777" i="10"/>
  <c r="C9778" i="10"/>
  <c r="D9778" i="10"/>
  <c r="E9778" i="10"/>
  <c r="C9779" i="10"/>
  <c r="D9779" i="10"/>
  <c r="E9779" i="10"/>
  <c r="C9780" i="10"/>
  <c r="D9780" i="10"/>
  <c r="E9780" i="10"/>
  <c r="C9781" i="10"/>
  <c r="D9781" i="10"/>
  <c r="E9781" i="10"/>
  <c r="C9782" i="10"/>
  <c r="D9782" i="10"/>
  <c r="E9782" i="10"/>
  <c r="C9783" i="10"/>
  <c r="D9783" i="10"/>
  <c r="E9783" i="10"/>
  <c r="C9784" i="10"/>
  <c r="D9784" i="10"/>
  <c r="E9784" i="10"/>
  <c r="C9785" i="10"/>
  <c r="D9785" i="10"/>
  <c r="E9785" i="10"/>
  <c r="C9786" i="10"/>
  <c r="D9786" i="10"/>
  <c r="E9786" i="10"/>
  <c r="C9787" i="10"/>
  <c r="D9787" i="10"/>
  <c r="E9787" i="10"/>
  <c r="C9788" i="10"/>
  <c r="D9788" i="10"/>
  <c r="E9788" i="10"/>
  <c r="C9789" i="10"/>
  <c r="D9789" i="10"/>
  <c r="E9789" i="10"/>
  <c r="C9790" i="10"/>
  <c r="D9790" i="10"/>
  <c r="E9790" i="10"/>
  <c r="C9791" i="10"/>
  <c r="D9791" i="10"/>
  <c r="E9791" i="10"/>
  <c r="C9792" i="10"/>
  <c r="D9792" i="10"/>
  <c r="E9792" i="10"/>
  <c r="C9793" i="10"/>
  <c r="D9793" i="10"/>
  <c r="E9793" i="10"/>
  <c r="C9794" i="10"/>
  <c r="D9794" i="10"/>
  <c r="E9794" i="10"/>
  <c r="C9795" i="10"/>
  <c r="D9795" i="10"/>
  <c r="E9795" i="10"/>
  <c r="C9796" i="10"/>
  <c r="D9796" i="10"/>
  <c r="E9796" i="10"/>
  <c r="C9797" i="10"/>
  <c r="D9797" i="10"/>
  <c r="E9797" i="10"/>
  <c r="C9798" i="10"/>
  <c r="D9798" i="10"/>
  <c r="E9798" i="10"/>
  <c r="C9799" i="10"/>
  <c r="D9799" i="10"/>
  <c r="E9799" i="10"/>
  <c r="C9800" i="10"/>
  <c r="D9800" i="10"/>
  <c r="E9800" i="10"/>
  <c r="C9801" i="10"/>
  <c r="D9801" i="10"/>
  <c r="E9801" i="10"/>
  <c r="C9802" i="10"/>
  <c r="D9802" i="10"/>
  <c r="E9802" i="10"/>
  <c r="C9803" i="10"/>
  <c r="D9803" i="10"/>
  <c r="E9803" i="10"/>
  <c r="C9804" i="10"/>
  <c r="D9804" i="10"/>
  <c r="E9804" i="10"/>
  <c r="C9805" i="10"/>
  <c r="D9805" i="10"/>
  <c r="E9805" i="10"/>
  <c r="C9806" i="10"/>
  <c r="D9806" i="10"/>
  <c r="E9806" i="10"/>
  <c r="C9807" i="10"/>
  <c r="D9807" i="10"/>
  <c r="E9807" i="10"/>
  <c r="C9808" i="10"/>
  <c r="D9808" i="10"/>
  <c r="E9808" i="10"/>
  <c r="C9809" i="10"/>
  <c r="D9809" i="10"/>
  <c r="E9809" i="10"/>
  <c r="C9810" i="10"/>
  <c r="D9810" i="10"/>
  <c r="E9810" i="10"/>
  <c r="C9811" i="10"/>
  <c r="D9811" i="10"/>
  <c r="E9811" i="10"/>
  <c r="C9812" i="10"/>
  <c r="D9812" i="10"/>
  <c r="E9812" i="10"/>
  <c r="C9813" i="10"/>
  <c r="D9813" i="10"/>
  <c r="E9813" i="10"/>
  <c r="C9814" i="10"/>
  <c r="D9814" i="10"/>
  <c r="E9814" i="10"/>
  <c r="C9815" i="10"/>
  <c r="D9815" i="10"/>
  <c r="E9815" i="10"/>
  <c r="C9816" i="10"/>
  <c r="D9816" i="10"/>
  <c r="E9816" i="10"/>
  <c r="C9817" i="10"/>
  <c r="D9817" i="10"/>
  <c r="E9817" i="10"/>
  <c r="C9818" i="10"/>
  <c r="D9818" i="10"/>
  <c r="E9818" i="10"/>
  <c r="C9819" i="10"/>
  <c r="D9819" i="10"/>
  <c r="E9819" i="10"/>
  <c r="C9820" i="10"/>
  <c r="D9820" i="10"/>
  <c r="E9820" i="10"/>
  <c r="C9821" i="10"/>
  <c r="D9821" i="10"/>
  <c r="E9821" i="10"/>
  <c r="C9822" i="10"/>
  <c r="D9822" i="10"/>
  <c r="E9822" i="10"/>
  <c r="C9823" i="10"/>
  <c r="D9823" i="10"/>
  <c r="E9823" i="10"/>
  <c r="C9824" i="10"/>
  <c r="D9824" i="10"/>
  <c r="E9824" i="10"/>
  <c r="C9825" i="10"/>
  <c r="D9825" i="10"/>
  <c r="E9825" i="10"/>
  <c r="C9826" i="10"/>
  <c r="D9826" i="10"/>
  <c r="E9826" i="10"/>
  <c r="C9827" i="10"/>
  <c r="D9827" i="10"/>
  <c r="E9827" i="10"/>
  <c r="C9828" i="10"/>
  <c r="D9828" i="10"/>
  <c r="E9828" i="10"/>
  <c r="C9829" i="10"/>
  <c r="D9829" i="10"/>
  <c r="E9829" i="10"/>
  <c r="C9830" i="10"/>
  <c r="D9830" i="10"/>
  <c r="E9830" i="10"/>
  <c r="C9831" i="10"/>
  <c r="D9831" i="10"/>
  <c r="E9831" i="10"/>
  <c r="C9832" i="10"/>
  <c r="D9832" i="10"/>
  <c r="E9832" i="10"/>
  <c r="C9833" i="10"/>
  <c r="D9833" i="10"/>
  <c r="E9833" i="10"/>
  <c r="C9834" i="10"/>
  <c r="D9834" i="10"/>
  <c r="E9834" i="10"/>
  <c r="C9835" i="10"/>
  <c r="D9835" i="10"/>
  <c r="E9835" i="10"/>
  <c r="C9836" i="10"/>
  <c r="D9836" i="10"/>
  <c r="E9836" i="10"/>
  <c r="C9837" i="10"/>
  <c r="D9837" i="10"/>
  <c r="E9837" i="10"/>
  <c r="C9838" i="10"/>
  <c r="D9838" i="10"/>
  <c r="E9838" i="10"/>
  <c r="C9839" i="10"/>
  <c r="D9839" i="10"/>
  <c r="E9839" i="10"/>
  <c r="C9840" i="10"/>
  <c r="D9840" i="10"/>
  <c r="E9840" i="10"/>
  <c r="C9841" i="10"/>
  <c r="D9841" i="10"/>
  <c r="E9841" i="10"/>
  <c r="C9842" i="10"/>
  <c r="D9842" i="10"/>
  <c r="E9842" i="10"/>
  <c r="C9843" i="10"/>
  <c r="D9843" i="10"/>
  <c r="E9843" i="10"/>
  <c r="C9844" i="10"/>
  <c r="D9844" i="10"/>
  <c r="E9844" i="10"/>
  <c r="C9845" i="10"/>
  <c r="D9845" i="10"/>
  <c r="E9845" i="10"/>
  <c r="C9846" i="10"/>
  <c r="D9846" i="10"/>
  <c r="E9846" i="10"/>
  <c r="C9847" i="10"/>
  <c r="D9847" i="10"/>
  <c r="E9847" i="10"/>
  <c r="C9848" i="10"/>
  <c r="D9848" i="10"/>
  <c r="E9848" i="10"/>
  <c r="C9849" i="10"/>
  <c r="D9849" i="10"/>
  <c r="E9849" i="10"/>
  <c r="C9850" i="10"/>
  <c r="D9850" i="10"/>
  <c r="E9850" i="10"/>
  <c r="C9851" i="10"/>
  <c r="D9851" i="10"/>
  <c r="E9851" i="10"/>
  <c r="C9852" i="10"/>
  <c r="D9852" i="10"/>
  <c r="E9852" i="10"/>
  <c r="C9853" i="10"/>
  <c r="D9853" i="10"/>
  <c r="E9853" i="10"/>
  <c r="C9854" i="10"/>
  <c r="D9854" i="10"/>
  <c r="E9854" i="10"/>
  <c r="C9855" i="10"/>
  <c r="D9855" i="10"/>
  <c r="E9855" i="10"/>
  <c r="C9856" i="10"/>
  <c r="D9856" i="10"/>
  <c r="E9856" i="10"/>
  <c r="C9857" i="10"/>
  <c r="D9857" i="10"/>
  <c r="E9857" i="10"/>
  <c r="C9858" i="10"/>
  <c r="D9858" i="10"/>
  <c r="E9858" i="10"/>
  <c r="C9859" i="10"/>
  <c r="D9859" i="10"/>
  <c r="E9859" i="10"/>
  <c r="C9860" i="10"/>
  <c r="D9860" i="10"/>
  <c r="E9860" i="10"/>
  <c r="C9861" i="10"/>
  <c r="D9861" i="10"/>
  <c r="E9861" i="10"/>
  <c r="C9862" i="10"/>
  <c r="D9862" i="10"/>
  <c r="E9862" i="10"/>
  <c r="C9863" i="10"/>
  <c r="D9863" i="10"/>
  <c r="E9863" i="10"/>
  <c r="C9864" i="10"/>
  <c r="D9864" i="10"/>
  <c r="E9864" i="10"/>
  <c r="C9865" i="10"/>
  <c r="D9865" i="10"/>
  <c r="E9865" i="10"/>
  <c r="C9866" i="10"/>
  <c r="D9866" i="10"/>
  <c r="E9866" i="10"/>
  <c r="C9867" i="10"/>
  <c r="D9867" i="10"/>
  <c r="E9867" i="10"/>
  <c r="C9868" i="10"/>
  <c r="D9868" i="10"/>
  <c r="E9868" i="10"/>
  <c r="C9869" i="10"/>
  <c r="D9869" i="10"/>
  <c r="E9869" i="10"/>
  <c r="C9870" i="10"/>
  <c r="D9870" i="10"/>
  <c r="E9870" i="10"/>
  <c r="C9871" i="10"/>
  <c r="D9871" i="10"/>
  <c r="E9871" i="10"/>
  <c r="C9872" i="10"/>
  <c r="D9872" i="10"/>
  <c r="E9872" i="10"/>
  <c r="C9873" i="10"/>
  <c r="D9873" i="10"/>
  <c r="E9873" i="10"/>
  <c r="C9874" i="10"/>
  <c r="D9874" i="10"/>
  <c r="E9874" i="10"/>
  <c r="C9875" i="10"/>
  <c r="D9875" i="10"/>
  <c r="E9875" i="10"/>
  <c r="C9876" i="10"/>
  <c r="D9876" i="10"/>
  <c r="E9876" i="10"/>
  <c r="C9877" i="10"/>
  <c r="D9877" i="10"/>
  <c r="E9877" i="10"/>
  <c r="C9878" i="10"/>
  <c r="D9878" i="10"/>
  <c r="E9878" i="10"/>
  <c r="C9879" i="10"/>
  <c r="D9879" i="10"/>
  <c r="E9879" i="10"/>
  <c r="C9880" i="10"/>
  <c r="D9880" i="10"/>
  <c r="E9880" i="10"/>
  <c r="C9881" i="10"/>
  <c r="D9881" i="10"/>
  <c r="E9881" i="10"/>
  <c r="C9882" i="10"/>
  <c r="D9882" i="10"/>
  <c r="E9882" i="10"/>
  <c r="C9883" i="10"/>
  <c r="D9883" i="10"/>
  <c r="E9883" i="10"/>
  <c r="C9884" i="10"/>
  <c r="D9884" i="10"/>
  <c r="E9884" i="10"/>
  <c r="C9885" i="10"/>
  <c r="D9885" i="10"/>
  <c r="E9885" i="10"/>
  <c r="C9886" i="10"/>
  <c r="D9886" i="10"/>
  <c r="E9886" i="10"/>
  <c r="C9887" i="10"/>
  <c r="D9887" i="10"/>
  <c r="E9887" i="10"/>
  <c r="C9888" i="10"/>
  <c r="D9888" i="10"/>
  <c r="E9888" i="10"/>
  <c r="C9889" i="10"/>
  <c r="D9889" i="10"/>
  <c r="E9889" i="10"/>
  <c r="C9890" i="10"/>
  <c r="D9890" i="10"/>
  <c r="E9890" i="10"/>
  <c r="C9891" i="10"/>
  <c r="D9891" i="10"/>
  <c r="E9891" i="10"/>
  <c r="C9892" i="10"/>
  <c r="D9892" i="10"/>
  <c r="E9892" i="10"/>
  <c r="C9893" i="10"/>
  <c r="D9893" i="10"/>
  <c r="E9893" i="10"/>
  <c r="C9894" i="10"/>
  <c r="D9894" i="10"/>
  <c r="E9894" i="10"/>
  <c r="C9895" i="10"/>
  <c r="D9895" i="10"/>
  <c r="E9895" i="10"/>
  <c r="C9896" i="10"/>
  <c r="D9896" i="10"/>
  <c r="E9896" i="10"/>
  <c r="C9897" i="10"/>
  <c r="D9897" i="10"/>
  <c r="E9897" i="10"/>
  <c r="C9898" i="10"/>
  <c r="D9898" i="10"/>
  <c r="E9898" i="10"/>
  <c r="C9899" i="10"/>
  <c r="D9899" i="10"/>
  <c r="E9899" i="10"/>
  <c r="C9900" i="10"/>
  <c r="D9900" i="10"/>
  <c r="E9900" i="10"/>
  <c r="C9901" i="10"/>
  <c r="D9901" i="10"/>
  <c r="E9901" i="10"/>
  <c r="C9902" i="10"/>
  <c r="D9902" i="10"/>
  <c r="E9902" i="10"/>
  <c r="C9903" i="10"/>
  <c r="D9903" i="10"/>
  <c r="E9903" i="10"/>
  <c r="C9904" i="10"/>
  <c r="D9904" i="10"/>
  <c r="E9904" i="10"/>
  <c r="C9905" i="10"/>
  <c r="D9905" i="10"/>
  <c r="E9905" i="10"/>
  <c r="C9906" i="10"/>
  <c r="D9906" i="10"/>
  <c r="E9906" i="10"/>
  <c r="C9907" i="10"/>
  <c r="D9907" i="10"/>
  <c r="E9907" i="10"/>
  <c r="C9908" i="10"/>
  <c r="D9908" i="10"/>
  <c r="E9908" i="10"/>
  <c r="C9909" i="10"/>
  <c r="D9909" i="10"/>
  <c r="E9909" i="10"/>
  <c r="C9910" i="10"/>
  <c r="D9910" i="10"/>
  <c r="E9910" i="10"/>
  <c r="C9911" i="10"/>
  <c r="D9911" i="10"/>
  <c r="E9911" i="10"/>
  <c r="C9912" i="10"/>
  <c r="D9912" i="10"/>
  <c r="E9912" i="10"/>
  <c r="C9913" i="10"/>
  <c r="D9913" i="10"/>
  <c r="E9913" i="10"/>
  <c r="C9914" i="10"/>
  <c r="D9914" i="10"/>
  <c r="E9914" i="10"/>
  <c r="C9915" i="10"/>
  <c r="D9915" i="10"/>
  <c r="E9915" i="10"/>
  <c r="C9916" i="10"/>
  <c r="D9916" i="10"/>
  <c r="E9916" i="10"/>
  <c r="C9917" i="10"/>
  <c r="D9917" i="10"/>
  <c r="E9917" i="10"/>
  <c r="C9918" i="10"/>
  <c r="D9918" i="10"/>
  <c r="E9918" i="10"/>
  <c r="C9919" i="10"/>
  <c r="D9919" i="10"/>
  <c r="E9919" i="10"/>
  <c r="C9920" i="10"/>
  <c r="D9920" i="10"/>
  <c r="E9920" i="10"/>
  <c r="C9921" i="10"/>
  <c r="D9921" i="10"/>
  <c r="E9921" i="10"/>
  <c r="C9922" i="10"/>
  <c r="D9922" i="10"/>
  <c r="E9922" i="10"/>
  <c r="C9923" i="10"/>
  <c r="D9923" i="10"/>
  <c r="E9923" i="10"/>
  <c r="C9924" i="10"/>
  <c r="D9924" i="10"/>
  <c r="E9924" i="10"/>
  <c r="C9925" i="10"/>
  <c r="D9925" i="10"/>
  <c r="E9925" i="10"/>
  <c r="C9926" i="10"/>
  <c r="D9926" i="10"/>
  <c r="E9926" i="10"/>
  <c r="C9927" i="10"/>
  <c r="D9927" i="10"/>
  <c r="E9927" i="10"/>
  <c r="C9928" i="10"/>
  <c r="D9928" i="10"/>
  <c r="E9928" i="10"/>
  <c r="C9929" i="10"/>
  <c r="D9929" i="10"/>
  <c r="E9929" i="10"/>
  <c r="C9930" i="10"/>
  <c r="D9930" i="10"/>
  <c r="E9930" i="10"/>
  <c r="C9931" i="10"/>
  <c r="D9931" i="10"/>
  <c r="E9931" i="10"/>
  <c r="C9932" i="10"/>
  <c r="D9932" i="10"/>
  <c r="E9932" i="10"/>
  <c r="C9933" i="10"/>
  <c r="D9933" i="10"/>
  <c r="E9933" i="10"/>
  <c r="C9934" i="10"/>
  <c r="D9934" i="10"/>
  <c r="E9934" i="10"/>
  <c r="C9935" i="10"/>
  <c r="D9935" i="10"/>
  <c r="E9935" i="10"/>
  <c r="C9936" i="10"/>
  <c r="D9936" i="10"/>
  <c r="E9936" i="10"/>
  <c r="C9937" i="10"/>
  <c r="D9937" i="10"/>
  <c r="E9937" i="10"/>
  <c r="C9938" i="10"/>
  <c r="D9938" i="10"/>
  <c r="E9938" i="10"/>
  <c r="C9939" i="10"/>
  <c r="D9939" i="10"/>
  <c r="E9939" i="10"/>
  <c r="C9940" i="10"/>
  <c r="D9940" i="10"/>
  <c r="E9940" i="10"/>
  <c r="C9941" i="10"/>
  <c r="D9941" i="10"/>
  <c r="E9941" i="10"/>
  <c r="C9942" i="10"/>
  <c r="D9942" i="10"/>
  <c r="E9942" i="10"/>
  <c r="C9943" i="10"/>
  <c r="D9943" i="10"/>
  <c r="E9943" i="10"/>
  <c r="C9944" i="10"/>
  <c r="D9944" i="10"/>
  <c r="E9944" i="10"/>
  <c r="C9945" i="10"/>
  <c r="D9945" i="10"/>
  <c r="E9945" i="10"/>
  <c r="C9946" i="10"/>
  <c r="D9946" i="10"/>
  <c r="E9946" i="10"/>
  <c r="C9947" i="10"/>
  <c r="D9947" i="10"/>
  <c r="E9947" i="10"/>
  <c r="C9948" i="10"/>
  <c r="D9948" i="10"/>
  <c r="E9948" i="10"/>
  <c r="C9949" i="10"/>
  <c r="D9949" i="10"/>
  <c r="E9949" i="10"/>
  <c r="C9950" i="10"/>
  <c r="D9950" i="10"/>
  <c r="E9950" i="10"/>
  <c r="C9951" i="10"/>
  <c r="D9951" i="10"/>
  <c r="E9951" i="10"/>
  <c r="C9952" i="10"/>
  <c r="D9952" i="10"/>
  <c r="E9952" i="10"/>
  <c r="C9953" i="10"/>
  <c r="D9953" i="10"/>
  <c r="E9953" i="10"/>
  <c r="C9954" i="10"/>
  <c r="D9954" i="10"/>
  <c r="E9954" i="10"/>
  <c r="C9955" i="10"/>
  <c r="D9955" i="10"/>
  <c r="E9955" i="10"/>
  <c r="C9956" i="10"/>
  <c r="D9956" i="10"/>
  <c r="E9956" i="10"/>
  <c r="C9957" i="10"/>
  <c r="D9957" i="10"/>
  <c r="E9957" i="10"/>
  <c r="C9958" i="10"/>
  <c r="D9958" i="10"/>
  <c r="E9958" i="10"/>
  <c r="C9959" i="10"/>
  <c r="D9959" i="10"/>
  <c r="E9959" i="10"/>
  <c r="C9960" i="10"/>
  <c r="D9960" i="10"/>
  <c r="E9960" i="10"/>
  <c r="C9961" i="10"/>
  <c r="D9961" i="10"/>
  <c r="E9961" i="10"/>
  <c r="C9962" i="10"/>
  <c r="D9962" i="10"/>
  <c r="E9962" i="10"/>
  <c r="C9963" i="10"/>
  <c r="D9963" i="10"/>
  <c r="E9963" i="10"/>
  <c r="C9964" i="10"/>
  <c r="D9964" i="10"/>
  <c r="E9964" i="10"/>
  <c r="C9965" i="10"/>
  <c r="D9965" i="10"/>
  <c r="E9965" i="10"/>
  <c r="C9966" i="10"/>
  <c r="D9966" i="10"/>
  <c r="E9966" i="10"/>
  <c r="C9967" i="10"/>
  <c r="D9967" i="10"/>
  <c r="E9967" i="10"/>
  <c r="C9968" i="10"/>
  <c r="D9968" i="10"/>
  <c r="E9968" i="10"/>
  <c r="C9969" i="10"/>
  <c r="D9969" i="10"/>
  <c r="E9969" i="10"/>
  <c r="C9970" i="10"/>
  <c r="D9970" i="10"/>
  <c r="E9970" i="10"/>
  <c r="C9971" i="10"/>
  <c r="D9971" i="10"/>
  <c r="E9971" i="10"/>
  <c r="C9972" i="10"/>
  <c r="D9972" i="10"/>
  <c r="E9972" i="10"/>
  <c r="C9973" i="10"/>
  <c r="D9973" i="10"/>
  <c r="E9973" i="10"/>
  <c r="C9974" i="10"/>
  <c r="D9974" i="10"/>
  <c r="E9974" i="10"/>
  <c r="C9975" i="10"/>
  <c r="D9975" i="10"/>
  <c r="E9975" i="10"/>
  <c r="C9976" i="10"/>
  <c r="D9976" i="10"/>
  <c r="E9976" i="10"/>
  <c r="C9977" i="10"/>
  <c r="D9977" i="10"/>
  <c r="E9977" i="10"/>
  <c r="C9978" i="10"/>
  <c r="D9978" i="10"/>
  <c r="E9978" i="10"/>
  <c r="C9979" i="10"/>
  <c r="D9979" i="10"/>
  <c r="E9979" i="10"/>
  <c r="C9980" i="10"/>
  <c r="D9980" i="10"/>
  <c r="E9980" i="10"/>
  <c r="C9981" i="10"/>
  <c r="D9981" i="10"/>
  <c r="E9981" i="10"/>
  <c r="C9982" i="10"/>
  <c r="D9982" i="10"/>
  <c r="E9982" i="10"/>
  <c r="C9983" i="10"/>
  <c r="D9983" i="10"/>
  <c r="E9983" i="10"/>
  <c r="C9984" i="10"/>
  <c r="D9984" i="10"/>
  <c r="E9984" i="10"/>
  <c r="C9985" i="10"/>
  <c r="D9985" i="10"/>
  <c r="E9985" i="10"/>
  <c r="C9986" i="10"/>
  <c r="D9986" i="10"/>
  <c r="E9986" i="10"/>
  <c r="C9987" i="10"/>
  <c r="D9987" i="10"/>
  <c r="E9987" i="10"/>
  <c r="C9988" i="10"/>
  <c r="D9988" i="10"/>
  <c r="E9988" i="10"/>
  <c r="C9989" i="10"/>
  <c r="D9989" i="10"/>
  <c r="E9989" i="10"/>
  <c r="C9990" i="10"/>
  <c r="D9990" i="10"/>
  <c r="E9990" i="10"/>
  <c r="C9991" i="10"/>
  <c r="D9991" i="10"/>
  <c r="E9991" i="10"/>
  <c r="C9992" i="10"/>
  <c r="D9992" i="10"/>
  <c r="E9992" i="10"/>
  <c r="C9993" i="10"/>
  <c r="D9993" i="10"/>
  <c r="E9993" i="10"/>
  <c r="C9994" i="10"/>
  <c r="D9994" i="10"/>
  <c r="E9994" i="10"/>
  <c r="C9995" i="10"/>
  <c r="D9995" i="10"/>
  <c r="E9995" i="10"/>
  <c r="C9996" i="10"/>
  <c r="D9996" i="10"/>
  <c r="E9996" i="10"/>
  <c r="C9997" i="10"/>
  <c r="D9997" i="10"/>
  <c r="E9997" i="10"/>
  <c r="C9998" i="10"/>
  <c r="D9998" i="10"/>
  <c r="E9998" i="10"/>
  <c r="C9999" i="10"/>
  <c r="D9999" i="10"/>
  <c r="E9999" i="10"/>
  <c r="C10000" i="10"/>
  <c r="D10000" i="10"/>
  <c r="E10000" i="10"/>
  <c r="C10001" i="10"/>
  <c r="D10001" i="10"/>
  <c r="E10001" i="10"/>
  <c r="G23" i="10"/>
  <c r="G24" i="10"/>
  <c r="G25" i="10"/>
  <c r="G26" i="10"/>
  <c r="G27" i="10"/>
  <c r="G28" i="10"/>
  <c r="J28" i="10"/>
  <c r="G29" i="10"/>
  <c r="J29" i="10"/>
  <c r="G30" i="10"/>
  <c r="J30" i="10"/>
  <c r="G31" i="10"/>
  <c r="J31" i="10"/>
  <c r="G32" i="10"/>
  <c r="J32" i="10"/>
  <c r="G33" i="10"/>
  <c r="J33" i="10"/>
  <c r="G34" i="10"/>
  <c r="J34" i="10"/>
  <c r="G35" i="10"/>
  <c r="J35" i="10"/>
  <c r="G36" i="10"/>
  <c r="J36" i="10"/>
  <c r="G37" i="10"/>
  <c r="J37" i="10"/>
  <c r="G38" i="10"/>
  <c r="J38" i="10"/>
  <c r="G39" i="10"/>
  <c r="J39" i="10"/>
  <c r="G40" i="10"/>
  <c r="J40" i="10"/>
  <c r="G41" i="10"/>
  <c r="J41" i="10"/>
  <c r="G42" i="10"/>
  <c r="J42" i="10"/>
  <c r="G43" i="10"/>
  <c r="J43" i="10"/>
  <c r="G44" i="10"/>
  <c r="J44" i="10"/>
  <c r="G45" i="10"/>
  <c r="J45" i="10"/>
  <c r="G46" i="10"/>
  <c r="J46" i="10"/>
  <c r="G47" i="10"/>
  <c r="J47" i="10"/>
  <c r="G48" i="10"/>
  <c r="J48" i="10"/>
  <c r="G49" i="10"/>
  <c r="J49" i="10"/>
  <c r="G50" i="10"/>
  <c r="J50" i="10"/>
  <c r="G51" i="10"/>
  <c r="J51" i="10"/>
  <c r="G52" i="10"/>
  <c r="J52" i="10"/>
  <c r="G53" i="10"/>
  <c r="J53" i="10"/>
  <c r="G54" i="10"/>
  <c r="J54" i="10"/>
  <c r="G55" i="10"/>
  <c r="J55" i="10"/>
  <c r="G56" i="10"/>
  <c r="J56" i="10"/>
  <c r="G57" i="10"/>
  <c r="J57" i="10"/>
  <c r="G58" i="10"/>
  <c r="J58" i="10"/>
  <c r="G59" i="10"/>
  <c r="J59" i="10"/>
  <c r="G60" i="10"/>
  <c r="J60" i="10"/>
  <c r="G61" i="10"/>
  <c r="J61" i="10"/>
  <c r="G62" i="10"/>
  <c r="J62" i="10"/>
  <c r="G63" i="10"/>
  <c r="J63" i="10"/>
  <c r="G64" i="10"/>
  <c r="J64" i="10"/>
  <c r="G65" i="10"/>
  <c r="J65" i="10"/>
  <c r="G66" i="10"/>
  <c r="J66" i="10"/>
  <c r="G67" i="10"/>
  <c r="J67" i="10"/>
  <c r="G68" i="10"/>
  <c r="J68" i="10"/>
  <c r="G69" i="10"/>
  <c r="J69" i="10"/>
  <c r="G70" i="10"/>
  <c r="J70" i="10"/>
  <c r="G71" i="10"/>
  <c r="J71" i="10"/>
  <c r="G72" i="10"/>
  <c r="J72" i="10"/>
  <c r="G73" i="10"/>
  <c r="J73" i="10"/>
  <c r="G74" i="10"/>
  <c r="J74" i="10"/>
  <c r="G75" i="10"/>
  <c r="J75" i="10"/>
  <c r="G76" i="10"/>
  <c r="J76" i="10"/>
  <c r="G77" i="10"/>
  <c r="J77" i="10"/>
  <c r="G78" i="10"/>
  <c r="J78" i="10"/>
  <c r="G79" i="10"/>
  <c r="J79" i="10"/>
  <c r="G80" i="10"/>
  <c r="J80" i="10"/>
  <c r="G81" i="10"/>
  <c r="J81" i="10"/>
  <c r="G82" i="10"/>
  <c r="J82" i="10"/>
  <c r="G83" i="10"/>
  <c r="J83" i="10"/>
  <c r="G84" i="10"/>
  <c r="J84" i="10"/>
  <c r="G85" i="10"/>
  <c r="J85" i="10"/>
  <c r="G86" i="10"/>
  <c r="J86" i="10"/>
  <c r="G87" i="10"/>
  <c r="J87" i="10"/>
  <c r="G88" i="10"/>
  <c r="J88" i="10"/>
  <c r="G89" i="10"/>
  <c r="J89" i="10"/>
  <c r="G90" i="10"/>
  <c r="J90" i="10"/>
  <c r="G91" i="10"/>
  <c r="J91" i="10"/>
  <c r="G92" i="10"/>
  <c r="J92" i="10"/>
  <c r="G93" i="10"/>
  <c r="J93" i="10"/>
  <c r="G94" i="10"/>
  <c r="J94" i="10"/>
  <c r="G95" i="10"/>
  <c r="J95" i="10"/>
  <c r="G96" i="10"/>
  <c r="J96" i="10"/>
  <c r="G97" i="10"/>
  <c r="J97" i="10"/>
  <c r="G98" i="10"/>
  <c r="J98" i="10"/>
  <c r="G99" i="10"/>
  <c r="J99" i="10"/>
  <c r="G100" i="10"/>
  <c r="J100" i="10"/>
  <c r="G101" i="10"/>
  <c r="J101" i="10"/>
  <c r="G102" i="10"/>
  <c r="J102" i="10"/>
  <c r="G103" i="10"/>
  <c r="J103" i="10"/>
  <c r="G104" i="10"/>
  <c r="J104" i="10"/>
  <c r="G105" i="10"/>
  <c r="J105" i="10"/>
  <c r="G106" i="10"/>
  <c r="J106" i="10"/>
  <c r="G107" i="10"/>
  <c r="J107" i="10"/>
  <c r="G108" i="10"/>
  <c r="J108" i="10"/>
  <c r="G109" i="10"/>
  <c r="J109" i="10"/>
  <c r="G110" i="10"/>
  <c r="J110" i="10"/>
  <c r="G111" i="10"/>
  <c r="J111" i="10"/>
  <c r="G112" i="10"/>
  <c r="J112" i="10"/>
  <c r="G113" i="10"/>
  <c r="J113" i="10"/>
  <c r="G114" i="10"/>
  <c r="J114" i="10"/>
  <c r="G115" i="10"/>
  <c r="J115" i="10"/>
  <c r="G116" i="10"/>
  <c r="J116" i="10"/>
  <c r="G117" i="10"/>
  <c r="J117" i="10"/>
  <c r="G118" i="10"/>
  <c r="J118" i="10"/>
  <c r="G119" i="10"/>
  <c r="J119" i="10"/>
  <c r="G120" i="10"/>
  <c r="J120" i="10"/>
  <c r="G121" i="10"/>
  <c r="J121" i="10"/>
  <c r="G122" i="10"/>
  <c r="J122" i="10"/>
  <c r="G123" i="10"/>
  <c r="J123" i="10"/>
  <c r="G124" i="10"/>
  <c r="J124" i="10"/>
  <c r="G125" i="10"/>
  <c r="J125" i="10"/>
  <c r="G126" i="10"/>
  <c r="J126" i="10"/>
  <c r="G127" i="10"/>
  <c r="J127" i="10"/>
  <c r="G128" i="10"/>
  <c r="J128" i="10"/>
  <c r="G129" i="10"/>
  <c r="J129" i="10"/>
  <c r="G130" i="10"/>
  <c r="J130" i="10"/>
  <c r="G131" i="10"/>
  <c r="J131" i="10"/>
  <c r="G132" i="10"/>
  <c r="J132" i="10"/>
  <c r="G133" i="10"/>
  <c r="J133" i="10"/>
  <c r="G134" i="10"/>
  <c r="J134" i="10"/>
  <c r="G135" i="10"/>
  <c r="J135" i="10"/>
  <c r="G136" i="10"/>
  <c r="J136" i="10"/>
  <c r="G137" i="10"/>
  <c r="J137" i="10"/>
  <c r="G138" i="10"/>
  <c r="J138" i="10"/>
  <c r="G139" i="10"/>
  <c r="J139" i="10"/>
  <c r="G140" i="10"/>
  <c r="J140" i="10"/>
  <c r="G141" i="10"/>
  <c r="J141" i="10"/>
  <c r="G142" i="10"/>
  <c r="J142" i="10"/>
  <c r="G143" i="10"/>
  <c r="J143" i="10"/>
  <c r="G144" i="10"/>
  <c r="J144" i="10"/>
  <c r="G145" i="10"/>
  <c r="J145" i="10"/>
  <c r="G146" i="10"/>
  <c r="J146" i="10"/>
  <c r="G147" i="10"/>
  <c r="J147" i="10"/>
  <c r="G148" i="10"/>
  <c r="J148" i="10"/>
  <c r="G149" i="10"/>
  <c r="J149" i="10"/>
  <c r="G150" i="10"/>
  <c r="J150" i="10"/>
  <c r="G151" i="10"/>
  <c r="J151" i="10"/>
  <c r="G152" i="10"/>
  <c r="J152" i="10"/>
  <c r="G153" i="10"/>
  <c r="J153" i="10"/>
  <c r="G154" i="10"/>
  <c r="J154" i="10"/>
  <c r="G155" i="10"/>
  <c r="J155" i="10"/>
  <c r="G156" i="10"/>
  <c r="J156" i="10"/>
  <c r="G157" i="10"/>
  <c r="J157" i="10"/>
  <c r="G158" i="10"/>
  <c r="J158" i="10"/>
  <c r="G159" i="10"/>
  <c r="J159" i="10"/>
  <c r="G160" i="10"/>
  <c r="J160" i="10"/>
  <c r="G161" i="10"/>
  <c r="J161" i="10"/>
  <c r="G162" i="10"/>
  <c r="J162" i="10"/>
  <c r="G163" i="10"/>
  <c r="J163" i="10"/>
  <c r="G164" i="10"/>
  <c r="J164" i="10"/>
  <c r="G165" i="10"/>
  <c r="J165" i="10"/>
  <c r="G166" i="10"/>
  <c r="J166" i="10"/>
  <c r="G167" i="10"/>
  <c r="J167" i="10"/>
  <c r="G168" i="10"/>
  <c r="J168" i="10"/>
  <c r="G169" i="10"/>
  <c r="J169" i="10"/>
  <c r="G170" i="10"/>
  <c r="J170" i="10"/>
  <c r="G171" i="10"/>
  <c r="J171" i="10"/>
  <c r="G172" i="10"/>
  <c r="J172" i="10"/>
  <c r="G173" i="10"/>
  <c r="J173" i="10"/>
  <c r="G174" i="10"/>
  <c r="J174" i="10"/>
  <c r="G175" i="10"/>
  <c r="J175" i="10"/>
  <c r="G176" i="10"/>
  <c r="J176" i="10"/>
  <c r="G177" i="10"/>
  <c r="J177" i="10"/>
  <c r="G178" i="10"/>
  <c r="J178" i="10"/>
  <c r="G179" i="10"/>
  <c r="J179" i="10"/>
  <c r="G180" i="10"/>
  <c r="J180" i="10"/>
  <c r="G181" i="10"/>
  <c r="J181" i="10"/>
  <c r="G182" i="10"/>
  <c r="J182" i="10"/>
  <c r="G183" i="10"/>
  <c r="J183" i="10"/>
  <c r="G184" i="10"/>
  <c r="J184" i="10"/>
  <c r="G185" i="10"/>
  <c r="J185" i="10"/>
  <c r="G186" i="10"/>
  <c r="J186" i="10"/>
  <c r="G187" i="10"/>
  <c r="J187" i="10"/>
  <c r="G188" i="10"/>
  <c r="J188" i="10"/>
  <c r="G189" i="10"/>
  <c r="J189" i="10"/>
  <c r="G190" i="10"/>
  <c r="J190" i="10"/>
  <c r="G191" i="10"/>
  <c r="J191" i="10"/>
  <c r="G192" i="10"/>
  <c r="J192" i="10"/>
  <c r="G193" i="10"/>
  <c r="J193" i="10"/>
  <c r="G194" i="10"/>
  <c r="J194" i="10"/>
  <c r="G195" i="10"/>
  <c r="J195" i="10"/>
  <c r="G196" i="10"/>
  <c r="J196" i="10"/>
  <c r="G197" i="10"/>
  <c r="J197" i="10"/>
  <c r="G198" i="10"/>
  <c r="J198" i="10"/>
  <c r="G199" i="10"/>
  <c r="J199" i="10"/>
  <c r="G200" i="10"/>
  <c r="J200" i="10"/>
  <c r="G201" i="10"/>
  <c r="J201" i="10"/>
  <c r="G202" i="10"/>
  <c r="J202" i="10"/>
  <c r="G203" i="10"/>
  <c r="J203" i="10"/>
  <c r="G204" i="10"/>
  <c r="J204" i="10"/>
  <c r="G205" i="10"/>
  <c r="J205" i="10"/>
  <c r="G206" i="10"/>
  <c r="J206" i="10"/>
  <c r="G207" i="10"/>
  <c r="J207" i="10"/>
  <c r="G208" i="10"/>
  <c r="J208" i="10"/>
  <c r="G209" i="10"/>
  <c r="J209" i="10"/>
  <c r="G210" i="10"/>
  <c r="J210" i="10"/>
  <c r="G211" i="10"/>
  <c r="J211" i="10"/>
  <c r="G212" i="10"/>
  <c r="J212" i="10"/>
  <c r="G213" i="10"/>
  <c r="J213" i="10"/>
  <c r="G214" i="10"/>
  <c r="J214" i="10"/>
  <c r="G215" i="10"/>
  <c r="J215" i="10"/>
  <c r="G216" i="10"/>
  <c r="J216" i="10"/>
  <c r="G217" i="10"/>
  <c r="J217" i="10"/>
  <c r="G218" i="10"/>
  <c r="J218" i="10"/>
  <c r="G219" i="10"/>
  <c r="J219" i="10"/>
  <c r="G220" i="10"/>
  <c r="J220" i="10"/>
  <c r="G221" i="10"/>
  <c r="J221" i="10"/>
  <c r="G222" i="10"/>
  <c r="J222" i="10"/>
  <c r="G223" i="10"/>
  <c r="J223" i="10"/>
  <c r="G224" i="10"/>
  <c r="J224" i="10"/>
  <c r="G225" i="10"/>
  <c r="J225" i="10"/>
  <c r="G226" i="10"/>
  <c r="J226" i="10"/>
  <c r="G227" i="10"/>
  <c r="J227" i="10"/>
  <c r="G228" i="10"/>
  <c r="J228" i="10"/>
  <c r="G229" i="10"/>
  <c r="J229" i="10"/>
  <c r="G230" i="10"/>
  <c r="J230" i="10"/>
  <c r="G231" i="10"/>
  <c r="J231" i="10"/>
  <c r="G232" i="10"/>
  <c r="J232" i="10"/>
  <c r="G233" i="10"/>
  <c r="J233" i="10"/>
  <c r="G234" i="10"/>
  <c r="J234" i="10"/>
  <c r="G235" i="10"/>
  <c r="J235" i="10"/>
  <c r="G236" i="10"/>
  <c r="J236" i="10"/>
  <c r="G237" i="10"/>
  <c r="J237" i="10"/>
  <c r="G238" i="10"/>
  <c r="J238" i="10"/>
  <c r="G239" i="10"/>
  <c r="J239" i="10"/>
  <c r="G240" i="10"/>
  <c r="J240" i="10"/>
  <c r="G241" i="10"/>
  <c r="J241" i="10"/>
  <c r="G242" i="10"/>
  <c r="J242" i="10"/>
  <c r="G243" i="10"/>
  <c r="J243" i="10"/>
  <c r="G244" i="10"/>
  <c r="J244" i="10"/>
  <c r="G245" i="10"/>
  <c r="J245" i="10"/>
  <c r="G246" i="10"/>
  <c r="J246" i="10"/>
  <c r="G247" i="10"/>
  <c r="J247" i="10"/>
  <c r="G248" i="10"/>
  <c r="J248" i="10"/>
  <c r="G249" i="10"/>
  <c r="J249" i="10"/>
  <c r="G250" i="10"/>
  <c r="J250" i="10"/>
  <c r="G251" i="10"/>
  <c r="J251" i="10"/>
  <c r="G252" i="10"/>
  <c r="J252" i="10"/>
  <c r="G253" i="10"/>
  <c r="J253" i="10"/>
  <c r="G254" i="10"/>
  <c r="J254" i="10"/>
  <c r="G255" i="10"/>
  <c r="J255" i="10"/>
  <c r="G256" i="10"/>
  <c r="J256" i="10"/>
  <c r="G257" i="10"/>
  <c r="J257" i="10"/>
  <c r="G258" i="10"/>
  <c r="J258" i="10"/>
  <c r="G259" i="10"/>
  <c r="J259" i="10"/>
  <c r="G260" i="10"/>
  <c r="J260" i="10"/>
  <c r="G261" i="10"/>
  <c r="J261" i="10"/>
  <c r="G262" i="10"/>
  <c r="J262" i="10"/>
  <c r="G263" i="10"/>
  <c r="J263" i="10"/>
  <c r="G264" i="10"/>
  <c r="J264" i="10"/>
  <c r="G265" i="10"/>
  <c r="J265" i="10"/>
  <c r="G266" i="10"/>
  <c r="J266" i="10"/>
  <c r="G267" i="10"/>
  <c r="J267" i="10"/>
  <c r="G268" i="10"/>
  <c r="J268" i="10"/>
  <c r="G269" i="10"/>
  <c r="J269" i="10"/>
  <c r="G270" i="10"/>
  <c r="J270" i="10"/>
  <c r="G271" i="10"/>
  <c r="J271" i="10"/>
  <c r="G272" i="10"/>
  <c r="J272" i="10"/>
  <c r="G273" i="10"/>
  <c r="J273" i="10"/>
  <c r="G274" i="10"/>
  <c r="J274" i="10"/>
  <c r="G275" i="10"/>
  <c r="J275" i="10"/>
  <c r="G276" i="10"/>
  <c r="J276" i="10"/>
  <c r="G277" i="10"/>
  <c r="J277" i="10"/>
  <c r="G278" i="10"/>
  <c r="J278" i="10"/>
  <c r="G279" i="10"/>
  <c r="J279" i="10"/>
  <c r="G280" i="10"/>
  <c r="J280" i="10"/>
  <c r="G281" i="10"/>
  <c r="J281" i="10"/>
  <c r="G282" i="10"/>
  <c r="J282" i="10"/>
  <c r="G283" i="10"/>
  <c r="J283" i="10"/>
  <c r="G284" i="10"/>
  <c r="J284" i="10"/>
  <c r="G285" i="10"/>
  <c r="J285" i="10"/>
  <c r="G286" i="10"/>
  <c r="J286" i="10"/>
  <c r="G287" i="10"/>
  <c r="J287" i="10"/>
  <c r="G288" i="10"/>
  <c r="J288" i="10"/>
  <c r="G289" i="10"/>
  <c r="J289" i="10"/>
  <c r="G290" i="10"/>
  <c r="J290" i="10"/>
  <c r="G291" i="10"/>
  <c r="J291" i="10"/>
  <c r="G292" i="10"/>
  <c r="J292" i="10"/>
  <c r="G293" i="10"/>
  <c r="J293" i="10"/>
  <c r="G294" i="10"/>
  <c r="J294" i="10"/>
  <c r="G295" i="10"/>
  <c r="J295" i="10"/>
  <c r="G296" i="10"/>
  <c r="J296" i="10"/>
  <c r="G297" i="10"/>
  <c r="J297" i="10"/>
  <c r="G298" i="10"/>
  <c r="J298" i="10"/>
  <c r="G299" i="10"/>
  <c r="J299" i="10"/>
  <c r="G300" i="10"/>
  <c r="J300" i="10"/>
  <c r="G301" i="10"/>
  <c r="J301" i="10"/>
  <c r="G302" i="10"/>
  <c r="J302" i="10"/>
  <c r="G303" i="10"/>
  <c r="J303" i="10"/>
  <c r="G304" i="10"/>
  <c r="J304" i="10"/>
  <c r="G305" i="10"/>
  <c r="J305" i="10"/>
  <c r="G306" i="10"/>
  <c r="J306" i="10"/>
  <c r="G307" i="10"/>
  <c r="J307" i="10"/>
  <c r="G308" i="10"/>
  <c r="J308" i="10"/>
  <c r="G309" i="10"/>
  <c r="J309" i="10"/>
  <c r="G310" i="10"/>
  <c r="J310" i="10"/>
  <c r="G311" i="10"/>
  <c r="J311" i="10"/>
  <c r="G312" i="10"/>
  <c r="J312" i="10"/>
  <c r="G313" i="10"/>
  <c r="J313" i="10"/>
  <c r="G314" i="10"/>
  <c r="J314" i="10"/>
  <c r="G315" i="10"/>
  <c r="J315" i="10"/>
  <c r="G316" i="10"/>
  <c r="J316" i="10"/>
  <c r="G317" i="10"/>
  <c r="J317" i="10"/>
  <c r="G318" i="10"/>
  <c r="J318" i="10"/>
  <c r="G319" i="10"/>
  <c r="J319" i="10"/>
  <c r="G320" i="10"/>
  <c r="J320" i="10"/>
  <c r="G321" i="10"/>
  <c r="J321" i="10"/>
  <c r="G322" i="10"/>
  <c r="J322" i="10"/>
  <c r="G323" i="10"/>
  <c r="J323" i="10"/>
  <c r="G324" i="10"/>
  <c r="J324" i="10"/>
  <c r="G325" i="10"/>
  <c r="J325" i="10"/>
  <c r="G326" i="10"/>
  <c r="J326" i="10"/>
  <c r="G327" i="10"/>
  <c r="J327" i="10"/>
  <c r="G328" i="10"/>
  <c r="J328" i="10"/>
  <c r="G329" i="10"/>
  <c r="J329" i="10"/>
  <c r="G330" i="10"/>
  <c r="J330" i="10"/>
  <c r="G331" i="10"/>
  <c r="J331" i="10"/>
  <c r="G332" i="10"/>
  <c r="J332" i="10"/>
  <c r="G333" i="10"/>
  <c r="J333" i="10"/>
  <c r="G334" i="10"/>
  <c r="J334" i="10"/>
  <c r="G335" i="10"/>
  <c r="J335" i="10"/>
  <c r="G336" i="10"/>
  <c r="J336" i="10"/>
  <c r="G337" i="10"/>
  <c r="J337" i="10"/>
  <c r="G338" i="10"/>
  <c r="J338" i="10"/>
  <c r="G339" i="10"/>
  <c r="J339" i="10"/>
  <c r="G340" i="10"/>
  <c r="J340" i="10"/>
  <c r="G341" i="10"/>
  <c r="J341" i="10"/>
  <c r="G342" i="10"/>
  <c r="J342" i="10"/>
  <c r="G343" i="10"/>
  <c r="J343" i="10"/>
  <c r="G344" i="10"/>
  <c r="J344" i="10"/>
  <c r="G345" i="10"/>
  <c r="J345" i="10"/>
  <c r="G346" i="10"/>
  <c r="J346" i="10"/>
  <c r="G347" i="10"/>
  <c r="J347" i="10"/>
  <c r="G348" i="10"/>
  <c r="J348" i="10"/>
  <c r="G349" i="10"/>
  <c r="J349" i="10"/>
  <c r="G350" i="10"/>
  <c r="J350" i="10"/>
  <c r="G351" i="10"/>
  <c r="J351" i="10"/>
  <c r="G352" i="10"/>
  <c r="J352" i="10"/>
  <c r="G353" i="10"/>
  <c r="J353" i="10"/>
  <c r="G354" i="10"/>
  <c r="J354" i="10"/>
  <c r="G355" i="10"/>
  <c r="J355" i="10"/>
  <c r="G356" i="10"/>
  <c r="J356" i="10"/>
  <c r="G357" i="10"/>
  <c r="J357" i="10"/>
  <c r="G358" i="10"/>
  <c r="J358" i="10"/>
  <c r="G359" i="10"/>
  <c r="J359" i="10"/>
  <c r="G360" i="10"/>
  <c r="J360" i="10"/>
  <c r="G361" i="10"/>
  <c r="J361" i="10"/>
  <c r="G362" i="10"/>
  <c r="J362" i="10"/>
  <c r="G363" i="10"/>
  <c r="J363" i="10"/>
  <c r="G364" i="10"/>
  <c r="J364" i="10"/>
  <c r="G365" i="10"/>
  <c r="J365" i="10"/>
  <c r="G366" i="10"/>
  <c r="J366" i="10"/>
  <c r="G367" i="10"/>
  <c r="J367" i="10"/>
  <c r="G368" i="10"/>
  <c r="J368" i="10"/>
  <c r="G369" i="10"/>
  <c r="J369" i="10"/>
  <c r="G370" i="10"/>
  <c r="J370" i="10"/>
  <c r="G371" i="10"/>
  <c r="J371" i="10"/>
  <c r="G372" i="10"/>
  <c r="J372" i="10"/>
  <c r="G373" i="10"/>
  <c r="J373" i="10"/>
  <c r="G374" i="10"/>
  <c r="J374" i="10"/>
  <c r="G375" i="10"/>
  <c r="J375" i="10"/>
  <c r="G376" i="10"/>
  <c r="J376" i="10"/>
  <c r="G377" i="10"/>
  <c r="J377" i="10"/>
  <c r="G378" i="10"/>
  <c r="J378" i="10"/>
  <c r="G379" i="10"/>
  <c r="J379" i="10"/>
  <c r="G380" i="10"/>
  <c r="J380" i="10"/>
  <c r="G381" i="10"/>
  <c r="J381" i="10"/>
  <c r="G382" i="10"/>
  <c r="J382" i="10"/>
  <c r="G383" i="10"/>
  <c r="J383" i="10"/>
  <c r="G384" i="10"/>
  <c r="J384" i="10"/>
  <c r="G385" i="10"/>
  <c r="J385" i="10"/>
  <c r="G386" i="10"/>
  <c r="J386" i="10"/>
  <c r="G387" i="10"/>
  <c r="J387" i="10"/>
  <c r="G388" i="10"/>
  <c r="J388" i="10"/>
  <c r="G389" i="10"/>
  <c r="J389" i="10"/>
  <c r="G390" i="10"/>
  <c r="J390" i="10"/>
  <c r="G391" i="10"/>
  <c r="J391" i="10"/>
  <c r="G392" i="10"/>
  <c r="J392" i="10"/>
  <c r="G393" i="10"/>
  <c r="J393" i="10"/>
  <c r="G394" i="10"/>
  <c r="J394" i="10"/>
  <c r="G395" i="10"/>
  <c r="J395" i="10"/>
  <c r="G396" i="10"/>
  <c r="J396" i="10"/>
  <c r="G397" i="10"/>
  <c r="J397" i="10"/>
  <c r="G398" i="10"/>
  <c r="J398" i="10"/>
  <c r="G399" i="10"/>
  <c r="J399" i="10"/>
  <c r="G400" i="10"/>
  <c r="J400" i="10"/>
  <c r="G401" i="10"/>
  <c r="J401" i="10"/>
  <c r="G402" i="10"/>
  <c r="J402" i="10"/>
  <c r="G403" i="10"/>
  <c r="J403" i="10"/>
  <c r="G404" i="10"/>
  <c r="J404" i="10"/>
  <c r="G405" i="10"/>
  <c r="J405" i="10"/>
  <c r="G406" i="10"/>
  <c r="J406" i="10"/>
  <c r="G407" i="10"/>
  <c r="J407" i="10"/>
  <c r="G408" i="10"/>
  <c r="J408" i="10"/>
  <c r="G409" i="10"/>
  <c r="J409" i="10"/>
  <c r="G410" i="10"/>
  <c r="J410" i="10"/>
  <c r="G411" i="10"/>
  <c r="J411" i="10"/>
  <c r="G412" i="10"/>
  <c r="J412" i="10"/>
  <c r="G413" i="10"/>
  <c r="J413" i="10"/>
  <c r="G414" i="10"/>
  <c r="J414" i="10"/>
  <c r="G415" i="10"/>
  <c r="J415" i="10"/>
  <c r="G416" i="10"/>
  <c r="J416" i="10"/>
  <c r="G417" i="10"/>
  <c r="J417" i="10"/>
  <c r="G418" i="10"/>
  <c r="J418" i="10"/>
  <c r="G419" i="10"/>
  <c r="J419" i="10"/>
  <c r="G420" i="10"/>
  <c r="J420" i="10"/>
  <c r="G421" i="10"/>
  <c r="J421" i="10"/>
  <c r="G422" i="10"/>
  <c r="J422" i="10"/>
  <c r="G423" i="10"/>
  <c r="J423" i="10"/>
  <c r="G424" i="10"/>
  <c r="J424" i="10"/>
  <c r="G425" i="10"/>
  <c r="J425" i="10"/>
  <c r="G426" i="10"/>
  <c r="J426" i="10"/>
  <c r="G427" i="10"/>
  <c r="J427" i="10"/>
  <c r="G428" i="10"/>
  <c r="J428" i="10"/>
  <c r="G429" i="10"/>
  <c r="J429" i="10"/>
  <c r="G430" i="10"/>
  <c r="J430" i="10"/>
  <c r="G431" i="10"/>
  <c r="J431" i="10"/>
  <c r="G432" i="10"/>
  <c r="J432" i="10"/>
  <c r="G433" i="10"/>
  <c r="J433" i="10"/>
  <c r="G434" i="10"/>
  <c r="J434" i="10"/>
  <c r="G435" i="10"/>
  <c r="J435" i="10"/>
  <c r="G436" i="10"/>
  <c r="J436" i="10"/>
  <c r="G437" i="10"/>
  <c r="J437" i="10"/>
  <c r="G438" i="10"/>
  <c r="J438" i="10"/>
  <c r="G439" i="10"/>
  <c r="J439" i="10"/>
  <c r="G440" i="10"/>
  <c r="J440" i="10"/>
  <c r="G441" i="10"/>
  <c r="J441" i="10"/>
  <c r="G442" i="10"/>
  <c r="J442" i="10"/>
  <c r="G443" i="10"/>
  <c r="J443" i="10"/>
  <c r="G444" i="10"/>
  <c r="J444" i="10"/>
  <c r="G445" i="10"/>
  <c r="J445" i="10"/>
  <c r="G446" i="10"/>
  <c r="J446" i="10"/>
  <c r="G447" i="10"/>
  <c r="J447" i="10"/>
  <c r="G448" i="10"/>
  <c r="J448" i="10"/>
  <c r="G449" i="10"/>
  <c r="J449" i="10"/>
  <c r="G450" i="10"/>
  <c r="J450" i="10"/>
  <c r="G451" i="10"/>
  <c r="J451" i="10"/>
  <c r="G452" i="10"/>
  <c r="J452" i="10"/>
  <c r="G453" i="10"/>
  <c r="J453" i="10"/>
  <c r="G454" i="10"/>
  <c r="J454" i="10"/>
  <c r="G455" i="10"/>
  <c r="J455" i="10"/>
  <c r="G456" i="10"/>
  <c r="J456" i="10"/>
  <c r="G457" i="10"/>
  <c r="J457" i="10"/>
  <c r="G458" i="10"/>
  <c r="J458" i="10"/>
  <c r="G459" i="10"/>
  <c r="J459" i="10"/>
  <c r="G460" i="10"/>
  <c r="J460" i="10"/>
  <c r="G461" i="10"/>
  <c r="J461" i="10"/>
  <c r="G462" i="10"/>
  <c r="J462" i="10"/>
  <c r="G463" i="10"/>
  <c r="J463" i="10"/>
  <c r="G464" i="10"/>
  <c r="J464" i="10"/>
  <c r="G465" i="10"/>
  <c r="J465" i="10"/>
  <c r="G466" i="10"/>
  <c r="J466" i="10"/>
  <c r="G467" i="10"/>
  <c r="J467" i="10"/>
  <c r="G468" i="10"/>
  <c r="J468" i="10"/>
  <c r="G469" i="10"/>
  <c r="J469" i="10"/>
  <c r="G470" i="10"/>
  <c r="J470" i="10"/>
  <c r="G471" i="10"/>
  <c r="J471" i="10"/>
  <c r="G472" i="10"/>
  <c r="J472" i="10"/>
  <c r="G473" i="10"/>
  <c r="J473" i="10"/>
  <c r="G474" i="10"/>
  <c r="J474" i="10"/>
  <c r="G475" i="10"/>
  <c r="J475" i="10"/>
  <c r="G476" i="10"/>
  <c r="J476" i="10"/>
  <c r="G477" i="10"/>
  <c r="J477" i="10"/>
  <c r="G478" i="10"/>
  <c r="J478" i="10"/>
  <c r="G479" i="10"/>
  <c r="J479" i="10"/>
  <c r="G480" i="10"/>
  <c r="J480" i="10"/>
  <c r="G481" i="10"/>
  <c r="J481" i="10"/>
  <c r="G482" i="10"/>
  <c r="J482" i="10"/>
  <c r="G483" i="10"/>
  <c r="J483" i="10"/>
  <c r="G484" i="10"/>
  <c r="J484" i="10"/>
  <c r="G485" i="10"/>
  <c r="J485" i="10"/>
  <c r="G486" i="10"/>
  <c r="J486" i="10"/>
  <c r="G487" i="10"/>
  <c r="J487" i="10"/>
  <c r="G488" i="10"/>
  <c r="J488" i="10"/>
  <c r="G489" i="10"/>
  <c r="J489" i="10"/>
  <c r="G490" i="10"/>
  <c r="J490" i="10"/>
  <c r="G491" i="10"/>
  <c r="J491" i="10"/>
  <c r="G492" i="10"/>
  <c r="J492" i="10"/>
  <c r="G493" i="10"/>
  <c r="J493" i="10"/>
  <c r="G494" i="10"/>
  <c r="J494" i="10"/>
  <c r="G495" i="10"/>
  <c r="J495" i="10"/>
  <c r="G496" i="10"/>
  <c r="J496" i="10"/>
  <c r="G497" i="10"/>
  <c r="J497" i="10"/>
  <c r="G498" i="10"/>
  <c r="J498" i="10"/>
  <c r="G499" i="10"/>
  <c r="J499" i="10"/>
  <c r="G500" i="10"/>
  <c r="J500" i="10"/>
  <c r="G501" i="10"/>
  <c r="J501" i="10"/>
  <c r="G502" i="10"/>
  <c r="J502" i="10"/>
  <c r="G503" i="10"/>
  <c r="J503" i="10"/>
  <c r="G504" i="10"/>
  <c r="J504" i="10"/>
  <c r="G505" i="10"/>
  <c r="J505" i="10"/>
  <c r="G506" i="10"/>
  <c r="J506" i="10"/>
  <c r="G507" i="10"/>
  <c r="J507" i="10"/>
  <c r="G508" i="10"/>
  <c r="J508" i="10"/>
  <c r="G509" i="10"/>
  <c r="J509" i="10"/>
  <c r="G510" i="10"/>
  <c r="J510" i="10"/>
  <c r="G511" i="10"/>
  <c r="J511" i="10"/>
  <c r="G512" i="10"/>
  <c r="J512" i="10"/>
  <c r="G513" i="10"/>
  <c r="J513" i="10"/>
  <c r="G514" i="10"/>
  <c r="J514" i="10"/>
  <c r="G515" i="10"/>
  <c r="J515" i="10"/>
  <c r="G516" i="10"/>
  <c r="J516" i="10"/>
  <c r="G517" i="10"/>
  <c r="J517" i="10"/>
  <c r="G518" i="10"/>
  <c r="J518" i="10"/>
  <c r="G519" i="10"/>
  <c r="J519" i="10"/>
  <c r="G520" i="10"/>
  <c r="J520" i="10"/>
  <c r="G521" i="10"/>
  <c r="J521" i="10"/>
  <c r="G522" i="10"/>
  <c r="J522" i="10"/>
  <c r="G523" i="10"/>
  <c r="J523" i="10"/>
  <c r="G524" i="10"/>
  <c r="J524" i="10"/>
  <c r="G525" i="10"/>
  <c r="J525" i="10"/>
  <c r="G526" i="10"/>
  <c r="J526" i="10"/>
  <c r="G527" i="10"/>
  <c r="J527" i="10"/>
  <c r="G528" i="10"/>
  <c r="J528" i="10"/>
  <c r="G529" i="10"/>
  <c r="J529" i="10"/>
  <c r="G530" i="10"/>
  <c r="J530" i="10"/>
  <c r="G531" i="10"/>
  <c r="J531" i="10"/>
  <c r="G532" i="10"/>
  <c r="J532" i="10"/>
  <c r="G533" i="10"/>
  <c r="J533" i="10"/>
  <c r="G534" i="10"/>
  <c r="J534" i="10"/>
  <c r="G535" i="10"/>
  <c r="J535" i="10"/>
  <c r="G536" i="10"/>
  <c r="J536" i="10"/>
  <c r="G537" i="10"/>
  <c r="J537" i="10"/>
  <c r="G538" i="10"/>
  <c r="J538" i="10"/>
  <c r="G539" i="10"/>
  <c r="J539" i="10"/>
  <c r="G540" i="10"/>
  <c r="J540" i="10"/>
  <c r="G541" i="10"/>
  <c r="J541" i="10"/>
  <c r="G542" i="10"/>
  <c r="J542" i="10"/>
  <c r="G543" i="10"/>
  <c r="J543" i="10"/>
  <c r="G544" i="10"/>
  <c r="J544" i="10"/>
  <c r="G545" i="10"/>
  <c r="J545" i="10"/>
  <c r="G546" i="10"/>
  <c r="J546" i="10"/>
  <c r="G547" i="10"/>
  <c r="J547" i="10"/>
  <c r="G548" i="10"/>
  <c r="J548" i="10"/>
  <c r="G549" i="10"/>
  <c r="J549" i="10"/>
  <c r="G550" i="10"/>
  <c r="J550" i="10"/>
  <c r="G551" i="10"/>
  <c r="J551" i="10"/>
  <c r="G552" i="10"/>
  <c r="J552" i="10"/>
  <c r="G553" i="10"/>
  <c r="J553" i="10"/>
  <c r="G554" i="10"/>
  <c r="J554" i="10"/>
  <c r="G555" i="10"/>
  <c r="J555" i="10"/>
  <c r="G556" i="10"/>
  <c r="J556" i="10"/>
  <c r="G557" i="10"/>
  <c r="J557" i="10"/>
  <c r="G558" i="10"/>
  <c r="J558" i="10"/>
  <c r="G559" i="10"/>
  <c r="J559" i="10"/>
  <c r="G560" i="10"/>
  <c r="J560" i="10"/>
  <c r="G561" i="10"/>
  <c r="J561" i="10"/>
  <c r="G562" i="10"/>
  <c r="J562" i="10"/>
  <c r="G563" i="10"/>
  <c r="J563" i="10"/>
  <c r="G564" i="10"/>
  <c r="J564" i="10"/>
  <c r="G565" i="10"/>
  <c r="J565" i="10"/>
  <c r="G566" i="10"/>
  <c r="J566" i="10"/>
  <c r="G567" i="10"/>
  <c r="J567" i="10"/>
  <c r="G568" i="10"/>
  <c r="J568" i="10"/>
  <c r="G569" i="10"/>
  <c r="J569" i="10"/>
  <c r="G570" i="10"/>
  <c r="J570" i="10"/>
  <c r="G571" i="10"/>
  <c r="J571" i="10"/>
  <c r="G572" i="10"/>
  <c r="J572" i="10"/>
  <c r="G573" i="10"/>
  <c r="J573" i="10"/>
  <c r="G574" i="10"/>
  <c r="J574" i="10"/>
  <c r="G575" i="10"/>
  <c r="J575" i="10"/>
  <c r="G576" i="10"/>
  <c r="J576" i="10"/>
  <c r="G577" i="10"/>
  <c r="J577" i="10"/>
  <c r="G578" i="10"/>
  <c r="J578" i="10"/>
  <c r="G579" i="10"/>
  <c r="J579" i="10"/>
  <c r="G580" i="10"/>
  <c r="J580" i="10"/>
  <c r="G581" i="10"/>
  <c r="J581" i="10"/>
  <c r="G582" i="10"/>
  <c r="J582" i="10"/>
  <c r="G583" i="10"/>
  <c r="J583" i="10"/>
  <c r="G584" i="10"/>
  <c r="J584" i="10"/>
  <c r="G585" i="10"/>
  <c r="J585" i="10"/>
  <c r="G586" i="10"/>
  <c r="J586" i="10"/>
  <c r="G587" i="10"/>
  <c r="J587" i="10"/>
  <c r="G588" i="10"/>
  <c r="J588" i="10"/>
  <c r="G589" i="10"/>
  <c r="J589" i="10"/>
  <c r="G590" i="10"/>
  <c r="J590" i="10"/>
  <c r="G591" i="10"/>
  <c r="J591" i="10"/>
  <c r="G592" i="10"/>
  <c r="J592" i="10"/>
  <c r="G593" i="10"/>
  <c r="J593" i="10"/>
  <c r="G594" i="10"/>
  <c r="J594" i="10"/>
  <c r="G595" i="10"/>
  <c r="J595" i="10"/>
  <c r="G596" i="10"/>
  <c r="J596" i="10"/>
  <c r="G597" i="10"/>
  <c r="J597" i="10"/>
  <c r="G598" i="10"/>
  <c r="J598" i="10"/>
  <c r="G599" i="10"/>
  <c r="J599" i="10"/>
  <c r="G600" i="10"/>
  <c r="J600" i="10"/>
  <c r="G601" i="10"/>
  <c r="J601" i="10"/>
  <c r="G602" i="10"/>
  <c r="J602" i="10"/>
  <c r="G603" i="10"/>
  <c r="J603" i="10"/>
  <c r="G604" i="10"/>
  <c r="J604" i="10"/>
  <c r="G605" i="10"/>
  <c r="J605" i="10"/>
  <c r="G606" i="10"/>
  <c r="J606" i="10"/>
  <c r="G607" i="10"/>
  <c r="J607" i="10"/>
  <c r="G608" i="10"/>
  <c r="J608" i="10"/>
  <c r="G609" i="10"/>
  <c r="J609" i="10"/>
  <c r="G610" i="10"/>
  <c r="J610" i="10"/>
  <c r="G611" i="10"/>
  <c r="J611" i="10"/>
  <c r="G612" i="10"/>
  <c r="J612" i="10"/>
  <c r="G613" i="10"/>
  <c r="J613" i="10"/>
  <c r="G614" i="10"/>
  <c r="J614" i="10"/>
  <c r="G615" i="10"/>
  <c r="J615" i="10"/>
  <c r="G616" i="10"/>
  <c r="J616" i="10"/>
  <c r="G617" i="10"/>
  <c r="J617" i="10"/>
  <c r="G618" i="10"/>
  <c r="J618" i="10"/>
  <c r="G619" i="10"/>
  <c r="J619" i="10"/>
  <c r="G620" i="10"/>
  <c r="J620" i="10"/>
  <c r="G621" i="10"/>
  <c r="J621" i="10"/>
  <c r="G622" i="10"/>
  <c r="J622" i="10"/>
  <c r="G623" i="10"/>
  <c r="J623" i="10"/>
  <c r="G624" i="10"/>
  <c r="J624" i="10"/>
  <c r="G625" i="10"/>
  <c r="J625" i="10"/>
  <c r="G626" i="10"/>
  <c r="J626" i="10"/>
  <c r="G627" i="10"/>
  <c r="J627" i="10"/>
  <c r="G628" i="10"/>
  <c r="J628" i="10"/>
  <c r="G629" i="10"/>
  <c r="J629" i="10"/>
  <c r="G630" i="10"/>
  <c r="J630" i="10"/>
  <c r="G631" i="10"/>
  <c r="J631" i="10"/>
  <c r="G632" i="10"/>
  <c r="J632" i="10"/>
  <c r="G633" i="10"/>
  <c r="J633" i="10"/>
  <c r="G634" i="10"/>
  <c r="J634" i="10"/>
  <c r="G635" i="10"/>
  <c r="J635" i="10"/>
  <c r="G636" i="10"/>
  <c r="J636" i="10"/>
  <c r="G637" i="10"/>
  <c r="J637" i="10"/>
  <c r="G638" i="10"/>
  <c r="J638" i="10"/>
  <c r="G639" i="10"/>
  <c r="J639" i="10"/>
  <c r="G640" i="10"/>
  <c r="J640" i="10"/>
  <c r="G641" i="10"/>
  <c r="J641" i="10"/>
  <c r="G642" i="10"/>
  <c r="J642" i="10"/>
  <c r="G643" i="10"/>
  <c r="J643" i="10"/>
  <c r="G644" i="10"/>
  <c r="J644" i="10"/>
  <c r="G645" i="10"/>
  <c r="J645" i="10"/>
  <c r="G646" i="10"/>
  <c r="J646" i="10"/>
  <c r="G647" i="10"/>
  <c r="J647" i="10"/>
  <c r="G648" i="10"/>
  <c r="J648" i="10"/>
  <c r="G649" i="10"/>
  <c r="J649" i="10"/>
  <c r="G650" i="10"/>
  <c r="J650" i="10"/>
  <c r="G651" i="10"/>
  <c r="J651" i="10"/>
  <c r="G652" i="10"/>
  <c r="J652" i="10"/>
  <c r="G653" i="10"/>
  <c r="J653" i="10"/>
  <c r="G654" i="10"/>
  <c r="J654" i="10"/>
  <c r="G655" i="10"/>
  <c r="J655" i="10"/>
  <c r="G656" i="10"/>
  <c r="J656" i="10"/>
  <c r="G657" i="10"/>
  <c r="J657" i="10"/>
  <c r="G658" i="10"/>
  <c r="J658" i="10"/>
  <c r="G659" i="10"/>
  <c r="J659" i="10"/>
  <c r="G660" i="10"/>
  <c r="J660" i="10"/>
  <c r="G661" i="10"/>
  <c r="J661" i="10"/>
  <c r="G662" i="10"/>
  <c r="J662" i="10"/>
  <c r="G663" i="10"/>
  <c r="J663" i="10"/>
  <c r="G664" i="10"/>
  <c r="J664" i="10"/>
  <c r="G665" i="10"/>
  <c r="J665" i="10"/>
  <c r="G666" i="10"/>
  <c r="J666" i="10"/>
  <c r="G667" i="10"/>
  <c r="J667" i="10"/>
  <c r="G668" i="10"/>
  <c r="J668" i="10"/>
  <c r="G669" i="10"/>
  <c r="J669" i="10"/>
  <c r="G670" i="10"/>
  <c r="J670" i="10"/>
  <c r="G671" i="10"/>
  <c r="J671" i="10"/>
  <c r="G672" i="10"/>
  <c r="J672" i="10"/>
  <c r="G673" i="10"/>
  <c r="J673" i="10"/>
  <c r="G674" i="10"/>
  <c r="J674" i="10"/>
  <c r="G675" i="10"/>
  <c r="J675" i="10"/>
  <c r="G676" i="10"/>
  <c r="J676" i="10"/>
  <c r="G677" i="10"/>
  <c r="J677" i="10"/>
  <c r="G678" i="10"/>
  <c r="J678" i="10"/>
  <c r="G679" i="10"/>
  <c r="J679" i="10"/>
  <c r="G680" i="10"/>
  <c r="J680" i="10"/>
  <c r="G681" i="10"/>
  <c r="J681" i="10"/>
  <c r="G682" i="10"/>
  <c r="J682" i="10"/>
  <c r="G683" i="10"/>
  <c r="J683" i="10"/>
  <c r="G684" i="10"/>
  <c r="J684" i="10"/>
  <c r="G685" i="10"/>
  <c r="J685" i="10"/>
  <c r="G686" i="10"/>
  <c r="J686" i="10"/>
  <c r="G687" i="10"/>
  <c r="J687" i="10"/>
  <c r="G688" i="10"/>
  <c r="J688" i="10"/>
  <c r="G689" i="10"/>
  <c r="J689" i="10"/>
  <c r="G690" i="10"/>
  <c r="J690" i="10"/>
  <c r="G691" i="10"/>
  <c r="J691" i="10"/>
  <c r="G692" i="10"/>
  <c r="J692" i="10"/>
  <c r="G693" i="10"/>
  <c r="J693" i="10"/>
  <c r="G694" i="10"/>
  <c r="J694" i="10"/>
  <c r="G695" i="10"/>
  <c r="J695" i="10"/>
  <c r="G696" i="10"/>
  <c r="J696" i="10"/>
  <c r="G697" i="10"/>
  <c r="J697" i="10"/>
  <c r="G698" i="10"/>
  <c r="J698" i="10"/>
  <c r="G699" i="10"/>
  <c r="J699" i="10"/>
  <c r="G700" i="10"/>
  <c r="J700" i="10"/>
  <c r="G701" i="10"/>
  <c r="J701" i="10"/>
  <c r="G702" i="10"/>
  <c r="J702" i="10"/>
  <c r="G703" i="10"/>
  <c r="J703" i="10"/>
  <c r="G704" i="10"/>
  <c r="J704" i="10"/>
  <c r="G705" i="10"/>
  <c r="J705" i="10"/>
  <c r="G706" i="10"/>
  <c r="J706" i="10"/>
  <c r="G707" i="10"/>
  <c r="J707" i="10"/>
  <c r="G708" i="10"/>
  <c r="J708" i="10"/>
  <c r="G709" i="10"/>
  <c r="J709" i="10"/>
  <c r="G710" i="10"/>
  <c r="J710" i="10"/>
  <c r="G711" i="10"/>
  <c r="J711" i="10"/>
  <c r="G712" i="10"/>
  <c r="J712" i="10"/>
  <c r="G713" i="10"/>
  <c r="J713" i="10"/>
  <c r="G714" i="10"/>
  <c r="J714" i="10"/>
  <c r="G715" i="10"/>
  <c r="J715" i="10"/>
  <c r="G716" i="10"/>
  <c r="J716" i="10"/>
  <c r="G717" i="10"/>
  <c r="J717" i="10"/>
  <c r="G718" i="10"/>
  <c r="J718" i="10"/>
  <c r="G719" i="10"/>
  <c r="J719" i="10"/>
  <c r="G720" i="10"/>
  <c r="J720" i="10"/>
  <c r="G721" i="10"/>
  <c r="J721" i="10"/>
  <c r="G722" i="10"/>
  <c r="J722" i="10"/>
  <c r="G723" i="10"/>
  <c r="J723" i="10"/>
  <c r="G724" i="10"/>
  <c r="J724" i="10"/>
  <c r="G725" i="10"/>
  <c r="J725" i="10"/>
  <c r="G726" i="10"/>
  <c r="J726" i="10"/>
  <c r="G727" i="10"/>
  <c r="J727" i="10"/>
  <c r="G728" i="10"/>
  <c r="J728" i="10"/>
  <c r="G729" i="10"/>
  <c r="J729" i="10"/>
  <c r="G730" i="10"/>
  <c r="J730" i="10"/>
  <c r="G731" i="10"/>
  <c r="J731" i="10"/>
  <c r="G732" i="10"/>
  <c r="J732" i="10"/>
  <c r="G733" i="10"/>
  <c r="J733" i="10"/>
  <c r="G734" i="10"/>
  <c r="J734" i="10"/>
  <c r="G735" i="10"/>
  <c r="J735" i="10"/>
  <c r="G736" i="10"/>
  <c r="J736" i="10"/>
  <c r="G737" i="10"/>
  <c r="J737" i="10"/>
  <c r="G738" i="10"/>
  <c r="J738" i="10"/>
  <c r="G739" i="10"/>
  <c r="J739" i="10"/>
  <c r="G740" i="10"/>
  <c r="J740" i="10"/>
  <c r="G741" i="10"/>
  <c r="J741" i="10"/>
  <c r="G742" i="10"/>
  <c r="J742" i="10"/>
  <c r="G743" i="10"/>
  <c r="J743" i="10"/>
  <c r="G744" i="10"/>
  <c r="J744" i="10"/>
  <c r="G745" i="10"/>
  <c r="J745" i="10"/>
  <c r="G746" i="10"/>
  <c r="J746" i="10"/>
  <c r="G747" i="10"/>
  <c r="J747" i="10"/>
  <c r="G748" i="10"/>
  <c r="J748" i="10"/>
  <c r="G749" i="10"/>
  <c r="J749" i="10"/>
  <c r="G750" i="10"/>
  <c r="J750" i="10"/>
  <c r="G751" i="10"/>
  <c r="J751" i="10"/>
  <c r="G752" i="10"/>
  <c r="J752" i="10"/>
  <c r="G753" i="10"/>
  <c r="J753" i="10"/>
  <c r="G754" i="10"/>
  <c r="J754" i="10"/>
  <c r="G755" i="10"/>
  <c r="J755" i="10"/>
  <c r="G756" i="10"/>
  <c r="J756" i="10"/>
  <c r="G757" i="10"/>
  <c r="J757" i="10"/>
  <c r="G758" i="10"/>
  <c r="J758" i="10"/>
  <c r="G759" i="10"/>
  <c r="J759" i="10"/>
  <c r="G760" i="10"/>
  <c r="J760" i="10"/>
  <c r="G761" i="10"/>
  <c r="J761" i="10"/>
  <c r="G762" i="10"/>
  <c r="J762" i="10"/>
  <c r="G763" i="10"/>
  <c r="J763" i="10"/>
  <c r="G764" i="10"/>
  <c r="J764" i="10"/>
  <c r="G765" i="10"/>
  <c r="J765" i="10"/>
  <c r="G766" i="10"/>
  <c r="J766" i="10"/>
  <c r="G767" i="10"/>
  <c r="J767" i="10"/>
  <c r="G768" i="10"/>
  <c r="J768" i="10"/>
  <c r="G769" i="10"/>
  <c r="J769" i="10"/>
  <c r="G770" i="10"/>
  <c r="J770" i="10"/>
  <c r="G771" i="10"/>
  <c r="J771" i="10"/>
  <c r="G772" i="10"/>
  <c r="J772" i="10"/>
  <c r="G773" i="10"/>
  <c r="J773" i="10"/>
  <c r="G774" i="10"/>
  <c r="J774" i="10"/>
  <c r="G775" i="10"/>
  <c r="J775" i="10"/>
  <c r="G776" i="10"/>
  <c r="J776" i="10"/>
  <c r="G777" i="10"/>
  <c r="J777" i="10"/>
  <c r="G778" i="10"/>
  <c r="J778" i="10"/>
  <c r="G779" i="10"/>
  <c r="J779" i="10"/>
  <c r="G780" i="10"/>
  <c r="J780" i="10"/>
  <c r="G781" i="10"/>
  <c r="J781" i="10"/>
  <c r="G782" i="10"/>
  <c r="J782" i="10"/>
  <c r="G783" i="10"/>
  <c r="J783" i="10"/>
  <c r="G784" i="10"/>
  <c r="J784" i="10"/>
  <c r="G785" i="10"/>
  <c r="J785" i="10"/>
  <c r="G786" i="10"/>
  <c r="J786" i="10"/>
  <c r="G787" i="10"/>
  <c r="J787" i="10"/>
  <c r="G788" i="10"/>
  <c r="J788" i="10"/>
  <c r="G789" i="10"/>
  <c r="J789" i="10"/>
  <c r="G790" i="10"/>
  <c r="J790" i="10"/>
  <c r="G791" i="10"/>
  <c r="J791" i="10"/>
  <c r="G792" i="10"/>
  <c r="J792" i="10"/>
  <c r="G793" i="10"/>
  <c r="J793" i="10"/>
  <c r="G794" i="10"/>
  <c r="J794" i="10"/>
  <c r="G795" i="10"/>
  <c r="J795" i="10"/>
  <c r="G796" i="10"/>
  <c r="J796" i="10"/>
  <c r="G797" i="10"/>
  <c r="J797" i="10"/>
  <c r="G798" i="10"/>
  <c r="J798" i="10"/>
  <c r="G799" i="10"/>
  <c r="J799" i="10"/>
  <c r="G800" i="10"/>
  <c r="J800" i="10"/>
  <c r="G801" i="10"/>
  <c r="J801" i="10"/>
  <c r="G802" i="10"/>
  <c r="J802" i="10"/>
  <c r="G803" i="10"/>
  <c r="J803" i="10"/>
  <c r="G804" i="10"/>
  <c r="J804" i="10"/>
  <c r="G805" i="10"/>
  <c r="J805" i="10"/>
  <c r="G806" i="10"/>
  <c r="J806" i="10"/>
  <c r="G807" i="10"/>
  <c r="J807" i="10"/>
  <c r="G808" i="10"/>
  <c r="J808" i="10"/>
  <c r="G809" i="10"/>
  <c r="J809" i="10"/>
  <c r="G810" i="10"/>
  <c r="J810" i="10"/>
  <c r="G811" i="10"/>
  <c r="J811" i="10"/>
  <c r="G812" i="10"/>
  <c r="J812" i="10"/>
  <c r="G813" i="10"/>
  <c r="J813" i="10"/>
  <c r="G814" i="10"/>
  <c r="J814" i="10"/>
  <c r="G815" i="10"/>
  <c r="J815" i="10"/>
  <c r="G816" i="10"/>
  <c r="J816" i="10"/>
  <c r="G817" i="10"/>
  <c r="J817" i="10"/>
  <c r="G818" i="10"/>
  <c r="J818" i="10"/>
  <c r="G819" i="10"/>
  <c r="J819" i="10"/>
  <c r="G820" i="10"/>
  <c r="J820" i="10"/>
  <c r="G821" i="10"/>
  <c r="J821" i="10"/>
  <c r="G822" i="10"/>
  <c r="J822" i="10"/>
  <c r="G823" i="10"/>
  <c r="J823" i="10"/>
  <c r="G824" i="10"/>
  <c r="J824" i="10"/>
  <c r="G825" i="10"/>
  <c r="J825" i="10"/>
  <c r="G826" i="10"/>
  <c r="J826" i="10"/>
  <c r="G827" i="10"/>
  <c r="J827" i="10"/>
  <c r="G828" i="10"/>
  <c r="J828" i="10"/>
  <c r="G829" i="10"/>
  <c r="J829" i="10"/>
  <c r="G830" i="10"/>
  <c r="J830" i="10"/>
  <c r="G831" i="10"/>
  <c r="J831" i="10"/>
  <c r="G832" i="10"/>
  <c r="J832" i="10"/>
  <c r="G833" i="10"/>
  <c r="J833" i="10"/>
  <c r="G834" i="10"/>
  <c r="J834" i="10"/>
  <c r="G835" i="10"/>
  <c r="J835" i="10"/>
  <c r="G836" i="10"/>
  <c r="J836" i="10"/>
  <c r="G837" i="10"/>
  <c r="J837" i="10"/>
  <c r="G838" i="10"/>
  <c r="J838" i="10"/>
  <c r="G839" i="10"/>
  <c r="J839" i="10"/>
  <c r="G840" i="10"/>
  <c r="J840" i="10"/>
  <c r="G841" i="10"/>
  <c r="J841" i="10"/>
  <c r="G842" i="10"/>
  <c r="J842" i="10"/>
  <c r="G843" i="10"/>
  <c r="J843" i="10"/>
  <c r="G844" i="10"/>
  <c r="J844" i="10"/>
  <c r="G845" i="10"/>
  <c r="J845" i="10"/>
  <c r="G846" i="10"/>
  <c r="J846" i="10"/>
  <c r="G847" i="10"/>
  <c r="J847" i="10"/>
  <c r="G848" i="10"/>
  <c r="J848" i="10"/>
  <c r="G849" i="10"/>
  <c r="J849" i="10"/>
  <c r="G850" i="10"/>
  <c r="J850" i="10"/>
  <c r="G851" i="10"/>
  <c r="J851" i="10"/>
  <c r="G852" i="10"/>
  <c r="J852" i="10"/>
  <c r="G853" i="10"/>
  <c r="J853" i="10"/>
  <c r="G854" i="10"/>
  <c r="J854" i="10"/>
  <c r="G855" i="10"/>
  <c r="J855" i="10"/>
  <c r="G856" i="10"/>
  <c r="J856" i="10"/>
  <c r="G857" i="10"/>
  <c r="J857" i="10"/>
  <c r="G858" i="10"/>
  <c r="J858" i="10"/>
  <c r="G859" i="10"/>
  <c r="J859" i="10"/>
  <c r="G860" i="10"/>
  <c r="J860" i="10"/>
  <c r="G861" i="10"/>
  <c r="J861" i="10"/>
  <c r="G862" i="10"/>
  <c r="J862" i="10"/>
  <c r="G863" i="10"/>
  <c r="J863" i="10"/>
  <c r="G864" i="10"/>
  <c r="J864" i="10"/>
  <c r="G865" i="10"/>
  <c r="J865" i="10"/>
  <c r="G866" i="10"/>
  <c r="J866" i="10"/>
  <c r="G867" i="10"/>
  <c r="J867" i="10"/>
  <c r="G868" i="10"/>
  <c r="J868" i="10"/>
  <c r="G869" i="10"/>
  <c r="J869" i="10"/>
  <c r="G870" i="10"/>
  <c r="J870" i="10"/>
  <c r="G871" i="10"/>
  <c r="J871" i="10"/>
  <c r="G872" i="10"/>
  <c r="J872" i="10"/>
  <c r="G873" i="10"/>
  <c r="J873" i="10"/>
  <c r="G874" i="10"/>
  <c r="J874" i="10"/>
  <c r="G875" i="10"/>
  <c r="J875" i="10"/>
  <c r="G876" i="10"/>
  <c r="J876" i="10"/>
  <c r="G877" i="10"/>
  <c r="J877" i="10"/>
  <c r="G878" i="10"/>
  <c r="J878" i="10"/>
  <c r="G879" i="10"/>
  <c r="J879" i="10"/>
  <c r="G880" i="10"/>
  <c r="J880" i="10"/>
  <c r="G881" i="10"/>
  <c r="J881" i="10"/>
  <c r="G882" i="10"/>
  <c r="J882" i="10"/>
  <c r="G883" i="10"/>
  <c r="J883" i="10"/>
  <c r="G884" i="10"/>
  <c r="J884" i="10"/>
  <c r="G885" i="10"/>
  <c r="J885" i="10"/>
  <c r="G886" i="10"/>
  <c r="J886" i="10"/>
  <c r="G887" i="10"/>
  <c r="J887" i="10"/>
  <c r="G888" i="10"/>
  <c r="J888" i="10"/>
  <c r="G889" i="10"/>
  <c r="J889" i="10"/>
  <c r="G890" i="10"/>
  <c r="J890" i="10"/>
  <c r="G891" i="10"/>
  <c r="J891" i="10"/>
  <c r="G892" i="10"/>
  <c r="J892" i="10"/>
  <c r="G893" i="10"/>
  <c r="J893" i="10"/>
  <c r="G894" i="10"/>
  <c r="J894" i="10"/>
  <c r="G895" i="10"/>
  <c r="J895" i="10"/>
  <c r="G896" i="10"/>
  <c r="J896" i="10"/>
  <c r="G897" i="10"/>
  <c r="J897" i="10"/>
  <c r="G898" i="10"/>
  <c r="J898" i="10"/>
  <c r="G899" i="10"/>
  <c r="J899" i="10"/>
  <c r="G900" i="10"/>
  <c r="J900" i="10"/>
  <c r="G901" i="10"/>
  <c r="J901" i="10"/>
  <c r="G902" i="10"/>
  <c r="J902" i="10"/>
  <c r="G903" i="10"/>
  <c r="J903" i="10"/>
  <c r="G904" i="10"/>
  <c r="J904" i="10"/>
  <c r="G905" i="10"/>
  <c r="J905" i="10"/>
  <c r="G906" i="10"/>
  <c r="J906" i="10"/>
  <c r="G907" i="10"/>
  <c r="J907" i="10"/>
  <c r="G908" i="10"/>
  <c r="J908" i="10"/>
  <c r="G909" i="10"/>
  <c r="J909" i="10"/>
  <c r="G910" i="10"/>
  <c r="J910" i="10"/>
  <c r="G911" i="10"/>
  <c r="J911" i="10"/>
  <c r="G912" i="10"/>
  <c r="J912" i="10"/>
  <c r="G913" i="10"/>
  <c r="J913" i="10"/>
  <c r="G914" i="10"/>
  <c r="J914" i="10"/>
  <c r="G915" i="10"/>
  <c r="J915" i="10"/>
  <c r="G916" i="10"/>
  <c r="J916" i="10"/>
  <c r="G917" i="10"/>
  <c r="J917" i="10"/>
  <c r="G918" i="10"/>
  <c r="J918" i="10"/>
  <c r="G919" i="10"/>
  <c r="J919" i="10"/>
  <c r="G920" i="10"/>
  <c r="J920" i="10"/>
  <c r="G921" i="10"/>
  <c r="J921" i="10"/>
  <c r="G922" i="10"/>
  <c r="J922" i="10"/>
  <c r="G923" i="10"/>
  <c r="J923" i="10"/>
  <c r="G924" i="10"/>
  <c r="J924" i="10"/>
  <c r="G925" i="10"/>
  <c r="J925" i="10"/>
  <c r="G926" i="10"/>
  <c r="J926" i="10"/>
  <c r="G927" i="10"/>
  <c r="J927" i="10"/>
  <c r="G928" i="10"/>
  <c r="J928" i="10"/>
  <c r="G929" i="10"/>
  <c r="J929" i="10"/>
  <c r="G930" i="10"/>
  <c r="J930" i="10"/>
  <c r="G931" i="10"/>
  <c r="J931" i="10"/>
  <c r="G932" i="10"/>
  <c r="J932" i="10"/>
  <c r="G933" i="10"/>
  <c r="J933" i="10"/>
  <c r="G934" i="10"/>
  <c r="J934" i="10"/>
  <c r="G935" i="10"/>
  <c r="J935" i="10"/>
  <c r="G936" i="10"/>
  <c r="J936" i="10"/>
  <c r="G937" i="10"/>
  <c r="J937" i="10"/>
  <c r="G938" i="10"/>
  <c r="J938" i="10"/>
  <c r="G939" i="10"/>
  <c r="J939" i="10"/>
  <c r="G940" i="10"/>
  <c r="J940" i="10"/>
  <c r="G941" i="10"/>
  <c r="J941" i="10"/>
  <c r="G942" i="10"/>
  <c r="J942" i="10"/>
  <c r="G943" i="10"/>
  <c r="J943" i="10"/>
  <c r="G944" i="10"/>
  <c r="J944" i="10"/>
  <c r="G945" i="10"/>
  <c r="J945" i="10"/>
  <c r="G946" i="10"/>
  <c r="J946" i="10"/>
  <c r="G947" i="10"/>
  <c r="J947" i="10"/>
  <c r="G948" i="10"/>
  <c r="J948" i="10"/>
  <c r="G949" i="10"/>
  <c r="J949" i="10"/>
  <c r="G950" i="10"/>
  <c r="J950" i="10"/>
  <c r="G951" i="10"/>
  <c r="J951" i="10"/>
  <c r="G952" i="10"/>
  <c r="J952" i="10"/>
  <c r="G953" i="10"/>
  <c r="J953" i="10"/>
  <c r="G954" i="10"/>
  <c r="J954" i="10"/>
  <c r="G955" i="10"/>
  <c r="J955" i="10"/>
  <c r="G956" i="10"/>
  <c r="J956" i="10"/>
  <c r="G957" i="10"/>
  <c r="J957" i="10"/>
  <c r="G958" i="10"/>
  <c r="J958" i="10"/>
  <c r="G959" i="10"/>
  <c r="J959" i="10"/>
  <c r="G960" i="10"/>
  <c r="J960" i="10"/>
  <c r="G961" i="10"/>
  <c r="J961" i="10"/>
  <c r="G962" i="10"/>
  <c r="J962" i="10"/>
  <c r="G963" i="10"/>
  <c r="J963" i="10"/>
  <c r="G964" i="10"/>
  <c r="J964" i="10"/>
  <c r="G965" i="10"/>
  <c r="J965" i="10"/>
  <c r="G966" i="10"/>
  <c r="J966" i="10"/>
  <c r="G967" i="10"/>
  <c r="J967" i="10"/>
  <c r="G968" i="10"/>
  <c r="J968" i="10"/>
  <c r="G969" i="10"/>
  <c r="J969" i="10"/>
  <c r="G970" i="10"/>
  <c r="J970" i="10"/>
  <c r="G971" i="10"/>
  <c r="J971" i="10"/>
  <c r="G972" i="10"/>
  <c r="J972" i="10"/>
  <c r="G973" i="10"/>
  <c r="J973" i="10"/>
  <c r="G974" i="10"/>
  <c r="J974" i="10"/>
  <c r="G975" i="10"/>
  <c r="J975" i="10"/>
  <c r="G976" i="10"/>
  <c r="J976" i="10"/>
  <c r="G977" i="10"/>
  <c r="J977" i="10"/>
  <c r="G978" i="10"/>
  <c r="J978" i="10"/>
  <c r="G979" i="10"/>
  <c r="J979" i="10"/>
  <c r="G980" i="10"/>
  <c r="J980" i="10"/>
  <c r="G981" i="10"/>
  <c r="J981" i="10"/>
  <c r="G982" i="10"/>
  <c r="J982" i="10"/>
  <c r="G983" i="10"/>
  <c r="J983" i="10"/>
  <c r="G984" i="10"/>
  <c r="J984" i="10"/>
  <c r="G985" i="10"/>
  <c r="J985" i="10"/>
  <c r="G986" i="10"/>
  <c r="J986" i="10"/>
  <c r="G987" i="10"/>
  <c r="J987" i="10"/>
  <c r="G988" i="10"/>
  <c r="J988" i="10"/>
  <c r="G989" i="10"/>
  <c r="J989" i="10"/>
  <c r="G990" i="10"/>
  <c r="J990" i="10"/>
  <c r="G991" i="10"/>
  <c r="J991" i="10"/>
  <c r="G992" i="10"/>
  <c r="J992" i="10"/>
  <c r="G993" i="10"/>
  <c r="J993" i="10"/>
  <c r="G994" i="10"/>
  <c r="J994" i="10"/>
  <c r="G995" i="10"/>
  <c r="J995" i="10"/>
  <c r="G996" i="10"/>
  <c r="J996" i="10"/>
  <c r="G997" i="10"/>
  <c r="J997" i="10"/>
  <c r="G998" i="10"/>
  <c r="J998" i="10"/>
  <c r="G999" i="10"/>
  <c r="J999" i="10"/>
  <c r="G1000" i="10"/>
  <c r="J1000" i="10"/>
  <c r="G1001" i="10"/>
  <c r="J1001" i="10"/>
  <c r="G1002" i="10"/>
  <c r="J1002" i="10"/>
  <c r="G1003" i="10"/>
  <c r="J1003" i="10"/>
  <c r="G1004" i="10"/>
  <c r="J1004" i="10"/>
  <c r="G1005" i="10"/>
  <c r="J1005" i="10"/>
  <c r="G1006" i="10"/>
  <c r="J1006" i="10"/>
  <c r="G1007" i="10"/>
  <c r="J1007" i="10"/>
  <c r="G1008" i="10"/>
  <c r="J1008" i="10"/>
  <c r="G1009" i="10"/>
  <c r="J1009" i="10"/>
  <c r="G1010" i="10"/>
  <c r="J1010" i="10"/>
  <c r="G1011" i="10"/>
  <c r="J1011" i="10"/>
  <c r="G1012" i="10"/>
  <c r="J1012" i="10"/>
  <c r="G1013" i="10"/>
  <c r="J1013" i="10"/>
  <c r="G1014" i="10"/>
  <c r="J1014" i="10"/>
  <c r="G1015" i="10"/>
  <c r="J1015" i="10"/>
  <c r="G1016" i="10"/>
  <c r="J1016" i="10"/>
  <c r="G1017" i="10"/>
  <c r="J1017" i="10"/>
  <c r="G1018" i="10"/>
  <c r="J1018" i="10"/>
  <c r="G1019" i="10"/>
  <c r="J1019" i="10"/>
  <c r="G1020" i="10"/>
  <c r="J1020" i="10"/>
  <c r="G1021" i="10"/>
  <c r="J1021" i="10"/>
  <c r="G1022" i="10"/>
  <c r="J1022" i="10"/>
  <c r="G1023" i="10"/>
  <c r="J1023" i="10"/>
  <c r="G1024" i="10"/>
  <c r="J1024" i="10"/>
  <c r="G1025" i="10"/>
  <c r="J1025" i="10"/>
  <c r="G1026" i="10"/>
  <c r="J1026" i="10"/>
  <c r="G1027" i="10"/>
  <c r="J1027" i="10"/>
  <c r="G1028" i="10"/>
  <c r="J1028" i="10"/>
  <c r="G1029" i="10"/>
  <c r="J1029" i="10"/>
  <c r="G1030" i="10"/>
  <c r="J1030" i="10"/>
  <c r="G1031" i="10"/>
  <c r="J1031" i="10"/>
  <c r="G1032" i="10"/>
  <c r="J1032" i="10"/>
  <c r="G1033" i="10"/>
  <c r="J1033" i="10"/>
  <c r="G1034" i="10"/>
  <c r="J1034" i="10"/>
  <c r="G1035" i="10"/>
  <c r="J1035" i="10"/>
  <c r="G1036" i="10"/>
  <c r="J1036" i="10"/>
  <c r="G1037" i="10"/>
  <c r="J1037" i="10"/>
  <c r="G1038" i="10"/>
  <c r="J1038" i="10"/>
  <c r="G1039" i="10"/>
  <c r="J1039" i="10"/>
  <c r="G1040" i="10"/>
  <c r="J1040" i="10"/>
  <c r="G1041" i="10"/>
  <c r="J1041" i="10"/>
  <c r="G1042" i="10"/>
  <c r="J1042" i="10"/>
  <c r="G1043" i="10"/>
  <c r="J1043" i="10"/>
  <c r="G1044" i="10"/>
  <c r="J1044" i="10"/>
  <c r="G1045" i="10"/>
  <c r="J1045" i="10"/>
  <c r="G1046" i="10"/>
  <c r="J1046" i="10"/>
  <c r="G1047" i="10"/>
  <c r="J1047" i="10"/>
  <c r="G1048" i="10"/>
  <c r="J1048" i="10"/>
  <c r="G1049" i="10"/>
  <c r="J1049" i="10"/>
  <c r="G1050" i="10"/>
  <c r="J1050" i="10"/>
  <c r="G1051" i="10"/>
  <c r="J1051" i="10"/>
  <c r="G1052" i="10"/>
  <c r="J1052" i="10"/>
  <c r="G1053" i="10"/>
  <c r="J1053" i="10"/>
  <c r="G1054" i="10"/>
  <c r="J1054" i="10"/>
  <c r="G1055" i="10"/>
  <c r="J1055" i="10"/>
  <c r="G1056" i="10"/>
  <c r="J1056" i="10"/>
  <c r="G1057" i="10"/>
  <c r="J1057" i="10"/>
  <c r="G1058" i="10"/>
  <c r="J1058" i="10"/>
  <c r="G1059" i="10"/>
  <c r="J1059" i="10"/>
  <c r="G1060" i="10"/>
  <c r="J1060" i="10"/>
  <c r="G1061" i="10"/>
  <c r="J1061" i="10"/>
  <c r="G1062" i="10"/>
  <c r="J1062" i="10"/>
  <c r="G1063" i="10"/>
  <c r="J1063" i="10"/>
  <c r="G1064" i="10"/>
  <c r="J1064" i="10"/>
  <c r="G1065" i="10"/>
  <c r="J1065" i="10"/>
  <c r="G1066" i="10"/>
  <c r="J1066" i="10"/>
  <c r="G1067" i="10"/>
  <c r="J1067" i="10"/>
  <c r="G1068" i="10"/>
  <c r="J1068" i="10"/>
  <c r="G1069" i="10"/>
  <c r="J1069" i="10"/>
  <c r="G1070" i="10"/>
  <c r="J1070" i="10"/>
  <c r="G1071" i="10"/>
  <c r="J1071" i="10"/>
  <c r="G1072" i="10"/>
  <c r="J1072" i="10"/>
  <c r="G1073" i="10"/>
  <c r="J1073" i="10"/>
  <c r="G1074" i="10"/>
  <c r="J1074" i="10"/>
  <c r="G1075" i="10"/>
  <c r="J1075" i="10"/>
  <c r="G1076" i="10"/>
  <c r="J1076" i="10"/>
  <c r="G1077" i="10"/>
  <c r="J1077" i="10"/>
  <c r="G1078" i="10"/>
  <c r="J1078" i="10"/>
  <c r="G1079" i="10"/>
  <c r="J1079" i="10"/>
  <c r="G1080" i="10"/>
  <c r="J1080" i="10"/>
  <c r="G1081" i="10"/>
  <c r="J1081" i="10"/>
  <c r="G1082" i="10"/>
  <c r="J1082" i="10"/>
  <c r="G1083" i="10"/>
  <c r="J1083" i="10"/>
  <c r="G1084" i="10"/>
  <c r="J1084" i="10"/>
  <c r="G1085" i="10"/>
  <c r="J1085" i="10"/>
  <c r="G1086" i="10"/>
  <c r="J1086" i="10"/>
  <c r="G1087" i="10"/>
  <c r="J1087" i="10"/>
  <c r="G1088" i="10"/>
  <c r="J1088" i="10"/>
  <c r="G1089" i="10"/>
  <c r="J1089" i="10"/>
  <c r="G1090" i="10"/>
  <c r="J1090" i="10"/>
  <c r="G1091" i="10"/>
  <c r="J1091" i="10"/>
  <c r="G1092" i="10"/>
  <c r="J1092" i="10"/>
  <c r="G1093" i="10"/>
  <c r="J1093" i="10"/>
  <c r="G1094" i="10"/>
  <c r="J1094" i="10"/>
  <c r="G1095" i="10"/>
  <c r="J1095" i="10"/>
  <c r="G1096" i="10"/>
  <c r="J1096" i="10"/>
  <c r="G1097" i="10"/>
  <c r="J1097" i="10"/>
  <c r="G1098" i="10"/>
  <c r="J1098" i="10"/>
  <c r="G1099" i="10"/>
  <c r="J1099" i="10"/>
  <c r="G1100" i="10"/>
  <c r="J1100" i="10"/>
  <c r="G1101" i="10"/>
  <c r="J1101" i="10"/>
  <c r="G1102" i="10"/>
  <c r="J1102" i="10"/>
  <c r="G1103" i="10"/>
  <c r="J1103" i="10"/>
  <c r="G1104" i="10"/>
  <c r="J1104" i="10"/>
  <c r="G1105" i="10"/>
  <c r="J1105" i="10"/>
  <c r="G1106" i="10"/>
  <c r="J1106" i="10"/>
  <c r="G1107" i="10"/>
  <c r="J1107" i="10"/>
  <c r="G1108" i="10"/>
  <c r="J1108" i="10"/>
  <c r="G1109" i="10"/>
  <c r="J1109" i="10"/>
  <c r="G1110" i="10"/>
  <c r="J1110" i="10"/>
  <c r="G1111" i="10"/>
  <c r="J1111" i="10"/>
  <c r="G1112" i="10"/>
  <c r="J1112" i="10"/>
  <c r="G1113" i="10"/>
  <c r="J1113" i="10"/>
  <c r="G1114" i="10"/>
  <c r="J1114" i="10"/>
  <c r="G1115" i="10"/>
  <c r="J1115" i="10"/>
  <c r="G1116" i="10"/>
  <c r="J1116" i="10"/>
  <c r="G1117" i="10"/>
  <c r="J1117" i="10"/>
  <c r="G1118" i="10"/>
  <c r="J1118" i="10"/>
  <c r="G1119" i="10"/>
  <c r="J1119" i="10"/>
  <c r="G1120" i="10"/>
  <c r="J1120" i="10"/>
  <c r="G1121" i="10"/>
  <c r="J1121" i="10"/>
  <c r="G1122" i="10"/>
  <c r="J1122" i="10"/>
  <c r="G1123" i="10"/>
  <c r="J1123" i="10"/>
  <c r="G1124" i="10"/>
  <c r="J1124" i="10"/>
  <c r="G1125" i="10"/>
  <c r="J1125" i="10"/>
  <c r="G1126" i="10"/>
  <c r="J1126" i="10"/>
  <c r="G1127" i="10"/>
  <c r="J1127" i="10"/>
  <c r="G1128" i="10"/>
  <c r="J1128" i="10"/>
  <c r="G1129" i="10"/>
  <c r="J1129" i="10"/>
  <c r="G1130" i="10"/>
  <c r="J1130" i="10"/>
  <c r="G1131" i="10"/>
  <c r="J1131" i="10"/>
  <c r="G1132" i="10"/>
  <c r="J1132" i="10"/>
  <c r="G1133" i="10"/>
  <c r="J1133" i="10"/>
  <c r="G1134" i="10"/>
  <c r="J1134" i="10"/>
  <c r="G1135" i="10"/>
  <c r="J1135" i="10"/>
  <c r="G1136" i="10"/>
  <c r="J1136" i="10"/>
  <c r="G1137" i="10"/>
  <c r="J1137" i="10"/>
  <c r="G1138" i="10"/>
  <c r="J1138" i="10"/>
  <c r="G1139" i="10"/>
  <c r="J1139" i="10"/>
  <c r="G1140" i="10"/>
  <c r="J1140" i="10"/>
  <c r="G1141" i="10"/>
  <c r="J1141" i="10"/>
  <c r="G1142" i="10"/>
  <c r="J1142" i="10"/>
  <c r="G1143" i="10"/>
  <c r="J1143" i="10"/>
  <c r="G1144" i="10"/>
  <c r="J1144" i="10"/>
  <c r="G1145" i="10"/>
  <c r="J1145" i="10"/>
  <c r="G1146" i="10"/>
  <c r="J1146" i="10"/>
  <c r="G1147" i="10"/>
  <c r="J1147" i="10"/>
  <c r="G1148" i="10"/>
  <c r="J1148" i="10"/>
  <c r="G1149" i="10"/>
  <c r="J1149" i="10"/>
  <c r="G1150" i="10"/>
  <c r="J1150" i="10"/>
  <c r="G1151" i="10"/>
  <c r="J1151" i="10"/>
  <c r="G1152" i="10"/>
  <c r="J1152" i="10"/>
  <c r="G1153" i="10"/>
  <c r="J1153" i="10"/>
  <c r="G1154" i="10"/>
  <c r="J1154" i="10"/>
  <c r="G1155" i="10"/>
  <c r="J1155" i="10"/>
  <c r="G1156" i="10"/>
  <c r="J1156" i="10"/>
  <c r="G1157" i="10"/>
  <c r="J1157" i="10"/>
  <c r="G1158" i="10"/>
  <c r="J1158" i="10"/>
  <c r="G1159" i="10"/>
  <c r="J1159" i="10"/>
  <c r="G1160" i="10"/>
  <c r="J1160" i="10"/>
  <c r="G1161" i="10"/>
  <c r="J1161" i="10"/>
  <c r="G1162" i="10"/>
  <c r="J1162" i="10"/>
  <c r="G1163" i="10"/>
  <c r="J1163" i="10"/>
  <c r="G1164" i="10"/>
  <c r="J1164" i="10"/>
  <c r="G1165" i="10"/>
  <c r="J1165" i="10"/>
  <c r="G1166" i="10"/>
  <c r="J1166" i="10"/>
  <c r="G1167" i="10"/>
  <c r="J1167" i="10"/>
  <c r="G1168" i="10"/>
  <c r="J1168" i="10"/>
  <c r="G1169" i="10"/>
  <c r="J1169" i="10"/>
  <c r="G1170" i="10"/>
  <c r="J1170" i="10"/>
  <c r="G1171" i="10"/>
  <c r="J1171" i="10"/>
  <c r="G1172" i="10"/>
  <c r="J1172" i="10"/>
  <c r="G1173" i="10"/>
  <c r="J1173" i="10"/>
  <c r="G1174" i="10"/>
  <c r="J1174" i="10"/>
  <c r="G1175" i="10"/>
  <c r="J1175" i="10"/>
  <c r="G1176" i="10"/>
  <c r="J1176" i="10"/>
  <c r="G1177" i="10"/>
  <c r="J1177" i="10"/>
  <c r="G1178" i="10"/>
  <c r="J1178" i="10"/>
  <c r="G1179" i="10"/>
  <c r="J1179" i="10"/>
  <c r="G1180" i="10"/>
  <c r="J1180" i="10"/>
  <c r="G1181" i="10"/>
  <c r="J1181" i="10"/>
  <c r="G1182" i="10"/>
  <c r="J1182" i="10"/>
  <c r="G1183" i="10"/>
  <c r="J1183" i="10"/>
  <c r="G1184" i="10"/>
  <c r="J1184" i="10"/>
  <c r="G1185" i="10"/>
  <c r="J1185" i="10"/>
  <c r="G1186" i="10"/>
  <c r="J1186" i="10"/>
  <c r="G1187" i="10"/>
  <c r="J1187" i="10"/>
  <c r="G1188" i="10"/>
  <c r="J1188" i="10"/>
  <c r="G1189" i="10"/>
  <c r="J1189" i="10"/>
  <c r="G1190" i="10"/>
  <c r="J1190" i="10"/>
  <c r="G1191" i="10"/>
  <c r="J1191" i="10"/>
  <c r="G1192" i="10"/>
  <c r="J1192" i="10"/>
  <c r="G1193" i="10"/>
  <c r="J1193" i="10"/>
  <c r="G1194" i="10"/>
  <c r="J1194" i="10"/>
  <c r="G1195" i="10"/>
  <c r="J1195" i="10"/>
  <c r="G1196" i="10"/>
  <c r="J1196" i="10"/>
  <c r="G1197" i="10"/>
  <c r="J1197" i="10"/>
  <c r="G1198" i="10"/>
  <c r="J1198" i="10"/>
  <c r="G1199" i="10"/>
  <c r="J1199" i="10"/>
  <c r="G1200" i="10"/>
  <c r="J1200" i="10"/>
  <c r="G1201" i="10"/>
  <c r="J1201" i="10"/>
  <c r="G1202" i="10"/>
  <c r="J1202" i="10"/>
  <c r="G1203" i="10"/>
  <c r="J1203" i="10"/>
  <c r="G1204" i="10"/>
  <c r="J1204" i="10"/>
  <c r="G1205" i="10"/>
  <c r="J1205" i="10"/>
  <c r="G1206" i="10"/>
  <c r="J1206" i="10"/>
  <c r="G1207" i="10"/>
  <c r="J1207" i="10"/>
  <c r="G1208" i="10"/>
  <c r="J1208" i="10"/>
  <c r="G1209" i="10"/>
  <c r="J1209" i="10"/>
  <c r="G1210" i="10"/>
  <c r="J1210" i="10"/>
  <c r="G1211" i="10"/>
  <c r="J1211" i="10"/>
  <c r="G1212" i="10"/>
  <c r="J1212" i="10"/>
  <c r="G1213" i="10"/>
  <c r="J1213" i="10"/>
  <c r="G1214" i="10"/>
  <c r="J1214" i="10"/>
  <c r="G1215" i="10"/>
  <c r="J1215" i="10"/>
  <c r="G1216" i="10"/>
  <c r="J1216" i="10"/>
  <c r="G1217" i="10"/>
  <c r="J1217" i="10"/>
  <c r="G1218" i="10"/>
  <c r="J1218" i="10"/>
  <c r="G1219" i="10"/>
  <c r="J1219" i="10"/>
  <c r="G1220" i="10"/>
  <c r="J1220" i="10"/>
  <c r="G1221" i="10"/>
  <c r="J1221" i="10"/>
  <c r="G1222" i="10"/>
  <c r="J1222" i="10"/>
  <c r="G1223" i="10"/>
  <c r="J1223" i="10"/>
  <c r="G1224" i="10"/>
  <c r="J1224" i="10"/>
  <c r="G1225" i="10"/>
  <c r="J1225" i="10"/>
  <c r="G1226" i="10"/>
  <c r="J1226" i="10"/>
  <c r="G1227" i="10"/>
  <c r="J1227" i="10"/>
  <c r="G1228" i="10"/>
  <c r="J1228" i="10"/>
  <c r="G1229" i="10"/>
  <c r="J1229" i="10"/>
  <c r="G1230" i="10"/>
  <c r="J1230" i="10"/>
  <c r="G1231" i="10"/>
  <c r="J1231" i="10"/>
  <c r="G1232" i="10"/>
  <c r="J1232" i="10"/>
  <c r="G1233" i="10"/>
  <c r="J1233" i="10"/>
  <c r="G1234" i="10"/>
  <c r="J1234" i="10"/>
  <c r="G1235" i="10"/>
  <c r="J1235" i="10"/>
  <c r="G1236" i="10"/>
  <c r="J1236" i="10"/>
  <c r="G1237" i="10"/>
  <c r="J1237" i="10"/>
  <c r="G1238" i="10"/>
  <c r="J1238" i="10"/>
  <c r="G1239" i="10"/>
  <c r="J1239" i="10"/>
  <c r="G1240" i="10"/>
  <c r="J1240" i="10"/>
  <c r="G1241" i="10"/>
  <c r="J1241" i="10"/>
  <c r="G1242" i="10"/>
  <c r="J1242" i="10"/>
  <c r="G1243" i="10"/>
  <c r="J1243" i="10"/>
  <c r="G1244" i="10"/>
  <c r="J1244" i="10"/>
  <c r="G1245" i="10"/>
  <c r="J1245" i="10"/>
  <c r="G1246" i="10"/>
  <c r="J1246" i="10"/>
  <c r="G1247" i="10"/>
  <c r="J1247" i="10"/>
  <c r="G1248" i="10"/>
  <c r="J1248" i="10"/>
  <c r="G1249" i="10"/>
  <c r="J1249" i="10"/>
  <c r="G1250" i="10"/>
  <c r="J1250" i="10"/>
  <c r="G1251" i="10"/>
  <c r="J1251" i="10"/>
  <c r="G1252" i="10"/>
  <c r="J1252" i="10"/>
  <c r="G1253" i="10"/>
  <c r="J1253" i="10"/>
  <c r="G1254" i="10"/>
  <c r="J1254" i="10"/>
  <c r="G1255" i="10"/>
  <c r="J1255" i="10"/>
  <c r="G1256" i="10"/>
  <c r="J1256" i="10"/>
  <c r="G1257" i="10"/>
  <c r="J1257" i="10"/>
  <c r="G1258" i="10"/>
  <c r="J1258" i="10"/>
  <c r="G1259" i="10"/>
  <c r="J1259" i="10"/>
  <c r="G1260" i="10"/>
  <c r="J1260" i="10"/>
  <c r="G1261" i="10"/>
  <c r="J1261" i="10"/>
  <c r="G1262" i="10"/>
  <c r="J1262" i="10"/>
  <c r="G1263" i="10"/>
  <c r="J1263" i="10"/>
  <c r="G1264" i="10"/>
  <c r="J1264" i="10"/>
  <c r="G1265" i="10"/>
  <c r="J1265" i="10"/>
  <c r="G1266" i="10"/>
  <c r="J1266" i="10"/>
  <c r="G1267" i="10"/>
  <c r="J1267" i="10"/>
  <c r="G1268" i="10"/>
  <c r="J1268" i="10"/>
  <c r="G1269" i="10"/>
  <c r="J1269" i="10"/>
  <c r="G1270" i="10"/>
  <c r="J1270" i="10"/>
  <c r="G1271" i="10"/>
  <c r="J1271" i="10"/>
  <c r="G1272" i="10"/>
  <c r="J1272" i="10"/>
  <c r="G1273" i="10"/>
  <c r="J1273" i="10"/>
  <c r="G1274" i="10"/>
  <c r="J1274" i="10"/>
  <c r="G1275" i="10"/>
  <c r="J1275" i="10"/>
  <c r="G1276" i="10"/>
  <c r="J1276" i="10"/>
  <c r="G1277" i="10"/>
  <c r="J1277" i="10"/>
  <c r="G1278" i="10"/>
  <c r="J1278" i="10"/>
  <c r="G1279" i="10"/>
  <c r="J1279" i="10"/>
  <c r="G1280" i="10"/>
  <c r="J1280" i="10"/>
  <c r="G1281" i="10"/>
  <c r="J1281" i="10"/>
  <c r="G1282" i="10"/>
  <c r="J1282" i="10"/>
  <c r="G1283" i="10"/>
  <c r="J1283" i="10"/>
  <c r="G1284" i="10"/>
  <c r="J1284" i="10"/>
  <c r="G1285" i="10"/>
  <c r="J1285" i="10"/>
  <c r="G1286" i="10"/>
  <c r="J1286" i="10"/>
  <c r="G1287" i="10"/>
  <c r="J1287" i="10"/>
  <c r="G1288" i="10"/>
  <c r="J1288" i="10"/>
  <c r="G1289" i="10"/>
  <c r="J1289" i="10"/>
  <c r="G1290" i="10"/>
  <c r="J1290" i="10"/>
  <c r="G1291" i="10"/>
  <c r="J1291" i="10"/>
  <c r="G1292" i="10"/>
  <c r="J1292" i="10"/>
  <c r="G1293" i="10"/>
  <c r="J1293" i="10"/>
  <c r="G1294" i="10"/>
  <c r="J1294" i="10"/>
  <c r="G1295" i="10"/>
  <c r="J1295" i="10"/>
  <c r="G1296" i="10"/>
  <c r="J1296" i="10"/>
  <c r="G1297" i="10"/>
  <c r="J1297" i="10"/>
  <c r="G1298" i="10"/>
  <c r="J1298" i="10"/>
  <c r="G1299" i="10"/>
  <c r="J1299" i="10"/>
  <c r="G1300" i="10"/>
  <c r="J1300" i="10"/>
  <c r="G1301" i="10"/>
  <c r="J1301" i="10"/>
  <c r="G1302" i="10"/>
  <c r="J1302" i="10"/>
  <c r="G1303" i="10"/>
  <c r="J1303" i="10"/>
  <c r="G1304" i="10"/>
  <c r="J1304" i="10"/>
  <c r="G1305" i="10"/>
  <c r="J1305" i="10"/>
  <c r="G1306" i="10"/>
  <c r="J1306" i="10"/>
  <c r="G1307" i="10"/>
  <c r="J1307" i="10"/>
  <c r="G1308" i="10"/>
  <c r="J1308" i="10"/>
  <c r="G1309" i="10"/>
  <c r="J1309" i="10"/>
  <c r="G1310" i="10"/>
  <c r="J1310" i="10"/>
  <c r="G1311" i="10"/>
  <c r="J1311" i="10"/>
  <c r="G1312" i="10"/>
  <c r="J1312" i="10"/>
  <c r="G1313" i="10"/>
  <c r="J1313" i="10"/>
  <c r="G1314" i="10"/>
  <c r="J1314" i="10"/>
  <c r="G1315" i="10"/>
  <c r="J1315" i="10"/>
  <c r="G1316" i="10"/>
  <c r="J1316" i="10"/>
  <c r="G1317" i="10"/>
  <c r="J1317" i="10"/>
  <c r="G1318" i="10"/>
  <c r="J1318" i="10"/>
  <c r="G1319" i="10"/>
  <c r="J1319" i="10"/>
  <c r="G1320" i="10"/>
  <c r="J1320" i="10"/>
  <c r="G1321" i="10"/>
  <c r="J1321" i="10"/>
  <c r="G1322" i="10"/>
  <c r="J1322" i="10"/>
  <c r="G1323" i="10"/>
  <c r="J1323" i="10"/>
  <c r="G1324" i="10"/>
  <c r="J1324" i="10"/>
  <c r="G1325" i="10"/>
  <c r="J1325" i="10"/>
  <c r="G1326" i="10"/>
  <c r="J1326" i="10"/>
  <c r="G1327" i="10"/>
  <c r="J1327" i="10"/>
  <c r="G1328" i="10"/>
  <c r="J1328" i="10"/>
  <c r="G1329" i="10"/>
  <c r="J1329" i="10"/>
  <c r="G1330" i="10"/>
  <c r="J1330" i="10"/>
  <c r="G1331" i="10"/>
  <c r="J1331" i="10"/>
  <c r="G1332" i="10"/>
  <c r="J1332" i="10"/>
  <c r="G1333" i="10"/>
  <c r="J1333" i="10"/>
  <c r="G1334" i="10"/>
  <c r="J1334" i="10"/>
  <c r="G1335" i="10"/>
  <c r="J1335" i="10"/>
  <c r="G1336" i="10"/>
  <c r="J1336" i="10"/>
  <c r="G1337" i="10"/>
  <c r="J1337" i="10"/>
  <c r="G1338" i="10"/>
  <c r="J1338" i="10"/>
  <c r="G1339" i="10"/>
  <c r="J1339" i="10"/>
  <c r="G1340" i="10"/>
  <c r="J1340" i="10"/>
  <c r="G1341" i="10"/>
  <c r="J1341" i="10"/>
  <c r="G1342" i="10"/>
  <c r="J1342" i="10"/>
  <c r="G1343" i="10"/>
  <c r="J1343" i="10"/>
  <c r="G1344" i="10"/>
  <c r="J1344" i="10"/>
  <c r="G1345" i="10"/>
  <c r="J1345" i="10"/>
  <c r="G1346" i="10"/>
  <c r="J1346" i="10"/>
  <c r="G1347" i="10"/>
  <c r="J1347" i="10"/>
  <c r="G1348" i="10"/>
  <c r="J1348" i="10"/>
  <c r="G1349" i="10"/>
  <c r="J1349" i="10"/>
  <c r="G1350" i="10"/>
  <c r="J1350" i="10"/>
  <c r="G1351" i="10"/>
  <c r="J1351" i="10"/>
  <c r="G1352" i="10"/>
  <c r="J1352" i="10"/>
  <c r="G1353" i="10"/>
  <c r="J1353" i="10"/>
  <c r="G1354" i="10"/>
  <c r="J1354" i="10"/>
  <c r="G1355" i="10"/>
  <c r="J1355" i="10"/>
  <c r="G1356" i="10"/>
  <c r="J1356" i="10"/>
  <c r="G1357" i="10"/>
  <c r="J1357" i="10"/>
  <c r="G1358" i="10"/>
  <c r="J1358" i="10"/>
  <c r="G1359" i="10"/>
  <c r="J1359" i="10"/>
  <c r="G1360" i="10"/>
  <c r="J1360" i="10"/>
  <c r="G1361" i="10"/>
  <c r="J1361" i="10"/>
  <c r="G1362" i="10"/>
  <c r="J1362" i="10"/>
  <c r="G1363" i="10"/>
  <c r="J1363" i="10"/>
  <c r="G1364" i="10"/>
  <c r="J1364" i="10"/>
  <c r="G1365" i="10"/>
  <c r="J1365" i="10"/>
  <c r="G1366" i="10"/>
  <c r="J1366" i="10"/>
  <c r="G1367" i="10"/>
  <c r="J1367" i="10"/>
  <c r="G1368" i="10"/>
  <c r="J1368" i="10"/>
  <c r="G1369" i="10"/>
  <c r="J1369" i="10"/>
  <c r="G1370" i="10"/>
  <c r="J1370" i="10"/>
  <c r="G1371" i="10"/>
  <c r="J1371" i="10"/>
  <c r="G1372" i="10"/>
  <c r="J1372" i="10"/>
  <c r="G1373" i="10"/>
  <c r="J1373" i="10"/>
  <c r="G1374" i="10"/>
  <c r="J1374" i="10"/>
  <c r="G1375" i="10"/>
  <c r="J1375" i="10"/>
  <c r="G1376" i="10"/>
  <c r="J1376" i="10"/>
  <c r="G1377" i="10"/>
  <c r="J1377" i="10"/>
  <c r="G1378" i="10"/>
  <c r="J1378" i="10"/>
  <c r="G1379" i="10"/>
  <c r="J1379" i="10"/>
  <c r="G1380" i="10"/>
  <c r="J1380" i="10"/>
  <c r="G1381" i="10"/>
  <c r="J1381" i="10"/>
  <c r="G1382" i="10"/>
  <c r="J1382" i="10"/>
  <c r="G1383" i="10"/>
  <c r="J1383" i="10"/>
  <c r="G1384" i="10"/>
  <c r="J1384" i="10"/>
  <c r="G1385" i="10"/>
  <c r="J1385" i="10"/>
  <c r="G1386" i="10"/>
  <c r="J1386" i="10"/>
  <c r="G1387" i="10"/>
  <c r="J1387" i="10"/>
  <c r="G1388" i="10"/>
  <c r="J1388" i="10"/>
  <c r="G1389" i="10"/>
  <c r="J1389" i="10"/>
  <c r="G1390" i="10"/>
  <c r="J1390" i="10"/>
  <c r="G1391" i="10"/>
  <c r="J1391" i="10"/>
  <c r="G1392" i="10"/>
  <c r="J1392" i="10"/>
  <c r="G1393" i="10"/>
  <c r="J1393" i="10"/>
  <c r="G1394" i="10"/>
  <c r="J1394" i="10"/>
  <c r="G1395" i="10"/>
  <c r="J1395" i="10"/>
  <c r="G1396" i="10"/>
  <c r="J1396" i="10"/>
  <c r="G1397" i="10"/>
  <c r="J1397" i="10"/>
  <c r="G1398" i="10"/>
  <c r="J1398" i="10"/>
  <c r="G1399" i="10"/>
  <c r="J1399" i="10"/>
  <c r="G1400" i="10"/>
  <c r="J1400" i="10"/>
  <c r="G1401" i="10"/>
  <c r="J1401" i="10"/>
  <c r="G1402" i="10"/>
  <c r="J1402" i="10"/>
  <c r="G1403" i="10"/>
  <c r="J1403" i="10"/>
  <c r="G1404" i="10"/>
  <c r="J1404" i="10"/>
  <c r="G1405" i="10"/>
  <c r="J1405" i="10"/>
  <c r="G1406" i="10"/>
  <c r="J1406" i="10"/>
  <c r="G1407" i="10"/>
  <c r="J1407" i="10"/>
  <c r="G1408" i="10"/>
  <c r="J1408" i="10"/>
  <c r="G1409" i="10"/>
  <c r="J1409" i="10"/>
  <c r="G1410" i="10"/>
  <c r="J1410" i="10"/>
  <c r="G1411" i="10"/>
  <c r="J1411" i="10"/>
  <c r="G1412" i="10"/>
  <c r="J1412" i="10"/>
  <c r="G1413" i="10"/>
  <c r="J1413" i="10"/>
  <c r="G1414" i="10"/>
  <c r="J1414" i="10"/>
  <c r="G1415" i="10"/>
  <c r="J1415" i="10"/>
  <c r="G1416" i="10"/>
  <c r="J1416" i="10"/>
  <c r="G1417" i="10"/>
  <c r="J1417" i="10"/>
  <c r="G1418" i="10"/>
  <c r="J1418" i="10"/>
  <c r="G1419" i="10"/>
  <c r="J1419" i="10"/>
  <c r="G1420" i="10"/>
  <c r="J1420" i="10"/>
  <c r="G1421" i="10"/>
  <c r="J1421" i="10"/>
  <c r="G1422" i="10"/>
  <c r="J1422" i="10"/>
  <c r="G1423" i="10"/>
  <c r="J1423" i="10"/>
  <c r="G1424" i="10"/>
  <c r="J1424" i="10"/>
  <c r="G1425" i="10"/>
  <c r="J1425" i="10"/>
  <c r="G1426" i="10"/>
  <c r="J1426" i="10"/>
  <c r="G1427" i="10"/>
  <c r="J1427" i="10"/>
  <c r="G1428" i="10"/>
  <c r="J1428" i="10"/>
  <c r="G1429" i="10"/>
  <c r="J1429" i="10"/>
  <c r="G1430" i="10"/>
  <c r="J1430" i="10"/>
  <c r="G1431" i="10"/>
  <c r="J1431" i="10"/>
  <c r="G1432" i="10"/>
  <c r="J1432" i="10"/>
  <c r="G1433" i="10"/>
  <c r="J1433" i="10"/>
  <c r="G1434" i="10"/>
  <c r="J1434" i="10"/>
  <c r="G1435" i="10"/>
  <c r="J1435" i="10"/>
  <c r="G1436" i="10"/>
  <c r="J1436" i="10"/>
  <c r="G1437" i="10"/>
  <c r="J1437" i="10"/>
  <c r="G1438" i="10"/>
  <c r="J1438" i="10"/>
  <c r="G1439" i="10"/>
  <c r="J1439" i="10"/>
  <c r="G1440" i="10"/>
  <c r="J1440" i="10"/>
  <c r="G1441" i="10"/>
  <c r="J1441" i="10"/>
  <c r="G1442" i="10"/>
  <c r="J1442" i="10"/>
  <c r="G1443" i="10"/>
  <c r="J1443" i="10"/>
  <c r="G1444" i="10"/>
  <c r="J1444" i="10"/>
  <c r="G1445" i="10"/>
  <c r="J1445" i="10"/>
  <c r="G1446" i="10"/>
  <c r="J1446" i="10"/>
  <c r="G1447" i="10"/>
  <c r="J1447" i="10"/>
  <c r="G1448" i="10"/>
  <c r="J1448" i="10"/>
  <c r="G1449" i="10"/>
  <c r="J1449" i="10"/>
  <c r="G1450" i="10"/>
  <c r="J1450" i="10"/>
  <c r="G1451" i="10"/>
  <c r="J1451" i="10"/>
  <c r="G1452" i="10"/>
  <c r="J1452" i="10"/>
  <c r="G1453" i="10"/>
  <c r="J1453" i="10"/>
  <c r="G1454" i="10"/>
  <c r="J1454" i="10"/>
  <c r="G1455" i="10"/>
  <c r="J1455" i="10"/>
  <c r="G1456" i="10"/>
  <c r="J1456" i="10"/>
  <c r="G1457" i="10"/>
  <c r="J1457" i="10"/>
  <c r="G1458" i="10"/>
  <c r="J1458" i="10"/>
  <c r="G1459" i="10"/>
  <c r="J1459" i="10"/>
  <c r="G1460" i="10"/>
  <c r="J1460" i="10"/>
  <c r="G1461" i="10"/>
  <c r="J1461" i="10"/>
  <c r="G1462" i="10"/>
  <c r="J1462" i="10"/>
  <c r="G1463" i="10"/>
  <c r="J1463" i="10"/>
  <c r="G1464" i="10"/>
  <c r="J1464" i="10"/>
  <c r="G1465" i="10"/>
  <c r="J1465" i="10"/>
  <c r="G1466" i="10"/>
  <c r="J1466" i="10"/>
  <c r="G1467" i="10"/>
  <c r="J1467" i="10"/>
  <c r="G1468" i="10"/>
  <c r="J1468" i="10"/>
  <c r="G1469" i="10"/>
  <c r="J1469" i="10"/>
  <c r="G1470" i="10"/>
  <c r="J1470" i="10"/>
  <c r="G1471" i="10"/>
  <c r="J1471" i="10"/>
  <c r="G1472" i="10"/>
  <c r="J1472" i="10"/>
  <c r="G1473" i="10"/>
  <c r="J1473" i="10"/>
  <c r="G1474" i="10"/>
  <c r="J1474" i="10"/>
  <c r="G1475" i="10"/>
  <c r="J1475" i="10"/>
  <c r="G1476" i="10"/>
  <c r="J1476" i="10"/>
  <c r="G1477" i="10"/>
  <c r="J1477" i="10"/>
  <c r="G1478" i="10"/>
  <c r="J1478" i="10"/>
  <c r="G1479" i="10"/>
  <c r="J1479" i="10"/>
  <c r="G1480" i="10"/>
  <c r="J1480" i="10"/>
  <c r="G1481" i="10"/>
  <c r="J1481" i="10"/>
  <c r="G1482" i="10"/>
  <c r="J1482" i="10"/>
  <c r="G1483" i="10"/>
  <c r="J1483" i="10"/>
  <c r="G1484" i="10"/>
  <c r="J1484" i="10"/>
  <c r="G1485" i="10"/>
  <c r="J1485" i="10"/>
  <c r="G1486" i="10"/>
  <c r="J1486" i="10"/>
  <c r="G1487" i="10"/>
  <c r="J1487" i="10"/>
  <c r="G1488" i="10"/>
  <c r="J1488" i="10"/>
  <c r="G1489" i="10"/>
  <c r="J1489" i="10"/>
  <c r="G1490" i="10"/>
  <c r="J1490" i="10"/>
  <c r="G1491" i="10"/>
  <c r="J1491" i="10"/>
  <c r="G1492" i="10"/>
  <c r="J1492" i="10"/>
  <c r="G1493" i="10"/>
  <c r="J1493" i="10"/>
  <c r="G1494" i="10"/>
  <c r="J1494" i="10"/>
  <c r="G1495" i="10"/>
  <c r="J1495" i="10"/>
  <c r="G1496" i="10"/>
  <c r="J1496" i="10"/>
  <c r="G1497" i="10"/>
  <c r="J1497" i="10"/>
  <c r="G1498" i="10"/>
  <c r="J1498" i="10"/>
  <c r="G1499" i="10"/>
  <c r="J1499" i="10"/>
  <c r="G1500" i="10"/>
  <c r="J1500" i="10"/>
  <c r="G1501" i="10"/>
  <c r="J1501" i="10"/>
  <c r="G1502" i="10"/>
  <c r="J1502" i="10"/>
  <c r="G1503" i="10"/>
  <c r="J1503" i="10"/>
  <c r="G1504" i="10"/>
  <c r="J1504" i="10"/>
  <c r="G1505" i="10"/>
  <c r="J1505" i="10"/>
  <c r="G1506" i="10"/>
  <c r="J1506" i="10"/>
  <c r="G1507" i="10"/>
  <c r="J1507" i="10"/>
  <c r="G1508" i="10"/>
  <c r="J1508" i="10"/>
  <c r="G1509" i="10"/>
  <c r="J1509" i="10"/>
  <c r="G1510" i="10"/>
  <c r="J1510" i="10"/>
  <c r="G1511" i="10"/>
  <c r="J1511" i="10"/>
  <c r="G1512" i="10"/>
  <c r="J1512" i="10"/>
  <c r="G1513" i="10"/>
  <c r="J1513" i="10"/>
  <c r="G1514" i="10"/>
  <c r="J1514" i="10"/>
  <c r="G1515" i="10"/>
  <c r="J1515" i="10"/>
  <c r="G1516" i="10"/>
  <c r="J1516" i="10"/>
  <c r="G1517" i="10"/>
  <c r="J1517" i="10"/>
  <c r="G1518" i="10"/>
  <c r="J1518" i="10"/>
  <c r="G1519" i="10"/>
  <c r="J1519" i="10"/>
  <c r="G1520" i="10"/>
  <c r="J1520" i="10"/>
  <c r="G1521" i="10"/>
  <c r="J1521" i="10"/>
  <c r="G1522" i="10"/>
  <c r="J1522" i="10"/>
  <c r="G1523" i="10"/>
  <c r="J1523" i="10"/>
  <c r="G1524" i="10"/>
  <c r="J1524" i="10"/>
  <c r="G1525" i="10"/>
  <c r="J1525" i="10"/>
  <c r="G1526" i="10"/>
  <c r="J1526" i="10"/>
  <c r="G1527" i="10"/>
  <c r="J1527" i="10"/>
  <c r="G1528" i="10"/>
  <c r="J1528" i="10"/>
  <c r="G1529" i="10"/>
  <c r="J1529" i="10"/>
  <c r="G1530" i="10"/>
  <c r="J1530" i="10"/>
  <c r="G1531" i="10"/>
  <c r="J1531" i="10"/>
  <c r="G1532" i="10"/>
  <c r="J1532" i="10"/>
  <c r="G1533" i="10"/>
  <c r="J1533" i="10"/>
  <c r="G1534" i="10"/>
  <c r="J1534" i="10"/>
  <c r="G1535" i="10"/>
  <c r="J1535" i="10"/>
  <c r="G1536" i="10"/>
  <c r="J1536" i="10"/>
  <c r="G1537" i="10"/>
  <c r="J1537" i="10"/>
  <c r="G1538" i="10"/>
  <c r="J1538" i="10"/>
  <c r="G1539" i="10"/>
  <c r="J1539" i="10"/>
  <c r="G1540" i="10"/>
  <c r="J1540" i="10"/>
  <c r="G1541" i="10"/>
  <c r="J1541" i="10"/>
  <c r="G1542" i="10"/>
  <c r="J1542" i="10"/>
  <c r="G1543" i="10"/>
  <c r="J1543" i="10"/>
  <c r="G1544" i="10"/>
  <c r="J1544" i="10"/>
  <c r="G1545" i="10"/>
  <c r="J1545" i="10"/>
  <c r="G1546" i="10"/>
  <c r="J1546" i="10"/>
  <c r="G1547" i="10"/>
  <c r="J1547" i="10"/>
  <c r="G1548" i="10"/>
  <c r="J1548" i="10"/>
  <c r="G1549" i="10"/>
  <c r="J1549" i="10"/>
  <c r="G1550" i="10"/>
  <c r="J1550" i="10"/>
  <c r="G1551" i="10"/>
  <c r="J1551" i="10"/>
  <c r="G1552" i="10"/>
  <c r="J1552" i="10"/>
  <c r="G1553" i="10"/>
  <c r="J1553" i="10"/>
  <c r="G1554" i="10"/>
  <c r="J1554" i="10"/>
  <c r="G1555" i="10"/>
  <c r="J1555" i="10"/>
  <c r="G1556" i="10"/>
  <c r="J1556" i="10"/>
  <c r="G1557" i="10"/>
  <c r="J1557" i="10"/>
  <c r="G1558" i="10"/>
  <c r="J1558" i="10"/>
  <c r="G1559" i="10"/>
  <c r="J1559" i="10"/>
  <c r="G1560" i="10"/>
  <c r="J1560" i="10"/>
  <c r="G1561" i="10"/>
  <c r="J1561" i="10"/>
  <c r="G1562" i="10"/>
  <c r="J1562" i="10"/>
  <c r="G1563" i="10"/>
  <c r="J1563" i="10"/>
  <c r="G1564" i="10"/>
  <c r="J1564" i="10"/>
  <c r="G1565" i="10"/>
  <c r="J1565" i="10"/>
  <c r="G1566" i="10"/>
  <c r="J1566" i="10"/>
  <c r="G1567" i="10"/>
  <c r="J1567" i="10"/>
  <c r="G1568" i="10"/>
  <c r="J1568" i="10"/>
  <c r="G1569" i="10"/>
  <c r="J1569" i="10"/>
  <c r="G1570" i="10"/>
  <c r="J1570" i="10"/>
  <c r="G1571" i="10"/>
  <c r="J1571" i="10"/>
  <c r="G1572" i="10"/>
  <c r="J1572" i="10"/>
  <c r="G1573" i="10"/>
  <c r="J1573" i="10"/>
  <c r="G1574" i="10"/>
  <c r="J1574" i="10"/>
  <c r="G1575" i="10"/>
  <c r="J1575" i="10"/>
  <c r="G1576" i="10"/>
  <c r="J1576" i="10"/>
  <c r="G1577" i="10"/>
  <c r="J1577" i="10"/>
  <c r="G1578" i="10"/>
  <c r="J1578" i="10"/>
  <c r="G1579" i="10"/>
  <c r="J1579" i="10"/>
  <c r="G1580" i="10"/>
  <c r="J1580" i="10"/>
  <c r="G1581" i="10"/>
  <c r="J1581" i="10"/>
  <c r="G1582" i="10"/>
  <c r="J1582" i="10"/>
  <c r="G1583" i="10"/>
  <c r="J1583" i="10"/>
  <c r="G1584" i="10"/>
  <c r="J1584" i="10"/>
  <c r="G1585" i="10"/>
  <c r="J1585" i="10"/>
  <c r="G1586" i="10"/>
  <c r="J1586" i="10"/>
  <c r="G1587" i="10"/>
  <c r="J1587" i="10"/>
  <c r="G1588" i="10"/>
  <c r="J1588" i="10"/>
  <c r="G1589" i="10"/>
  <c r="J1589" i="10"/>
  <c r="G1590" i="10"/>
  <c r="J1590" i="10"/>
  <c r="G1591" i="10"/>
  <c r="J1591" i="10"/>
  <c r="G1592" i="10"/>
  <c r="J1592" i="10"/>
  <c r="G1593" i="10"/>
  <c r="J1593" i="10"/>
  <c r="G1594" i="10"/>
  <c r="J1594" i="10"/>
  <c r="G1595" i="10"/>
  <c r="J1595" i="10"/>
  <c r="G1596" i="10"/>
  <c r="J1596" i="10"/>
  <c r="G1597" i="10"/>
  <c r="J1597" i="10"/>
  <c r="G1598" i="10"/>
  <c r="J1598" i="10"/>
  <c r="G1599" i="10"/>
  <c r="J1599" i="10"/>
  <c r="G1600" i="10"/>
  <c r="J1600" i="10"/>
  <c r="G1601" i="10"/>
  <c r="J1601" i="10"/>
  <c r="G1602" i="10"/>
  <c r="J1602" i="10"/>
  <c r="G1603" i="10"/>
  <c r="J1603" i="10"/>
  <c r="G1604" i="10"/>
  <c r="J1604" i="10"/>
  <c r="G1605" i="10"/>
  <c r="J1605" i="10"/>
  <c r="G1606" i="10"/>
  <c r="J1606" i="10"/>
  <c r="G1607" i="10"/>
  <c r="J1607" i="10"/>
  <c r="G1608" i="10"/>
  <c r="J1608" i="10"/>
  <c r="G1609" i="10"/>
  <c r="J1609" i="10"/>
  <c r="G1610" i="10"/>
  <c r="J1610" i="10"/>
  <c r="G1611" i="10"/>
  <c r="J1611" i="10"/>
  <c r="G1612" i="10"/>
  <c r="J1612" i="10"/>
  <c r="G1613" i="10"/>
  <c r="J1613" i="10"/>
  <c r="G1614" i="10"/>
  <c r="J1614" i="10"/>
  <c r="G1615" i="10"/>
  <c r="J1615" i="10"/>
  <c r="G1616" i="10"/>
  <c r="J1616" i="10"/>
  <c r="G1617" i="10"/>
  <c r="J1617" i="10"/>
  <c r="G1618" i="10"/>
  <c r="J1618" i="10"/>
  <c r="G1619" i="10"/>
  <c r="J1619" i="10"/>
  <c r="G1620" i="10"/>
  <c r="J1620" i="10"/>
  <c r="G1621" i="10"/>
  <c r="J1621" i="10"/>
  <c r="G1622" i="10"/>
  <c r="J1622" i="10"/>
  <c r="G1623" i="10"/>
  <c r="J1623" i="10"/>
  <c r="G1624" i="10"/>
  <c r="J1624" i="10"/>
  <c r="G1625" i="10"/>
  <c r="J1625" i="10"/>
  <c r="G1626" i="10"/>
  <c r="J1626" i="10"/>
  <c r="G1627" i="10"/>
  <c r="J1627" i="10"/>
  <c r="G1628" i="10"/>
  <c r="J1628" i="10"/>
  <c r="G1629" i="10"/>
  <c r="J1629" i="10"/>
  <c r="G1630" i="10"/>
  <c r="J1630" i="10"/>
  <c r="G1631" i="10"/>
  <c r="J1631" i="10"/>
  <c r="G1632" i="10"/>
  <c r="J1632" i="10"/>
  <c r="G1633" i="10"/>
  <c r="J1633" i="10"/>
  <c r="G1634" i="10"/>
  <c r="J1634" i="10"/>
  <c r="G1635" i="10"/>
  <c r="J1635" i="10"/>
  <c r="G1636" i="10"/>
  <c r="J1636" i="10"/>
  <c r="G1637" i="10"/>
  <c r="J1637" i="10"/>
  <c r="G1638" i="10"/>
  <c r="J1638" i="10"/>
  <c r="G1639" i="10"/>
  <c r="J1639" i="10"/>
  <c r="G1640" i="10"/>
  <c r="J1640" i="10"/>
  <c r="G1641" i="10"/>
  <c r="J1641" i="10"/>
  <c r="G1642" i="10"/>
  <c r="J1642" i="10"/>
  <c r="G1643" i="10"/>
  <c r="J1643" i="10"/>
  <c r="G1644" i="10"/>
  <c r="J1644" i="10"/>
  <c r="G1645" i="10"/>
  <c r="J1645" i="10"/>
  <c r="G1646" i="10"/>
  <c r="J1646" i="10"/>
  <c r="G1647" i="10"/>
  <c r="J1647" i="10"/>
  <c r="G1648" i="10"/>
  <c r="J1648" i="10"/>
  <c r="G1649" i="10"/>
  <c r="J1649" i="10"/>
  <c r="G1650" i="10"/>
  <c r="J1650" i="10"/>
  <c r="G1651" i="10"/>
  <c r="J1651" i="10"/>
  <c r="G1652" i="10"/>
  <c r="J1652" i="10"/>
  <c r="G1653" i="10"/>
  <c r="J1653" i="10"/>
  <c r="G1654" i="10"/>
  <c r="J1654" i="10"/>
  <c r="G1655" i="10"/>
  <c r="J1655" i="10"/>
  <c r="G1656" i="10"/>
  <c r="J1656" i="10"/>
  <c r="G1657" i="10"/>
  <c r="J1657" i="10"/>
  <c r="G1658" i="10"/>
  <c r="J1658" i="10"/>
  <c r="G1659" i="10"/>
  <c r="J1659" i="10"/>
  <c r="G1660" i="10"/>
  <c r="J1660" i="10"/>
  <c r="G1661" i="10"/>
  <c r="J1661" i="10"/>
  <c r="G1662" i="10"/>
  <c r="J1662" i="10"/>
  <c r="G1663" i="10"/>
  <c r="J1663" i="10"/>
  <c r="G1664" i="10"/>
  <c r="J1664" i="10"/>
  <c r="G1665" i="10"/>
  <c r="J1665" i="10"/>
  <c r="G1666" i="10"/>
  <c r="J1666" i="10"/>
  <c r="G1667" i="10"/>
  <c r="J1667" i="10"/>
  <c r="G1668" i="10"/>
  <c r="J1668" i="10"/>
  <c r="G1669" i="10"/>
  <c r="J1669" i="10"/>
  <c r="G1670" i="10"/>
  <c r="J1670" i="10"/>
  <c r="G1671" i="10"/>
  <c r="J1671" i="10"/>
  <c r="G1672" i="10"/>
  <c r="J1672" i="10"/>
  <c r="G1673" i="10"/>
  <c r="J1673" i="10"/>
  <c r="G1674" i="10"/>
  <c r="J1674" i="10"/>
  <c r="G1675" i="10"/>
  <c r="J1675" i="10"/>
  <c r="G1676" i="10"/>
  <c r="J1676" i="10"/>
  <c r="G1677" i="10"/>
  <c r="J1677" i="10"/>
  <c r="G1678" i="10"/>
  <c r="J1678" i="10"/>
  <c r="G1679" i="10"/>
  <c r="J1679" i="10"/>
  <c r="G1680" i="10"/>
  <c r="J1680" i="10"/>
  <c r="G1681" i="10"/>
  <c r="J1681" i="10"/>
  <c r="G1682" i="10"/>
  <c r="J1682" i="10"/>
  <c r="G1683" i="10"/>
  <c r="J1683" i="10"/>
  <c r="G1684" i="10"/>
  <c r="J1684" i="10"/>
  <c r="G1685" i="10"/>
  <c r="J1685" i="10"/>
  <c r="G1686" i="10"/>
  <c r="J1686" i="10"/>
  <c r="G1687" i="10"/>
  <c r="J1687" i="10"/>
  <c r="G1688" i="10"/>
  <c r="J1688" i="10"/>
  <c r="G1689" i="10"/>
  <c r="J1689" i="10"/>
  <c r="G1690" i="10"/>
  <c r="J1690" i="10"/>
  <c r="G1691" i="10"/>
  <c r="J1691" i="10"/>
  <c r="G1692" i="10"/>
  <c r="J1692" i="10"/>
  <c r="G1693" i="10"/>
  <c r="J1693" i="10"/>
  <c r="G1694" i="10"/>
  <c r="J1694" i="10"/>
  <c r="G1695" i="10"/>
  <c r="J1695" i="10"/>
  <c r="G1696" i="10"/>
  <c r="J1696" i="10"/>
  <c r="G1697" i="10"/>
  <c r="J1697" i="10"/>
  <c r="G1698" i="10"/>
  <c r="J1698" i="10"/>
  <c r="G1699" i="10"/>
  <c r="J1699" i="10"/>
  <c r="G1700" i="10"/>
  <c r="J1700" i="10"/>
  <c r="G1701" i="10"/>
  <c r="J1701" i="10"/>
  <c r="G1702" i="10"/>
  <c r="J1702" i="10"/>
  <c r="G1703" i="10"/>
  <c r="J1703" i="10"/>
  <c r="G1704" i="10"/>
  <c r="J1704" i="10"/>
  <c r="G1705" i="10"/>
  <c r="J1705" i="10"/>
  <c r="G1706" i="10"/>
  <c r="J1706" i="10"/>
  <c r="G1707" i="10"/>
  <c r="J1707" i="10"/>
  <c r="G1708" i="10"/>
  <c r="J1708" i="10"/>
  <c r="G1709" i="10"/>
  <c r="J1709" i="10"/>
  <c r="G1710" i="10"/>
  <c r="J1710" i="10"/>
  <c r="G1711" i="10"/>
  <c r="J1711" i="10"/>
  <c r="G1712" i="10"/>
  <c r="J1712" i="10"/>
  <c r="G1713" i="10"/>
  <c r="J1713" i="10"/>
  <c r="G1714" i="10"/>
  <c r="J1714" i="10"/>
  <c r="G1715" i="10"/>
  <c r="J1715" i="10"/>
  <c r="G1716" i="10"/>
  <c r="J1716" i="10"/>
  <c r="G1717" i="10"/>
  <c r="J1717" i="10"/>
  <c r="G1718" i="10"/>
  <c r="J1718" i="10"/>
  <c r="G1719" i="10"/>
  <c r="J1719" i="10"/>
  <c r="G1720" i="10"/>
  <c r="J1720" i="10"/>
  <c r="G1721" i="10"/>
  <c r="J1721" i="10"/>
  <c r="G1722" i="10"/>
  <c r="J1722" i="10"/>
  <c r="G1723" i="10"/>
  <c r="J1723" i="10"/>
  <c r="G1724" i="10"/>
  <c r="J1724" i="10"/>
  <c r="G1725" i="10"/>
  <c r="J1725" i="10"/>
  <c r="G1726" i="10"/>
  <c r="J1726" i="10"/>
  <c r="G1727" i="10"/>
  <c r="J1727" i="10"/>
  <c r="G1728" i="10"/>
  <c r="J1728" i="10"/>
  <c r="G1729" i="10"/>
  <c r="J1729" i="10"/>
  <c r="G1730" i="10"/>
  <c r="J1730" i="10"/>
  <c r="G1731" i="10"/>
  <c r="J1731" i="10"/>
  <c r="G1732" i="10"/>
  <c r="J1732" i="10"/>
  <c r="G1733" i="10"/>
  <c r="J1733" i="10"/>
  <c r="G1734" i="10"/>
  <c r="J1734" i="10"/>
  <c r="G1735" i="10"/>
  <c r="J1735" i="10"/>
  <c r="G1736" i="10"/>
  <c r="J1736" i="10"/>
  <c r="G1737" i="10"/>
  <c r="J1737" i="10"/>
  <c r="G1738" i="10"/>
  <c r="J1738" i="10"/>
  <c r="G1739" i="10"/>
  <c r="J1739" i="10"/>
  <c r="G1740" i="10"/>
  <c r="J1740" i="10"/>
  <c r="G1741" i="10"/>
  <c r="J1741" i="10"/>
  <c r="G1742" i="10"/>
  <c r="J1742" i="10"/>
  <c r="G1743" i="10"/>
  <c r="J1743" i="10"/>
  <c r="G1744" i="10"/>
  <c r="J1744" i="10"/>
  <c r="G1745" i="10"/>
  <c r="J1745" i="10"/>
  <c r="G1746" i="10"/>
  <c r="J1746" i="10"/>
  <c r="G1747" i="10"/>
  <c r="J1747" i="10"/>
  <c r="G1748" i="10"/>
  <c r="J1748" i="10"/>
  <c r="G1749" i="10"/>
  <c r="J1749" i="10"/>
  <c r="G1750" i="10"/>
  <c r="J1750" i="10"/>
  <c r="G1751" i="10"/>
  <c r="J1751" i="10"/>
  <c r="G1752" i="10"/>
  <c r="J1752" i="10"/>
  <c r="G1753" i="10"/>
  <c r="J1753" i="10"/>
  <c r="G1754" i="10"/>
  <c r="J1754" i="10"/>
  <c r="G1755" i="10"/>
  <c r="J1755" i="10"/>
  <c r="G1756" i="10"/>
  <c r="J1756" i="10"/>
  <c r="G1757" i="10"/>
  <c r="J1757" i="10"/>
  <c r="G1758" i="10"/>
  <c r="J1758" i="10"/>
  <c r="G1759" i="10"/>
  <c r="J1759" i="10"/>
  <c r="G1760" i="10"/>
  <c r="J1760" i="10"/>
  <c r="G1761" i="10"/>
  <c r="J1761" i="10"/>
  <c r="G1762" i="10"/>
  <c r="J1762" i="10"/>
  <c r="G1763" i="10"/>
  <c r="J1763" i="10"/>
  <c r="G1764" i="10"/>
  <c r="J1764" i="10"/>
  <c r="G1765" i="10"/>
  <c r="J1765" i="10"/>
  <c r="G1766" i="10"/>
  <c r="J1766" i="10"/>
  <c r="G1767" i="10"/>
  <c r="J1767" i="10"/>
  <c r="G1768" i="10"/>
  <c r="J1768" i="10"/>
  <c r="G1769" i="10"/>
  <c r="J1769" i="10"/>
  <c r="G1770" i="10"/>
  <c r="J1770" i="10"/>
  <c r="G1771" i="10"/>
  <c r="J1771" i="10"/>
  <c r="G1772" i="10"/>
  <c r="J1772" i="10"/>
  <c r="G1773" i="10"/>
  <c r="J1773" i="10"/>
  <c r="G1774" i="10"/>
  <c r="J1774" i="10"/>
  <c r="G1775" i="10"/>
  <c r="J1775" i="10"/>
  <c r="G1776" i="10"/>
  <c r="J1776" i="10"/>
  <c r="G1777" i="10"/>
  <c r="J1777" i="10"/>
  <c r="G1778" i="10"/>
  <c r="J1778" i="10"/>
  <c r="G1779" i="10"/>
  <c r="J1779" i="10"/>
  <c r="G1780" i="10"/>
  <c r="J1780" i="10"/>
  <c r="G1781" i="10"/>
  <c r="J1781" i="10"/>
  <c r="G1782" i="10"/>
  <c r="J1782" i="10"/>
  <c r="G1783" i="10"/>
  <c r="J1783" i="10"/>
  <c r="G1784" i="10"/>
  <c r="J1784" i="10"/>
  <c r="G1785" i="10"/>
  <c r="J1785" i="10"/>
  <c r="G1786" i="10"/>
  <c r="J1786" i="10"/>
  <c r="G1787" i="10"/>
  <c r="J1787" i="10"/>
  <c r="G1788" i="10"/>
  <c r="J1788" i="10"/>
  <c r="G1789" i="10"/>
  <c r="J1789" i="10"/>
  <c r="G1790" i="10"/>
  <c r="J1790" i="10"/>
  <c r="G1791" i="10"/>
  <c r="J1791" i="10"/>
  <c r="G1792" i="10"/>
  <c r="J1792" i="10"/>
  <c r="G1793" i="10"/>
  <c r="J1793" i="10"/>
  <c r="G1794" i="10"/>
  <c r="J1794" i="10"/>
  <c r="G1795" i="10"/>
  <c r="J1795" i="10"/>
  <c r="G1796" i="10"/>
  <c r="J1796" i="10"/>
  <c r="G1797" i="10"/>
  <c r="J1797" i="10"/>
  <c r="G1798" i="10"/>
  <c r="J1798" i="10"/>
  <c r="G1799" i="10"/>
  <c r="J1799" i="10"/>
  <c r="G1800" i="10"/>
  <c r="J1800" i="10"/>
  <c r="G1801" i="10"/>
  <c r="J1801" i="10"/>
  <c r="G1802" i="10"/>
  <c r="J1802" i="10"/>
  <c r="G1803" i="10"/>
  <c r="J1803" i="10"/>
  <c r="G1804" i="10"/>
  <c r="J1804" i="10"/>
  <c r="G1805" i="10"/>
  <c r="J1805" i="10"/>
  <c r="G1806" i="10"/>
  <c r="J1806" i="10"/>
  <c r="G1807" i="10"/>
  <c r="J1807" i="10"/>
  <c r="G1808" i="10"/>
  <c r="J1808" i="10"/>
  <c r="G1809" i="10"/>
  <c r="J1809" i="10"/>
  <c r="G1810" i="10"/>
  <c r="J1810" i="10"/>
  <c r="G1811" i="10"/>
  <c r="J1811" i="10"/>
  <c r="G1812" i="10"/>
  <c r="J1812" i="10"/>
  <c r="G1813" i="10"/>
  <c r="J1813" i="10"/>
  <c r="G1814" i="10"/>
  <c r="J1814" i="10"/>
  <c r="G1815" i="10"/>
  <c r="J1815" i="10"/>
  <c r="G1816" i="10"/>
  <c r="J1816" i="10"/>
  <c r="G1817" i="10"/>
  <c r="J1817" i="10"/>
  <c r="G1818" i="10"/>
  <c r="J1818" i="10"/>
  <c r="G1819" i="10"/>
  <c r="J1819" i="10"/>
  <c r="G1820" i="10"/>
  <c r="J1820" i="10"/>
  <c r="G1821" i="10"/>
  <c r="J1821" i="10"/>
  <c r="G1822" i="10"/>
  <c r="J1822" i="10"/>
  <c r="G1823" i="10"/>
  <c r="J1823" i="10"/>
  <c r="G1824" i="10"/>
  <c r="J1824" i="10"/>
  <c r="G1825" i="10"/>
  <c r="J1825" i="10"/>
  <c r="G1826" i="10"/>
  <c r="J1826" i="10"/>
  <c r="G1827" i="10"/>
  <c r="J1827" i="10"/>
  <c r="G1828" i="10"/>
  <c r="J1828" i="10"/>
  <c r="G1829" i="10"/>
  <c r="J1829" i="10"/>
  <c r="G1830" i="10"/>
  <c r="J1830" i="10"/>
  <c r="G1831" i="10"/>
  <c r="J1831" i="10"/>
  <c r="G1832" i="10"/>
  <c r="J1832" i="10"/>
  <c r="G1833" i="10"/>
  <c r="J1833" i="10"/>
  <c r="G1834" i="10"/>
  <c r="J1834" i="10"/>
  <c r="G1835" i="10"/>
  <c r="J1835" i="10"/>
  <c r="G1836" i="10"/>
  <c r="J1836" i="10"/>
  <c r="G1837" i="10"/>
  <c r="J1837" i="10"/>
  <c r="G1838" i="10"/>
  <c r="J1838" i="10"/>
  <c r="G1839" i="10"/>
  <c r="J1839" i="10"/>
  <c r="G1840" i="10"/>
  <c r="J1840" i="10"/>
  <c r="G1841" i="10"/>
  <c r="J1841" i="10"/>
  <c r="G1842" i="10"/>
  <c r="J1842" i="10"/>
  <c r="G1843" i="10"/>
  <c r="J1843" i="10"/>
  <c r="G1844" i="10"/>
  <c r="J1844" i="10"/>
  <c r="G1845" i="10"/>
  <c r="J1845" i="10"/>
  <c r="G1846" i="10"/>
  <c r="J1846" i="10"/>
  <c r="G1847" i="10"/>
  <c r="J1847" i="10"/>
  <c r="G1848" i="10"/>
  <c r="J1848" i="10"/>
  <c r="G1849" i="10"/>
  <c r="J1849" i="10"/>
  <c r="G1850" i="10"/>
  <c r="J1850" i="10"/>
  <c r="G1851" i="10"/>
  <c r="J1851" i="10"/>
  <c r="G1852" i="10"/>
  <c r="J1852" i="10"/>
  <c r="G1853" i="10"/>
  <c r="J1853" i="10"/>
  <c r="G1854" i="10"/>
  <c r="J1854" i="10"/>
  <c r="G1855" i="10"/>
  <c r="J1855" i="10"/>
  <c r="G1856" i="10"/>
  <c r="J1856" i="10"/>
  <c r="G1857" i="10"/>
  <c r="J1857" i="10"/>
  <c r="G1858" i="10"/>
  <c r="J1858" i="10"/>
  <c r="G1859" i="10"/>
  <c r="J1859" i="10"/>
  <c r="G1860" i="10"/>
  <c r="J1860" i="10"/>
  <c r="G1861" i="10"/>
  <c r="J1861" i="10"/>
  <c r="G1862" i="10"/>
  <c r="J1862" i="10"/>
  <c r="G1863" i="10"/>
  <c r="J1863" i="10"/>
  <c r="G1864" i="10"/>
  <c r="J1864" i="10"/>
  <c r="G1865" i="10"/>
  <c r="J1865" i="10"/>
  <c r="G1866" i="10"/>
  <c r="J1866" i="10"/>
  <c r="G1867" i="10"/>
  <c r="J1867" i="10"/>
  <c r="G1868" i="10"/>
  <c r="J1868" i="10"/>
  <c r="G1869" i="10"/>
  <c r="J1869" i="10"/>
  <c r="G1870" i="10"/>
  <c r="J1870" i="10"/>
  <c r="G1871" i="10"/>
  <c r="J1871" i="10"/>
  <c r="G1872" i="10"/>
  <c r="J1872" i="10"/>
  <c r="G1873" i="10"/>
  <c r="J1873" i="10"/>
  <c r="G1874" i="10"/>
  <c r="J1874" i="10"/>
  <c r="G1875" i="10"/>
  <c r="J1875" i="10"/>
  <c r="G1876" i="10"/>
  <c r="J1876" i="10"/>
  <c r="G1877" i="10"/>
  <c r="J1877" i="10"/>
  <c r="G1878" i="10"/>
  <c r="J1878" i="10"/>
  <c r="G1879" i="10"/>
  <c r="J1879" i="10"/>
  <c r="G1880" i="10"/>
  <c r="J1880" i="10"/>
  <c r="G1881" i="10"/>
  <c r="J1881" i="10"/>
  <c r="G1882" i="10"/>
  <c r="J1882" i="10"/>
  <c r="G1883" i="10"/>
  <c r="J1883" i="10"/>
  <c r="G1884" i="10"/>
  <c r="J1884" i="10"/>
  <c r="G1885" i="10"/>
  <c r="J1885" i="10"/>
  <c r="G1886" i="10"/>
  <c r="J1886" i="10"/>
  <c r="G1887" i="10"/>
  <c r="J1887" i="10"/>
  <c r="G1888" i="10"/>
  <c r="J1888" i="10"/>
  <c r="G1889" i="10"/>
  <c r="J1889" i="10"/>
  <c r="G1890" i="10"/>
  <c r="J1890" i="10"/>
  <c r="G1891" i="10"/>
  <c r="J1891" i="10"/>
  <c r="G1892" i="10"/>
  <c r="J1892" i="10"/>
  <c r="G1893" i="10"/>
  <c r="J1893" i="10"/>
  <c r="G1894" i="10"/>
  <c r="J1894" i="10"/>
  <c r="G1895" i="10"/>
  <c r="J1895" i="10"/>
  <c r="G1896" i="10"/>
  <c r="J1896" i="10"/>
  <c r="G1897" i="10"/>
  <c r="J1897" i="10"/>
  <c r="G1898" i="10"/>
  <c r="J1898" i="10"/>
  <c r="G1899" i="10"/>
  <c r="J1899" i="10"/>
  <c r="G1900" i="10"/>
  <c r="J1900" i="10"/>
  <c r="G1901" i="10"/>
  <c r="J1901" i="10"/>
  <c r="G1902" i="10"/>
  <c r="J1902" i="10"/>
  <c r="G1903" i="10"/>
  <c r="J1903" i="10"/>
  <c r="G1904" i="10"/>
  <c r="J1904" i="10"/>
  <c r="G1905" i="10"/>
  <c r="J1905" i="10"/>
  <c r="G1906" i="10"/>
  <c r="J1906" i="10"/>
  <c r="G1907" i="10"/>
  <c r="J1907" i="10"/>
  <c r="G1908" i="10"/>
  <c r="J1908" i="10"/>
  <c r="G1909" i="10"/>
  <c r="J1909" i="10"/>
  <c r="G1910" i="10"/>
  <c r="J1910" i="10"/>
  <c r="G1911" i="10"/>
  <c r="J1911" i="10"/>
  <c r="G1912" i="10"/>
  <c r="J1912" i="10"/>
  <c r="G1913" i="10"/>
  <c r="J1913" i="10"/>
  <c r="G1914" i="10"/>
  <c r="J1914" i="10"/>
  <c r="G1915" i="10"/>
  <c r="J1915" i="10"/>
  <c r="G1916" i="10"/>
  <c r="J1916" i="10"/>
  <c r="G1917" i="10"/>
  <c r="J1917" i="10"/>
  <c r="G1918" i="10"/>
  <c r="J1918" i="10"/>
  <c r="G1919" i="10"/>
  <c r="J1919" i="10"/>
  <c r="G1920" i="10"/>
  <c r="J1920" i="10"/>
  <c r="G1921" i="10"/>
  <c r="J1921" i="10"/>
  <c r="G1922" i="10"/>
  <c r="J1922" i="10"/>
  <c r="G1923" i="10"/>
  <c r="J1923" i="10"/>
  <c r="G1924" i="10"/>
  <c r="J1924" i="10"/>
  <c r="G1925" i="10"/>
  <c r="J1925" i="10"/>
  <c r="G1926" i="10"/>
  <c r="J1926" i="10"/>
  <c r="G1927" i="10"/>
  <c r="J1927" i="10"/>
  <c r="G1928" i="10"/>
  <c r="J1928" i="10"/>
  <c r="G1929" i="10"/>
  <c r="J1929" i="10"/>
  <c r="G1930" i="10"/>
  <c r="J1930" i="10"/>
  <c r="G1931" i="10"/>
  <c r="J1931" i="10"/>
  <c r="G1932" i="10"/>
  <c r="J1932" i="10"/>
  <c r="G1933" i="10"/>
  <c r="J1933" i="10"/>
  <c r="G1934" i="10"/>
  <c r="J1934" i="10"/>
  <c r="G1935" i="10"/>
  <c r="J1935" i="10"/>
  <c r="G1936" i="10"/>
  <c r="J1936" i="10"/>
  <c r="G1937" i="10"/>
  <c r="J1937" i="10"/>
  <c r="G1938" i="10"/>
  <c r="J1938" i="10"/>
  <c r="G1939" i="10"/>
  <c r="J1939" i="10"/>
  <c r="G1940" i="10"/>
  <c r="J1940" i="10"/>
  <c r="G1941" i="10"/>
  <c r="J1941" i="10"/>
  <c r="G1942" i="10"/>
  <c r="J1942" i="10"/>
  <c r="G1943" i="10"/>
  <c r="J1943" i="10"/>
  <c r="G1944" i="10"/>
  <c r="J1944" i="10"/>
  <c r="G1945" i="10"/>
  <c r="J1945" i="10"/>
  <c r="G1946" i="10"/>
  <c r="J1946" i="10"/>
  <c r="G1947" i="10"/>
  <c r="J1947" i="10"/>
  <c r="G1948" i="10"/>
  <c r="J1948" i="10"/>
  <c r="G1949" i="10"/>
  <c r="J1949" i="10"/>
  <c r="G1950" i="10"/>
  <c r="J1950" i="10"/>
  <c r="G1951" i="10"/>
  <c r="J1951" i="10"/>
  <c r="G1952" i="10"/>
  <c r="J1952" i="10"/>
  <c r="G1953" i="10"/>
  <c r="J1953" i="10"/>
  <c r="G1954" i="10"/>
  <c r="J1954" i="10"/>
  <c r="G1955" i="10"/>
  <c r="J1955" i="10"/>
  <c r="G1956" i="10"/>
  <c r="J1956" i="10"/>
  <c r="G1957" i="10"/>
  <c r="J1957" i="10"/>
  <c r="G1958" i="10"/>
  <c r="J1958" i="10"/>
  <c r="G1959" i="10"/>
  <c r="J1959" i="10"/>
  <c r="G1960" i="10"/>
  <c r="J1960" i="10"/>
  <c r="G1961" i="10"/>
  <c r="J1961" i="10"/>
  <c r="G1962" i="10"/>
  <c r="J1962" i="10"/>
  <c r="G1963" i="10"/>
  <c r="J1963" i="10"/>
  <c r="G1964" i="10"/>
  <c r="J1964" i="10"/>
  <c r="G1965" i="10"/>
  <c r="J1965" i="10"/>
  <c r="G1966" i="10"/>
  <c r="J1966" i="10"/>
  <c r="G1967" i="10"/>
  <c r="J1967" i="10"/>
  <c r="G1968" i="10"/>
  <c r="J1968" i="10"/>
  <c r="G1969" i="10"/>
  <c r="J1969" i="10"/>
  <c r="G1970" i="10"/>
  <c r="J1970" i="10"/>
  <c r="G1971" i="10"/>
  <c r="J1971" i="10"/>
  <c r="G1972" i="10"/>
  <c r="J1972" i="10"/>
  <c r="G1973" i="10"/>
  <c r="J1973" i="10"/>
  <c r="G1974" i="10"/>
  <c r="J1974" i="10"/>
  <c r="G1975" i="10"/>
  <c r="J1975" i="10"/>
  <c r="G1976" i="10"/>
  <c r="J1976" i="10"/>
  <c r="G1977" i="10"/>
  <c r="J1977" i="10"/>
  <c r="G1978" i="10"/>
  <c r="J1978" i="10"/>
  <c r="G1979" i="10"/>
  <c r="J1979" i="10"/>
  <c r="G1980" i="10"/>
  <c r="J1980" i="10"/>
  <c r="G1981" i="10"/>
  <c r="J1981" i="10"/>
  <c r="G1982" i="10"/>
  <c r="J1982" i="10"/>
  <c r="G1983" i="10"/>
  <c r="J1983" i="10"/>
  <c r="G1984" i="10"/>
  <c r="J1984" i="10"/>
  <c r="G1985" i="10"/>
  <c r="J1985" i="10"/>
  <c r="G1986" i="10"/>
  <c r="J1986" i="10"/>
  <c r="G1987" i="10"/>
  <c r="J1987" i="10"/>
  <c r="G1988" i="10"/>
  <c r="J1988" i="10"/>
  <c r="G1989" i="10"/>
  <c r="J1989" i="10"/>
  <c r="G1990" i="10"/>
  <c r="J1990" i="10"/>
  <c r="G1991" i="10"/>
  <c r="J1991" i="10"/>
  <c r="G1992" i="10"/>
  <c r="J1992" i="10"/>
  <c r="G1993" i="10"/>
  <c r="J1993" i="10"/>
  <c r="G1994" i="10"/>
  <c r="J1994" i="10"/>
  <c r="G1995" i="10"/>
  <c r="J1995" i="10"/>
  <c r="G1996" i="10"/>
  <c r="J1996" i="10"/>
  <c r="G1997" i="10"/>
  <c r="J1997" i="10"/>
  <c r="G1998" i="10"/>
  <c r="J1998" i="10"/>
  <c r="G1999" i="10"/>
  <c r="J1999" i="10"/>
  <c r="G2000" i="10"/>
  <c r="J2000" i="10"/>
  <c r="G2001" i="10"/>
  <c r="J2001" i="10"/>
  <c r="G2002" i="10"/>
  <c r="J2002" i="10"/>
  <c r="G2003" i="10"/>
  <c r="J2003" i="10"/>
  <c r="G2004" i="10"/>
  <c r="J2004" i="10"/>
  <c r="G2005" i="10"/>
  <c r="J2005" i="10"/>
  <c r="G2006" i="10"/>
  <c r="J2006" i="10"/>
  <c r="G2007" i="10"/>
  <c r="J2007" i="10"/>
  <c r="G2008" i="10"/>
  <c r="J2008" i="10"/>
  <c r="G2009" i="10"/>
  <c r="J2009" i="10"/>
  <c r="G2010" i="10"/>
  <c r="J2010" i="10"/>
  <c r="G2011" i="10"/>
  <c r="J2011" i="10"/>
  <c r="G2012" i="10"/>
  <c r="J2012" i="10"/>
  <c r="G2013" i="10"/>
  <c r="J2013" i="10"/>
  <c r="G2014" i="10"/>
  <c r="J2014" i="10"/>
  <c r="G2015" i="10"/>
  <c r="J2015" i="10"/>
  <c r="G2016" i="10"/>
  <c r="J2016" i="10"/>
  <c r="G2017" i="10"/>
  <c r="J2017" i="10"/>
  <c r="G2018" i="10"/>
  <c r="J2018" i="10"/>
  <c r="G2019" i="10"/>
  <c r="J2019" i="10"/>
  <c r="G2020" i="10"/>
  <c r="J2020" i="10"/>
  <c r="G2021" i="10"/>
  <c r="J2021" i="10"/>
  <c r="G2022" i="10"/>
  <c r="J2022" i="10"/>
  <c r="G2023" i="10"/>
  <c r="J2023" i="10"/>
  <c r="G2024" i="10"/>
  <c r="J2024" i="10"/>
  <c r="G2025" i="10"/>
  <c r="J2025" i="10"/>
  <c r="G2026" i="10"/>
  <c r="J2026" i="10"/>
  <c r="G2027" i="10"/>
  <c r="J2027" i="10"/>
  <c r="G2028" i="10"/>
  <c r="J2028" i="10"/>
  <c r="G2029" i="10"/>
  <c r="J2029" i="10"/>
  <c r="G2030" i="10"/>
  <c r="J2030" i="10"/>
  <c r="G2031" i="10"/>
  <c r="J2031" i="10"/>
  <c r="G2032" i="10"/>
  <c r="J2032" i="10"/>
  <c r="G2033" i="10"/>
  <c r="J2033" i="10"/>
  <c r="G2034" i="10"/>
  <c r="J2034" i="10"/>
  <c r="G2035" i="10"/>
  <c r="J2035" i="10"/>
  <c r="G2036" i="10"/>
  <c r="J2036" i="10"/>
  <c r="G2037" i="10"/>
  <c r="J2037" i="10"/>
  <c r="G2038" i="10"/>
  <c r="J2038" i="10"/>
  <c r="G2039" i="10"/>
  <c r="J2039" i="10"/>
  <c r="G2040" i="10"/>
  <c r="J2040" i="10"/>
  <c r="G2041" i="10"/>
  <c r="J2041" i="10"/>
  <c r="G2042" i="10"/>
  <c r="J2042" i="10"/>
  <c r="G2043" i="10"/>
  <c r="J2043" i="10"/>
  <c r="G2044" i="10"/>
  <c r="J2044" i="10"/>
  <c r="G2045" i="10"/>
  <c r="J2045" i="10"/>
  <c r="G2046" i="10"/>
  <c r="J2046" i="10"/>
  <c r="G2047" i="10"/>
  <c r="J2047" i="10"/>
  <c r="G2048" i="10"/>
  <c r="J2048" i="10"/>
  <c r="G2049" i="10"/>
  <c r="J2049" i="10"/>
  <c r="G2050" i="10"/>
  <c r="J2050" i="10"/>
  <c r="G2051" i="10"/>
  <c r="J2051" i="10"/>
  <c r="G2052" i="10"/>
  <c r="J2052" i="10"/>
  <c r="G2053" i="10"/>
  <c r="J2053" i="10"/>
  <c r="G2054" i="10"/>
  <c r="J2054" i="10"/>
  <c r="G2055" i="10"/>
  <c r="J2055" i="10"/>
  <c r="G2056" i="10"/>
  <c r="J2056" i="10"/>
  <c r="G2057" i="10"/>
  <c r="J2057" i="10"/>
  <c r="G2058" i="10"/>
  <c r="J2058" i="10"/>
  <c r="G2059" i="10"/>
  <c r="J2059" i="10"/>
  <c r="G2060" i="10"/>
  <c r="J2060" i="10"/>
  <c r="G2061" i="10"/>
  <c r="J2061" i="10"/>
  <c r="G2062" i="10"/>
  <c r="J2062" i="10"/>
  <c r="G2063" i="10"/>
  <c r="J2063" i="10"/>
  <c r="G2064" i="10"/>
  <c r="J2064" i="10"/>
  <c r="G2065" i="10"/>
  <c r="J2065" i="10"/>
  <c r="G2066" i="10"/>
  <c r="J2066" i="10"/>
  <c r="G2067" i="10"/>
  <c r="J2067" i="10"/>
  <c r="G2068" i="10"/>
  <c r="J2068" i="10"/>
  <c r="G2069" i="10"/>
  <c r="J2069" i="10"/>
  <c r="G2070" i="10"/>
  <c r="J2070" i="10"/>
  <c r="G2071" i="10"/>
  <c r="J2071" i="10"/>
  <c r="G2072" i="10"/>
  <c r="J2072" i="10"/>
  <c r="G2073" i="10"/>
  <c r="J2073" i="10"/>
  <c r="G2074" i="10"/>
  <c r="J2074" i="10"/>
  <c r="G2075" i="10"/>
  <c r="J2075" i="10"/>
  <c r="G2076" i="10"/>
  <c r="J2076" i="10"/>
  <c r="G2077" i="10"/>
  <c r="J2077" i="10"/>
  <c r="G2078" i="10"/>
  <c r="J2078" i="10"/>
  <c r="G2079" i="10"/>
  <c r="J2079" i="10"/>
  <c r="G2080" i="10"/>
  <c r="J2080" i="10"/>
  <c r="G2081" i="10"/>
  <c r="J2081" i="10"/>
  <c r="G2082" i="10"/>
  <c r="J2082" i="10"/>
  <c r="G2083" i="10"/>
  <c r="J2083" i="10"/>
  <c r="G2084" i="10"/>
  <c r="J2084" i="10"/>
  <c r="G2085" i="10"/>
  <c r="J2085" i="10"/>
  <c r="G2086" i="10"/>
  <c r="J2086" i="10"/>
  <c r="G2087" i="10"/>
  <c r="J2087" i="10"/>
  <c r="G2088" i="10"/>
  <c r="J2088" i="10"/>
  <c r="G2089" i="10"/>
  <c r="J2089" i="10"/>
  <c r="G2090" i="10"/>
  <c r="J2090" i="10"/>
  <c r="G2091" i="10"/>
  <c r="J2091" i="10"/>
  <c r="G2092" i="10"/>
  <c r="J2092" i="10"/>
  <c r="G2093" i="10"/>
  <c r="J2093" i="10"/>
  <c r="G2094" i="10"/>
  <c r="J2094" i="10"/>
  <c r="G2095" i="10"/>
  <c r="J2095" i="10"/>
  <c r="G2096" i="10"/>
  <c r="J2096" i="10"/>
  <c r="G2097" i="10"/>
  <c r="J2097" i="10"/>
  <c r="G2098" i="10"/>
  <c r="J2098" i="10"/>
  <c r="G2099" i="10"/>
  <c r="J2099" i="10"/>
  <c r="G2100" i="10"/>
  <c r="J2100" i="10"/>
  <c r="G2101" i="10"/>
  <c r="J2101" i="10"/>
  <c r="G2102" i="10"/>
  <c r="J2102" i="10"/>
  <c r="G2103" i="10"/>
  <c r="J2103" i="10"/>
  <c r="G2104" i="10"/>
  <c r="J2104" i="10"/>
  <c r="G2105" i="10"/>
  <c r="J2105" i="10"/>
  <c r="G2106" i="10"/>
  <c r="J2106" i="10"/>
  <c r="G2107" i="10"/>
  <c r="J2107" i="10"/>
  <c r="G2108" i="10"/>
  <c r="J2108" i="10"/>
  <c r="G2109" i="10"/>
  <c r="J2109" i="10"/>
  <c r="G2110" i="10"/>
  <c r="J2110" i="10"/>
  <c r="G2111" i="10"/>
  <c r="J2111" i="10"/>
  <c r="G2112" i="10"/>
  <c r="J2112" i="10"/>
  <c r="G2113" i="10"/>
  <c r="J2113" i="10"/>
  <c r="G2114" i="10"/>
  <c r="J2114" i="10"/>
  <c r="G2115" i="10"/>
  <c r="J2115" i="10"/>
  <c r="G2116" i="10"/>
  <c r="J2116" i="10"/>
  <c r="G2117" i="10"/>
  <c r="J2117" i="10"/>
  <c r="G2118" i="10"/>
  <c r="J2118" i="10"/>
  <c r="G2119" i="10"/>
  <c r="J2119" i="10"/>
  <c r="G2120" i="10"/>
  <c r="J2120" i="10"/>
  <c r="G2121" i="10"/>
  <c r="J2121" i="10"/>
  <c r="G2122" i="10"/>
  <c r="J2122" i="10"/>
  <c r="G2123" i="10"/>
  <c r="J2123" i="10"/>
  <c r="G2124" i="10"/>
  <c r="J2124" i="10"/>
  <c r="G2125" i="10"/>
  <c r="J2125" i="10"/>
  <c r="G2126" i="10"/>
  <c r="J2126" i="10"/>
  <c r="G2127" i="10"/>
  <c r="J2127" i="10"/>
  <c r="G2128" i="10"/>
  <c r="J2128" i="10"/>
  <c r="G2129" i="10"/>
  <c r="J2129" i="10"/>
  <c r="G2130" i="10"/>
  <c r="J2130" i="10"/>
  <c r="G2131" i="10"/>
  <c r="J2131" i="10"/>
  <c r="G2132" i="10"/>
  <c r="J2132" i="10"/>
  <c r="G2133" i="10"/>
  <c r="J2133" i="10"/>
  <c r="G2134" i="10"/>
  <c r="J2134" i="10"/>
  <c r="G2135" i="10"/>
  <c r="J2135" i="10"/>
  <c r="G2136" i="10"/>
  <c r="J2136" i="10"/>
  <c r="G2137" i="10"/>
  <c r="J2137" i="10"/>
  <c r="G2138" i="10"/>
  <c r="J2138" i="10"/>
  <c r="G2139" i="10"/>
  <c r="J2139" i="10"/>
  <c r="G2140" i="10"/>
  <c r="J2140" i="10"/>
  <c r="G2141" i="10"/>
  <c r="J2141" i="10"/>
  <c r="G2142" i="10"/>
  <c r="J2142" i="10"/>
  <c r="G2143" i="10"/>
  <c r="J2143" i="10"/>
  <c r="G2144" i="10"/>
  <c r="J2144" i="10"/>
  <c r="G2145" i="10"/>
  <c r="J2145" i="10"/>
  <c r="G2146" i="10"/>
  <c r="J2146" i="10"/>
  <c r="G2147" i="10"/>
  <c r="J2147" i="10"/>
  <c r="G2148" i="10"/>
  <c r="J2148" i="10"/>
  <c r="G2149" i="10"/>
  <c r="J2149" i="10"/>
  <c r="G2150" i="10"/>
  <c r="J2150" i="10"/>
  <c r="G2151" i="10"/>
  <c r="J2151" i="10"/>
  <c r="G2152" i="10"/>
  <c r="J2152" i="10"/>
  <c r="G2153" i="10"/>
  <c r="J2153" i="10"/>
  <c r="G2154" i="10"/>
  <c r="J2154" i="10"/>
  <c r="G2155" i="10"/>
  <c r="J2155" i="10"/>
  <c r="G2156" i="10"/>
  <c r="J2156" i="10"/>
  <c r="G2157" i="10"/>
  <c r="J2157" i="10"/>
  <c r="G2158" i="10"/>
  <c r="J2158" i="10"/>
  <c r="G2159" i="10"/>
  <c r="J2159" i="10"/>
  <c r="G2160" i="10"/>
  <c r="J2160" i="10"/>
  <c r="G2161" i="10"/>
  <c r="J2161" i="10"/>
  <c r="G2162" i="10"/>
  <c r="J2162" i="10"/>
  <c r="G2163" i="10"/>
  <c r="J2163" i="10"/>
  <c r="G2164" i="10"/>
  <c r="J2164" i="10"/>
  <c r="G2165" i="10"/>
  <c r="J2165" i="10"/>
  <c r="G2166" i="10"/>
  <c r="J2166" i="10"/>
  <c r="G2167" i="10"/>
  <c r="J2167" i="10"/>
  <c r="G2168" i="10"/>
  <c r="J2168" i="10"/>
  <c r="G2169" i="10"/>
  <c r="J2169" i="10"/>
  <c r="G2170" i="10"/>
  <c r="J2170" i="10"/>
  <c r="G2171" i="10"/>
  <c r="J2171" i="10"/>
  <c r="G2172" i="10"/>
  <c r="J2172" i="10"/>
  <c r="G2173" i="10"/>
  <c r="J2173" i="10"/>
  <c r="G2174" i="10"/>
  <c r="J2174" i="10"/>
  <c r="G2175" i="10"/>
  <c r="J2175" i="10"/>
  <c r="G2176" i="10"/>
  <c r="J2176" i="10"/>
  <c r="G2177" i="10"/>
  <c r="J2177" i="10"/>
  <c r="G2178" i="10"/>
  <c r="J2178" i="10"/>
  <c r="G2179" i="10"/>
  <c r="J2179" i="10"/>
  <c r="G2180" i="10"/>
  <c r="J2180" i="10"/>
  <c r="G2181" i="10"/>
  <c r="J2181" i="10"/>
  <c r="G2182" i="10"/>
  <c r="J2182" i="10"/>
  <c r="G2183" i="10"/>
  <c r="J2183" i="10"/>
  <c r="G2184" i="10"/>
  <c r="J2184" i="10"/>
  <c r="G2185" i="10"/>
  <c r="J2185" i="10"/>
  <c r="G2186" i="10"/>
  <c r="J2186" i="10"/>
  <c r="G2187" i="10"/>
  <c r="J2187" i="10"/>
  <c r="G2188" i="10"/>
  <c r="J2188" i="10"/>
  <c r="G2189" i="10"/>
  <c r="J2189" i="10"/>
  <c r="G2190" i="10"/>
  <c r="J2190" i="10"/>
  <c r="G2191" i="10"/>
  <c r="J2191" i="10"/>
  <c r="G2192" i="10"/>
  <c r="J2192" i="10"/>
  <c r="G2193" i="10"/>
  <c r="J2193" i="10"/>
  <c r="G2194" i="10"/>
  <c r="J2194" i="10"/>
  <c r="G2195" i="10"/>
  <c r="J2195" i="10"/>
  <c r="G2196" i="10"/>
  <c r="J2196" i="10"/>
  <c r="G2197" i="10"/>
  <c r="J2197" i="10"/>
  <c r="G2198" i="10"/>
  <c r="J2198" i="10"/>
  <c r="G2199" i="10"/>
  <c r="J2199" i="10"/>
  <c r="G2200" i="10"/>
  <c r="J2200" i="10"/>
  <c r="G2201" i="10"/>
  <c r="J2201" i="10"/>
  <c r="G2202" i="10"/>
  <c r="J2202" i="10"/>
  <c r="G2203" i="10"/>
  <c r="J2203" i="10"/>
  <c r="G2204" i="10"/>
  <c r="J2204" i="10"/>
  <c r="G2205" i="10"/>
  <c r="J2205" i="10"/>
  <c r="G2206" i="10"/>
  <c r="J2206" i="10"/>
  <c r="G2207" i="10"/>
  <c r="J2207" i="10"/>
  <c r="G2208" i="10"/>
  <c r="J2208" i="10"/>
  <c r="G2209" i="10"/>
  <c r="J2209" i="10"/>
  <c r="G2210" i="10"/>
  <c r="J2210" i="10"/>
  <c r="G2211" i="10"/>
  <c r="J2211" i="10"/>
  <c r="G2212" i="10"/>
  <c r="J2212" i="10"/>
  <c r="G2213" i="10"/>
  <c r="J2213" i="10"/>
  <c r="G2214" i="10"/>
  <c r="J2214" i="10"/>
  <c r="G2215" i="10"/>
  <c r="J2215" i="10"/>
  <c r="G2216" i="10"/>
  <c r="J2216" i="10"/>
  <c r="G2217" i="10"/>
  <c r="J2217" i="10"/>
  <c r="G2218" i="10"/>
  <c r="J2218" i="10"/>
  <c r="G2219" i="10"/>
  <c r="J2219" i="10"/>
  <c r="G2220" i="10"/>
  <c r="J2220" i="10"/>
  <c r="G2221" i="10"/>
  <c r="J2221" i="10"/>
  <c r="G2222" i="10"/>
  <c r="J2222" i="10"/>
  <c r="G2223" i="10"/>
  <c r="J2223" i="10"/>
  <c r="G2224" i="10"/>
  <c r="J2224" i="10"/>
  <c r="G2225" i="10"/>
  <c r="J2225" i="10"/>
  <c r="G2226" i="10"/>
  <c r="J2226" i="10"/>
  <c r="G2227" i="10"/>
  <c r="J2227" i="10"/>
  <c r="G2228" i="10"/>
  <c r="J2228" i="10"/>
  <c r="G2229" i="10"/>
  <c r="J2229" i="10"/>
  <c r="G2230" i="10"/>
  <c r="J2230" i="10"/>
  <c r="G2231" i="10"/>
  <c r="J2231" i="10"/>
  <c r="G2232" i="10"/>
  <c r="J2232" i="10"/>
  <c r="G2233" i="10"/>
  <c r="J2233" i="10"/>
  <c r="G2234" i="10"/>
  <c r="J2234" i="10"/>
  <c r="G2235" i="10"/>
  <c r="J2235" i="10"/>
  <c r="G2236" i="10"/>
  <c r="J2236" i="10"/>
  <c r="G2237" i="10"/>
  <c r="J2237" i="10"/>
  <c r="G2238" i="10"/>
  <c r="J2238" i="10"/>
  <c r="G2239" i="10"/>
  <c r="J2239" i="10"/>
  <c r="G2240" i="10"/>
  <c r="J2240" i="10"/>
  <c r="G2241" i="10"/>
  <c r="J2241" i="10"/>
  <c r="G2242" i="10"/>
  <c r="J2242" i="10"/>
  <c r="G2243" i="10"/>
  <c r="J2243" i="10"/>
  <c r="G2244" i="10"/>
  <c r="J2244" i="10"/>
  <c r="G2245" i="10"/>
  <c r="J2245" i="10"/>
  <c r="G2246" i="10"/>
  <c r="J2246" i="10"/>
  <c r="G2247" i="10"/>
  <c r="J2247" i="10"/>
  <c r="G2248" i="10"/>
  <c r="J2248" i="10"/>
  <c r="G2249" i="10"/>
  <c r="J2249" i="10"/>
  <c r="G2250" i="10"/>
  <c r="J2250" i="10"/>
  <c r="G2251" i="10"/>
  <c r="J2251" i="10"/>
  <c r="G2252" i="10"/>
  <c r="J2252" i="10"/>
  <c r="G2253" i="10"/>
  <c r="J2253" i="10"/>
  <c r="G2254" i="10"/>
  <c r="J2254" i="10"/>
  <c r="G2255" i="10"/>
  <c r="J2255" i="10"/>
  <c r="G2256" i="10"/>
  <c r="J2256" i="10"/>
  <c r="G2257" i="10"/>
  <c r="J2257" i="10"/>
  <c r="G2258" i="10"/>
  <c r="J2258" i="10"/>
  <c r="G2259" i="10"/>
  <c r="J2259" i="10"/>
  <c r="G2260" i="10"/>
  <c r="J2260" i="10"/>
  <c r="G2261" i="10"/>
  <c r="J2261" i="10"/>
  <c r="G2262" i="10"/>
  <c r="J2262" i="10"/>
  <c r="G2263" i="10"/>
  <c r="J2263" i="10"/>
  <c r="G2264" i="10"/>
  <c r="J2264" i="10"/>
  <c r="G2265" i="10"/>
  <c r="J2265" i="10"/>
  <c r="G2266" i="10"/>
  <c r="J2266" i="10"/>
  <c r="G2267" i="10"/>
  <c r="J2267" i="10"/>
  <c r="G2268" i="10"/>
  <c r="J2268" i="10"/>
  <c r="G2269" i="10"/>
  <c r="J2269" i="10"/>
  <c r="G2270" i="10"/>
  <c r="J2270" i="10"/>
  <c r="G2271" i="10"/>
  <c r="J2271" i="10"/>
  <c r="G2272" i="10"/>
  <c r="J2272" i="10"/>
  <c r="G2273" i="10"/>
  <c r="J2273" i="10"/>
  <c r="G2274" i="10"/>
  <c r="J2274" i="10"/>
  <c r="G2275" i="10"/>
  <c r="J2275" i="10"/>
  <c r="G2276" i="10"/>
  <c r="J2276" i="10"/>
  <c r="G2277" i="10"/>
  <c r="J2277" i="10"/>
  <c r="G2278" i="10"/>
  <c r="J2278" i="10"/>
  <c r="G2279" i="10"/>
  <c r="J2279" i="10"/>
  <c r="G2280" i="10"/>
  <c r="J2280" i="10"/>
  <c r="G2281" i="10"/>
  <c r="J2281" i="10"/>
  <c r="G2282" i="10"/>
  <c r="J2282" i="10"/>
  <c r="G2283" i="10"/>
  <c r="J2283" i="10"/>
  <c r="G2284" i="10"/>
  <c r="J2284" i="10"/>
  <c r="G2285" i="10"/>
  <c r="J2285" i="10"/>
  <c r="G2286" i="10"/>
  <c r="J2286" i="10"/>
  <c r="G2287" i="10"/>
  <c r="J2287" i="10"/>
  <c r="G2288" i="10"/>
  <c r="J2288" i="10"/>
  <c r="G2289" i="10"/>
  <c r="J2289" i="10"/>
  <c r="G2290" i="10"/>
  <c r="J2290" i="10"/>
  <c r="G2291" i="10"/>
  <c r="J2291" i="10"/>
  <c r="G2292" i="10"/>
  <c r="J2292" i="10"/>
  <c r="G2293" i="10"/>
  <c r="J2293" i="10"/>
  <c r="G2294" i="10"/>
  <c r="J2294" i="10"/>
  <c r="G2295" i="10"/>
  <c r="J2295" i="10"/>
  <c r="G2296" i="10"/>
  <c r="J2296" i="10"/>
  <c r="G2297" i="10"/>
  <c r="J2297" i="10"/>
  <c r="G2298" i="10"/>
  <c r="J2298" i="10"/>
  <c r="G2299" i="10"/>
  <c r="J2299" i="10"/>
  <c r="G2300" i="10"/>
  <c r="J2300" i="10"/>
  <c r="G2301" i="10"/>
  <c r="J2301" i="10"/>
  <c r="G2302" i="10"/>
  <c r="J2302" i="10"/>
  <c r="G2303" i="10"/>
  <c r="J2303" i="10"/>
  <c r="G2304" i="10"/>
  <c r="J2304" i="10"/>
  <c r="G2305" i="10"/>
  <c r="J2305" i="10"/>
  <c r="G2306" i="10"/>
  <c r="J2306" i="10"/>
  <c r="G2307" i="10"/>
  <c r="J2307" i="10"/>
  <c r="G2308" i="10"/>
  <c r="J2308" i="10"/>
  <c r="G2309" i="10"/>
  <c r="J2309" i="10"/>
  <c r="G2310" i="10"/>
  <c r="J2310" i="10"/>
  <c r="G2311" i="10"/>
  <c r="J2311" i="10"/>
  <c r="G2312" i="10"/>
  <c r="J2312" i="10"/>
  <c r="G2313" i="10"/>
  <c r="J2313" i="10"/>
  <c r="G2314" i="10"/>
  <c r="J2314" i="10"/>
  <c r="G2315" i="10"/>
  <c r="J2315" i="10"/>
  <c r="G2316" i="10"/>
  <c r="J2316" i="10"/>
  <c r="G2317" i="10"/>
  <c r="J2317" i="10"/>
  <c r="G2318" i="10"/>
  <c r="J2318" i="10"/>
  <c r="G2319" i="10"/>
  <c r="J2319" i="10"/>
  <c r="G2320" i="10"/>
  <c r="J2320" i="10"/>
  <c r="G2321" i="10"/>
  <c r="J2321" i="10"/>
  <c r="G2322" i="10"/>
  <c r="J2322" i="10"/>
  <c r="G2323" i="10"/>
  <c r="J2323" i="10"/>
  <c r="G2324" i="10"/>
  <c r="J2324" i="10"/>
  <c r="G2325" i="10"/>
  <c r="J2325" i="10"/>
  <c r="G2326" i="10"/>
  <c r="J2326" i="10"/>
  <c r="G2327" i="10"/>
  <c r="J2327" i="10"/>
  <c r="G2328" i="10"/>
  <c r="J2328" i="10"/>
  <c r="G2329" i="10"/>
  <c r="J2329" i="10"/>
  <c r="G2330" i="10"/>
  <c r="J2330" i="10"/>
  <c r="G2331" i="10"/>
  <c r="J2331" i="10"/>
  <c r="G2332" i="10"/>
  <c r="J2332" i="10"/>
  <c r="G2333" i="10"/>
  <c r="J2333" i="10"/>
  <c r="G2334" i="10"/>
  <c r="J2334" i="10"/>
  <c r="G2335" i="10"/>
  <c r="J2335" i="10"/>
  <c r="G2336" i="10"/>
  <c r="J2336" i="10"/>
  <c r="G2337" i="10"/>
  <c r="J2337" i="10"/>
  <c r="G2338" i="10"/>
  <c r="J2338" i="10"/>
  <c r="G2339" i="10"/>
  <c r="J2339" i="10"/>
  <c r="G2340" i="10"/>
  <c r="J2340" i="10"/>
  <c r="G2341" i="10"/>
  <c r="J2341" i="10"/>
  <c r="G2342" i="10"/>
  <c r="J2342" i="10"/>
  <c r="G2343" i="10"/>
  <c r="J2343" i="10"/>
  <c r="G2344" i="10"/>
  <c r="J2344" i="10"/>
  <c r="G2345" i="10"/>
  <c r="J2345" i="10"/>
  <c r="G2346" i="10"/>
  <c r="J2346" i="10"/>
  <c r="G2347" i="10"/>
  <c r="J2347" i="10"/>
  <c r="G2348" i="10"/>
  <c r="J2348" i="10"/>
  <c r="G2349" i="10"/>
  <c r="J2349" i="10"/>
  <c r="G2350" i="10"/>
  <c r="J2350" i="10"/>
  <c r="G2351" i="10"/>
  <c r="J2351" i="10"/>
  <c r="G2352" i="10"/>
  <c r="J2352" i="10"/>
  <c r="G2353" i="10"/>
  <c r="J2353" i="10"/>
  <c r="G2354" i="10"/>
  <c r="J2354" i="10"/>
  <c r="G2355" i="10"/>
  <c r="J2355" i="10"/>
  <c r="G2356" i="10"/>
  <c r="J2356" i="10"/>
  <c r="G2357" i="10"/>
  <c r="J2357" i="10"/>
  <c r="G2358" i="10"/>
  <c r="J2358" i="10"/>
  <c r="G2359" i="10"/>
  <c r="J2359" i="10"/>
  <c r="G2360" i="10"/>
  <c r="J2360" i="10"/>
  <c r="G2361" i="10"/>
  <c r="J2361" i="10"/>
  <c r="G2362" i="10"/>
  <c r="J2362" i="10"/>
  <c r="G2363" i="10"/>
  <c r="J2363" i="10"/>
  <c r="G2364" i="10"/>
  <c r="J2364" i="10"/>
  <c r="G2365" i="10"/>
  <c r="J2365" i="10"/>
  <c r="G2366" i="10"/>
  <c r="J2366" i="10"/>
  <c r="G2367" i="10"/>
  <c r="J2367" i="10"/>
  <c r="G2368" i="10"/>
  <c r="J2368" i="10"/>
  <c r="G2369" i="10"/>
  <c r="J2369" i="10"/>
  <c r="G2370" i="10"/>
  <c r="J2370" i="10"/>
  <c r="G2371" i="10"/>
  <c r="J2371" i="10"/>
  <c r="G2372" i="10"/>
  <c r="J2372" i="10"/>
  <c r="G2373" i="10"/>
  <c r="J2373" i="10"/>
  <c r="G2374" i="10"/>
  <c r="J2374" i="10"/>
  <c r="G2375" i="10"/>
  <c r="J2375" i="10"/>
  <c r="G2376" i="10"/>
  <c r="J2376" i="10"/>
  <c r="G2377" i="10"/>
  <c r="J2377" i="10"/>
  <c r="G2378" i="10"/>
  <c r="J2378" i="10"/>
  <c r="G2379" i="10"/>
  <c r="J2379" i="10"/>
  <c r="G2380" i="10"/>
  <c r="J2380" i="10"/>
  <c r="G2381" i="10"/>
  <c r="J2381" i="10"/>
  <c r="G2382" i="10"/>
  <c r="J2382" i="10"/>
  <c r="G2383" i="10"/>
  <c r="J2383" i="10"/>
  <c r="G2384" i="10"/>
  <c r="J2384" i="10"/>
  <c r="G2385" i="10"/>
  <c r="J2385" i="10"/>
  <c r="G2386" i="10"/>
  <c r="J2386" i="10"/>
  <c r="G2387" i="10"/>
  <c r="J2387" i="10"/>
  <c r="G2388" i="10"/>
  <c r="J2388" i="10"/>
  <c r="G2389" i="10"/>
  <c r="J2389" i="10"/>
  <c r="G2390" i="10"/>
  <c r="J2390" i="10"/>
  <c r="G2391" i="10"/>
  <c r="J2391" i="10"/>
  <c r="G2392" i="10"/>
  <c r="J2392" i="10"/>
  <c r="G2393" i="10"/>
  <c r="J2393" i="10"/>
  <c r="G2394" i="10"/>
  <c r="J2394" i="10"/>
  <c r="G2395" i="10"/>
  <c r="J2395" i="10"/>
  <c r="G2396" i="10"/>
  <c r="J2396" i="10"/>
  <c r="G2397" i="10"/>
  <c r="J2397" i="10"/>
  <c r="G2398" i="10"/>
  <c r="J2398" i="10"/>
  <c r="G2399" i="10"/>
  <c r="J2399" i="10"/>
  <c r="G2400" i="10"/>
  <c r="J2400" i="10"/>
  <c r="G2401" i="10"/>
  <c r="J2401" i="10"/>
  <c r="G2402" i="10"/>
  <c r="J2402" i="10"/>
  <c r="G2403" i="10"/>
  <c r="J2403" i="10"/>
  <c r="G2404" i="10"/>
  <c r="J2404" i="10"/>
  <c r="G2405" i="10"/>
  <c r="J2405" i="10"/>
  <c r="G2406" i="10"/>
  <c r="J2406" i="10"/>
  <c r="G2407" i="10"/>
  <c r="J2407" i="10"/>
  <c r="G2408" i="10"/>
  <c r="J2408" i="10"/>
  <c r="G2409" i="10"/>
  <c r="J2409" i="10"/>
  <c r="G2410" i="10"/>
  <c r="J2410" i="10"/>
  <c r="G2411" i="10"/>
  <c r="J2411" i="10"/>
  <c r="G2412" i="10"/>
  <c r="J2412" i="10"/>
  <c r="G2413" i="10"/>
  <c r="J2413" i="10"/>
  <c r="G2414" i="10"/>
  <c r="J2414" i="10"/>
  <c r="G2415" i="10"/>
  <c r="J2415" i="10"/>
  <c r="G2416" i="10"/>
  <c r="J2416" i="10"/>
  <c r="G2417" i="10"/>
  <c r="J2417" i="10"/>
  <c r="G2418" i="10"/>
  <c r="J2418" i="10"/>
  <c r="G2419" i="10"/>
  <c r="J2419" i="10"/>
  <c r="G2420" i="10"/>
  <c r="J2420" i="10"/>
  <c r="G2421" i="10"/>
  <c r="J2421" i="10"/>
  <c r="G2422" i="10"/>
  <c r="J2422" i="10"/>
  <c r="G2423" i="10"/>
  <c r="J2423" i="10"/>
  <c r="G2424" i="10"/>
  <c r="J2424" i="10"/>
  <c r="G2425" i="10"/>
  <c r="J2425" i="10"/>
  <c r="G2426" i="10"/>
  <c r="J2426" i="10"/>
  <c r="G2427" i="10"/>
  <c r="J2427" i="10"/>
  <c r="G2428" i="10"/>
  <c r="J2428" i="10"/>
  <c r="G2429" i="10"/>
  <c r="J2429" i="10"/>
  <c r="G2430" i="10"/>
  <c r="J2430" i="10"/>
  <c r="G2431" i="10"/>
  <c r="J2431" i="10"/>
  <c r="G2432" i="10"/>
  <c r="J2432" i="10"/>
  <c r="G2433" i="10"/>
  <c r="J2433" i="10"/>
  <c r="G2434" i="10"/>
  <c r="J2434" i="10"/>
  <c r="G2435" i="10"/>
  <c r="J2435" i="10"/>
  <c r="G2436" i="10"/>
  <c r="J2436" i="10"/>
  <c r="G2437" i="10"/>
  <c r="J2437" i="10"/>
  <c r="G2438" i="10"/>
  <c r="J2438" i="10"/>
  <c r="G2439" i="10"/>
  <c r="J2439" i="10"/>
  <c r="G2440" i="10"/>
  <c r="J2440" i="10"/>
  <c r="G2441" i="10"/>
  <c r="J2441" i="10"/>
  <c r="G2442" i="10"/>
  <c r="J2442" i="10"/>
  <c r="G2443" i="10"/>
  <c r="J2443" i="10"/>
  <c r="G2444" i="10"/>
  <c r="J2444" i="10"/>
  <c r="G2445" i="10"/>
  <c r="J2445" i="10"/>
  <c r="G2446" i="10"/>
  <c r="J2446" i="10"/>
  <c r="G2447" i="10"/>
  <c r="J2447" i="10"/>
  <c r="G2448" i="10"/>
  <c r="J2448" i="10"/>
  <c r="G2449" i="10"/>
  <c r="J2449" i="10"/>
  <c r="G2450" i="10"/>
  <c r="J2450" i="10"/>
  <c r="G2451" i="10"/>
  <c r="J2451" i="10"/>
  <c r="G2452" i="10"/>
  <c r="J2452" i="10"/>
  <c r="G2453" i="10"/>
  <c r="J2453" i="10"/>
  <c r="G2454" i="10"/>
  <c r="J2454" i="10"/>
  <c r="G2455" i="10"/>
  <c r="J2455" i="10"/>
  <c r="G2456" i="10"/>
  <c r="J2456" i="10"/>
  <c r="G2457" i="10"/>
  <c r="J2457" i="10"/>
  <c r="G2458" i="10"/>
  <c r="J2458" i="10"/>
  <c r="G2459" i="10"/>
  <c r="J2459" i="10"/>
  <c r="G2460" i="10"/>
  <c r="J2460" i="10"/>
  <c r="G2461" i="10"/>
  <c r="J2461" i="10"/>
  <c r="G2462" i="10"/>
  <c r="J2462" i="10"/>
  <c r="G2463" i="10"/>
  <c r="J2463" i="10"/>
  <c r="G2464" i="10"/>
  <c r="J2464" i="10"/>
  <c r="G2465" i="10"/>
  <c r="J2465" i="10"/>
  <c r="G2466" i="10"/>
  <c r="J2466" i="10"/>
  <c r="G2467" i="10"/>
  <c r="J2467" i="10"/>
  <c r="G2468" i="10"/>
  <c r="J2468" i="10"/>
  <c r="G2469" i="10"/>
  <c r="J2469" i="10"/>
  <c r="G2470" i="10"/>
  <c r="J2470" i="10"/>
  <c r="G2471" i="10"/>
  <c r="J2471" i="10"/>
  <c r="G2472" i="10"/>
  <c r="J2472" i="10"/>
  <c r="G2473" i="10"/>
  <c r="J2473" i="10"/>
  <c r="G2474" i="10"/>
  <c r="J2474" i="10"/>
  <c r="G2475" i="10"/>
  <c r="J2475" i="10"/>
  <c r="G2476" i="10"/>
  <c r="J2476" i="10"/>
  <c r="G2477" i="10"/>
  <c r="J2477" i="10"/>
  <c r="G2478" i="10"/>
  <c r="J2478" i="10"/>
  <c r="G2479" i="10"/>
  <c r="J2479" i="10"/>
  <c r="G2480" i="10"/>
  <c r="J2480" i="10"/>
  <c r="G2481" i="10"/>
  <c r="J2481" i="10"/>
  <c r="G2482" i="10"/>
  <c r="J2482" i="10"/>
  <c r="G2483" i="10"/>
  <c r="J2483" i="10"/>
  <c r="G2484" i="10"/>
  <c r="J2484" i="10"/>
  <c r="G2485" i="10"/>
  <c r="J2485" i="10"/>
  <c r="G2486" i="10"/>
  <c r="J2486" i="10"/>
  <c r="G2487" i="10"/>
  <c r="J2487" i="10"/>
  <c r="G2488" i="10"/>
  <c r="J2488" i="10"/>
  <c r="G2489" i="10"/>
  <c r="J2489" i="10"/>
  <c r="G2490" i="10"/>
  <c r="J2490" i="10"/>
  <c r="G2491" i="10"/>
  <c r="J2491" i="10"/>
  <c r="G2492" i="10"/>
  <c r="J2492" i="10"/>
  <c r="G2493" i="10"/>
  <c r="J2493" i="10"/>
  <c r="G2494" i="10"/>
  <c r="J2494" i="10"/>
  <c r="G2495" i="10"/>
  <c r="J2495" i="10"/>
  <c r="G2496" i="10"/>
  <c r="J2496" i="10"/>
  <c r="G2497" i="10"/>
  <c r="J2497" i="10"/>
  <c r="G2498" i="10"/>
  <c r="J2498" i="10"/>
  <c r="G2499" i="10"/>
  <c r="J2499" i="10"/>
  <c r="G2500" i="10"/>
  <c r="J2500" i="10"/>
  <c r="G2501" i="10"/>
  <c r="J2501" i="10"/>
  <c r="M2" i="10"/>
  <c r="M3" i="10"/>
  <c r="M4" i="10"/>
  <c r="M5" i="10"/>
  <c r="M6" i="10"/>
  <c r="M7" i="10"/>
  <c r="M8" i="10"/>
  <c r="M9" i="10"/>
  <c r="M10" i="10"/>
  <c r="M11" i="10"/>
  <c r="M12" i="10"/>
  <c r="M13" i="10"/>
  <c r="M14" i="10"/>
  <c r="M15" i="10"/>
  <c r="M16" i="10"/>
  <c r="M17" i="10"/>
  <c r="M18" i="10"/>
  <c r="M19" i="10"/>
  <c r="M20" i="10"/>
  <c r="M21" i="10"/>
  <c r="M22" i="10"/>
  <c r="I2" i="10"/>
  <c r="I3" i="10"/>
  <c r="I4" i="10"/>
  <c r="I5" i="10"/>
  <c r="I6" i="10"/>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98" i="10"/>
  <c r="I99" i="10"/>
  <c r="I100" i="10"/>
  <c r="I101" i="10"/>
  <c r="I102" i="10"/>
  <c r="I103" i="10"/>
  <c r="I104" i="10"/>
  <c r="I105" i="10"/>
  <c r="I106" i="10"/>
  <c r="I107" i="10"/>
  <c r="I108" i="10"/>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04" i="10"/>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3" i="10"/>
  <c r="I234" i="10"/>
  <c r="I235" i="10"/>
  <c r="I236" i="10"/>
  <c r="I237" i="10"/>
  <c r="I238" i="10"/>
  <c r="I239" i="10"/>
  <c r="I240" i="10"/>
  <c r="I241" i="10"/>
  <c r="I242" i="10"/>
  <c r="I243" i="10"/>
  <c r="I244" i="10"/>
  <c r="I245" i="10"/>
  <c r="I246" i="10"/>
  <c r="I247" i="10"/>
  <c r="I248" i="10"/>
  <c r="I249" i="10"/>
  <c r="I250" i="10"/>
  <c r="I251" i="10"/>
  <c r="I252" i="10"/>
  <c r="I253" i="10"/>
  <c r="I254" i="10"/>
  <c r="I255" i="10"/>
  <c r="I256" i="10"/>
  <c r="I257" i="10"/>
  <c r="I258" i="10"/>
  <c r="I259" i="10"/>
  <c r="I260" i="10"/>
  <c r="I261" i="10"/>
  <c r="I262" i="10"/>
  <c r="I263" i="10"/>
  <c r="I264" i="10"/>
  <c r="I265" i="10"/>
  <c r="I266" i="10"/>
  <c r="I267" i="10"/>
  <c r="I268" i="10"/>
  <c r="I269" i="10"/>
  <c r="I270" i="10"/>
  <c r="I271" i="10"/>
  <c r="I272" i="10"/>
  <c r="I273" i="10"/>
  <c r="I274" i="10"/>
  <c r="I275" i="10"/>
  <c r="I276" i="10"/>
  <c r="I277" i="10"/>
  <c r="I278" i="10"/>
  <c r="I279" i="10"/>
  <c r="I280" i="10"/>
  <c r="I281" i="10"/>
  <c r="I282" i="10"/>
  <c r="I283" i="10"/>
  <c r="I284" i="10"/>
  <c r="I285" i="10"/>
  <c r="I286" i="10"/>
  <c r="I287" i="10"/>
  <c r="I288" i="10"/>
  <c r="I289" i="10"/>
  <c r="I290" i="10"/>
  <c r="I291" i="10"/>
  <c r="I292" i="10"/>
  <c r="I293" i="10"/>
  <c r="I294" i="10"/>
  <c r="I295" i="10"/>
  <c r="I296" i="10"/>
  <c r="I297" i="10"/>
  <c r="I298" i="10"/>
  <c r="I299" i="10"/>
  <c r="I300" i="10"/>
  <c r="I301" i="10"/>
  <c r="I302" i="10"/>
  <c r="I303" i="10"/>
  <c r="I304" i="10"/>
  <c r="I305" i="10"/>
  <c r="I306" i="10"/>
  <c r="I307" i="10"/>
  <c r="I308" i="10"/>
  <c r="I309" i="10"/>
  <c r="I310" i="10"/>
  <c r="I311" i="10"/>
  <c r="I312" i="10"/>
  <c r="I313" i="10"/>
  <c r="I314" i="10"/>
  <c r="I315" i="10"/>
  <c r="I316" i="10"/>
  <c r="I317" i="10"/>
  <c r="I318" i="10"/>
  <c r="I319" i="10"/>
  <c r="I320" i="10"/>
  <c r="I321" i="10"/>
  <c r="I322" i="10"/>
  <c r="I323" i="10"/>
  <c r="I324"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I350" i="10"/>
  <c r="I351" i="10"/>
  <c r="I352" i="10"/>
  <c r="I353" i="10"/>
  <c r="I354" i="10"/>
  <c r="I355" i="10"/>
  <c r="I356" i="10"/>
  <c r="I357" i="10"/>
  <c r="I358" i="10"/>
  <c r="I359" i="10"/>
  <c r="I360" i="10"/>
  <c r="I361" i="10"/>
  <c r="I362" i="10"/>
  <c r="I363" i="10"/>
  <c r="I364" i="10"/>
  <c r="I365" i="10"/>
  <c r="I366" i="10"/>
  <c r="I367" i="10"/>
  <c r="I368" i="10"/>
  <c r="I369" i="10"/>
  <c r="I370" i="10"/>
  <c r="I371" i="10"/>
  <c r="I372" i="10"/>
  <c r="I373" i="10"/>
  <c r="I374" i="10"/>
  <c r="I375" i="10"/>
  <c r="I376" i="10"/>
  <c r="I377" i="10"/>
  <c r="I378" i="10"/>
  <c r="I379" i="10"/>
  <c r="I380" i="10"/>
  <c r="I381" i="10"/>
  <c r="I382" i="10"/>
  <c r="I383" i="10"/>
  <c r="I384" i="10"/>
  <c r="I385" i="10"/>
  <c r="I386" i="10"/>
  <c r="I387" i="10"/>
  <c r="I388" i="10"/>
  <c r="I389" i="10"/>
  <c r="I390" i="10"/>
  <c r="I391" i="10"/>
  <c r="I392" i="10"/>
  <c r="I393" i="10"/>
  <c r="I394" i="10"/>
  <c r="I395" i="10"/>
  <c r="I396" i="10"/>
  <c r="I397" i="10"/>
  <c r="I398" i="10"/>
  <c r="I399" i="10"/>
  <c r="I400" i="10"/>
  <c r="I401" i="10"/>
  <c r="I402" i="10"/>
  <c r="I403" i="10"/>
  <c r="I404" i="10"/>
  <c r="I405" i="10"/>
  <c r="I406" i="10"/>
  <c r="I407" i="10"/>
  <c r="I408" i="10"/>
  <c r="I409" i="10"/>
  <c r="I410" i="10"/>
  <c r="I411" i="10"/>
  <c r="I412" i="10"/>
  <c r="I413" i="10"/>
  <c r="I414" i="10"/>
  <c r="I415" i="10"/>
  <c r="I416" i="10"/>
  <c r="I417" i="10"/>
  <c r="I418" i="10"/>
  <c r="I419" i="10"/>
  <c r="I420" i="10"/>
  <c r="I421" i="10"/>
  <c r="I422" i="10"/>
  <c r="I423" i="10"/>
  <c r="I424" i="10"/>
  <c r="I425" i="10"/>
  <c r="I426" i="10"/>
  <c r="I427" i="10"/>
  <c r="I428" i="10"/>
  <c r="I429" i="10"/>
  <c r="I430" i="10"/>
  <c r="I431" i="10"/>
  <c r="I432" i="10"/>
  <c r="I433" i="10"/>
  <c r="I434" i="10"/>
  <c r="I435" i="10"/>
  <c r="I436" i="10"/>
  <c r="I437" i="10"/>
  <c r="I438" i="10"/>
  <c r="I439" i="10"/>
  <c r="I440" i="10"/>
  <c r="I441" i="10"/>
  <c r="I442" i="10"/>
  <c r="I443" i="10"/>
  <c r="I444" i="10"/>
  <c r="I445" i="10"/>
  <c r="I446" i="10"/>
  <c r="I447" i="10"/>
  <c r="I448" i="10"/>
  <c r="I449" i="10"/>
  <c r="I450" i="10"/>
  <c r="I451" i="10"/>
  <c r="I452" i="10"/>
  <c r="I453" i="10"/>
  <c r="I454" i="10"/>
  <c r="I455" i="10"/>
  <c r="I456" i="10"/>
  <c r="I457" i="10"/>
  <c r="I458" i="10"/>
  <c r="I459" i="10"/>
  <c r="I460" i="10"/>
  <c r="I461" i="10"/>
  <c r="I462" i="10"/>
  <c r="I463" i="10"/>
  <c r="I464" i="10"/>
  <c r="I465" i="10"/>
  <c r="I466" i="10"/>
  <c r="I467" i="10"/>
  <c r="I468" i="10"/>
  <c r="I469" i="10"/>
  <c r="I470" i="10"/>
  <c r="I471" i="10"/>
  <c r="I472" i="10"/>
  <c r="I473" i="10"/>
  <c r="I474" i="10"/>
  <c r="I475" i="10"/>
  <c r="I476" i="10"/>
  <c r="I477" i="10"/>
  <c r="I478" i="10"/>
  <c r="I479" i="10"/>
  <c r="I480" i="10"/>
  <c r="I481" i="10"/>
  <c r="I482" i="10"/>
  <c r="I483" i="10"/>
  <c r="I484" i="10"/>
  <c r="I485" i="10"/>
  <c r="I486" i="10"/>
  <c r="I487" i="10"/>
  <c r="I488" i="10"/>
  <c r="I489" i="10"/>
  <c r="I490" i="10"/>
  <c r="I491" i="10"/>
  <c r="I492" i="10"/>
  <c r="I493" i="10"/>
  <c r="I494" i="10"/>
  <c r="I495" i="10"/>
  <c r="I496" i="10"/>
  <c r="I497" i="10"/>
  <c r="I498" i="10"/>
  <c r="I499" i="10"/>
  <c r="I500" i="10"/>
  <c r="I501" i="10"/>
  <c r="I502" i="10"/>
  <c r="I503" i="10"/>
  <c r="I504" i="10"/>
  <c r="I505" i="10"/>
  <c r="I506" i="10"/>
  <c r="I507" i="10"/>
  <c r="I508" i="10"/>
  <c r="I509" i="10"/>
  <c r="I510" i="10"/>
  <c r="I511" i="10"/>
  <c r="I512" i="10"/>
  <c r="I513" i="10"/>
  <c r="I514" i="10"/>
  <c r="I515" i="10"/>
  <c r="I516" i="10"/>
  <c r="I517" i="10"/>
  <c r="I518" i="10"/>
  <c r="I519" i="10"/>
  <c r="I520" i="10"/>
  <c r="I521" i="10"/>
  <c r="I522" i="10"/>
  <c r="I523" i="10"/>
  <c r="I524" i="10"/>
  <c r="I525" i="10"/>
  <c r="I526" i="10"/>
  <c r="I527" i="10"/>
  <c r="I528" i="10"/>
  <c r="I529" i="10"/>
  <c r="I530" i="10"/>
  <c r="I531" i="10"/>
  <c r="I532" i="10"/>
  <c r="I533" i="10"/>
  <c r="I534" i="10"/>
  <c r="I535" i="10"/>
  <c r="I536" i="10"/>
  <c r="I537" i="10"/>
  <c r="I538" i="10"/>
  <c r="I539" i="10"/>
  <c r="I540" i="10"/>
  <c r="I541" i="10"/>
  <c r="I542" i="10"/>
  <c r="I543" i="10"/>
  <c r="I544" i="10"/>
  <c r="I545" i="10"/>
  <c r="I546" i="10"/>
  <c r="I547" i="10"/>
  <c r="I548" i="10"/>
  <c r="I549" i="10"/>
  <c r="I550" i="10"/>
  <c r="I551" i="10"/>
  <c r="I552" i="10"/>
  <c r="I553" i="10"/>
  <c r="I554" i="10"/>
  <c r="I555" i="10"/>
  <c r="I556" i="10"/>
  <c r="I557" i="10"/>
  <c r="I558" i="10"/>
  <c r="I559" i="10"/>
  <c r="I560" i="10"/>
  <c r="I561" i="10"/>
  <c r="I562" i="10"/>
  <c r="I563" i="10"/>
  <c r="I564" i="10"/>
  <c r="I565" i="10"/>
  <c r="I566" i="10"/>
  <c r="I567" i="10"/>
  <c r="I568" i="10"/>
  <c r="I569" i="10"/>
  <c r="I570" i="10"/>
  <c r="I571" i="10"/>
  <c r="I572" i="10"/>
  <c r="I573" i="10"/>
  <c r="I574" i="10"/>
  <c r="I575" i="10"/>
  <c r="I576" i="10"/>
  <c r="I577" i="10"/>
  <c r="I578" i="10"/>
  <c r="I579" i="10"/>
  <c r="I580" i="10"/>
  <c r="I581" i="10"/>
  <c r="I582" i="10"/>
  <c r="I583" i="10"/>
  <c r="I584" i="10"/>
  <c r="I585" i="10"/>
  <c r="I586" i="10"/>
  <c r="I587" i="10"/>
  <c r="I588" i="10"/>
  <c r="I589" i="10"/>
  <c r="I590" i="10"/>
  <c r="I591" i="10"/>
  <c r="I592" i="10"/>
  <c r="I593" i="10"/>
  <c r="I594" i="10"/>
  <c r="I595" i="10"/>
  <c r="I596" i="10"/>
  <c r="I597" i="10"/>
  <c r="I598" i="10"/>
  <c r="I599" i="10"/>
  <c r="I600" i="10"/>
  <c r="I601" i="10"/>
  <c r="I602" i="10"/>
  <c r="I603" i="10"/>
  <c r="I604" i="10"/>
  <c r="I605" i="10"/>
  <c r="I606" i="10"/>
  <c r="I607" i="10"/>
  <c r="I608" i="10"/>
  <c r="I609" i="10"/>
  <c r="I610" i="10"/>
  <c r="I611" i="10"/>
  <c r="I612" i="10"/>
  <c r="I613" i="10"/>
  <c r="I614" i="10"/>
  <c r="I615" i="10"/>
  <c r="I616" i="10"/>
  <c r="I617" i="10"/>
  <c r="I618" i="10"/>
  <c r="I619" i="10"/>
  <c r="I620" i="10"/>
  <c r="I621" i="10"/>
  <c r="I622" i="10"/>
  <c r="I623" i="10"/>
  <c r="I624" i="10"/>
  <c r="I625" i="10"/>
  <c r="I626" i="10"/>
  <c r="I627" i="10"/>
  <c r="I628" i="10"/>
  <c r="I629" i="10"/>
  <c r="I630" i="10"/>
  <c r="I631" i="10"/>
  <c r="I632" i="10"/>
  <c r="I633" i="10"/>
  <c r="I634" i="10"/>
  <c r="I635" i="10"/>
  <c r="I636" i="10"/>
  <c r="I637" i="10"/>
  <c r="I638" i="10"/>
  <c r="I639" i="10"/>
  <c r="I640" i="10"/>
  <c r="I641" i="10"/>
  <c r="I642" i="10"/>
  <c r="I643" i="10"/>
  <c r="I644" i="10"/>
  <c r="I645" i="10"/>
  <c r="I646" i="10"/>
  <c r="I647" i="10"/>
  <c r="I648" i="10"/>
  <c r="I649" i="10"/>
  <c r="I650" i="10"/>
  <c r="I651" i="10"/>
  <c r="I652" i="10"/>
  <c r="I653" i="10"/>
  <c r="I654" i="10"/>
  <c r="I655" i="10"/>
  <c r="I656" i="10"/>
  <c r="I657" i="10"/>
  <c r="I658" i="10"/>
  <c r="I659" i="10"/>
  <c r="I660" i="10"/>
  <c r="I661" i="10"/>
  <c r="I662" i="10"/>
  <c r="I663" i="10"/>
  <c r="I664" i="10"/>
  <c r="I665" i="10"/>
  <c r="I666" i="10"/>
  <c r="I667" i="10"/>
  <c r="I668" i="10"/>
  <c r="I669" i="10"/>
  <c r="I670" i="10"/>
  <c r="I671" i="10"/>
  <c r="I672" i="10"/>
  <c r="I673" i="10"/>
  <c r="I674" i="10"/>
  <c r="I675" i="10"/>
  <c r="I676" i="10"/>
  <c r="I677" i="10"/>
  <c r="I678" i="10"/>
  <c r="I679" i="10"/>
  <c r="I680" i="10"/>
  <c r="I681" i="10"/>
  <c r="I682" i="10"/>
  <c r="I683" i="10"/>
  <c r="I684" i="10"/>
  <c r="I685" i="10"/>
  <c r="I686" i="10"/>
  <c r="I687" i="10"/>
  <c r="I688" i="10"/>
  <c r="I689" i="10"/>
  <c r="I690" i="10"/>
  <c r="I691" i="10"/>
  <c r="I692" i="10"/>
  <c r="I693" i="10"/>
  <c r="I694" i="10"/>
  <c r="I695" i="10"/>
  <c r="I696" i="10"/>
  <c r="I697" i="10"/>
  <c r="I698" i="10"/>
  <c r="I699" i="10"/>
  <c r="I700" i="10"/>
  <c r="I701" i="10"/>
  <c r="I702" i="10"/>
  <c r="I703" i="10"/>
  <c r="I704" i="10"/>
  <c r="I705" i="10"/>
  <c r="I706" i="10"/>
  <c r="I707" i="10"/>
  <c r="I708" i="10"/>
  <c r="I709" i="10"/>
  <c r="I710" i="10"/>
  <c r="I711" i="10"/>
  <c r="I712" i="10"/>
  <c r="I713" i="10"/>
  <c r="I714" i="10"/>
  <c r="I715" i="10"/>
  <c r="I716" i="10"/>
  <c r="I717" i="10"/>
  <c r="I718" i="10"/>
  <c r="I719" i="10"/>
  <c r="I720" i="10"/>
  <c r="I721" i="10"/>
  <c r="I722" i="10"/>
  <c r="I723" i="10"/>
  <c r="I724" i="10"/>
  <c r="I725" i="10"/>
  <c r="I726" i="10"/>
  <c r="I727" i="10"/>
  <c r="I728" i="10"/>
  <c r="I729" i="10"/>
  <c r="I730" i="10"/>
  <c r="I731" i="10"/>
  <c r="I732" i="10"/>
  <c r="I733" i="10"/>
  <c r="I734" i="10"/>
  <c r="I735" i="10"/>
  <c r="I736" i="10"/>
  <c r="I737" i="10"/>
  <c r="I738" i="10"/>
  <c r="I739" i="10"/>
  <c r="I740" i="10"/>
  <c r="I741" i="10"/>
  <c r="I742" i="10"/>
  <c r="I743" i="10"/>
  <c r="I744" i="10"/>
  <c r="I745" i="10"/>
  <c r="I746" i="10"/>
  <c r="I747" i="10"/>
  <c r="I748" i="10"/>
  <c r="I749" i="10"/>
  <c r="I750" i="10"/>
  <c r="I751" i="10"/>
  <c r="I752" i="10"/>
  <c r="I753" i="10"/>
  <c r="I754" i="10"/>
  <c r="I755" i="10"/>
  <c r="I756" i="10"/>
  <c r="I757" i="10"/>
  <c r="I758" i="10"/>
  <c r="I759" i="10"/>
  <c r="I760" i="10"/>
  <c r="I761" i="10"/>
  <c r="I762" i="10"/>
  <c r="I763" i="10"/>
  <c r="I764" i="10"/>
  <c r="I765" i="10"/>
  <c r="I766" i="10"/>
  <c r="I767" i="10"/>
  <c r="I768" i="10"/>
  <c r="I769" i="10"/>
  <c r="I770" i="10"/>
  <c r="I771" i="10"/>
  <c r="I772" i="10"/>
  <c r="I773" i="10"/>
  <c r="I774" i="10"/>
  <c r="I775" i="10"/>
  <c r="I776" i="10"/>
  <c r="I777" i="10"/>
  <c r="I778" i="10"/>
  <c r="I779" i="10"/>
  <c r="I780" i="10"/>
  <c r="I781" i="10"/>
  <c r="I782" i="10"/>
  <c r="I783" i="10"/>
  <c r="I784" i="10"/>
  <c r="I785" i="10"/>
  <c r="I786" i="10"/>
  <c r="I787" i="10"/>
  <c r="I788" i="10"/>
  <c r="I789" i="10"/>
  <c r="I790" i="10"/>
  <c r="I791" i="10"/>
  <c r="I792" i="10"/>
  <c r="I793" i="10"/>
  <c r="I794" i="10"/>
  <c r="I795" i="10"/>
  <c r="I796" i="10"/>
  <c r="I797" i="10"/>
  <c r="I798" i="10"/>
  <c r="I799" i="10"/>
  <c r="I800" i="10"/>
  <c r="I801" i="10"/>
  <c r="I802" i="10"/>
  <c r="I803" i="10"/>
  <c r="I804" i="10"/>
  <c r="I805" i="10"/>
  <c r="I806" i="10"/>
  <c r="I807" i="10"/>
  <c r="I808" i="10"/>
  <c r="I809" i="10"/>
  <c r="I810" i="10"/>
  <c r="I811" i="10"/>
  <c r="I812" i="10"/>
  <c r="I813" i="10"/>
  <c r="I814" i="10"/>
  <c r="I815" i="10"/>
  <c r="I816" i="10"/>
  <c r="I817" i="10"/>
  <c r="I818" i="10"/>
  <c r="I819" i="10"/>
  <c r="I820" i="10"/>
  <c r="I821" i="10"/>
  <c r="I822" i="10"/>
  <c r="I823" i="10"/>
  <c r="I824" i="10"/>
  <c r="I825" i="10"/>
  <c r="I826" i="10"/>
  <c r="I827" i="10"/>
  <c r="I828" i="10"/>
  <c r="I829" i="10"/>
  <c r="I830" i="10"/>
  <c r="I831" i="10"/>
  <c r="I832" i="10"/>
  <c r="I833" i="10"/>
  <c r="I834" i="10"/>
  <c r="I835" i="10"/>
  <c r="I836" i="10"/>
  <c r="I837" i="10"/>
  <c r="I838" i="10"/>
  <c r="I839" i="10"/>
  <c r="I840" i="10"/>
  <c r="I841" i="10"/>
  <c r="I842" i="10"/>
  <c r="I843" i="10"/>
  <c r="I844" i="10"/>
  <c r="I845" i="10"/>
  <c r="I846" i="10"/>
  <c r="I847" i="10"/>
  <c r="I848" i="10"/>
  <c r="I849" i="10"/>
  <c r="I850" i="10"/>
  <c r="I851" i="10"/>
  <c r="I852" i="10"/>
  <c r="I853" i="10"/>
  <c r="I854" i="10"/>
  <c r="I855" i="10"/>
  <c r="I856" i="10"/>
  <c r="I857" i="10"/>
  <c r="I858" i="10"/>
  <c r="I859" i="10"/>
  <c r="I860" i="10"/>
  <c r="I861" i="10"/>
  <c r="I862" i="10"/>
  <c r="I863" i="10"/>
  <c r="I864" i="10"/>
  <c r="I865" i="10"/>
  <c r="I866" i="10"/>
  <c r="I867" i="10"/>
  <c r="I868" i="10"/>
  <c r="I869" i="10"/>
  <c r="I870" i="10"/>
  <c r="I871" i="10"/>
  <c r="I872" i="10"/>
  <c r="I873" i="10"/>
  <c r="I874" i="10"/>
  <c r="I875" i="10"/>
  <c r="I876" i="10"/>
  <c r="I877" i="10"/>
  <c r="I878" i="10"/>
  <c r="I879" i="10"/>
  <c r="I880" i="10"/>
  <c r="I881" i="10"/>
  <c r="I882" i="10"/>
  <c r="I883" i="10"/>
  <c r="I884" i="10"/>
  <c r="I885" i="10"/>
  <c r="I886" i="10"/>
  <c r="I887" i="10"/>
  <c r="I888" i="10"/>
  <c r="I889" i="10"/>
  <c r="I890" i="10"/>
  <c r="I891" i="10"/>
  <c r="I892" i="10"/>
  <c r="I893" i="10"/>
  <c r="I894" i="10"/>
  <c r="I895" i="10"/>
  <c r="I896" i="10"/>
  <c r="I897" i="10"/>
  <c r="I898" i="10"/>
  <c r="I899" i="10"/>
  <c r="I900" i="10"/>
  <c r="I901" i="10"/>
  <c r="I902" i="10"/>
  <c r="I903" i="10"/>
  <c r="I904" i="10"/>
  <c r="I905" i="10"/>
  <c r="I906" i="10"/>
  <c r="I907" i="10"/>
  <c r="I908" i="10"/>
  <c r="I909" i="10"/>
  <c r="I910" i="10"/>
  <c r="I911" i="10"/>
  <c r="I912" i="10"/>
  <c r="I913" i="10"/>
  <c r="I914" i="10"/>
  <c r="I915" i="10"/>
  <c r="I916" i="10"/>
  <c r="I917" i="10"/>
  <c r="I918" i="10"/>
  <c r="I919" i="10"/>
  <c r="I920" i="10"/>
  <c r="I921" i="10"/>
  <c r="I922" i="10"/>
  <c r="I923" i="10"/>
  <c r="I924" i="10"/>
  <c r="I925" i="10"/>
  <c r="I926" i="10"/>
  <c r="I927" i="10"/>
  <c r="I928" i="10"/>
  <c r="I929" i="10"/>
  <c r="I930" i="10"/>
  <c r="I931" i="10"/>
  <c r="I932" i="10"/>
  <c r="I933" i="10"/>
  <c r="I934" i="10"/>
  <c r="I935" i="10"/>
  <c r="I936" i="10"/>
  <c r="I937" i="10"/>
  <c r="I938" i="10"/>
  <c r="I939" i="10"/>
  <c r="I940" i="10"/>
  <c r="I941" i="10"/>
  <c r="I942" i="10"/>
  <c r="I943" i="10"/>
  <c r="I944" i="10"/>
  <c r="I945" i="10"/>
  <c r="I946" i="10"/>
  <c r="I947" i="10"/>
  <c r="I948" i="10"/>
  <c r="I949" i="10"/>
  <c r="I950" i="10"/>
  <c r="I951" i="10"/>
  <c r="I952" i="10"/>
  <c r="I953" i="10"/>
  <c r="I954" i="10"/>
  <c r="I955" i="10"/>
  <c r="I956" i="10"/>
  <c r="I957" i="10"/>
  <c r="I958" i="10"/>
  <c r="I959" i="10"/>
  <c r="I960" i="10"/>
  <c r="I961" i="10"/>
  <c r="I962" i="10"/>
  <c r="I963" i="10"/>
  <c r="I964" i="10"/>
  <c r="I965" i="10"/>
  <c r="I966" i="10"/>
  <c r="I967" i="10"/>
  <c r="I968" i="10"/>
  <c r="I969" i="10"/>
  <c r="I970" i="10"/>
  <c r="I971" i="10"/>
  <c r="I972" i="10"/>
  <c r="I973" i="10"/>
  <c r="I974" i="10"/>
  <c r="I975" i="10"/>
  <c r="I976" i="10"/>
  <c r="I977" i="10"/>
  <c r="I978" i="10"/>
  <c r="I979" i="10"/>
  <c r="I980" i="10"/>
  <c r="I981" i="10"/>
  <c r="I982" i="10"/>
  <c r="I983" i="10"/>
  <c r="I984" i="10"/>
  <c r="I985" i="10"/>
  <c r="I986" i="10"/>
  <c r="I987" i="10"/>
  <c r="I988" i="10"/>
  <c r="I989" i="10"/>
  <c r="I990" i="10"/>
  <c r="I991" i="10"/>
  <c r="I992" i="10"/>
  <c r="I993" i="10"/>
  <c r="I994" i="10"/>
  <c r="I995" i="10"/>
  <c r="I996" i="10"/>
  <c r="I997" i="10"/>
  <c r="I998" i="10"/>
  <c r="I999" i="10"/>
  <c r="I1000" i="10"/>
  <c r="I1001" i="10"/>
  <c r="I1002" i="10"/>
  <c r="I1003" i="10"/>
  <c r="I1004" i="10"/>
  <c r="I1005" i="10"/>
  <c r="I1006" i="10"/>
  <c r="I1007" i="10"/>
  <c r="I1008" i="10"/>
  <c r="I1009" i="10"/>
  <c r="I1010" i="10"/>
  <c r="I1011" i="10"/>
  <c r="I1012" i="10"/>
  <c r="I1013" i="10"/>
  <c r="I1014" i="10"/>
  <c r="I1015" i="10"/>
  <c r="I1016" i="10"/>
  <c r="I1017" i="10"/>
  <c r="I1018" i="10"/>
  <c r="I1019" i="10"/>
  <c r="I1020" i="10"/>
  <c r="I1021" i="10"/>
  <c r="I1022" i="10"/>
  <c r="I1023" i="10"/>
  <c r="I1024" i="10"/>
  <c r="I1025" i="10"/>
  <c r="I1026" i="10"/>
  <c r="I1027" i="10"/>
  <c r="I1028" i="10"/>
  <c r="I1029" i="10"/>
  <c r="I1030" i="10"/>
  <c r="I1031" i="10"/>
  <c r="I1032" i="10"/>
  <c r="I1033" i="10"/>
  <c r="I1034" i="10"/>
  <c r="I1035" i="10"/>
  <c r="I1036" i="10"/>
  <c r="I1037" i="10"/>
  <c r="I1038" i="10"/>
  <c r="I1039" i="10"/>
  <c r="I1040" i="10"/>
  <c r="I1041" i="10"/>
  <c r="I1042" i="10"/>
  <c r="I1043" i="10"/>
  <c r="I1044" i="10"/>
  <c r="I1045" i="10"/>
  <c r="I1046" i="10"/>
  <c r="I1047" i="10"/>
  <c r="I1048" i="10"/>
  <c r="I1049" i="10"/>
  <c r="I1050" i="10"/>
  <c r="I1051" i="10"/>
  <c r="I1052" i="10"/>
  <c r="I1053" i="10"/>
  <c r="I1054" i="10"/>
  <c r="I1055" i="10"/>
  <c r="I1056" i="10"/>
  <c r="I1057" i="10"/>
  <c r="I1058" i="10"/>
  <c r="I1059" i="10"/>
  <c r="I1060" i="10"/>
  <c r="I1061" i="10"/>
  <c r="I1062" i="10"/>
  <c r="I1063" i="10"/>
  <c r="I1064" i="10"/>
  <c r="I1065" i="10"/>
  <c r="I1066" i="10"/>
  <c r="I1067" i="10"/>
  <c r="I1068" i="10"/>
  <c r="I1069" i="10"/>
  <c r="I1070" i="10"/>
  <c r="I1071" i="10"/>
  <c r="I1072" i="10"/>
  <c r="I1073" i="10"/>
  <c r="I1074" i="10"/>
  <c r="I1075" i="10"/>
  <c r="I1076" i="10"/>
  <c r="I1077" i="10"/>
  <c r="I1078" i="10"/>
  <c r="I1079" i="10"/>
  <c r="I1080" i="10"/>
  <c r="I1081" i="10"/>
  <c r="I1082" i="10"/>
  <c r="I1083" i="10"/>
  <c r="I1084" i="10"/>
  <c r="I1085" i="10"/>
  <c r="I1086" i="10"/>
  <c r="I1087" i="10"/>
  <c r="I1088" i="10"/>
  <c r="I1089" i="10"/>
  <c r="I1090" i="10"/>
  <c r="I1091" i="10"/>
  <c r="I1092" i="10"/>
  <c r="I1093" i="10"/>
  <c r="I1094" i="10"/>
  <c r="I1095" i="10"/>
  <c r="I1096" i="10"/>
  <c r="I1097" i="10"/>
  <c r="I1098" i="10"/>
  <c r="I1099" i="10"/>
  <c r="I1100" i="10"/>
  <c r="I1101" i="10"/>
  <c r="I1102" i="10"/>
  <c r="I1103" i="10"/>
  <c r="I1104" i="10"/>
  <c r="I1105" i="10"/>
  <c r="I1106" i="10"/>
  <c r="I1107" i="10"/>
  <c r="I1108" i="10"/>
  <c r="I1109" i="10"/>
  <c r="I1110" i="10"/>
  <c r="I1111" i="10"/>
  <c r="I1112" i="10"/>
  <c r="I1113" i="10"/>
  <c r="I1114" i="10"/>
  <c r="I1115" i="10"/>
  <c r="I1116" i="10"/>
  <c r="I1117" i="10"/>
  <c r="I1118" i="10"/>
  <c r="I1119" i="10"/>
  <c r="I1120" i="10"/>
  <c r="I1121" i="10"/>
  <c r="I1122" i="10"/>
  <c r="I1123" i="10"/>
  <c r="I1124" i="10"/>
  <c r="I1125" i="10"/>
  <c r="I1126" i="10"/>
  <c r="I1127" i="10"/>
  <c r="I1128" i="10"/>
  <c r="I1129" i="10"/>
  <c r="I1130" i="10"/>
  <c r="I1131" i="10"/>
  <c r="I1132" i="10"/>
  <c r="I1133" i="10"/>
  <c r="I1134" i="10"/>
  <c r="I1135" i="10"/>
  <c r="I1136" i="10"/>
  <c r="I1137" i="10"/>
  <c r="I1138" i="10"/>
  <c r="I1139" i="10"/>
  <c r="I1140" i="10"/>
  <c r="I1141" i="10"/>
  <c r="I1142" i="10"/>
  <c r="I1143" i="10"/>
  <c r="I1144" i="10"/>
  <c r="I1145" i="10"/>
  <c r="I1146" i="10"/>
  <c r="I1147" i="10"/>
  <c r="I1148" i="10"/>
  <c r="I1149" i="10"/>
  <c r="I1150" i="10"/>
  <c r="I1151" i="10"/>
  <c r="I1152" i="10"/>
  <c r="I1153" i="10"/>
  <c r="I1154" i="10"/>
  <c r="I1155" i="10"/>
  <c r="I1156" i="10"/>
  <c r="I1157" i="10"/>
  <c r="I1158" i="10"/>
  <c r="I1159" i="10"/>
  <c r="I1160" i="10"/>
  <c r="I1161" i="10"/>
  <c r="I1162" i="10"/>
  <c r="I1163" i="10"/>
  <c r="I1164" i="10"/>
  <c r="I1165" i="10"/>
  <c r="I1166" i="10"/>
  <c r="I1167" i="10"/>
  <c r="I1168" i="10"/>
  <c r="I1169" i="10"/>
  <c r="I1170" i="10"/>
  <c r="I1171" i="10"/>
  <c r="I1172" i="10"/>
  <c r="I1173" i="10"/>
  <c r="I1174" i="10"/>
  <c r="I1175" i="10"/>
  <c r="I1176" i="10"/>
  <c r="I1177" i="10"/>
  <c r="I1178" i="10"/>
  <c r="I1179" i="10"/>
  <c r="I1180" i="10"/>
  <c r="I1181" i="10"/>
  <c r="I1182" i="10"/>
  <c r="I1183" i="10"/>
  <c r="I1184" i="10"/>
  <c r="I1185" i="10"/>
  <c r="I1186" i="10"/>
  <c r="I1187" i="10"/>
  <c r="I1188" i="10"/>
  <c r="I1189" i="10"/>
  <c r="I1190" i="10"/>
  <c r="I1191" i="10"/>
  <c r="I1192" i="10"/>
  <c r="I1193" i="10"/>
  <c r="I1194" i="10"/>
  <c r="I1195" i="10"/>
  <c r="I1196" i="10"/>
  <c r="I1197" i="10"/>
  <c r="I1198" i="10"/>
  <c r="I1199" i="10"/>
  <c r="I1200" i="10"/>
  <c r="I1201" i="10"/>
  <c r="I1202" i="10"/>
  <c r="I1203" i="10"/>
  <c r="I1204" i="10"/>
  <c r="I1205" i="10"/>
  <c r="I1206" i="10"/>
  <c r="I1207" i="10"/>
  <c r="I1208" i="10"/>
  <c r="I1209" i="10"/>
  <c r="I1210" i="10"/>
  <c r="I1211" i="10"/>
  <c r="I1212" i="10"/>
  <c r="I1213" i="10"/>
  <c r="I1214" i="10"/>
  <c r="I1215" i="10"/>
  <c r="I1216" i="10"/>
  <c r="I1217" i="10"/>
  <c r="I1218" i="10"/>
  <c r="I1219" i="10"/>
  <c r="I1220" i="10"/>
  <c r="I1221" i="10"/>
  <c r="I1222" i="10"/>
  <c r="I1223" i="10"/>
  <c r="I1224" i="10"/>
  <c r="I1225" i="10"/>
  <c r="I1226" i="10"/>
  <c r="I1227" i="10"/>
  <c r="I1228" i="10"/>
  <c r="I1229" i="10"/>
  <c r="I1230" i="10"/>
  <c r="I1231" i="10"/>
  <c r="I1232" i="10"/>
  <c r="I1233" i="10"/>
  <c r="I1234" i="10"/>
  <c r="I1235" i="10"/>
  <c r="I1236" i="10"/>
  <c r="I1237" i="10"/>
  <c r="I1238" i="10"/>
  <c r="I1239" i="10"/>
  <c r="I1240" i="10"/>
  <c r="I1241" i="10"/>
  <c r="I1242" i="10"/>
  <c r="I1243" i="10"/>
  <c r="I1244" i="10"/>
  <c r="I1245" i="10"/>
  <c r="I1246" i="10"/>
  <c r="I1247" i="10"/>
  <c r="I1248" i="10"/>
  <c r="I1249" i="10"/>
  <c r="I1250" i="10"/>
  <c r="I1251" i="10"/>
  <c r="I1252" i="10"/>
  <c r="I1253" i="10"/>
  <c r="I1254" i="10"/>
  <c r="I1255" i="10"/>
  <c r="I1256" i="10"/>
  <c r="I1257" i="10"/>
  <c r="I1258" i="10"/>
  <c r="I1259" i="10"/>
  <c r="I1260" i="10"/>
  <c r="I1261" i="10"/>
  <c r="I1262" i="10"/>
  <c r="I1263" i="10"/>
  <c r="I1264" i="10"/>
  <c r="I1265" i="10"/>
  <c r="I1266" i="10"/>
  <c r="I1267" i="10"/>
  <c r="I1268" i="10"/>
  <c r="I1269" i="10"/>
  <c r="I1270" i="10"/>
  <c r="I1271" i="10"/>
  <c r="I1272" i="10"/>
  <c r="I1273" i="10"/>
  <c r="I1274" i="10"/>
  <c r="I1275" i="10"/>
  <c r="I1276" i="10"/>
  <c r="I1277" i="10"/>
  <c r="I1278" i="10"/>
  <c r="I1279" i="10"/>
  <c r="I1280" i="10"/>
  <c r="I1281" i="10"/>
  <c r="I1282" i="10"/>
  <c r="I1283" i="10"/>
  <c r="I1284" i="10"/>
  <c r="I1285" i="10"/>
  <c r="I1286" i="10"/>
  <c r="I1287" i="10"/>
  <c r="I1288" i="10"/>
  <c r="I1289" i="10"/>
  <c r="I1290" i="10"/>
  <c r="I1291" i="10"/>
  <c r="I1292" i="10"/>
  <c r="I1293" i="10"/>
  <c r="I1294" i="10"/>
  <c r="I1295" i="10"/>
  <c r="I1296" i="10"/>
  <c r="I1297" i="10"/>
  <c r="I1298" i="10"/>
  <c r="I1299" i="10"/>
  <c r="I1300" i="10"/>
  <c r="I1301" i="10"/>
  <c r="I1302" i="10"/>
  <c r="I1303" i="10"/>
  <c r="I1304" i="10"/>
  <c r="I1305" i="10"/>
  <c r="I1306" i="10"/>
  <c r="I1307" i="10"/>
  <c r="I1308" i="10"/>
  <c r="I1309" i="10"/>
  <c r="I1310" i="10"/>
  <c r="I1311" i="10"/>
  <c r="I1312" i="10"/>
  <c r="I1313" i="10"/>
  <c r="I1314" i="10"/>
  <c r="I1315" i="10"/>
  <c r="I1316" i="10"/>
  <c r="I1317" i="10"/>
  <c r="I1318" i="10"/>
  <c r="I1319" i="10"/>
  <c r="I1320" i="10"/>
  <c r="I1321" i="10"/>
  <c r="I1322" i="10"/>
  <c r="I1323" i="10"/>
  <c r="I1324" i="10"/>
  <c r="I1325" i="10"/>
  <c r="I1326" i="10"/>
  <c r="I1327" i="10"/>
  <c r="I1328" i="10"/>
  <c r="I1329" i="10"/>
  <c r="I1330" i="10"/>
  <c r="I1331" i="10"/>
  <c r="I1332" i="10"/>
  <c r="I1333" i="10"/>
  <c r="I1334" i="10"/>
  <c r="I1335" i="10"/>
  <c r="I1336" i="10"/>
  <c r="I1337" i="10"/>
  <c r="I1338" i="10"/>
  <c r="I1339" i="10"/>
  <c r="I1340" i="10"/>
  <c r="I1341" i="10"/>
  <c r="I1342" i="10"/>
  <c r="I1343" i="10"/>
  <c r="I1344" i="10"/>
  <c r="I1345" i="10"/>
  <c r="I1346" i="10"/>
  <c r="I1347" i="10"/>
  <c r="I1348" i="10"/>
  <c r="I1349" i="10"/>
  <c r="I1350" i="10"/>
  <c r="I1351" i="10"/>
  <c r="I1352" i="10"/>
  <c r="I1353" i="10"/>
  <c r="I1354" i="10"/>
  <c r="I1355" i="10"/>
  <c r="I1356" i="10"/>
  <c r="I1357" i="10"/>
  <c r="I1358" i="10"/>
  <c r="I1359" i="10"/>
  <c r="I1360" i="10"/>
  <c r="I1361" i="10"/>
  <c r="I1362" i="10"/>
  <c r="I1363" i="10"/>
  <c r="I1364" i="10"/>
  <c r="I1365" i="10"/>
  <c r="I1366" i="10"/>
  <c r="I1367" i="10"/>
  <c r="I1368" i="10"/>
  <c r="I1369" i="10"/>
  <c r="I1370" i="10"/>
  <c r="I1371" i="10"/>
  <c r="I1372" i="10"/>
  <c r="I1373" i="10"/>
  <c r="I1374" i="10"/>
  <c r="I1375" i="10"/>
  <c r="I1376" i="10"/>
  <c r="I1377" i="10"/>
  <c r="I1378" i="10"/>
  <c r="I1379" i="10"/>
  <c r="I1380" i="10"/>
  <c r="I1381" i="10"/>
  <c r="I1382" i="10"/>
  <c r="I1383" i="10"/>
  <c r="I1384" i="10"/>
  <c r="I1385" i="10"/>
  <c r="I1386" i="10"/>
  <c r="I1387" i="10"/>
  <c r="I1388" i="10"/>
  <c r="I1389" i="10"/>
  <c r="I1390" i="10"/>
  <c r="I1391" i="10"/>
  <c r="I1392" i="10"/>
  <c r="I1393" i="10"/>
  <c r="I1394" i="10"/>
  <c r="I1395" i="10"/>
  <c r="I1396" i="10"/>
  <c r="I1397" i="10"/>
  <c r="I1398" i="10"/>
  <c r="I1399" i="10"/>
  <c r="I1400" i="10"/>
  <c r="I1401" i="10"/>
  <c r="I1402" i="10"/>
  <c r="I1403" i="10"/>
  <c r="I1404" i="10"/>
  <c r="I1405" i="10"/>
  <c r="I1406" i="10"/>
  <c r="I1407" i="10"/>
  <c r="I1408" i="10"/>
  <c r="I1409" i="10"/>
  <c r="I1410" i="10"/>
  <c r="I1411" i="10"/>
  <c r="I1412" i="10"/>
  <c r="I1413" i="10"/>
  <c r="I1414" i="10"/>
  <c r="I1415" i="10"/>
  <c r="I1416" i="10"/>
  <c r="I1417" i="10"/>
  <c r="I1418" i="10"/>
  <c r="I1419" i="10"/>
  <c r="I1420" i="10"/>
  <c r="I1421" i="10"/>
  <c r="I1422" i="10"/>
  <c r="I1423" i="10"/>
  <c r="I1424" i="10"/>
  <c r="I1425" i="10"/>
  <c r="I1426" i="10"/>
  <c r="I1427" i="10"/>
  <c r="I1428" i="10"/>
  <c r="I1429" i="10"/>
  <c r="I1430" i="10"/>
  <c r="I1431" i="10"/>
  <c r="I1432" i="10"/>
  <c r="I1433" i="10"/>
  <c r="I1434" i="10"/>
  <c r="I1435" i="10"/>
  <c r="I1436" i="10"/>
  <c r="I1437" i="10"/>
  <c r="I1438" i="10"/>
  <c r="I1439" i="10"/>
  <c r="I1440" i="10"/>
  <c r="I1441" i="10"/>
  <c r="I1442" i="10"/>
  <c r="I1443" i="10"/>
  <c r="I1444" i="10"/>
  <c r="I1445" i="10"/>
  <c r="I1446" i="10"/>
  <c r="I1447" i="10"/>
  <c r="I1448" i="10"/>
  <c r="I1449" i="10"/>
  <c r="I1450" i="10"/>
  <c r="I1451" i="10"/>
  <c r="I1452" i="10"/>
  <c r="I1453" i="10"/>
  <c r="I1454" i="10"/>
  <c r="I1455" i="10"/>
  <c r="I1456" i="10"/>
  <c r="I1457" i="10"/>
  <c r="I1458" i="10"/>
  <c r="I1459" i="10"/>
  <c r="I1460" i="10"/>
  <c r="I1461" i="10"/>
  <c r="I1462" i="10"/>
  <c r="I1463" i="10"/>
  <c r="I1464" i="10"/>
  <c r="I1465" i="10"/>
  <c r="I1466" i="10"/>
  <c r="I1467" i="10"/>
  <c r="I1468" i="10"/>
  <c r="I1469" i="10"/>
  <c r="I1470" i="10"/>
  <c r="I1471" i="10"/>
  <c r="I1472" i="10"/>
  <c r="I1473" i="10"/>
  <c r="I1474" i="10"/>
  <c r="I1475" i="10"/>
  <c r="I1476" i="10"/>
  <c r="I1477" i="10"/>
  <c r="I1478" i="10"/>
  <c r="I1479" i="10"/>
  <c r="I1480" i="10"/>
  <c r="I1481" i="10"/>
  <c r="I1482" i="10"/>
  <c r="I1483" i="10"/>
  <c r="I1484" i="10"/>
  <c r="I1485" i="10"/>
  <c r="I1486" i="10"/>
  <c r="I1487" i="10"/>
  <c r="I1488" i="10"/>
  <c r="I1489" i="10"/>
  <c r="I1490" i="10"/>
  <c r="I1491" i="10"/>
  <c r="I1492" i="10"/>
  <c r="I1493" i="10"/>
  <c r="I1494" i="10"/>
  <c r="I1495" i="10"/>
  <c r="I1496" i="10"/>
  <c r="I1497" i="10"/>
  <c r="I1498" i="10"/>
  <c r="I1499" i="10"/>
  <c r="I1500" i="10"/>
  <c r="I1501" i="10"/>
  <c r="I1502" i="10"/>
  <c r="I1503" i="10"/>
  <c r="I1504" i="10"/>
  <c r="I1505" i="10"/>
  <c r="I1506" i="10"/>
  <c r="I1507" i="10"/>
  <c r="I1508" i="10"/>
  <c r="I1509" i="10"/>
  <c r="I1510" i="10"/>
  <c r="I1511" i="10"/>
  <c r="I1512" i="10"/>
  <c r="I1513" i="10"/>
  <c r="I1514" i="10"/>
  <c r="I1515" i="10"/>
  <c r="I1516" i="10"/>
  <c r="I1517" i="10"/>
  <c r="I1518" i="10"/>
  <c r="I1519" i="10"/>
  <c r="I1520" i="10"/>
  <c r="I1521" i="10"/>
  <c r="I1522" i="10"/>
  <c r="I1523" i="10"/>
  <c r="I1524" i="10"/>
  <c r="I1525" i="10"/>
  <c r="I1526" i="10"/>
  <c r="I1527" i="10"/>
  <c r="I1528" i="10"/>
  <c r="I1529" i="10"/>
  <c r="I1530" i="10"/>
  <c r="I1531" i="10"/>
  <c r="I1532" i="10"/>
  <c r="I1533" i="10"/>
  <c r="I1534" i="10"/>
  <c r="I1535" i="10"/>
  <c r="I1536" i="10"/>
  <c r="I1537" i="10"/>
  <c r="I1538" i="10"/>
  <c r="I1539" i="10"/>
  <c r="I1540" i="10"/>
  <c r="I1541" i="10"/>
  <c r="I1542" i="10"/>
  <c r="I1543" i="10"/>
  <c r="I1544" i="10"/>
  <c r="I1545" i="10"/>
  <c r="I1546" i="10"/>
  <c r="I1547" i="10"/>
  <c r="I1548" i="10"/>
  <c r="I1549" i="10"/>
  <c r="I1550" i="10"/>
  <c r="I1551" i="10"/>
  <c r="I1552" i="10"/>
  <c r="I1553" i="10"/>
  <c r="I1554" i="10"/>
  <c r="I1555" i="10"/>
  <c r="I1556" i="10"/>
  <c r="I1557" i="10"/>
  <c r="I1558" i="10"/>
  <c r="I1559" i="10"/>
  <c r="I1560" i="10"/>
  <c r="I1561" i="10"/>
  <c r="I1562" i="10"/>
  <c r="I1563" i="10"/>
  <c r="I1564" i="10"/>
  <c r="I1565" i="10"/>
  <c r="I1566" i="10"/>
  <c r="I1567" i="10"/>
  <c r="I1568" i="10"/>
  <c r="I1569" i="10"/>
  <c r="I1570" i="10"/>
  <c r="I1571" i="10"/>
  <c r="I1572" i="10"/>
  <c r="I1573" i="10"/>
  <c r="I1574" i="10"/>
  <c r="I1575" i="10"/>
  <c r="I1576" i="10"/>
  <c r="I1577" i="10"/>
  <c r="I1578" i="10"/>
  <c r="I1579" i="10"/>
  <c r="I1580" i="10"/>
  <c r="I1581" i="10"/>
  <c r="I1582" i="10"/>
  <c r="I1583" i="10"/>
  <c r="I1584" i="10"/>
  <c r="I1585" i="10"/>
  <c r="I1586" i="10"/>
  <c r="I1587" i="10"/>
  <c r="I1588" i="10"/>
  <c r="I1589" i="10"/>
  <c r="I1590" i="10"/>
  <c r="I1591" i="10"/>
  <c r="I1592" i="10"/>
  <c r="I1593" i="10"/>
  <c r="I1594" i="10"/>
  <c r="I1595" i="10"/>
  <c r="I1596" i="10"/>
  <c r="I1597" i="10"/>
  <c r="I1598" i="10"/>
  <c r="I1599" i="10"/>
  <c r="I1600" i="10"/>
  <c r="I1601" i="10"/>
  <c r="I1602" i="10"/>
  <c r="I1603" i="10"/>
  <c r="I1604" i="10"/>
  <c r="I1605" i="10"/>
  <c r="I1606" i="10"/>
  <c r="I1607" i="10"/>
  <c r="I1608" i="10"/>
  <c r="I1609" i="10"/>
  <c r="I1610" i="10"/>
  <c r="I1611" i="10"/>
  <c r="I1612" i="10"/>
  <c r="I1613" i="10"/>
  <c r="I1614" i="10"/>
  <c r="I1615" i="10"/>
  <c r="I1616" i="10"/>
  <c r="I1617" i="10"/>
  <c r="I1618" i="10"/>
  <c r="I1619" i="10"/>
  <c r="I1620" i="10"/>
  <c r="I1621" i="10"/>
  <c r="I1622" i="10"/>
  <c r="I1623" i="10"/>
  <c r="I1624" i="10"/>
  <c r="I1625" i="10"/>
  <c r="I1626" i="10"/>
  <c r="I1627" i="10"/>
  <c r="I1628" i="10"/>
  <c r="I1629" i="10"/>
  <c r="I1630" i="10"/>
  <c r="I1631" i="10"/>
  <c r="I1632" i="10"/>
  <c r="I1633" i="10"/>
  <c r="I1634" i="10"/>
  <c r="I1635" i="10"/>
  <c r="I1636" i="10"/>
  <c r="I1637" i="10"/>
  <c r="I1638" i="10"/>
  <c r="I1639" i="10"/>
  <c r="I1640" i="10"/>
  <c r="I1641" i="10"/>
  <c r="I1642" i="10"/>
  <c r="I1643" i="10"/>
  <c r="I1644" i="10"/>
  <c r="I1645" i="10"/>
  <c r="I1646" i="10"/>
  <c r="I1647" i="10"/>
  <c r="I1648" i="10"/>
  <c r="I1649" i="10"/>
  <c r="I1650" i="10"/>
  <c r="I1651" i="10"/>
  <c r="I1652" i="10"/>
  <c r="I1653" i="10"/>
  <c r="I1654" i="10"/>
  <c r="I1655" i="10"/>
  <c r="I1656" i="10"/>
  <c r="I1657" i="10"/>
  <c r="I1658" i="10"/>
  <c r="I1659" i="10"/>
  <c r="I1660" i="10"/>
  <c r="I1661" i="10"/>
  <c r="I1662" i="10"/>
  <c r="I1663" i="10"/>
  <c r="I1664" i="10"/>
  <c r="I1665" i="10"/>
  <c r="I1666" i="10"/>
  <c r="I1667" i="10"/>
  <c r="I1668" i="10"/>
  <c r="I1669" i="10"/>
  <c r="I1670" i="10"/>
  <c r="I1671" i="10"/>
  <c r="I1672" i="10"/>
  <c r="I1673" i="10"/>
  <c r="I1674" i="10"/>
  <c r="I1675" i="10"/>
  <c r="I1676" i="10"/>
  <c r="I1677" i="10"/>
  <c r="I1678" i="10"/>
  <c r="I1679" i="10"/>
  <c r="I1680" i="10"/>
  <c r="I1681" i="10"/>
  <c r="I1682" i="10"/>
  <c r="I1683" i="10"/>
  <c r="I1684" i="10"/>
  <c r="I1685" i="10"/>
  <c r="I1686" i="10"/>
  <c r="I1687" i="10"/>
  <c r="I1688" i="10"/>
  <c r="I1689" i="10"/>
  <c r="I1690" i="10"/>
  <c r="I1691" i="10"/>
  <c r="I1692" i="10"/>
  <c r="I1693" i="10"/>
  <c r="I1694" i="10"/>
  <c r="I1695" i="10"/>
  <c r="I1696" i="10"/>
  <c r="I1697" i="10"/>
  <c r="I1698" i="10"/>
  <c r="I1699" i="10"/>
  <c r="I1700" i="10"/>
  <c r="I1701" i="10"/>
  <c r="I1702" i="10"/>
  <c r="I1703" i="10"/>
  <c r="I1704" i="10"/>
  <c r="I1705" i="10"/>
  <c r="I1706" i="10"/>
  <c r="I1707" i="10"/>
  <c r="I1708" i="10"/>
  <c r="I1709" i="10"/>
  <c r="I1710" i="10"/>
  <c r="I1711" i="10"/>
  <c r="I1712" i="10"/>
  <c r="I1713" i="10"/>
  <c r="I1714" i="10"/>
  <c r="I1715" i="10"/>
  <c r="I1716" i="10"/>
  <c r="I1717" i="10"/>
  <c r="I1718" i="10"/>
  <c r="I1719" i="10"/>
  <c r="I1720" i="10"/>
  <c r="I1721" i="10"/>
  <c r="I1722" i="10"/>
  <c r="I1723" i="10"/>
  <c r="I1724" i="10"/>
  <c r="I1725" i="10"/>
  <c r="I1726" i="10"/>
  <c r="I1727" i="10"/>
  <c r="I1728" i="10"/>
  <c r="I1729" i="10"/>
  <c r="I1730" i="10"/>
  <c r="I1731" i="10"/>
  <c r="I1732" i="10"/>
  <c r="I1733" i="10"/>
  <c r="I1734" i="10"/>
  <c r="I1735" i="10"/>
  <c r="I1736" i="10"/>
  <c r="I1737" i="10"/>
  <c r="I1738" i="10"/>
  <c r="I1739" i="10"/>
  <c r="I1740" i="10"/>
  <c r="I1741" i="10"/>
  <c r="I1742" i="10"/>
  <c r="I1743" i="10"/>
  <c r="I1744" i="10"/>
  <c r="I1745" i="10"/>
  <c r="I1746" i="10"/>
  <c r="I1747" i="10"/>
  <c r="I1748" i="10"/>
  <c r="I1749" i="10"/>
  <c r="I1750" i="10"/>
  <c r="I1751" i="10"/>
  <c r="I1752" i="10"/>
  <c r="I1753" i="10"/>
  <c r="I1754" i="10"/>
  <c r="I1755" i="10"/>
  <c r="I1756" i="10"/>
  <c r="I1757" i="10"/>
  <c r="I1758" i="10"/>
  <c r="I1759" i="10"/>
  <c r="I1760" i="10"/>
  <c r="I1761" i="10"/>
  <c r="I1762" i="10"/>
  <c r="I1763" i="10"/>
  <c r="I1764" i="10"/>
  <c r="I1765" i="10"/>
  <c r="I1766" i="10"/>
  <c r="I1767" i="10"/>
  <c r="I1768" i="10"/>
  <c r="I1769" i="10"/>
  <c r="I1770" i="10"/>
  <c r="I1771" i="10"/>
  <c r="I1772" i="10"/>
  <c r="I1773" i="10"/>
  <c r="I1774" i="10"/>
  <c r="I1775" i="10"/>
  <c r="I1776" i="10"/>
  <c r="I1777" i="10"/>
  <c r="I1778" i="10"/>
  <c r="I1779" i="10"/>
  <c r="I1780" i="10"/>
  <c r="I1781" i="10"/>
  <c r="I1782" i="10"/>
  <c r="I1783" i="10"/>
  <c r="I1784" i="10"/>
  <c r="I1785" i="10"/>
  <c r="I1786" i="10"/>
  <c r="I1787" i="10"/>
  <c r="I1788" i="10"/>
  <c r="I1789" i="10"/>
  <c r="I1790" i="10"/>
  <c r="I1791" i="10"/>
  <c r="I1792" i="10"/>
  <c r="I1793" i="10"/>
  <c r="I1794" i="10"/>
  <c r="I1795" i="10"/>
  <c r="I1796" i="10"/>
  <c r="I1797" i="10"/>
  <c r="I1798" i="10"/>
  <c r="I1799" i="10"/>
  <c r="I1800" i="10"/>
  <c r="I1801" i="10"/>
  <c r="I1802" i="10"/>
  <c r="I1803" i="10"/>
  <c r="I1804" i="10"/>
  <c r="I1805" i="10"/>
  <c r="I1806" i="10"/>
  <c r="I1807" i="10"/>
  <c r="I1808" i="10"/>
  <c r="I1809" i="10"/>
  <c r="I1810" i="10"/>
  <c r="I1811" i="10"/>
  <c r="I1812" i="10"/>
  <c r="I1813" i="10"/>
  <c r="I1814" i="10"/>
  <c r="I1815" i="10"/>
  <c r="I1816" i="10"/>
  <c r="I1817" i="10"/>
  <c r="I1818" i="10"/>
  <c r="I1819" i="10"/>
  <c r="I1820" i="10"/>
  <c r="I1821" i="10"/>
  <c r="I1822" i="10"/>
  <c r="I1823" i="10"/>
  <c r="I1824" i="10"/>
  <c r="I1825" i="10"/>
  <c r="I1826" i="10"/>
  <c r="I1827" i="10"/>
  <c r="I1828" i="10"/>
  <c r="I1829" i="10"/>
  <c r="I1830" i="10"/>
  <c r="I1831" i="10"/>
  <c r="I1832" i="10"/>
  <c r="I1833" i="10"/>
  <c r="I1834" i="10"/>
  <c r="I1835" i="10"/>
  <c r="I1836" i="10"/>
  <c r="I1837" i="10"/>
  <c r="I1838" i="10"/>
  <c r="I1839" i="10"/>
  <c r="I1840" i="10"/>
  <c r="I1841" i="10"/>
  <c r="I1842" i="10"/>
  <c r="I1843" i="10"/>
  <c r="I1844" i="10"/>
  <c r="I1845" i="10"/>
  <c r="I1846" i="10"/>
  <c r="I1847" i="10"/>
  <c r="I1848" i="10"/>
  <c r="I1849" i="10"/>
  <c r="I1850" i="10"/>
  <c r="I1851" i="10"/>
  <c r="I1852" i="10"/>
  <c r="I1853" i="10"/>
  <c r="I1854" i="10"/>
  <c r="I1855" i="10"/>
  <c r="I1856" i="10"/>
  <c r="I1857" i="10"/>
  <c r="I1858" i="10"/>
  <c r="I1859" i="10"/>
  <c r="I1860" i="10"/>
  <c r="I1861" i="10"/>
  <c r="I1862" i="10"/>
  <c r="I1863" i="10"/>
  <c r="I1864" i="10"/>
  <c r="I1865" i="10"/>
  <c r="I1866" i="10"/>
  <c r="I1867" i="10"/>
  <c r="I1868" i="10"/>
  <c r="I1869" i="10"/>
  <c r="I1870" i="10"/>
  <c r="I1871" i="10"/>
  <c r="I1872" i="10"/>
  <c r="I1873" i="10"/>
  <c r="I1874" i="10"/>
  <c r="I1875" i="10"/>
  <c r="I1876" i="10"/>
  <c r="I1877" i="10"/>
  <c r="I1878" i="10"/>
  <c r="I1879" i="10"/>
  <c r="I1880" i="10"/>
  <c r="I1881" i="10"/>
  <c r="I1882" i="10"/>
  <c r="I1883" i="10"/>
  <c r="I1884" i="10"/>
  <c r="I1885" i="10"/>
  <c r="I1886" i="10"/>
  <c r="I1887" i="10"/>
  <c r="I1888" i="10"/>
  <c r="I1889" i="10"/>
  <c r="I1890" i="10"/>
  <c r="I1891" i="10"/>
  <c r="I1892" i="10"/>
  <c r="I1893" i="10"/>
  <c r="I1894" i="10"/>
  <c r="I1895" i="10"/>
  <c r="I1896" i="10"/>
  <c r="I1897" i="10"/>
  <c r="I1898" i="10"/>
  <c r="I1899" i="10"/>
  <c r="I1900" i="10"/>
  <c r="I1901" i="10"/>
  <c r="I1902" i="10"/>
  <c r="I1903" i="10"/>
  <c r="I1904" i="10"/>
  <c r="I1905" i="10"/>
  <c r="I1906" i="10"/>
  <c r="I1907" i="10"/>
  <c r="I1908" i="10"/>
  <c r="I1909" i="10"/>
  <c r="I1910" i="10"/>
  <c r="I1911" i="10"/>
  <c r="I1912" i="10"/>
  <c r="I1913" i="10"/>
  <c r="I1914" i="10"/>
  <c r="I1915" i="10"/>
  <c r="I1916" i="10"/>
  <c r="I1917" i="10"/>
  <c r="I1918" i="10"/>
  <c r="I1919" i="10"/>
  <c r="I1920" i="10"/>
  <c r="I1921" i="10"/>
  <c r="I1922" i="10"/>
  <c r="I1923" i="10"/>
  <c r="I1924" i="10"/>
  <c r="I1925" i="10"/>
  <c r="I1926" i="10"/>
  <c r="I1927" i="10"/>
  <c r="I1928" i="10"/>
  <c r="I1929" i="10"/>
  <c r="I1930" i="10"/>
  <c r="I1931" i="10"/>
  <c r="I1932" i="10"/>
  <c r="I1933" i="10"/>
  <c r="I1934" i="10"/>
  <c r="I1935" i="10"/>
  <c r="I1936" i="10"/>
  <c r="I1937" i="10"/>
  <c r="I1938" i="10"/>
  <c r="I1939" i="10"/>
  <c r="I1940" i="10"/>
  <c r="I1941" i="10"/>
  <c r="I1942" i="10"/>
  <c r="I1943" i="10"/>
  <c r="I1944" i="10"/>
  <c r="I1945" i="10"/>
  <c r="I1946" i="10"/>
  <c r="I1947" i="10"/>
  <c r="I1948" i="10"/>
  <c r="I1949" i="10"/>
  <c r="I1950" i="10"/>
  <c r="I1951" i="10"/>
  <c r="I1952" i="10"/>
  <c r="I1953" i="10"/>
  <c r="I1954" i="10"/>
  <c r="I1955" i="10"/>
  <c r="I1956" i="10"/>
  <c r="I1957" i="10"/>
  <c r="I1958" i="10"/>
  <c r="I1959" i="10"/>
  <c r="I1960" i="10"/>
  <c r="I1961" i="10"/>
  <c r="I1962" i="10"/>
  <c r="I1963" i="10"/>
  <c r="I1964" i="10"/>
  <c r="I1965" i="10"/>
  <c r="I1966" i="10"/>
  <c r="I1967" i="10"/>
  <c r="I1968" i="10"/>
  <c r="I1969" i="10"/>
  <c r="I1970" i="10"/>
  <c r="I1971" i="10"/>
  <c r="I1972" i="10"/>
  <c r="I1973" i="10"/>
  <c r="I1974" i="10"/>
  <c r="I1975" i="10"/>
  <c r="I1976" i="10"/>
  <c r="I1977" i="10"/>
  <c r="I1978" i="10"/>
  <c r="I1979" i="10"/>
  <c r="I1980" i="10"/>
  <c r="I1981" i="10"/>
  <c r="I1982" i="10"/>
  <c r="I1983" i="10"/>
  <c r="I1984" i="10"/>
  <c r="I1985" i="10"/>
  <c r="I1986" i="10"/>
  <c r="I1987" i="10"/>
  <c r="I1988" i="10"/>
  <c r="I1989" i="10"/>
  <c r="I1990" i="10"/>
  <c r="I1991" i="10"/>
  <c r="I1992" i="10"/>
  <c r="I1993" i="10"/>
  <c r="I1994" i="10"/>
  <c r="I1995" i="10"/>
  <c r="I1996" i="10"/>
  <c r="I1997" i="10"/>
  <c r="I1998" i="10"/>
  <c r="I1999" i="10"/>
  <c r="I2000" i="10"/>
  <c r="I2001" i="10"/>
  <c r="I2002" i="10"/>
  <c r="I2003" i="10"/>
  <c r="I2004" i="10"/>
  <c r="I2005" i="10"/>
  <c r="I2006" i="10"/>
  <c r="I2007" i="10"/>
  <c r="I2008" i="10"/>
  <c r="I2009" i="10"/>
  <c r="I2010" i="10"/>
  <c r="I2011" i="10"/>
  <c r="I2012" i="10"/>
  <c r="I2013" i="10"/>
  <c r="I2014" i="10"/>
  <c r="I2015" i="10"/>
  <c r="I2016" i="10"/>
  <c r="I2017" i="10"/>
  <c r="I2018" i="10"/>
  <c r="I2019" i="10"/>
  <c r="I2020" i="10"/>
  <c r="I2021" i="10"/>
  <c r="I2022" i="10"/>
  <c r="I2023" i="10"/>
  <c r="I2024" i="10"/>
  <c r="I2025" i="10"/>
  <c r="I2026" i="10"/>
  <c r="I2027" i="10"/>
  <c r="I2028" i="10"/>
  <c r="I2029" i="10"/>
  <c r="I2030" i="10"/>
  <c r="I2031" i="10"/>
  <c r="I2032" i="10"/>
  <c r="I2033" i="10"/>
  <c r="I2034" i="10"/>
  <c r="I2035" i="10"/>
  <c r="I2036" i="10"/>
  <c r="I2037" i="10"/>
  <c r="I2038" i="10"/>
  <c r="I2039" i="10"/>
  <c r="I2040" i="10"/>
  <c r="I2041" i="10"/>
  <c r="I2042" i="10"/>
  <c r="I2043" i="10"/>
  <c r="I2044" i="10"/>
  <c r="I2045" i="10"/>
  <c r="I2046" i="10"/>
  <c r="I2047" i="10"/>
  <c r="I2048" i="10"/>
  <c r="I2049" i="10"/>
  <c r="I2050" i="10"/>
  <c r="I2051" i="10"/>
  <c r="I2052" i="10"/>
  <c r="I2053" i="10"/>
  <c r="I2054" i="10"/>
  <c r="I2055" i="10"/>
  <c r="I2056" i="10"/>
  <c r="I2057" i="10"/>
  <c r="I2058" i="10"/>
  <c r="I2059" i="10"/>
  <c r="I2060" i="10"/>
  <c r="I2061" i="10"/>
  <c r="I2062" i="10"/>
  <c r="I2063" i="10"/>
  <c r="I2064" i="10"/>
  <c r="I2065" i="10"/>
  <c r="I2066" i="10"/>
  <c r="I2067" i="10"/>
  <c r="I2068" i="10"/>
  <c r="I2069" i="10"/>
  <c r="I2070" i="10"/>
  <c r="I2071" i="10"/>
  <c r="I2072" i="10"/>
  <c r="I2073" i="10"/>
  <c r="I2074" i="10"/>
  <c r="I2075" i="10"/>
  <c r="I2076" i="10"/>
  <c r="I2077" i="10"/>
  <c r="I2078" i="10"/>
  <c r="I2079" i="10"/>
  <c r="I2080" i="10"/>
  <c r="I2081" i="10"/>
  <c r="I2082" i="10"/>
  <c r="I2083" i="10"/>
  <c r="I2084" i="10"/>
  <c r="I2085" i="10"/>
  <c r="I2086" i="10"/>
  <c r="I2087" i="10"/>
  <c r="I2088" i="10"/>
  <c r="I2089" i="10"/>
  <c r="I2090" i="10"/>
  <c r="I2091" i="10"/>
  <c r="I2092" i="10"/>
  <c r="I2093" i="10"/>
  <c r="I2094" i="10"/>
  <c r="I2095" i="10"/>
  <c r="I2096" i="10"/>
  <c r="I2097" i="10"/>
  <c r="I2098" i="10"/>
  <c r="I2099" i="10"/>
  <c r="I2100" i="10"/>
  <c r="I2101" i="10"/>
  <c r="I2102" i="10"/>
  <c r="I2103" i="10"/>
  <c r="I2104" i="10"/>
  <c r="I2105" i="10"/>
  <c r="I2106" i="10"/>
  <c r="I2107" i="10"/>
  <c r="I2108" i="10"/>
  <c r="I2109" i="10"/>
  <c r="I2110" i="10"/>
  <c r="I2111" i="10"/>
  <c r="I2112" i="10"/>
  <c r="I2113" i="10"/>
  <c r="I2114" i="10"/>
  <c r="I2115" i="10"/>
  <c r="I2116" i="10"/>
  <c r="I2117" i="10"/>
  <c r="I2118" i="10"/>
  <c r="I2119" i="10"/>
  <c r="I2120" i="10"/>
  <c r="I2121" i="10"/>
  <c r="I2122" i="10"/>
  <c r="I2123" i="10"/>
  <c r="I2124" i="10"/>
  <c r="I2125" i="10"/>
  <c r="I2126" i="10"/>
  <c r="I2127" i="10"/>
  <c r="I2128" i="10"/>
  <c r="I2129" i="10"/>
  <c r="I2130" i="10"/>
  <c r="I2131" i="10"/>
  <c r="I2132" i="10"/>
  <c r="I2133" i="10"/>
  <c r="I2134" i="10"/>
  <c r="I2135" i="10"/>
  <c r="I2136" i="10"/>
  <c r="I2137" i="10"/>
  <c r="I2138" i="10"/>
  <c r="I2139" i="10"/>
  <c r="I2140" i="10"/>
  <c r="I2141" i="10"/>
  <c r="I2142" i="10"/>
  <c r="I2143" i="10"/>
  <c r="I2144" i="10"/>
  <c r="I2145" i="10"/>
  <c r="I2146" i="10"/>
  <c r="I2147" i="10"/>
  <c r="I2148" i="10"/>
  <c r="I2149" i="10"/>
  <c r="I2150" i="10"/>
  <c r="I2151" i="10"/>
  <c r="I2152" i="10"/>
  <c r="I2153" i="10"/>
  <c r="I2154" i="10"/>
  <c r="I2155" i="10"/>
  <c r="I2156" i="10"/>
  <c r="I2157" i="10"/>
  <c r="I2158" i="10"/>
  <c r="I2159" i="10"/>
  <c r="I2160" i="10"/>
  <c r="I2161" i="10"/>
  <c r="I2162" i="10"/>
  <c r="I2163" i="10"/>
  <c r="I2164" i="10"/>
  <c r="I2165" i="10"/>
  <c r="I2166" i="10"/>
  <c r="I2167" i="10"/>
  <c r="I2168" i="10"/>
  <c r="I2169" i="10"/>
  <c r="I2170" i="10"/>
  <c r="I2171" i="10"/>
  <c r="I2172" i="10"/>
  <c r="I2173" i="10"/>
  <c r="I2174" i="10"/>
  <c r="I2175" i="10"/>
  <c r="I2176" i="10"/>
  <c r="I2177" i="10"/>
  <c r="I2178" i="10"/>
  <c r="I2179" i="10"/>
  <c r="I2180" i="10"/>
  <c r="I2181" i="10"/>
  <c r="I2182" i="10"/>
  <c r="I2183" i="10"/>
  <c r="I2184" i="10"/>
  <c r="I2185" i="10"/>
  <c r="I2186" i="10"/>
  <c r="I2187" i="10"/>
  <c r="I2188" i="10"/>
  <c r="I2189" i="10"/>
  <c r="I2190" i="10"/>
  <c r="I2191" i="10"/>
  <c r="I2192" i="10"/>
  <c r="I2193" i="10"/>
  <c r="I2194" i="10"/>
  <c r="I2195" i="10"/>
  <c r="I2196" i="10"/>
  <c r="I2197" i="10"/>
  <c r="I2198" i="10"/>
  <c r="I2199" i="10"/>
  <c r="I2200" i="10"/>
  <c r="I2201" i="10"/>
  <c r="I2202" i="10"/>
  <c r="I2203" i="10"/>
  <c r="I2204" i="10"/>
  <c r="I2205" i="10"/>
  <c r="I2206" i="10"/>
  <c r="I2207" i="10"/>
  <c r="I2208" i="10"/>
  <c r="I2209" i="10"/>
  <c r="I2210" i="10"/>
  <c r="I2211" i="10"/>
  <c r="I2212" i="10"/>
  <c r="I2213" i="10"/>
  <c r="I2214" i="10"/>
  <c r="I2215" i="10"/>
  <c r="I2216" i="10"/>
  <c r="I2217" i="10"/>
  <c r="I2218" i="10"/>
  <c r="I2219" i="10"/>
  <c r="I2220" i="10"/>
  <c r="I2221" i="10"/>
  <c r="I2222" i="10"/>
  <c r="I2223" i="10"/>
  <c r="I2224" i="10"/>
  <c r="I2225" i="10"/>
  <c r="I2226" i="10"/>
  <c r="I2227" i="10"/>
  <c r="I2228" i="10"/>
  <c r="I2229" i="10"/>
  <c r="I2230" i="10"/>
  <c r="I2231" i="10"/>
  <c r="I2232" i="10"/>
  <c r="I2233" i="10"/>
  <c r="I2234" i="10"/>
  <c r="I2235" i="10"/>
  <c r="I2236" i="10"/>
  <c r="I2237" i="10"/>
  <c r="I2238" i="10"/>
  <c r="I2239" i="10"/>
  <c r="I2240" i="10"/>
  <c r="I2241" i="10"/>
  <c r="I2242" i="10"/>
  <c r="I2243" i="10"/>
  <c r="I2244" i="10"/>
  <c r="I2245" i="10"/>
  <c r="I2246" i="10"/>
  <c r="I2247" i="10"/>
  <c r="I2248" i="10"/>
  <c r="I2249" i="10"/>
  <c r="I2250" i="10"/>
  <c r="I2251" i="10"/>
  <c r="I2252" i="10"/>
  <c r="I2253" i="10"/>
  <c r="I2254" i="10"/>
  <c r="I2255" i="10"/>
  <c r="I2256" i="10"/>
  <c r="I2257" i="10"/>
  <c r="I2258" i="10"/>
  <c r="I2259" i="10"/>
  <c r="I2260" i="10"/>
  <c r="I2261" i="10"/>
  <c r="I2262" i="10"/>
  <c r="I2263" i="10"/>
  <c r="I2264" i="10"/>
  <c r="I2265" i="10"/>
  <c r="I2266" i="10"/>
  <c r="I2267" i="10"/>
  <c r="I2268" i="10"/>
  <c r="I2269" i="10"/>
  <c r="I2270" i="10"/>
  <c r="I2271" i="10"/>
  <c r="I2272" i="10"/>
  <c r="I2273" i="10"/>
  <c r="I2274" i="10"/>
  <c r="I2275" i="10"/>
  <c r="I2276" i="10"/>
  <c r="I2277" i="10"/>
  <c r="I2278" i="10"/>
  <c r="I2279" i="10"/>
  <c r="I2280" i="10"/>
  <c r="I2281" i="10"/>
  <c r="I2282" i="10"/>
  <c r="I2283" i="10"/>
  <c r="I2284" i="10"/>
  <c r="I2285" i="10"/>
  <c r="I2286" i="10"/>
  <c r="I2287" i="10"/>
  <c r="I2288" i="10"/>
  <c r="I2289" i="10"/>
  <c r="I2290" i="10"/>
  <c r="I2291" i="10"/>
  <c r="I2292" i="10"/>
  <c r="I2293" i="10"/>
  <c r="I2294" i="10"/>
  <c r="I2295" i="10"/>
  <c r="I2296" i="10"/>
  <c r="I2297" i="10"/>
  <c r="I2298" i="10"/>
  <c r="I2299" i="10"/>
  <c r="I2300" i="10"/>
  <c r="I2301" i="10"/>
  <c r="I2302" i="10"/>
  <c r="I2303" i="10"/>
  <c r="I2304" i="10"/>
  <c r="I2305" i="10"/>
  <c r="I2306" i="10"/>
  <c r="I2307" i="10"/>
  <c r="I2308" i="10"/>
  <c r="I2309" i="10"/>
  <c r="I2310" i="10"/>
  <c r="I2311" i="10"/>
  <c r="I2312" i="10"/>
  <c r="I2313" i="10"/>
  <c r="I2314" i="10"/>
  <c r="I2315" i="10"/>
  <c r="I2316" i="10"/>
  <c r="I2317" i="10"/>
  <c r="I2318" i="10"/>
  <c r="I2319" i="10"/>
  <c r="I2320" i="10"/>
  <c r="I2321" i="10"/>
  <c r="I2322" i="10"/>
  <c r="I2323" i="10"/>
  <c r="I2324" i="10"/>
  <c r="I2325" i="10"/>
  <c r="I2326" i="10"/>
  <c r="I2327" i="10"/>
  <c r="I2328" i="10"/>
  <c r="I2329" i="10"/>
  <c r="I2330" i="10"/>
  <c r="I2331" i="10"/>
  <c r="I2332" i="10"/>
  <c r="I2333" i="10"/>
  <c r="I2334" i="10"/>
  <c r="I2335" i="10"/>
  <c r="I2336" i="10"/>
  <c r="I2337" i="10"/>
  <c r="I2338" i="10"/>
  <c r="I2339" i="10"/>
  <c r="I2340" i="10"/>
  <c r="I2341" i="10"/>
  <c r="I2342" i="10"/>
  <c r="I2343" i="10"/>
  <c r="I2344" i="10"/>
  <c r="I2345" i="10"/>
  <c r="I2346" i="10"/>
  <c r="I2347" i="10"/>
  <c r="I2348" i="10"/>
  <c r="I2349" i="10"/>
  <c r="I2350" i="10"/>
  <c r="I2351" i="10"/>
  <c r="I2352" i="10"/>
  <c r="I2353" i="10"/>
  <c r="I2354" i="10"/>
  <c r="I2355" i="10"/>
  <c r="I2356" i="10"/>
  <c r="I2357" i="10"/>
  <c r="I2358" i="10"/>
  <c r="I2359" i="10"/>
  <c r="I2360" i="10"/>
  <c r="I2361" i="10"/>
  <c r="I2362" i="10"/>
  <c r="I2363" i="10"/>
  <c r="I2364" i="10"/>
  <c r="I2365" i="10"/>
  <c r="I2366" i="10"/>
  <c r="I2367" i="10"/>
  <c r="I2368" i="10"/>
  <c r="I2369" i="10"/>
  <c r="I2370" i="10"/>
  <c r="I2371" i="10"/>
  <c r="I2372" i="10"/>
  <c r="I2373" i="10"/>
  <c r="I2374" i="10"/>
  <c r="I2375" i="10"/>
  <c r="I2376" i="10"/>
  <c r="I2377" i="10"/>
  <c r="I2378" i="10"/>
  <c r="I2379" i="10"/>
  <c r="I2380" i="10"/>
  <c r="I2381" i="10"/>
  <c r="I2382" i="10"/>
  <c r="I2383" i="10"/>
  <c r="I2384" i="10"/>
  <c r="I2385" i="10"/>
  <c r="I2386" i="10"/>
  <c r="I2387" i="10"/>
  <c r="I2388" i="10"/>
  <c r="I2389" i="10"/>
  <c r="I2390" i="10"/>
  <c r="I2391" i="10"/>
  <c r="I2392" i="10"/>
  <c r="I2393" i="10"/>
  <c r="I2394" i="10"/>
  <c r="I2395" i="10"/>
  <c r="I2396" i="10"/>
  <c r="I2397" i="10"/>
  <c r="I2398" i="10"/>
  <c r="I2399" i="10"/>
  <c r="I2400" i="10"/>
  <c r="I2401" i="10"/>
  <c r="I2402" i="10"/>
  <c r="I2403" i="10"/>
  <c r="I2404" i="10"/>
  <c r="I2405" i="10"/>
  <c r="I2406" i="10"/>
  <c r="I2407" i="10"/>
  <c r="I2408" i="10"/>
  <c r="I2409" i="10"/>
  <c r="I2410" i="10"/>
  <c r="I2411" i="10"/>
  <c r="I2412" i="10"/>
  <c r="I2413" i="10"/>
  <c r="I2414" i="10"/>
  <c r="I2415" i="10"/>
  <c r="I2416" i="10"/>
  <c r="I2417" i="10"/>
  <c r="I2418" i="10"/>
  <c r="I2419" i="10"/>
  <c r="I2420" i="10"/>
  <c r="I2421" i="10"/>
  <c r="I2422" i="10"/>
  <c r="I2423" i="10"/>
  <c r="I2424" i="10"/>
  <c r="I2425" i="10"/>
  <c r="I2426" i="10"/>
  <c r="I2427" i="10"/>
  <c r="I2428" i="10"/>
  <c r="I2429" i="10"/>
  <c r="I2430" i="10"/>
  <c r="I2431" i="10"/>
  <c r="I2432" i="10"/>
  <c r="I2433" i="10"/>
  <c r="I2434" i="10"/>
  <c r="I2435" i="10"/>
  <c r="I2436" i="10"/>
  <c r="I2437" i="10"/>
  <c r="I2438" i="10"/>
  <c r="I2439" i="10"/>
  <c r="I2440" i="10"/>
  <c r="I2441" i="10"/>
  <c r="I2442" i="10"/>
  <c r="I2443" i="10"/>
  <c r="I2444" i="10"/>
  <c r="I2445" i="10"/>
  <c r="I2446" i="10"/>
  <c r="I2447" i="10"/>
  <c r="I2448" i="10"/>
  <c r="I2449" i="10"/>
  <c r="I2450" i="10"/>
  <c r="I2451" i="10"/>
  <c r="I2452" i="10"/>
  <c r="I2453" i="10"/>
  <c r="I2454" i="10"/>
  <c r="I2455" i="10"/>
  <c r="I2456" i="10"/>
  <c r="I2457" i="10"/>
  <c r="I2458" i="10"/>
  <c r="I2459" i="10"/>
  <c r="I2460" i="10"/>
  <c r="I2461" i="10"/>
  <c r="I2462" i="10"/>
  <c r="I2463" i="10"/>
  <c r="I2464" i="10"/>
  <c r="I2465" i="10"/>
  <c r="I2466" i="10"/>
  <c r="I2467" i="10"/>
  <c r="I2468" i="10"/>
  <c r="I2469" i="10"/>
  <c r="I2470" i="10"/>
  <c r="I2471" i="10"/>
  <c r="I2472" i="10"/>
  <c r="I2473" i="10"/>
  <c r="I2474" i="10"/>
  <c r="I2475" i="10"/>
  <c r="I2476" i="10"/>
  <c r="I2477" i="10"/>
  <c r="I2478" i="10"/>
  <c r="I2479" i="10"/>
  <c r="I2480" i="10"/>
  <c r="I2481" i="10"/>
  <c r="I2482" i="10"/>
  <c r="I2483" i="10"/>
  <c r="I2484" i="10"/>
  <c r="I2485" i="10"/>
  <c r="I2486" i="10"/>
  <c r="I2487" i="10"/>
  <c r="I2488" i="10"/>
  <c r="I2489" i="10"/>
  <c r="I2490" i="10"/>
  <c r="I2491" i="10"/>
  <c r="I2492" i="10"/>
  <c r="I2493" i="10"/>
  <c r="I2494" i="10"/>
  <c r="I2495" i="10"/>
  <c r="I2496" i="10"/>
  <c r="I2497" i="10"/>
  <c r="I2498" i="10"/>
  <c r="I2499" i="10"/>
  <c r="I2500" i="10"/>
  <c r="I2501" i="10"/>
  <c r="W3" i="10"/>
  <c r="Y3" i="10"/>
  <c r="W6" i="10"/>
  <c r="Y6" i="10"/>
  <c r="W2" i="10"/>
  <c r="W4" i="10"/>
  <c r="W5" i="10"/>
  <c r="Y5" i="10"/>
  <c r="Y2" i="10"/>
  <c r="Y4" i="10"/>
  <c r="P22" i="10"/>
  <c r="P2" i="10"/>
  <c r="P3" i="10"/>
  <c r="P4" i="10"/>
  <c r="P5" i="10"/>
  <c r="P6" i="10"/>
  <c r="P7" i="10"/>
  <c r="P8" i="10"/>
  <c r="P9" i="10"/>
  <c r="P10" i="10"/>
  <c r="P11" i="10"/>
  <c r="P12" i="10"/>
  <c r="P13" i="10"/>
  <c r="P14" i="10"/>
  <c r="P15" i="10"/>
  <c r="P16" i="10"/>
  <c r="P17" i="10"/>
  <c r="P18" i="10"/>
  <c r="P19" i="10"/>
  <c r="P20" i="10"/>
  <c r="P21" i="10"/>
  <c r="P23" i="10"/>
  <c r="M23" i="10"/>
  <c r="M24" i="10"/>
  <c r="M25" i="10"/>
  <c r="M26" i="10"/>
  <c r="M27" i="10"/>
  <c r="M28" i="10"/>
  <c r="M29" i="10"/>
  <c r="M30" i="10"/>
  <c r="M31" i="10"/>
  <c r="M32" i="10"/>
  <c r="M33" i="10"/>
  <c r="M34" i="10"/>
  <c r="M35" i="10"/>
  <c r="M36" i="10"/>
  <c r="M37" i="10"/>
  <c r="M38" i="10"/>
  <c r="M39" i="10"/>
  <c r="M40" i="10"/>
  <c r="M41" i="10"/>
  <c r="M42" i="10"/>
  <c r="M43" i="10"/>
  <c r="M44" i="10"/>
  <c r="M45" i="10"/>
  <c r="M46" i="10"/>
  <c r="M47" i="10"/>
  <c r="M48" i="10"/>
  <c r="M49" i="10"/>
  <c r="M50" i="10"/>
  <c r="M51" i="10"/>
  <c r="M52" i="10"/>
  <c r="M53" i="10"/>
  <c r="M54" i="10"/>
  <c r="M55" i="10"/>
  <c r="M56" i="10"/>
  <c r="M57" i="10"/>
  <c r="M58" i="10"/>
  <c r="M59" i="10"/>
  <c r="M60" i="10"/>
  <c r="M61" i="10"/>
  <c r="M62" i="10"/>
  <c r="X10" i="10"/>
  <c r="X9" i="10"/>
  <c r="N23" i="10"/>
  <c r="Q23" i="10"/>
  <c r="S23" i="10"/>
  <c r="T23" i="10"/>
  <c r="P24" i="10"/>
  <c r="N24" i="10"/>
  <c r="Q24" i="10"/>
  <c r="S24" i="10"/>
  <c r="T24" i="10"/>
  <c r="P25" i="10"/>
  <c r="N25" i="10"/>
  <c r="Q25" i="10"/>
  <c r="S25" i="10"/>
  <c r="T25" i="10"/>
  <c r="P26" i="10"/>
  <c r="N26" i="10"/>
  <c r="Q26" i="10"/>
  <c r="S26" i="10"/>
  <c r="T26" i="10"/>
  <c r="P27" i="10"/>
  <c r="N27" i="10"/>
  <c r="Q27" i="10"/>
  <c r="S27" i="10"/>
  <c r="T27" i="10"/>
  <c r="P28" i="10"/>
  <c r="N28" i="10"/>
  <c r="Q28" i="10"/>
  <c r="S28" i="10"/>
  <c r="T28" i="10"/>
  <c r="P29" i="10"/>
  <c r="N29" i="10"/>
  <c r="Q29" i="10"/>
  <c r="S29" i="10"/>
  <c r="T29" i="10"/>
  <c r="P30" i="10"/>
  <c r="N30" i="10"/>
  <c r="Q30" i="10"/>
  <c r="S30" i="10"/>
  <c r="T30" i="10"/>
  <c r="P31" i="10"/>
  <c r="N31" i="10"/>
  <c r="Q31" i="10"/>
  <c r="S31" i="10"/>
  <c r="T31" i="10"/>
  <c r="P32" i="10"/>
  <c r="N32" i="10"/>
  <c r="Q32" i="10"/>
  <c r="S32" i="10"/>
  <c r="T32" i="10"/>
  <c r="P33" i="10"/>
  <c r="N33" i="10"/>
  <c r="Q33" i="10"/>
  <c r="S33" i="10"/>
  <c r="T33" i="10"/>
  <c r="P34" i="10"/>
  <c r="N34" i="10"/>
  <c r="Q34" i="10"/>
  <c r="S34" i="10"/>
  <c r="T34" i="10"/>
  <c r="P35" i="10"/>
  <c r="N35" i="10"/>
  <c r="Q35" i="10"/>
  <c r="S35" i="10"/>
  <c r="T35" i="10"/>
  <c r="P36" i="10"/>
  <c r="N36" i="10"/>
  <c r="Q36" i="10"/>
  <c r="S36" i="10"/>
  <c r="T36" i="10"/>
  <c r="P37" i="10"/>
  <c r="N37" i="10"/>
  <c r="Q37" i="10"/>
  <c r="S37" i="10"/>
  <c r="T37" i="10"/>
  <c r="P38" i="10"/>
  <c r="N38" i="10"/>
  <c r="Q38" i="10"/>
  <c r="S38" i="10"/>
  <c r="T38" i="10"/>
  <c r="P39" i="10"/>
  <c r="N39" i="10"/>
  <c r="Q39" i="10"/>
  <c r="S39" i="10"/>
  <c r="T39" i="10"/>
  <c r="P40" i="10"/>
  <c r="N40" i="10"/>
  <c r="Q40" i="10"/>
  <c r="S40" i="10"/>
  <c r="T40" i="10"/>
  <c r="P41" i="10"/>
  <c r="N41" i="10"/>
  <c r="Q41" i="10"/>
  <c r="S41" i="10"/>
  <c r="T41" i="10"/>
  <c r="P42" i="10"/>
  <c r="N42" i="10"/>
  <c r="Q42" i="10"/>
  <c r="S42" i="10"/>
  <c r="T42" i="10"/>
  <c r="P43" i="10"/>
  <c r="N43" i="10"/>
  <c r="Q43" i="10"/>
  <c r="S43" i="10"/>
  <c r="T43" i="10"/>
  <c r="P44" i="10"/>
  <c r="N44" i="10"/>
  <c r="Q44" i="10"/>
  <c r="S44" i="10"/>
  <c r="T44" i="10"/>
  <c r="P45" i="10"/>
  <c r="N45" i="10"/>
  <c r="Q45" i="10"/>
  <c r="S45" i="10"/>
  <c r="T45" i="10"/>
  <c r="P46" i="10"/>
  <c r="N46" i="10"/>
  <c r="Q46" i="10"/>
  <c r="S46" i="10"/>
  <c r="T46" i="10"/>
  <c r="P47" i="10"/>
  <c r="N47" i="10"/>
  <c r="Q47" i="10"/>
  <c r="S47" i="10"/>
  <c r="T47" i="10"/>
  <c r="P48" i="10"/>
  <c r="N48" i="10"/>
  <c r="Q48" i="10"/>
  <c r="S48" i="10"/>
  <c r="T48" i="10"/>
  <c r="P49" i="10"/>
  <c r="N49" i="10"/>
  <c r="Q49" i="10"/>
  <c r="S49" i="10"/>
  <c r="T49" i="10"/>
  <c r="P50" i="10"/>
  <c r="N50" i="10"/>
  <c r="Q50" i="10"/>
  <c r="S50" i="10"/>
  <c r="T50" i="10"/>
  <c r="P51" i="10"/>
  <c r="N51" i="10"/>
  <c r="Q51" i="10"/>
  <c r="S51" i="10"/>
  <c r="T51" i="10"/>
  <c r="P52" i="10"/>
  <c r="N52" i="10"/>
  <c r="Q52" i="10"/>
  <c r="S52" i="10"/>
  <c r="T52" i="10"/>
  <c r="P53" i="10"/>
  <c r="N53" i="10"/>
  <c r="Q53" i="10"/>
  <c r="S53" i="10"/>
  <c r="T53" i="10"/>
  <c r="P54" i="10"/>
  <c r="N54" i="10"/>
  <c r="Q54" i="10"/>
  <c r="S54" i="10"/>
  <c r="T54" i="10"/>
  <c r="P55" i="10"/>
  <c r="N55" i="10"/>
  <c r="Q55" i="10"/>
  <c r="S55" i="10"/>
  <c r="T55" i="10"/>
  <c r="P56" i="10"/>
  <c r="N56" i="10"/>
  <c r="Q56" i="10"/>
  <c r="S56" i="10"/>
  <c r="T56" i="10"/>
  <c r="P57" i="10"/>
  <c r="N57" i="10"/>
  <c r="Q57" i="10"/>
  <c r="S57" i="10"/>
  <c r="T57" i="10"/>
  <c r="P58" i="10"/>
  <c r="N58" i="10"/>
  <c r="Q58" i="10"/>
  <c r="S58" i="10"/>
  <c r="T58" i="10"/>
  <c r="P59" i="10"/>
  <c r="N59" i="10"/>
  <c r="Q59" i="10"/>
  <c r="S59" i="10"/>
  <c r="T59" i="10"/>
  <c r="P60" i="10"/>
  <c r="N60" i="10"/>
  <c r="Q60" i="10"/>
  <c r="S60" i="10"/>
  <c r="T60" i="10"/>
  <c r="P61" i="10"/>
  <c r="N61" i="10"/>
  <c r="Q61" i="10"/>
  <c r="S61" i="10"/>
  <c r="T61" i="10"/>
  <c r="P62" i="10"/>
  <c r="N62" i="10"/>
  <c r="Q62" i="10"/>
  <c r="S62" i="10"/>
  <c r="T62" i="10"/>
  <c r="T63" i="10"/>
  <c r="T64" i="10"/>
  <c r="T65" i="10"/>
  <c r="T66" i="10"/>
  <c r="T67" i="10"/>
  <c r="T68" i="10"/>
  <c r="T69" i="10"/>
  <c r="T70" i="10"/>
  <c r="T71" i="10"/>
  <c r="T72" i="10"/>
  <c r="T73" i="10"/>
  <c r="T74" i="10"/>
  <c r="T75" i="10"/>
  <c r="T76" i="10"/>
  <c r="T77" i="10"/>
  <c r="T78" i="10"/>
  <c r="T79" i="10"/>
  <c r="T80" i="10"/>
  <c r="T81" i="10"/>
  <c r="T82" i="10"/>
  <c r="T83" i="10"/>
  <c r="T84" i="10"/>
  <c r="T85" i="10"/>
  <c r="T86" i="10"/>
  <c r="T87" i="10"/>
  <c r="T88" i="10"/>
  <c r="T89" i="10"/>
  <c r="T90" i="10"/>
  <c r="T91" i="10"/>
  <c r="T92" i="10"/>
  <c r="T93" i="10"/>
  <c r="T94" i="10"/>
  <c r="T95" i="10"/>
  <c r="T96" i="10"/>
  <c r="T97" i="10"/>
  <c r="T98" i="10"/>
  <c r="T99" i="10"/>
  <c r="T100" i="10"/>
  <c r="T101" i="10"/>
  <c r="T102" i="10"/>
  <c r="T103" i="10"/>
  <c r="T104" i="10"/>
  <c r="T105" i="10"/>
  <c r="T106" i="10"/>
  <c r="T107" i="10"/>
  <c r="T108" i="10"/>
  <c r="T109" i="10"/>
  <c r="T110" i="10"/>
  <c r="T111" i="10"/>
  <c r="T112" i="10"/>
  <c r="T113" i="10"/>
  <c r="T114" i="10"/>
  <c r="T115" i="10"/>
  <c r="T116" i="10"/>
  <c r="T117" i="10"/>
  <c r="T118" i="10"/>
  <c r="T119" i="10"/>
  <c r="T120" i="10"/>
  <c r="T121" i="10"/>
  <c r="T122" i="10"/>
  <c r="T123" i="10"/>
  <c r="T124" i="10"/>
  <c r="T125" i="10"/>
  <c r="T126" i="10"/>
  <c r="T127" i="10"/>
  <c r="T128" i="10"/>
  <c r="T129" i="10"/>
  <c r="T130" i="10"/>
  <c r="T131" i="10"/>
  <c r="T132" i="10"/>
  <c r="T133" i="10"/>
  <c r="T134" i="10"/>
  <c r="T135" i="10"/>
  <c r="T136" i="10"/>
  <c r="T137" i="10"/>
  <c r="T138" i="10"/>
  <c r="T139" i="10"/>
  <c r="T140" i="10"/>
  <c r="T141" i="10"/>
  <c r="T142" i="10"/>
  <c r="T143" i="10"/>
  <c r="T144" i="10"/>
  <c r="T145" i="10"/>
  <c r="T146" i="10"/>
  <c r="T147" i="10"/>
  <c r="T148" i="10"/>
  <c r="T149" i="10"/>
  <c r="T150" i="10"/>
  <c r="T151" i="10"/>
  <c r="T152" i="10"/>
  <c r="T153" i="10"/>
  <c r="T154" i="10"/>
  <c r="T155" i="10"/>
  <c r="T156" i="10"/>
  <c r="T157" i="10"/>
  <c r="T158" i="10"/>
  <c r="T159" i="10"/>
  <c r="T160" i="10"/>
  <c r="T161" i="10"/>
  <c r="T162" i="10"/>
  <c r="T163" i="10"/>
  <c r="T164" i="10"/>
  <c r="T165" i="10"/>
  <c r="T166" i="10"/>
  <c r="T167" i="10"/>
  <c r="T168" i="10"/>
  <c r="T169" i="10"/>
  <c r="T170" i="10"/>
  <c r="T171" i="10"/>
  <c r="T172" i="10"/>
  <c r="T173" i="10"/>
  <c r="T174" i="10"/>
  <c r="T175" i="10"/>
  <c r="T176" i="10"/>
  <c r="T177" i="10"/>
  <c r="T178" i="10"/>
  <c r="T179" i="10"/>
  <c r="T180" i="10"/>
  <c r="T181" i="10"/>
  <c r="T182" i="10"/>
  <c r="T183" i="10"/>
  <c r="T184" i="10"/>
  <c r="T185" i="10"/>
  <c r="T186" i="10"/>
  <c r="T187" i="10"/>
  <c r="T188" i="10"/>
  <c r="T189" i="10"/>
  <c r="T190" i="10"/>
  <c r="T191" i="10"/>
  <c r="T192" i="10"/>
  <c r="T193" i="10"/>
  <c r="T194" i="10"/>
  <c r="T195" i="10"/>
  <c r="T196" i="10"/>
  <c r="T197" i="10"/>
  <c r="T198" i="10"/>
  <c r="T199" i="10"/>
  <c r="T200" i="10"/>
  <c r="T201" i="10"/>
  <c r="T202" i="10"/>
  <c r="T203" i="10"/>
  <c r="T204" i="10"/>
  <c r="T205" i="10"/>
  <c r="T206" i="10"/>
  <c r="T207" i="10"/>
  <c r="T208" i="10"/>
  <c r="T209" i="10"/>
  <c r="T210" i="10"/>
  <c r="T211" i="10"/>
  <c r="T212" i="10"/>
  <c r="T213" i="10"/>
  <c r="T214" i="10"/>
  <c r="T215" i="10"/>
  <c r="T216" i="10"/>
  <c r="T217" i="10"/>
  <c r="T218" i="10"/>
  <c r="T219" i="10"/>
  <c r="T220" i="10"/>
  <c r="T221" i="10"/>
  <c r="T222" i="10"/>
  <c r="T223" i="10"/>
  <c r="T224" i="10"/>
  <c r="T225" i="10"/>
  <c r="T226" i="10"/>
  <c r="T227" i="10"/>
  <c r="T228" i="10"/>
  <c r="T229" i="10"/>
  <c r="T230" i="10"/>
  <c r="T231" i="10"/>
  <c r="T232" i="10"/>
  <c r="T233" i="10"/>
  <c r="T234" i="10"/>
  <c r="T235" i="10"/>
  <c r="T236" i="10"/>
  <c r="T237" i="10"/>
  <c r="T238" i="10"/>
  <c r="T239" i="10"/>
  <c r="T240" i="10"/>
  <c r="T241" i="10"/>
  <c r="T242" i="10"/>
  <c r="T243" i="10"/>
  <c r="T244" i="10"/>
  <c r="T245" i="10"/>
  <c r="T246" i="10"/>
  <c r="T247" i="10"/>
  <c r="T248" i="10"/>
  <c r="T249" i="10"/>
  <c r="T250" i="10"/>
  <c r="T251" i="10"/>
  <c r="T252" i="10"/>
  <c r="T253" i="10"/>
  <c r="T254" i="10"/>
  <c r="T255" i="10"/>
  <c r="T256" i="10"/>
  <c r="T257" i="10"/>
  <c r="T258" i="10"/>
  <c r="T259" i="10"/>
  <c r="T260" i="10"/>
  <c r="T261" i="10"/>
  <c r="T262" i="10"/>
  <c r="T263" i="10"/>
  <c r="T264" i="10"/>
  <c r="T265" i="10"/>
  <c r="T266" i="10"/>
  <c r="T267" i="10"/>
  <c r="T268" i="10"/>
  <c r="T269" i="10"/>
  <c r="T270" i="10"/>
  <c r="T271" i="10"/>
  <c r="T272" i="10"/>
  <c r="T273" i="10"/>
  <c r="T274" i="10"/>
  <c r="T275" i="10"/>
  <c r="T276" i="10"/>
  <c r="T277" i="10"/>
  <c r="T278" i="10"/>
  <c r="T279" i="10"/>
  <c r="T280" i="10"/>
  <c r="T281" i="10"/>
  <c r="T282" i="10"/>
  <c r="T283" i="10"/>
  <c r="T284" i="10"/>
  <c r="T285" i="10"/>
  <c r="T286" i="10"/>
  <c r="T287" i="10"/>
  <c r="T288" i="10"/>
  <c r="T289" i="10"/>
  <c r="T290" i="10"/>
  <c r="T291" i="10"/>
  <c r="T292" i="10"/>
  <c r="T293" i="10"/>
  <c r="T294" i="10"/>
  <c r="T295" i="10"/>
  <c r="T296" i="10"/>
  <c r="T297" i="10"/>
  <c r="T298" i="10"/>
  <c r="T299" i="10"/>
  <c r="T300" i="10"/>
  <c r="T301" i="10"/>
  <c r="T302" i="10"/>
  <c r="T303" i="10"/>
  <c r="T304" i="10"/>
  <c r="T305" i="10"/>
  <c r="T306" i="10"/>
  <c r="T307" i="10"/>
  <c r="T308" i="10"/>
  <c r="T309" i="10"/>
  <c r="T310" i="10"/>
  <c r="T311" i="10"/>
  <c r="T312" i="10"/>
  <c r="T313" i="10"/>
  <c r="T314" i="10"/>
  <c r="T315" i="10"/>
  <c r="T316" i="10"/>
  <c r="T317" i="10"/>
  <c r="T318" i="10"/>
  <c r="T319" i="10"/>
  <c r="T320" i="10"/>
  <c r="T321" i="10"/>
  <c r="T322" i="10"/>
  <c r="T323" i="10"/>
  <c r="T324" i="10"/>
  <c r="T325" i="10"/>
  <c r="T326" i="10"/>
  <c r="T327" i="10"/>
  <c r="T328" i="10"/>
  <c r="T329" i="10"/>
  <c r="T330" i="10"/>
  <c r="T331" i="10"/>
  <c r="T332" i="10"/>
  <c r="T333" i="10"/>
  <c r="T334" i="10"/>
  <c r="T335" i="10"/>
  <c r="T336" i="10"/>
  <c r="T337" i="10"/>
  <c r="T338" i="10"/>
  <c r="T339" i="10"/>
  <c r="T340" i="10"/>
  <c r="T341" i="10"/>
  <c r="T342" i="10"/>
  <c r="T343" i="10"/>
  <c r="T344" i="10"/>
  <c r="T345" i="10"/>
  <c r="T346" i="10"/>
  <c r="T347" i="10"/>
  <c r="T348" i="10"/>
  <c r="T349" i="10"/>
  <c r="T350" i="10"/>
  <c r="T351" i="10"/>
  <c r="T352" i="10"/>
  <c r="T353" i="10"/>
  <c r="T354" i="10"/>
  <c r="T355" i="10"/>
  <c r="T356" i="10"/>
  <c r="T357" i="10"/>
  <c r="T358" i="10"/>
  <c r="T359" i="10"/>
  <c r="T360" i="10"/>
  <c r="T361" i="10"/>
  <c r="T362" i="10"/>
  <c r="T363" i="10"/>
  <c r="T364" i="10"/>
  <c r="T365" i="10"/>
  <c r="T366" i="10"/>
  <c r="T367" i="10"/>
  <c r="T368" i="10"/>
  <c r="T369" i="10"/>
  <c r="T370" i="10"/>
  <c r="T371" i="10"/>
  <c r="T372" i="10"/>
  <c r="T373" i="10"/>
  <c r="T374" i="10"/>
  <c r="T375" i="10"/>
  <c r="T376" i="10"/>
  <c r="T377" i="10"/>
  <c r="T378" i="10"/>
  <c r="T379" i="10"/>
  <c r="T380" i="10"/>
  <c r="T381" i="10"/>
  <c r="T382" i="10"/>
  <c r="T383" i="10"/>
  <c r="T384" i="10"/>
  <c r="T385" i="10"/>
  <c r="T386" i="10"/>
  <c r="T387" i="10"/>
  <c r="T388" i="10"/>
  <c r="T389" i="10"/>
  <c r="T390" i="10"/>
  <c r="T391" i="10"/>
  <c r="T392" i="10"/>
  <c r="T393" i="10"/>
  <c r="T394" i="10"/>
  <c r="T395" i="10"/>
  <c r="T396" i="10"/>
  <c r="T397" i="10"/>
  <c r="T398" i="10"/>
  <c r="T399" i="10"/>
  <c r="T400" i="10"/>
  <c r="T401" i="10"/>
  <c r="T402" i="10"/>
  <c r="T403" i="10"/>
  <c r="T404" i="10"/>
  <c r="T405" i="10"/>
  <c r="T406" i="10"/>
  <c r="T407" i="10"/>
  <c r="T408" i="10"/>
  <c r="T409" i="10"/>
  <c r="T410" i="10"/>
  <c r="T411" i="10"/>
  <c r="T412" i="10"/>
  <c r="T413" i="10"/>
  <c r="T414" i="10"/>
  <c r="T415" i="10"/>
  <c r="T416" i="10"/>
  <c r="T417" i="10"/>
  <c r="T418" i="10"/>
  <c r="T419" i="10"/>
  <c r="T420" i="10"/>
  <c r="T421" i="10"/>
  <c r="T422" i="10"/>
  <c r="T423" i="10"/>
  <c r="T424" i="10"/>
  <c r="T425" i="10"/>
  <c r="T426" i="10"/>
  <c r="T427" i="10"/>
  <c r="T428" i="10"/>
  <c r="T429" i="10"/>
  <c r="T430" i="10"/>
  <c r="T431" i="10"/>
  <c r="T432" i="10"/>
  <c r="T433" i="10"/>
  <c r="T434" i="10"/>
  <c r="T435" i="10"/>
  <c r="T436" i="10"/>
  <c r="T437" i="10"/>
  <c r="T438" i="10"/>
  <c r="T439" i="10"/>
  <c r="T440" i="10"/>
  <c r="T441" i="10"/>
  <c r="T442" i="10"/>
  <c r="T443" i="10"/>
  <c r="T444" i="10"/>
  <c r="T445" i="10"/>
  <c r="T446" i="10"/>
  <c r="T447" i="10"/>
  <c r="T448" i="10"/>
  <c r="T449" i="10"/>
  <c r="T450" i="10"/>
  <c r="T451" i="10"/>
  <c r="T452" i="10"/>
  <c r="T453" i="10"/>
  <c r="T454" i="10"/>
  <c r="T455" i="10"/>
  <c r="T456" i="10"/>
  <c r="T457" i="10"/>
  <c r="T458" i="10"/>
  <c r="T459" i="10"/>
  <c r="T460" i="10"/>
  <c r="T461" i="10"/>
  <c r="T462" i="10"/>
  <c r="T463" i="10"/>
  <c r="T464" i="10"/>
  <c r="T465" i="10"/>
  <c r="T466" i="10"/>
  <c r="T467" i="10"/>
  <c r="T468" i="10"/>
  <c r="T469" i="10"/>
  <c r="T470" i="10"/>
  <c r="T471" i="10"/>
  <c r="T472" i="10"/>
  <c r="T473" i="10"/>
  <c r="T474" i="10"/>
  <c r="T475" i="10"/>
  <c r="T476" i="10"/>
  <c r="T477" i="10"/>
  <c r="T478" i="10"/>
  <c r="T479" i="10"/>
  <c r="T480" i="10"/>
  <c r="T481" i="10"/>
  <c r="T482" i="10"/>
  <c r="T483" i="10"/>
  <c r="T484" i="10"/>
  <c r="T485" i="10"/>
  <c r="T486" i="10"/>
  <c r="T487" i="10"/>
  <c r="T488" i="10"/>
  <c r="T489" i="10"/>
  <c r="T490" i="10"/>
  <c r="T491" i="10"/>
  <c r="T492" i="10"/>
  <c r="T493" i="10"/>
  <c r="T494" i="10"/>
  <c r="T495" i="10"/>
  <c r="T496" i="10"/>
  <c r="T497" i="10"/>
  <c r="T498" i="10"/>
  <c r="T499" i="10"/>
  <c r="T500" i="10"/>
  <c r="T501" i="10"/>
  <c r="T502" i="10"/>
  <c r="T503" i="10"/>
  <c r="T504" i="10"/>
  <c r="T505" i="10"/>
  <c r="T506" i="10"/>
  <c r="T507" i="10"/>
  <c r="T508" i="10"/>
  <c r="T509" i="10"/>
  <c r="T510" i="10"/>
  <c r="T511" i="10"/>
  <c r="T512" i="10"/>
  <c r="T513" i="10"/>
  <c r="T514" i="10"/>
  <c r="T515" i="10"/>
  <c r="T516" i="10"/>
  <c r="T517" i="10"/>
  <c r="T518" i="10"/>
  <c r="T519" i="10"/>
  <c r="T520" i="10"/>
  <c r="T521" i="10"/>
  <c r="T522" i="10"/>
  <c r="T523" i="10"/>
  <c r="T524" i="10"/>
  <c r="T525" i="10"/>
  <c r="T526" i="10"/>
  <c r="T527" i="10"/>
  <c r="T528" i="10"/>
  <c r="T529" i="10"/>
  <c r="T530" i="10"/>
  <c r="T531" i="10"/>
  <c r="T532" i="10"/>
  <c r="T533" i="10"/>
  <c r="T534" i="10"/>
  <c r="T535" i="10"/>
  <c r="T536" i="10"/>
  <c r="T537" i="10"/>
  <c r="T538" i="10"/>
  <c r="T539" i="10"/>
  <c r="T540" i="10"/>
  <c r="T541" i="10"/>
  <c r="T542" i="10"/>
  <c r="T543" i="10"/>
  <c r="T544" i="10"/>
  <c r="T545" i="10"/>
  <c r="T546" i="10"/>
  <c r="T547" i="10"/>
  <c r="T548" i="10"/>
  <c r="T549" i="10"/>
  <c r="T550" i="10"/>
  <c r="T551" i="10"/>
  <c r="T552" i="10"/>
  <c r="T553" i="10"/>
  <c r="T554" i="10"/>
  <c r="T555" i="10"/>
  <c r="T556" i="10"/>
  <c r="T557" i="10"/>
  <c r="T558" i="10"/>
  <c r="T559" i="10"/>
  <c r="T560" i="10"/>
  <c r="T561" i="10"/>
  <c r="T562" i="10"/>
  <c r="T563" i="10"/>
  <c r="T564" i="10"/>
  <c r="T565" i="10"/>
  <c r="T566" i="10"/>
  <c r="T567" i="10"/>
  <c r="T568" i="10"/>
  <c r="T569" i="10"/>
  <c r="T570" i="10"/>
  <c r="T571" i="10"/>
  <c r="T572" i="10"/>
  <c r="T573" i="10"/>
  <c r="T574" i="10"/>
  <c r="T575" i="10"/>
  <c r="T576" i="10"/>
  <c r="T577" i="10"/>
  <c r="T578" i="10"/>
  <c r="T579" i="10"/>
  <c r="T580" i="10"/>
  <c r="T581" i="10"/>
  <c r="T582" i="10"/>
  <c r="T583" i="10"/>
  <c r="T584" i="10"/>
  <c r="T585" i="10"/>
  <c r="T586" i="10"/>
  <c r="T587" i="10"/>
  <c r="T588" i="10"/>
  <c r="T589" i="10"/>
  <c r="T590" i="10"/>
  <c r="T591" i="10"/>
  <c r="T592" i="10"/>
  <c r="T593" i="10"/>
  <c r="T594" i="10"/>
  <c r="T595" i="10"/>
  <c r="T596" i="10"/>
  <c r="T597" i="10"/>
  <c r="T598" i="10"/>
  <c r="T599" i="10"/>
  <c r="T600" i="10"/>
  <c r="T601" i="10"/>
  <c r="T602" i="10"/>
  <c r="T603" i="10"/>
  <c r="T604" i="10"/>
  <c r="T605" i="10"/>
  <c r="T606" i="10"/>
  <c r="T607" i="10"/>
  <c r="T608" i="10"/>
  <c r="T609" i="10"/>
  <c r="T610" i="10"/>
  <c r="T611" i="10"/>
  <c r="T612" i="10"/>
  <c r="T613" i="10"/>
  <c r="T614" i="10"/>
  <c r="T615" i="10"/>
  <c r="T616" i="10"/>
  <c r="T617" i="10"/>
  <c r="T618" i="10"/>
  <c r="T619" i="10"/>
  <c r="T620" i="10"/>
  <c r="T621" i="10"/>
  <c r="T622" i="10"/>
  <c r="T623" i="10"/>
  <c r="T624" i="10"/>
  <c r="T625" i="10"/>
  <c r="T626" i="10"/>
  <c r="T627" i="10"/>
  <c r="T628" i="10"/>
  <c r="T629" i="10"/>
  <c r="T630" i="10"/>
  <c r="T631" i="10"/>
  <c r="T632" i="10"/>
  <c r="T633" i="10"/>
  <c r="T634" i="10"/>
  <c r="T635" i="10"/>
  <c r="T636" i="10"/>
  <c r="T637" i="10"/>
  <c r="T638" i="10"/>
  <c r="T639" i="10"/>
  <c r="T640" i="10"/>
  <c r="T641" i="10"/>
  <c r="T642" i="10"/>
  <c r="T643" i="10"/>
  <c r="T644" i="10"/>
  <c r="T645" i="10"/>
  <c r="T646" i="10"/>
  <c r="T647" i="10"/>
  <c r="T648" i="10"/>
  <c r="T649" i="10"/>
  <c r="T650" i="10"/>
  <c r="T651" i="10"/>
  <c r="T652" i="10"/>
  <c r="T653" i="10"/>
  <c r="T654" i="10"/>
  <c r="T655" i="10"/>
  <c r="T656" i="10"/>
  <c r="T657" i="10"/>
  <c r="T658" i="10"/>
  <c r="T659" i="10"/>
  <c r="T660" i="10"/>
  <c r="T661" i="10"/>
  <c r="T662" i="10"/>
  <c r="T663" i="10"/>
  <c r="T664" i="10"/>
  <c r="T665" i="10"/>
  <c r="T666" i="10"/>
  <c r="T667" i="10"/>
  <c r="T668" i="10"/>
  <c r="T669" i="10"/>
  <c r="T670" i="10"/>
  <c r="T671" i="10"/>
  <c r="T672" i="10"/>
  <c r="T673" i="10"/>
  <c r="T674" i="10"/>
  <c r="T675" i="10"/>
  <c r="T676" i="10"/>
  <c r="T677" i="10"/>
  <c r="T678" i="10"/>
  <c r="T679" i="10"/>
  <c r="T680" i="10"/>
  <c r="T681" i="10"/>
  <c r="T682" i="10"/>
  <c r="T683" i="10"/>
  <c r="T684" i="10"/>
  <c r="T685" i="10"/>
  <c r="T686" i="10"/>
  <c r="T687" i="10"/>
  <c r="T688" i="10"/>
  <c r="T689" i="10"/>
  <c r="T690" i="10"/>
  <c r="T691" i="10"/>
  <c r="T692" i="10"/>
  <c r="T693" i="10"/>
  <c r="T694" i="10"/>
  <c r="T695" i="10"/>
  <c r="T696" i="10"/>
  <c r="T697" i="10"/>
  <c r="T698" i="10"/>
  <c r="T699" i="10"/>
  <c r="T700" i="10"/>
  <c r="T701" i="10"/>
  <c r="T702" i="10"/>
  <c r="T703" i="10"/>
  <c r="T704" i="10"/>
  <c r="T705" i="10"/>
  <c r="T706" i="10"/>
  <c r="T707" i="10"/>
  <c r="T708" i="10"/>
  <c r="T709" i="10"/>
  <c r="T710" i="10"/>
  <c r="T711" i="10"/>
  <c r="T712" i="10"/>
  <c r="T713" i="10"/>
  <c r="T714" i="10"/>
  <c r="T715" i="10"/>
  <c r="T716" i="10"/>
  <c r="T717" i="10"/>
  <c r="T718" i="10"/>
  <c r="T719" i="10"/>
  <c r="T720" i="10"/>
  <c r="T721" i="10"/>
  <c r="T722" i="10"/>
  <c r="T723" i="10"/>
  <c r="T724" i="10"/>
  <c r="T725" i="10"/>
  <c r="T726" i="10"/>
  <c r="T727" i="10"/>
  <c r="T728" i="10"/>
  <c r="T729" i="10"/>
  <c r="T730" i="10"/>
  <c r="T731" i="10"/>
  <c r="T732" i="10"/>
  <c r="T733" i="10"/>
  <c r="T734" i="10"/>
  <c r="T735" i="10"/>
  <c r="T736" i="10"/>
  <c r="T737" i="10"/>
  <c r="T738" i="10"/>
  <c r="T739" i="10"/>
  <c r="T740" i="10"/>
  <c r="T741" i="10"/>
  <c r="T742" i="10"/>
  <c r="T743" i="10"/>
  <c r="T744" i="10"/>
  <c r="T745" i="10"/>
  <c r="T746" i="10"/>
  <c r="T747" i="10"/>
  <c r="T748" i="10"/>
  <c r="T749" i="10"/>
  <c r="T750" i="10"/>
  <c r="T751" i="10"/>
  <c r="T752" i="10"/>
  <c r="T753" i="10"/>
  <c r="T754" i="10"/>
  <c r="T755" i="10"/>
  <c r="T756" i="10"/>
  <c r="T757" i="10"/>
  <c r="T758" i="10"/>
  <c r="T759" i="10"/>
  <c r="T760" i="10"/>
  <c r="T761" i="10"/>
  <c r="T762" i="10"/>
  <c r="T763" i="10"/>
  <c r="T764" i="10"/>
  <c r="T765" i="10"/>
  <c r="T766" i="10"/>
  <c r="T767" i="10"/>
  <c r="T768" i="10"/>
  <c r="T769" i="10"/>
  <c r="T770" i="10"/>
  <c r="T771" i="10"/>
  <c r="T772" i="10"/>
  <c r="T773" i="10"/>
  <c r="T774" i="10"/>
  <c r="T775" i="10"/>
  <c r="T776" i="10"/>
  <c r="T777" i="10"/>
  <c r="T778" i="10"/>
  <c r="T779" i="10"/>
  <c r="T780" i="10"/>
  <c r="T781" i="10"/>
  <c r="T782" i="10"/>
  <c r="T783" i="10"/>
  <c r="T784" i="10"/>
  <c r="T785" i="10"/>
  <c r="T786" i="10"/>
  <c r="T787" i="10"/>
  <c r="T788" i="10"/>
  <c r="T789" i="10"/>
  <c r="T790" i="10"/>
  <c r="T791" i="10"/>
  <c r="T792" i="10"/>
  <c r="T793" i="10"/>
  <c r="T794" i="10"/>
  <c r="T795" i="10"/>
  <c r="T796" i="10"/>
  <c r="T797" i="10"/>
  <c r="T798" i="10"/>
  <c r="T799" i="10"/>
  <c r="T800" i="10"/>
  <c r="T801" i="10"/>
  <c r="T802" i="10"/>
  <c r="T803" i="10"/>
  <c r="T804" i="10"/>
  <c r="T805" i="10"/>
  <c r="T806" i="10"/>
  <c r="T807" i="10"/>
  <c r="T808" i="10"/>
  <c r="T809" i="10"/>
  <c r="T810" i="10"/>
  <c r="T811" i="10"/>
  <c r="T812" i="10"/>
  <c r="T813" i="10"/>
  <c r="T814" i="10"/>
  <c r="T815" i="10"/>
  <c r="T816" i="10"/>
  <c r="T817" i="10"/>
  <c r="T818" i="10"/>
  <c r="T819" i="10"/>
  <c r="T820" i="10"/>
  <c r="T821" i="10"/>
  <c r="T822" i="10"/>
  <c r="T823" i="10"/>
  <c r="T824" i="10"/>
  <c r="T825" i="10"/>
  <c r="T826" i="10"/>
  <c r="T827" i="10"/>
  <c r="T828" i="10"/>
  <c r="T829" i="10"/>
  <c r="T830" i="10"/>
  <c r="T831" i="10"/>
  <c r="T832" i="10"/>
  <c r="T833" i="10"/>
  <c r="T834" i="10"/>
  <c r="T835" i="10"/>
  <c r="T836" i="10"/>
  <c r="T837" i="10"/>
  <c r="T838" i="10"/>
  <c r="T839" i="10"/>
  <c r="T840" i="10"/>
  <c r="T841" i="10"/>
  <c r="T842" i="10"/>
  <c r="T843" i="10"/>
  <c r="T844" i="10"/>
  <c r="T845" i="10"/>
  <c r="T846" i="10"/>
  <c r="T847" i="10"/>
  <c r="T848" i="10"/>
  <c r="T849" i="10"/>
  <c r="T850" i="10"/>
  <c r="T851" i="10"/>
  <c r="T852" i="10"/>
  <c r="T853" i="10"/>
  <c r="T854" i="10"/>
  <c r="T855" i="10"/>
  <c r="T856" i="10"/>
  <c r="T857" i="10"/>
  <c r="T858" i="10"/>
  <c r="T859" i="10"/>
  <c r="T860" i="10"/>
  <c r="T861" i="10"/>
  <c r="T862" i="10"/>
  <c r="T863" i="10"/>
  <c r="T864" i="10"/>
  <c r="T865" i="10"/>
  <c r="T866" i="10"/>
  <c r="T867" i="10"/>
  <c r="T868" i="10"/>
  <c r="T869" i="10"/>
  <c r="T870" i="10"/>
  <c r="T871" i="10"/>
  <c r="T872" i="10"/>
  <c r="T873" i="10"/>
  <c r="T874" i="10"/>
  <c r="T875" i="10"/>
  <c r="T876" i="10"/>
  <c r="T877" i="10"/>
  <c r="T878" i="10"/>
  <c r="T879" i="10"/>
  <c r="T880" i="10"/>
  <c r="T881" i="10"/>
  <c r="T882" i="10"/>
  <c r="T883" i="10"/>
  <c r="T884" i="10"/>
  <c r="T885" i="10"/>
  <c r="T886" i="10"/>
  <c r="T887" i="10"/>
  <c r="T888" i="10"/>
  <c r="T889" i="10"/>
  <c r="T890" i="10"/>
  <c r="T891" i="10"/>
  <c r="T892" i="10"/>
  <c r="T893" i="10"/>
  <c r="T894" i="10"/>
  <c r="T895" i="10"/>
  <c r="T896" i="10"/>
  <c r="T897" i="10"/>
  <c r="T898" i="10"/>
  <c r="T899" i="10"/>
  <c r="T900" i="10"/>
  <c r="T901" i="10"/>
  <c r="T902" i="10"/>
  <c r="T903" i="10"/>
  <c r="T904" i="10"/>
  <c r="T905" i="10"/>
  <c r="T906" i="10"/>
  <c r="T907" i="10"/>
  <c r="T908" i="10"/>
  <c r="T909" i="10"/>
  <c r="T910" i="10"/>
  <c r="T911" i="10"/>
  <c r="T912" i="10"/>
  <c r="T913" i="10"/>
  <c r="T914" i="10"/>
  <c r="T915" i="10"/>
  <c r="T916" i="10"/>
  <c r="T917" i="10"/>
  <c r="T918" i="10"/>
  <c r="T919" i="10"/>
  <c r="T920" i="10"/>
  <c r="T921" i="10"/>
  <c r="T922" i="10"/>
  <c r="T923" i="10"/>
  <c r="T924" i="10"/>
  <c r="T925" i="10"/>
  <c r="T926" i="10"/>
  <c r="T927" i="10"/>
  <c r="T928" i="10"/>
  <c r="T929" i="10"/>
  <c r="T930" i="10"/>
  <c r="T931" i="10"/>
  <c r="T932" i="10"/>
  <c r="T933" i="10"/>
  <c r="T934" i="10"/>
  <c r="T935" i="10"/>
  <c r="T936" i="10"/>
  <c r="T937" i="10"/>
  <c r="T938" i="10"/>
  <c r="T939" i="10"/>
  <c r="T940" i="10"/>
  <c r="T941" i="10"/>
  <c r="T942" i="10"/>
  <c r="T943" i="10"/>
  <c r="T944" i="10"/>
  <c r="T945" i="10"/>
  <c r="T946" i="10"/>
  <c r="T947" i="10"/>
  <c r="T948" i="10"/>
  <c r="T949" i="10"/>
  <c r="T950" i="10"/>
  <c r="T951" i="10"/>
  <c r="T952" i="10"/>
  <c r="T953" i="10"/>
  <c r="T954" i="10"/>
  <c r="T955" i="10"/>
  <c r="T956" i="10"/>
  <c r="T957" i="10"/>
  <c r="T958" i="10"/>
  <c r="T959" i="10"/>
  <c r="T960" i="10"/>
  <c r="T961" i="10"/>
  <c r="T962" i="10"/>
  <c r="T963" i="10"/>
  <c r="T964" i="10"/>
  <c r="T965" i="10"/>
  <c r="T966" i="10"/>
  <c r="T967" i="10"/>
  <c r="T968" i="10"/>
  <c r="T969" i="10"/>
  <c r="T970" i="10"/>
  <c r="T971" i="10"/>
  <c r="T972" i="10"/>
  <c r="T973" i="10"/>
  <c r="T974" i="10"/>
  <c r="T975" i="10"/>
  <c r="T976" i="10"/>
  <c r="T977" i="10"/>
  <c r="T978" i="10"/>
  <c r="T979" i="10"/>
  <c r="T980" i="10"/>
  <c r="T981" i="10"/>
  <c r="T982" i="10"/>
  <c r="T983" i="10"/>
  <c r="T984" i="10"/>
  <c r="T985" i="10"/>
  <c r="T986" i="10"/>
  <c r="T987" i="10"/>
  <c r="T988" i="10"/>
  <c r="T989" i="10"/>
  <c r="T990" i="10"/>
  <c r="T991" i="10"/>
  <c r="T992" i="10"/>
  <c r="T993" i="10"/>
  <c r="T994" i="10"/>
  <c r="T995" i="10"/>
  <c r="T996" i="10"/>
  <c r="T997" i="10"/>
  <c r="T998" i="10"/>
  <c r="T999" i="10"/>
  <c r="T1000" i="10"/>
  <c r="T1001" i="10"/>
  <c r="T1002" i="10"/>
  <c r="T1003" i="10"/>
  <c r="T1004" i="10"/>
  <c r="T1005" i="10"/>
  <c r="T1006" i="10"/>
  <c r="T1007" i="10"/>
  <c r="T1008" i="10"/>
  <c r="T1009" i="10"/>
  <c r="T1010" i="10"/>
  <c r="T1011" i="10"/>
  <c r="T1012" i="10"/>
  <c r="T1013" i="10"/>
  <c r="T1014" i="10"/>
  <c r="T1015" i="10"/>
  <c r="T1016" i="10"/>
  <c r="T1017" i="10"/>
  <c r="T1018" i="10"/>
  <c r="T1019" i="10"/>
  <c r="T1020" i="10"/>
  <c r="T1021" i="10"/>
  <c r="T1022" i="10"/>
  <c r="T1023" i="10"/>
  <c r="T1024" i="10"/>
  <c r="T1025" i="10"/>
  <c r="T1026" i="10"/>
  <c r="T1027" i="10"/>
  <c r="T1028" i="10"/>
  <c r="T1029" i="10"/>
  <c r="T1030" i="10"/>
  <c r="T1031" i="10"/>
  <c r="T1032" i="10"/>
  <c r="T1033" i="10"/>
  <c r="T1034" i="10"/>
  <c r="T1035" i="10"/>
  <c r="T1036" i="10"/>
  <c r="T1037" i="10"/>
  <c r="T1038" i="10"/>
  <c r="T1039" i="10"/>
  <c r="T1040" i="10"/>
  <c r="T1041" i="10"/>
  <c r="T1042" i="10"/>
  <c r="T1043" i="10"/>
  <c r="T1044" i="10"/>
  <c r="T1045" i="10"/>
  <c r="T1046" i="10"/>
  <c r="T1047" i="10"/>
  <c r="T1048" i="10"/>
  <c r="T1049" i="10"/>
  <c r="T1050" i="10"/>
  <c r="T1051" i="10"/>
  <c r="T1052" i="10"/>
  <c r="T1053" i="10"/>
  <c r="T1054" i="10"/>
  <c r="T1055" i="10"/>
  <c r="T1056" i="10"/>
  <c r="T1057" i="10"/>
  <c r="T1058" i="10"/>
  <c r="T1059" i="10"/>
  <c r="T1060" i="10"/>
  <c r="T1061" i="10"/>
  <c r="T1062" i="10"/>
  <c r="T1063" i="10"/>
  <c r="T1064" i="10"/>
  <c r="T1065" i="10"/>
  <c r="T1066" i="10"/>
  <c r="T1067" i="10"/>
  <c r="T1068" i="10"/>
  <c r="T1069" i="10"/>
  <c r="T1070" i="10"/>
  <c r="T1071" i="10"/>
  <c r="T1072" i="10"/>
  <c r="T1073" i="10"/>
  <c r="T1074" i="10"/>
  <c r="T1075" i="10"/>
  <c r="T1076" i="10"/>
  <c r="T1077" i="10"/>
  <c r="T1078" i="10"/>
  <c r="T1079" i="10"/>
  <c r="T1080" i="10"/>
  <c r="T1081" i="10"/>
  <c r="T1082" i="10"/>
  <c r="T1083" i="10"/>
  <c r="T1084" i="10"/>
  <c r="T1085" i="10"/>
  <c r="T1086" i="10"/>
  <c r="T1087" i="10"/>
  <c r="T1088" i="10"/>
  <c r="T1089" i="10"/>
  <c r="T1090" i="10"/>
  <c r="T1091" i="10"/>
  <c r="T1092" i="10"/>
  <c r="T1093" i="10"/>
  <c r="T1094" i="10"/>
  <c r="T1095" i="10"/>
  <c r="T1096" i="10"/>
  <c r="T1097" i="10"/>
  <c r="T1098" i="10"/>
  <c r="T1099" i="10"/>
  <c r="T1100" i="10"/>
  <c r="T1101" i="10"/>
  <c r="T1102" i="10"/>
  <c r="T1103" i="10"/>
  <c r="T1104" i="10"/>
  <c r="T1105" i="10"/>
  <c r="T1106" i="10"/>
  <c r="T1107" i="10"/>
  <c r="T1108" i="10"/>
  <c r="T1109" i="10"/>
  <c r="T1110" i="10"/>
  <c r="T1111" i="10"/>
  <c r="T1112" i="10"/>
  <c r="T1113" i="10"/>
  <c r="T1114" i="10"/>
  <c r="T1115" i="10"/>
  <c r="T1116" i="10"/>
  <c r="T1117" i="10"/>
  <c r="T1118" i="10"/>
  <c r="T1119" i="10"/>
  <c r="T1120" i="10"/>
  <c r="T1121" i="10"/>
  <c r="T1122" i="10"/>
  <c r="T1123" i="10"/>
  <c r="T1124" i="10"/>
  <c r="T1125" i="10"/>
  <c r="T1126" i="10"/>
  <c r="T1127" i="10"/>
  <c r="T1128" i="10"/>
  <c r="T1129" i="10"/>
  <c r="T1130" i="10"/>
  <c r="T1131" i="10"/>
  <c r="T1132" i="10"/>
  <c r="T1133" i="10"/>
  <c r="T1134" i="10"/>
  <c r="T1135" i="10"/>
  <c r="T1136" i="10"/>
  <c r="T1137" i="10"/>
  <c r="T1138" i="10"/>
  <c r="T1139" i="10"/>
  <c r="T1140" i="10"/>
  <c r="T1141" i="10"/>
  <c r="T1142" i="10"/>
  <c r="T1143" i="10"/>
  <c r="T1144" i="10"/>
  <c r="T1145" i="10"/>
  <c r="T1146" i="10"/>
  <c r="T1147" i="10"/>
  <c r="T1148" i="10"/>
  <c r="T1149" i="10"/>
  <c r="T1150" i="10"/>
  <c r="T1151" i="10"/>
  <c r="T1152" i="10"/>
  <c r="T1153" i="10"/>
  <c r="T1154" i="10"/>
  <c r="T1155" i="10"/>
  <c r="T1156" i="10"/>
  <c r="T1157" i="10"/>
  <c r="T1158" i="10"/>
  <c r="T1159" i="10"/>
  <c r="T1160" i="10"/>
  <c r="T1161" i="10"/>
  <c r="T1162" i="10"/>
  <c r="T1163" i="10"/>
  <c r="T1164" i="10"/>
  <c r="T1165" i="10"/>
  <c r="T1166" i="10"/>
  <c r="T1167" i="10"/>
  <c r="T1168" i="10"/>
  <c r="T1169" i="10"/>
  <c r="T1170" i="10"/>
  <c r="T1171" i="10"/>
  <c r="T1172" i="10"/>
  <c r="T1173" i="10"/>
  <c r="T1174" i="10"/>
  <c r="T1175" i="10"/>
  <c r="T1176" i="10"/>
  <c r="T1177" i="10"/>
  <c r="T1178" i="10"/>
  <c r="T1179" i="10"/>
  <c r="T1180" i="10"/>
  <c r="T1181" i="10"/>
  <c r="T1182" i="10"/>
  <c r="T1183" i="10"/>
  <c r="T1184" i="10"/>
  <c r="T1185" i="10"/>
  <c r="T1186" i="10"/>
  <c r="T1187" i="10"/>
  <c r="T1188" i="10"/>
  <c r="T1189" i="10"/>
  <c r="T1190" i="10"/>
  <c r="T1191" i="10"/>
  <c r="T1192" i="10"/>
  <c r="T1193" i="10"/>
  <c r="T1194" i="10"/>
  <c r="T1195" i="10"/>
  <c r="T1196" i="10"/>
  <c r="T1197" i="10"/>
  <c r="T1198" i="10"/>
  <c r="T1199" i="10"/>
  <c r="T1200" i="10"/>
  <c r="T1201" i="10"/>
  <c r="T1202" i="10"/>
  <c r="T1203" i="10"/>
  <c r="T1204" i="10"/>
  <c r="T1205" i="10"/>
  <c r="T1206" i="10"/>
  <c r="T1207" i="10"/>
  <c r="T1208" i="10"/>
  <c r="T1209" i="10"/>
  <c r="T1210" i="10"/>
  <c r="T1211" i="10"/>
  <c r="T1212" i="10"/>
  <c r="T1213" i="10"/>
  <c r="T1214" i="10"/>
  <c r="T1215" i="10"/>
  <c r="T1216" i="10"/>
  <c r="T1217" i="10"/>
  <c r="T1218" i="10"/>
  <c r="T1219" i="10"/>
  <c r="T1220" i="10"/>
  <c r="T1221" i="10"/>
  <c r="T1222" i="10"/>
  <c r="T1223" i="10"/>
  <c r="T1224" i="10"/>
  <c r="T1225" i="10"/>
  <c r="T1226" i="10"/>
  <c r="T1227" i="10"/>
  <c r="T1228" i="10"/>
  <c r="T1229" i="10"/>
  <c r="T1230" i="10"/>
  <c r="T1231" i="10"/>
  <c r="T1232" i="10"/>
  <c r="T1233" i="10"/>
  <c r="T1234" i="10"/>
  <c r="T1235" i="10"/>
  <c r="T1236" i="10"/>
  <c r="T1237" i="10"/>
  <c r="T1238" i="10"/>
  <c r="T1239" i="10"/>
  <c r="T1240" i="10"/>
  <c r="T1241" i="10"/>
  <c r="T1242" i="10"/>
  <c r="T1243" i="10"/>
  <c r="T1244" i="10"/>
  <c r="T1245" i="10"/>
  <c r="T1246" i="10"/>
  <c r="T1247" i="10"/>
  <c r="T1248" i="10"/>
  <c r="T1249" i="10"/>
  <c r="T1250" i="10"/>
  <c r="T1251" i="10"/>
  <c r="T1252" i="10"/>
  <c r="T1253" i="10"/>
  <c r="T1254" i="10"/>
  <c r="T1255" i="10"/>
  <c r="T1256" i="10"/>
  <c r="T1257" i="10"/>
  <c r="T1258" i="10"/>
  <c r="T1259" i="10"/>
  <c r="T1260" i="10"/>
  <c r="T1261" i="10"/>
  <c r="T1262" i="10"/>
  <c r="T1263" i="10"/>
  <c r="T1264" i="10"/>
  <c r="T1265" i="10"/>
  <c r="T1266" i="10"/>
  <c r="T1267" i="10"/>
  <c r="T1268" i="10"/>
  <c r="T1269" i="10"/>
  <c r="T1270" i="10"/>
  <c r="T1271" i="10"/>
  <c r="T1272" i="10"/>
  <c r="T1273" i="10"/>
  <c r="T1274" i="10"/>
  <c r="T1275" i="10"/>
  <c r="T1276" i="10"/>
  <c r="T1277" i="10"/>
  <c r="T1278" i="10"/>
  <c r="T1279" i="10"/>
  <c r="T1280" i="10"/>
  <c r="T1281" i="10"/>
  <c r="T1282" i="10"/>
  <c r="T1283" i="10"/>
  <c r="T1284" i="10"/>
  <c r="T1285" i="10"/>
  <c r="T1286" i="10"/>
  <c r="T1287" i="10"/>
  <c r="T1288" i="10"/>
  <c r="T1289" i="10"/>
  <c r="T1290" i="10"/>
  <c r="T1291" i="10"/>
  <c r="T1292" i="10"/>
  <c r="T1293" i="10"/>
  <c r="T1294" i="10"/>
  <c r="T1295" i="10"/>
  <c r="T1296" i="10"/>
  <c r="T1297" i="10"/>
  <c r="T1298" i="10"/>
  <c r="T1299" i="10"/>
  <c r="T1300" i="10"/>
  <c r="T1301" i="10"/>
  <c r="T1302" i="10"/>
  <c r="T1303" i="10"/>
  <c r="T1304" i="10"/>
  <c r="T1305" i="10"/>
  <c r="T1306" i="10"/>
  <c r="T1307" i="10"/>
  <c r="T1308" i="10"/>
  <c r="T1309" i="10"/>
  <c r="T1310" i="10"/>
  <c r="T1311" i="10"/>
  <c r="T1312" i="10"/>
  <c r="T1313" i="10"/>
  <c r="T1314" i="10"/>
  <c r="T1315" i="10"/>
  <c r="T1316" i="10"/>
  <c r="T1317" i="10"/>
  <c r="T1318" i="10"/>
  <c r="T1319" i="10"/>
  <c r="T1320" i="10"/>
  <c r="T1321" i="10"/>
  <c r="T1322" i="10"/>
  <c r="T1323" i="10"/>
  <c r="T1324" i="10"/>
  <c r="T1325" i="10"/>
  <c r="T1326" i="10"/>
  <c r="T1327" i="10"/>
  <c r="T1328" i="10"/>
  <c r="T1329" i="10"/>
  <c r="T1330" i="10"/>
  <c r="T1331" i="10"/>
  <c r="T1332" i="10"/>
  <c r="T1333" i="10"/>
  <c r="T1334" i="10"/>
  <c r="T1335" i="10"/>
  <c r="T1336" i="10"/>
  <c r="T1337" i="10"/>
  <c r="T1338" i="10"/>
  <c r="T1339" i="10"/>
  <c r="T1340" i="10"/>
  <c r="T1341" i="10"/>
  <c r="T1342" i="10"/>
  <c r="T1343" i="10"/>
  <c r="T1344" i="10"/>
  <c r="T1345" i="10"/>
  <c r="T1346" i="10"/>
  <c r="T1347" i="10"/>
  <c r="T1348" i="10"/>
  <c r="T1349" i="10"/>
  <c r="T1350" i="10"/>
  <c r="T1351" i="10"/>
  <c r="T1352" i="10"/>
  <c r="T1353" i="10"/>
  <c r="T1354" i="10"/>
  <c r="T1355" i="10"/>
  <c r="T1356" i="10"/>
  <c r="T1357" i="10"/>
  <c r="T1358" i="10"/>
  <c r="T1359" i="10"/>
  <c r="T1360" i="10"/>
  <c r="T1361" i="10"/>
  <c r="T1362" i="10"/>
  <c r="T1363" i="10"/>
  <c r="T1364" i="10"/>
  <c r="T1365" i="10"/>
  <c r="T1366" i="10"/>
  <c r="T1367" i="10"/>
  <c r="T1368" i="10"/>
  <c r="T1369" i="10"/>
  <c r="T1370" i="10"/>
  <c r="T1371" i="10"/>
  <c r="T1372" i="10"/>
  <c r="T1373" i="10"/>
  <c r="T1374" i="10"/>
  <c r="T1375" i="10"/>
  <c r="T1376" i="10"/>
  <c r="T1377" i="10"/>
  <c r="T1378" i="10"/>
  <c r="T1379" i="10"/>
  <c r="T1380" i="10"/>
  <c r="T1381" i="10"/>
  <c r="T1382" i="10"/>
  <c r="T1383" i="10"/>
  <c r="T1384" i="10"/>
  <c r="T1385" i="10"/>
  <c r="T1386" i="10"/>
  <c r="T1387" i="10"/>
  <c r="T1388" i="10"/>
  <c r="T1389" i="10"/>
  <c r="T1390" i="10"/>
  <c r="T1391" i="10"/>
  <c r="T1392" i="10"/>
  <c r="T1393" i="10"/>
  <c r="T1394" i="10"/>
  <c r="T1395" i="10"/>
  <c r="T1396" i="10"/>
  <c r="T1397" i="10"/>
  <c r="T1398" i="10"/>
  <c r="T1399" i="10"/>
  <c r="T1400" i="10"/>
  <c r="T1401" i="10"/>
  <c r="T1402" i="10"/>
  <c r="T1403" i="10"/>
  <c r="T1404" i="10"/>
  <c r="T1405" i="10"/>
  <c r="T1406" i="10"/>
  <c r="T1407" i="10"/>
  <c r="T1408" i="10"/>
  <c r="T1409" i="10"/>
  <c r="T1410" i="10"/>
  <c r="T1411" i="10"/>
  <c r="T1412" i="10"/>
  <c r="T1413" i="10"/>
  <c r="T1414" i="10"/>
  <c r="T1415" i="10"/>
  <c r="T1416" i="10"/>
  <c r="T1417" i="10"/>
  <c r="T1418" i="10"/>
  <c r="T1419" i="10"/>
  <c r="T1420" i="10"/>
  <c r="T1421" i="10"/>
  <c r="T1422" i="10"/>
  <c r="T1423" i="10"/>
  <c r="T1424" i="10"/>
  <c r="T1425" i="10"/>
  <c r="T1426" i="10"/>
  <c r="T1427" i="10"/>
  <c r="T1428" i="10"/>
  <c r="T1429" i="10"/>
  <c r="T1430" i="10"/>
  <c r="T1431" i="10"/>
  <c r="T1432" i="10"/>
  <c r="T1433" i="10"/>
  <c r="T1434" i="10"/>
  <c r="T1435" i="10"/>
  <c r="T1436" i="10"/>
  <c r="T1437" i="10"/>
  <c r="T1438" i="10"/>
  <c r="T1439" i="10"/>
  <c r="T1440" i="10"/>
  <c r="T1441" i="10"/>
  <c r="T1442" i="10"/>
  <c r="T1443" i="10"/>
  <c r="T1444" i="10"/>
  <c r="T1445" i="10"/>
  <c r="T1446" i="10"/>
  <c r="T1447" i="10"/>
  <c r="T1448" i="10"/>
  <c r="T1449" i="10"/>
  <c r="T1450" i="10"/>
  <c r="T1451" i="10"/>
  <c r="T1452" i="10"/>
  <c r="T1453" i="10"/>
  <c r="T1454" i="10"/>
  <c r="T1455" i="10"/>
  <c r="T1456" i="10"/>
  <c r="T1457" i="10"/>
  <c r="T1458" i="10"/>
  <c r="T1459" i="10"/>
  <c r="T1460" i="10"/>
  <c r="T1461" i="10"/>
  <c r="T1462" i="10"/>
  <c r="T1463" i="10"/>
  <c r="T1464" i="10"/>
  <c r="T1465" i="10"/>
  <c r="T1466" i="10"/>
  <c r="T1467" i="10"/>
  <c r="T1468" i="10"/>
  <c r="T1469" i="10"/>
  <c r="T1470" i="10"/>
  <c r="T1471" i="10"/>
  <c r="T1472" i="10"/>
  <c r="T1473" i="10"/>
  <c r="T1474" i="10"/>
  <c r="T1475" i="10"/>
  <c r="T1476" i="10"/>
  <c r="T1477" i="10"/>
  <c r="T1478" i="10"/>
  <c r="T1479" i="10"/>
  <c r="T1480" i="10"/>
  <c r="T1481" i="10"/>
  <c r="T1482" i="10"/>
  <c r="T1483" i="10"/>
  <c r="T1484" i="10"/>
  <c r="T1485" i="10"/>
  <c r="T1486" i="10"/>
  <c r="T1487" i="10"/>
  <c r="T1488" i="10"/>
  <c r="T1489" i="10"/>
  <c r="T1490" i="10"/>
  <c r="T1491" i="10"/>
  <c r="T1492" i="10"/>
  <c r="T1493" i="10"/>
  <c r="T1494" i="10"/>
  <c r="T1495" i="10"/>
  <c r="T1496" i="10"/>
  <c r="T1497" i="10"/>
  <c r="T1498" i="10"/>
  <c r="T1499" i="10"/>
  <c r="T1500" i="10"/>
  <c r="T1501" i="10"/>
  <c r="T1502" i="10"/>
  <c r="T1503" i="10"/>
  <c r="T1504" i="10"/>
  <c r="T1505" i="10"/>
  <c r="T1506" i="10"/>
  <c r="T1507" i="10"/>
  <c r="T1508" i="10"/>
  <c r="T1509" i="10"/>
  <c r="T1510" i="10"/>
  <c r="T1511" i="10"/>
  <c r="T1512" i="10"/>
  <c r="T1513" i="10"/>
  <c r="T1514" i="10"/>
  <c r="T1515" i="10"/>
  <c r="T1516" i="10"/>
  <c r="T1517" i="10"/>
  <c r="T1518" i="10"/>
  <c r="T1519" i="10"/>
  <c r="T1520" i="10"/>
  <c r="T1521" i="10"/>
  <c r="T1522" i="10"/>
  <c r="T1523" i="10"/>
  <c r="T1524" i="10"/>
  <c r="T1525" i="10"/>
  <c r="T1526" i="10"/>
  <c r="T1527" i="10"/>
  <c r="T1528" i="10"/>
  <c r="T1529" i="10"/>
  <c r="T1530" i="10"/>
  <c r="T1531" i="10"/>
  <c r="T1532" i="10"/>
  <c r="T1533" i="10"/>
  <c r="T1534" i="10"/>
  <c r="T1535" i="10"/>
  <c r="T1536" i="10"/>
  <c r="T1537" i="10"/>
  <c r="T1538" i="10"/>
  <c r="T1539" i="10"/>
  <c r="T1540" i="10"/>
  <c r="T1541" i="10"/>
  <c r="T1542" i="10"/>
  <c r="T1543" i="10"/>
  <c r="T1544" i="10"/>
  <c r="T1545" i="10"/>
  <c r="T1546" i="10"/>
  <c r="T1547" i="10"/>
  <c r="T1548" i="10"/>
  <c r="T1549" i="10"/>
  <c r="T1550" i="10"/>
  <c r="T1551" i="10"/>
  <c r="T1552" i="10"/>
  <c r="T1553" i="10"/>
  <c r="T1554" i="10"/>
  <c r="T1555" i="10"/>
  <c r="T1556" i="10"/>
  <c r="T1557" i="10"/>
  <c r="T1558" i="10"/>
  <c r="T1559" i="10"/>
  <c r="T1560" i="10"/>
  <c r="T1561" i="10"/>
  <c r="T1562" i="10"/>
  <c r="T1563" i="10"/>
  <c r="T1564" i="10"/>
  <c r="T1565" i="10"/>
  <c r="T1566" i="10"/>
  <c r="T1567" i="10"/>
  <c r="T1568" i="10"/>
  <c r="T1569" i="10"/>
  <c r="T1570" i="10"/>
  <c r="T1571" i="10"/>
  <c r="T1572" i="10"/>
  <c r="T1573" i="10"/>
  <c r="T1574" i="10"/>
  <c r="T1575" i="10"/>
  <c r="T1576" i="10"/>
  <c r="T1577" i="10"/>
  <c r="T1578" i="10"/>
  <c r="T1579" i="10"/>
  <c r="T1580" i="10"/>
  <c r="T1581" i="10"/>
  <c r="T1582" i="10"/>
  <c r="T1583" i="10"/>
  <c r="T1584" i="10"/>
  <c r="T1585" i="10"/>
  <c r="T1586" i="10"/>
  <c r="T1587" i="10"/>
  <c r="T1588" i="10"/>
  <c r="T1589" i="10"/>
  <c r="T1590" i="10"/>
  <c r="T1591" i="10"/>
  <c r="T1592" i="10"/>
  <c r="T1593" i="10"/>
  <c r="T1594" i="10"/>
  <c r="T1595" i="10"/>
  <c r="T1596" i="10"/>
  <c r="T1597" i="10"/>
  <c r="T1598" i="10"/>
  <c r="T1599" i="10"/>
  <c r="T1600" i="10"/>
  <c r="T1601" i="10"/>
  <c r="T1602" i="10"/>
  <c r="T1603" i="10"/>
  <c r="T1604" i="10"/>
  <c r="T1605" i="10"/>
  <c r="T1606" i="10"/>
  <c r="T1607" i="10"/>
  <c r="T1608" i="10"/>
  <c r="T1609" i="10"/>
  <c r="T1610" i="10"/>
  <c r="T1611" i="10"/>
  <c r="T1612" i="10"/>
  <c r="T1613" i="10"/>
  <c r="T1614" i="10"/>
  <c r="T1615" i="10"/>
  <c r="T1616" i="10"/>
  <c r="T1617" i="10"/>
  <c r="T1618" i="10"/>
  <c r="T1619" i="10"/>
  <c r="T1620" i="10"/>
  <c r="T1621" i="10"/>
  <c r="T1622" i="10"/>
  <c r="T1623" i="10"/>
  <c r="T1624" i="10"/>
  <c r="T1625" i="10"/>
  <c r="T1626" i="10"/>
  <c r="T1627" i="10"/>
  <c r="T1628" i="10"/>
  <c r="T1629" i="10"/>
  <c r="T1630" i="10"/>
  <c r="T1631" i="10"/>
  <c r="T1632" i="10"/>
  <c r="T1633" i="10"/>
  <c r="T1634" i="10"/>
  <c r="T1635" i="10"/>
  <c r="T1636" i="10"/>
  <c r="T1637" i="10"/>
  <c r="T1638" i="10"/>
  <c r="T1639" i="10"/>
  <c r="T1640" i="10"/>
  <c r="T1641" i="10"/>
  <c r="T1642" i="10"/>
  <c r="T1643" i="10"/>
  <c r="T1644" i="10"/>
  <c r="T1645" i="10"/>
  <c r="T1646" i="10"/>
  <c r="T1647" i="10"/>
  <c r="T1648" i="10"/>
  <c r="T1649" i="10"/>
  <c r="T1650" i="10"/>
  <c r="T1651" i="10"/>
  <c r="T1652" i="10"/>
  <c r="T1653" i="10"/>
  <c r="T1654" i="10"/>
  <c r="T1655" i="10"/>
  <c r="T1656" i="10"/>
  <c r="T1657" i="10"/>
  <c r="T1658" i="10"/>
  <c r="T1659" i="10"/>
  <c r="T1660" i="10"/>
  <c r="T1661" i="10"/>
  <c r="T1662" i="10"/>
  <c r="T1663" i="10"/>
  <c r="T1664" i="10"/>
  <c r="T1665" i="10"/>
  <c r="T1666" i="10"/>
  <c r="T1667" i="10"/>
  <c r="T1668" i="10"/>
  <c r="T1669" i="10"/>
  <c r="T1670" i="10"/>
  <c r="T1671" i="10"/>
  <c r="T1672" i="10"/>
  <c r="T1673" i="10"/>
  <c r="T1674" i="10"/>
  <c r="T1675" i="10"/>
  <c r="T1676" i="10"/>
  <c r="T1677" i="10"/>
  <c r="T1678" i="10"/>
  <c r="T1679" i="10"/>
  <c r="T1680" i="10"/>
  <c r="T1681" i="10"/>
  <c r="T1682" i="10"/>
  <c r="T1683" i="10"/>
  <c r="T1684" i="10"/>
  <c r="T1685" i="10"/>
  <c r="T1686" i="10"/>
  <c r="T1687" i="10"/>
  <c r="T1688" i="10"/>
  <c r="T1689" i="10"/>
  <c r="T1690" i="10"/>
  <c r="T1691" i="10"/>
  <c r="T1692" i="10"/>
  <c r="T1693" i="10"/>
  <c r="T1694" i="10"/>
  <c r="T1695" i="10"/>
  <c r="T1696" i="10"/>
  <c r="T1697" i="10"/>
  <c r="T1698" i="10"/>
  <c r="T1699" i="10"/>
  <c r="T1700" i="10"/>
  <c r="T1701" i="10"/>
  <c r="T1702" i="10"/>
  <c r="T1703" i="10"/>
  <c r="T1704" i="10"/>
  <c r="T1705" i="10"/>
  <c r="T1706" i="10"/>
  <c r="T1707" i="10"/>
  <c r="T1708" i="10"/>
  <c r="T1709" i="10"/>
  <c r="T1710" i="10"/>
  <c r="T1711" i="10"/>
  <c r="T1712" i="10"/>
  <c r="T1713" i="10"/>
  <c r="T1714" i="10"/>
  <c r="T1715" i="10"/>
  <c r="T1716" i="10"/>
  <c r="T1717" i="10"/>
  <c r="T1718" i="10"/>
  <c r="T1719" i="10"/>
  <c r="T1720" i="10"/>
  <c r="T1721" i="10"/>
  <c r="T1722" i="10"/>
  <c r="T1723" i="10"/>
  <c r="T1724" i="10"/>
  <c r="T1725" i="10"/>
  <c r="T1726" i="10"/>
  <c r="T1727" i="10"/>
  <c r="T1728" i="10"/>
  <c r="T1729" i="10"/>
  <c r="T1730" i="10"/>
  <c r="T1731" i="10"/>
  <c r="T1732" i="10"/>
  <c r="T1733" i="10"/>
  <c r="T1734" i="10"/>
  <c r="T1735" i="10"/>
  <c r="T1736" i="10"/>
  <c r="T1737" i="10"/>
  <c r="T1738" i="10"/>
  <c r="T1739" i="10"/>
  <c r="T1740" i="10"/>
  <c r="T1741" i="10"/>
  <c r="T1742" i="10"/>
  <c r="T1743" i="10"/>
  <c r="T1744" i="10"/>
  <c r="T1745" i="10"/>
  <c r="T1746" i="10"/>
  <c r="T1747" i="10"/>
  <c r="T1748" i="10"/>
  <c r="T1749" i="10"/>
  <c r="T1750" i="10"/>
  <c r="T1751" i="10"/>
  <c r="T1752" i="10"/>
  <c r="T1753" i="10"/>
  <c r="T1754" i="10"/>
  <c r="T1755" i="10"/>
  <c r="T1756" i="10"/>
  <c r="T1757" i="10"/>
  <c r="T1758" i="10"/>
  <c r="T1759" i="10"/>
  <c r="T1760" i="10"/>
  <c r="T1761" i="10"/>
  <c r="T1762" i="10"/>
  <c r="T1763" i="10"/>
  <c r="T1764" i="10"/>
  <c r="T1765" i="10"/>
  <c r="T1766" i="10"/>
  <c r="T1767" i="10"/>
  <c r="T1768" i="10"/>
  <c r="T1769" i="10"/>
  <c r="T1770" i="10"/>
  <c r="T1771" i="10"/>
  <c r="T1772" i="10"/>
  <c r="T1773" i="10"/>
  <c r="T1774" i="10"/>
  <c r="T1775" i="10"/>
  <c r="T1776" i="10"/>
  <c r="T1777" i="10"/>
  <c r="T1778" i="10"/>
  <c r="T1779" i="10"/>
  <c r="T1780" i="10"/>
  <c r="T1781" i="10"/>
  <c r="T1782" i="10"/>
  <c r="T1783" i="10"/>
  <c r="T1784" i="10"/>
  <c r="T1785" i="10"/>
  <c r="T1786" i="10"/>
  <c r="T1787" i="10"/>
  <c r="T1788" i="10"/>
  <c r="T1789" i="10"/>
  <c r="T1790" i="10"/>
  <c r="T1791" i="10"/>
  <c r="T1792" i="10"/>
  <c r="T1793" i="10"/>
  <c r="T1794" i="10"/>
  <c r="T1795" i="10"/>
  <c r="T1796" i="10"/>
  <c r="T1797" i="10"/>
  <c r="T1798" i="10"/>
  <c r="T1799" i="10"/>
  <c r="T1800" i="10"/>
  <c r="T1801" i="10"/>
  <c r="T1802" i="10"/>
  <c r="T1803" i="10"/>
  <c r="T1804" i="10"/>
  <c r="T1805" i="10"/>
  <c r="T1806" i="10"/>
  <c r="T1807" i="10"/>
  <c r="T1808" i="10"/>
  <c r="T1809" i="10"/>
  <c r="T1810" i="10"/>
  <c r="T1811" i="10"/>
  <c r="T1812" i="10"/>
  <c r="T1813" i="10"/>
  <c r="T1814" i="10"/>
  <c r="T1815" i="10"/>
  <c r="T1816" i="10"/>
  <c r="T1817" i="10"/>
  <c r="T1818" i="10"/>
  <c r="T1819" i="10"/>
  <c r="T1820" i="10"/>
  <c r="T1821" i="10"/>
  <c r="T1822" i="10"/>
  <c r="T1823" i="10"/>
  <c r="T1824" i="10"/>
  <c r="T1825" i="10"/>
  <c r="T1826" i="10"/>
  <c r="T1827" i="10"/>
  <c r="T1828" i="10"/>
  <c r="T1829" i="10"/>
  <c r="T1830" i="10"/>
  <c r="T1831" i="10"/>
  <c r="T1832" i="10"/>
  <c r="T1833" i="10"/>
  <c r="T1834" i="10"/>
  <c r="T1835" i="10"/>
  <c r="T1836" i="10"/>
  <c r="T1837" i="10"/>
  <c r="T1838" i="10"/>
  <c r="T1839" i="10"/>
  <c r="T1840" i="10"/>
  <c r="T1841" i="10"/>
  <c r="T1842" i="10"/>
  <c r="T1843" i="10"/>
  <c r="T1844" i="10"/>
  <c r="T1845" i="10"/>
  <c r="T1846" i="10"/>
  <c r="T1847" i="10"/>
  <c r="T1848" i="10"/>
  <c r="T1849" i="10"/>
  <c r="T1850" i="10"/>
  <c r="T1851" i="10"/>
  <c r="T1852" i="10"/>
  <c r="T1853" i="10"/>
  <c r="T1854" i="10"/>
  <c r="T1855" i="10"/>
  <c r="T1856" i="10"/>
  <c r="T1857" i="10"/>
  <c r="T1858" i="10"/>
  <c r="T1859" i="10"/>
  <c r="T1860" i="10"/>
  <c r="T1861" i="10"/>
  <c r="T1862" i="10"/>
  <c r="T1863" i="10"/>
  <c r="T1864" i="10"/>
  <c r="T1865" i="10"/>
  <c r="T1866" i="10"/>
  <c r="T1867" i="10"/>
  <c r="T1868" i="10"/>
  <c r="T1869" i="10"/>
  <c r="T1870" i="10"/>
  <c r="T1871" i="10"/>
  <c r="T1872" i="10"/>
  <c r="T1873" i="10"/>
  <c r="T1874" i="10"/>
  <c r="T1875" i="10"/>
  <c r="T1876" i="10"/>
  <c r="T1877" i="10"/>
  <c r="T1878" i="10"/>
  <c r="T1879" i="10"/>
  <c r="T1880" i="10"/>
  <c r="T1881" i="10"/>
  <c r="T1882" i="10"/>
  <c r="T1883" i="10"/>
  <c r="T1884" i="10"/>
  <c r="T1885" i="10"/>
  <c r="T1886" i="10"/>
  <c r="T1887" i="10"/>
  <c r="T1888" i="10"/>
  <c r="T1889" i="10"/>
  <c r="T1890" i="10"/>
  <c r="T1891" i="10"/>
  <c r="T1892" i="10"/>
  <c r="T1893" i="10"/>
  <c r="T1894" i="10"/>
  <c r="T1895" i="10"/>
  <c r="T1896" i="10"/>
  <c r="T1897" i="10"/>
  <c r="T1898" i="10"/>
  <c r="T1899" i="10"/>
  <c r="T1900" i="10"/>
  <c r="T1901" i="10"/>
  <c r="T1902" i="10"/>
  <c r="T1903" i="10"/>
  <c r="T1904" i="10"/>
  <c r="T1905" i="10"/>
  <c r="T1906" i="10"/>
  <c r="T1907" i="10"/>
  <c r="T1908" i="10"/>
  <c r="T1909" i="10"/>
  <c r="T1910" i="10"/>
  <c r="T1911" i="10"/>
  <c r="T1912" i="10"/>
  <c r="T1913" i="10"/>
  <c r="T1914" i="10"/>
  <c r="T1915" i="10"/>
  <c r="T1916" i="10"/>
  <c r="T1917" i="10"/>
  <c r="T1918" i="10"/>
  <c r="T1919" i="10"/>
  <c r="T1920" i="10"/>
  <c r="T1921" i="10"/>
  <c r="T1922" i="10"/>
  <c r="T1923" i="10"/>
  <c r="T1924" i="10"/>
  <c r="T1925" i="10"/>
  <c r="T1926" i="10"/>
  <c r="T1927" i="10"/>
  <c r="T1928" i="10"/>
  <c r="T1929" i="10"/>
  <c r="T1930" i="10"/>
  <c r="T1931" i="10"/>
  <c r="T1932" i="10"/>
  <c r="T1933" i="10"/>
  <c r="T1934" i="10"/>
  <c r="T1935" i="10"/>
  <c r="T1936" i="10"/>
  <c r="T1937" i="10"/>
  <c r="T1938" i="10"/>
  <c r="T1939" i="10"/>
  <c r="T1940" i="10"/>
  <c r="T1941" i="10"/>
  <c r="T1942" i="10"/>
  <c r="T1943" i="10"/>
  <c r="T1944" i="10"/>
  <c r="T1945" i="10"/>
  <c r="T1946" i="10"/>
  <c r="T1947" i="10"/>
  <c r="T1948" i="10"/>
  <c r="T1949" i="10"/>
  <c r="T1950" i="10"/>
  <c r="T1951" i="10"/>
  <c r="T1952" i="10"/>
  <c r="T1953" i="10"/>
  <c r="T1954" i="10"/>
  <c r="T1955" i="10"/>
  <c r="T1956" i="10"/>
  <c r="T1957" i="10"/>
  <c r="T1958" i="10"/>
  <c r="T1959" i="10"/>
  <c r="T1960" i="10"/>
  <c r="T1961" i="10"/>
  <c r="T1962" i="10"/>
  <c r="T1963" i="10"/>
  <c r="T1964" i="10"/>
  <c r="T1965" i="10"/>
  <c r="T1966" i="10"/>
  <c r="T1967" i="10"/>
  <c r="T1968" i="10"/>
  <c r="T1969" i="10"/>
  <c r="T1970" i="10"/>
  <c r="T1971" i="10"/>
  <c r="T1972" i="10"/>
  <c r="T1973" i="10"/>
  <c r="T1974" i="10"/>
  <c r="T1975" i="10"/>
  <c r="T1976" i="10"/>
  <c r="T1977" i="10"/>
  <c r="T1978" i="10"/>
  <c r="T1979" i="10"/>
  <c r="T1980" i="10"/>
  <c r="T1981" i="10"/>
  <c r="T1982" i="10"/>
  <c r="T1983" i="10"/>
  <c r="T1984" i="10"/>
  <c r="T1985" i="10"/>
  <c r="T1986" i="10"/>
  <c r="T1987" i="10"/>
  <c r="T1988" i="10"/>
  <c r="T1989" i="10"/>
  <c r="T1990" i="10"/>
  <c r="T1991" i="10"/>
  <c r="T1992" i="10"/>
  <c r="T1993" i="10"/>
  <c r="T1994" i="10"/>
  <c r="T1995" i="10"/>
  <c r="T1996" i="10"/>
  <c r="T1997" i="10"/>
  <c r="T1998" i="10"/>
  <c r="T1999" i="10"/>
  <c r="T2000" i="10"/>
  <c r="T2001" i="10"/>
  <c r="T2002" i="10"/>
  <c r="T2003" i="10"/>
  <c r="T2004" i="10"/>
  <c r="T2005" i="10"/>
  <c r="T2006" i="10"/>
  <c r="T2007" i="10"/>
  <c r="T2008" i="10"/>
  <c r="T2009" i="10"/>
  <c r="T2010" i="10"/>
  <c r="T2011" i="10"/>
  <c r="T2012" i="10"/>
  <c r="T2013" i="10"/>
  <c r="T2014" i="10"/>
  <c r="T2015" i="10"/>
  <c r="T2016" i="10"/>
  <c r="T2017" i="10"/>
  <c r="T2018" i="10"/>
  <c r="T2019" i="10"/>
  <c r="T2020" i="10"/>
  <c r="T2021" i="10"/>
  <c r="T2022" i="10"/>
  <c r="T2023" i="10"/>
  <c r="T2024" i="10"/>
  <c r="T2025" i="10"/>
  <c r="T2026" i="10"/>
  <c r="T2027" i="10"/>
  <c r="T2028" i="10"/>
  <c r="T2029" i="10"/>
  <c r="T2030" i="10"/>
  <c r="T2031" i="10"/>
  <c r="T2032" i="10"/>
  <c r="T2033" i="10"/>
  <c r="T2034" i="10"/>
  <c r="T2035" i="10"/>
  <c r="T2036" i="10"/>
  <c r="T2037" i="10"/>
  <c r="T2038" i="10"/>
  <c r="T2039" i="10"/>
  <c r="T2040" i="10"/>
  <c r="T2041" i="10"/>
  <c r="T2042" i="10"/>
  <c r="T2043" i="10"/>
  <c r="T2044" i="10"/>
  <c r="T2045" i="10"/>
  <c r="T2046" i="10"/>
  <c r="T2047" i="10"/>
  <c r="T2048" i="10"/>
  <c r="T2049" i="10"/>
  <c r="T2050" i="10"/>
  <c r="T2051" i="10"/>
  <c r="T2052" i="10"/>
  <c r="T2053" i="10"/>
  <c r="T2054" i="10"/>
  <c r="T2055" i="10"/>
  <c r="T2056" i="10"/>
  <c r="T2057" i="10"/>
  <c r="T2058" i="10"/>
  <c r="T2059" i="10"/>
  <c r="T2060" i="10"/>
  <c r="T2061" i="10"/>
  <c r="T2062" i="10"/>
  <c r="T2063" i="10"/>
  <c r="T2064" i="10"/>
  <c r="T2065" i="10"/>
  <c r="T2066" i="10"/>
  <c r="T2067" i="10"/>
  <c r="T2068" i="10"/>
  <c r="T2069" i="10"/>
  <c r="T2070" i="10"/>
  <c r="T2071" i="10"/>
  <c r="T2072" i="10"/>
  <c r="T2073" i="10"/>
  <c r="T2074" i="10"/>
  <c r="T2075" i="10"/>
  <c r="T2076" i="10"/>
  <c r="T2077" i="10"/>
  <c r="T2078" i="10"/>
  <c r="T2079" i="10"/>
  <c r="T2080" i="10"/>
  <c r="T2081" i="10"/>
  <c r="T2082" i="10"/>
  <c r="T2083" i="10"/>
  <c r="T2084" i="10"/>
  <c r="T2085" i="10"/>
  <c r="T2086" i="10"/>
  <c r="T2087" i="10"/>
  <c r="T2088" i="10"/>
  <c r="T2089" i="10"/>
  <c r="T2090" i="10"/>
  <c r="T2091" i="10"/>
  <c r="T2092" i="10"/>
  <c r="T2093" i="10"/>
  <c r="T2094" i="10"/>
  <c r="T2095" i="10"/>
  <c r="T2096" i="10"/>
  <c r="T2097" i="10"/>
  <c r="T2098" i="10"/>
  <c r="T2099" i="10"/>
  <c r="T2100" i="10"/>
  <c r="T2101" i="10"/>
  <c r="T2102" i="10"/>
  <c r="T2103" i="10"/>
  <c r="T2104" i="10"/>
  <c r="T2105" i="10"/>
  <c r="T2106" i="10"/>
  <c r="T2107" i="10"/>
  <c r="T2108" i="10"/>
  <c r="T2109" i="10"/>
  <c r="T2110" i="10"/>
  <c r="T2111" i="10"/>
  <c r="T2112" i="10"/>
  <c r="T2113" i="10"/>
  <c r="T2114" i="10"/>
  <c r="T2115" i="10"/>
  <c r="T2116" i="10"/>
  <c r="T2117" i="10"/>
  <c r="T2118" i="10"/>
  <c r="T2119" i="10"/>
  <c r="T2120" i="10"/>
  <c r="T2121" i="10"/>
  <c r="T2122" i="10"/>
  <c r="T2123" i="10"/>
  <c r="T2124" i="10"/>
  <c r="T2125" i="10"/>
  <c r="T2126" i="10"/>
  <c r="T2127" i="10"/>
  <c r="T2128" i="10"/>
  <c r="T2129" i="10"/>
  <c r="T2130" i="10"/>
  <c r="T2131" i="10"/>
  <c r="T2132" i="10"/>
  <c r="T2133" i="10"/>
  <c r="T2134" i="10"/>
  <c r="T2135" i="10"/>
  <c r="T2136" i="10"/>
  <c r="T2137" i="10"/>
  <c r="T2138" i="10"/>
  <c r="T2139" i="10"/>
  <c r="T2140" i="10"/>
  <c r="T2141" i="10"/>
  <c r="T2142" i="10"/>
  <c r="T2143" i="10"/>
  <c r="T2144" i="10"/>
  <c r="T2145" i="10"/>
  <c r="T2146" i="10"/>
  <c r="T2147" i="10"/>
  <c r="T2148" i="10"/>
  <c r="T2149" i="10"/>
  <c r="T2150" i="10"/>
  <c r="T2151" i="10"/>
  <c r="T2152" i="10"/>
  <c r="T2153" i="10"/>
  <c r="T2154" i="10"/>
  <c r="T2155" i="10"/>
  <c r="T2156" i="10"/>
  <c r="T2157" i="10"/>
  <c r="T2158" i="10"/>
  <c r="T2159" i="10"/>
  <c r="T2160" i="10"/>
  <c r="T2161" i="10"/>
  <c r="T2162" i="10"/>
  <c r="T2163" i="10"/>
  <c r="T2164" i="10"/>
  <c r="T2165" i="10"/>
  <c r="T2166" i="10"/>
  <c r="T2167" i="10"/>
  <c r="T2168" i="10"/>
  <c r="T2169" i="10"/>
  <c r="T2170" i="10"/>
  <c r="T2171" i="10"/>
  <c r="T2172" i="10"/>
  <c r="T2173" i="10"/>
  <c r="T2174" i="10"/>
  <c r="T2175" i="10"/>
  <c r="T2176" i="10"/>
  <c r="T2177" i="10"/>
  <c r="T2178" i="10"/>
  <c r="T2179" i="10"/>
  <c r="T2180" i="10"/>
  <c r="T2181" i="10"/>
  <c r="T2182" i="10"/>
  <c r="T2183" i="10"/>
  <c r="T2184" i="10"/>
  <c r="T2185" i="10"/>
  <c r="T2186" i="10"/>
  <c r="T2187" i="10"/>
  <c r="T2188" i="10"/>
  <c r="T2189" i="10"/>
  <c r="T2190" i="10"/>
  <c r="T2191" i="10"/>
  <c r="T2192" i="10"/>
  <c r="T2193" i="10"/>
  <c r="T2194" i="10"/>
  <c r="T2195" i="10"/>
  <c r="T2196" i="10"/>
  <c r="T2197" i="10"/>
  <c r="T2198" i="10"/>
  <c r="T2199" i="10"/>
  <c r="T2200" i="10"/>
  <c r="T2201" i="10"/>
  <c r="T2202" i="10"/>
  <c r="T2203" i="10"/>
  <c r="T2204" i="10"/>
  <c r="T2205" i="10"/>
  <c r="T2206" i="10"/>
  <c r="T2207" i="10"/>
  <c r="T2208" i="10"/>
  <c r="T2209" i="10"/>
  <c r="T2210" i="10"/>
  <c r="T2211" i="10"/>
  <c r="T2212" i="10"/>
  <c r="T2213" i="10"/>
  <c r="T2214" i="10"/>
  <c r="T2215" i="10"/>
  <c r="T2216" i="10"/>
  <c r="T2217" i="10"/>
  <c r="T2218" i="10"/>
  <c r="T2219" i="10"/>
  <c r="T2220" i="10"/>
  <c r="T2221" i="10"/>
  <c r="T2222" i="10"/>
  <c r="T2223" i="10"/>
  <c r="T2224" i="10"/>
  <c r="T2225" i="10"/>
  <c r="T2226" i="10"/>
  <c r="T2227" i="10"/>
  <c r="T2228" i="10"/>
  <c r="T2229" i="10"/>
  <c r="T2230" i="10"/>
  <c r="T2231" i="10"/>
  <c r="T2232" i="10"/>
  <c r="T2233" i="10"/>
  <c r="T2234" i="10"/>
  <c r="T2235" i="10"/>
  <c r="T2236" i="10"/>
  <c r="T2237" i="10"/>
  <c r="T2238" i="10"/>
  <c r="T2239" i="10"/>
  <c r="T2240" i="10"/>
  <c r="T2241" i="10"/>
  <c r="T2242" i="10"/>
  <c r="T2243" i="10"/>
  <c r="T2244" i="10"/>
  <c r="T2245" i="10"/>
  <c r="T2246" i="10"/>
  <c r="T2247" i="10"/>
  <c r="T2248" i="10"/>
  <c r="T2249" i="10"/>
  <c r="T2250" i="10"/>
  <c r="T2251" i="10"/>
  <c r="T2252" i="10"/>
  <c r="T2253" i="10"/>
  <c r="T2254" i="10"/>
  <c r="T2255" i="10"/>
  <c r="T2256" i="10"/>
  <c r="T2257" i="10"/>
  <c r="T2258" i="10"/>
  <c r="T2259" i="10"/>
  <c r="T2260" i="10"/>
  <c r="T2261" i="10"/>
  <c r="T2262" i="10"/>
  <c r="T2263" i="10"/>
  <c r="T2264" i="10"/>
  <c r="T2265" i="10"/>
  <c r="T2266" i="10"/>
  <c r="T2267" i="10"/>
  <c r="T2268" i="10"/>
  <c r="T2269" i="10"/>
  <c r="T2270" i="10"/>
  <c r="T2271" i="10"/>
  <c r="T2272" i="10"/>
  <c r="T2273" i="10"/>
  <c r="T2274" i="10"/>
  <c r="T2275" i="10"/>
  <c r="T2276" i="10"/>
  <c r="T2277" i="10"/>
  <c r="T2278" i="10"/>
  <c r="T2279" i="10"/>
  <c r="T2280" i="10"/>
  <c r="T2281" i="10"/>
  <c r="T2282" i="10"/>
  <c r="T2283" i="10"/>
  <c r="T2284" i="10"/>
  <c r="T2285" i="10"/>
  <c r="T2286" i="10"/>
  <c r="T2287" i="10"/>
  <c r="T2288" i="10"/>
  <c r="T2289" i="10"/>
  <c r="T2290" i="10"/>
  <c r="T2291" i="10"/>
  <c r="T2292" i="10"/>
  <c r="T2293" i="10"/>
  <c r="T2294" i="10"/>
  <c r="T2295" i="10"/>
  <c r="T2296" i="10"/>
  <c r="T2297" i="10"/>
  <c r="T2298" i="10"/>
  <c r="T2299" i="10"/>
  <c r="T2300" i="10"/>
  <c r="T2301" i="10"/>
  <c r="T2302" i="10"/>
  <c r="T2303" i="10"/>
  <c r="T2304" i="10"/>
  <c r="T2305" i="10"/>
  <c r="T2306" i="10"/>
  <c r="T2307" i="10"/>
  <c r="T2308" i="10"/>
  <c r="T2309" i="10"/>
  <c r="T2310" i="10"/>
  <c r="T2311" i="10"/>
  <c r="T2312" i="10"/>
  <c r="T2313" i="10"/>
  <c r="T2314" i="10"/>
  <c r="T2315" i="10"/>
  <c r="T2316" i="10"/>
  <c r="T2317" i="10"/>
  <c r="T2318" i="10"/>
  <c r="T2319" i="10"/>
  <c r="T2320" i="10"/>
  <c r="T2321" i="10"/>
  <c r="T2322" i="10"/>
  <c r="T2323" i="10"/>
  <c r="T2324" i="10"/>
  <c r="T2325" i="10"/>
  <c r="T2326" i="10"/>
  <c r="T2327" i="10"/>
  <c r="T2328" i="10"/>
  <c r="T2329" i="10"/>
  <c r="T2330" i="10"/>
  <c r="T2331" i="10"/>
  <c r="T2332" i="10"/>
  <c r="T2333" i="10"/>
  <c r="T2334" i="10"/>
  <c r="T2335" i="10"/>
  <c r="T2336" i="10"/>
  <c r="T2337" i="10"/>
  <c r="T2338" i="10"/>
  <c r="T2339" i="10"/>
  <c r="T2340" i="10"/>
  <c r="T2341" i="10"/>
  <c r="T2342" i="10"/>
  <c r="T2343" i="10"/>
  <c r="T2344" i="10"/>
  <c r="T2345" i="10"/>
  <c r="T2346" i="10"/>
  <c r="T2347" i="10"/>
  <c r="T2348" i="10"/>
  <c r="T2349" i="10"/>
  <c r="T2350" i="10"/>
  <c r="T2351" i="10"/>
  <c r="T2352" i="10"/>
  <c r="T2353" i="10"/>
  <c r="T2354" i="10"/>
  <c r="T2355" i="10"/>
  <c r="T2356" i="10"/>
  <c r="T2357" i="10"/>
  <c r="T2358" i="10"/>
  <c r="T2359" i="10"/>
  <c r="T2360" i="10"/>
  <c r="T2361" i="10"/>
  <c r="T2362" i="10"/>
  <c r="T2363" i="10"/>
  <c r="T2364" i="10"/>
  <c r="T2365" i="10"/>
  <c r="T2366" i="10"/>
  <c r="T2367" i="10"/>
  <c r="T2368" i="10"/>
  <c r="T2369" i="10"/>
  <c r="T2370" i="10"/>
  <c r="T2371" i="10"/>
  <c r="T2372" i="10"/>
  <c r="T2373" i="10"/>
  <c r="T2374" i="10"/>
  <c r="T2375" i="10"/>
  <c r="T2376" i="10"/>
  <c r="T2377" i="10"/>
  <c r="T2378" i="10"/>
  <c r="T2379" i="10"/>
  <c r="T2380" i="10"/>
  <c r="T2381" i="10"/>
  <c r="T2382" i="10"/>
  <c r="T2383" i="10"/>
  <c r="T2384" i="10"/>
  <c r="T2385" i="10"/>
  <c r="T2386" i="10"/>
  <c r="T2387" i="10"/>
  <c r="T2388" i="10"/>
  <c r="T2389" i="10"/>
  <c r="T2390" i="10"/>
  <c r="T2391" i="10"/>
  <c r="T2392" i="10"/>
  <c r="T2393" i="10"/>
  <c r="T2394" i="10"/>
  <c r="T2395" i="10"/>
  <c r="T2396" i="10"/>
  <c r="T2397" i="10"/>
  <c r="T2398" i="10"/>
  <c r="T2399" i="10"/>
  <c r="T2400" i="10"/>
  <c r="T2401" i="10"/>
  <c r="T2402" i="10"/>
  <c r="T2403" i="10"/>
  <c r="T2404" i="10"/>
  <c r="T2405" i="10"/>
  <c r="T2406" i="10"/>
  <c r="T2407" i="10"/>
  <c r="T2408" i="10"/>
  <c r="T2409" i="10"/>
  <c r="T2410" i="10"/>
  <c r="T2411" i="10"/>
  <c r="T2412" i="10"/>
  <c r="T2413" i="10"/>
  <c r="T2414" i="10"/>
  <c r="T2415" i="10"/>
  <c r="T2416" i="10"/>
  <c r="T2417" i="10"/>
  <c r="T2418" i="10"/>
  <c r="T2419" i="10"/>
  <c r="T2420" i="10"/>
  <c r="T2421" i="10"/>
  <c r="T2422" i="10"/>
  <c r="T2423" i="10"/>
  <c r="T2424" i="10"/>
  <c r="T2425" i="10"/>
  <c r="T2426" i="10"/>
  <c r="T2427" i="10"/>
  <c r="T2428" i="10"/>
  <c r="T2429" i="10"/>
  <c r="T2430" i="10"/>
  <c r="T2431" i="10"/>
  <c r="T2432" i="10"/>
  <c r="T2433" i="10"/>
  <c r="T2434" i="10"/>
  <c r="T2435" i="10"/>
  <c r="T2436" i="10"/>
  <c r="T2437" i="10"/>
  <c r="T2438" i="10"/>
  <c r="T2439" i="10"/>
  <c r="T2440" i="10"/>
  <c r="T2441" i="10"/>
  <c r="T2442" i="10"/>
  <c r="T2443" i="10"/>
  <c r="T2444" i="10"/>
  <c r="T2445" i="10"/>
  <c r="T2446" i="10"/>
  <c r="T2447" i="10"/>
  <c r="T2448" i="10"/>
  <c r="T2449" i="10"/>
  <c r="T2450" i="10"/>
  <c r="T2451" i="10"/>
  <c r="T2452" i="10"/>
  <c r="T2453" i="10"/>
  <c r="T2454" i="10"/>
  <c r="T2455" i="10"/>
  <c r="T2456" i="10"/>
  <c r="T2457" i="10"/>
  <c r="T2458" i="10"/>
  <c r="T2459" i="10"/>
  <c r="T2460" i="10"/>
  <c r="T2461" i="10"/>
  <c r="T2462" i="10"/>
  <c r="T2463" i="10"/>
  <c r="T2464" i="10"/>
  <c r="T2465" i="10"/>
  <c r="T2466" i="10"/>
  <c r="T2467" i="10"/>
  <c r="T2468" i="10"/>
  <c r="T2469" i="10"/>
  <c r="T2470" i="10"/>
  <c r="T2471" i="10"/>
  <c r="T2472" i="10"/>
  <c r="T2473" i="10"/>
  <c r="T2474" i="10"/>
  <c r="T2475" i="10"/>
  <c r="T2476" i="10"/>
  <c r="T2477" i="10"/>
  <c r="T2478" i="10"/>
  <c r="T2479" i="10"/>
  <c r="T2480" i="10"/>
  <c r="T2481" i="10"/>
  <c r="T2482" i="10"/>
  <c r="T2483" i="10"/>
  <c r="T2484" i="10"/>
  <c r="T2485" i="10"/>
  <c r="T2486" i="10"/>
  <c r="T2487" i="10"/>
  <c r="T2488" i="10"/>
  <c r="T2489" i="10"/>
  <c r="T2490" i="10"/>
  <c r="T2491" i="10"/>
  <c r="T2492" i="10"/>
  <c r="T2493" i="10"/>
  <c r="T2494" i="10"/>
  <c r="T2495" i="10"/>
  <c r="T2496" i="10"/>
  <c r="T2497" i="10"/>
  <c r="T2498" i="10"/>
  <c r="T2499" i="10"/>
  <c r="T2500" i="10"/>
  <c r="T2501" i="10"/>
  <c r="N2" i="10"/>
  <c r="Q2" i="10"/>
  <c r="S2" i="10"/>
  <c r="T2" i="10"/>
  <c r="N3" i="10"/>
  <c r="Q3" i="10"/>
  <c r="S3" i="10"/>
  <c r="T3" i="10"/>
  <c r="N4" i="10"/>
  <c r="Q4" i="10"/>
  <c r="S4" i="10"/>
  <c r="T4" i="10"/>
  <c r="N5" i="10"/>
  <c r="Q5" i="10"/>
  <c r="S5" i="10"/>
  <c r="T5" i="10"/>
  <c r="N6" i="10"/>
  <c r="Q6" i="10"/>
  <c r="S6" i="10"/>
  <c r="T6" i="10"/>
  <c r="N7" i="10"/>
  <c r="Q7" i="10"/>
  <c r="S7" i="10"/>
  <c r="T7" i="10"/>
  <c r="N8" i="10"/>
  <c r="Q8" i="10"/>
  <c r="S8" i="10"/>
  <c r="T8" i="10"/>
  <c r="N9" i="10"/>
  <c r="Q9" i="10"/>
  <c r="S9" i="10"/>
  <c r="T9" i="10"/>
  <c r="N10" i="10"/>
  <c r="Q10" i="10"/>
  <c r="S10" i="10"/>
  <c r="T10" i="10"/>
  <c r="N11" i="10"/>
  <c r="Q11" i="10"/>
  <c r="S11" i="10"/>
  <c r="T11" i="10"/>
  <c r="N12" i="10"/>
  <c r="Q12" i="10"/>
  <c r="S12" i="10"/>
  <c r="T12" i="10"/>
  <c r="N13" i="10"/>
  <c r="Q13" i="10"/>
  <c r="S13" i="10"/>
  <c r="T13" i="10"/>
  <c r="N14" i="10"/>
  <c r="Q14" i="10"/>
  <c r="S14" i="10"/>
  <c r="T14" i="10"/>
  <c r="N15" i="10"/>
  <c r="Q15" i="10"/>
  <c r="S15" i="10"/>
  <c r="T15" i="10"/>
  <c r="N16" i="10"/>
  <c r="Q16" i="10"/>
  <c r="S16" i="10"/>
  <c r="T16" i="10"/>
  <c r="N17" i="10"/>
  <c r="Q17" i="10"/>
  <c r="S17" i="10"/>
  <c r="T17" i="10"/>
  <c r="N18" i="10"/>
  <c r="Q18" i="10"/>
  <c r="S18" i="10"/>
  <c r="T18" i="10"/>
  <c r="N19" i="10"/>
  <c r="Q19" i="10"/>
  <c r="S19" i="10"/>
  <c r="T19" i="10"/>
  <c r="N20" i="10"/>
  <c r="Q20" i="10"/>
  <c r="S20" i="10"/>
  <c r="T20" i="10"/>
  <c r="N21" i="10"/>
  <c r="Q21" i="10"/>
  <c r="S21" i="10"/>
  <c r="T21" i="10"/>
  <c r="N22" i="10"/>
  <c r="Q22" i="10"/>
  <c r="S22" i="10"/>
  <c r="T22" i="10"/>
  <c r="U23" i="10"/>
  <c r="U24" i="10"/>
  <c r="U25" i="10"/>
  <c r="U26" i="10"/>
  <c r="U27" i="10"/>
  <c r="U28" i="10"/>
  <c r="U29" i="10"/>
  <c r="U30" i="10"/>
  <c r="U31" i="10"/>
  <c r="U32" i="10"/>
  <c r="U33" i="10"/>
  <c r="U34" i="10"/>
  <c r="U35" i="10"/>
  <c r="U36" i="10"/>
  <c r="U37" i="10"/>
  <c r="U38" i="10"/>
  <c r="U39" i="10"/>
  <c r="U40" i="10"/>
  <c r="U41" i="10"/>
  <c r="U42" i="10"/>
  <c r="U43" i="10"/>
  <c r="U44" i="10"/>
  <c r="U45" i="10"/>
  <c r="U46" i="10"/>
  <c r="U47" i="10"/>
  <c r="U48" i="10"/>
  <c r="U49" i="10"/>
  <c r="U50" i="10"/>
  <c r="U51" i="10"/>
  <c r="U52" i="10"/>
  <c r="U53" i="10"/>
  <c r="U54" i="10"/>
  <c r="U55" i="10"/>
  <c r="U56" i="10"/>
  <c r="U57" i="10"/>
  <c r="U58" i="10"/>
  <c r="U59" i="10"/>
  <c r="U60" i="10"/>
  <c r="U61" i="10"/>
  <c r="U62" i="10"/>
  <c r="U63" i="10"/>
  <c r="U64" i="10"/>
  <c r="U65" i="10"/>
  <c r="U66" i="10"/>
  <c r="U67" i="10"/>
  <c r="U68" i="10"/>
  <c r="U69" i="10"/>
  <c r="U70" i="10"/>
  <c r="U71" i="10"/>
  <c r="U72" i="10"/>
  <c r="U73" i="10"/>
  <c r="U74" i="10"/>
  <c r="U75" i="10"/>
  <c r="U76" i="10"/>
  <c r="U77" i="10"/>
  <c r="U78" i="10"/>
  <c r="U79" i="10"/>
  <c r="U80" i="10"/>
  <c r="U81" i="10"/>
  <c r="U82" i="10"/>
  <c r="U83" i="10"/>
  <c r="U84" i="10"/>
  <c r="U85" i="10"/>
  <c r="U86" i="10"/>
  <c r="U87" i="10"/>
  <c r="U88" i="10"/>
  <c r="U89" i="10"/>
  <c r="U90" i="10"/>
  <c r="U91" i="10"/>
  <c r="U92" i="10"/>
  <c r="U93" i="10"/>
  <c r="U94" i="10"/>
  <c r="U95" i="10"/>
  <c r="U96" i="10"/>
  <c r="U97" i="10"/>
  <c r="U98" i="10"/>
  <c r="U99" i="10"/>
  <c r="U100" i="10"/>
  <c r="U101" i="10"/>
  <c r="U102" i="10"/>
  <c r="U103" i="10"/>
  <c r="U104" i="10"/>
  <c r="U105" i="10"/>
  <c r="U106" i="10"/>
  <c r="U107" i="10"/>
  <c r="U108" i="10"/>
  <c r="U109" i="10"/>
  <c r="U110" i="10"/>
  <c r="U111" i="10"/>
  <c r="U112" i="10"/>
  <c r="U113" i="10"/>
  <c r="U114" i="10"/>
  <c r="U115" i="10"/>
  <c r="U116" i="10"/>
  <c r="U117" i="10"/>
  <c r="U118" i="10"/>
  <c r="U119" i="10"/>
  <c r="U120" i="10"/>
  <c r="U121" i="10"/>
  <c r="U122" i="10"/>
  <c r="U123" i="10"/>
  <c r="U124" i="10"/>
  <c r="U125" i="10"/>
  <c r="U126" i="10"/>
  <c r="U127" i="10"/>
  <c r="U128" i="10"/>
  <c r="U129" i="10"/>
  <c r="U130" i="10"/>
  <c r="U131" i="10"/>
  <c r="U132" i="10"/>
  <c r="U133" i="10"/>
  <c r="U134" i="10"/>
  <c r="U135" i="10"/>
  <c r="U136" i="10"/>
  <c r="U137" i="10"/>
  <c r="U138" i="10"/>
  <c r="U139" i="10"/>
  <c r="U140" i="10"/>
  <c r="U141" i="10"/>
  <c r="U142" i="10"/>
  <c r="U143" i="10"/>
  <c r="U144" i="10"/>
  <c r="U145" i="10"/>
  <c r="U146" i="10"/>
  <c r="U147" i="10"/>
  <c r="U148" i="10"/>
  <c r="U149" i="10"/>
  <c r="U150" i="10"/>
  <c r="U151" i="10"/>
  <c r="U152" i="10"/>
  <c r="U153" i="10"/>
  <c r="U154" i="10"/>
  <c r="U155" i="10"/>
  <c r="U156" i="10"/>
  <c r="U157" i="10"/>
  <c r="U158" i="10"/>
  <c r="U159" i="10"/>
  <c r="U160" i="10"/>
  <c r="U161" i="10"/>
  <c r="U162" i="10"/>
  <c r="U163" i="10"/>
  <c r="U164" i="10"/>
  <c r="U165" i="10"/>
  <c r="U166" i="10"/>
  <c r="U167" i="10"/>
  <c r="U168" i="10"/>
  <c r="U169" i="10"/>
  <c r="U170" i="10"/>
  <c r="U171" i="10"/>
  <c r="U172" i="10"/>
  <c r="U173" i="10"/>
  <c r="U174" i="10"/>
  <c r="U175" i="10"/>
  <c r="U176" i="10"/>
  <c r="U177" i="10"/>
  <c r="U178" i="10"/>
  <c r="U179" i="10"/>
  <c r="U180" i="10"/>
  <c r="U181" i="10"/>
  <c r="U182" i="10"/>
  <c r="U183" i="10"/>
  <c r="U184" i="10"/>
  <c r="U185" i="10"/>
  <c r="U186" i="10"/>
  <c r="U187" i="10"/>
  <c r="U188" i="10"/>
  <c r="U189" i="10"/>
  <c r="U190" i="10"/>
  <c r="U191" i="10"/>
  <c r="U192" i="10"/>
  <c r="U193" i="10"/>
  <c r="U194" i="10"/>
  <c r="U195" i="10"/>
  <c r="U196" i="10"/>
  <c r="U197" i="10"/>
  <c r="U198" i="10"/>
  <c r="U199" i="10"/>
  <c r="U200" i="10"/>
  <c r="U201" i="10"/>
  <c r="U202" i="10"/>
  <c r="U203" i="10"/>
  <c r="U204" i="10"/>
  <c r="U205" i="10"/>
  <c r="U206" i="10"/>
  <c r="U207" i="10"/>
  <c r="U208" i="10"/>
  <c r="U209" i="10"/>
  <c r="U210" i="10"/>
  <c r="U211" i="10"/>
  <c r="U212" i="10"/>
  <c r="U213" i="10"/>
  <c r="U214" i="10"/>
  <c r="U215" i="10"/>
  <c r="U216" i="10"/>
  <c r="U217" i="10"/>
  <c r="U218" i="10"/>
  <c r="U219" i="10"/>
  <c r="U220" i="10"/>
  <c r="U221" i="10"/>
  <c r="U222" i="10"/>
  <c r="U223" i="10"/>
  <c r="U224" i="10"/>
  <c r="U225" i="10"/>
  <c r="U226" i="10"/>
  <c r="U227" i="10"/>
  <c r="U228" i="10"/>
  <c r="U229" i="10"/>
  <c r="U230" i="10"/>
  <c r="U231" i="10"/>
  <c r="U232" i="10"/>
  <c r="U233" i="10"/>
  <c r="U234" i="10"/>
  <c r="U235" i="10"/>
  <c r="U236" i="10"/>
  <c r="U237" i="10"/>
  <c r="U238" i="10"/>
  <c r="U239" i="10"/>
  <c r="U240" i="10"/>
  <c r="U241" i="10"/>
  <c r="U242" i="10"/>
  <c r="U243" i="10"/>
  <c r="U244" i="10"/>
  <c r="U245" i="10"/>
  <c r="U246" i="10"/>
  <c r="U247" i="10"/>
  <c r="U248" i="10"/>
  <c r="U249" i="10"/>
  <c r="U250" i="10"/>
  <c r="U251" i="10"/>
  <c r="U252" i="10"/>
  <c r="U253" i="10"/>
  <c r="U254" i="10"/>
  <c r="U255" i="10"/>
  <c r="U256" i="10"/>
  <c r="U257" i="10"/>
  <c r="U258" i="10"/>
  <c r="U259" i="10"/>
  <c r="U260" i="10"/>
  <c r="U261" i="10"/>
  <c r="U262" i="10"/>
  <c r="U263" i="10"/>
  <c r="U264" i="10"/>
  <c r="U265" i="10"/>
  <c r="U266" i="10"/>
  <c r="U267" i="10"/>
  <c r="U268" i="10"/>
  <c r="U269" i="10"/>
  <c r="U270" i="10"/>
  <c r="U271" i="10"/>
  <c r="U272" i="10"/>
  <c r="U273" i="10"/>
  <c r="U274" i="10"/>
  <c r="U275" i="10"/>
  <c r="U276" i="10"/>
  <c r="U277" i="10"/>
  <c r="U278" i="10"/>
  <c r="U279" i="10"/>
  <c r="U280" i="10"/>
  <c r="U281" i="10"/>
  <c r="U282" i="10"/>
  <c r="U283" i="10"/>
  <c r="U284" i="10"/>
  <c r="U285" i="10"/>
  <c r="U286" i="10"/>
  <c r="U287" i="10"/>
  <c r="U288" i="10"/>
  <c r="U289" i="10"/>
  <c r="U290" i="10"/>
  <c r="U291" i="10"/>
  <c r="U292" i="10"/>
  <c r="U293" i="10"/>
  <c r="U294" i="10"/>
  <c r="U295" i="10"/>
  <c r="U296" i="10"/>
  <c r="U297" i="10"/>
  <c r="U298" i="10"/>
  <c r="U299" i="10"/>
  <c r="U300" i="10"/>
  <c r="U301" i="10"/>
  <c r="U302" i="10"/>
  <c r="U303" i="10"/>
  <c r="U304" i="10"/>
  <c r="U305" i="10"/>
  <c r="U306" i="10"/>
  <c r="U307" i="10"/>
  <c r="U308" i="10"/>
  <c r="U309" i="10"/>
  <c r="U310" i="10"/>
  <c r="U311" i="10"/>
  <c r="U312" i="10"/>
  <c r="U313" i="10"/>
  <c r="U314" i="10"/>
  <c r="U315" i="10"/>
  <c r="U316" i="10"/>
  <c r="U317" i="10"/>
  <c r="U318" i="10"/>
  <c r="U319" i="10"/>
  <c r="U320" i="10"/>
  <c r="U321" i="10"/>
  <c r="U322" i="10"/>
  <c r="U323" i="10"/>
  <c r="U324" i="10"/>
  <c r="U325" i="10"/>
  <c r="U326" i="10"/>
  <c r="U327" i="10"/>
  <c r="U328" i="10"/>
  <c r="U329" i="10"/>
  <c r="U330" i="10"/>
  <c r="U331" i="10"/>
  <c r="U332" i="10"/>
  <c r="U333" i="10"/>
  <c r="U334" i="10"/>
  <c r="U335" i="10"/>
  <c r="U336" i="10"/>
  <c r="U337" i="10"/>
  <c r="U338" i="10"/>
  <c r="U339" i="10"/>
  <c r="U340" i="10"/>
  <c r="U341" i="10"/>
  <c r="U342" i="10"/>
  <c r="U343" i="10"/>
  <c r="U344" i="10"/>
  <c r="U345" i="10"/>
  <c r="U346" i="10"/>
  <c r="U347" i="10"/>
  <c r="U348" i="10"/>
  <c r="U349" i="10"/>
  <c r="U350" i="10"/>
  <c r="U351" i="10"/>
  <c r="U352" i="10"/>
  <c r="U353" i="10"/>
  <c r="U354" i="10"/>
  <c r="U355" i="10"/>
  <c r="U356" i="10"/>
  <c r="U357" i="10"/>
  <c r="U358" i="10"/>
  <c r="U359" i="10"/>
  <c r="U360" i="10"/>
  <c r="U361" i="10"/>
  <c r="U362" i="10"/>
  <c r="U363" i="10"/>
  <c r="U364" i="10"/>
  <c r="U365" i="10"/>
  <c r="U366" i="10"/>
  <c r="U367" i="10"/>
  <c r="U368" i="10"/>
  <c r="U369" i="10"/>
  <c r="U370" i="10"/>
  <c r="U371" i="10"/>
  <c r="U372" i="10"/>
  <c r="U373" i="10"/>
  <c r="U374" i="10"/>
  <c r="U375" i="10"/>
  <c r="U376" i="10"/>
  <c r="U377" i="10"/>
  <c r="U378" i="10"/>
  <c r="U379" i="10"/>
  <c r="U380" i="10"/>
  <c r="U381" i="10"/>
  <c r="U382" i="10"/>
  <c r="U383" i="10"/>
  <c r="U384" i="10"/>
  <c r="U385" i="10"/>
  <c r="U386" i="10"/>
  <c r="U387" i="10"/>
  <c r="U388" i="10"/>
  <c r="U389" i="10"/>
  <c r="U390" i="10"/>
  <c r="U391" i="10"/>
  <c r="U392" i="10"/>
  <c r="U393" i="10"/>
  <c r="U394" i="10"/>
  <c r="U395" i="10"/>
  <c r="U396" i="10"/>
  <c r="U397" i="10"/>
  <c r="U398" i="10"/>
  <c r="U399" i="10"/>
  <c r="U400" i="10"/>
  <c r="U401" i="10"/>
  <c r="U402" i="10"/>
  <c r="U403" i="10"/>
  <c r="U404" i="10"/>
  <c r="U405" i="10"/>
  <c r="U406" i="10"/>
  <c r="U407" i="10"/>
  <c r="U408" i="10"/>
  <c r="U409" i="10"/>
  <c r="U410" i="10"/>
  <c r="U411" i="10"/>
  <c r="U412" i="10"/>
  <c r="U413" i="10"/>
  <c r="U414" i="10"/>
  <c r="U415" i="10"/>
  <c r="U416" i="10"/>
  <c r="U417" i="10"/>
  <c r="U418" i="10"/>
  <c r="U419" i="10"/>
  <c r="U420" i="10"/>
  <c r="U421" i="10"/>
  <c r="U422" i="10"/>
  <c r="U423" i="10"/>
  <c r="U424" i="10"/>
  <c r="U425" i="10"/>
  <c r="U426" i="10"/>
  <c r="U427" i="10"/>
  <c r="U428" i="10"/>
  <c r="U429" i="10"/>
  <c r="U430" i="10"/>
  <c r="U431" i="10"/>
  <c r="U432" i="10"/>
  <c r="U433" i="10"/>
  <c r="U434" i="10"/>
  <c r="U435" i="10"/>
  <c r="U436" i="10"/>
  <c r="U437" i="10"/>
  <c r="U438" i="10"/>
  <c r="U439" i="10"/>
  <c r="U440" i="10"/>
  <c r="U441" i="10"/>
  <c r="U442" i="10"/>
  <c r="U443" i="10"/>
  <c r="U444" i="10"/>
  <c r="U445" i="10"/>
  <c r="U446" i="10"/>
  <c r="U447" i="10"/>
  <c r="U448" i="10"/>
  <c r="U449" i="10"/>
  <c r="U450" i="10"/>
  <c r="U451" i="10"/>
  <c r="U452" i="10"/>
  <c r="U453" i="10"/>
  <c r="U454" i="10"/>
  <c r="U455" i="10"/>
  <c r="U456" i="10"/>
  <c r="U457" i="10"/>
  <c r="U458" i="10"/>
  <c r="U459" i="10"/>
  <c r="U460" i="10"/>
  <c r="U461" i="10"/>
  <c r="U462" i="10"/>
  <c r="U463" i="10"/>
  <c r="U464" i="10"/>
  <c r="U465" i="10"/>
  <c r="U466" i="10"/>
  <c r="U467" i="10"/>
  <c r="U468" i="10"/>
  <c r="U469" i="10"/>
  <c r="U470" i="10"/>
  <c r="U471" i="10"/>
  <c r="U472" i="10"/>
  <c r="U473" i="10"/>
  <c r="U474" i="10"/>
  <c r="U475" i="10"/>
  <c r="U476" i="10"/>
  <c r="U477" i="10"/>
  <c r="U478" i="10"/>
  <c r="U479" i="10"/>
  <c r="U480" i="10"/>
  <c r="U481" i="10"/>
  <c r="U482" i="10"/>
  <c r="U483" i="10"/>
  <c r="U484" i="10"/>
  <c r="U485" i="10"/>
  <c r="U486" i="10"/>
  <c r="U487" i="10"/>
  <c r="U488" i="10"/>
  <c r="U489" i="10"/>
  <c r="U490" i="10"/>
  <c r="U491" i="10"/>
  <c r="U492" i="10"/>
  <c r="U493" i="10"/>
  <c r="U494" i="10"/>
  <c r="U495" i="10"/>
  <c r="U496" i="10"/>
  <c r="U497" i="10"/>
  <c r="U498" i="10"/>
  <c r="U499" i="10"/>
  <c r="U500" i="10"/>
  <c r="U501" i="10"/>
  <c r="U502" i="10"/>
  <c r="U503" i="10"/>
  <c r="U504" i="10"/>
  <c r="U505" i="10"/>
  <c r="U506" i="10"/>
  <c r="U507" i="10"/>
  <c r="U508" i="10"/>
  <c r="U509" i="10"/>
  <c r="U510" i="10"/>
  <c r="U511" i="10"/>
  <c r="U512" i="10"/>
  <c r="U513" i="10"/>
  <c r="U514" i="10"/>
  <c r="U515" i="10"/>
  <c r="U516" i="10"/>
  <c r="U517" i="10"/>
  <c r="U518" i="10"/>
  <c r="U519" i="10"/>
  <c r="U520" i="10"/>
  <c r="U521" i="10"/>
  <c r="U522" i="10"/>
  <c r="U523" i="10"/>
  <c r="U524" i="10"/>
  <c r="U525" i="10"/>
  <c r="U526" i="10"/>
  <c r="U527" i="10"/>
  <c r="U528" i="10"/>
  <c r="U529" i="10"/>
  <c r="U530" i="10"/>
  <c r="U531" i="10"/>
  <c r="U532" i="10"/>
  <c r="U533" i="10"/>
  <c r="U534" i="10"/>
  <c r="U535" i="10"/>
  <c r="U536" i="10"/>
  <c r="U537" i="10"/>
  <c r="U538" i="10"/>
  <c r="U539" i="10"/>
  <c r="U540" i="10"/>
  <c r="U541" i="10"/>
  <c r="U542" i="10"/>
  <c r="U543" i="10"/>
  <c r="U544" i="10"/>
  <c r="U545" i="10"/>
  <c r="U546" i="10"/>
  <c r="U547" i="10"/>
  <c r="U548" i="10"/>
  <c r="U549" i="10"/>
  <c r="U550" i="10"/>
  <c r="U551" i="10"/>
  <c r="U552" i="10"/>
  <c r="U553" i="10"/>
  <c r="U554" i="10"/>
  <c r="U555" i="10"/>
  <c r="U556" i="10"/>
  <c r="U557" i="10"/>
  <c r="U558" i="10"/>
  <c r="U559" i="10"/>
  <c r="U560" i="10"/>
  <c r="U561" i="10"/>
  <c r="U562" i="10"/>
  <c r="U563" i="10"/>
  <c r="U564" i="10"/>
  <c r="U565" i="10"/>
  <c r="U566" i="10"/>
  <c r="U567" i="10"/>
  <c r="U568" i="10"/>
  <c r="U569" i="10"/>
  <c r="U570" i="10"/>
  <c r="U571" i="10"/>
  <c r="U572" i="10"/>
  <c r="U573" i="10"/>
  <c r="U574" i="10"/>
  <c r="U575" i="10"/>
  <c r="U576" i="10"/>
  <c r="U577" i="10"/>
  <c r="U578" i="10"/>
  <c r="U579" i="10"/>
  <c r="U580" i="10"/>
  <c r="U581" i="10"/>
  <c r="U582" i="10"/>
  <c r="U583" i="10"/>
  <c r="U584" i="10"/>
  <c r="U585" i="10"/>
  <c r="U586" i="10"/>
  <c r="U587" i="10"/>
  <c r="U588" i="10"/>
  <c r="U589" i="10"/>
  <c r="U590" i="10"/>
  <c r="U591" i="10"/>
  <c r="U592" i="10"/>
  <c r="U593" i="10"/>
  <c r="U594" i="10"/>
  <c r="U595" i="10"/>
  <c r="U596" i="10"/>
  <c r="U597" i="10"/>
  <c r="U598" i="10"/>
  <c r="U599" i="10"/>
  <c r="U600" i="10"/>
  <c r="U601" i="10"/>
  <c r="U602" i="10"/>
  <c r="U603" i="10"/>
  <c r="U604" i="10"/>
  <c r="U605" i="10"/>
  <c r="U606" i="10"/>
  <c r="U607" i="10"/>
  <c r="U608" i="10"/>
  <c r="U609" i="10"/>
  <c r="U610" i="10"/>
  <c r="U611" i="10"/>
  <c r="U612" i="10"/>
  <c r="U613" i="10"/>
  <c r="U614" i="10"/>
  <c r="U615" i="10"/>
  <c r="U616" i="10"/>
  <c r="U617" i="10"/>
  <c r="U618" i="10"/>
  <c r="U619" i="10"/>
  <c r="U620" i="10"/>
  <c r="U621" i="10"/>
  <c r="U622" i="10"/>
  <c r="U623" i="10"/>
  <c r="U624" i="10"/>
  <c r="U625" i="10"/>
  <c r="U626" i="10"/>
  <c r="U627" i="10"/>
  <c r="U628" i="10"/>
  <c r="U629" i="10"/>
  <c r="U630" i="10"/>
  <c r="U631" i="10"/>
  <c r="U632" i="10"/>
  <c r="U633" i="10"/>
  <c r="U634" i="10"/>
  <c r="U635" i="10"/>
  <c r="U636" i="10"/>
  <c r="U637" i="10"/>
  <c r="U638" i="10"/>
  <c r="U639" i="10"/>
  <c r="U640" i="10"/>
  <c r="U641" i="10"/>
  <c r="U642" i="10"/>
  <c r="U643" i="10"/>
  <c r="U644" i="10"/>
  <c r="U645" i="10"/>
  <c r="U646" i="10"/>
  <c r="U647" i="10"/>
  <c r="U648" i="10"/>
  <c r="U649" i="10"/>
  <c r="U650" i="10"/>
  <c r="U651" i="10"/>
  <c r="U652" i="10"/>
  <c r="U653" i="10"/>
  <c r="U654" i="10"/>
  <c r="U655" i="10"/>
  <c r="U656" i="10"/>
  <c r="U657" i="10"/>
  <c r="U658" i="10"/>
  <c r="U659" i="10"/>
  <c r="U660" i="10"/>
  <c r="U661" i="10"/>
  <c r="U662" i="10"/>
  <c r="U663" i="10"/>
  <c r="U664" i="10"/>
  <c r="U665" i="10"/>
  <c r="U666" i="10"/>
  <c r="U667" i="10"/>
  <c r="U668" i="10"/>
  <c r="U669" i="10"/>
  <c r="U670" i="10"/>
  <c r="U671" i="10"/>
  <c r="U672" i="10"/>
  <c r="U673" i="10"/>
  <c r="U674" i="10"/>
  <c r="U675" i="10"/>
  <c r="U676" i="10"/>
  <c r="U677" i="10"/>
  <c r="U678" i="10"/>
  <c r="U679" i="10"/>
  <c r="U680" i="10"/>
  <c r="U681" i="10"/>
  <c r="U682" i="10"/>
  <c r="U683" i="10"/>
  <c r="U684" i="10"/>
  <c r="U685" i="10"/>
  <c r="U686" i="10"/>
  <c r="U687" i="10"/>
  <c r="U688" i="10"/>
  <c r="U689" i="10"/>
  <c r="U690" i="10"/>
  <c r="U691" i="10"/>
  <c r="U692" i="10"/>
  <c r="U693" i="10"/>
  <c r="U694" i="10"/>
  <c r="U695" i="10"/>
  <c r="U696" i="10"/>
  <c r="U697" i="10"/>
  <c r="U698" i="10"/>
  <c r="U699" i="10"/>
  <c r="U700" i="10"/>
  <c r="U701" i="10"/>
  <c r="U702" i="10"/>
  <c r="U703" i="10"/>
  <c r="U704" i="10"/>
  <c r="U705" i="10"/>
  <c r="U706" i="10"/>
  <c r="U707" i="10"/>
  <c r="U708" i="10"/>
  <c r="U709" i="10"/>
  <c r="U710" i="10"/>
  <c r="U711" i="10"/>
  <c r="U712" i="10"/>
  <c r="U713" i="10"/>
  <c r="U714" i="10"/>
  <c r="U715" i="10"/>
  <c r="U716" i="10"/>
  <c r="U717" i="10"/>
  <c r="U718" i="10"/>
  <c r="U719" i="10"/>
  <c r="U720" i="10"/>
  <c r="U721" i="10"/>
  <c r="U722" i="10"/>
  <c r="U723" i="10"/>
  <c r="U724" i="10"/>
  <c r="U725" i="10"/>
  <c r="U726" i="10"/>
  <c r="U727" i="10"/>
  <c r="U728" i="10"/>
  <c r="U729" i="10"/>
  <c r="U730" i="10"/>
  <c r="U731" i="10"/>
  <c r="U732" i="10"/>
  <c r="U733" i="10"/>
  <c r="U734" i="10"/>
  <c r="U735" i="10"/>
  <c r="U736" i="10"/>
  <c r="U737" i="10"/>
  <c r="U738" i="10"/>
  <c r="U739" i="10"/>
  <c r="U740" i="10"/>
  <c r="U741" i="10"/>
  <c r="U742" i="10"/>
  <c r="U743" i="10"/>
  <c r="U744" i="10"/>
  <c r="U745" i="10"/>
  <c r="U746" i="10"/>
  <c r="U747" i="10"/>
  <c r="U748" i="10"/>
  <c r="U749" i="10"/>
  <c r="U750" i="10"/>
  <c r="U751" i="10"/>
  <c r="U752" i="10"/>
  <c r="U753" i="10"/>
  <c r="U754" i="10"/>
  <c r="U755" i="10"/>
  <c r="U756" i="10"/>
  <c r="U757" i="10"/>
  <c r="U758" i="10"/>
  <c r="U759" i="10"/>
  <c r="U760" i="10"/>
  <c r="U761" i="10"/>
  <c r="U762" i="10"/>
  <c r="U763" i="10"/>
  <c r="U764" i="10"/>
  <c r="U765" i="10"/>
  <c r="U766" i="10"/>
  <c r="U767" i="10"/>
  <c r="U768" i="10"/>
  <c r="U769" i="10"/>
  <c r="U770" i="10"/>
  <c r="U771" i="10"/>
  <c r="U772" i="10"/>
  <c r="U773" i="10"/>
  <c r="U774" i="10"/>
  <c r="U775" i="10"/>
  <c r="U776" i="10"/>
  <c r="U777" i="10"/>
  <c r="U778" i="10"/>
  <c r="U779" i="10"/>
  <c r="U780" i="10"/>
  <c r="U781" i="10"/>
  <c r="U782" i="10"/>
  <c r="U783" i="10"/>
  <c r="U784" i="10"/>
  <c r="U785" i="10"/>
  <c r="U786" i="10"/>
  <c r="U787" i="10"/>
  <c r="U788" i="10"/>
  <c r="U789" i="10"/>
  <c r="U790" i="10"/>
  <c r="U791" i="10"/>
  <c r="U792" i="10"/>
  <c r="U793" i="10"/>
  <c r="U794" i="10"/>
  <c r="U795" i="10"/>
  <c r="U796" i="10"/>
  <c r="U797" i="10"/>
  <c r="U798" i="10"/>
  <c r="U799" i="10"/>
  <c r="U800" i="10"/>
  <c r="U801" i="10"/>
  <c r="U802" i="10"/>
  <c r="U803" i="10"/>
  <c r="U804" i="10"/>
  <c r="U805" i="10"/>
  <c r="U806" i="10"/>
  <c r="U807" i="10"/>
  <c r="U808" i="10"/>
  <c r="U809" i="10"/>
  <c r="U810" i="10"/>
  <c r="U811" i="10"/>
  <c r="U812" i="10"/>
  <c r="U813" i="10"/>
  <c r="U814" i="10"/>
  <c r="U815" i="10"/>
  <c r="U816" i="10"/>
  <c r="U817" i="10"/>
  <c r="U818" i="10"/>
  <c r="U819" i="10"/>
  <c r="U820" i="10"/>
  <c r="U821" i="10"/>
  <c r="U822" i="10"/>
  <c r="U823" i="10"/>
  <c r="U824" i="10"/>
  <c r="U825" i="10"/>
  <c r="U826" i="10"/>
  <c r="U827" i="10"/>
  <c r="U828" i="10"/>
  <c r="U829" i="10"/>
  <c r="U830" i="10"/>
  <c r="U831" i="10"/>
  <c r="U832" i="10"/>
  <c r="U833" i="10"/>
  <c r="U834" i="10"/>
  <c r="U835" i="10"/>
  <c r="U836" i="10"/>
  <c r="U837" i="10"/>
  <c r="U838" i="10"/>
  <c r="U839" i="10"/>
  <c r="U840" i="10"/>
  <c r="U841" i="10"/>
  <c r="U842" i="10"/>
  <c r="U843" i="10"/>
  <c r="U844" i="10"/>
  <c r="U845" i="10"/>
  <c r="U846" i="10"/>
  <c r="U847" i="10"/>
  <c r="U848" i="10"/>
  <c r="U849" i="10"/>
  <c r="U850" i="10"/>
  <c r="U851" i="10"/>
  <c r="U852" i="10"/>
  <c r="U853" i="10"/>
  <c r="U854" i="10"/>
  <c r="U855" i="10"/>
  <c r="U856" i="10"/>
  <c r="U857" i="10"/>
  <c r="U858" i="10"/>
  <c r="U859" i="10"/>
  <c r="U860" i="10"/>
  <c r="U861" i="10"/>
  <c r="U862" i="10"/>
  <c r="U863" i="10"/>
  <c r="U864" i="10"/>
  <c r="U865" i="10"/>
  <c r="U866" i="10"/>
  <c r="U867" i="10"/>
  <c r="U868" i="10"/>
  <c r="U869" i="10"/>
  <c r="U870" i="10"/>
  <c r="U871" i="10"/>
  <c r="U872" i="10"/>
  <c r="U873" i="10"/>
  <c r="U874" i="10"/>
  <c r="U875" i="10"/>
  <c r="U876" i="10"/>
  <c r="U877" i="10"/>
  <c r="U878" i="10"/>
  <c r="U879" i="10"/>
  <c r="U880" i="10"/>
  <c r="U881" i="10"/>
  <c r="U882" i="10"/>
  <c r="U883" i="10"/>
  <c r="U884" i="10"/>
  <c r="U885" i="10"/>
  <c r="U886" i="10"/>
  <c r="U887" i="10"/>
  <c r="U888" i="10"/>
  <c r="U889" i="10"/>
  <c r="U890" i="10"/>
  <c r="U891" i="10"/>
  <c r="U892" i="10"/>
  <c r="U893" i="10"/>
  <c r="U894" i="10"/>
  <c r="U895" i="10"/>
  <c r="U896" i="10"/>
  <c r="U897" i="10"/>
  <c r="U898" i="10"/>
  <c r="U899" i="10"/>
  <c r="U900" i="10"/>
  <c r="U901" i="10"/>
  <c r="U902" i="10"/>
  <c r="U903" i="10"/>
  <c r="U904" i="10"/>
  <c r="U905" i="10"/>
  <c r="U906" i="10"/>
  <c r="U907" i="10"/>
  <c r="U908" i="10"/>
  <c r="U909" i="10"/>
  <c r="U910" i="10"/>
  <c r="U911" i="10"/>
  <c r="U912" i="10"/>
  <c r="U913" i="10"/>
  <c r="U914" i="10"/>
  <c r="U915" i="10"/>
  <c r="U916" i="10"/>
  <c r="U917" i="10"/>
  <c r="U918" i="10"/>
  <c r="U919" i="10"/>
  <c r="U920" i="10"/>
  <c r="U921" i="10"/>
  <c r="U922" i="10"/>
  <c r="U923" i="10"/>
  <c r="U924" i="10"/>
  <c r="U925" i="10"/>
  <c r="U926" i="10"/>
  <c r="U927" i="10"/>
  <c r="U928" i="10"/>
  <c r="U929" i="10"/>
  <c r="U930" i="10"/>
  <c r="U931" i="10"/>
  <c r="U932" i="10"/>
  <c r="U933" i="10"/>
  <c r="U934" i="10"/>
  <c r="U935" i="10"/>
  <c r="U936" i="10"/>
  <c r="U937" i="10"/>
  <c r="U938" i="10"/>
  <c r="U939" i="10"/>
  <c r="U940" i="10"/>
  <c r="U941" i="10"/>
  <c r="U942" i="10"/>
  <c r="U943" i="10"/>
  <c r="U944" i="10"/>
  <c r="U945" i="10"/>
  <c r="U946" i="10"/>
  <c r="U947" i="10"/>
  <c r="U948" i="10"/>
  <c r="U949" i="10"/>
  <c r="U950" i="10"/>
  <c r="U951" i="10"/>
  <c r="U952" i="10"/>
  <c r="U953" i="10"/>
  <c r="U954" i="10"/>
  <c r="U955" i="10"/>
  <c r="U956" i="10"/>
  <c r="U957" i="10"/>
  <c r="U958" i="10"/>
  <c r="U959" i="10"/>
  <c r="U960" i="10"/>
  <c r="U961" i="10"/>
  <c r="U962" i="10"/>
  <c r="U963" i="10"/>
  <c r="U964" i="10"/>
  <c r="U965" i="10"/>
  <c r="U966" i="10"/>
  <c r="U967" i="10"/>
  <c r="U968" i="10"/>
  <c r="U969" i="10"/>
  <c r="U970" i="10"/>
  <c r="U971" i="10"/>
  <c r="U972" i="10"/>
  <c r="U973" i="10"/>
  <c r="U974" i="10"/>
  <c r="U975" i="10"/>
  <c r="U976" i="10"/>
  <c r="U977" i="10"/>
  <c r="U978" i="10"/>
  <c r="U979" i="10"/>
  <c r="U980" i="10"/>
  <c r="U981" i="10"/>
  <c r="U982" i="10"/>
  <c r="U983" i="10"/>
  <c r="U984" i="10"/>
  <c r="U985" i="10"/>
  <c r="U986" i="10"/>
  <c r="U987" i="10"/>
  <c r="U988" i="10"/>
  <c r="U989" i="10"/>
  <c r="U990" i="10"/>
  <c r="U991" i="10"/>
  <c r="U992" i="10"/>
  <c r="U993" i="10"/>
  <c r="U994" i="10"/>
  <c r="U995" i="10"/>
  <c r="U996" i="10"/>
  <c r="U997" i="10"/>
  <c r="U998" i="10"/>
  <c r="U999" i="10"/>
  <c r="U1000" i="10"/>
  <c r="U1001" i="10"/>
  <c r="U1002" i="10"/>
  <c r="U1003" i="10"/>
  <c r="U1004" i="10"/>
  <c r="U1005" i="10"/>
  <c r="U1006" i="10"/>
  <c r="U1007" i="10"/>
  <c r="U1008" i="10"/>
  <c r="U1009" i="10"/>
  <c r="U1010" i="10"/>
  <c r="U1011" i="10"/>
  <c r="U1012" i="10"/>
  <c r="U1013" i="10"/>
  <c r="U1014" i="10"/>
  <c r="U1015" i="10"/>
  <c r="U1016" i="10"/>
  <c r="U1017" i="10"/>
  <c r="U1018" i="10"/>
  <c r="U1019" i="10"/>
  <c r="U1020" i="10"/>
  <c r="U1021" i="10"/>
  <c r="U1022" i="10"/>
  <c r="U1023" i="10"/>
  <c r="U1024" i="10"/>
  <c r="U1025" i="10"/>
  <c r="U1026" i="10"/>
  <c r="U1027" i="10"/>
  <c r="U1028" i="10"/>
  <c r="U1029" i="10"/>
  <c r="U1030" i="10"/>
  <c r="U1031" i="10"/>
  <c r="U1032" i="10"/>
  <c r="U1033" i="10"/>
  <c r="U1034" i="10"/>
  <c r="U1035" i="10"/>
  <c r="U1036" i="10"/>
  <c r="U1037" i="10"/>
  <c r="U1038" i="10"/>
  <c r="U1039" i="10"/>
  <c r="U1040" i="10"/>
  <c r="U1041" i="10"/>
  <c r="U1042" i="10"/>
  <c r="U1043" i="10"/>
  <c r="U1044" i="10"/>
  <c r="U1045" i="10"/>
  <c r="U1046" i="10"/>
  <c r="U1047" i="10"/>
  <c r="U1048" i="10"/>
  <c r="U1049" i="10"/>
  <c r="U1050" i="10"/>
  <c r="U1051" i="10"/>
  <c r="U1052" i="10"/>
  <c r="U1053" i="10"/>
  <c r="U1054" i="10"/>
  <c r="U1055" i="10"/>
  <c r="U1056" i="10"/>
  <c r="U1057" i="10"/>
  <c r="U1058" i="10"/>
  <c r="U1059" i="10"/>
  <c r="U1060" i="10"/>
  <c r="U1061" i="10"/>
  <c r="U1062" i="10"/>
  <c r="U1063" i="10"/>
  <c r="U1064" i="10"/>
  <c r="U1065" i="10"/>
  <c r="U1066" i="10"/>
  <c r="U1067" i="10"/>
  <c r="U1068" i="10"/>
  <c r="U1069" i="10"/>
  <c r="U1070" i="10"/>
  <c r="U1071" i="10"/>
  <c r="U1072" i="10"/>
  <c r="U1073" i="10"/>
  <c r="U1074" i="10"/>
  <c r="U1075" i="10"/>
  <c r="U1076" i="10"/>
  <c r="U1077" i="10"/>
  <c r="U1078" i="10"/>
  <c r="U1079" i="10"/>
  <c r="U1080" i="10"/>
  <c r="U1081" i="10"/>
  <c r="U1082" i="10"/>
  <c r="U1083" i="10"/>
  <c r="U1084" i="10"/>
  <c r="U1085" i="10"/>
  <c r="U1086" i="10"/>
  <c r="U1087" i="10"/>
  <c r="U1088" i="10"/>
  <c r="U1089" i="10"/>
  <c r="U1090" i="10"/>
  <c r="U1091" i="10"/>
  <c r="U1092" i="10"/>
  <c r="U1093" i="10"/>
  <c r="U1094" i="10"/>
  <c r="U1095" i="10"/>
  <c r="U1096" i="10"/>
  <c r="U1097" i="10"/>
  <c r="U1098" i="10"/>
  <c r="U1099" i="10"/>
  <c r="U1100" i="10"/>
  <c r="U1101" i="10"/>
  <c r="U1102" i="10"/>
  <c r="U1103" i="10"/>
  <c r="U1104" i="10"/>
  <c r="U1105" i="10"/>
  <c r="U1106" i="10"/>
  <c r="U1107" i="10"/>
  <c r="U1108" i="10"/>
  <c r="U1109" i="10"/>
  <c r="U1110" i="10"/>
  <c r="U1111" i="10"/>
  <c r="U1112" i="10"/>
  <c r="U1113" i="10"/>
  <c r="U1114" i="10"/>
  <c r="U1115" i="10"/>
  <c r="U1116" i="10"/>
  <c r="U1117" i="10"/>
  <c r="U1118" i="10"/>
  <c r="U1119" i="10"/>
  <c r="U1120" i="10"/>
  <c r="U1121" i="10"/>
  <c r="U1122" i="10"/>
  <c r="U1123" i="10"/>
  <c r="U1124" i="10"/>
  <c r="U1125" i="10"/>
  <c r="U1126" i="10"/>
  <c r="U1127" i="10"/>
  <c r="U1128" i="10"/>
  <c r="U1129" i="10"/>
  <c r="U1130" i="10"/>
  <c r="U1131" i="10"/>
  <c r="U1132" i="10"/>
  <c r="U1133" i="10"/>
  <c r="U1134" i="10"/>
  <c r="U1135" i="10"/>
  <c r="U1136" i="10"/>
  <c r="U1137" i="10"/>
  <c r="U1138" i="10"/>
  <c r="U1139" i="10"/>
  <c r="U1140" i="10"/>
  <c r="U1141" i="10"/>
  <c r="U1142" i="10"/>
  <c r="U1143" i="10"/>
  <c r="U1144" i="10"/>
  <c r="U1145" i="10"/>
  <c r="U1146" i="10"/>
  <c r="U1147" i="10"/>
  <c r="U1148" i="10"/>
  <c r="U1149" i="10"/>
  <c r="U1150" i="10"/>
  <c r="U1151" i="10"/>
  <c r="U1152" i="10"/>
  <c r="U1153" i="10"/>
  <c r="U1154" i="10"/>
  <c r="U1155" i="10"/>
  <c r="U1156" i="10"/>
  <c r="U1157" i="10"/>
  <c r="U1158" i="10"/>
  <c r="U1159" i="10"/>
  <c r="U1160" i="10"/>
  <c r="U1161" i="10"/>
  <c r="U1162" i="10"/>
  <c r="U1163" i="10"/>
  <c r="U1164" i="10"/>
  <c r="U1165" i="10"/>
  <c r="U1166" i="10"/>
  <c r="U1167" i="10"/>
  <c r="U1168" i="10"/>
  <c r="U1169" i="10"/>
  <c r="U1170" i="10"/>
  <c r="U1171" i="10"/>
  <c r="U1172" i="10"/>
  <c r="U1173" i="10"/>
  <c r="U1174" i="10"/>
  <c r="U1175" i="10"/>
  <c r="U1176" i="10"/>
  <c r="U1177" i="10"/>
  <c r="U1178" i="10"/>
  <c r="U1179" i="10"/>
  <c r="U1180" i="10"/>
  <c r="U1181" i="10"/>
  <c r="U1182" i="10"/>
  <c r="U1183" i="10"/>
  <c r="U1184" i="10"/>
  <c r="U1185" i="10"/>
  <c r="U1186" i="10"/>
  <c r="U1187" i="10"/>
  <c r="U1188" i="10"/>
  <c r="U1189" i="10"/>
  <c r="U1190" i="10"/>
  <c r="U1191" i="10"/>
  <c r="U1192" i="10"/>
  <c r="U1193" i="10"/>
  <c r="U1194" i="10"/>
  <c r="U1195" i="10"/>
  <c r="U1196" i="10"/>
  <c r="U1197" i="10"/>
  <c r="U1198" i="10"/>
  <c r="U1199" i="10"/>
  <c r="U1200" i="10"/>
  <c r="U1201" i="10"/>
  <c r="U1202" i="10"/>
  <c r="U1203" i="10"/>
  <c r="U1204" i="10"/>
  <c r="U1205" i="10"/>
  <c r="U1206" i="10"/>
  <c r="U1207" i="10"/>
  <c r="U1208" i="10"/>
  <c r="U1209" i="10"/>
  <c r="U1210" i="10"/>
  <c r="U1211" i="10"/>
  <c r="U1212" i="10"/>
  <c r="U1213" i="10"/>
  <c r="U1214" i="10"/>
  <c r="U1215" i="10"/>
  <c r="U1216" i="10"/>
  <c r="U1217" i="10"/>
  <c r="U1218" i="10"/>
  <c r="U1219" i="10"/>
  <c r="U1220" i="10"/>
  <c r="U1221" i="10"/>
  <c r="U1222" i="10"/>
  <c r="U1223" i="10"/>
  <c r="U1224" i="10"/>
  <c r="U1225" i="10"/>
  <c r="U1226" i="10"/>
  <c r="U1227" i="10"/>
  <c r="U1228" i="10"/>
  <c r="U1229" i="10"/>
  <c r="U1230" i="10"/>
  <c r="U1231" i="10"/>
  <c r="U1232" i="10"/>
  <c r="U1233" i="10"/>
  <c r="U1234" i="10"/>
  <c r="U1235" i="10"/>
  <c r="U1236" i="10"/>
  <c r="U1237" i="10"/>
  <c r="U1238" i="10"/>
  <c r="U1239" i="10"/>
  <c r="U1240" i="10"/>
  <c r="U1241" i="10"/>
  <c r="U1242" i="10"/>
  <c r="U1243" i="10"/>
  <c r="U1244" i="10"/>
  <c r="U1245" i="10"/>
  <c r="U1246" i="10"/>
  <c r="U1247" i="10"/>
  <c r="U1248" i="10"/>
  <c r="U1249" i="10"/>
  <c r="U1250" i="10"/>
  <c r="U1251" i="10"/>
  <c r="U1252" i="10"/>
  <c r="U1253" i="10"/>
  <c r="U1254" i="10"/>
  <c r="U1255" i="10"/>
  <c r="U1256" i="10"/>
  <c r="U1257" i="10"/>
  <c r="U1258" i="10"/>
  <c r="U1259" i="10"/>
  <c r="U1260" i="10"/>
  <c r="U1261" i="10"/>
  <c r="U1262" i="10"/>
  <c r="U1263" i="10"/>
  <c r="U1264" i="10"/>
  <c r="U1265" i="10"/>
  <c r="U1266" i="10"/>
  <c r="U1267" i="10"/>
  <c r="U1268" i="10"/>
  <c r="U1269" i="10"/>
  <c r="U1270" i="10"/>
  <c r="U1271" i="10"/>
  <c r="U1272" i="10"/>
  <c r="U1273" i="10"/>
  <c r="U1274" i="10"/>
  <c r="U1275" i="10"/>
  <c r="U1276" i="10"/>
  <c r="U1277" i="10"/>
  <c r="U1278" i="10"/>
  <c r="U1279" i="10"/>
  <c r="U1280" i="10"/>
  <c r="U1281" i="10"/>
  <c r="U1282" i="10"/>
  <c r="U1283" i="10"/>
  <c r="U1284" i="10"/>
  <c r="U1285" i="10"/>
  <c r="U1286" i="10"/>
  <c r="U1287" i="10"/>
  <c r="U1288" i="10"/>
  <c r="U1289" i="10"/>
  <c r="U1290" i="10"/>
  <c r="U1291" i="10"/>
  <c r="U1292" i="10"/>
  <c r="U1293" i="10"/>
  <c r="U1294" i="10"/>
  <c r="U1295" i="10"/>
  <c r="U1296" i="10"/>
  <c r="U1297" i="10"/>
  <c r="U1298" i="10"/>
  <c r="U1299" i="10"/>
  <c r="U1300" i="10"/>
  <c r="U1301" i="10"/>
  <c r="U1302" i="10"/>
  <c r="U1303" i="10"/>
  <c r="U1304" i="10"/>
  <c r="U1305" i="10"/>
  <c r="U1306" i="10"/>
  <c r="U1307" i="10"/>
  <c r="U1308" i="10"/>
  <c r="U1309" i="10"/>
  <c r="U1310" i="10"/>
  <c r="U1311" i="10"/>
  <c r="U1312" i="10"/>
  <c r="U1313" i="10"/>
  <c r="U1314" i="10"/>
  <c r="U1315" i="10"/>
  <c r="U1316" i="10"/>
  <c r="U1317" i="10"/>
  <c r="U1318" i="10"/>
  <c r="U1319" i="10"/>
  <c r="U1320" i="10"/>
  <c r="U1321" i="10"/>
  <c r="U1322" i="10"/>
  <c r="U1323" i="10"/>
  <c r="U1324" i="10"/>
  <c r="U1325" i="10"/>
  <c r="U1326" i="10"/>
  <c r="U1327" i="10"/>
  <c r="U1328" i="10"/>
  <c r="U1329" i="10"/>
  <c r="U1330" i="10"/>
  <c r="U1331" i="10"/>
  <c r="U1332" i="10"/>
  <c r="U1333" i="10"/>
  <c r="U1334" i="10"/>
  <c r="U1335" i="10"/>
  <c r="U1336" i="10"/>
  <c r="U1337" i="10"/>
  <c r="U1338" i="10"/>
  <c r="U1339" i="10"/>
  <c r="U1340" i="10"/>
  <c r="U1341" i="10"/>
  <c r="U1342" i="10"/>
  <c r="U1343" i="10"/>
  <c r="U1344" i="10"/>
  <c r="U1345" i="10"/>
  <c r="U1346" i="10"/>
  <c r="U1347" i="10"/>
  <c r="U1348" i="10"/>
  <c r="U1349" i="10"/>
  <c r="U1350" i="10"/>
  <c r="U1351" i="10"/>
  <c r="U1352" i="10"/>
  <c r="U1353" i="10"/>
  <c r="U1354" i="10"/>
  <c r="U1355" i="10"/>
  <c r="U1356" i="10"/>
  <c r="U1357" i="10"/>
  <c r="U1358" i="10"/>
  <c r="U1359" i="10"/>
  <c r="U1360" i="10"/>
  <c r="U1361" i="10"/>
  <c r="U1362" i="10"/>
  <c r="U1363" i="10"/>
  <c r="U1364" i="10"/>
  <c r="U1365" i="10"/>
  <c r="U1366" i="10"/>
  <c r="U1367" i="10"/>
  <c r="U1368" i="10"/>
  <c r="U1369" i="10"/>
  <c r="U1370" i="10"/>
  <c r="U1371" i="10"/>
  <c r="U1372" i="10"/>
  <c r="U1373" i="10"/>
  <c r="U1374" i="10"/>
  <c r="U1375" i="10"/>
  <c r="U1376" i="10"/>
  <c r="U1377" i="10"/>
  <c r="U1378" i="10"/>
  <c r="U1379" i="10"/>
  <c r="U1380" i="10"/>
  <c r="U1381" i="10"/>
  <c r="U1382" i="10"/>
  <c r="U1383" i="10"/>
  <c r="U1384" i="10"/>
  <c r="U1385" i="10"/>
  <c r="U1386" i="10"/>
  <c r="U1387" i="10"/>
  <c r="U1388" i="10"/>
  <c r="U1389" i="10"/>
  <c r="U1390" i="10"/>
  <c r="U1391" i="10"/>
  <c r="U1392" i="10"/>
  <c r="U1393" i="10"/>
  <c r="U1394" i="10"/>
  <c r="U1395" i="10"/>
  <c r="U1396" i="10"/>
  <c r="U1397" i="10"/>
  <c r="U1398" i="10"/>
  <c r="U1399" i="10"/>
  <c r="U1400" i="10"/>
  <c r="U1401" i="10"/>
  <c r="U1402" i="10"/>
  <c r="U1403" i="10"/>
  <c r="U1404" i="10"/>
  <c r="U1405" i="10"/>
  <c r="U1406" i="10"/>
  <c r="U1407" i="10"/>
  <c r="U1408" i="10"/>
  <c r="U1409" i="10"/>
  <c r="U1410" i="10"/>
  <c r="U1411" i="10"/>
  <c r="U1412" i="10"/>
  <c r="U1413" i="10"/>
  <c r="U1414" i="10"/>
  <c r="U1415" i="10"/>
  <c r="U1416" i="10"/>
  <c r="U1417" i="10"/>
  <c r="U1418" i="10"/>
  <c r="U1419" i="10"/>
  <c r="U1420" i="10"/>
  <c r="U1421" i="10"/>
  <c r="U1422" i="10"/>
  <c r="U1423" i="10"/>
  <c r="U1424" i="10"/>
  <c r="U1425" i="10"/>
  <c r="U1426" i="10"/>
  <c r="U1427" i="10"/>
  <c r="U1428" i="10"/>
  <c r="U1429" i="10"/>
  <c r="U1430" i="10"/>
  <c r="U1431" i="10"/>
  <c r="U1432" i="10"/>
  <c r="U1433" i="10"/>
  <c r="U1434" i="10"/>
  <c r="U1435" i="10"/>
  <c r="U1436" i="10"/>
  <c r="U1437" i="10"/>
  <c r="U1438" i="10"/>
  <c r="U1439" i="10"/>
  <c r="U1440" i="10"/>
  <c r="U1441" i="10"/>
  <c r="U1442" i="10"/>
  <c r="U1443" i="10"/>
  <c r="U1444" i="10"/>
  <c r="U1445" i="10"/>
  <c r="U1446" i="10"/>
  <c r="U1447" i="10"/>
  <c r="U1448" i="10"/>
  <c r="U1449" i="10"/>
  <c r="U1450" i="10"/>
  <c r="U1451" i="10"/>
  <c r="U1452" i="10"/>
  <c r="U1453" i="10"/>
  <c r="U1454" i="10"/>
  <c r="U1455" i="10"/>
  <c r="U1456" i="10"/>
  <c r="U1457" i="10"/>
  <c r="U1458" i="10"/>
  <c r="U1459" i="10"/>
  <c r="U1460" i="10"/>
  <c r="U1461" i="10"/>
  <c r="U1462" i="10"/>
  <c r="U1463" i="10"/>
  <c r="U1464" i="10"/>
  <c r="U1465" i="10"/>
  <c r="U1466" i="10"/>
  <c r="U1467" i="10"/>
  <c r="U1468" i="10"/>
  <c r="U1469" i="10"/>
  <c r="U1470" i="10"/>
  <c r="U1471" i="10"/>
  <c r="U1472" i="10"/>
  <c r="U1473" i="10"/>
  <c r="U1474" i="10"/>
  <c r="U1475" i="10"/>
  <c r="U1476" i="10"/>
  <c r="U1477" i="10"/>
  <c r="U1478" i="10"/>
  <c r="U1479" i="10"/>
  <c r="U1480" i="10"/>
  <c r="U1481" i="10"/>
  <c r="U1482" i="10"/>
  <c r="U1483" i="10"/>
  <c r="U1484" i="10"/>
  <c r="U1485" i="10"/>
  <c r="U1486" i="10"/>
  <c r="U1487" i="10"/>
  <c r="U1488" i="10"/>
  <c r="U1489" i="10"/>
  <c r="U1490" i="10"/>
  <c r="U1491" i="10"/>
  <c r="U1492" i="10"/>
  <c r="U1493" i="10"/>
  <c r="U1494" i="10"/>
  <c r="U1495" i="10"/>
  <c r="U1496" i="10"/>
  <c r="U1497" i="10"/>
  <c r="U1498" i="10"/>
  <c r="U1499" i="10"/>
  <c r="U1500" i="10"/>
  <c r="U1501" i="10"/>
  <c r="U1502" i="10"/>
  <c r="U1503" i="10"/>
  <c r="U1504" i="10"/>
  <c r="U1505" i="10"/>
  <c r="U1506" i="10"/>
  <c r="U1507" i="10"/>
  <c r="U1508" i="10"/>
  <c r="U1509" i="10"/>
  <c r="U1510" i="10"/>
  <c r="U1511" i="10"/>
  <c r="U1512" i="10"/>
  <c r="U1513" i="10"/>
  <c r="U1514" i="10"/>
  <c r="U1515" i="10"/>
  <c r="U1516" i="10"/>
  <c r="U1517" i="10"/>
  <c r="U1518" i="10"/>
  <c r="U1519" i="10"/>
  <c r="U1520" i="10"/>
  <c r="U1521" i="10"/>
  <c r="U1522" i="10"/>
  <c r="U1523" i="10"/>
  <c r="U1524" i="10"/>
  <c r="U1525" i="10"/>
  <c r="U1526" i="10"/>
  <c r="U1527" i="10"/>
  <c r="U1528" i="10"/>
  <c r="U1529" i="10"/>
  <c r="U1530" i="10"/>
  <c r="U1531" i="10"/>
  <c r="U1532" i="10"/>
  <c r="U1533" i="10"/>
  <c r="U1534" i="10"/>
  <c r="U1535" i="10"/>
  <c r="U1536" i="10"/>
  <c r="U1537" i="10"/>
  <c r="U1538" i="10"/>
  <c r="U1539" i="10"/>
  <c r="U1540" i="10"/>
  <c r="U1541" i="10"/>
  <c r="U1542" i="10"/>
  <c r="U1543" i="10"/>
  <c r="U1544" i="10"/>
  <c r="U1545" i="10"/>
  <c r="U1546" i="10"/>
  <c r="U1547" i="10"/>
  <c r="U1548" i="10"/>
  <c r="U1549" i="10"/>
  <c r="U1550" i="10"/>
  <c r="U1551" i="10"/>
  <c r="U1552" i="10"/>
  <c r="U1553" i="10"/>
  <c r="U1554" i="10"/>
  <c r="U1555" i="10"/>
  <c r="U1556" i="10"/>
  <c r="U1557" i="10"/>
  <c r="U1558" i="10"/>
  <c r="U1559" i="10"/>
  <c r="U1560" i="10"/>
  <c r="U1561" i="10"/>
  <c r="U1562" i="10"/>
  <c r="U1563" i="10"/>
  <c r="U1564" i="10"/>
  <c r="U1565" i="10"/>
  <c r="U1566" i="10"/>
  <c r="U1567" i="10"/>
  <c r="U1568" i="10"/>
  <c r="U1569" i="10"/>
  <c r="U1570" i="10"/>
  <c r="U1571" i="10"/>
  <c r="U1572" i="10"/>
  <c r="U1573" i="10"/>
  <c r="U1574" i="10"/>
  <c r="U1575" i="10"/>
  <c r="U1576" i="10"/>
  <c r="U1577" i="10"/>
  <c r="U1578" i="10"/>
  <c r="U1579" i="10"/>
  <c r="U1580" i="10"/>
  <c r="U1581" i="10"/>
  <c r="U1582" i="10"/>
  <c r="U1583" i="10"/>
  <c r="U1584" i="10"/>
  <c r="U1585" i="10"/>
  <c r="U1586" i="10"/>
  <c r="U1587" i="10"/>
  <c r="U1588" i="10"/>
  <c r="U1589" i="10"/>
  <c r="U1590" i="10"/>
  <c r="U1591" i="10"/>
  <c r="U1592" i="10"/>
  <c r="U1593" i="10"/>
  <c r="U1594" i="10"/>
  <c r="U1595" i="10"/>
  <c r="U1596" i="10"/>
  <c r="U1597" i="10"/>
  <c r="U1598" i="10"/>
  <c r="U1599" i="10"/>
  <c r="U1600" i="10"/>
  <c r="U1601" i="10"/>
  <c r="U1602" i="10"/>
  <c r="U1603" i="10"/>
  <c r="U1604" i="10"/>
  <c r="U1605" i="10"/>
  <c r="U1606" i="10"/>
  <c r="U1607" i="10"/>
  <c r="U1608" i="10"/>
  <c r="U1609" i="10"/>
  <c r="U1610" i="10"/>
  <c r="U1611" i="10"/>
  <c r="U1612" i="10"/>
  <c r="U1613" i="10"/>
  <c r="U1614" i="10"/>
  <c r="U1615" i="10"/>
  <c r="U1616" i="10"/>
  <c r="U1617" i="10"/>
  <c r="U1618" i="10"/>
  <c r="U1619" i="10"/>
  <c r="U1620" i="10"/>
  <c r="U1621" i="10"/>
  <c r="U1622" i="10"/>
  <c r="U1623" i="10"/>
  <c r="U1624" i="10"/>
  <c r="U1625" i="10"/>
  <c r="U1626" i="10"/>
  <c r="U1627" i="10"/>
  <c r="U1628" i="10"/>
  <c r="U1629" i="10"/>
  <c r="U1630" i="10"/>
  <c r="U1631" i="10"/>
  <c r="U1632" i="10"/>
  <c r="U1633" i="10"/>
  <c r="U1634" i="10"/>
  <c r="U1635" i="10"/>
  <c r="U1636" i="10"/>
  <c r="U1637" i="10"/>
  <c r="U1638" i="10"/>
  <c r="U1639" i="10"/>
  <c r="U1640" i="10"/>
  <c r="U1641" i="10"/>
  <c r="U1642" i="10"/>
  <c r="U1643" i="10"/>
  <c r="U1644" i="10"/>
  <c r="U1645" i="10"/>
  <c r="U1646" i="10"/>
  <c r="U1647" i="10"/>
  <c r="U1648" i="10"/>
  <c r="U1649" i="10"/>
  <c r="U1650" i="10"/>
  <c r="U1651" i="10"/>
  <c r="U1652" i="10"/>
  <c r="U1653" i="10"/>
  <c r="U1654" i="10"/>
  <c r="U1655" i="10"/>
  <c r="U1656" i="10"/>
  <c r="U1657" i="10"/>
  <c r="U1658" i="10"/>
  <c r="U1659" i="10"/>
  <c r="U1660" i="10"/>
  <c r="U1661" i="10"/>
  <c r="U1662" i="10"/>
  <c r="U1663" i="10"/>
  <c r="U1664" i="10"/>
  <c r="U1665" i="10"/>
  <c r="U1666" i="10"/>
  <c r="U1667" i="10"/>
  <c r="U1668" i="10"/>
  <c r="U1669" i="10"/>
  <c r="U1670" i="10"/>
  <c r="U1671" i="10"/>
  <c r="U1672" i="10"/>
  <c r="U1673" i="10"/>
  <c r="U1674" i="10"/>
  <c r="U1675" i="10"/>
  <c r="U1676" i="10"/>
  <c r="U1677" i="10"/>
  <c r="U1678" i="10"/>
  <c r="U1679" i="10"/>
  <c r="U1680" i="10"/>
  <c r="U1681" i="10"/>
  <c r="U1682" i="10"/>
  <c r="U1683" i="10"/>
  <c r="U1684" i="10"/>
  <c r="U1685" i="10"/>
  <c r="U1686" i="10"/>
  <c r="U1687" i="10"/>
  <c r="U1688" i="10"/>
  <c r="U1689" i="10"/>
  <c r="U1690" i="10"/>
  <c r="U1691" i="10"/>
  <c r="U1692" i="10"/>
  <c r="U1693" i="10"/>
  <c r="U1694" i="10"/>
  <c r="U1695" i="10"/>
  <c r="U1696" i="10"/>
  <c r="U1697" i="10"/>
  <c r="U1698" i="10"/>
  <c r="U1699" i="10"/>
  <c r="U1700" i="10"/>
  <c r="U1701" i="10"/>
  <c r="U1702" i="10"/>
  <c r="U1703" i="10"/>
  <c r="U1704" i="10"/>
  <c r="U1705" i="10"/>
  <c r="U1706" i="10"/>
  <c r="U1707" i="10"/>
  <c r="U1708" i="10"/>
  <c r="U1709" i="10"/>
  <c r="U1710" i="10"/>
  <c r="U1711" i="10"/>
  <c r="U1712" i="10"/>
  <c r="U1713" i="10"/>
  <c r="U1714" i="10"/>
  <c r="U1715" i="10"/>
  <c r="U1716" i="10"/>
  <c r="U1717" i="10"/>
  <c r="U1718" i="10"/>
  <c r="U1719" i="10"/>
  <c r="U1720" i="10"/>
  <c r="U1721" i="10"/>
  <c r="U1722" i="10"/>
  <c r="U1723" i="10"/>
  <c r="U1724" i="10"/>
  <c r="U1725" i="10"/>
  <c r="U1726" i="10"/>
  <c r="U1727" i="10"/>
  <c r="U1728" i="10"/>
  <c r="U1729" i="10"/>
  <c r="U1730" i="10"/>
  <c r="U1731" i="10"/>
  <c r="U1732" i="10"/>
  <c r="U1733" i="10"/>
  <c r="U1734" i="10"/>
  <c r="U1735" i="10"/>
  <c r="U1736" i="10"/>
  <c r="U1737" i="10"/>
  <c r="U1738" i="10"/>
  <c r="U1739" i="10"/>
  <c r="U1740" i="10"/>
  <c r="U1741" i="10"/>
  <c r="U1742" i="10"/>
  <c r="U1743" i="10"/>
  <c r="U1744" i="10"/>
  <c r="U1745" i="10"/>
  <c r="U1746" i="10"/>
  <c r="U1747" i="10"/>
  <c r="U1748" i="10"/>
  <c r="U1749" i="10"/>
  <c r="U1750" i="10"/>
  <c r="U1751" i="10"/>
  <c r="U1752" i="10"/>
  <c r="U1753" i="10"/>
  <c r="U1754" i="10"/>
  <c r="U1755" i="10"/>
  <c r="U1756" i="10"/>
  <c r="U1757" i="10"/>
  <c r="U1758" i="10"/>
  <c r="U1759" i="10"/>
  <c r="U1760" i="10"/>
  <c r="U1761" i="10"/>
  <c r="U1762" i="10"/>
  <c r="U1763" i="10"/>
  <c r="U1764" i="10"/>
  <c r="U1765" i="10"/>
  <c r="U1766" i="10"/>
  <c r="U1767" i="10"/>
  <c r="U1768" i="10"/>
  <c r="U1769" i="10"/>
  <c r="U1770" i="10"/>
  <c r="U1771" i="10"/>
  <c r="U1772" i="10"/>
  <c r="U1773" i="10"/>
  <c r="U1774" i="10"/>
  <c r="U1775" i="10"/>
  <c r="U1776" i="10"/>
  <c r="U1777" i="10"/>
  <c r="U1778" i="10"/>
  <c r="U1779" i="10"/>
  <c r="U1780" i="10"/>
  <c r="U1781" i="10"/>
  <c r="U1782" i="10"/>
  <c r="U1783" i="10"/>
  <c r="U1784" i="10"/>
  <c r="U1785" i="10"/>
  <c r="U1786" i="10"/>
  <c r="U1787" i="10"/>
  <c r="U1788" i="10"/>
  <c r="U1789" i="10"/>
  <c r="U1790" i="10"/>
  <c r="U1791" i="10"/>
  <c r="U1792" i="10"/>
  <c r="U1793" i="10"/>
  <c r="U1794" i="10"/>
  <c r="U1795" i="10"/>
  <c r="U1796" i="10"/>
  <c r="U1797" i="10"/>
  <c r="U1798" i="10"/>
  <c r="U1799" i="10"/>
  <c r="U1800" i="10"/>
  <c r="U1801" i="10"/>
  <c r="U1802" i="10"/>
  <c r="U1803" i="10"/>
  <c r="U1804" i="10"/>
  <c r="U1805" i="10"/>
  <c r="U1806" i="10"/>
  <c r="U1807" i="10"/>
  <c r="U1808" i="10"/>
  <c r="U1809" i="10"/>
  <c r="U1810" i="10"/>
  <c r="U1811" i="10"/>
  <c r="U1812" i="10"/>
  <c r="U1813" i="10"/>
  <c r="U1814" i="10"/>
  <c r="U1815" i="10"/>
  <c r="U1816" i="10"/>
  <c r="U1817" i="10"/>
  <c r="U1818" i="10"/>
  <c r="U1819" i="10"/>
  <c r="U1820" i="10"/>
  <c r="U1821" i="10"/>
  <c r="U1822" i="10"/>
  <c r="U1823" i="10"/>
  <c r="U1824" i="10"/>
  <c r="U1825" i="10"/>
  <c r="U1826" i="10"/>
  <c r="U1827" i="10"/>
  <c r="U1828" i="10"/>
  <c r="U1829" i="10"/>
  <c r="U1830" i="10"/>
  <c r="U1831" i="10"/>
  <c r="U1832" i="10"/>
  <c r="U1833" i="10"/>
  <c r="U1834" i="10"/>
  <c r="U1835" i="10"/>
  <c r="U1836" i="10"/>
  <c r="U1837" i="10"/>
  <c r="U1838" i="10"/>
  <c r="U1839" i="10"/>
  <c r="U1840" i="10"/>
  <c r="U1841" i="10"/>
  <c r="U1842" i="10"/>
  <c r="U1843" i="10"/>
  <c r="U1844" i="10"/>
  <c r="U1845" i="10"/>
  <c r="U1846" i="10"/>
  <c r="U1847" i="10"/>
  <c r="U1848" i="10"/>
  <c r="U1849" i="10"/>
  <c r="U1850" i="10"/>
  <c r="U1851" i="10"/>
  <c r="U1852" i="10"/>
  <c r="U1853" i="10"/>
  <c r="U1854" i="10"/>
  <c r="U1855" i="10"/>
  <c r="U1856" i="10"/>
  <c r="U1857" i="10"/>
  <c r="U1858" i="10"/>
  <c r="U1859" i="10"/>
  <c r="U1860" i="10"/>
  <c r="U1861" i="10"/>
  <c r="U1862" i="10"/>
  <c r="U1863" i="10"/>
  <c r="U1864" i="10"/>
  <c r="U1865" i="10"/>
  <c r="U1866" i="10"/>
  <c r="U1867" i="10"/>
  <c r="U1868" i="10"/>
  <c r="U1869" i="10"/>
  <c r="U1870" i="10"/>
  <c r="U1871" i="10"/>
  <c r="U1872" i="10"/>
  <c r="U1873" i="10"/>
  <c r="U1874" i="10"/>
  <c r="U1875" i="10"/>
  <c r="U1876" i="10"/>
  <c r="U1877" i="10"/>
  <c r="U1878" i="10"/>
  <c r="U1879" i="10"/>
  <c r="U1880" i="10"/>
  <c r="U1881" i="10"/>
  <c r="U1882" i="10"/>
  <c r="U1883" i="10"/>
  <c r="U1884" i="10"/>
  <c r="U1885" i="10"/>
  <c r="U1886" i="10"/>
  <c r="U1887" i="10"/>
  <c r="U1888" i="10"/>
  <c r="U1889" i="10"/>
  <c r="U1890" i="10"/>
  <c r="U1891" i="10"/>
  <c r="U1892" i="10"/>
  <c r="U1893" i="10"/>
  <c r="U1894" i="10"/>
  <c r="U1895" i="10"/>
  <c r="U1896" i="10"/>
  <c r="U1897" i="10"/>
  <c r="U1898" i="10"/>
  <c r="U1899" i="10"/>
  <c r="U1900" i="10"/>
  <c r="U1901" i="10"/>
  <c r="U1902" i="10"/>
  <c r="U1903" i="10"/>
  <c r="U1904" i="10"/>
  <c r="U1905" i="10"/>
  <c r="U1906" i="10"/>
  <c r="U1907" i="10"/>
  <c r="U1908" i="10"/>
  <c r="U1909" i="10"/>
  <c r="U1910" i="10"/>
  <c r="U1911" i="10"/>
  <c r="U1912" i="10"/>
  <c r="U1913" i="10"/>
  <c r="U1914" i="10"/>
  <c r="U1915" i="10"/>
  <c r="U1916" i="10"/>
  <c r="U1917" i="10"/>
  <c r="U1918" i="10"/>
  <c r="U1919" i="10"/>
  <c r="U1920" i="10"/>
  <c r="U1921" i="10"/>
  <c r="U1922" i="10"/>
  <c r="U1923" i="10"/>
  <c r="U1924" i="10"/>
  <c r="U1925" i="10"/>
  <c r="U1926" i="10"/>
  <c r="U1927" i="10"/>
  <c r="U1928" i="10"/>
  <c r="U1929" i="10"/>
  <c r="U1930" i="10"/>
  <c r="U1931" i="10"/>
  <c r="U1932" i="10"/>
  <c r="U1933" i="10"/>
  <c r="U1934" i="10"/>
  <c r="U1935" i="10"/>
  <c r="U1936" i="10"/>
  <c r="U1937" i="10"/>
  <c r="U1938" i="10"/>
  <c r="U1939" i="10"/>
  <c r="U1940" i="10"/>
  <c r="U1941" i="10"/>
  <c r="U1942" i="10"/>
  <c r="U1943" i="10"/>
  <c r="U1944" i="10"/>
  <c r="U1945" i="10"/>
  <c r="U1946" i="10"/>
  <c r="U1947" i="10"/>
  <c r="U1948" i="10"/>
  <c r="U1949" i="10"/>
  <c r="U1950" i="10"/>
  <c r="U1951" i="10"/>
  <c r="U1952" i="10"/>
  <c r="U1953" i="10"/>
  <c r="U1954" i="10"/>
  <c r="U1955" i="10"/>
  <c r="U1956" i="10"/>
  <c r="U1957" i="10"/>
  <c r="U1958" i="10"/>
  <c r="U1959" i="10"/>
  <c r="U1960" i="10"/>
  <c r="U1961" i="10"/>
  <c r="U1962" i="10"/>
  <c r="U1963" i="10"/>
  <c r="U1964" i="10"/>
  <c r="U1965" i="10"/>
  <c r="U1966" i="10"/>
  <c r="U1967" i="10"/>
  <c r="U1968" i="10"/>
  <c r="U1969" i="10"/>
  <c r="U1970" i="10"/>
  <c r="U1971" i="10"/>
  <c r="U1972" i="10"/>
  <c r="U1973" i="10"/>
  <c r="U1974" i="10"/>
  <c r="U1975" i="10"/>
  <c r="U1976" i="10"/>
  <c r="U1977" i="10"/>
  <c r="U1978" i="10"/>
  <c r="U1979" i="10"/>
  <c r="U1980" i="10"/>
  <c r="U1981" i="10"/>
  <c r="U1982" i="10"/>
  <c r="U1983" i="10"/>
  <c r="U1984" i="10"/>
  <c r="U1985" i="10"/>
  <c r="U1986" i="10"/>
  <c r="U1987" i="10"/>
  <c r="U1988" i="10"/>
  <c r="U1989" i="10"/>
  <c r="U1990" i="10"/>
  <c r="U1991" i="10"/>
  <c r="U1992" i="10"/>
  <c r="U1993" i="10"/>
  <c r="U1994" i="10"/>
  <c r="U1995" i="10"/>
  <c r="U1996" i="10"/>
  <c r="U1997" i="10"/>
  <c r="U1998" i="10"/>
  <c r="U1999" i="10"/>
  <c r="U2000" i="10"/>
  <c r="U2001" i="10"/>
  <c r="U2002" i="10"/>
  <c r="U2003" i="10"/>
  <c r="U2004" i="10"/>
  <c r="U2005" i="10"/>
  <c r="U2006" i="10"/>
  <c r="U2007" i="10"/>
  <c r="U2008" i="10"/>
  <c r="U2009" i="10"/>
  <c r="U2010" i="10"/>
  <c r="U2011" i="10"/>
  <c r="U2012" i="10"/>
  <c r="U2013" i="10"/>
  <c r="U2014" i="10"/>
  <c r="U2015" i="10"/>
  <c r="U2016" i="10"/>
  <c r="U2017" i="10"/>
  <c r="U2018" i="10"/>
  <c r="U2019" i="10"/>
  <c r="U2020" i="10"/>
  <c r="U2021" i="10"/>
  <c r="U2022" i="10"/>
  <c r="U2023" i="10"/>
  <c r="U2024" i="10"/>
  <c r="U2025" i="10"/>
  <c r="U2026" i="10"/>
  <c r="U2027" i="10"/>
  <c r="U2028" i="10"/>
  <c r="U2029" i="10"/>
  <c r="U2030" i="10"/>
  <c r="U2031" i="10"/>
  <c r="U2032" i="10"/>
  <c r="U2033" i="10"/>
  <c r="U2034" i="10"/>
  <c r="U2035" i="10"/>
  <c r="U2036" i="10"/>
  <c r="U2037" i="10"/>
  <c r="U2038" i="10"/>
  <c r="U2039" i="10"/>
  <c r="U2040" i="10"/>
  <c r="U2041" i="10"/>
  <c r="U2042" i="10"/>
  <c r="U2043" i="10"/>
  <c r="U2044" i="10"/>
  <c r="U2045" i="10"/>
  <c r="U2046" i="10"/>
  <c r="U2047" i="10"/>
  <c r="U2048" i="10"/>
  <c r="U2049" i="10"/>
  <c r="U2050" i="10"/>
  <c r="U2051" i="10"/>
  <c r="U2052" i="10"/>
  <c r="U2053" i="10"/>
  <c r="U2054" i="10"/>
  <c r="U2055" i="10"/>
  <c r="U2056" i="10"/>
  <c r="U2057" i="10"/>
  <c r="U2058" i="10"/>
  <c r="U2059" i="10"/>
  <c r="U2060" i="10"/>
  <c r="U2061" i="10"/>
  <c r="U2062" i="10"/>
  <c r="U2063" i="10"/>
  <c r="U2064" i="10"/>
  <c r="U2065" i="10"/>
  <c r="U2066" i="10"/>
  <c r="U2067" i="10"/>
  <c r="U2068" i="10"/>
  <c r="U2069" i="10"/>
  <c r="U2070" i="10"/>
  <c r="U2071" i="10"/>
  <c r="U2072" i="10"/>
  <c r="U2073" i="10"/>
  <c r="U2074" i="10"/>
  <c r="U2075" i="10"/>
  <c r="U2076" i="10"/>
  <c r="U2077" i="10"/>
  <c r="U2078" i="10"/>
  <c r="U2079" i="10"/>
  <c r="U2080" i="10"/>
  <c r="U2081" i="10"/>
  <c r="U2082" i="10"/>
  <c r="U2083" i="10"/>
  <c r="U2084" i="10"/>
  <c r="U2085" i="10"/>
  <c r="U2086" i="10"/>
  <c r="U2087" i="10"/>
  <c r="U2088" i="10"/>
  <c r="U2089" i="10"/>
  <c r="U2090" i="10"/>
  <c r="U2091" i="10"/>
  <c r="U2092" i="10"/>
  <c r="U2093" i="10"/>
  <c r="U2094" i="10"/>
  <c r="U2095" i="10"/>
  <c r="U2096" i="10"/>
  <c r="U2097" i="10"/>
  <c r="U2098" i="10"/>
  <c r="U2099" i="10"/>
  <c r="U2100" i="10"/>
  <c r="U2101" i="10"/>
  <c r="U2102" i="10"/>
  <c r="U2103" i="10"/>
  <c r="U2104" i="10"/>
  <c r="U2105" i="10"/>
  <c r="U2106" i="10"/>
  <c r="U2107" i="10"/>
  <c r="U2108" i="10"/>
  <c r="U2109" i="10"/>
  <c r="U2110" i="10"/>
  <c r="U2111" i="10"/>
  <c r="U2112" i="10"/>
  <c r="U2113" i="10"/>
  <c r="U2114" i="10"/>
  <c r="U2115" i="10"/>
  <c r="U2116" i="10"/>
  <c r="U2117" i="10"/>
  <c r="U2118" i="10"/>
  <c r="U2119" i="10"/>
  <c r="U2120" i="10"/>
  <c r="U2121" i="10"/>
  <c r="U2122" i="10"/>
  <c r="U2123" i="10"/>
  <c r="U2124" i="10"/>
  <c r="U2125" i="10"/>
  <c r="U2126" i="10"/>
  <c r="U2127" i="10"/>
  <c r="U2128" i="10"/>
  <c r="U2129" i="10"/>
  <c r="U2130" i="10"/>
  <c r="U2131" i="10"/>
  <c r="U2132" i="10"/>
  <c r="U2133" i="10"/>
  <c r="U2134" i="10"/>
  <c r="U2135" i="10"/>
  <c r="U2136" i="10"/>
  <c r="U2137" i="10"/>
  <c r="U2138" i="10"/>
  <c r="U2139" i="10"/>
  <c r="U2140" i="10"/>
  <c r="U2141" i="10"/>
  <c r="U2142" i="10"/>
  <c r="U2143" i="10"/>
  <c r="U2144" i="10"/>
  <c r="U2145" i="10"/>
  <c r="U2146" i="10"/>
  <c r="U2147" i="10"/>
  <c r="U2148" i="10"/>
  <c r="U2149" i="10"/>
  <c r="U2150" i="10"/>
  <c r="U2151" i="10"/>
  <c r="U2152" i="10"/>
  <c r="U2153" i="10"/>
  <c r="U2154" i="10"/>
  <c r="U2155" i="10"/>
  <c r="U2156" i="10"/>
  <c r="U2157" i="10"/>
  <c r="U2158" i="10"/>
  <c r="U2159" i="10"/>
  <c r="U2160" i="10"/>
  <c r="U2161" i="10"/>
  <c r="U2162" i="10"/>
  <c r="U2163" i="10"/>
  <c r="U2164" i="10"/>
  <c r="U2165" i="10"/>
  <c r="U2166" i="10"/>
  <c r="U2167" i="10"/>
  <c r="U2168" i="10"/>
  <c r="U2169" i="10"/>
  <c r="U2170" i="10"/>
  <c r="U2171" i="10"/>
  <c r="U2172" i="10"/>
  <c r="U2173" i="10"/>
  <c r="U2174" i="10"/>
  <c r="U2175" i="10"/>
  <c r="U2176" i="10"/>
  <c r="U2177" i="10"/>
  <c r="U2178" i="10"/>
  <c r="U2179" i="10"/>
  <c r="U2180" i="10"/>
  <c r="U2181" i="10"/>
  <c r="U2182" i="10"/>
  <c r="U2183" i="10"/>
  <c r="U2184" i="10"/>
  <c r="U2185" i="10"/>
  <c r="U2186" i="10"/>
  <c r="U2187" i="10"/>
  <c r="U2188" i="10"/>
  <c r="U2189" i="10"/>
  <c r="U2190" i="10"/>
  <c r="U2191" i="10"/>
  <c r="U2192" i="10"/>
  <c r="U2193" i="10"/>
  <c r="U2194" i="10"/>
  <c r="U2195" i="10"/>
  <c r="U2196" i="10"/>
  <c r="U2197" i="10"/>
  <c r="U2198" i="10"/>
  <c r="U2199" i="10"/>
  <c r="U2200" i="10"/>
  <c r="U2201" i="10"/>
  <c r="U2202" i="10"/>
  <c r="U2203" i="10"/>
  <c r="U2204" i="10"/>
  <c r="U2205" i="10"/>
  <c r="U2206" i="10"/>
  <c r="U2207" i="10"/>
  <c r="U2208" i="10"/>
  <c r="U2209" i="10"/>
  <c r="U2210" i="10"/>
  <c r="U2211" i="10"/>
  <c r="U2212" i="10"/>
  <c r="U2213" i="10"/>
  <c r="U2214" i="10"/>
  <c r="U2215" i="10"/>
  <c r="U2216" i="10"/>
  <c r="U2217" i="10"/>
  <c r="U2218" i="10"/>
  <c r="U2219" i="10"/>
  <c r="U2220" i="10"/>
  <c r="U2221" i="10"/>
  <c r="U2222" i="10"/>
  <c r="U2223" i="10"/>
  <c r="U2224" i="10"/>
  <c r="U2225" i="10"/>
  <c r="U2226" i="10"/>
  <c r="U2227" i="10"/>
  <c r="U2228" i="10"/>
  <c r="U2229" i="10"/>
  <c r="U2230" i="10"/>
  <c r="U2231" i="10"/>
  <c r="U2232" i="10"/>
  <c r="U2233" i="10"/>
  <c r="U2234" i="10"/>
  <c r="U2235" i="10"/>
  <c r="U2236" i="10"/>
  <c r="U2237" i="10"/>
  <c r="U2238" i="10"/>
  <c r="U2239" i="10"/>
  <c r="U2240" i="10"/>
  <c r="U2241" i="10"/>
  <c r="U2242" i="10"/>
  <c r="U2243" i="10"/>
  <c r="U2244" i="10"/>
  <c r="U2245" i="10"/>
  <c r="U2246" i="10"/>
  <c r="U2247" i="10"/>
  <c r="U2248" i="10"/>
  <c r="U2249" i="10"/>
  <c r="U2250" i="10"/>
  <c r="U2251" i="10"/>
  <c r="U2252" i="10"/>
  <c r="U2253" i="10"/>
  <c r="U2254" i="10"/>
  <c r="U2255" i="10"/>
  <c r="U2256" i="10"/>
  <c r="U2257" i="10"/>
  <c r="U2258" i="10"/>
  <c r="U2259" i="10"/>
  <c r="U2260" i="10"/>
  <c r="U2261" i="10"/>
  <c r="U2262" i="10"/>
  <c r="U2263" i="10"/>
  <c r="U2264" i="10"/>
  <c r="U2265" i="10"/>
  <c r="U2266" i="10"/>
  <c r="U2267" i="10"/>
  <c r="U2268" i="10"/>
  <c r="U2269" i="10"/>
  <c r="U2270" i="10"/>
  <c r="U2271" i="10"/>
  <c r="U2272" i="10"/>
  <c r="U2273" i="10"/>
  <c r="U2274" i="10"/>
  <c r="U2275" i="10"/>
  <c r="U2276" i="10"/>
  <c r="U2277" i="10"/>
  <c r="U2278" i="10"/>
  <c r="U2279" i="10"/>
  <c r="U2280" i="10"/>
  <c r="U2281" i="10"/>
  <c r="U2282" i="10"/>
  <c r="U2283" i="10"/>
  <c r="U2284" i="10"/>
  <c r="U2285" i="10"/>
  <c r="U2286" i="10"/>
  <c r="U2287" i="10"/>
  <c r="U2288" i="10"/>
  <c r="U2289" i="10"/>
  <c r="U2290" i="10"/>
  <c r="U2291" i="10"/>
  <c r="U2292" i="10"/>
  <c r="U2293" i="10"/>
  <c r="U2294" i="10"/>
  <c r="U2295" i="10"/>
  <c r="U2296" i="10"/>
  <c r="U2297" i="10"/>
  <c r="U2298" i="10"/>
  <c r="U2299" i="10"/>
  <c r="U2300" i="10"/>
  <c r="U2301" i="10"/>
  <c r="U2302" i="10"/>
  <c r="U2303" i="10"/>
  <c r="U2304" i="10"/>
  <c r="U2305" i="10"/>
  <c r="U2306" i="10"/>
  <c r="U2307" i="10"/>
  <c r="U2308" i="10"/>
  <c r="U2309" i="10"/>
  <c r="U2310" i="10"/>
  <c r="U2311" i="10"/>
  <c r="U2312" i="10"/>
  <c r="U2313" i="10"/>
  <c r="U2314" i="10"/>
  <c r="U2315" i="10"/>
  <c r="U2316" i="10"/>
  <c r="U2317" i="10"/>
  <c r="U2318" i="10"/>
  <c r="U2319" i="10"/>
  <c r="U2320" i="10"/>
  <c r="U2321" i="10"/>
  <c r="U2322" i="10"/>
  <c r="U2323" i="10"/>
  <c r="U2324" i="10"/>
  <c r="U2325" i="10"/>
  <c r="U2326" i="10"/>
  <c r="U2327" i="10"/>
  <c r="U2328" i="10"/>
  <c r="U2329" i="10"/>
  <c r="U2330" i="10"/>
  <c r="U2331" i="10"/>
  <c r="U2332" i="10"/>
  <c r="U2333" i="10"/>
  <c r="U2334" i="10"/>
  <c r="U2335" i="10"/>
  <c r="U2336" i="10"/>
  <c r="U2337" i="10"/>
  <c r="U2338" i="10"/>
  <c r="U2339" i="10"/>
  <c r="U2340" i="10"/>
  <c r="U2341" i="10"/>
  <c r="U2342" i="10"/>
  <c r="U2343" i="10"/>
  <c r="U2344" i="10"/>
  <c r="U2345" i="10"/>
  <c r="U2346" i="10"/>
  <c r="U2347" i="10"/>
  <c r="U2348" i="10"/>
  <c r="U2349" i="10"/>
  <c r="U2350" i="10"/>
  <c r="U2351" i="10"/>
  <c r="U2352" i="10"/>
  <c r="U2353" i="10"/>
  <c r="U2354" i="10"/>
  <c r="U2355" i="10"/>
  <c r="U2356" i="10"/>
  <c r="U2357" i="10"/>
  <c r="U2358" i="10"/>
  <c r="U2359" i="10"/>
  <c r="U2360" i="10"/>
  <c r="U2361" i="10"/>
  <c r="U2362" i="10"/>
  <c r="U2363" i="10"/>
  <c r="U2364" i="10"/>
  <c r="U2365" i="10"/>
  <c r="U2366" i="10"/>
  <c r="U2367" i="10"/>
  <c r="U2368" i="10"/>
  <c r="U2369" i="10"/>
  <c r="U2370" i="10"/>
  <c r="U2371" i="10"/>
  <c r="U2372" i="10"/>
  <c r="U2373" i="10"/>
  <c r="U2374" i="10"/>
  <c r="U2375" i="10"/>
  <c r="U2376" i="10"/>
  <c r="U2377" i="10"/>
  <c r="U2378" i="10"/>
  <c r="U2379" i="10"/>
  <c r="U2380" i="10"/>
  <c r="U2381" i="10"/>
  <c r="U2382" i="10"/>
  <c r="U2383" i="10"/>
  <c r="U2384" i="10"/>
  <c r="U2385" i="10"/>
  <c r="U2386" i="10"/>
  <c r="U2387" i="10"/>
  <c r="U2388" i="10"/>
  <c r="U2389" i="10"/>
  <c r="U2390" i="10"/>
  <c r="U2391" i="10"/>
  <c r="U2392" i="10"/>
  <c r="U2393" i="10"/>
  <c r="U2394" i="10"/>
  <c r="U2395" i="10"/>
  <c r="U2396" i="10"/>
  <c r="U2397" i="10"/>
  <c r="U2398" i="10"/>
  <c r="U2399" i="10"/>
  <c r="U2400" i="10"/>
  <c r="U2401" i="10"/>
  <c r="U2402" i="10"/>
  <c r="U2403" i="10"/>
  <c r="U2404" i="10"/>
  <c r="U2405" i="10"/>
  <c r="U2406" i="10"/>
  <c r="U2407" i="10"/>
  <c r="U2408" i="10"/>
  <c r="U2409" i="10"/>
  <c r="U2410" i="10"/>
  <c r="U2411" i="10"/>
  <c r="U2412" i="10"/>
  <c r="U2413" i="10"/>
  <c r="U2414" i="10"/>
  <c r="U2415" i="10"/>
  <c r="U2416" i="10"/>
  <c r="U2417" i="10"/>
  <c r="U2418" i="10"/>
  <c r="U2419" i="10"/>
  <c r="U2420" i="10"/>
  <c r="U2421" i="10"/>
  <c r="U2422" i="10"/>
  <c r="U2423" i="10"/>
  <c r="U2424" i="10"/>
  <c r="U2425" i="10"/>
  <c r="U2426" i="10"/>
  <c r="U2427" i="10"/>
  <c r="U2428" i="10"/>
  <c r="U2429" i="10"/>
  <c r="U2430" i="10"/>
  <c r="U2431" i="10"/>
  <c r="U2432" i="10"/>
  <c r="U2433" i="10"/>
  <c r="U2434" i="10"/>
  <c r="U2435" i="10"/>
  <c r="U2436" i="10"/>
  <c r="U2437" i="10"/>
  <c r="U2438" i="10"/>
  <c r="U2439" i="10"/>
  <c r="U2440" i="10"/>
  <c r="U2441" i="10"/>
  <c r="U2442" i="10"/>
  <c r="U2443" i="10"/>
  <c r="U2444" i="10"/>
  <c r="U2445" i="10"/>
  <c r="U2446" i="10"/>
  <c r="U2447" i="10"/>
  <c r="U2448" i="10"/>
  <c r="U2449" i="10"/>
  <c r="U2450" i="10"/>
  <c r="U2451" i="10"/>
  <c r="U2452" i="10"/>
  <c r="U2453" i="10"/>
  <c r="U2454" i="10"/>
  <c r="U2455" i="10"/>
  <c r="U2456" i="10"/>
  <c r="U2457" i="10"/>
  <c r="U2458" i="10"/>
  <c r="U2459" i="10"/>
  <c r="U2460" i="10"/>
  <c r="U2461" i="10"/>
  <c r="U2462" i="10"/>
  <c r="U2463" i="10"/>
  <c r="U2464" i="10"/>
  <c r="U2465" i="10"/>
  <c r="U2466" i="10"/>
  <c r="U2467" i="10"/>
  <c r="U2468" i="10"/>
  <c r="U2469" i="10"/>
  <c r="U2470" i="10"/>
  <c r="U2471" i="10"/>
  <c r="U2472" i="10"/>
  <c r="U2473" i="10"/>
  <c r="U2474" i="10"/>
  <c r="U2475" i="10"/>
  <c r="U2476" i="10"/>
  <c r="U2477" i="10"/>
  <c r="U2478" i="10"/>
  <c r="U2479" i="10"/>
  <c r="U2480" i="10"/>
  <c r="U2481" i="10"/>
  <c r="U2482" i="10"/>
  <c r="U2483" i="10"/>
  <c r="U2484" i="10"/>
  <c r="U2485" i="10"/>
  <c r="U2486" i="10"/>
  <c r="U2487" i="10"/>
  <c r="U2488" i="10"/>
  <c r="U2489" i="10"/>
  <c r="U2490" i="10"/>
  <c r="U2491" i="10"/>
  <c r="U2492" i="10"/>
  <c r="U2493" i="10"/>
  <c r="U2494" i="10"/>
  <c r="U2495" i="10"/>
  <c r="U2496" i="10"/>
  <c r="U2497" i="10"/>
  <c r="U2498" i="10"/>
  <c r="U2499" i="10"/>
  <c r="U2500" i="10"/>
  <c r="U2501" i="10"/>
  <c r="O23" i="10"/>
  <c r="O24" i="10"/>
  <c r="O25" i="10"/>
  <c r="O26" i="10"/>
  <c r="O27" i="10"/>
  <c r="O28" i="10"/>
  <c r="O29" i="10"/>
  <c r="O30" i="10"/>
  <c r="O31" i="10"/>
  <c r="O32" i="10"/>
  <c r="O33" i="10"/>
  <c r="O34" i="10"/>
  <c r="O35" i="10"/>
  <c r="O36" i="10"/>
  <c r="O37" i="10"/>
  <c r="O38" i="10"/>
  <c r="O39" i="10"/>
  <c r="O40" i="10"/>
  <c r="O41" i="10"/>
  <c r="O42" i="10"/>
  <c r="O43" i="10"/>
  <c r="O44" i="10"/>
  <c r="O45" i="10"/>
  <c r="O46" i="10"/>
  <c r="O47" i="10"/>
  <c r="O48" i="10"/>
  <c r="O49" i="10"/>
  <c r="O50" i="10"/>
  <c r="O51" i="10"/>
  <c r="O52" i="10"/>
  <c r="O53" i="10"/>
  <c r="O54" i="10"/>
  <c r="O55" i="10"/>
  <c r="O56" i="10"/>
  <c r="O57" i="10"/>
  <c r="O58" i="10"/>
  <c r="O59" i="10"/>
  <c r="O60" i="10"/>
  <c r="O61" i="10"/>
  <c r="O62" i="10"/>
  <c r="O63" i="10"/>
  <c r="O64" i="10"/>
  <c r="O65" i="10"/>
  <c r="O66" i="10"/>
  <c r="O67" i="10"/>
  <c r="O68" i="10"/>
  <c r="O69" i="10"/>
  <c r="O70" i="10"/>
  <c r="O71" i="10"/>
  <c r="O72" i="10"/>
  <c r="O73" i="10"/>
  <c r="O74" i="10"/>
  <c r="O75" i="10"/>
  <c r="O76" i="10"/>
  <c r="O77" i="10"/>
  <c r="O78" i="10"/>
  <c r="O79" i="10"/>
  <c r="O80" i="10"/>
  <c r="O81" i="10"/>
  <c r="O82" i="10"/>
  <c r="O83" i="10"/>
  <c r="O84" i="10"/>
  <c r="O85" i="10"/>
  <c r="O86" i="10"/>
  <c r="O87" i="10"/>
  <c r="O88" i="10"/>
  <c r="O89" i="10"/>
  <c r="O90" i="10"/>
  <c r="O91" i="10"/>
  <c r="O92" i="10"/>
  <c r="O93" i="10"/>
  <c r="O94" i="10"/>
  <c r="O95" i="10"/>
  <c r="O96" i="10"/>
  <c r="O97" i="10"/>
  <c r="O98" i="10"/>
  <c r="O99" i="10"/>
  <c r="O100" i="10"/>
  <c r="O101" i="10"/>
  <c r="O102" i="10"/>
  <c r="O103" i="10"/>
  <c r="O104" i="10"/>
  <c r="O105" i="10"/>
  <c r="O106" i="10"/>
  <c r="O107" i="10"/>
  <c r="O108" i="10"/>
  <c r="O109" i="10"/>
  <c r="O110" i="10"/>
  <c r="O111" i="10"/>
  <c r="O112" i="10"/>
  <c r="O113" i="10"/>
  <c r="O114" i="10"/>
  <c r="O115" i="10"/>
  <c r="O116" i="10"/>
  <c r="O117" i="10"/>
  <c r="O118" i="10"/>
  <c r="O119" i="10"/>
  <c r="O120" i="10"/>
  <c r="O121" i="10"/>
  <c r="O122" i="10"/>
  <c r="O123" i="10"/>
  <c r="O124" i="10"/>
  <c r="O125" i="10"/>
  <c r="O126" i="10"/>
  <c r="O127" i="10"/>
  <c r="O128" i="10"/>
  <c r="O129" i="10"/>
  <c r="O130" i="10"/>
  <c r="O131" i="10"/>
  <c r="O132" i="10"/>
  <c r="O133" i="10"/>
  <c r="O134" i="10"/>
  <c r="O135" i="10"/>
  <c r="O136" i="10"/>
  <c r="O137" i="10"/>
  <c r="O138" i="10"/>
  <c r="O139" i="10"/>
  <c r="O140" i="10"/>
  <c r="O141" i="10"/>
  <c r="O142" i="10"/>
  <c r="O143" i="10"/>
  <c r="O144" i="10"/>
  <c r="O145" i="10"/>
  <c r="O146" i="10"/>
  <c r="O147" i="10"/>
  <c r="O148" i="10"/>
  <c r="O149" i="10"/>
  <c r="O150" i="10"/>
  <c r="O151" i="10"/>
  <c r="O152" i="10"/>
  <c r="O153" i="10"/>
  <c r="O154" i="10"/>
  <c r="O155" i="10"/>
  <c r="O156" i="10"/>
  <c r="O157" i="10"/>
  <c r="O158" i="10"/>
  <c r="O159" i="10"/>
  <c r="O160" i="10"/>
  <c r="O161" i="10"/>
  <c r="O162" i="10"/>
  <c r="O163" i="10"/>
  <c r="O164" i="10"/>
  <c r="O165" i="10"/>
  <c r="O166" i="10"/>
  <c r="O167" i="10"/>
  <c r="O168" i="10"/>
  <c r="O169" i="10"/>
  <c r="O170" i="10"/>
  <c r="O171" i="10"/>
  <c r="O172" i="10"/>
  <c r="O173" i="10"/>
  <c r="O174" i="10"/>
  <c r="O175" i="10"/>
  <c r="O176" i="10"/>
  <c r="O177" i="10"/>
  <c r="O178" i="10"/>
  <c r="O179" i="10"/>
  <c r="O180" i="10"/>
  <c r="O181" i="10"/>
  <c r="O182" i="10"/>
  <c r="O183" i="10"/>
  <c r="O184" i="10"/>
  <c r="O185" i="10"/>
  <c r="O186" i="10"/>
  <c r="O187" i="10"/>
  <c r="O188" i="10"/>
  <c r="O189" i="10"/>
  <c r="O190" i="10"/>
  <c r="O191" i="10"/>
  <c r="O192" i="10"/>
  <c r="O193" i="10"/>
  <c r="O194" i="10"/>
  <c r="O195" i="10"/>
  <c r="O196" i="10"/>
  <c r="O197" i="10"/>
  <c r="O198" i="10"/>
  <c r="O199" i="10"/>
  <c r="O200" i="10"/>
  <c r="O201" i="10"/>
  <c r="O202" i="10"/>
  <c r="O203" i="10"/>
  <c r="O204" i="10"/>
  <c r="O205" i="10"/>
  <c r="O206" i="10"/>
  <c r="O207" i="10"/>
  <c r="O208" i="10"/>
  <c r="O209" i="10"/>
  <c r="O210" i="10"/>
  <c r="O211" i="10"/>
  <c r="O212" i="10"/>
  <c r="O213" i="10"/>
  <c r="O214" i="10"/>
  <c r="O215" i="10"/>
  <c r="O216" i="10"/>
  <c r="O217" i="10"/>
  <c r="O218" i="10"/>
  <c r="O219" i="10"/>
  <c r="O220" i="10"/>
  <c r="O221" i="10"/>
  <c r="O222" i="10"/>
  <c r="O223" i="10"/>
  <c r="O224" i="10"/>
  <c r="O225" i="10"/>
  <c r="O226" i="10"/>
  <c r="O227" i="10"/>
  <c r="O228" i="10"/>
  <c r="O229" i="10"/>
  <c r="O230" i="10"/>
  <c r="O231" i="10"/>
  <c r="O232" i="10"/>
  <c r="O233" i="10"/>
  <c r="O234" i="10"/>
  <c r="O235" i="10"/>
  <c r="O236" i="10"/>
  <c r="O237" i="10"/>
  <c r="O238" i="10"/>
  <c r="O239" i="10"/>
  <c r="O240" i="10"/>
  <c r="O241" i="10"/>
  <c r="O242" i="10"/>
  <c r="O243" i="10"/>
  <c r="O244" i="10"/>
  <c r="O245" i="10"/>
  <c r="O246" i="10"/>
  <c r="O247" i="10"/>
  <c r="O248" i="10"/>
  <c r="O249" i="10"/>
  <c r="O250" i="10"/>
  <c r="O251" i="10"/>
  <c r="O252" i="10"/>
  <c r="O253" i="10"/>
  <c r="O254" i="10"/>
  <c r="O255" i="10"/>
  <c r="O256" i="10"/>
  <c r="O257" i="10"/>
  <c r="O258" i="10"/>
  <c r="O259" i="10"/>
  <c r="O260" i="10"/>
  <c r="O261" i="10"/>
  <c r="O262" i="10"/>
  <c r="O263" i="10"/>
  <c r="O264" i="10"/>
  <c r="O265" i="10"/>
  <c r="O266" i="10"/>
  <c r="O267" i="10"/>
  <c r="O268" i="10"/>
  <c r="O269" i="10"/>
  <c r="O270" i="10"/>
  <c r="O271" i="10"/>
  <c r="O272" i="10"/>
  <c r="O273" i="10"/>
  <c r="O274" i="10"/>
  <c r="O275" i="10"/>
  <c r="O276" i="10"/>
  <c r="O277" i="10"/>
  <c r="O278" i="10"/>
  <c r="O279" i="10"/>
  <c r="O280" i="10"/>
  <c r="O281" i="10"/>
  <c r="O282" i="10"/>
  <c r="O283" i="10"/>
  <c r="O284" i="10"/>
  <c r="O285" i="10"/>
  <c r="O286" i="10"/>
  <c r="O287" i="10"/>
  <c r="O288" i="10"/>
  <c r="O289" i="10"/>
  <c r="O290" i="10"/>
  <c r="O291" i="10"/>
  <c r="O292" i="10"/>
  <c r="O293" i="10"/>
  <c r="O294" i="10"/>
  <c r="O295" i="10"/>
  <c r="O296" i="10"/>
  <c r="O297" i="10"/>
  <c r="O298" i="10"/>
  <c r="O299" i="10"/>
  <c r="O300" i="10"/>
  <c r="O301" i="10"/>
  <c r="O302" i="10"/>
  <c r="O303" i="10"/>
  <c r="O304" i="10"/>
  <c r="O305" i="10"/>
  <c r="O306" i="10"/>
  <c r="O307" i="10"/>
  <c r="O308" i="10"/>
  <c r="O309" i="10"/>
  <c r="O310" i="10"/>
  <c r="O311" i="10"/>
  <c r="O312" i="10"/>
  <c r="O313" i="10"/>
  <c r="O314" i="10"/>
  <c r="O315" i="10"/>
  <c r="O316" i="10"/>
  <c r="O317" i="10"/>
  <c r="O318" i="10"/>
  <c r="O319" i="10"/>
  <c r="O320" i="10"/>
  <c r="O321" i="10"/>
  <c r="O322" i="10"/>
  <c r="O323" i="10"/>
  <c r="O324" i="10"/>
  <c r="O325" i="10"/>
  <c r="O326" i="10"/>
  <c r="O327" i="10"/>
  <c r="O328" i="10"/>
  <c r="O329" i="10"/>
  <c r="O330" i="10"/>
  <c r="O331" i="10"/>
  <c r="O332" i="10"/>
  <c r="O333" i="10"/>
  <c r="O334" i="10"/>
  <c r="O335" i="10"/>
  <c r="O336" i="10"/>
  <c r="O337" i="10"/>
  <c r="O338" i="10"/>
  <c r="O339" i="10"/>
  <c r="O340" i="10"/>
  <c r="O341" i="10"/>
  <c r="O342" i="10"/>
  <c r="O343" i="10"/>
  <c r="O344" i="10"/>
  <c r="O345" i="10"/>
  <c r="O346" i="10"/>
  <c r="O347" i="10"/>
  <c r="O348" i="10"/>
  <c r="O349" i="10"/>
  <c r="O350" i="10"/>
  <c r="O351" i="10"/>
  <c r="O352" i="10"/>
  <c r="O353" i="10"/>
  <c r="O354" i="10"/>
  <c r="O355" i="10"/>
  <c r="O356" i="10"/>
  <c r="O357" i="10"/>
  <c r="O358" i="10"/>
  <c r="O359" i="10"/>
  <c r="O360" i="10"/>
  <c r="O361" i="10"/>
  <c r="O362" i="10"/>
  <c r="O363" i="10"/>
  <c r="O364" i="10"/>
  <c r="O365" i="10"/>
  <c r="O366" i="10"/>
  <c r="O367" i="10"/>
  <c r="O368" i="10"/>
  <c r="O369" i="10"/>
  <c r="O370" i="10"/>
  <c r="O371" i="10"/>
  <c r="O372" i="10"/>
  <c r="O373" i="10"/>
  <c r="O374" i="10"/>
  <c r="O375" i="10"/>
  <c r="O376" i="10"/>
  <c r="O377" i="10"/>
  <c r="O378" i="10"/>
  <c r="O379" i="10"/>
  <c r="O380" i="10"/>
  <c r="O381" i="10"/>
  <c r="O382" i="10"/>
  <c r="O383" i="10"/>
  <c r="O384" i="10"/>
  <c r="O385" i="10"/>
  <c r="O386" i="10"/>
  <c r="O387" i="10"/>
  <c r="O388" i="10"/>
  <c r="O389" i="10"/>
  <c r="O390" i="10"/>
  <c r="O391" i="10"/>
  <c r="O392" i="10"/>
  <c r="O393" i="10"/>
  <c r="O394" i="10"/>
  <c r="O395" i="10"/>
  <c r="O396" i="10"/>
  <c r="O397" i="10"/>
  <c r="O398" i="10"/>
  <c r="O399" i="10"/>
  <c r="O400" i="10"/>
  <c r="O401" i="10"/>
  <c r="O402" i="10"/>
  <c r="O403" i="10"/>
  <c r="O404" i="10"/>
  <c r="O405" i="10"/>
  <c r="O406" i="10"/>
  <c r="O407" i="10"/>
  <c r="O408" i="10"/>
  <c r="O409" i="10"/>
  <c r="O410" i="10"/>
  <c r="O411" i="10"/>
  <c r="O412" i="10"/>
  <c r="O413" i="10"/>
  <c r="O414" i="10"/>
  <c r="O415" i="10"/>
  <c r="O416" i="10"/>
  <c r="O417" i="10"/>
  <c r="O418" i="10"/>
  <c r="O419" i="10"/>
  <c r="O420" i="10"/>
  <c r="O421" i="10"/>
  <c r="O422" i="10"/>
  <c r="O423" i="10"/>
  <c r="O424" i="10"/>
  <c r="O425" i="10"/>
  <c r="O426" i="10"/>
  <c r="O427" i="10"/>
  <c r="O428" i="10"/>
  <c r="O429" i="10"/>
  <c r="O430" i="10"/>
  <c r="O431" i="10"/>
  <c r="O432" i="10"/>
  <c r="O433" i="10"/>
  <c r="O434" i="10"/>
  <c r="O435" i="10"/>
  <c r="O436" i="10"/>
  <c r="O437" i="10"/>
  <c r="O438" i="10"/>
  <c r="O439" i="10"/>
  <c r="O440" i="10"/>
  <c r="O441" i="10"/>
  <c r="O442" i="10"/>
  <c r="O443" i="10"/>
  <c r="O444" i="10"/>
  <c r="O445" i="10"/>
  <c r="O446" i="10"/>
  <c r="O447" i="10"/>
  <c r="O448" i="10"/>
  <c r="O449" i="10"/>
  <c r="O450" i="10"/>
  <c r="O451" i="10"/>
  <c r="O452" i="10"/>
  <c r="O453" i="10"/>
  <c r="O454" i="10"/>
  <c r="O455" i="10"/>
  <c r="O456" i="10"/>
  <c r="O457" i="10"/>
  <c r="O458" i="10"/>
  <c r="O459" i="10"/>
  <c r="O460" i="10"/>
  <c r="O461" i="10"/>
  <c r="O462" i="10"/>
  <c r="O463" i="10"/>
  <c r="O464" i="10"/>
  <c r="O465" i="10"/>
  <c r="O466" i="10"/>
  <c r="O467" i="10"/>
  <c r="O468" i="10"/>
  <c r="O469" i="10"/>
  <c r="O470" i="10"/>
  <c r="O471" i="10"/>
  <c r="O472" i="10"/>
  <c r="O473" i="10"/>
  <c r="O474" i="10"/>
  <c r="O475" i="10"/>
  <c r="O476" i="10"/>
  <c r="O477" i="10"/>
  <c r="O478" i="10"/>
  <c r="O479" i="10"/>
  <c r="O480" i="10"/>
  <c r="O481" i="10"/>
  <c r="O482" i="10"/>
  <c r="O483" i="10"/>
  <c r="O484" i="10"/>
  <c r="O485" i="10"/>
  <c r="O486" i="10"/>
  <c r="O487" i="10"/>
  <c r="O488" i="10"/>
  <c r="O489" i="10"/>
  <c r="O490" i="10"/>
  <c r="O491" i="10"/>
  <c r="O492" i="10"/>
  <c r="O493" i="10"/>
  <c r="O494" i="10"/>
  <c r="O495" i="10"/>
  <c r="O496" i="10"/>
  <c r="O497" i="10"/>
  <c r="O498" i="10"/>
  <c r="O499" i="10"/>
  <c r="O500" i="10"/>
  <c r="O501" i="10"/>
  <c r="O502" i="10"/>
  <c r="O503" i="10"/>
  <c r="O504" i="10"/>
  <c r="O505" i="10"/>
  <c r="O506" i="10"/>
  <c r="O507" i="10"/>
  <c r="O508" i="10"/>
  <c r="O509" i="10"/>
  <c r="O510" i="10"/>
  <c r="O511" i="10"/>
  <c r="O512" i="10"/>
  <c r="O513" i="10"/>
  <c r="O514" i="10"/>
  <c r="O515" i="10"/>
  <c r="O516" i="10"/>
  <c r="O517" i="10"/>
  <c r="O518" i="10"/>
  <c r="O519" i="10"/>
  <c r="O520" i="10"/>
  <c r="O521" i="10"/>
  <c r="O522" i="10"/>
  <c r="O523" i="10"/>
  <c r="O524" i="10"/>
  <c r="O525" i="10"/>
  <c r="O526" i="10"/>
  <c r="O527" i="10"/>
  <c r="O528" i="10"/>
  <c r="O529" i="10"/>
  <c r="O530" i="10"/>
  <c r="O531" i="10"/>
  <c r="O532" i="10"/>
  <c r="O533" i="10"/>
  <c r="O534" i="10"/>
  <c r="O535" i="10"/>
  <c r="O536" i="10"/>
  <c r="O537" i="10"/>
  <c r="O538" i="10"/>
  <c r="O539" i="10"/>
  <c r="O540" i="10"/>
  <c r="O541" i="10"/>
  <c r="O542" i="10"/>
  <c r="O543" i="10"/>
  <c r="O544" i="10"/>
  <c r="O545" i="10"/>
  <c r="O546" i="10"/>
  <c r="O547" i="10"/>
  <c r="O548" i="10"/>
  <c r="O549" i="10"/>
  <c r="O550" i="10"/>
  <c r="O551" i="10"/>
  <c r="O552" i="10"/>
  <c r="O553" i="10"/>
  <c r="O554" i="10"/>
  <c r="O555" i="10"/>
  <c r="O556" i="10"/>
  <c r="O557" i="10"/>
  <c r="O558" i="10"/>
  <c r="O559" i="10"/>
  <c r="O560" i="10"/>
  <c r="O561" i="10"/>
  <c r="O562" i="10"/>
  <c r="O563" i="10"/>
  <c r="O564" i="10"/>
  <c r="O565" i="10"/>
  <c r="O566" i="10"/>
  <c r="O567" i="10"/>
  <c r="O568" i="10"/>
  <c r="O569" i="10"/>
  <c r="O570" i="10"/>
  <c r="O571" i="10"/>
  <c r="O572" i="10"/>
  <c r="O573" i="10"/>
  <c r="O574" i="10"/>
  <c r="O575" i="10"/>
  <c r="O576" i="10"/>
  <c r="O577" i="10"/>
  <c r="O578" i="10"/>
  <c r="O579" i="10"/>
  <c r="O580" i="10"/>
  <c r="O581" i="10"/>
  <c r="O582" i="10"/>
  <c r="O583" i="10"/>
  <c r="O584" i="10"/>
  <c r="O585" i="10"/>
  <c r="O586" i="10"/>
  <c r="O587" i="10"/>
  <c r="O588" i="10"/>
  <c r="O589" i="10"/>
  <c r="O590" i="10"/>
  <c r="O591" i="10"/>
  <c r="O592" i="10"/>
  <c r="O593" i="10"/>
  <c r="O594" i="10"/>
  <c r="O595" i="10"/>
  <c r="O596" i="10"/>
  <c r="O597" i="10"/>
  <c r="O598" i="10"/>
  <c r="O599" i="10"/>
  <c r="O600" i="10"/>
  <c r="O601" i="10"/>
  <c r="O602" i="10"/>
  <c r="O603" i="10"/>
  <c r="O604" i="10"/>
  <c r="O605" i="10"/>
  <c r="O606" i="10"/>
  <c r="O607" i="10"/>
  <c r="O608" i="10"/>
  <c r="O609" i="10"/>
  <c r="O610" i="10"/>
  <c r="O611" i="10"/>
  <c r="O612" i="10"/>
  <c r="O613" i="10"/>
  <c r="O614" i="10"/>
  <c r="O615" i="10"/>
  <c r="O616" i="10"/>
  <c r="O617" i="10"/>
  <c r="O618" i="10"/>
  <c r="O619" i="10"/>
  <c r="O620" i="10"/>
  <c r="O621" i="10"/>
  <c r="O622" i="10"/>
  <c r="O623" i="10"/>
  <c r="O624" i="10"/>
  <c r="O625" i="10"/>
  <c r="O626" i="10"/>
  <c r="O627" i="10"/>
  <c r="O628" i="10"/>
  <c r="O629" i="10"/>
  <c r="O630" i="10"/>
  <c r="O631" i="10"/>
  <c r="O632" i="10"/>
  <c r="O633" i="10"/>
  <c r="O634" i="10"/>
  <c r="O635" i="10"/>
  <c r="O636" i="10"/>
  <c r="O637" i="10"/>
  <c r="O638" i="10"/>
  <c r="O639" i="10"/>
  <c r="O640" i="10"/>
  <c r="O641" i="10"/>
  <c r="O642" i="10"/>
  <c r="O643" i="10"/>
  <c r="O644" i="10"/>
  <c r="O645" i="10"/>
  <c r="O646" i="10"/>
  <c r="O647" i="10"/>
  <c r="O648" i="10"/>
  <c r="O649" i="10"/>
  <c r="O650" i="10"/>
  <c r="O651" i="10"/>
  <c r="O652" i="10"/>
  <c r="O653" i="10"/>
  <c r="O654" i="10"/>
  <c r="O655" i="10"/>
  <c r="O656" i="10"/>
  <c r="O657" i="10"/>
  <c r="O658" i="10"/>
  <c r="O659" i="10"/>
  <c r="O660" i="10"/>
  <c r="O661" i="10"/>
  <c r="O662" i="10"/>
  <c r="O663" i="10"/>
  <c r="O664" i="10"/>
  <c r="O665" i="10"/>
  <c r="O666" i="10"/>
  <c r="O667" i="10"/>
  <c r="O668" i="10"/>
  <c r="O669" i="10"/>
  <c r="O670" i="10"/>
  <c r="O671" i="10"/>
  <c r="O672" i="10"/>
  <c r="O673" i="10"/>
  <c r="O674" i="10"/>
  <c r="O675" i="10"/>
  <c r="O676" i="10"/>
  <c r="O677" i="10"/>
  <c r="O678" i="10"/>
  <c r="O679" i="10"/>
  <c r="O680" i="10"/>
  <c r="O681" i="10"/>
  <c r="O682" i="10"/>
  <c r="O683" i="10"/>
  <c r="O684" i="10"/>
  <c r="O685" i="10"/>
  <c r="O686" i="10"/>
  <c r="O687" i="10"/>
  <c r="O688" i="10"/>
  <c r="O689" i="10"/>
  <c r="O690" i="10"/>
  <c r="O691" i="10"/>
  <c r="O692" i="10"/>
  <c r="O693" i="10"/>
  <c r="O694" i="10"/>
  <c r="O695" i="10"/>
  <c r="O696" i="10"/>
  <c r="O697" i="10"/>
  <c r="O698" i="10"/>
  <c r="O699" i="10"/>
  <c r="O700" i="10"/>
  <c r="O701" i="10"/>
  <c r="O702" i="10"/>
  <c r="O703" i="10"/>
  <c r="O704" i="10"/>
  <c r="O705" i="10"/>
  <c r="O706" i="10"/>
  <c r="O707" i="10"/>
  <c r="O708" i="10"/>
  <c r="O709" i="10"/>
  <c r="O710" i="10"/>
  <c r="O711" i="10"/>
  <c r="O712" i="10"/>
  <c r="O713" i="10"/>
  <c r="O714" i="10"/>
  <c r="O715" i="10"/>
  <c r="O716" i="10"/>
  <c r="O717" i="10"/>
  <c r="O718" i="10"/>
  <c r="O719" i="10"/>
  <c r="O720" i="10"/>
  <c r="O721" i="10"/>
  <c r="O722" i="10"/>
  <c r="O723" i="10"/>
  <c r="O724" i="10"/>
  <c r="O725" i="10"/>
  <c r="O726" i="10"/>
  <c r="O727" i="10"/>
  <c r="O728" i="10"/>
  <c r="O729" i="10"/>
  <c r="O730" i="10"/>
  <c r="O731" i="10"/>
  <c r="O732" i="10"/>
  <c r="O733" i="10"/>
  <c r="O734" i="10"/>
  <c r="O735" i="10"/>
  <c r="O736" i="10"/>
  <c r="O737" i="10"/>
  <c r="O738" i="10"/>
  <c r="O739" i="10"/>
  <c r="O740" i="10"/>
  <c r="O741" i="10"/>
  <c r="O742" i="10"/>
  <c r="O743" i="10"/>
  <c r="O744" i="10"/>
  <c r="O745" i="10"/>
  <c r="O746" i="10"/>
  <c r="O747" i="10"/>
  <c r="O748" i="10"/>
  <c r="O749" i="10"/>
  <c r="O750" i="10"/>
  <c r="O751" i="10"/>
  <c r="O752" i="10"/>
  <c r="O753" i="10"/>
  <c r="O754" i="10"/>
  <c r="O755" i="10"/>
  <c r="O756" i="10"/>
  <c r="O757" i="10"/>
  <c r="O758" i="10"/>
  <c r="O759" i="10"/>
  <c r="O760" i="10"/>
  <c r="O761" i="10"/>
  <c r="O762" i="10"/>
  <c r="O763" i="10"/>
  <c r="O764" i="10"/>
  <c r="O765" i="10"/>
  <c r="O766" i="10"/>
  <c r="O767" i="10"/>
  <c r="O768" i="10"/>
  <c r="O769" i="10"/>
  <c r="O770" i="10"/>
  <c r="O771" i="10"/>
  <c r="O772" i="10"/>
  <c r="O773" i="10"/>
  <c r="O774" i="10"/>
  <c r="O775" i="10"/>
  <c r="O776" i="10"/>
  <c r="O777" i="10"/>
  <c r="O778" i="10"/>
  <c r="O779" i="10"/>
  <c r="O780" i="10"/>
  <c r="O781" i="10"/>
  <c r="O782" i="10"/>
  <c r="O783" i="10"/>
  <c r="O784" i="10"/>
  <c r="O785" i="10"/>
  <c r="O786" i="10"/>
  <c r="O787" i="10"/>
  <c r="O788" i="10"/>
  <c r="O789" i="10"/>
  <c r="O790" i="10"/>
  <c r="O791" i="10"/>
  <c r="O792" i="10"/>
  <c r="O793" i="10"/>
  <c r="O794" i="10"/>
  <c r="O795" i="10"/>
  <c r="O796" i="10"/>
  <c r="O797" i="10"/>
  <c r="O798" i="10"/>
  <c r="O799" i="10"/>
  <c r="O800" i="10"/>
  <c r="O801" i="10"/>
  <c r="O802" i="10"/>
  <c r="O803" i="10"/>
  <c r="O804" i="10"/>
  <c r="O805" i="10"/>
  <c r="O806" i="10"/>
  <c r="O807" i="10"/>
  <c r="O808" i="10"/>
  <c r="O809" i="10"/>
  <c r="O810" i="10"/>
  <c r="O811" i="10"/>
  <c r="O812" i="10"/>
  <c r="O813" i="10"/>
  <c r="O814" i="10"/>
  <c r="O815" i="10"/>
  <c r="O816" i="10"/>
  <c r="O817" i="10"/>
  <c r="O818" i="10"/>
  <c r="O819" i="10"/>
  <c r="O820" i="10"/>
  <c r="O821" i="10"/>
  <c r="O822" i="10"/>
  <c r="O823" i="10"/>
  <c r="O824" i="10"/>
  <c r="O825" i="10"/>
  <c r="O826" i="10"/>
  <c r="O827" i="10"/>
  <c r="O828" i="10"/>
  <c r="O829" i="10"/>
  <c r="O830" i="10"/>
  <c r="O831" i="10"/>
  <c r="O832" i="10"/>
  <c r="O833" i="10"/>
  <c r="O834" i="10"/>
  <c r="O835" i="10"/>
  <c r="O836" i="10"/>
  <c r="O837" i="10"/>
  <c r="O838" i="10"/>
  <c r="O839" i="10"/>
  <c r="O840" i="10"/>
  <c r="O841" i="10"/>
  <c r="O842" i="10"/>
  <c r="O843" i="10"/>
  <c r="O844" i="10"/>
  <c r="O845" i="10"/>
  <c r="O846" i="10"/>
  <c r="O847" i="10"/>
  <c r="O848" i="10"/>
  <c r="O849" i="10"/>
  <c r="O850" i="10"/>
  <c r="O851" i="10"/>
  <c r="O852" i="10"/>
  <c r="O853" i="10"/>
  <c r="O854" i="10"/>
  <c r="O855" i="10"/>
  <c r="O856" i="10"/>
  <c r="O857" i="10"/>
  <c r="O858" i="10"/>
  <c r="O859" i="10"/>
  <c r="O860" i="10"/>
  <c r="O861" i="10"/>
  <c r="O862" i="10"/>
  <c r="O863" i="10"/>
  <c r="O864" i="10"/>
  <c r="O865" i="10"/>
  <c r="O866" i="10"/>
  <c r="O867" i="10"/>
  <c r="O868" i="10"/>
  <c r="O869" i="10"/>
  <c r="O870" i="10"/>
  <c r="O871" i="10"/>
  <c r="O872" i="10"/>
  <c r="O873" i="10"/>
  <c r="O874" i="10"/>
  <c r="O875" i="10"/>
  <c r="O876" i="10"/>
  <c r="O877" i="10"/>
  <c r="O878" i="10"/>
  <c r="O879" i="10"/>
  <c r="O880" i="10"/>
  <c r="O881" i="10"/>
  <c r="O882" i="10"/>
  <c r="O883" i="10"/>
  <c r="O884" i="10"/>
  <c r="O885" i="10"/>
  <c r="O886" i="10"/>
  <c r="O887" i="10"/>
  <c r="O888" i="10"/>
  <c r="O889" i="10"/>
  <c r="O890" i="10"/>
  <c r="O891" i="10"/>
  <c r="O892" i="10"/>
  <c r="O893" i="10"/>
  <c r="O894" i="10"/>
  <c r="O895" i="10"/>
  <c r="O896" i="10"/>
  <c r="O897" i="10"/>
  <c r="O898" i="10"/>
  <c r="O899" i="10"/>
  <c r="O900" i="10"/>
  <c r="O901" i="10"/>
  <c r="O902" i="10"/>
  <c r="O903" i="10"/>
  <c r="O904" i="10"/>
  <c r="O905" i="10"/>
  <c r="O906" i="10"/>
  <c r="O907" i="10"/>
  <c r="O908" i="10"/>
  <c r="O909" i="10"/>
  <c r="O910" i="10"/>
  <c r="O911" i="10"/>
  <c r="O912" i="10"/>
  <c r="O913" i="10"/>
  <c r="O914" i="10"/>
  <c r="O915" i="10"/>
  <c r="O916" i="10"/>
  <c r="O917" i="10"/>
  <c r="O918" i="10"/>
  <c r="O919" i="10"/>
  <c r="O920" i="10"/>
  <c r="O921" i="10"/>
  <c r="O922" i="10"/>
  <c r="O923" i="10"/>
  <c r="O924" i="10"/>
  <c r="O925" i="10"/>
  <c r="O926" i="10"/>
  <c r="O927" i="10"/>
  <c r="O928" i="10"/>
  <c r="O929" i="10"/>
  <c r="O930" i="10"/>
  <c r="O931" i="10"/>
  <c r="O932" i="10"/>
  <c r="O933" i="10"/>
  <c r="O934" i="10"/>
  <c r="O935" i="10"/>
  <c r="O936" i="10"/>
  <c r="O937" i="10"/>
  <c r="O938" i="10"/>
  <c r="O939" i="10"/>
  <c r="O940" i="10"/>
  <c r="O941" i="10"/>
  <c r="O942" i="10"/>
  <c r="O943" i="10"/>
  <c r="O944" i="10"/>
  <c r="O945" i="10"/>
  <c r="O946" i="10"/>
  <c r="O947" i="10"/>
  <c r="O948" i="10"/>
  <c r="O949" i="10"/>
  <c r="O950" i="10"/>
  <c r="O951" i="10"/>
  <c r="O952" i="10"/>
  <c r="O953" i="10"/>
  <c r="O954" i="10"/>
  <c r="O955" i="10"/>
  <c r="O956" i="10"/>
  <c r="O957" i="10"/>
  <c r="O958" i="10"/>
  <c r="O959" i="10"/>
  <c r="O960" i="10"/>
  <c r="O961" i="10"/>
  <c r="O962" i="10"/>
  <c r="O963" i="10"/>
  <c r="O964" i="10"/>
  <c r="O965" i="10"/>
  <c r="O966" i="10"/>
  <c r="O967" i="10"/>
  <c r="O968" i="10"/>
  <c r="O969" i="10"/>
  <c r="O970" i="10"/>
  <c r="O971" i="10"/>
  <c r="O972" i="10"/>
  <c r="O973" i="10"/>
  <c r="O974" i="10"/>
  <c r="O975" i="10"/>
  <c r="O976" i="10"/>
  <c r="O977" i="10"/>
  <c r="O978" i="10"/>
  <c r="O979" i="10"/>
  <c r="O980" i="10"/>
  <c r="O981" i="10"/>
  <c r="O982" i="10"/>
  <c r="O983" i="10"/>
  <c r="O984" i="10"/>
  <c r="O985" i="10"/>
  <c r="O986" i="10"/>
  <c r="O987" i="10"/>
  <c r="O988" i="10"/>
  <c r="O989" i="10"/>
  <c r="O990" i="10"/>
  <c r="O991" i="10"/>
  <c r="O992" i="10"/>
  <c r="O993" i="10"/>
  <c r="O994" i="10"/>
  <c r="O995" i="10"/>
  <c r="O996" i="10"/>
  <c r="O997" i="10"/>
  <c r="O998" i="10"/>
  <c r="O999" i="10"/>
  <c r="O1000" i="10"/>
  <c r="O1001" i="10"/>
  <c r="O1002" i="10"/>
  <c r="O1003" i="10"/>
  <c r="O1004" i="10"/>
  <c r="O1005" i="10"/>
  <c r="O1006" i="10"/>
  <c r="O1007" i="10"/>
  <c r="O1008" i="10"/>
  <c r="O1009" i="10"/>
  <c r="O1010" i="10"/>
  <c r="O1011" i="10"/>
  <c r="O1012" i="10"/>
  <c r="O1013" i="10"/>
  <c r="O1014" i="10"/>
  <c r="O1015" i="10"/>
  <c r="O1016" i="10"/>
  <c r="O1017" i="10"/>
  <c r="O1018" i="10"/>
  <c r="O1019" i="10"/>
  <c r="O1020" i="10"/>
  <c r="O1021" i="10"/>
  <c r="O1022" i="10"/>
  <c r="O1023" i="10"/>
  <c r="O1024" i="10"/>
  <c r="O1025" i="10"/>
  <c r="O1026" i="10"/>
  <c r="O1027" i="10"/>
  <c r="O1028" i="10"/>
  <c r="O1029" i="10"/>
  <c r="O1030" i="10"/>
  <c r="O1031" i="10"/>
  <c r="O1032" i="10"/>
  <c r="O1033" i="10"/>
  <c r="O1034" i="10"/>
  <c r="O1035" i="10"/>
  <c r="O1036" i="10"/>
  <c r="O1037" i="10"/>
  <c r="O1038" i="10"/>
  <c r="O1039" i="10"/>
  <c r="O1040" i="10"/>
  <c r="O1041" i="10"/>
  <c r="O1042" i="10"/>
  <c r="O1043" i="10"/>
  <c r="O1044" i="10"/>
  <c r="O1045" i="10"/>
  <c r="O1046" i="10"/>
  <c r="O1047" i="10"/>
  <c r="O1048" i="10"/>
  <c r="O1049" i="10"/>
  <c r="O1050" i="10"/>
  <c r="O1051" i="10"/>
  <c r="O1052" i="10"/>
  <c r="O1053" i="10"/>
  <c r="O1054" i="10"/>
  <c r="O1055" i="10"/>
  <c r="O1056" i="10"/>
  <c r="O1057" i="10"/>
  <c r="O1058" i="10"/>
  <c r="O1059" i="10"/>
  <c r="O1060" i="10"/>
  <c r="O1061" i="10"/>
  <c r="O1062" i="10"/>
  <c r="O1063" i="10"/>
  <c r="O1064" i="10"/>
  <c r="O1065" i="10"/>
  <c r="O1066" i="10"/>
  <c r="O1067" i="10"/>
  <c r="O1068" i="10"/>
  <c r="O1069" i="10"/>
  <c r="O1070" i="10"/>
  <c r="O1071" i="10"/>
  <c r="O1072" i="10"/>
  <c r="O1073" i="10"/>
  <c r="O1074" i="10"/>
  <c r="O1075" i="10"/>
  <c r="O1076" i="10"/>
  <c r="O1077" i="10"/>
  <c r="O1078" i="10"/>
  <c r="O1079" i="10"/>
  <c r="O1080" i="10"/>
  <c r="O1081" i="10"/>
  <c r="O1082" i="10"/>
  <c r="O1083" i="10"/>
  <c r="O1084" i="10"/>
  <c r="O1085" i="10"/>
  <c r="O1086" i="10"/>
  <c r="O1087" i="10"/>
  <c r="O1088" i="10"/>
  <c r="O1089" i="10"/>
  <c r="O1090" i="10"/>
  <c r="O1091" i="10"/>
  <c r="O1092" i="10"/>
  <c r="O1093" i="10"/>
  <c r="O1094" i="10"/>
  <c r="O1095" i="10"/>
  <c r="O1096" i="10"/>
  <c r="O1097" i="10"/>
  <c r="O1098" i="10"/>
  <c r="O1099" i="10"/>
  <c r="O1100" i="10"/>
  <c r="O1101" i="10"/>
  <c r="O1102" i="10"/>
  <c r="O1103" i="10"/>
  <c r="O1104" i="10"/>
  <c r="O1105" i="10"/>
  <c r="O1106" i="10"/>
  <c r="O1107" i="10"/>
  <c r="O1108" i="10"/>
  <c r="O1109" i="10"/>
  <c r="O1110" i="10"/>
  <c r="O1111" i="10"/>
  <c r="O1112" i="10"/>
  <c r="O1113" i="10"/>
  <c r="O1114" i="10"/>
  <c r="O1115" i="10"/>
  <c r="O1116" i="10"/>
  <c r="O1117" i="10"/>
  <c r="O1118" i="10"/>
  <c r="O1119" i="10"/>
  <c r="O1120" i="10"/>
  <c r="O1121" i="10"/>
  <c r="O1122" i="10"/>
  <c r="O1123" i="10"/>
  <c r="O1124" i="10"/>
  <c r="O1125" i="10"/>
  <c r="O1126" i="10"/>
  <c r="O1127" i="10"/>
  <c r="O1128" i="10"/>
  <c r="O1129" i="10"/>
  <c r="O1130" i="10"/>
  <c r="O1131" i="10"/>
  <c r="O1132" i="10"/>
  <c r="O1133" i="10"/>
  <c r="O1134" i="10"/>
  <c r="O1135" i="10"/>
  <c r="O1136" i="10"/>
  <c r="O1137" i="10"/>
  <c r="O1138" i="10"/>
  <c r="O1139" i="10"/>
  <c r="O1140" i="10"/>
  <c r="O1141" i="10"/>
  <c r="O1142" i="10"/>
  <c r="O1143" i="10"/>
  <c r="O1144" i="10"/>
  <c r="O1145" i="10"/>
  <c r="O1146" i="10"/>
  <c r="O1147" i="10"/>
  <c r="O1148" i="10"/>
  <c r="O1149" i="10"/>
  <c r="O1150" i="10"/>
  <c r="O1151" i="10"/>
  <c r="O1152" i="10"/>
  <c r="O1153" i="10"/>
  <c r="O1154" i="10"/>
  <c r="O1155" i="10"/>
  <c r="O1156" i="10"/>
  <c r="O1157" i="10"/>
  <c r="O1158" i="10"/>
  <c r="O1159" i="10"/>
  <c r="O1160" i="10"/>
  <c r="O1161" i="10"/>
  <c r="O1162" i="10"/>
  <c r="O1163" i="10"/>
  <c r="O1164" i="10"/>
  <c r="O1165" i="10"/>
  <c r="O1166" i="10"/>
  <c r="O1167" i="10"/>
  <c r="O1168" i="10"/>
  <c r="O1169" i="10"/>
  <c r="O1170" i="10"/>
  <c r="O1171" i="10"/>
  <c r="O1172" i="10"/>
  <c r="O1173" i="10"/>
  <c r="O1174" i="10"/>
  <c r="O1175" i="10"/>
  <c r="O1176" i="10"/>
  <c r="O1177" i="10"/>
  <c r="O1178" i="10"/>
  <c r="O1179" i="10"/>
  <c r="O1180" i="10"/>
  <c r="O1181" i="10"/>
  <c r="O1182" i="10"/>
  <c r="O1183" i="10"/>
  <c r="O1184" i="10"/>
  <c r="O1185" i="10"/>
  <c r="O1186" i="10"/>
  <c r="O1187" i="10"/>
  <c r="O1188" i="10"/>
  <c r="O1189" i="10"/>
  <c r="O1190" i="10"/>
  <c r="O1191" i="10"/>
  <c r="O1192" i="10"/>
  <c r="O1193" i="10"/>
  <c r="O1194" i="10"/>
  <c r="O1195" i="10"/>
  <c r="O1196" i="10"/>
  <c r="O1197" i="10"/>
  <c r="O1198" i="10"/>
  <c r="O1199" i="10"/>
  <c r="O1200" i="10"/>
  <c r="O1201" i="10"/>
  <c r="O1202" i="10"/>
  <c r="O1203" i="10"/>
  <c r="O1204" i="10"/>
  <c r="O1205" i="10"/>
  <c r="O1206" i="10"/>
  <c r="O1207" i="10"/>
  <c r="O1208" i="10"/>
  <c r="O1209" i="10"/>
  <c r="O1210" i="10"/>
  <c r="O1211" i="10"/>
  <c r="O1212" i="10"/>
  <c r="O1213" i="10"/>
  <c r="O1214" i="10"/>
  <c r="O1215" i="10"/>
  <c r="O1216" i="10"/>
  <c r="O1217" i="10"/>
  <c r="O1218" i="10"/>
  <c r="O1219" i="10"/>
  <c r="O1220" i="10"/>
  <c r="O1221" i="10"/>
  <c r="O1222" i="10"/>
  <c r="O1223" i="10"/>
  <c r="O1224" i="10"/>
  <c r="O1225" i="10"/>
  <c r="O1226" i="10"/>
  <c r="O1227" i="10"/>
  <c r="O1228" i="10"/>
  <c r="O1229" i="10"/>
  <c r="O1230" i="10"/>
  <c r="O1231" i="10"/>
  <c r="O1232" i="10"/>
  <c r="O1233" i="10"/>
  <c r="O1234" i="10"/>
  <c r="O1235" i="10"/>
  <c r="O1236" i="10"/>
  <c r="O1237" i="10"/>
  <c r="O1238" i="10"/>
  <c r="O1239" i="10"/>
  <c r="O1240" i="10"/>
  <c r="O1241" i="10"/>
  <c r="O1242" i="10"/>
  <c r="O1243" i="10"/>
  <c r="O1244" i="10"/>
  <c r="O1245" i="10"/>
  <c r="O1246" i="10"/>
  <c r="O1247" i="10"/>
  <c r="O1248" i="10"/>
  <c r="O1249" i="10"/>
  <c r="O1250" i="10"/>
  <c r="O1251" i="10"/>
  <c r="O1252" i="10"/>
  <c r="O1253" i="10"/>
  <c r="O1254" i="10"/>
  <c r="O1255" i="10"/>
  <c r="O1256" i="10"/>
  <c r="O1257" i="10"/>
  <c r="O1258" i="10"/>
  <c r="O1259" i="10"/>
  <c r="O1260" i="10"/>
  <c r="O1261" i="10"/>
  <c r="O1262" i="10"/>
  <c r="O1263" i="10"/>
  <c r="O1264" i="10"/>
  <c r="O1265" i="10"/>
  <c r="O1266" i="10"/>
  <c r="O1267" i="10"/>
  <c r="O1268" i="10"/>
  <c r="O1269" i="10"/>
  <c r="O1270" i="10"/>
  <c r="O1271" i="10"/>
  <c r="O1272" i="10"/>
  <c r="O1273" i="10"/>
  <c r="O1274" i="10"/>
  <c r="O1275" i="10"/>
  <c r="O1276" i="10"/>
  <c r="O1277" i="10"/>
  <c r="O1278" i="10"/>
  <c r="O1279" i="10"/>
  <c r="O1280" i="10"/>
  <c r="O1281" i="10"/>
  <c r="O1282" i="10"/>
  <c r="O1283" i="10"/>
  <c r="O1284" i="10"/>
  <c r="O1285" i="10"/>
  <c r="O1286" i="10"/>
  <c r="O1287" i="10"/>
  <c r="O1288" i="10"/>
  <c r="O1289" i="10"/>
  <c r="O1290" i="10"/>
  <c r="O1291" i="10"/>
  <c r="O1292" i="10"/>
  <c r="O1293" i="10"/>
  <c r="O1294" i="10"/>
  <c r="O1295" i="10"/>
  <c r="O1296" i="10"/>
  <c r="O1297" i="10"/>
  <c r="O1298" i="10"/>
  <c r="O1299" i="10"/>
  <c r="O1300" i="10"/>
  <c r="O1301" i="10"/>
  <c r="O1302" i="10"/>
  <c r="O1303" i="10"/>
  <c r="O1304" i="10"/>
  <c r="O1305" i="10"/>
  <c r="O1306" i="10"/>
  <c r="O1307" i="10"/>
  <c r="O1308" i="10"/>
  <c r="O1309" i="10"/>
  <c r="O1310" i="10"/>
  <c r="O1311" i="10"/>
  <c r="O1312" i="10"/>
  <c r="O1313" i="10"/>
  <c r="O1314" i="10"/>
  <c r="O1315" i="10"/>
  <c r="O1316" i="10"/>
  <c r="O1317" i="10"/>
  <c r="O1318" i="10"/>
  <c r="O1319" i="10"/>
  <c r="O1320" i="10"/>
  <c r="O1321" i="10"/>
  <c r="O1322" i="10"/>
  <c r="O1323" i="10"/>
  <c r="O1324" i="10"/>
  <c r="O1325" i="10"/>
  <c r="O1326" i="10"/>
  <c r="O1327" i="10"/>
  <c r="O1328" i="10"/>
  <c r="O1329" i="10"/>
  <c r="O1330" i="10"/>
  <c r="O1331" i="10"/>
  <c r="O1332" i="10"/>
  <c r="O1333" i="10"/>
  <c r="O1334" i="10"/>
  <c r="O1335" i="10"/>
  <c r="O1336" i="10"/>
  <c r="O1337" i="10"/>
  <c r="O1338" i="10"/>
  <c r="O1339" i="10"/>
  <c r="O1340" i="10"/>
  <c r="O1341" i="10"/>
  <c r="O1342" i="10"/>
  <c r="O1343" i="10"/>
  <c r="O1344" i="10"/>
  <c r="O1345" i="10"/>
  <c r="O1346" i="10"/>
  <c r="O1347" i="10"/>
  <c r="O1348" i="10"/>
  <c r="O1349" i="10"/>
  <c r="O1350" i="10"/>
  <c r="O1351" i="10"/>
  <c r="O1352" i="10"/>
  <c r="O1353" i="10"/>
  <c r="O1354" i="10"/>
  <c r="O1355" i="10"/>
  <c r="O1356" i="10"/>
  <c r="O1357" i="10"/>
  <c r="O1358" i="10"/>
  <c r="O1359" i="10"/>
  <c r="O1360" i="10"/>
  <c r="O1361" i="10"/>
  <c r="O1362" i="10"/>
  <c r="O1363" i="10"/>
  <c r="O1364" i="10"/>
  <c r="O1365" i="10"/>
  <c r="O1366" i="10"/>
  <c r="O1367" i="10"/>
  <c r="O1368" i="10"/>
  <c r="O1369" i="10"/>
  <c r="O1370" i="10"/>
  <c r="O1371" i="10"/>
  <c r="O1372" i="10"/>
  <c r="O1373" i="10"/>
  <c r="O1374" i="10"/>
  <c r="O1375" i="10"/>
  <c r="O1376" i="10"/>
  <c r="O1377" i="10"/>
  <c r="O1378" i="10"/>
  <c r="O1379" i="10"/>
  <c r="O1380" i="10"/>
  <c r="O1381" i="10"/>
  <c r="O1382" i="10"/>
  <c r="O1383" i="10"/>
  <c r="O1384" i="10"/>
  <c r="O1385" i="10"/>
  <c r="O1386" i="10"/>
  <c r="O1387" i="10"/>
  <c r="O1388" i="10"/>
  <c r="O1389" i="10"/>
  <c r="O1390" i="10"/>
  <c r="O1391" i="10"/>
  <c r="O1392" i="10"/>
  <c r="O1393" i="10"/>
  <c r="O1394" i="10"/>
  <c r="O1395" i="10"/>
  <c r="O1396" i="10"/>
  <c r="O1397" i="10"/>
  <c r="O1398" i="10"/>
  <c r="O1399" i="10"/>
  <c r="O1400" i="10"/>
  <c r="O1401" i="10"/>
  <c r="O1402" i="10"/>
  <c r="O1403" i="10"/>
  <c r="O1404" i="10"/>
  <c r="O1405" i="10"/>
  <c r="O1406" i="10"/>
  <c r="O1407" i="10"/>
  <c r="O1408" i="10"/>
  <c r="O1409" i="10"/>
  <c r="O1410" i="10"/>
  <c r="O1411" i="10"/>
  <c r="O1412" i="10"/>
  <c r="O1413" i="10"/>
  <c r="O1414" i="10"/>
  <c r="O1415" i="10"/>
  <c r="O1416" i="10"/>
  <c r="O1417" i="10"/>
  <c r="O1418" i="10"/>
  <c r="O1419" i="10"/>
  <c r="O1420" i="10"/>
  <c r="O1421" i="10"/>
  <c r="O1422" i="10"/>
  <c r="O1423" i="10"/>
  <c r="O1424" i="10"/>
  <c r="O1425" i="10"/>
  <c r="O1426" i="10"/>
  <c r="O1427" i="10"/>
  <c r="O1428" i="10"/>
  <c r="O1429" i="10"/>
  <c r="O1430" i="10"/>
  <c r="O1431" i="10"/>
  <c r="O1432" i="10"/>
  <c r="O1433" i="10"/>
  <c r="O1434" i="10"/>
  <c r="O1435" i="10"/>
  <c r="O1436" i="10"/>
  <c r="O1437" i="10"/>
  <c r="O1438" i="10"/>
  <c r="O1439" i="10"/>
  <c r="O1440" i="10"/>
  <c r="O1441" i="10"/>
  <c r="O1442" i="10"/>
  <c r="O1443" i="10"/>
  <c r="O1444" i="10"/>
  <c r="O1445" i="10"/>
  <c r="O1446" i="10"/>
  <c r="O1447" i="10"/>
  <c r="O1448" i="10"/>
  <c r="O1449" i="10"/>
  <c r="O1450" i="10"/>
  <c r="O1451" i="10"/>
  <c r="O1452" i="10"/>
  <c r="O1453" i="10"/>
  <c r="O1454" i="10"/>
  <c r="O1455" i="10"/>
  <c r="O1456" i="10"/>
  <c r="O1457" i="10"/>
  <c r="O1458" i="10"/>
  <c r="O1459" i="10"/>
  <c r="O1460" i="10"/>
  <c r="O1461" i="10"/>
  <c r="O1462" i="10"/>
  <c r="O1463" i="10"/>
  <c r="O1464" i="10"/>
  <c r="O1465" i="10"/>
  <c r="O1466" i="10"/>
  <c r="O1467" i="10"/>
  <c r="O1468" i="10"/>
  <c r="O1469" i="10"/>
  <c r="O1470" i="10"/>
  <c r="O1471" i="10"/>
  <c r="O1472" i="10"/>
  <c r="O1473" i="10"/>
  <c r="O1474" i="10"/>
  <c r="O1475" i="10"/>
  <c r="O1476" i="10"/>
  <c r="O1477" i="10"/>
  <c r="O1478" i="10"/>
  <c r="O1479" i="10"/>
  <c r="O1480" i="10"/>
  <c r="O1481" i="10"/>
  <c r="O1482" i="10"/>
  <c r="O1483" i="10"/>
  <c r="O1484" i="10"/>
  <c r="O1485" i="10"/>
  <c r="O1486" i="10"/>
  <c r="O1487" i="10"/>
  <c r="O1488" i="10"/>
  <c r="O1489" i="10"/>
  <c r="O1490" i="10"/>
  <c r="O1491" i="10"/>
  <c r="O1492" i="10"/>
  <c r="O1493" i="10"/>
  <c r="O1494" i="10"/>
  <c r="O1495" i="10"/>
  <c r="O1496" i="10"/>
  <c r="O1497" i="10"/>
  <c r="O1498" i="10"/>
  <c r="O1499" i="10"/>
  <c r="O1500" i="10"/>
  <c r="O1501" i="10"/>
  <c r="O1502" i="10"/>
  <c r="O1503" i="10"/>
  <c r="O1504" i="10"/>
  <c r="O1505" i="10"/>
  <c r="O1506" i="10"/>
  <c r="O1507" i="10"/>
  <c r="O1508" i="10"/>
  <c r="O1509" i="10"/>
  <c r="O1510" i="10"/>
  <c r="O1511" i="10"/>
  <c r="O1512" i="10"/>
  <c r="O1513" i="10"/>
  <c r="O1514" i="10"/>
  <c r="O1515" i="10"/>
  <c r="O1516" i="10"/>
  <c r="O1517" i="10"/>
  <c r="O1518" i="10"/>
  <c r="O1519" i="10"/>
  <c r="O1520" i="10"/>
  <c r="O1521" i="10"/>
  <c r="O1522" i="10"/>
  <c r="O1523" i="10"/>
  <c r="O1524" i="10"/>
  <c r="O1525" i="10"/>
  <c r="O1526" i="10"/>
  <c r="O1527" i="10"/>
  <c r="O1528" i="10"/>
  <c r="O1529" i="10"/>
  <c r="O1530" i="10"/>
  <c r="O1531" i="10"/>
  <c r="O1532" i="10"/>
  <c r="O1533" i="10"/>
  <c r="O1534" i="10"/>
  <c r="O1535" i="10"/>
  <c r="O1536" i="10"/>
  <c r="O1537" i="10"/>
  <c r="O1538" i="10"/>
  <c r="O1539" i="10"/>
  <c r="O1540" i="10"/>
  <c r="O1541" i="10"/>
  <c r="O1542" i="10"/>
  <c r="O1543" i="10"/>
  <c r="O1544" i="10"/>
  <c r="O1545" i="10"/>
  <c r="O1546" i="10"/>
  <c r="O1547" i="10"/>
  <c r="O1548" i="10"/>
  <c r="O1549" i="10"/>
  <c r="O1550" i="10"/>
  <c r="O1551" i="10"/>
  <c r="O1552" i="10"/>
  <c r="O1553" i="10"/>
  <c r="O1554" i="10"/>
  <c r="O1555" i="10"/>
  <c r="O1556" i="10"/>
  <c r="O1557" i="10"/>
  <c r="O1558" i="10"/>
  <c r="O1559" i="10"/>
  <c r="O1560" i="10"/>
  <c r="O1561" i="10"/>
  <c r="O1562" i="10"/>
  <c r="O1563" i="10"/>
  <c r="O1564" i="10"/>
  <c r="O1565" i="10"/>
  <c r="O1566" i="10"/>
  <c r="O1567" i="10"/>
  <c r="O1568" i="10"/>
  <c r="O1569" i="10"/>
  <c r="O1570" i="10"/>
  <c r="O1571" i="10"/>
  <c r="O1572" i="10"/>
  <c r="O1573" i="10"/>
  <c r="O1574" i="10"/>
  <c r="O1575" i="10"/>
  <c r="O1576" i="10"/>
  <c r="O1577" i="10"/>
  <c r="O1578" i="10"/>
  <c r="O1579" i="10"/>
  <c r="O1580" i="10"/>
  <c r="O1581" i="10"/>
  <c r="O1582" i="10"/>
  <c r="O1583" i="10"/>
  <c r="O1584" i="10"/>
  <c r="O1585" i="10"/>
  <c r="O1586" i="10"/>
  <c r="O1587" i="10"/>
  <c r="O1588" i="10"/>
  <c r="O1589" i="10"/>
  <c r="O1590" i="10"/>
  <c r="O1591" i="10"/>
  <c r="O1592" i="10"/>
  <c r="O1593" i="10"/>
  <c r="O1594" i="10"/>
  <c r="O1595" i="10"/>
  <c r="O1596" i="10"/>
  <c r="O1597" i="10"/>
  <c r="O1598" i="10"/>
  <c r="O1599" i="10"/>
  <c r="O1600" i="10"/>
  <c r="O1601" i="10"/>
  <c r="O1602" i="10"/>
  <c r="O1603" i="10"/>
  <c r="O1604" i="10"/>
  <c r="O1605" i="10"/>
  <c r="O1606" i="10"/>
  <c r="O1607" i="10"/>
  <c r="O1608" i="10"/>
  <c r="O1609" i="10"/>
  <c r="O1610" i="10"/>
  <c r="O1611" i="10"/>
  <c r="O1612" i="10"/>
  <c r="O1613" i="10"/>
  <c r="O1614" i="10"/>
  <c r="O1615" i="10"/>
  <c r="O1616" i="10"/>
  <c r="O1617" i="10"/>
  <c r="O1618" i="10"/>
  <c r="O1619" i="10"/>
  <c r="O1620" i="10"/>
  <c r="O1621" i="10"/>
  <c r="O1622" i="10"/>
  <c r="O1623" i="10"/>
  <c r="O1624" i="10"/>
  <c r="O1625" i="10"/>
  <c r="O1626" i="10"/>
  <c r="O1627" i="10"/>
  <c r="O1628" i="10"/>
  <c r="O1629" i="10"/>
  <c r="O1630" i="10"/>
  <c r="O1631" i="10"/>
  <c r="O1632" i="10"/>
  <c r="O1633" i="10"/>
  <c r="O1634" i="10"/>
  <c r="O1635" i="10"/>
  <c r="O1636" i="10"/>
  <c r="O1637" i="10"/>
  <c r="O1638" i="10"/>
  <c r="O1639" i="10"/>
  <c r="O1640" i="10"/>
  <c r="O1641" i="10"/>
  <c r="O1642" i="10"/>
  <c r="O1643" i="10"/>
  <c r="O1644" i="10"/>
  <c r="O1645" i="10"/>
  <c r="O1646" i="10"/>
  <c r="O1647" i="10"/>
  <c r="O1648" i="10"/>
  <c r="O1649" i="10"/>
  <c r="O1650" i="10"/>
  <c r="O1651" i="10"/>
  <c r="O1652" i="10"/>
  <c r="O1653" i="10"/>
  <c r="O1654" i="10"/>
  <c r="O1655" i="10"/>
  <c r="O1656" i="10"/>
  <c r="O1657" i="10"/>
  <c r="O1658" i="10"/>
  <c r="O1659" i="10"/>
  <c r="O1660" i="10"/>
  <c r="O1661" i="10"/>
  <c r="O1662" i="10"/>
  <c r="O1663" i="10"/>
  <c r="O1664" i="10"/>
  <c r="O1665" i="10"/>
  <c r="O1666" i="10"/>
  <c r="O1667" i="10"/>
  <c r="O1668" i="10"/>
  <c r="O1669" i="10"/>
  <c r="O1670" i="10"/>
  <c r="O1671" i="10"/>
  <c r="O1672" i="10"/>
  <c r="O1673" i="10"/>
  <c r="O1674" i="10"/>
  <c r="O1675" i="10"/>
  <c r="O1676" i="10"/>
  <c r="O1677" i="10"/>
  <c r="O1678" i="10"/>
  <c r="O1679" i="10"/>
  <c r="O1680" i="10"/>
  <c r="O1681" i="10"/>
  <c r="O1682" i="10"/>
  <c r="O1683" i="10"/>
  <c r="O1684" i="10"/>
  <c r="O1685" i="10"/>
  <c r="O1686" i="10"/>
  <c r="O1687" i="10"/>
  <c r="O1688" i="10"/>
  <c r="O1689" i="10"/>
  <c r="O1690" i="10"/>
  <c r="O1691" i="10"/>
  <c r="O1692" i="10"/>
  <c r="O1693" i="10"/>
  <c r="O1694" i="10"/>
  <c r="O1695" i="10"/>
  <c r="O1696" i="10"/>
  <c r="O1697" i="10"/>
  <c r="O1698" i="10"/>
  <c r="O1699" i="10"/>
  <c r="O1700" i="10"/>
  <c r="O1701" i="10"/>
  <c r="O1702" i="10"/>
  <c r="O1703" i="10"/>
  <c r="O1704" i="10"/>
  <c r="O1705" i="10"/>
  <c r="O1706" i="10"/>
  <c r="O1707" i="10"/>
  <c r="O1708" i="10"/>
  <c r="O1709" i="10"/>
  <c r="O1710" i="10"/>
  <c r="O1711" i="10"/>
  <c r="O1712" i="10"/>
  <c r="O1713" i="10"/>
  <c r="O1714" i="10"/>
  <c r="O1715" i="10"/>
  <c r="O1716" i="10"/>
  <c r="O1717" i="10"/>
  <c r="O1718" i="10"/>
  <c r="O1719" i="10"/>
  <c r="O1720" i="10"/>
  <c r="O1721" i="10"/>
  <c r="O1722" i="10"/>
  <c r="O1723" i="10"/>
  <c r="O1724" i="10"/>
  <c r="O1725" i="10"/>
  <c r="O1726" i="10"/>
  <c r="O1727" i="10"/>
  <c r="O1728" i="10"/>
  <c r="O1729" i="10"/>
  <c r="O1730" i="10"/>
  <c r="O1731" i="10"/>
  <c r="O1732" i="10"/>
  <c r="O1733" i="10"/>
  <c r="O1734" i="10"/>
  <c r="O1735" i="10"/>
  <c r="O1736" i="10"/>
  <c r="O1737" i="10"/>
  <c r="O1738" i="10"/>
  <c r="O1739" i="10"/>
  <c r="O1740" i="10"/>
  <c r="O1741" i="10"/>
  <c r="O1742" i="10"/>
  <c r="O1743" i="10"/>
  <c r="O1744" i="10"/>
  <c r="O1745" i="10"/>
  <c r="O1746" i="10"/>
  <c r="O1747" i="10"/>
  <c r="O1748" i="10"/>
  <c r="O1749" i="10"/>
  <c r="O1750" i="10"/>
  <c r="O1751" i="10"/>
  <c r="O1752" i="10"/>
  <c r="O1753" i="10"/>
  <c r="O1754" i="10"/>
  <c r="O1755" i="10"/>
  <c r="O1756" i="10"/>
  <c r="O1757" i="10"/>
  <c r="O1758" i="10"/>
  <c r="O1759" i="10"/>
  <c r="O1760" i="10"/>
  <c r="O1761" i="10"/>
  <c r="O1762" i="10"/>
  <c r="O1763" i="10"/>
  <c r="O1764" i="10"/>
  <c r="O1765" i="10"/>
  <c r="O1766" i="10"/>
  <c r="O1767" i="10"/>
  <c r="O1768" i="10"/>
  <c r="O1769" i="10"/>
  <c r="O1770" i="10"/>
  <c r="O1771" i="10"/>
  <c r="O1772" i="10"/>
  <c r="O1773" i="10"/>
  <c r="O1774" i="10"/>
  <c r="O1775" i="10"/>
  <c r="O1776" i="10"/>
  <c r="O1777" i="10"/>
  <c r="O1778" i="10"/>
  <c r="O1779" i="10"/>
  <c r="O1780" i="10"/>
  <c r="O1781" i="10"/>
  <c r="O1782" i="10"/>
  <c r="O1783" i="10"/>
  <c r="O1784" i="10"/>
  <c r="O1785" i="10"/>
  <c r="O1786" i="10"/>
  <c r="O1787" i="10"/>
  <c r="O1788" i="10"/>
  <c r="O1789" i="10"/>
  <c r="O1790" i="10"/>
  <c r="O1791" i="10"/>
  <c r="O1792" i="10"/>
  <c r="O1793" i="10"/>
  <c r="O1794" i="10"/>
  <c r="O1795" i="10"/>
  <c r="O1796" i="10"/>
  <c r="O1797" i="10"/>
  <c r="O1798" i="10"/>
  <c r="O1799" i="10"/>
  <c r="O1800" i="10"/>
  <c r="O1801" i="10"/>
  <c r="O1802" i="10"/>
  <c r="O1803" i="10"/>
  <c r="O1804" i="10"/>
  <c r="O1805" i="10"/>
  <c r="O1806" i="10"/>
  <c r="O1807" i="10"/>
  <c r="O1808" i="10"/>
  <c r="O1809" i="10"/>
  <c r="O1810" i="10"/>
  <c r="O1811" i="10"/>
  <c r="O1812" i="10"/>
  <c r="O1813" i="10"/>
  <c r="O1814" i="10"/>
  <c r="O1815" i="10"/>
  <c r="O1816" i="10"/>
  <c r="O1817" i="10"/>
  <c r="O1818" i="10"/>
  <c r="O1819" i="10"/>
  <c r="O1820" i="10"/>
  <c r="O1821" i="10"/>
  <c r="O1822" i="10"/>
  <c r="O1823" i="10"/>
  <c r="O1824" i="10"/>
  <c r="O1825" i="10"/>
  <c r="O1826" i="10"/>
  <c r="O1827" i="10"/>
  <c r="O1828" i="10"/>
  <c r="O1829" i="10"/>
  <c r="O1830" i="10"/>
  <c r="O1831" i="10"/>
  <c r="O1832" i="10"/>
  <c r="O1833" i="10"/>
  <c r="O1834" i="10"/>
  <c r="O1835" i="10"/>
  <c r="O1836" i="10"/>
  <c r="O1837" i="10"/>
  <c r="O1838" i="10"/>
  <c r="O1839" i="10"/>
  <c r="O1840" i="10"/>
  <c r="O1841" i="10"/>
  <c r="O1842" i="10"/>
  <c r="O1843" i="10"/>
  <c r="O1844" i="10"/>
  <c r="O1845" i="10"/>
  <c r="O1846" i="10"/>
  <c r="O1847" i="10"/>
  <c r="O1848" i="10"/>
  <c r="O1849" i="10"/>
  <c r="O1850" i="10"/>
  <c r="O1851" i="10"/>
  <c r="O1852" i="10"/>
  <c r="O1853" i="10"/>
  <c r="O1854" i="10"/>
  <c r="O1855" i="10"/>
  <c r="O1856" i="10"/>
  <c r="O1857" i="10"/>
  <c r="O1858" i="10"/>
  <c r="O1859" i="10"/>
  <c r="O1860" i="10"/>
  <c r="O1861" i="10"/>
  <c r="O1862" i="10"/>
  <c r="O1863" i="10"/>
  <c r="O1864" i="10"/>
  <c r="O1865" i="10"/>
  <c r="O1866" i="10"/>
  <c r="O1867" i="10"/>
  <c r="O1868" i="10"/>
  <c r="O1869" i="10"/>
  <c r="O1870" i="10"/>
  <c r="O1871" i="10"/>
  <c r="O1872" i="10"/>
  <c r="O1873" i="10"/>
  <c r="O1874" i="10"/>
  <c r="O1875" i="10"/>
  <c r="O1876" i="10"/>
  <c r="O1877" i="10"/>
  <c r="O1878" i="10"/>
  <c r="O1879" i="10"/>
  <c r="O1880" i="10"/>
  <c r="O1881" i="10"/>
  <c r="O1882" i="10"/>
  <c r="O1883" i="10"/>
  <c r="O1884" i="10"/>
  <c r="O1885" i="10"/>
  <c r="O1886" i="10"/>
  <c r="O1887" i="10"/>
  <c r="O1888" i="10"/>
  <c r="O1889" i="10"/>
  <c r="O1890" i="10"/>
  <c r="O1891" i="10"/>
  <c r="O1892" i="10"/>
  <c r="O1893" i="10"/>
  <c r="O1894" i="10"/>
  <c r="O1895" i="10"/>
  <c r="O1896" i="10"/>
  <c r="O1897" i="10"/>
  <c r="O1898" i="10"/>
  <c r="O1899" i="10"/>
  <c r="O1900" i="10"/>
  <c r="O1901" i="10"/>
  <c r="O1902" i="10"/>
  <c r="O1903" i="10"/>
  <c r="O1904" i="10"/>
  <c r="O1905" i="10"/>
  <c r="O1906" i="10"/>
  <c r="O1907" i="10"/>
  <c r="O1908" i="10"/>
  <c r="O1909" i="10"/>
  <c r="O1910" i="10"/>
  <c r="O1911" i="10"/>
  <c r="O1912" i="10"/>
  <c r="O1913" i="10"/>
  <c r="O1914" i="10"/>
  <c r="O1915" i="10"/>
  <c r="O1916" i="10"/>
  <c r="O1917" i="10"/>
  <c r="O1918" i="10"/>
  <c r="O1919" i="10"/>
  <c r="O1920" i="10"/>
  <c r="O1921" i="10"/>
  <c r="O1922" i="10"/>
  <c r="O1923" i="10"/>
  <c r="O1924" i="10"/>
  <c r="O1925" i="10"/>
  <c r="O1926" i="10"/>
  <c r="O1927" i="10"/>
  <c r="O1928" i="10"/>
  <c r="O1929" i="10"/>
  <c r="O1930" i="10"/>
  <c r="O1931" i="10"/>
  <c r="O1932" i="10"/>
  <c r="O1933" i="10"/>
  <c r="O1934" i="10"/>
  <c r="O1935" i="10"/>
  <c r="O1936" i="10"/>
  <c r="O1937" i="10"/>
  <c r="O1938" i="10"/>
  <c r="O1939" i="10"/>
  <c r="O1940" i="10"/>
  <c r="O1941" i="10"/>
  <c r="O1942" i="10"/>
  <c r="O1943" i="10"/>
  <c r="O1944" i="10"/>
  <c r="O1945" i="10"/>
  <c r="O1946" i="10"/>
  <c r="O1947" i="10"/>
  <c r="O1948" i="10"/>
  <c r="O1949" i="10"/>
  <c r="O1950" i="10"/>
  <c r="O1951" i="10"/>
  <c r="O1952" i="10"/>
  <c r="O1953" i="10"/>
  <c r="O1954" i="10"/>
  <c r="O1955" i="10"/>
  <c r="O1956" i="10"/>
  <c r="O1957" i="10"/>
  <c r="O1958" i="10"/>
  <c r="O1959" i="10"/>
  <c r="O1960" i="10"/>
  <c r="O1961" i="10"/>
  <c r="O1962" i="10"/>
  <c r="O1963" i="10"/>
  <c r="O1964" i="10"/>
  <c r="O1965" i="10"/>
  <c r="O1966" i="10"/>
  <c r="O1967" i="10"/>
  <c r="O1968" i="10"/>
  <c r="O1969" i="10"/>
  <c r="O1970" i="10"/>
  <c r="O1971" i="10"/>
  <c r="O1972" i="10"/>
  <c r="O1973" i="10"/>
  <c r="O1974" i="10"/>
  <c r="O1975" i="10"/>
  <c r="O1976" i="10"/>
  <c r="O1977" i="10"/>
  <c r="O1978" i="10"/>
  <c r="O1979" i="10"/>
  <c r="O1980" i="10"/>
  <c r="O1981" i="10"/>
  <c r="O1982" i="10"/>
  <c r="O1983" i="10"/>
  <c r="O1984" i="10"/>
  <c r="O1985" i="10"/>
  <c r="O1986" i="10"/>
  <c r="O1987" i="10"/>
  <c r="O1988" i="10"/>
  <c r="O1989" i="10"/>
  <c r="O1990" i="10"/>
  <c r="O1991" i="10"/>
  <c r="O1992" i="10"/>
  <c r="O1993" i="10"/>
  <c r="O1994" i="10"/>
  <c r="O1995" i="10"/>
  <c r="O1996" i="10"/>
  <c r="O1997" i="10"/>
  <c r="O1998" i="10"/>
  <c r="O1999" i="10"/>
  <c r="O2000" i="10"/>
  <c r="O2001" i="10"/>
  <c r="O2002" i="10"/>
  <c r="O2003" i="10"/>
  <c r="O2004" i="10"/>
  <c r="O2005" i="10"/>
  <c r="O2006" i="10"/>
  <c r="O2007" i="10"/>
  <c r="O2008" i="10"/>
  <c r="O2009" i="10"/>
  <c r="O2010" i="10"/>
  <c r="O2011" i="10"/>
  <c r="O2012" i="10"/>
  <c r="O2013" i="10"/>
  <c r="O2014" i="10"/>
  <c r="O2015" i="10"/>
  <c r="O2016" i="10"/>
  <c r="O2017" i="10"/>
  <c r="O2018" i="10"/>
  <c r="O2019" i="10"/>
  <c r="O2020" i="10"/>
  <c r="O2021" i="10"/>
  <c r="O2022" i="10"/>
  <c r="O2023" i="10"/>
  <c r="O2024" i="10"/>
  <c r="O2025" i="10"/>
  <c r="O2026" i="10"/>
  <c r="O2027" i="10"/>
  <c r="O2028" i="10"/>
  <c r="O2029" i="10"/>
  <c r="O2030" i="10"/>
  <c r="O2031" i="10"/>
  <c r="O2032" i="10"/>
  <c r="O2033" i="10"/>
  <c r="O2034" i="10"/>
  <c r="O2035" i="10"/>
  <c r="O2036" i="10"/>
  <c r="O2037" i="10"/>
  <c r="O2038" i="10"/>
  <c r="O2039" i="10"/>
  <c r="O2040" i="10"/>
  <c r="O2041" i="10"/>
  <c r="O2042" i="10"/>
  <c r="O2043" i="10"/>
  <c r="O2044" i="10"/>
  <c r="O2045" i="10"/>
  <c r="O2046" i="10"/>
  <c r="O2047" i="10"/>
  <c r="O2048" i="10"/>
  <c r="O2049" i="10"/>
  <c r="O2050" i="10"/>
  <c r="O2051" i="10"/>
  <c r="O2052" i="10"/>
  <c r="O2053" i="10"/>
  <c r="O2054" i="10"/>
  <c r="O2055" i="10"/>
  <c r="O2056" i="10"/>
  <c r="O2057" i="10"/>
  <c r="O2058" i="10"/>
  <c r="O2059" i="10"/>
  <c r="O2060" i="10"/>
  <c r="O2061" i="10"/>
  <c r="O2062" i="10"/>
  <c r="O2063" i="10"/>
  <c r="O2064" i="10"/>
  <c r="O2065" i="10"/>
  <c r="O2066" i="10"/>
  <c r="O2067" i="10"/>
  <c r="O2068" i="10"/>
  <c r="O2069" i="10"/>
  <c r="O2070" i="10"/>
  <c r="O2071" i="10"/>
  <c r="O2072" i="10"/>
  <c r="O2073" i="10"/>
  <c r="O2074" i="10"/>
  <c r="O2075" i="10"/>
  <c r="O2076" i="10"/>
  <c r="O2077" i="10"/>
  <c r="O2078" i="10"/>
  <c r="O2079" i="10"/>
  <c r="O2080" i="10"/>
  <c r="O2081" i="10"/>
  <c r="O2082" i="10"/>
  <c r="O2083" i="10"/>
  <c r="O2084" i="10"/>
  <c r="O2085" i="10"/>
  <c r="O2086" i="10"/>
  <c r="O2087" i="10"/>
  <c r="O2088" i="10"/>
  <c r="O2089" i="10"/>
  <c r="O2090" i="10"/>
  <c r="O2091" i="10"/>
  <c r="O2092" i="10"/>
  <c r="O2093" i="10"/>
  <c r="O2094" i="10"/>
  <c r="O2095" i="10"/>
  <c r="O2096" i="10"/>
  <c r="O2097" i="10"/>
  <c r="O2098" i="10"/>
  <c r="O2099" i="10"/>
  <c r="O2100" i="10"/>
  <c r="O2101" i="10"/>
  <c r="O2102" i="10"/>
  <c r="O2103" i="10"/>
  <c r="O2104" i="10"/>
  <c r="O2105" i="10"/>
  <c r="O2106" i="10"/>
  <c r="O2107" i="10"/>
  <c r="O2108" i="10"/>
  <c r="O2109" i="10"/>
  <c r="O2110" i="10"/>
  <c r="O2111" i="10"/>
  <c r="O2112" i="10"/>
  <c r="O2113" i="10"/>
  <c r="O2114" i="10"/>
  <c r="O2115" i="10"/>
  <c r="O2116" i="10"/>
  <c r="O2117" i="10"/>
  <c r="O2118" i="10"/>
  <c r="O2119" i="10"/>
  <c r="O2120" i="10"/>
  <c r="O2121" i="10"/>
  <c r="O2122" i="10"/>
  <c r="O2123" i="10"/>
  <c r="O2124" i="10"/>
  <c r="O2125" i="10"/>
  <c r="O2126" i="10"/>
  <c r="O2127" i="10"/>
  <c r="O2128" i="10"/>
  <c r="O2129" i="10"/>
  <c r="O2130" i="10"/>
  <c r="O2131" i="10"/>
  <c r="O2132" i="10"/>
  <c r="O2133" i="10"/>
  <c r="O2134" i="10"/>
  <c r="O2135" i="10"/>
  <c r="O2136" i="10"/>
  <c r="O2137" i="10"/>
  <c r="O2138" i="10"/>
  <c r="O2139" i="10"/>
  <c r="O2140" i="10"/>
  <c r="O2141" i="10"/>
  <c r="O2142" i="10"/>
  <c r="O2143" i="10"/>
  <c r="O2144" i="10"/>
  <c r="O2145" i="10"/>
  <c r="O2146" i="10"/>
  <c r="O2147" i="10"/>
  <c r="O2148" i="10"/>
  <c r="O2149" i="10"/>
  <c r="O2150" i="10"/>
  <c r="O2151" i="10"/>
  <c r="O2152" i="10"/>
  <c r="O2153" i="10"/>
  <c r="O2154" i="10"/>
  <c r="O2155" i="10"/>
  <c r="O2156" i="10"/>
  <c r="O2157" i="10"/>
  <c r="O2158" i="10"/>
  <c r="O2159" i="10"/>
  <c r="O2160" i="10"/>
  <c r="O2161" i="10"/>
  <c r="O2162" i="10"/>
  <c r="O2163" i="10"/>
  <c r="O2164" i="10"/>
  <c r="O2165" i="10"/>
  <c r="O2166" i="10"/>
  <c r="O2167" i="10"/>
  <c r="O2168" i="10"/>
  <c r="O2169" i="10"/>
  <c r="O2170" i="10"/>
  <c r="O2171" i="10"/>
  <c r="O2172" i="10"/>
  <c r="O2173" i="10"/>
  <c r="O2174" i="10"/>
  <c r="O2175" i="10"/>
  <c r="O2176" i="10"/>
  <c r="O2177" i="10"/>
  <c r="O2178" i="10"/>
  <c r="O2179" i="10"/>
  <c r="O2180" i="10"/>
  <c r="O2181" i="10"/>
  <c r="O2182" i="10"/>
  <c r="O2183" i="10"/>
  <c r="O2184" i="10"/>
  <c r="O2185" i="10"/>
  <c r="O2186" i="10"/>
  <c r="O2187" i="10"/>
  <c r="O2188" i="10"/>
  <c r="O2189" i="10"/>
  <c r="O2190" i="10"/>
  <c r="O2191" i="10"/>
  <c r="O2192" i="10"/>
  <c r="O2193" i="10"/>
  <c r="O2194" i="10"/>
  <c r="O2195" i="10"/>
  <c r="O2196" i="10"/>
  <c r="O2197" i="10"/>
  <c r="O2198" i="10"/>
  <c r="O2199" i="10"/>
  <c r="O2200" i="10"/>
  <c r="O2201" i="10"/>
  <c r="O2202" i="10"/>
  <c r="O2203" i="10"/>
  <c r="O2204" i="10"/>
  <c r="O2205" i="10"/>
  <c r="O2206" i="10"/>
  <c r="O2207" i="10"/>
  <c r="O2208" i="10"/>
  <c r="O2209" i="10"/>
  <c r="O2210" i="10"/>
  <c r="O2211" i="10"/>
  <c r="O2212" i="10"/>
  <c r="O2213" i="10"/>
  <c r="O2214" i="10"/>
  <c r="O2215" i="10"/>
  <c r="O2216" i="10"/>
  <c r="O2217" i="10"/>
  <c r="O2218" i="10"/>
  <c r="O2219" i="10"/>
  <c r="O2220" i="10"/>
  <c r="O2221" i="10"/>
  <c r="O2222" i="10"/>
  <c r="O2223" i="10"/>
  <c r="O2224" i="10"/>
  <c r="O2225" i="10"/>
  <c r="O2226" i="10"/>
  <c r="O2227" i="10"/>
  <c r="O2228" i="10"/>
  <c r="O2229" i="10"/>
  <c r="O2230" i="10"/>
  <c r="O2231" i="10"/>
  <c r="O2232" i="10"/>
  <c r="O2233" i="10"/>
  <c r="O2234" i="10"/>
  <c r="O2235" i="10"/>
  <c r="O2236" i="10"/>
  <c r="O2237" i="10"/>
  <c r="O2238" i="10"/>
  <c r="O2239" i="10"/>
  <c r="O2240" i="10"/>
  <c r="O2241" i="10"/>
  <c r="O2242" i="10"/>
  <c r="O2243" i="10"/>
  <c r="O2244" i="10"/>
  <c r="O2245" i="10"/>
  <c r="O2246" i="10"/>
  <c r="O2247" i="10"/>
  <c r="O2248" i="10"/>
  <c r="O2249" i="10"/>
  <c r="O2250" i="10"/>
  <c r="O2251" i="10"/>
  <c r="O2252" i="10"/>
  <c r="O2253" i="10"/>
  <c r="O2254" i="10"/>
  <c r="O2255" i="10"/>
  <c r="O2256" i="10"/>
  <c r="O2257" i="10"/>
  <c r="O2258" i="10"/>
  <c r="O2259" i="10"/>
  <c r="O2260" i="10"/>
  <c r="O2261" i="10"/>
  <c r="O2262" i="10"/>
  <c r="O2263" i="10"/>
  <c r="O2264" i="10"/>
  <c r="O2265" i="10"/>
  <c r="O2266" i="10"/>
  <c r="O2267" i="10"/>
  <c r="O2268" i="10"/>
  <c r="O2269" i="10"/>
  <c r="O2270" i="10"/>
  <c r="O2271" i="10"/>
  <c r="O2272" i="10"/>
  <c r="O2273" i="10"/>
  <c r="O2274" i="10"/>
  <c r="O2275" i="10"/>
  <c r="O2276" i="10"/>
  <c r="O2277" i="10"/>
  <c r="O2278" i="10"/>
  <c r="O2279" i="10"/>
  <c r="O2280" i="10"/>
  <c r="O2281" i="10"/>
  <c r="O2282" i="10"/>
  <c r="O2283" i="10"/>
  <c r="O2284" i="10"/>
  <c r="O2285" i="10"/>
  <c r="O2286" i="10"/>
  <c r="O2287" i="10"/>
  <c r="O2288" i="10"/>
  <c r="O2289" i="10"/>
  <c r="O2290" i="10"/>
  <c r="O2291" i="10"/>
  <c r="O2292" i="10"/>
  <c r="O2293" i="10"/>
  <c r="O2294" i="10"/>
  <c r="O2295" i="10"/>
  <c r="O2296" i="10"/>
  <c r="O2297" i="10"/>
  <c r="O2298" i="10"/>
  <c r="O2299" i="10"/>
  <c r="O2300" i="10"/>
  <c r="O2301" i="10"/>
  <c r="O2302" i="10"/>
  <c r="O2303" i="10"/>
  <c r="O2304" i="10"/>
  <c r="O2305" i="10"/>
  <c r="O2306" i="10"/>
  <c r="O2307" i="10"/>
  <c r="O2308" i="10"/>
  <c r="O2309" i="10"/>
  <c r="O2310" i="10"/>
  <c r="O2311" i="10"/>
  <c r="O2312" i="10"/>
  <c r="O2313" i="10"/>
  <c r="O2314" i="10"/>
  <c r="O2315" i="10"/>
  <c r="O2316" i="10"/>
  <c r="O2317" i="10"/>
  <c r="O2318" i="10"/>
  <c r="O2319" i="10"/>
  <c r="O2320" i="10"/>
  <c r="O2321" i="10"/>
  <c r="O2322" i="10"/>
  <c r="O2323" i="10"/>
  <c r="O2324" i="10"/>
  <c r="O2325" i="10"/>
  <c r="O2326" i="10"/>
  <c r="O2327" i="10"/>
  <c r="O2328" i="10"/>
  <c r="O2329" i="10"/>
  <c r="O2330" i="10"/>
  <c r="O2331" i="10"/>
  <c r="O2332" i="10"/>
  <c r="O2333" i="10"/>
  <c r="O2334" i="10"/>
  <c r="O2335" i="10"/>
  <c r="O2336" i="10"/>
  <c r="O2337" i="10"/>
  <c r="O2338" i="10"/>
  <c r="O2339" i="10"/>
  <c r="O2340" i="10"/>
  <c r="O2341" i="10"/>
  <c r="O2342" i="10"/>
  <c r="O2343" i="10"/>
  <c r="O2344" i="10"/>
  <c r="O2345" i="10"/>
  <c r="O2346" i="10"/>
  <c r="O2347" i="10"/>
  <c r="O2348" i="10"/>
  <c r="O2349" i="10"/>
  <c r="O2350" i="10"/>
  <c r="O2351" i="10"/>
  <c r="O2352" i="10"/>
  <c r="O2353" i="10"/>
  <c r="O2354" i="10"/>
  <c r="O2355" i="10"/>
  <c r="O2356" i="10"/>
  <c r="O2357" i="10"/>
  <c r="O2358" i="10"/>
  <c r="O2359" i="10"/>
  <c r="O2360" i="10"/>
  <c r="O2361" i="10"/>
  <c r="O2362" i="10"/>
  <c r="O2363" i="10"/>
  <c r="O2364" i="10"/>
  <c r="O2365" i="10"/>
  <c r="O2366" i="10"/>
  <c r="O2367" i="10"/>
  <c r="O2368" i="10"/>
  <c r="O2369" i="10"/>
  <c r="O2370" i="10"/>
  <c r="O2371" i="10"/>
  <c r="O2372" i="10"/>
  <c r="O2373" i="10"/>
  <c r="O2374" i="10"/>
  <c r="O2375" i="10"/>
  <c r="O2376" i="10"/>
  <c r="O2377" i="10"/>
  <c r="O2378" i="10"/>
  <c r="O2379" i="10"/>
  <c r="O2380" i="10"/>
  <c r="O2381" i="10"/>
  <c r="O2382" i="10"/>
  <c r="O2383" i="10"/>
  <c r="O2384" i="10"/>
  <c r="O2385" i="10"/>
  <c r="O2386" i="10"/>
  <c r="O2387" i="10"/>
  <c r="O2388" i="10"/>
  <c r="O2389" i="10"/>
  <c r="O2390" i="10"/>
  <c r="O2391" i="10"/>
  <c r="O2392" i="10"/>
  <c r="O2393" i="10"/>
  <c r="O2394" i="10"/>
  <c r="O2395" i="10"/>
  <c r="O2396" i="10"/>
  <c r="O2397" i="10"/>
  <c r="O2398" i="10"/>
  <c r="O2399" i="10"/>
  <c r="O2400" i="10"/>
  <c r="O2401" i="10"/>
  <c r="O2402" i="10"/>
  <c r="O2403" i="10"/>
  <c r="O2404" i="10"/>
  <c r="O2405" i="10"/>
  <c r="O2406" i="10"/>
  <c r="O2407" i="10"/>
  <c r="O2408" i="10"/>
  <c r="O2409" i="10"/>
  <c r="O2410" i="10"/>
  <c r="O2411" i="10"/>
  <c r="O2412" i="10"/>
  <c r="O2413" i="10"/>
  <c r="O2414" i="10"/>
  <c r="O2415" i="10"/>
  <c r="O2416" i="10"/>
  <c r="O2417" i="10"/>
  <c r="O2418" i="10"/>
  <c r="O2419" i="10"/>
  <c r="O2420" i="10"/>
  <c r="O2421" i="10"/>
  <c r="O2422" i="10"/>
  <c r="O2423" i="10"/>
  <c r="O2424" i="10"/>
  <c r="O2425" i="10"/>
  <c r="O2426" i="10"/>
  <c r="O2427" i="10"/>
  <c r="O2428" i="10"/>
  <c r="O2429" i="10"/>
  <c r="O2430" i="10"/>
  <c r="O2431" i="10"/>
  <c r="O2432" i="10"/>
  <c r="O2433" i="10"/>
  <c r="O2434" i="10"/>
  <c r="O2435" i="10"/>
  <c r="O2436" i="10"/>
  <c r="O2437" i="10"/>
  <c r="O2438" i="10"/>
  <c r="O2439" i="10"/>
  <c r="O2440" i="10"/>
  <c r="O2441" i="10"/>
  <c r="O2442" i="10"/>
  <c r="O2443" i="10"/>
  <c r="O2444" i="10"/>
  <c r="O2445" i="10"/>
  <c r="O2446" i="10"/>
  <c r="O2447" i="10"/>
  <c r="O2448" i="10"/>
  <c r="O2449" i="10"/>
  <c r="O2450" i="10"/>
  <c r="O2451" i="10"/>
  <c r="O2452" i="10"/>
  <c r="O2453" i="10"/>
  <c r="O2454" i="10"/>
  <c r="O2455" i="10"/>
  <c r="O2456" i="10"/>
  <c r="O2457" i="10"/>
  <c r="O2458" i="10"/>
  <c r="O2459" i="10"/>
  <c r="O2460" i="10"/>
  <c r="O2461" i="10"/>
  <c r="O2462" i="10"/>
  <c r="O2463" i="10"/>
  <c r="O2464" i="10"/>
  <c r="O2465" i="10"/>
  <c r="O2466" i="10"/>
  <c r="O2467" i="10"/>
  <c r="O2468" i="10"/>
  <c r="O2469" i="10"/>
  <c r="O2470" i="10"/>
  <c r="O2471" i="10"/>
  <c r="O2472" i="10"/>
  <c r="O2473" i="10"/>
  <c r="O2474" i="10"/>
  <c r="O2475" i="10"/>
  <c r="O2476" i="10"/>
  <c r="O2477" i="10"/>
  <c r="O2478" i="10"/>
  <c r="O2479" i="10"/>
  <c r="O2480" i="10"/>
  <c r="O2481" i="10"/>
  <c r="O2482" i="10"/>
  <c r="O2483" i="10"/>
  <c r="O2484" i="10"/>
  <c r="O2485" i="10"/>
  <c r="O2486" i="10"/>
  <c r="O2487" i="10"/>
  <c r="O2488" i="10"/>
  <c r="O2489" i="10"/>
  <c r="O2490" i="10"/>
  <c r="O2491" i="10"/>
  <c r="O2492" i="10"/>
  <c r="O2493" i="10"/>
  <c r="O2494" i="10"/>
  <c r="O2495" i="10"/>
  <c r="O2496" i="10"/>
  <c r="O2497" i="10"/>
  <c r="O2498" i="10"/>
  <c r="O2499" i="10"/>
  <c r="O2500" i="10"/>
  <c r="O2501" i="10"/>
  <c r="R23" i="10"/>
  <c r="R24" i="10"/>
  <c r="R25" i="10"/>
  <c r="R26" i="10"/>
  <c r="R27" i="10"/>
  <c r="R28" i="10"/>
  <c r="R29" i="10"/>
  <c r="R30" i="10"/>
  <c r="R31" i="10"/>
  <c r="R32" i="10"/>
  <c r="R33" i="10"/>
  <c r="R34" i="10"/>
  <c r="R35" i="10"/>
  <c r="R36" i="10"/>
  <c r="R37" i="10"/>
  <c r="R38" i="10"/>
  <c r="R39" i="10"/>
  <c r="R40" i="10"/>
  <c r="R41" i="10"/>
  <c r="R42" i="10"/>
  <c r="R43" i="10"/>
  <c r="R44" i="10"/>
  <c r="R45" i="10"/>
  <c r="R46" i="10"/>
  <c r="R47" i="10"/>
  <c r="R48" i="10"/>
  <c r="R49" i="10"/>
  <c r="R50" i="10"/>
  <c r="R51" i="10"/>
  <c r="R52" i="10"/>
  <c r="R53" i="10"/>
  <c r="R54" i="10"/>
  <c r="R55" i="10"/>
  <c r="R56" i="10"/>
  <c r="R57" i="10"/>
  <c r="R58" i="10"/>
  <c r="R59" i="10"/>
  <c r="R60" i="10"/>
  <c r="R61" i="10"/>
  <c r="R62" i="10"/>
  <c r="R63" i="10"/>
  <c r="R64" i="10"/>
  <c r="R65" i="10"/>
  <c r="R66" i="10"/>
  <c r="R67" i="10"/>
  <c r="R68" i="10"/>
  <c r="R69" i="10"/>
  <c r="R70" i="10"/>
  <c r="R71" i="10"/>
  <c r="R72" i="10"/>
  <c r="R73" i="10"/>
  <c r="R74" i="10"/>
  <c r="R75" i="10"/>
  <c r="R76" i="10"/>
  <c r="R77" i="10"/>
  <c r="R78" i="10"/>
  <c r="R79" i="10"/>
  <c r="R80" i="10"/>
  <c r="R81" i="10"/>
  <c r="R82" i="10"/>
  <c r="R83" i="10"/>
  <c r="R84" i="10"/>
  <c r="R85" i="10"/>
  <c r="R86" i="10"/>
  <c r="R87" i="10"/>
  <c r="R88" i="10"/>
  <c r="R89" i="10"/>
  <c r="R90" i="10"/>
  <c r="R91" i="10"/>
  <c r="R92" i="10"/>
  <c r="R93" i="10"/>
  <c r="R94" i="10"/>
  <c r="R95" i="10"/>
  <c r="R96" i="10"/>
  <c r="R97" i="10"/>
  <c r="R98" i="10"/>
  <c r="R99" i="10"/>
  <c r="R100" i="10"/>
  <c r="R101" i="10"/>
  <c r="R102" i="10"/>
  <c r="R103" i="10"/>
  <c r="R104" i="10"/>
  <c r="R105" i="10"/>
  <c r="R106" i="10"/>
  <c r="R107" i="10"/>
  <c r="R108" i="10"/>
  <c r="R109" i="10"/>
  <c r="R110" i="10"/>
  <c r="R111" i="10"/>
  <c r="R112" i="10"/>
  <c r="R113" i="10"/>
  <c r="R114" i="10"/>
  <c r="R115" i="10"/>
  <c r="R116" i="10"/>
  <c r="R117" i="10"/>
  <c r="R118" i="10"/>
  <c r="R119" i="10"/>
  <c r="R120" i="10"/>
  <c r="R121" i="10"/>
  <c r="R122" i="10"/>
  <c r="R123" i="10"/>
  <c r="R124" i="10"/>
  <c r="R125" i="10"/>
  <c r="R126" i="10"/>
  <c r="R127" i="10"/>
  <c r="R128" i="10"/>
  <c r="R129" i="10"/>
  <c r="R130" i="10"/>
  <c r="R131" i="10"/>
  <c r="R132" i="10"/>
  <c r="R133" i="10"/>
  <c r="R134" i="10"/>
  <c r="R135" i="10"/>
  <c r="R136" i="10"/>
  <c r="R137" i="10"/>
  <c r="R138" i="10"/>
  <c r="R139" i="10"/>
  <c r="R140" i="10"/>
  <c r="R141" i="10"/>
  <c r="R142" i="10"/>
  <c r="R143" i="10"/>
  <c r="R144" i="10"/>
  <c r="R145" i="10"/>
  <c r="R146" i="10"/>
  <c r="R147" i="10"/>
  <c r="R148" i="10"/>
  <c r="R149" i="10"/>
  <c r="R150" i="10"/>
  <c r="R151" i="10"/>
  <c r="R152" i="10"/>
  <c r="R153" i="10"/>
  <c r="R154" i="10"/>
  <c r="R155" i="10"/>
  <c r="R156" i="10"/>
  <c r="R157" i="10"/>
  <c r="R158" i="10"/>
  <c r="R159" i="10"/>
  <c r="R160" i="10"/>
  <c r="R161" i="10"/>
  <c r="R162" i="10"/>
  <c r="R163" i="10"/>
  <c r="R164" i="10"/>
  <c r="R165" i="10"/>
  <c r="R166" i="10"/>
  <c r="R167" i="10"/>
  <c r="R168" i="10"/>
  <c r="R169" i="10"/>
  <c r="R170" i="10"/>
  <c r="R171" i="10"/>
  <c r="R172" i="10"/>
  <c r="R173" i="10"/>
  <c r="R174" i="10"/>
  <c r="R175" i="10"/>
  <c r="R176" i="10"/>
  <c r="R177" i="10"/>
  <c r="R178" i="10"/>
  <c r="R179" i="10"/>
  <c r="R180" i="10"/>
  <c r="R181" i="10"/>
  <c r="R182" i="10"/>
  <c r="R183" i="10"/>
  <c r="R184" i="10"/>
  <c r="R185" i="10"/>
  <c r="R186" i="10"/>
  <c r="R187" i="10"/>
  <c r="R188" i="10"/>
  <c r="R189" i="10"/>
  <c r="R190" i="10"/>
  <c r="R191" i="10"/>
  <c r="R192" i="10"/>
  <c r="R193" i="10"/>
  <c r="R194" i="10"/>
  <c r="R195" i="10"/>
  <c r="R196" i="10"/>
  <c r="R197" i="10"/>
  <c r="R198" i="10"/>
  <c r="R199" i="10"/>
  <c r="R200" i="10"/>
  <c r="R201" i="10"/>
  <c r="R202" i="10"/>
  <c r="R203" i="10"/>
  <c r="R204" i="10"/>
  <c r="R205" i="10"/>
  <c r="R206" i="10"/>
  <c r="R207" i="10"/>
  <c r="R208" i="10"/>
  <c r="R209" i="10"/>
  <c r="R210" i="10"/>
  <c r="R211" i="10"/>
  <c r="R212" i="10"/>
  <c r="R213" i="10"/>
  <c r="R214" i="10"/>
  <c r="R215" i="10"/>
  <c r="R216" i="10"/>
  <c r="R217" i="10"/>
  <c r="R218" i="10"/>
  <c r="R219" i="10"/>
  <c r="R220" i="10"/>
  <c r="R221" i="10"/>
  <c r="R222" i="10"/>
  <c r="R223" i="10"/>
  <c r="R224" i="10"/>
  <c r="R225" i="10"/>
  <c r="R226" i="10"/>
  <c r="R227" i="10"/>
  <c r="R228" i="10"/>
  <c r="R229" i="10"/>
  <c r="R230" i="10"/>
  <c r="R231" i="10"/>
  <c r="R232" i="10"/>
  <c r="R233" i="10"/>
  <c r="R234" i="10"/>
  <c r="R235" i="10"/>
  <c r="R236" i="10"/>
  <c r="R237" i="10"/>
  <c r="R238" i="10"/>
  <c r="R239" i="10"/>
  <c r="R240" i="10"/>
  <c r="R241" i="10"/>
  <c r="R242" i="10"/>
  <c r="R243" i="10"/>
  <c r="R244" i="10"/>
  <c r="R245" i="10"/>
  <c r="R246" i="10"/>
  <c r="R247" i="10"/>
  <c r="R248" i="10"/>
  <c r="R249" i="10"/>
  <c r="R250" i="10"/>
  <c r="R251" i="10"/>
  <c r="R252" i="10"/>
  <c r="R253" i="10"/>
  <c r="R254" i="10"/>
  <c r="R255" i="10"/>
  <c r="R256" i="10"/>
  <c r="R257" i="10"/>
  <c r="R258" i="10"/>
  <c r="R259" i="10"/>
  <c r="R260" i="10"/>
  <c r="R261" i="10"/>
  <c r="R262" i="10"/>
  <c r="R263" i="10"/>
  <c r="R264" i="10"/>
  <c r="R265" i="10"/>
  <c r="R266" i="10"/>
  <c r="R267" i="10"/>
  <c r="R268" i="10"/>
  <c r="R269" i="10"/>
  <c r="R270" i="10"/>
  <c r="R271" i="10"/>
  <c r="R272" i="10"/>
  <c r="R273" i="10"/>
  <c r="R274" i="10"/>
  <c r="R275" i="10"/>
  <c r="R276" i="10"/>
  <c r="R277" i="10"/>
  <c r="R278" i="10"/>
  <c r="R279" i="10"/>
  <c r="R280" i="10"/>
  <c r="R281" i="10"/>
  <c r="R282" i="10"/>
  <c r="R283" i="10"/>
  <c r="R284" i="10"/>
  <c r="R285" i="10"/>
  <c r="R286" i="10"/>
  <c r="R287" i="10"/>
  <c r="R288" i="10"/>
  <c r="R289" i="10"/>
  <c r="R290" i="10"/>
  <c r="R291" i="10"/>
  <c r="R292" i="10"/>
  <c r="R293" i="10"/>
  <c r="R294" i="10"/>
  <c r="R295" i="10"/>
  <c r="R296" i="10"/>
  <c r="R297" i="10"/>
  <c r="R298" i="10"/>
  <c r="R299" i="10"/>
  <c r="R300" i="10"/>
  <c r="R301" i="10"/>
  <c r="R302" i="10"/>
  <c r="R303" i="10"/>
  <c r="R304" i="10"/>
  <c r="R305" i="10"/>
  <c r="R306" i="10"/>
  <c r="R307" i="10"/>
  <c r="R308" i="10"/>
  <c r="R309" i="10"/>
  <c r="R310" i="10"/>
  <c r="R311" i="10"/>
  <c r="R312" i="10"/>
  <c r="R313" i="10"/>
  <c r="R314" i="10"/>
  <c r="R315" i="10"/>
  <c r="R316" i="10"/>
  <c r="R317" i="10"/>
  <c r="R318" i="10"/>
  <c r="R319" i="10"/>
  <c r="R320" i="10"/>
  <c r="R321" i="10"/>
  <c r="R322" i="10"/>
  <c r="R323" i="10"/>
  <c r="R324" i="10"/>
  <c r="R325" i="10"/>
  <c r="R326" i="10"/>
  <c r="R327" i="10"/>
  <c r="R328" i="10"/>
  <c r="R329" i="10"/>
  <c r="R330" i="10"/>
  <c r="R331" i="10"/>
  <c r="R332" i="10"/>
  <c r="R333" i="10"/>
  <c r="R334" i="10"/>
  <c r="R335" i="10"/>
  <c r="R336" i="10"/>
  <c r="R337" i="10"/>
  <c r="R338" i="10"/>
  <c r="R339" i="10"/>
  <c r="R340" i="10"/>
  <c r="R341" i="10"/>
  <c r="R342" i="10"/>
  <c r="R343" i="10"/>
  <c r="R344" i="10"/>
  <c r="R345" i="10"/>
  <c r="R346" i="10"/>
  <c r="R347" i="10"/>
  <c r="R348" i="10"/>
  <c r="R349" i="10"/>
  <c r="R350" i="10"/>
  <c r="R351" i="10"/>
  <c r="R352" i="10"/>
  <c r="R353" i="10"/>
  <c r="R354" i="10"/>
  <c r="R355" i="10"/>
  <c r="R356" i="10"/>
  <c r="R357" i="10"/>
  <c r="R358" i="10"/>
  <c r="R359" i="10"/>
  <c r="R360" i="10"/>
  <c r="R361" i="10"/>
  <c r="R362" i="10"/>
  <c r="R363" i="10"/>
  <c r="R364" i="10"/>
  <c r="R365" i="10"/>
  <c r="R366" i="10"/>
  <c r="R367" i="10"/>
  <c r="R368" i="10"/>
  <c r="R369" i="10"/>
  <c r="R370" i="10"/>
  <c r="R371" i="10"/>
  <c r="R372" i="10"/>
  <c r="R373" i="10"/>
  <c r="R374" i="10"/>
  <c r="R375" i="10"/>
  <c r="R376" i="10"/>
  <c r="R377" i="10"/>
  <c r="R378" i="10"/>
  <c r="R379" i="10"/>
  <c r="R380" i="10"/>
  <c r="R381" i="10"/>
  <c r="R382" i="10"/>
  <c r="R383" i="10"/>
  <c r="R384" i="10"/>
  <c r="R385" i="10"/>
  <c r="R386" i="10"/>
  <c r="R387" i="10"/>
  <c r="R388" i="10"/>
  <c r="R389" i="10"/>
  <c r="R390" i="10"/>
  <c r="R391" i="10"/>
  <c r="R392" i="10"/>
  <c r="R393" i="10"/>
  <c r="R394" i="10"/>
  <c r="R395" i="10"/>
  <c r="R396" i="10"/>
  <c r="R397" i="10"/>
  <c r="R398" i="10"/>
  <c r="R399" i="10"/>
  <c r="R400" i="10"/>
  <c r="R401" i="10"/>
  <c r="R402" i="10"/>
  <c r="R403" i="10"/>
  <c r="R404" i="10"/>
  <c r="R405" i="10"/>
  <c r="R406" i="10"/>
  <c r="R407" i="10"/>
  <c r="R408" i="10"/>
  <c r="R409" i="10"/>
  <c r="R410" i="10"/>
  <c r="R411" i="10"/>
  <c r="R412" i="10"/>
  <c r="R413" i="10"/>
  <c r="R414" i="10"/>
  <c r="R415" i="10"/>
  <c r="R416" i="10"/>
  <c r="R417" i="10"/>
  <c r="R418" i="10"/>
  <c r="R419" i="10"/>
  <c r="R420" i="10"/>
  <c r="R421" i="10"/>
  <c r="R422" i="10"/>
  <c r="R423" i="10"/>
  <c r="R424" i="10"/>
  <c r="R425" i="10"/>
  <c r="R426" i="10"/>
  <c r="R427" i="10"/>
  <c r="R428" i="10"/>
  <c r="R429" i="10"/>
  <c r="R430" i="10"/>
  <c r="R431" i="10"/>
  <c r="R432" i="10"/>
  <c r="R433" i="10"/>
  <c r="R434" i="10"/>
  <c r="R435" i="10"/>
  <c r="R436" i="10"/>
  <c r="R437" i="10"/>
  <c r="R438" i="10"/>
  <c r="R439" i="10"/>
  <c r="R440" i="10"/>
  <c r="R441" i="10"/>
  <c r="R442" i="10"/>
  <c r="R443" i="10"/>
  <c r="R444" i="10"/>
  <c r="R445" i="10"/>
  <c r="R446" i="10"/>
  <c r="R447" i="10"/>
  <c r="R448" i="10"/>
  <c r="R449" i="10"/>
  <c r="R450" i="10"/>
  <c r="R451" i="10"/>
  <c r="R452" i="10"/>
  <c r="R453" i="10"/>
  <c r="R454" i="10"/>
  <c r="R455" i="10"/>
  <c r="R456" i="10"/>
  <c r="R457" i="10"/>
  <c r="R458" i="10"/>
  <c r="R459" i="10"/>
  <c r="R460" i="10"/>
  <c r="R461" i="10"/>
  <c r="R462" i="10"/>
  <c r="R463" i="10"/>
  <c r="R464" i="10"/>
  <c r="R465" i="10"/>
  <c r="R466" i="10"/>
  <c r="R467" i="10"/>
  <c r="R468" i="10"/>
  <c r="R469" i="10"/>
  <c r="R470" i="10"/>
  <c r="R471" i="10"/>
  <c r="R472" i="10"/>
  <c r="R473" i="10"/>
  <c r="R474" i="10"/>
  <c r="R475" i="10"/>
  <c r="R476" i="10"/>
  <c r="R477" i="10"/>
  <c r="R478" i="10"/>
  <c r="R479" i="10"/>
  <c r="R480" i="10"/>
  <c r="R481" i="10"/>
  <c r="R482" i="10"/>
  <c r="R483" i="10"/>
  <c r="R484" i="10"/>
  <c r="R485" i="10"/>
  <c r="R486" i="10"/>
  <c r="R487" i="10"/>
  <c r="R488" i="10"/>
  <c r="R489" i="10"/>
  <c r="R490" i="10"/>
  <c r="R491" i="10"/>
  <c r="R492" i="10"/>
  <c r="R493" i="10"/>
  <c r="R494" i="10"/>
  <c r="R495" i="10"/>
  <c r="R496" i="10"/>
  <c r="R497" i="10"/>
  <c r="R498" i="10"/>
  <c r="R499" i="10"/>
  <c r="R500" i="10"/>
  <c r="R501" i="10"/>
  <c r="R502" i="10"/>
  <c r="R503" i="10"/>
  <c r="R504" i="10"/>
  <c r="R505" i="10"/>
  <c r="R506" i="10"/>
  <c r="R507" i="10"/>
  <c r="R508" i="10"/>
  <c r="R509" i="10"/>
  <c r="R510" i="10"/>
  <c r="R511" i="10"/>
  <c r="R512" i="10"/>
  <c r="R513" i="10"/>
  <c r="R514" i="10"/>
  <c r="R515" i="10"/>
  <c r="R516" i="10"/>
  <c r="R517" i="10"/>
  <c r="R518" i="10"/>
  <c r="R519" i="10"/>
  <c r="R520" i="10"/>
  <c r="R521" i="10"/>
  <c r="R522" i="10"/>
  <c r="R523" i="10"/>
  <c r="R524" i="10"/>
  <c r="R525" i="10"/>
  <c r="R526" i="10"/>
  <c r="R527" i="10"/>
  <c r="R528" i="10"/>
  <c r="R529" i="10"/>
  <c r="R530" i="10"/>
  <c r="R531" i="10"/>
  <c r="R532" i="10"/>
  <c r="R533" i="10"/>
  <c r="R534" i="10"/>
  <c r="R535" i="10"/>
  <c r="R536" i="10"/>
  <c r="R537" i="10"/>
  <c r="R538" i="10"/>
  <c r="R539" i="10"/>
  <c r="R540" i="10"/>
  <c r="R541" i="10"/>
  <c r="R542" i="10"/>
  <c r="R543" i="10"/>
  <c r="R544" i="10"/>
  <c r="R545" i="10"/>
  <c r="R546" i="10"/>
  <c r="R547" i="10"/>
  <c r="R548" i="10"/>
  <c r="R549" i="10"/>
  <c r="R550" i="10"/>
  <c r="R551" i="10"/>
  <c r="R552" i="10"/>
  <c r="R553" i="10"/>
  <c r="R554" i="10"/>
  <c r="R555" i="10"/>
  <c r="R556" i="10"/>
  <c r="R557" i="10"/>
  <c r="R558" i="10"/>
  <c r="R559" i="10"/>
  <c r="R560" i="10"/>
  <c r="R561" i="10"/>
  <c r="R562" i="10"/>
  <c r="R563" i="10"/>
  <c r="R564" i="10"/>
  <c r="R565" i="10"/>
  <c r="R566" i="10"/>
  <c r="R567" i="10"/>
  <c r="R568" i="10"/>
  <c r="R569" i="10"/>
  <c r="R570" i="10"/>
  <c r="R571" i="10"/>
  <c r="R572" i="10"/>
  <c r="R573" i="10"/>
  <c r="R574" i="10"/>
  <c r="R575" i="10"/>
  <c r="R576" i="10"/>
  <c r="R577" i="10"/>
  <c r="R578" i="10"/>
  <c r="R579" i="10"/>
  <c r="R580" i="10"/>
  <c r="R581" i="10"/>
  <c r="R582" i="10"/>
  <c r="R583" i="10"/>
  <c r="R584" i="10"/>
  <c r="R585" i="10"/>
  <c r="R586" i="10"/>
  <c r="R587" i="10"/>
  <c r="R588" i="10"/>
  <c r="R589" i="10"/>
  <c r="R590" i="10"/>
  <c r="R591" i="10"/>
  <c r="R592" i="10"/>
  <c r="R593" i="10"/>
  <c r="R594" i="10"/>
  <c r="R595" i="10"/>
  <c r="R596" i="10"/>
  <c r="R597" i="10"/>
  <c r="R598" i="10"/>
  <c r="R599" i="10"/>
  <c r="R600" i="10"/>
  <c r="R601" i="10"/>
  <c r="R602" i="10"/>
  <c r="R603" i="10"/>
  <c r="R604" i="10"/>
  <c r="R605" i="10"/>
  <c r="R606" i="10"/>
  <c r="R607" i="10"/>
  <c r="R608" i="10"/>
  <c r="R609" i="10"/>
  <c r="R610" i="10"/>
  <c r="R611" i="10"/>
  <c r="R612" i="10"/>
  <c r="R613" i="10"/>
  <c r="R614" i="10"/>
  <c r="R615" i="10"/>
  <c r="R616" i="10"/>
  <c r="R617" i="10"/>
  <c r="R618" i="10"/>
  <c r="R619" i="10"/>
  <c r="R620" i="10"/>
  <c r="R621" i="10"/>
  <c r="R622" i="10"/>
  <c r="R623" i="10"/>
  <c r="R624" i="10"/>
  <c r="R625" i="10"/>
  <c r="R626" i="10"/>
  <c r="R627" i="10"/>
  <c r="R628" i="10"/>
  <c r="R629" i="10"/>
  <c r="R630" i="10"/>
  <c r="R631" i="10"/>
  <c r="R632" i="10"/>
  <c r="R633" i="10"/>
  <c r="R634" i="10"/>
  <c r="R635" i="10"/>
  <c r="R636" i="10"/>
  <c r="R637" i="10"/>
  <c r="R638" i="10"/>
  <c r="R639" i="10"/>
  <c r="R640" i="10"/>
  <c r="R641" i="10"/>
  <c r="R642" i="10"/>
  <c r="R643" i="10"/>
  <c r="R644" i="10"/>
  <c r="R645" i="10"/>
  <c r="R646" i="10"/>
  <c r="R647" i="10"/>
  <c r="R648" i="10"/>
  <c r="R649" i="10"/>
  <c r="R650" i="10"/>
  <c r="R651" i="10"/>
  <c r="R652" i="10"/>
  <c r="R653" i="10"/>
  <c r="R654" i="10"/>
  <c r="R655" i="10"/>
  <c r="R656" i="10"/>
  <c r="R657" i="10"/>
  <c r="R658" i="10"/>
  <c r="R659" i="10"/>
  <c r="R660" i="10"/>
  <c r="R661" i="10"/>
  <c r="R662" i="10"/>
  <c r="R663" i="10"/>
  <c r="R664" i="10"/>
  <c r="R665" i="10"/>
  <c r="R666" i="10"/>
  <c r="R667" i="10"/>
  <c r="R668" i="10"/>
  <c r="R669" i="10"/>
  <c r="R670" i="10"/>
  <c r="R671" i="10"/>
  <c r="R672" i="10"/>
  <c r="R673" i="10"/>
  <c r="R674" i="10"/>
  <c r="R675" i="10"/>
  <c r="R676" i="10"/>
  <c r="R677" i="10"/>
  <c r="R678" i="10"/>
  <c r="R679" i="10"/>
  <c r="R680" i="10"/>
  <c r="R681" i="10"/>
  <c r="R682" i="10"/>
  <c r="R683" i="10"/>
  <c r="R684" i="10"/>
  <c r="R685" i="10"/>
  <c r="R686" i="10"/>
  <c r="R687" i="10"/>
  <c r="R688" i="10"/>
  <c r="R689" i="10"/>
  <c r="R690" i="10"/>
  <c r="R691" i="10"/>
  <c r="R692" i="10"/>
  <c r="R693" i="10"/>
  <c r="R694" i="10"/>
  <c r="R695" i="10"/>
  <c r="R696" i="10"/>
  <c r="R697" i="10"/>
  <c r="R698" i="10"/>
  <c r="R699" i="10"/>
  <c r="R700" i="10"/>
  <c r="R701" i="10"/>
  <c r="R702" i="10"/>
  <c r="R703" i="10"/>
  <c r="R704" i="10"/>
  <c r="R705" i="10"/>
  <c r="R706" i="10"/>
  <c r="R707" i="10"/>
  <c r="R708" i="10"/>
  <c r="R709" i="10"/>
  <c r="R710" i="10"/>
  <c r="R711" i="10"/>
  <c r="R712" i="10"/>
  <c r="R713" i="10"/>
  <c r="R714" i="10"/>
  <c r="R715" i="10"/>
  <c r="R716" i="10"/>
  <c r="R717" i="10"/>
  <c r="R718" i="10"/>
  <c r="R719" i="10"/>
  <c r="R720" i="10"/>
  <c r="R721" i="10"/>
  <c r="R722" i="10"/>
  <c r="R723" i="10"/>
  <c r="R724" i="10"/>
  <c r="R725" i="10"/>
  <c r="R726" i="10"/>
  <c r="R727" i="10"/>
  <c r="R728" i="10"/>
  <c r="R729" i="10"/>
  <c r="R730" i="10"/>
  <c r="R731" i="10"/>
  <c r="R732" i="10"/>
  <c r="R733" i="10"/>
  <c r="R734" i="10"/>
  <c r="R735" i="10"/>
  <c r="R736" i="10"/>
  <c r="R737" i="10"/>
  <c r="R738" i="10"/>
  <c r="R739" i="10"/>
  <c r="R740" i="10"/>
  <c r="R741" i="10"/>
  <c r="R742" i="10"/>
  <c r="R743" i="10"/>
  <c r="R744" i="10"/>
  <c r="R745" i="10"/>
  <c r="R746" i="10"/>
  <c r="R747" i="10"/>
  <c r="R748" i="10"/>
  <c r="R749" i="10"/>
  <c r="R750" i="10"/>
  <c r="R751" i="10"/>
  <c r="R752" i="10"/>
  <c r="R753" i="10"/>
  <c r="R754" i="10"/>
  <c r="R755" i="10"/>
  <c r="R756" i="10"/>
  <c r="R757" i="10"/>
  <c r="R758" i="10"/>
  <c r="R759" i="10"/>
  <c r="R760" i="10"/>
  <c r="R761" i="10"/>
  <c r="R762" i="10"/>
  <c r="R763" i="10"/>
  <c r="R764" i="10"/>
  <c r="R765" i="10"/>
  <c r="R766" i="10"/>
  <c r="R767" i="10"/>
  <c r="R768" i="10"/>
  <c r="R769" i="10"/>
  <c r="R770" i="10"/>
  <c r="R771" i="10"/>
  <c r="R772" i="10"/>
  <c r="R773" i="10"/>
  <c r="R774" i="10"/>
  <c r="R775" i="10"/>
  <c r="R776" i="10"/>
  <c r="R777" i="10"/>
  <c r="R778" i="10"/>
  <c r="R779" i="10"/>
  <c r="R780" i="10"/>
  <c r="R781" i="10"/>
  <c r="R782" i="10"/>
  <c r="R783" i="10"/>
  <c r="R784" i="10"/>
  <c r="R785" i="10"/>
  <c r="R786" i="10"/>
  <c r="R787" i="10"/>
  <c r="R788" i="10"/>
  <c r="R789" i="10"/>
  <c r="R790" i="10"/>
  <c r="R791" i="10"/>
  <c r="R792" i="10"/>
  <c r="R793" i="10"/>
  <c r="R794" i="10"/>
  <c r="R795" i="10"/>
  <c r="R796" i="10"/>
  <c r="R797" i="10"/>
  <c r="R798" i="10"/>
  <c r="R799" i="10"/>
  <c r="R800" i="10"/>
  <c r="R801" i="10"/>
  <c r="R802" i="10"/>
  <c r="R803" i="10"/>
  <c r="R804" i="10"/>
  <c r="R805" i="10"/>
  <c r="R806" i="10"/>
  <c r="R807" i="10"/>
  <c r="R808" i="10"/>
  <c r="R809" i="10"/>
  <c r="R810" i="10"/>
  <c r="R811" i="10"/>
  <c r="R812" i="10"/>
  <c r="R813" i="10"/>
  <c r="R814" i="10"/>
  <c r="R815" i="10"/>
  <c r="R816" i="10"/>
  <c r="R817" i="10"/>
  <c r="R818" i="10"/>
  <c r="R819" i="10"/>
  <c r="R820" i="10"/>
  <c r="R821" i="10"/>
  <c r="R822" i="10"/>
  <c r="R823" i="10"/>
  <c r="R824" i="10"/>
  <c r="R825" i="10"/>
  <c r="R826" i="10"/>
  <c r="R827" i="10"/>
  <c r="R828" i="10"/>
  <c r="R829" i="10"/>
  <c r="R830" i="10"/>
  <c r="R831" i="10"/>
  <c r="R832" i="10"/>
  <c r="R833" i="10"/>
  <c r="R834" i="10"/>
  <c r="R835" i="10"/>
  <c r="R836" i="10"/>
  <c r="R837" i="10"/>
  <c r="R838" i="10"/>
  <c r="R839" i="10"/>
  <c r="R840" i="10"/>
  <c r="R841" i="10"/>
  <c r="R842" i="10"/>
  <c r="R843" i="10"/>
  <c r="R844" i="10"/>
  <c r="R845" i="10"/>
  <c r="R846" i="10"/>
  <c r="R847" i="10"/>
  <c r="R848" i="10"/>
  <c r="R849" i="10"/>
  <c r="R850" i="10"/>
  <c r="R851" i="10"/>
  <c r="R852" i="10"/>
  <c r="R853" i="10"/>
  <c r="R854" i="10"/>
  <c r="R855" i="10"/>
  <c r="R856" i="10"/>
  <c r="R857" i="10"/>
  <c r="R858" i="10"/>
  <c r="R859" i="10"/>
  <c r="R860" i="10"/>
  <c r="R861" i="10"/>
  <c r="R862" i="10"/>
  <c r="R863" i="10"/>
  <c r="R864" i="10"/>
  <c r="R865" i="10"/>
  <c r="R866" i="10"/>
  <c r="R867" i="10"/>
  <c r="R868" i="10"/>
  <c r="R869" i="10"/>
  <c r="R870" i="10"/>
  <c r="R871" i="10"/>
  <c r="R872" i="10"/>
  <c r="R873" i="10"/>
  <c r="R874" i="10"/>
  <c r="R875" i="10"/>
  <c r="R876" i="10"/>
  <c r="R877" i="10"/>
  <c r="R878" i="10"/>
  <c r="R879" i="10"/>
  <c r="R880" i="10"/>
  <c r="R881" i="10"/>
  <c r="R882" i="10"/>
  <c r="R883" i="10"/>
  <c r="R884" i="10"/>
  <c r="R885" i="10"/>
  <c r="R886" i="10"/>
  <c r="R887" i="10"/>
  <c r="R888" i="10"/>
  <c r="R889" i="10"/>
  <c r="R890" i="10"/>
  <c r="R891" i="10"/>
  <c r="R892" i="10"/>
  <c r="R893" i="10"/>
  <c r="R894" i="10"/>
  <c r="R895" i="10"/>
  <c r="R896" i="10"/>
  <c r="R897" i="10"/>
  <c r="R898" i="10"/>
  <c r="R899" i="10"/>
  <c r="R900" i="10"/>
  <c r="R901" i="10"/>
  <c r="R902" i="10"/>
  <c r="R903" i="10"/>
  <c r="R904" i="10"/>
  <c r="R905" i="10"/>
  <c r="R906" i="10"/>
  <c r="R907" i="10"/>
  <c r="R908" i="10"/>
  <c r="R909" i="10"/>
  <c r="R910" i="10"/>
  <c r="R911" i="10"/>
  <c r="R912" i="10"/>
  <c r="R913" i="10"/>
  <c r="R914" i="10"/>
  <c r="R915" i="10"/>
  <c r="R916" i="10"/>
  <c r="R917" i="10"/>
  <c r="R918" i="10"/>
  <c r="R919" i="10"/>
  <c r="R920" i="10"/>
  <c r="R921" i="10"/>
  <c r="R922" i="10"/>
  <c r="R923" i="10"/>
  <c r="R924" i="10"/>
  <c r="R925" i="10"/>
  <c r="R926" i="10"/>
  <c r="R927" i="10"/>
  <c r="R928" i="10"/>
  <c r="R929" i="10"/>
  <c r="R930" i="10"/>
  <c r="R931" i="10"/>
  <c r="R932" i="10"/>
  <c r="R933" i="10"/>
  <c r="R934" i="10"/>
  <c r="R935" i="10"/>
  <c r="R936" i="10"/>
  <c r="R937" i="10"/>
  <c r="R938" i="10"/>
  <c r="R939" i="10"/>
  <c r="R940" i="10"/>
  <c r="R941" i="10"/>
  <c r="R942" i="10"/>
  <c r="R943" i="10"/>
  <c r="R944" i="10"/>
  <c r="R945" i="10"/>
  <c r="R946" i="10"/>
  <c r="R947" i="10"/>
  <c r="R948" i="10"/>
  <c r="R949" i="10"/>
  <c r="R950" i="10"/>
  <c r="R951" i="10"/>
  <c r="R952" i="10"/>
  <c r="R953" i="10"/>
  <c r="R954" i="10"/>
  <c r="R955" i="10"/>
  <c r="R956" i="10"/>
  <c r="R957" i="10"/>
  <c r="R958" i="10"/>
  <c r="R959" i="10"/>
  <c r="R960" i="10"/>
  <c r="R961" i="10"/>
  <c r="R962" i="10"/>
  <c r="R963" i="10"/>
  <c r="R964" i="10"/>
  <c r="R965" i="10"/>
  <c r="R966" i="10"/>
  <c r="R967" i="10"/>
  <c r="R968" i="10"/>
  <c r="R969" i="10"/>
  <c r="R970" i="10"/>
  <c r="R971" i="10"/>
  <c r="R972" i="10"/>
  <c r="R973" i="10"/>
  <c r="R974" i="10"/>
  <c r="R975" i="10"/>
  <c r="R976" i="10"/>
  <c r="R977" i="10"/>
  <c r="R978" i="10"/>
  <c r="R979" i="10"/>
  <c r="R980" i="10"/>
  <c r="R981" i="10"/>
  <c r="R982" i="10"/>
  <c r="R983" i="10"/>
  <c r="R984" i="10"/>
  <c r="R985" i="10"/>
  <c r="R986" i="10"/>
  <c r="R987" i="10"/>
  <c r="R988" i="10"/>
  <c r="R989" i="10"/>
  <c r="R990" i="10"/>
  <c r="R991" i="10"/>
  <c r="R992" i="10"/>
  <c r="R993" i="10"/>
  <c r="R994" i="10"/>
  <c r="R995" i="10"/>
  <c r="R996" i="10"/>
  <c r="R997" i="10"/>
  <c r="R998" i="10"/>
  <c r="R999" i="10"/>
  <c r="R1000" i="10"/>
  <c r="R1001" i="10"/>
  <c r="R1002" i="10"/>
  <c r="R1003" i="10"/>
  <c r="R1004" i="10"/>
  <c r="R1005" i="10"/>
  <c r="R1006" i="10"/>
  <c r="R1007" i="10"/>
  <c r="R1008" i="10"/>
  <c r="R1009" i="10"/>
  <c r="R1010" i="10"/>
  <c r="R1011" i="10"/>
  <c r="R1012" i="10"/>
  <c r="R1013" i="10"/>
  <c r="R1014" i="10"/>
  <c r="R1015" i="10"/>
  <c r="R1016" i="10"/>
  <c r="R1017" i="10"/>
  <c r="R1018" i="10"/>
  <c r="R1019" i="10"/>
  <c r="R1020" i="10"/>
  <c r="R1021" i="10"/>
  <c r="R1022" i="10"/>
  <c r="R1023" i="10"/>
  <c r="R1024" i="10"/>
  <c r="R1025" i="10"/>
  <c r="R1026" i="10"/>
  <c r="R1027" i="10"/>
  <c r="R1028" i="10"/>
  <c r="R1029" i="10"/>
  <c r="R1030" i="10"/>
  <c r="R1031" i="10"/>
  <c r="R1032" i="10"/>
  <c r="R1033" i="10"/>
  <c r="R1034" i="10"/>
  <c r="R1035" i="10"/>
  <c r="R1036" i="10"/>
  <c r="R1037" i="10"/>
  <c r="R1038" i="10"/>
  <c r="R1039" i="10"/>
  <c r="R1040" i="10"/>
  <c r="R1041" i="10"/>
  <c r="R1042" i="10"/>
  <c r="R1043" i="10"/>
  <c r="R1044" i="10"/>
  <c r="R1045" i="10"/>
  <c r="R1046" i="10"/>
  <c r="R1047" i="10"/>
  <c r="R1048" i="10"/>
  <c r="R1049" i="10"/>
  <c r="R1050" i="10"/>
  <c r="R1051" i="10"/>
  <c r="R1052" i="10"/>
  <c r="R1053" i="10"/>
  <c r="R1054" i="10"/>
  <c r="R1055" i="10"/>
  <c r="R1056" i="10"/>
  <c r="R1057" i="10"/>
  <c r="R1058" i="10"/>
  <c r="R1059" i="10"/>
  <c r="R1060" i="10"/>
  <c r="R1061" i="10"/>
  <c r="R1062" i="10"/>
  <c r="R1063" i="10"/>
  <c r="R1064" i="10"/>
  <c r="R1065" i="10"/>
  <c r="R1066" i="10"/>
  <c r="R1067" i="10"/>
  <c r="R1068" i="10"/>
  <c r="R1069" i="10"/>
  <c r="R1070" i="10"/>
  <c r="R1071" i="10"/>
  <c r="R1072" i="10"/>
  <c r="R1073" i="10"/>
  <c r="R1074" i="10"/>
  <c r="R1075" i="10"/>
  <c r="R1076" i="10"/>
  <c r="R1077" i="10"/>
  <c r="R1078" i="10"/>
  <c r="R1079" i="10"/>
  <c r="R1080" i="10"/>
  <c r="R1081" i="10"/>
  <c r="R1082" i="10"/>
  <c r="R1083" i="10"/>
  <c r="R1084" i="10"/>
  <c r="R1085" i="10"/>
  <c r="R1086" i="10"/>
  <c r="R1087" i="10"/>
  <c r="R1088" i="10"/>
  <c r="R1089" i="10"/>
  <c r="R1090" i="10"/>
  <c r="R1091" i="10"/>
  <c r="R1092" i="10"/>
  <c r="R1093" i="10"/>
  <c r="R1094" i="10"/>
  <c r="R1095" i="10"/>
  <c r="R1096" i="10"/>
  <c r="R1097" i="10"/>
  <c r="R1098" i="10"/>
  <c r="R1099" i="10"/>
  <c r="R1100" i="10"/>
  <c r="R1101" i="10"/>
  <c r="R1102" i="10"/>
  <c r="R1103" i="10"/>
  <c r="R1104" i="10"/>
  <c r="R1105" i="10"/>
  <c r="R1106" i="10"/>
  <c r="R1107" i="10"/>
  <c r="R1108" i="10"/>
  <c r="R1109" i="10"/>
  <c r="R1110" i="10"/>
  <c r="R1111" i="10"/>
  <c r="R1112" i="10"/>
  <c r="R1113" i="10"/>
  <c r="R1114" i="10"/>
  <c r="R1115" i="10"/>
  <c r="R1116" i="10"/>
  <c r="R1117" i="10"/>
  <c r="R1118" i="10"/>
  <c r="R1119" i="10"/>
  <c r="R1120" i="10"/>
  <c r="R1121" i="10"/>
  <c r="R1122" i="10"/>
  <c r="R1123" i="10"/>
  <c r="R1124" i="10"/>
  <c r="R1125" i="10"/>
  <c r="R1126" i="10"/>
  <c r="R1127" i="10"/>
  <c r="R1128" i="10"/>
  <c r="R1129" i="10"/>
  <c r="R1130" i="10"/>
  <c r="R1131" i="10"/>
  <c r="R1132" i="10"/>
  <c r="R1133" i="10"/>
  <c r="R1134" i="10"/>
  <c r="R1135" i="10"/>
  <c r="R1136" i="10"/>
  <c r="R1137" i="10"/>
  <c r="R1138" i="10"/>
  <c r="R1139" i="10"/>
  <c r="R1140" i="10"/>
  <c r="R1141" i="10"/>
  <c r="R1142" i="10"/>
  <c r="R1143" i="10"/>
  <c r="R1144" i="10"/>
  <c r="R1145" i="10"/>
  <c r="R1146" i="10"/>
  <c r="R1147" i="10"/>
  <c r="R1148" i="10"/>
  <c r="R1149" i="10"/>
  <c r="R1150" i="10"/>
  <c r="R1151" i="10"/>
  <c r="R1152" i="10"/>
  <c r="R1153" i="10"/>
  <c r="R1154" i="10"/>
  <c r="R1155" i="10"/>
  <c r="R1156" i="10"/>
  <c r="R1157" i="10"/>
  <c r="R1158" i="10"/>
  <c r="R1159" i="10"/>
  <c r="R1160" i="10"/>
  <c r="R1161" i="10"/>
  <c r="R1162" i="10"/>
  <c r="R1163" i="10"/>
  <c r="R1164" i="10"/>
  <c r="R1165" i="10"/>
  <c r="R1166" i="10"/>
  <c r="R1167" i="10"/>
  <c r="R1168" i="10"/>
  <c r="R1169" i="10"/>
  <c r="R1170" i="10"/>
  <c r="R1171" i="10"/>
  <c r="R1172" i="10"/>
  <c r="R1173" i="10"/>
  <c r="R1174" i="10"/>
  <c r="R1175" i="10"/>
  <c r="R1176" i="10"/>
  <c r="R1177" i="10"/>
  <c r="R1178" i="10"/>
  <c r="R1179" i="10"/>
  <c r="R1180" i="10"/>
  <c r="R1181" i="10"/>
  <c r="R1182" i="10"/>
  <c r="R1183" i="10"/>
  <c r="R1184" i="10"/>
  <c r="R1185" i="10"/>
  <c r="R1186" i="10"/>
  <c r="R1187" i="10"/>
  <c r="R1188" i="10"/>
  <c r="R1189" i="10"/>
  <c r="R1190" i="10"/>
  <c r="R1191" i="10"/>
  <c r="R1192" i="10"/>
  <c r="R1193" i="10"/>
  <c r="R1194" i="10"/>
  <c r="R1195" i="10"/>
  <c r="R1196" i="10"/>
  <c r="R1197" i="10"/>
  <c r="R1198" i="10"/>
  <c r="R1199" i="10"/>
  <c r="R1200" i="10"/>
  <c r="R1201" i="10"/>
  <c r="R1202" i="10"/>
  <c r="R1203" i="10"/>
  <c r="R1204" i="10"/>
  <c r="R1205" i="10"/>
  <c r="R1206" i="10"/>
  <c r="R1207" i="10"/>
  <c r="R1208" i="10"/>
  <c r="R1209" i="10"/>
  <c r="R1210" i="10"/>
  <c r="R1211" i="10"/>
  <c r="R1212" i="10"/>
  <c r="R1213" i="10"/>
  <c r="R1214" i="10"/>
  <c r="R1215" i="10"/>
  <c r="R1216" i="10"/>
  <c r="R1217" i="10"/>
  <c r="R1218" i="10"/>
  <c r="R1219" i="10"/>
  <c r="R1220" i="10"/>
  <c r="R1221" i="10"/>
  <c r="R1222" i="10"/>
  <c r="R1223" i="10"/>
  <c r="R1224" i="10"/>
  <c r="R1225" i="10"/>
  <c r="R1226" i="10"/>
  <c r="R1227" i="10"/>
  <c r="R1228" i="10"/>
  <c r="R1229" i="10"/>
  <c r="R1230" i="10"/>
  <c r="R1231" i="10"/>
  <c r="R1232" i="10"/>
  <c r="R1233" i="10"/>
  <c r="R1234" i="10"/>
  <c r="R1235" i="10"/>
  <c r="R1236" i="10"/>
  <c r="R1237" i="10"/>
  <c r="R1238" i="10"/>
  <c r="R1239" i="10"/>
  <c r="R1240" i="10"/>
  <c r="R1241" i="10"/>
  <c r="R1242" i="10"/>
  <c r="R1243" i="10"/>
  <c r="R1244" i="10"/>
  <c r="R1245" i="10"/>
  <c r="R1246" i="10"/>
  <c r="R1247" i="10"/>
  <c r="R1248" i="10"/>
  <c r="R1249" i="10"/>
  <c r="R1250" i="10"/>
  <c r="R1251" i="10"/>
  <c r="R1252" i="10"/>
  <c r="R1253" i="10"/>
  <c r="R1254" i="10"/>
  <c r="R1255" i="10"/>
  <c r="R1256" i="10"/>
  <c r="R1257" i="10"/>
  <c r="R1258" i="10"/>
  <c r="R1259" i="10"/>
  <c r="R1260" i="10"/>
  <c r="R1261" i="10"/>
  <c r="R1262" i="10"/>
  <c r="R1263" i="10"/>
  <c r="R1264" i="10"/>
  <c r="R1265" i="10"/>
  <c r="R1266" i="10"/>
  <c r="R1267" i="10"/>
  <c r="R1268" i="10"/>
  <c r="R1269" i="10"/>
  <c r="R1270" i="10"/>
  <c r="R1271" i="10"/>
  <c r="R1272" i="10"/>
  <c r="R1273" i="10"/>
  <c r="R1274" i="10"/>
  <c r="R1275" i="10"/>
  <c r="R1276" i="10"/>
  <c r="R1277" i="10"/>
  <c r="R1278" i="10"/>
  <c r="R1279" i="10"/>
  <c r="R1280" i="10"/>
  <c r="R1281" i="10"/>
  <c r="R1282" i="10"/>
  <c r="R1283" i="10"/>
  <c r="R1284" i="10"/>
  <c r="R1285" i="10"/>
  <c r="R1286" i="10"/>
  <c r="R1287" i="10"/>
  <c r="R1288" i="10"/>
  <c r="R1289" i="10"/>
  <c r="R1290" i="10"/>
  <c r="R1291" i="10"/>
  <c r="R1292" i="10"/>
  <c r="R1293" i="10"/>
  <c r="R1294" i="10"/>
  <c r="R1295" i="10"/>
  <c r="R1296" i="10"/>
  <c r="R1297" i="10"/>
  <c r="R1298" i="10"/>
  <c r="R1299" i="10"/>
  <c r="R1300" i="10"/>
  <c r="R1301" i="10"/>
  <c r="R1302" i="10"/>
  <c r="R1303" i="10"/>
  <c r="R1304" i="10"/>
  <c r="R1305" i="10"/>
  <c r="R1306" i="10"/>
  <c r="R1307" i="10"/>
  <c r="R1308" i="10"/>
  <c r="R1309" i="10"/>
  <c r="R1310" i="10"/>
  <c r="R1311" i="10"/>
  <c r="R1312" i="10"/>
  <c r="R1313" i="10"/>
  <c r="R1314" i="10"/>
  <c r="R1315" i="10"/>
  <c r="R1316" i="10"/>
  <c r="R1317" i="10"/>
  <c r="R1318" i="10"/>
  <c r="R1319" i="10"/>
  <c r="R1320" i="10"/>
  <c r="R1321" i="10"/>
  <c r="R1322" i="10"/>
  <c r="R1323" i="10"/>
  <c r="R1324" i="10"/>
  <c r="R1325" i="10"/>
  <c r="R1326" i="10"/>
  <c r="R1327" i="10"/>
  <c r="R1328" i="10"/>
  <c r="R1329" i="10"/>
  <c r="R1330" i="10"/>
  <c r="R1331" i="10"/>
  <c r="R1332" i="10"/>
  <c r="R1333" i="10"/>
  <c r="R1334" i="10"/>
  <c r="R1335" i="10"/>
  <c r="R1336" i="10"/>
  <c r="R1337" i="10"/>
  <c r="R1338" i="10"/>
  <c r="R1339" i="10"/>
  <c r="R1340" i="10"/>
  <c r="R1341" i="10"/>
  <c r="R1342" i="10"/>
  <c r="R1343" i="10"/>
  <c r="R1344" i="10"/>
  <c r="R1345" i="10"/>
  <c r="R1346" i="10"/>
  <c r="R1347" i="10"/>
  <c r="R1348" i="10"/>
  <c r="R1349" i="10"/>
  <c r="R1350" i="10"/>
  <c r="R1351" i="10"/>
  <c r="R1352" i="10"/>
  <c r="R1353" i="10"/>
  <c r="R1354" i="10"/>
  <c r="R1355" i="10"/>
  <c r="R1356" i="10"/>
  <c r="R1357" i="10"/>
  <c r="R1358" i="10"/>
  <c r="R1359" i="10"/>
  <c r="R1360" i="10"/>
  <c r="R1361" i="10"/>
  <c r="R1362" i="10"/>
  <c r="R1363" i="10"/>
  <c r="R1364" i="10"/>
  <c r="R1365" i="10"/>
  <c r="R1366" i="10"/>
  <c r="R1367" i="10"/>
  <c r="R1368" i="10"/>
  <c r="R1369" i="10"/>
  <c r="R1370" i="10"/>
  <c r="R1371" i="10"/>
  <c r="R1372" i="10"/>
  <c r="R1373" i="10"/>
  <c r="R1374" i="10"/>
  <c r="R1375" i="10"/>
  <c r="R1376" i="10"/>
  <c r="R1377" i="10"/>
  <c r="R1378" i="10"/>
  <c r="R1379" i="10"/>
  <c r="R1380" i="10"/>
  <c r="R1381" i="10"/>
  <c r="R1382" i="10"/>
  <c r="R1383" i="10"/>
  <c r="R1384" i="10"/>
  <c r="R1385" i="10"/>
  <c r="R1386" i="10"/>
  <c r="R1387" i="10"/>
  <c r="R1388" i="10"/>
  <c r="R1389" i="10"/>
  <c r="R1390" i="10"/>
  <c r="R1391" i="10"/>
  <c r="R1392" i="10"/>
  <c r="R1393" i="10"/>
  <c r="R1394" i="10"/>
  <c r="R1395" i="10"/>
  <c r="R1396" i="10"/>
  <c r="R1397" i="10"/>
  <c r="R1398" i="10"/>
  <c r="R1399" i="10"/>
  <c r="R1400" i="10"/>
  <c r="R1401" i="10"/>
  <c r="R1402" i="10"/>
  <c r="R1403" i="10"/>
  <c r="R1404" i="10"/>
  <c r="R1405" i="10"/>
  <c r="R1406" i="10"/>
  <c r="R1407" i="10"/>
  <c r="R1408" i="10"/>
  <c r="R1409" i="10"/>
  <c r="R1410" i="10"/>
  <c r="R1411" i="10"/>
  <c r="R1412" i="10"/>
  <c r="R1413" i="10"/>
  <c r="R1414" i="10"/>
  <c r="R1415" i="10"/>
  <c r="R1416" i="10"/>
  <c r="R1417" i="10"/>
  <c r="R1418" i="10"/>
  <c r="R1419" i="10"/>
  <c r="R1420" i="10"/>
  <c r="R1421" i="10"/>
  <c r="R1422" i="10"/>
  <c r="R1423" i="10"/>
  <c r="R1424" i="10"/>
  <c r="R1425" i="10"/>
  <c r="R1426" i="10"/>
  <c r="R1427" i="10"/>
  <c r="R1428" i="10"/>
  <c r="R1429" i="10"/>
  <c r="R1430" i="10"/>
  <c r="R1431" i="10"/>
  <c r="R1432" i="10"/>
  <c r="R1433" i="10"/>
  <c r="R1434" i="10"/>
  <c r="R1435" i="10"/>
  <c r="R1436" i="10"/>
  <c r="R1437" i="10"/>
  <c r="R1438" i="10"/>
  <c r="R1439" i="10"/>
  <c r="R1440" i="10"/>
  <c r="R1441" i="10"/>
  <c r="R1442" i="10"/>
  <c r="R1443" i="10"/>
  <c r="R1444" i="10"/>
  <c r="R1445" i="10"/>
  <c r="R1446" i="10"/>
  <c r="R1447" i="10"/>
  <c r="R1448" i="10"/>
  <c r="R1449" i="10"/>
  <c r="R1450" i="10"/>
  <c r="R1451" i="10"/>
  <c r="R1452" i="10"/>
  <c r="R1453" i="10"/>
  <c r="R1454" i="10"/>
  <c r="R1455" i="10"/>
  <c r="R1456" i="10"/>
  <c r="R1457" i="10"/>
  <c r="R1458" i="10"/>
  <c r="R1459" i="10"/>
  <c r="R1460" i="10"/>
  <c r="R1461" i="10"/>
  <c r="R1462" i="10"/>
  <c r="R1463" i="10"/>
  <c r="R1464" i="10"/>
  <c r="R1465" i="10"/>
  <c r="R1466" i="10"/>
  <c r="R1467" i="10"/>
  <c r="R1468" i="10"/>
  <c r="R1469" i="10"/>
  <c r="R1470" i="10"/>
  <c r="R1471" i="10"/>
  <c r="R1472" i="10"/>
  <c r="R1473" i="10"/>
  <c r="R1474" i="10"/>
  <c r="R1475" i="10"/>
  <c r="R1476" i="10"/>
  <c r="R1477" i="10"/>
  <c r="R1478" i="10"/>
  <c r="R1479" i="10"/>
  <c r="R1480" i="10"/>
  <c r="R1481" i="10"/>
  <c r="R1482" i="10"/>
  <c r="R1483" i="10"/>
  <c r="R1484" i="10"/>
  <c r="R1485" i="10"/>
  <c r="R1486" i="10"/>
  <c r="R1487" i="10"/>
  <c r="R1488" i="10"/>
  <c r="R1489" i="10"/>
  <c r="R1490" i="10"/>
  <c r="R1491" i="10"/>
  <c r="R1492" i="10"/>
  <c r="R1493" i="10"/>
  <c r="R1494" i="10"/>
  <c r="R1495" i="10"/>
  <c r="R1496" i="10"/>
  <c r="R1497" i="10"/>
  <c r="R1498" i="10"/>
  <c r="R1499" i="10"/>
  <c r="R1500" i="10"/>
  <c r="R1501" i="10"/>
  <c r="R1502" i="10"/>
  <c r="R1503" i="10"/>
  <c r="R1504" i="10"/>
  <c r="R1505" i="10"/>
  <c r="R1506" i="10"/>
  <c r="R1507" i="10"/>
  <c r="R1508" i="10"/>
  <c r="R1509" i="10"/>
  <c r="R1510" i="10"/>
  <c r="R1511" i="10"/>
  <c r="R1512" i="10"/>
  <c r="R1513" i="10"/>
  <c r="R1514" i="10"/>
  <c r="R1515" i="10"/>
  <c r="R1516" i="10"/>
  <c r="R1517" i="10"/>
  <c r="R1518" i="10"/>
  <c r="R1519" i="10"/>
  <c r="R1520" i="10"/>
  <c r="R1521" i="10"/>
  <c r="R1522" i="10"/>
  <c r="R1523" i="10"/>
  <c r="R1524" i="10"/>
  <c r="R1525" i="10"/>
  <c r="R1526" i="10"/>
  <c r="R1527" i="10"/>
  <c r="R1528" i="10"/>
  <c r="R1529" i="10"/>
  <c r="R1530" i="10"/>
  <c r="R1531" i="10"/>
  <c r="R1532" i="10"/>
  <c r="R1533" i="10"/>
  <c r="R1534" i="10"/>
  <c r="R1535" i="10"/>
  <c r="R1536" i="10"/>
  <c r="R1537" i="10"/>
  <c r="R1538" i="10"/>
  <c r="R1539" i="10"/>
  <c r="R1540" i="10"/>
  <c r="R1541" i="10"/>
  <c r="R1542" i="10"/>
  <c r="R1543" i="10"/>
  <c r="R1544" i="10"/>
  <c r="R1545" i="10"/>
  <c r="R1546" i="10"/>
  <c r="R1547" i="10"/>
  <c r="R1548" i="10"/>
  <c r="R1549" i="10"/>
  <c r="R1550" i="10"/>
  <c r="R1551" i="10"/>
  <c r="R1552" i="10"/>
  <c r="R1553" i="10"/>
  <c r="R1554" i="10"/>
  <c r="R1555" i="10"/>
  <c r="R1556" i="10"/>
  <c r="R1557" i="10"/>
  <c r="R1558" i="10"/>
  <c r="R1559" i="10"/>
  <c r="R1560" i="10"/>
  <c r="R1561" i="10"/>
  <c r="R1562" i="10"/>
  <c r="R1563" i="10"/>
  <c r="R1564" i="10"/>
  <c r="R1565" i="10"/>
  <c r="R1566" i="10"/>
  <c r="R1567" i="10"/>
  <c r="R1568" i="10"/>
  <c r="R1569" i="10"/>
  <c r="R1570" i="10"/>
  <c r="R1571" i="10"/>
  <c r="R1572" i="10"/>
  <c r="R1573" i="10"/>
  <c r="R1574" i="10"/>
  <c r="R1575" i="10"/>
  <c r="R1576" i="10"/>
  <c r="R1577" i="10"/>
  <c r="R1578" i="10"/>
  <c r="R1579" i="10"/>
  <c r="R1580" i="10"/>
  <c r="R1581" i="10"/>
  <c r="R1582" i="10"/>
  <c r="R1583" i="10"/>
  <c r="R1584" i="10"/>
  <c r="R1585" i="10"/>
  <c r="R1586" i="10"/>
  <c r="R1587" i="10"/>
  <c r="R1588" i="10"/>
  <c r="R1589" i="10"/>
  <c r="R1590" i="10"/>
  <c r="R1591" i="10"/>
  <c r="R1592" i="10"/>
  <c r="R1593" i="10"/>
  <c r="R1594" i="10"/>
  <c r="R1595" i="10"/>
  <c r="R1596" i="10"/>
  <c r="R1597" i="10"/>
  <c r="R1598" i="10"/>
  <c r="R1599" i="10"/>
  <c r="R1600" i="10"/>
  <c r="R1601" i="10"/>
  <c r="R1602" i="10"/>
  <c r="R1603" i="10"/>
  <c r="R1604" i="10"/>
  <c r="R1605" i="10"/>
  <c r="R1606" i="10"/>
  <c r="R1607" i="10"/>
  <c r="R1608" i="10"/>
  <c r="R1609" i="10"/>
  <c r="R1610" i="10"/>
  <c r="R1611" i="10"/>
  <c r="R1612" i="10"/>
  <c r="R1613" i="10"/>
  <c r="R1614" i="10"/>
  <c r="R1615" i="10"/>
  <c r="R1616" i="10"/>
  <c r="R1617" i="10"/>
  <c r="R1618" i="10"/>
  <c r="R1619" i="10"/>
  <c r="R1620" i="10"/>
  <c r="R1621" i="10"/>
  <c r="R1622" i="10"/>
  <c r="R1623" i="10"/>
  <c r="R1624" i="10"/>
  <c r="R1625" i="10"/>
  <c r="R1626" i="10"/>
  <c r="R1627" i="10"/>
  <c r="R1628" i="10"/>
  <c r="R1629" i="10"/>
  <c r="R1630" i="10"/>
  <c r="R1631" i="10"/>
  <c r="R1632" i="10"/>
  <c r="R1633" i="10"/>
  <c r="R1634" i="10"/>
  <c r="R1635" i="10"/>
  <c r="R1636" i="10"/>
  <c r="R1637" i="10"/>
  <c r="R1638" i="10"/>
  <c r="R1639" i="10"/>
  <c r="R1640" i="10"/>
  <c r="R1641" i="10"/>
  <c r="R1642" i="10"/>
  <c r="R1643" i="10"/>
  <c r="R1644" i="10"/>
  <c r="R1645" i="10"/>
  <c r="R1646" i="10"/>
  <c r="R1647" i="10"/>
  <c r="R1648" i="10"/>
  <c r="R1649" i="10"/>
  <c r="R1650" i="10"/>
  <c r="R1651" i="10"/>
  <c r="R1652" i="10"/>
  <c r="R1653" i="10"/>
  <c r="R1654" i="10"/>
  <c r="R1655" i="10"/>
  <c r="R1656" i="10"/>
  <c r="R1657" i="10"/>
  <c r="R1658" i="10"/>
  <c r="R1659" i="10"/>
  <c r="R1660" i="10"/>
  <c r="R1661" i="10"/>
  <c r="R1662" i="10"/>
  <c r="R1663" i="10"/>
  <c r="R1664" i="10"/>
  <c r="R1665" i="10"/>
  <c r="R1666" i="10"/>
  <c r="R1667" i="10"/>
  <c r="R1668" i="10"/>
  <c r="R1669" i="10"/>
  <c r="R1670" i="10"/>
  <c r="R1671" i="10"/>
  <c r="R1672" i="10"/>
  <c r="R1673" i="10"/>
  <c r="R1674" i="10"/>
  <c r="R1675" i="10"/>
  <c r="R1676" i="10"/>
  <c r="R1677" i="10"/>
  <c r="R1678" i="10"/>
  <c r="R1679" i="10"/>
  <c r="R1680" i="10"/>
  <c r="R1681" i="10"/>
  <c r="R1682" i="10"/>
  <c r="R1683" i="10"/>
  <c r="R1684" i="10"/>
  <c r="R1685" i="10"/>
  <c r="R1686" i="10"/>
  <c r="R1687" i="10"/>
  <c r="R1688" i="10"/>
  <c r="R1689" i="10"/>
  <c r="R1690" i="10"/>
  <c r="R1691" i="10"/>
  <c r="R1692" i="10"/>
  <c r="R1693" i="10"/>
  <c r="R1694" i="10"/>
  <c r="R1695" i="10"/>
  <c r="R1696" i="10"/>
  <c r="R1697" i="10"/>
  <c r="R1698" i="10"/>
  <c r="R1699" i="10"/>
  <c r="R1700" i="10"/>
  <c r="R1701" i="10"/>
  <c r="R1702" i="10"/>
  <c r="R1703" i="10"/>
  <c r="R1704" i="10"/>
  <c r="R1705" i="10"/>
  <c r="R1706" i="10"/>
  <c r="R1707" i="10"/>
  <c r="R1708" i="10"/>
  <c r="R1709" i="10"/>
  <c r="R1710" i="10"/>
  <c r="R1711" i="10"/>
  <c r="R1712" i="10"/>
  <c r="R1713" i="10"/>
  <c r="R1714" i="10"/>
  <c r="R1715" i="10"/>
  <c r="R1716" i="10"/>
  <c r="R1717" i="10"/>
  <c r="R1718" i="10"/>
  <c r="R1719" i="10"/>
  <c r="R1720" i="10"/>
  <c r="R1721" i="10"/>
  <c r="R1722" i="10"/>
  <c r="R1723" i="10"/>
  <c r="R1724" i="10"/>
  <c r="R1725" i="10"/>
  <c r="R1726" i="10"/>
  <c r="R1727" i="10"/>
  <c r="R1728" i="10"/>
  <c r="R1729" i="10"/>
  <c r="R1730" i="10"/>
  <c r="R1731" i="10"/>
  <c r="R1732" i="10"/>
  <c r="R1733" i="10"/>
  <c r="R1734" i="10"/>
  <c r="R1735" i="10"/>
  <c r="R1736" i="10"/>
  <c r="R1737" i="10"/>
  <c r="R1738" i="10"/>
  <c r="R1739" i="10"/>
  <c r="R1740" i="10"/>
  <c r="R1741" i="10"/>
  <c r="R1742" i="10"/>
  <c r="R1743" i="10"/>
  <c r="R1744" i="10"/>
  <c r="R1745" i="10"/>
  <c r="R1746" i="10"/>
  <c r="R1747" i="10"/>
  <c r="R1748" i="10"/>
  <c r="R1749" i="10"/>
  <c r="R1750" i="10"/>
  <c r="R1751" i="10"/>
  <c r="R1752" i="10"/>
  <c r="R1753" i="10"/>
  <c r="R1754" i="10"/>
  <c r="R1755" i="10"/>
  <c r="R1756" i="10"/>
  <c r="R1757" i="10"/>
  <c r="R1758" i="10"/>
  <c r="R1759" i="10"/>
  <c r="R1760" i="10"/>
  <c r="R1761" i="10"/>
  <c r="R1762" i="10"/>
  <c r="R1763" i="10"/>
  <c r="R1764" i="10"/>
  <c r="R1765" i="10"/>
  <c r="R1766" i="10"/>
  <c r="R1767" i="10"/>
  <c r="R1768" i="10"/>
  <c r="R1769" i="10"/>
  <c r="R1770" i="10"/>
  <c r="R1771" i="10"/>
  <c r="R1772" i="10"/>
  <c r="R1773" i="10"/>
  <c r="R1774" i="10"/>
  <c r="R1775" i="10"/>
  <c r="R1776" i="10"/>
  <c r="R1777" i="10"/>
  <c r="R1778" i="10"/>
  <c r="R1779" i="10"/>
  <c r="R1780" i="10"/>
  <c r="R1781" i="10"/>
  <c r="R1782" i="10"/>
  <c r="R1783" i="10"/>
  <c r="R1784" i="10"/>
  <c r="R1785" i="10"/>
  <c r="R1786" i="10"/>
  <c r="R1787" i="10"/>
  <c r="R1788" i="10"/>
  <c r="R1789" i="10"/>
  <c r="R1790" i="10"/>
  <c r="R1791" i="10"/>
  <c r="R1792" i="10"/>
  <c r="R1793" i="10"/>
  <c r="R1794" i="10"/>
  <c r="R1795" i="10"/>
  <c r="R1796" i="10"/>
  <c r="R1797" i="10"/>
  <c r="R1798" i="10"/>
  <c r="R1799" i="10"/>
  <c r="R1800" i="10"/>
  <c r="R1801" i="10"/>
  <c r="R1802" i="10"/>
  <c r="R1803" i="10"/>
  <c r="R1804" i="10"/>
  <c r="R1805" i="10"/>
  <c r="R1806" i="10"/>
  <c r="R1807" i="10"/>
  <c r="R1808" i="10"/>
  <c r="R1809" i="10"/>
  <c r="R1810" i="10"/>
  <c r="R1811" i="10"/>
  <c r="R1812" i="10"/>
  <c r="R1813" i="10"/>
  <c r="R1814" i="10"/>
  <c r="R1815" i="10"/>
  <c r="R1816" i="10"/>
  <c r="R1817" i="10"/>
  <c r="R1818" i="10"/>
  <c r="R1819" i="10"/>
  <c r="R1820" i="10"/>
  <c r="R1821" i="10"/>
  <c r="R1822" i="10"/>
  <c r="R1823" i="10"/>
  <c r="R1824" i="10"/>
  <c r="R1825" i="10"/>
  <c r="R1826" i="10"/>
  <c r="R1827" i="10"/>
  <c r="R1828" i="10"/>
  <c r="R1829" i="10"/>
  <c r="R1830" i="10"/>
  <c r="R1831" i="10"/>
  <c r="R1832" i="10"/>
  <c r="R1833" i="10"/>
  <c r="R1834" i="10"/>
  <c r="R1835" i="10"/>
  <c r="R1836" i="10"/>
  <c r="R1837" i="10"/>
  <c r="R1838" i="10"/>
  <c r="R1839" i="10"/>
  <c r="R1840" i="10"/>
  <c r="R1841" i="10"/>
  <c r="R1842" i="10"/>
  <c r="R1843" i="10"/>
  <c r="R1844" i="10"/>
  <c r="R1845" i="10"/>
  <c r="R1846" i="10"/>
  <c r="R1847" i="10"/>
  <c r="R1848" i="10"/>
  <c r="R1849" i="10"/>
  <c r="R1850" i="10"/>
  <c r="R1851" i="10"/>
  <c r="R1852" i="10"/>
  <c r="R1853" i="10"/>
  <c r="R1854" i="10"/>
  <c r="R1855" i="10"/>
  <c r="R1856" i="10"/>
  <c r="R1857" i="10"/>
  <c r="R1858" i="10"/>
  <c r="R1859" i="10"/>
  <c r="R1860" i="10"/>
  <c r="R1861" i="10"/>
  <c r="R1862" i="10"/>
  <c r="R1863" i="10"/>
  <c r="R1864" i="10"/>
  <c r="R1865" i="10"/>
  <c r="R1866" i="10"/>
  <c r="R1867" i="10"/>
  <c r="R1868" i="10"/>
  <c r="R1869" i="10"/>
  <c r="R1870" i="10"/>
  <c r="R1871" i="10"/>
  <c r="R1872" i="10"/>
  <c r="R1873" i="10"/>
  <c r="R1874" i="10"/>
  <c r="R1875" i="10"/>
  <c r="R1876" i="10"/>
  <c r="R1877" i="10"/>
  <c r="R1878" i="10"/>
  <c r="R1879" i="10"/>
  <c r="R1880" i="10"/>
  <c r="R1881" i="10"/>
  <c r="R1882" i="10"/>
  <c r="R1883" i="10"/>
  <c r="R1884" i="10"/>
  <c r="R1885" i="10"/>
  <c r="R1886" i="10"/>
  <c r="R1887" i="10"/>
  <c r="R1888" i="10"/>
  <c r="R1889" i="10"/>
  <c r="R1890" i="10"/>
  <c r="R1891" i="10"/>
  <c r="R1892" i="10"/>
  <c r="R1893" i="10"/>
  <c r="R1894" i="10"/>
  <c r="R1895" i="10"/>
  <c r="R1896" i="10"/>
  <c r="R1897" i="10"/>
  <c r="R1898" i="10"/>
  <c r="R1899" i="10"/>
  <c r="R1900" i="10"/>
  <c r="R1901" i="10"/>
  <c r="R1902" i="10"/>
  <c r="R1903" i="10"/>
  <c r="R1904" i="10"/>
  <c r="R1905" i="10"/>
  <c r="R1906" i="10"/>
  <c r="R1907" i="10"/>
  <c r="R1908" i="10"/>
  <c r="R1909" i="10"/>
  <c r="R1910" i="10"/>
  <c r="R1911" i="10"/>
  <c r="R1912" i="10"/>
  <c r="R1913" i="10"/>
  <c r="R1914" i="10"/>
  <c r="R1915" i="10"/>
  <c r="R1916" i="10"/>
  <c r="R1917" i="10"/>
  <c r="R1918" i="10"/>
  <c r="R1919" i="10"/>
  <c r="R1920" i="10"/>
  <c r="R1921" i="10"/>
  <c r="R1922" i="10"/>
  <c r="R1923" i="10"/>
  <c r="R1924" i="10"/>
  <c r="R1925" i="10"/>
  <c r="R1926" i="10"/>
  <c r="R1927" i="10"/>
  <c r="R1928" i="10"/>
  <c r="R1929" i="10"/>
  <c r="R1930" i="10"/>
  <c r="R1931" i="10"/>
  <c r="R1932" i="10"/>
  <c r="R1933" i="10"/>
  <c r="R1934" i="10"/>
  <c r="R1935" i="10"/>
  <c r="R1936" i="10"/>
  <c r="R1937" i="10"/>
  <c r="R1938" i="10"/>
  <c r="R1939" i="10"/>
  <c r="R1940" i="10"/>
  <c r="R1941" i="10"/>
  <c r="R1942" i="10"/>
  <c r="R1943" i="10"/>
  <c r="R1944" i="10"/>
  <c r="R1945" i="10"/>
  <c r="R1946" i="10"/>
  <c r="R1947" i="10"/>
  <c r="R1948" i="10"/>
  <c r="R1949" i="10"/>
  <c r="R1950" i="10"/>
  <c r="R1951" i="10"/>
  <c r="R1952" i="10"/>
  <c r="R1953" i="10"/>
  <c r="R1954" i="10"/>
  <c r="R1955" i="10"/>
  <c r="R1956" i="10"/>
  <c r="R1957" i="10"/>
  <c r="R1958" i="10"/>
  <c r="R1959" i="10"/>
  <c r="R1960" i="10"/>
  <c r="R1961" i="10"/>
  <c r="R1962" i="10"/>
  <c r="R1963" i="10"/>
  <c r="R1964" i="10"/>
  <c r="R1965" i="10"/>
  <c r="R1966" i="10"/>
  <c r="R1967" i="10"/>
  <c r="R1968" i="10"/>
  <c r="R1969" i="10"/>
  <c r="R1970" i="10"/>
  <c r="R1971" i="10"/>
  <c r="R1972" i="10"/>
  <c r="R1973" i="10"/>
  <c r="R1974" i="10"/>
  <c r="R1975" i="10"/>
  <c r="R1976" i="10"/>
  <c r="R1977" i="10"/>
  <c r="R1978" i="10"/>
  <c r="R1979" i="10"/>
  <c r="R1980" i="10"/>
  <c r="R1981" i="10"/>
  <c r="R1982" i="10"/>
  <c r="R1983" i="10"/>
  <c r="R1984" i="10"/>
  <c r="R1985" i="10"/>
  <c r="R1986" i="10"/>
  <c r="R1987" i="10"/>
  <c r="R1988" i="10"/>
  <c r="R1989" i="10"/>
  <c r="R1990" i="10"/>
  <c r="R1991" i="10"/>
  <c r="R1992" i="10"/>
  <c r="R1993" i="10"/>
  <c r="R1994" i="10"/>
  <c r="R1995" i="10"/>
  <c r="R1996" i="10"/>
  <c r="R1997" i="10"/>
  <c r="R1998" i="10"/>
  <c r="R1999" i="10"/>
  <c r="R2000" i="10"/>
  <c r="R2001" i="10"/>
  <c r="R2002" i="10"/>
  <c r="R2003" i="10"/>
  <c r="R2004" i="10"/>
  <c r="R2005" i="10"/>
  <c r="R2006" i="10"/>
  <c r="R2007" i="10"/>
  <c r="R2008" i="10"/>
  <c r="R2009" i="10"/>
  <c r="R2010" i="10"/>
  <c r="R2011" i="10"/>
  <c r="R2012" i="10"/>
  <c r="R2013" i="10"/>
  <c r="R2014" i="10"/>
  <c r="R2015" i="10"/>
  <c r="R2016" i="10"/>
  <c r="R2017" i="10"/>
  <c r="R2018" i="10"/>
  <c r="R2019" i="10"/>
  <c r="R2020" i="10"/>
  <c r="R2021" i="10"/>
  <c r="R2022" i="10"/>
  <c r="R2023" i="10"/>
  <c r="R2024" i="10"/>
  <c r="R2025" i="10"/>
  <c r="R2026" i="10"/>
  <c r="R2027" i="10"/>
  <c r="R2028" i="10"/>
  <c r="R2029" i="10"/>
  <c r="R2030" i="10"/>
  <c r="R2031" i="10"/>
  <c r="R2032" i="10"/>
  <c r="R2033" i="10"/>
  <c r="R2034" i="10"/>
  <c r="R2035" i="10"/>
  <c r="R2036" i="10"/>
  <c r="R2037" i="10"/>
  <c r="R2038" i="10"/>
  <c r="R2039" i="10"/>
  <c r="R2040" i="10"/>
  <c r="R2041" i="10"/>
  <c r="R2042" i="10"/>
  <c r="R2043" i="10"/>
  <c r="R2044" i="10"/>
  <c r="R2045" i="10"/>
  <c r="R2046" i="10"/>
  <c r="R2047" i="10"/>
  <c r="R2048" i="10"/>
  <c r="R2049" i="10"/>
  <c r="R2050" i="10"/>
  <c r="R2051" i="10"/>
  <c r="R2052" i="10"/>
  <c r="R2053" i="10"/>
  <c r="R2054" i="10"/>
  <c r="R2055" i="10"/>
  <c r="R2056" i="10"/>
  <c r="R2057" i="10"/>
  <c r="R2058" i="10"/>
  <c r="R2059" i="10"/>
  <c r="R2060" i="10"/>
  <c r="R2061" i="10"/>
  <c r="R2062" i="10"/>
  <c r="R2063" i="10"/>
  <c r="R2064" i="10"/>
  <c r="R2065" i="10"/>
  <c r="R2066" i="10"/>
  <c r="R2067" i="10"/>
  <c r="R2068" i="10"/>
  <c r="R2069" i="10"/>
  <c r="R2070" i="10"/>
  <c r="R2071" i="10"/>
  <c r="R2072" i="10"/>
  <c r="R2073" i="10"/>
  <c r="R2074" i="10"/>
  <c r="R2075" i="10"/>
  <c r="R2076" i="10"/>
  <c r="R2077" i="10"/>
  <c r="R2078" i="10"/>
  <c r="R2079" i="10"/>
  <c r="R2080" i="10"/>
  <c r="R2081" i="10"/>
  <c r="R2082" i="10"/>
  <c r="R2083" i="10"/>
  <c r="R2084" i="10"/>
  <c r="R2085" i="10"/>
  <c r="R2086" i="10"/>
  <c r="R2087" i="10"/>
  <c r="R2088" i="10"/>
  <c r="R2089" i="10"/>
  <c r="R2090" i="10"/>
  <c r="R2091" i="10"/>
  <c r="R2092" i="10"/>
  <c r="R2093" i="10"/>
  <c r="R2094" i="10"/>
  <c r="R2095" i="10"/>
  <c r="R2096" i="10"/>
  <c r="R2097" i="10"/>
  <c r="R2098" i="10"/>
  <c r="R2099" i="10"/>
  <c r="R2100" i="10"/>
  <c r="R2101" i="10"/>
  <c r="R2102" i="10"/>
  <c r="R2103" i="10"/>
  <c r="R2104" i="10"/>
  <c r="R2105" i="10"/>
  <c r="R2106" i="10"/>
  <c r="R2107" i="10"/>
  <c r="R2108" i="10"/>
  <c r="R2109" i="10"/>
  <c r="R2110" i="10"/>
  <c r="R2111" i="10"/>
  <c r="R2112" i="10"/>
  <c r="R2113" i="10"/>
  <c r="R2114" i="10"/>
  <c r="R2115" i="10"/>
  <c r="R2116" i="10"/>
  <c r="R2117" i="10"/>
  <c r="R2118" i="10"/>
  <c r="R2119" i="10"/>
  <c r="R2120" i="10"/>
  <c r="R2121" i="10"/>
  <c r="R2122" i="10"/>
  <c r="R2123" i="10"/>
  <c r="R2124" i="10"/>
  <c r="R2125" i="10"/>
  <c r="R2126" i="10"/>
  <c r="R2127" i="10"/>
  <c r="R2128" i="10"/>
  <c r="R2129" i="10"/>
  <c r="R2130" i="10"/>
  <c r="R2131" i="10"/>
  <c r="R2132" i="10"/>
  <c r="R2133" i="10"/>
  <c r="R2134" i="10"/>
  <c r="R2135" i="10"/>
  <c r="R2136" i="10"/>
  <c r="R2137" i="10"/>
  <c r="R2138" i="10"/>
  <c r="R2139" i="10"/>
  <c r="R2140" i="10"/>
  <c r="R2141" i="10"/>
  <c r="R2142" i="10"/>
  <c r="R2143" i="10"/>
  <c r="R2144" i="10"/>
  <c r="R2145" i="10"/>
  <c r="R2146" i="10"/>
  <c r="R2147" i="10"/>
  <c r="R2148" i="10"/>
  <c r="R2149" i="10"/>
  <c r="R2150" i="10"/>
  <c r="R2151" i="10"/>
  <c r="R2152" i="10"/>
  <c r="R2153" i="10"/>
  <c r="R2154" i="10"/>
  <c r="R2155" i="10"/>
  <c r="R2156" i="10"/>
  <c r="R2157" i="10"/>
  <c r="R2158" i="10"/>
  <c r="R2159" i="10"/>
  <c r="R2160" i="10"/>
  <c r="R2161" i="10"/>
  <c r="R2162" i="10"/>
  <c r="R2163" i="10"/>
  <c r="R2164" i="10"/>
  <c r="R2165" i="10"/>
  <c r="R2166" i="10"/>
  <c r="R2167" i="10"/>
  <c r="R2168" i="10"/>
  <c r="R2169" i="10"/>
  <c r="R2170" i="10"/>
  <c r="R2171" i="10"/>
  <c r="R2172" i="10"/>
  <c r="R2173" i="10"/>
  <c r="R2174" i="10"/>
  <c r="R2175" i="10"/>
  <c r="R2176" i="10"/>
  <c r="R2177" i="10"/>
  <c r="R2178" i="10"/>
  <c r="R2179" i="10"/>
  <c r="R2180" i="10"/>
  <c r="R2181" i="10"/>
  <c r="R2182" i="10"/>
  <c r="R2183" i="10"/>
  <c r="R2184" i="10"/>
  <c r="R2185" i="10"/>
  <c r="R2186" i="10"/>
  <c r="R2187" i="10"/>
  <c r="R2188" i="10"/>
  <c r="R2189" i="10"/>
  <c r="R2190" i="10"/>
  <c r="R2191" i="10"/>
  <c r="R2192" i="10"/>
  <c r="R2193" i="10"/>
  <c r="R2194" i="10"/>
  <c r="R2195" i="10"/>
  <c r="R2196" i="10"/>
  <c r="R2197" i="10"/>
  <c r="R2198" i="10"/>
  <c r="R2199" i="10"/>
  <c r="R2200" i="10"/>
  <c r="R2201" i="10"/>
  <c r="R2202" i="10"/>
  <c r="R2203" i="10"/>
  <c r="R2204" i="10"/>
  <c r="R2205" i="10"/>
  <c r="R2206" i="10"/>
  <c r="R2207" i="10"/>
  <c r="R2208" i="10"/>
  <c r="R2209" i="10"/>
  <c r="R2210" i="10"/>
  <c r="R2211" i="10"/>
  <c r="R2212" i="10"/>
  <c r="R2213" i="10"/>
  <c r="R2214" i="10"/>
  <c r="R2215" i="10"/>
  <c r="R2216" i="10"/>
  <c r="R2217" i="10"/>
  <c r="R2218" i="10"/>
  <c r="R2219" i="10"/>
  <c r="R2220" i="10"/>
  <c r="R2221" i="10"/>
  <c r="R2222" i="10"/>
  <c r="R2223" i="10"/>
  <c r="R2224" i="10"/>
  <c r="R2225" i="10"/>
  <c r="R2226" i="10"/>
  <c r="R2227" i="10"/>
  <c r="R2228" i="10"/>
  <c r="R2229" i="10"/>
  <c r="R2230" i="10"/>
  <c r="R2231" i="10"/>
  <c r="R2232" i="10"/>
  <c r="R2233" i="10"/>
  <c r="R2234" i="10"/>
  <c r="R2235" i="10"/>
  <c r="R2236" i="10"/>
  <c r="R2237" i="10"/>
  <c r="R2238" i="10"/>
  <c r="R2239" i="10"/>
  <c r="R2240" i="10"/>
  <c r="R2241" i="10"/>
  <c r="R2242" i="10"/>
  <c r="R2243" i="10"/>
  <c r="R2244" i="10"/>
  <c r="R2245" i="10"/>
  <c r="R2246" i="10"/>
  <c r="R2247" i="10"/>
  <c r="R2248" i="10"/>
  <c r="R2249" i="10"/>
  <c r="R2250" i="10"/>
  <c r="R2251" i="10"/>
  <c r="R2252" i="10"/>
  <c r="R2253" i="10"/>
  <c r="R2254" i="10"/>
  <c r="R2255" i="10"/>
  <c r="R2256" i="10"/>
  <c r="R2257" i="10"/>
  <c r="R2258" i="10"/>
  <c r="R2259" i="10"/>
  <c r="R2260" i="10"/>
  <c r="R2261" i="10"/>
  <c r="R2262" i="10"/>
  <c r="R2263" i="10"/>
  <c r="R2264" i="10"/>
  <c r="R2265" i="10"/>
  <c r="R2266" i="10"/>
  <c r="R2267" i="10"/>
  <c r="R2268" i="10"/>
  <c r="R2269" i="10"/>
  <c r="R2270" i="10"/>
  <c r="R2271" i="10"/>
  <c r="R2272" i="10"/>
  <c r="R2273" i="10"/>
  <c r="R2274" i="10"/>
  <c r="R2275" i="10"/>
  <c r="R2276" i="10"/>
  <c r="R2277" i="10"/>
  <c r="R2278" i="10"/>
  <c r="R2279" i="10"/>
  <c r="R2280" i="10"/>
  <c r="R2281" i="10"/>
  <c r="R2282" i="10"/>
  <c r="R2283" i="10"/>
  <c r="R2284" i="10"/>
  <c r="R2285" i="10"/>
  <c r="R2286" i="10"/>
  <c r="R2287" i="10"/>
  <c r="R2288" i="10"/>
  <c r="R2289" i="10"/>
  <c r="R2290" i="10"/>
  <c r="R2291" i="10"/>
  <c r="R2292" i="10"/>
  <c r="R2293" i="10"/>
  <c r="R2294" i="10"/>
  <c r="R2295" i="10"/>
  <c r="R2296" i="10"/>
  <c r="R2297" i="10"/>
  <c r="R2298" i="10"/>
  <c r="R2299" i="10"/>
  <c r="R2300" i="10"/>
  <c r="R2301" i="10"/>
  <c r="R2302" i="10"/>
  <c r="R2303" i="10"/>
  <c r="R2304" i="10"/>
  <c r="R2305" i="10"/>
  <c r="R2306" i="10"/>
  <c r="R2307" i="10"/>
  <c r="R2308" i="10"/>
  <c r="R2309" i="10"/>
  <c r="R2310" i="10"/>
  <c r="R2311" i="10"/>
  <c r="R2312" i="10"/>
  <c r="R2313" i="10"/>
  <c r="R2314" i="10"/>
  <c r="R2315" i="10"/>
  <c r="R2316" i="10"/>
  <c r="R2317" i="10"/>
  <c r="R2318" i="10"/>
  <c r="R2319" i="10"/>
  <c r="R2320" i="10"/>
  <c r="R2321" i="10"/>
  <c r="R2322" i="10"/>
  <c r="R2323" i="10"/>
  <c r="R2324" i="10"/>
  <c r="R2325" i="10"/>
  <c r="R2326" i="10"/>
  <c r="R2327" i="10"/>
  <c r="R2328" i="10"/>
  <c r="R2329" i="10"/>
  <c r="R2330" i="10"/>
  <c r="R2331" i="10"/>
  <c r="R2332" i="10"/>
  <c r="R2333" i="10"/>
  <c r="R2334" i="10"/>
  <c r="R2335" i="10"/>
  <c r="R2336" i="10"/>
  <c r="R2337" i="10"/>
  <c r="R2338" i="10"/>
  <c r="R2339" i="10"/>
  <c r="R2340" i="10"/>
  <c r="R2341" i="10"/>
  <c r="R2342" i="10"/>
  <c r="R2343" i="10"/>
  <c r="R2344" i="10"/>
  <c r="R2345" i="10"/>
  <c r="R2346" i="10"/>
  <c r="R2347" i="10"/>
  <c r="R2348" i="10"/>
  <c r="R2349" i="10"/>
  <c r="R2350" i="10"/>
  <c r="R2351" i="10"/>
  <c r="R2352" i="10"/>
  <c r="R2353" i="10"/>
  <c r="R2354" i="10"/>
  <c r="R2355" i="10"/>
  <c r="R2356" i="10"/>
  <c r="R2357" i="10"/>
  <c r="R2358" i="10"/>
  <c r="R2359" i="10"/>
  <c r="R2360" i="10"/>
  <c r="R2361" i="10"/>
  <c r="R2362" i="10"/>
  <c r="R2363" i="10"/>
  <c r="R2364" i="10"/>
  <c r="R2365" i="10"/>
  <c r="R2366" i="10"/>
  <c r="R2367" i="10"/>
  <c r="R2368" i="10"/>
  <c r="R2369" i="10"/>
  <c r="R2370" i="10"/>
  <c r="R2371" i="10"/>
  <c r="R2372" i="10"/>
  <c r="R2373" i="10"/>
  <c r="R2374" i="10"/>
  <c r="R2375" i="10"/>
  <c r="R2376" i="10"/>
  <c r="R2377" i="10"/>
  <c r="R2378" i="10"/>
  <c r="R2379" i="10"/>
  <c r="R2380" i="10"/>
  <c r="R2381" i="10"/>
  <c r="R2382" i="10"/>
  <c r="R2383" i="10"/>
  <c r="R2384" i="10"/>
  <c r="R2385" i="10"/>
  <c r="R2386" i="10"/>
  <c r="R2387" i="10"/>
  <c r="R2388" i="10"/>
  <c r="R2389" i="10"/>
  <c r="R2390" i="10"/>
  <c r="R2391" i="10"/>
  <c r="R2392" i="10"/>
  <c r="R2393" i="10"/>
  <c r="R2394" i="10"/>
  <c r="R2395" i="10"/>
  <c r="R2396" i="10"/>
  <c r="R2397" i="10"/>
  <c r="R2398" i="10"/>
  <c r="R2399" i="10"/>
  <c r="R2400" i="10"/>
  <c r="R2401" i="10"/>
  <c r="R2402" i="10"/>
  <c r="R2403" i="10"/>
  <c r="R2404" i="10"/>
  <c r="R2405" i="10"/>
  <c r="R2406" i="10"/>
  <c r="R2407" i="10"/>
  <c r="R2408" i="10"/>
  <c r="R2409" i="10"/>
  <c r="R2410" i="10"/>
  <c r="R2411" i="10"/>
  <c r="R2412" i="10"/>
  <c r="R2413" i="10"/>
  <c r="R2414" i="10"/>
  <c r="R2415" i="10"/>
  <c r="R2416" i="10"/>
  <c r="R2417" i="10"/>
  <c r="R2418" i="10"/>
  <c r="R2419" i="10"/>
  <c r="R2420" i="10"/>
  <c r="R2421" i="10"/>
  <c r="R2422" i="10"/>
  <c r="R2423" i="10"/>
  <c r="R2424" i="10"/>
  <c r="R2425" i="10"/>
  <c r="R2426" i="10"/>
  <c r="R2427" i="10"/>
  <c r="R2428" i="10"/>
  <c r="R2429" i="10"/>
  <c r="R2430" i="10"/>
  <c r="R2431" i="10"/>
  <c r="R2432" i="10"/>
  <c r="R2433" i="10"/>
  <c r="R2434" i="10"/>
  <c r="R2435" i="10"/>
  <c r="R2436" i="10"/>
  <c r="R2437" i="10"/>
  <c r="R2438" i="10"/>
  <c r="R2439" i="10"/>
  <c r="R2440" i="10"/>
  <c r="R2441" i="10"/>
  <c r="R2442" i="10"/>
  <c r="R2443" i="10"/>
  <c r="R2444" i="10"/>
  <c r="R2445" i="10"/>
  <c r="R2446" i="10"/>
  <c r="R2447" i="10"/>
  <c r="R2448" i="10"/>
  <c r="R2449" i="10"/>
  <c r="R2450" i="10"/>
  <c r="R2451" i="10"/>
  <c r="R2452" i="10"/>
  <c r="R2453" i="10"/>
  <c r="R2454" i="10"/>
  <c r="R2455" i="10"/>
  <c r="R2456" i="10"/>
  <c r="R2457" i="10"/>
  <c r="R2458" i="10"/>
  <c r="R2459" i="10"/>
  <c r="R2460" i="10"/>
  <c r="R2461" i="10"/>
  <c r="R2462" i="10"/>
  <c r="R2463" i="10"/>
  <c r="R2464" i="10"/>
  <c r="R2465" i="10"/>
  <c r="R2466" i="10"/>
  <c r="R2467" i="10"/>
  <c r="R2468" i="10"/>
  <c r="R2469" i="10"/>
  <c r="R2470" i="10"/>
  <c r="R2471" i="10"/>
  <c r="R2472" i="10"/>
  <c r="R2473" i="10"/>
  <c r="R2474" i="10"/>
  <c r="R2475" i="10"/>
  <c r="R2476" i="10"/>
  <c r="R2477" i="10"/>
  <c r="R2478" i="10"/>
  <c r="R2479" i="10"/>
  <c r="R2480" i="10"/>
  <c r="R2481" i="10"/>
  <c r="R2482" i="10"/>
  <c r="R2483" i="10"/>
  <c r="R2484" i="10"/>
  <c r="R2485" i="10"/>
  <c r="R2486" i="10"/>
  <c r="R2487" i="10"/>
  <c r="R2488" i="10"/>
  <c r="R2489" i="10"/>
  <c r="R2490" i="10"/>
  <c r="R2491" i="10"/>
  <c r="R2492" i="10"/>
  <c r="R2493" i="10"/>
  <c r="R2494" i="10"/>
  <c r="R2495" i="10"/>
  <c r="R2496" i="10"/>
  <c r="R2497" i="10"/>
  <c r="R2498" i="10"/>
  <c r="R2499" i="10"/>
  <c r="R2500" i="10"/>
  <c r="R2501" i="10"/>
  <c r="C3" i="10"/>
  <c r="D3" i="10"/>
  <c r="E3" i="10"/>
  <c r="C4" i="10"/>
  <c r="D4" i="10"/>
  <c r="E4" i="10"/>
  <c r="C5" i="10"/>
  <c r="D5" i="10"/>
  <c r="E5" i="10"/>
  <c r="C6" i="10"/>
  <c r="D6" i="10"/>
  <c r="E6" i="10"/>
  <c r="C7" i="10"/>
  <c r="D7" i="10"/>
  <c r="E7" i="10"/>
  <c r="C8" i="10"/>
  <c r="D8" i="10"/>
  <c r="E8" i="10"/>
  <c r="C9" i="10"/>
  <c r="D9" i="10"/>
  <c r="E9" i="10"/>
  <c r="C10" i="10"/>
  <c r="D10" i="10"/>
  <c r="E10" i="10"/>
  <c r="C11" i="10"/>
  <c r="D11" i="10"/>
  <c r="E11" i="10"/>
  <c r="C12" i="10"/>
  <c r="D12" i="10"/>
  <c r="E12" i="10"/>
  <c r="C13" i="10"/>
  <c r="D13" i="10"/>
  <c r="E13" i="10"/>
  <c r="C14" i="10"/>
  <c r="D14" i="10"/>
  <c r="E14" i="10"/>
  <c r="C15" i="10"/>
  <c r="D15" i="10"/>
  <c r="E15" i="10"/>
  <c r="C16" i="10"/>
  <c r="D16" i="10"/>
  <c r="E16" i="10"/>
  <c r="C17" i="10"/>
  <c r="D17" i="10"/>
  <c r="E17" i="10"/>
  <c r="C18" i="10"/>
  <c r="D18" i="10"/>
  <c r="E18" i="10"/>
  <c r="C19" i="10"/>
  <c r="D19" i="10"/>
  <c r="E19" i="10"/>
  <c r="C20" i="10"/>
  <c r="D20" i="10"/>
  <c r="E20" i="10"/>
  <c r="C21" i="10"/>
  <c r="D21" i="10"/>
  <c r="E21" i="10"/>
  <c r="C22" i="10"/>
  <c r="D22" i="10"/>
  <c r="E22" i="10"/>
  <c r="C23" i="10"/>
  <c r="D23" i="10"/>
  <c r="E23" i="10"/>
  <c r="C24" i="10"/>
  <c r="D24" i="10"/>
  <c r="E24" i="10"/>
  <c r="C25" i="10"/>
  <c r="D25" i="10"/>
  <c r="E25" i="10"/>
  <c r="C26" i="10"/>
  <c r="D26" i="10"/>
  <c r="E26" i="10"/>
  <c r="C27" i="10"/>
  <c r="D27" i="10"/>
  <c r="E27" i="10"/>
  <c r="C28" i="10"/>
  <c r="D28" i="10"/>
  <c r="E28" i="10"/>
  <c r="C29" i="10"/>
  <c r="D29" i="10"/>
  <c r="E29" i="10"/>
  <c r="C30" i="10"/>
  <c r="D30" i="10"/>
  <c r="E30" i="10"/>
  <c r="C31" i="10"/>
  <c r="D31" i="10"/>
  <c r="E31" i="10"/>
  <c r="C32" i="10"/>
  <c r="D32" i="10"/>
  <c r="E32" i="10"/>
  <c r="C33" i="10"/>
  <c r="D33" i="10"/>
  <c r="E33" i="10"/>
  <c r="C34" i="10"/>
  <c r="D34" i="10"/>
  <c r="E34" i="10"/>
  <c r="C35" i="10"/>
  <c r="D35" i="10"/>
  <c r="E35" i="10"/>
  <c r="C36" i="10"/>
  <c r="D36" i="10"/>
  <c r="E36" i="10"/>
  <c r="C37" i="10"/>
  <c r="D37" i="10"/>
  <c r="E37" i="10"/>
  <c r="C38" i="10"/>
  <c r="D38" i="10"/>
  <c r="E38" i="10"/>
  <c r="C39" i="10"/>
  <c r="D39" i="10"/>
  <c r="E39" i="10"/>
  <c r="C40" i="10"/>
  <c r="D40" i="10"/>
  <c r="E40" i="10"/>
  <c r="C41" i="10"/>
  <c r="D41" i="10"/>
  <c r="E41" i="10"/>
  <c r="C42" i="10"/>
  <c r="D42" i="10"/>
  <c r="E42" i="10"/>
  <c r="C43" i="10"/>
  <c r="D43" i="10"/>
  <c r="E43" i="10"/>
  <c r="C44" i="10"/>
  <c r="D44" i="10"/>
  <c r="E44" i="10"/>
  <c r="C45" i="10"/>
  <c r="D45" i="10"/>
  <c r="E45" i="10"/>
  <c r="C46" i="10"/>
  <c r="D46" i="10"/>
  <c r="E46" i="10"/>
  <c r="C47" i="10"/>
  <c r="D47" i="10"/>
  <c r="E47" i="10"/>
  <c r="C48" i="10"/>
  <c r="D48" i="10"/>
  <c r="E48" i="10"/>
  <c r="C49" i="10"/>
  <c r="D49" i="10"/>
  <c r="E49" i="10"/>
  <c r="C50" i="10"/>
  <c r="D50" i="10"/>
  <c r="E50" i="10"/>
  <c r="C51" i="10"/>
  <c r="D51" i="10"/>
  <c r="E51" i="10"/>
  <c r="C52" i="10"/>
  <c r="D52" i="10"/>
  <c r="E52" i="10"/>
  <c r="C53" i="10"/>
  <c r="D53" i="10"/>
  <c r="E53" i="10"/>
  <c r="C54" i="10"/>
  <c r="D54" i="10"/>
  <c r="E54" i="10"/>
  <c r="C55" i="10"/>
  <c r="D55" i="10"/>
  <c r="E55" i="10"/>
  <c r="C56" i="10"/>
  <c r="D56" i="10"/>
  <c r="E56" i="10"/>
  <c r="C57" i="10"/>
  <c r="D57" i="10"/>
  <c r="E57" i="10"/>
  <c r="C58" i="10"/>
  <c r="D58" i="10"/>
  <c r="E58" i="10"/>
  <c r="C59" i="10"/>
  <c r="D59" i="10"/>
  <c r="E59" i="10"/>
  <c r="C60" i="10"/>
  <c r="D60" i="10"/>
  <c r="E60" i="10"/>
  <c r="C61" i="10"/>
  <c r="D61" i="10"/>
  <c r="E61" i="10"/>
  <c r="C62" i="10"/>
  <c r="D62" i="10"/>
  <c r="E62" i="10"/>
  <c r="C63" i="10"/>
  <c r="D63" i="10"/>
  <c r="E63" i="10"/>
  <c r="C64" i="10"/>
  <c r="D64" i="10"/>
  <c r="E64" i="10"/>
  <c r="C65" i="10"/>
  <c r="D65" i="10"/>
  <c r="E65" i="10"/>
  <c r="C66" i="10"/>
  <c r="D66" i="10"/>
  <c r="E66" i="10"/>
  <c r="C67" i="10"/>
  <c r="D67" i="10"/>
  <c r="E67" i="10"/>
  <c r="C68" i="10"/>
  <c r="D68" i="10"/>
  <c r="E68" i="10"/>
  <c r="C69" i="10"/>
  <c r="D69" i="10"/>
  <c r="E69" i="10"/>
  <c r="C70" i="10"/>
  <c r="D70" i="10"/>
  <c r="E70" i="10"/>
  <c r="C71" i="10"/>
  <c r="D71" i="10"/>
  <c r="E71" i="10"/>
  <c r="C72" i="10"/>
  <c r="D72" i="10"/>
  <c r="E72" i="10"/>
  <c r="C73" i="10"/>
  <c r="D73" i="10"/>
  <c r="E73" i="10"/>
  <c r="C74" i="10"/>
  <c r="D74" i="10"/>
  <c r="E74" i="10"/>
  <c r="C75" i="10"/>
  <c r="D75" i="10"/>
  <c r="E75" i="10"/>
  <c r="C76" i="10"/>
  <c r="D76" i="10"/>
  <c r="E76" i="10"/>
  <c r="C77" i="10"/>
  <c r="D77" i="10"/>
  <c r="E77" i="10"/>
  <c r="C78" i="10"/>
  <c r="D78" i="10"/>
  <c r="E78" i="10"/>
  <c r="C79" i="10"/>
  <c r="D79" i="10"/>
  <c r="E79" i="10"/>
  <c r="C80" i="10"/>
  <c r="D80" i="10"/>
  <c r="E80" i="10"/>
  <c r="C81" i="10"/>
  <c r="D81" i="10"/>
  <c r="E81" i="10"/>
  <c r="C82" i="10"/>
  <c r="D82" i="10"/>
  <c r="E82" i="10"/>
  <c r="C83" i="10"/>
  <c r="D83" i="10"/>
  <c r="E83" i="10"/>
  <c r="C84" i="10"/>
  <c r="D84" i="10"/>
  <c r="E84" i="10"/>
  <c r="C85" i="10"/>
  <c r="D85" i="10"/>
  <c r="E85" i="10"/>
  <c r="C86" i="10"/>
  <c r="D86" i="10"/>
  <c r="E86" i="10"/>
  <c r="C87" i="10"/>
  <c r="D87" i="10"/>
  <c r="E87" i="10"/>
  <c r="C88" i="10"/>
  <c r="D88" i="10"/>
  <c r="E88" i="10"/>
  <c r="C89" i="10"/>
  <c r="D89" i="10"/>
  <c r="E89" i="10"/>
  <c r="C90" i="10"/>
  <c r="D90" i="10"/>
  <c r="E90" i="10"/>
  <c r="C91" i="10"/>
  <c r="D91" i="10"/>
  <c r="E91" i="10"/>
  <c r="C92" i="10"/>
  <c r="D92" i="10"/>
  <c r="E92" i="10"/>
  <c r="C93" i="10"/>
  <c r="D93" i="10"/>
  <c r="E93" i="10"/>
  <c r="C94" i="10"/>
  <c r="D94" i="10"/>
  <c r="E94" i="10"/>
  <c r="C95" i="10"/>
  <c r="D95" i="10"/>
  <c r="E95" i="10"/>
  <c r="C96" i="10"/>
  <c r="D96" i="10"/>
  <c r="E96" i="10"/>
  <c r="C97" i="10"/>
  <c r="D97" i="10"/>
  <c r="E97" i="10"/>
  <c r="C98" i="10"/>
  <c r="D98" i="10"/>
  <c r="E98" i="10"/>
  <c r="C99" i="10"/>
  <c r="D99" i="10"/>
  <c r="E99" i="10"/>
  <c r="C100" i="10"/>
  <c r="D100" i="10"/>
  <c r="E100" i="10"/>
  <c r="C101" i="10"/>
  <c r="D101" i="10"/>
  <c r="E101" i="10"/>
  <c r="C102" i="10"/>
  <c r="D102" i="10"/>
  <c r="E102" i="10"/>
  <c r="C103" i="10"/>
  <c r="D103" i="10"/>
  <c r="E103" i="10"/>
  <c r="C104" i="10"/>
  <c r="D104" i="10"/>
  <c r="E104" i="10"/>
  <c r="C105" i="10"/>
  <c r="D105" i="10"/>
  <c r="E105" i="10"/>
  <c r="C106" i="10"/>
  <c r="D106" i="10"/>
  <c r="E106" i="10"/>
  <c r="C107" i="10"/>
  <c r="D107" i="10"/>
  <c r="E107" i="10"/>
  <c r="C108" i="10"/>
  <c r="D108" i="10"/>
  <c r="E108" i="10"/>
  <c r="C109" i="10"/>
  <c r="D109" i="10"/>
  <c r="E109" i="10"/>
  <c r="C110" i="10"/>
  <c r="D110" i="10"/>
  <c r="E110" i="10"/>
  <c r="C111" i="10"/>
  <c r="D111" i="10"/>
  <c r="E111" i="10"/>
  <c r="C112" i="10"/>
  <c r="D112" i="10"/>
  <c r="E112" i="10"/>
  <c r="C113" i="10"/>
  <c r="D113" i="10"/>
  <c r="E113" i="10"/>
  <c r="C114" i="10"/>
  <c r="D114" i="10"/>
  <c r="E114" i="10"/>
  <c r="C115" i="10"/>
  <c r="D115" i="10"/>
  <c r="E115" i="10"/>
  <c r="C116" i="10"/>
  <c r="D116" i="10"/>
  <c r="E116" i="10"/>
  <c r="C117" i="10"/>
  <c r="D117" i="10"/>
  <c r="E117" i="10"/>
  <c r="C118" i="10"/>
  <c r="D118" i="10"/>
  <c r="E118" i="10"/>
  <c r="C119" i="10"/>
  <c r="D119" i="10"/>
  <c r="E119" i="10"/>
  <c r="C120" i="10"/>
  <c r="D120" i="10"/>
  <c r="E120" i="10"/>
  <c r="C121" i="10"/>
  <c r="D121" i="10"/>
  <c r="E121" i="10"/>
  <c r="C122" i="10"/>
  <c r="D122" i="10"/>
  <c r="E122" i="10"/>
  <c r="C123" i="10"/>
  <c r="D123" i="10"/>
  <c r="E123" i="10"/>
  <c r="C124" i="10"/>
  <c r="D124" i="10"/>
  <c r="E124" i="10"/>
  <c r="C125" i="10"/>
  <c r="D125" i="10"/>
  <c r="E125" i="10"/>
  <c r="C126" i="10"/>
  <c r="D126" i="10"/>
  <c r="E126" i="10"/>
  <c r="C127" i="10"/>
  <c r="D127" i="10"/>
  <c r="E127" i="10"/>
  <c r="C128" i="10"/>
  <c r="D128" i="10"/>
  <c r="E128" i="10"/>
  <c r="C129" i="10"/>
  <c r="D129" i="10"/>
  <c r="E129" i="10"/>
  <c r="C130" i="10"/>
  <c r="D130" i="10"/>
  <c r="E130" i="10"/>
  <c r="C131" i="10"/>
  <c r="D131" i="10"/>
  <c r="E131" i="10"/>
  <c r="C132" i="10"/>
  <c r="D132" i="10"/>
  <c r="E132" i="10"/>
  <c r="C133" i="10"/>
  <c r="D133" i="10"/>
  <c r="E133" i="10"/>
  <c r="C134" i="10"/>
  <c r="D134" i="10"/>
  <c r="E134" i="10"/>
  <c r="C135" i="10"/>
  <c r="D135" i="10"/>
  <c r="E135" i="10"/>
  <c r="C136" i="10"/>
  <c r="D136" i="10"/>
  <c r="E136" i="10"/>
  <c r="C137" i="10"/>
  <c r="D137" i="10"/>
  <c r="E137" i="10"/>
  <c r="C138" i="10"/>
  <c r="D138" i="10"/>
  <c r="E138" i="10"/>
  <c r="C139" i="10"/>
  <c r="D139" i="10"/>
  <c r="E139" i="10"/>
  <c r="C140" i="10"/>
  <c r="D140" i="10"/>
  <c r="E140" i="10"/>
  <c r="C141" i="10"/>
  <c r="D141" i="10"/>
  <c r="E141" i="10"/>
  <c r="C142" i="10"/>
  <c r="D142" i="10"/>
  <c r="E142" i="10"/>
  <c r="C143" i="10"/>
  <c r="D143" i="10"/>
  <c r="E143" i="10"/>
  <c r="C144" i="10"/>
  <c r="D144" i="10"/>
  <c r="E144" i="10"/>
  <c r="C145" i="10"/>
  <c r="D145" i="10"/>
  <c r="E145" i="10"/>
  <c r="C146" i="10"/>
  <c r="D146" i="10"/>
  <c r="E146" i="10"/>
  <c r="C147" i="10"/>
  <c r="D147" i="10"/>
  <c r="E147" i="10"/>
  <c r="C148" i="10"/>
  <c r="D148" i="10"/>
  <c r="E148" i="10"/>
  <c r="C149" i="10"/>
  <c r="D149" i="10"/>
  <c r="E149" i="10"/>
  <c r="C150" i="10"/>
  <c r="D150" i="10"/>
  <c r="E150" i="10"/>
  <c r="C151" i="10"/>
  <c r="D151" i="10"/>
  <c r="E151" i="10"/>
  <c r="C152" i="10"/>
  <c r="D152" i="10"/>
  <c r="E152" i="10"/>
  <c r="C153" i="10"/>
  <c r="D153" i="10"/>
  <c r="E153" i="10"/>
  <c r="C154" i="10"/>
  <c r="D154" i="10"/>
  <c r="E154" i="10"/>
  <c r="C155" i="10"/>
  <c r="D155" i="10"/>
  <c r="E155" i="10"/>
  <c r="C156" i="10"/>
  <c r="D156" i="10"/>
  <c r="E156" i="10"/>
  <c r="C157" i="10"/>
  <c r="D157" i="10"/>
  <c r="E157" i="10"/>
  <c r="C158" i="10"/>
  <c r="D158" i="10"/>
  <c r="E158" i="10"/>
  <c r="C159" i="10"/>
  <c r="D159" i="10"/>
  <c r="E159" i="10"/>
  <c r="C160" i="10"/>
  <c r="D160" i="10"/>
  <c r="E160" i="10"/>
  <c r="C161" i="10"/>
  <c r="D161" i="10"/>
  <c r="E161" i="10"/>
  <c r="C162" i="10"/>
  <c r="D162" i="10"/>
  <c r="E162" i="10"/>
  <c r="C163" i="10"/>
  <c r="D163" i="10"/>
  <c r="E163" i="10"/>
  <c r="C164" i="10"/>
  <c r="D164" i="10"/>
  <c r="E164" i="10"/>
  <c r="C165" i="10"/>
  <c r="D165" i="10"/>
  <c r="E165" i="10"/>
  <c r="C166" i="10"/>
  <c r="D166" i="10"/>
  <c r="E166" i="10"/>
  <c r="C167" i="10"/>
  <c r="D167" i="10"/>
  <c r="E167" i="10"/>
  <c r="C168" i="10"/>
  <c r="D168" i="10"/>
  <c r="E168" i="10"/>
  <c r="C169" i="10"/>
  <c r="D169" i="10"/>
  <c r="E169" i="10"/>
  <c r="C170" i="10"/>
  <c r="D170" i="10"/>
  <c r="E170" i="10"/>
  <c r="C171" i="10"/>
  <c r="D171" i="10"/>
  <c r="E171" i="10"/>
  <c r="C172" i="10"/>
  <c r="D172" i="10"/>
  <c r="E172" i="10"/>
  <c r="C173" i="10"/>
  <c r="D173" i="10"/>
  <c r="E173" i="10"/>
  <c r="C174" i="10"/>
  <c r="D174" i="10"/>
  <c r="E174" i="10"/>
  <c r="C175" i="10"/>
  <c r="D175" i="10"/>
  <c r="E175" i="10"/>
  <c r="C176" i="10"/>
  <c r="D176" i="10"/>
  <c r="E176" i="10"/>
  <c r="C177" i="10"/>
  <c r="D177" i="10"/>
  <c r="E177" i="10"/>
  <c r="C178" i="10"/>
  <c r="D178" i="10"/>
  <c r="E178" i="10"/>
  <c r="C179" i="10"/>
  <c r="D179" i="10"/>
  <c r="E179" i="10"/>
  <c r="C180" i="10"/>
  <c r="D180" i="10"/>
  <c r="E180" i="10"/>
  <c r="C181" i="10"/>
  <c r="D181" i="10"/>
  <c r="E181" i="10"/>
  <c r="C182" i="10"/>
  <c r="D182" i="10"/>
  <c r="E182" i="10"/>
  <c r="C183" i="10"/>
  <c r="D183" i="10"/>
  <c r="E183" i="10"/>
  <c r="C184" i="10"/>
  <c r="D184" i="10"/>
  <c r="E184" i="10"/>
  <c r="C185" i="10"/>
  <c r="D185" i="10"/>
  <c r="E185" i="10"/>
  <c r="C186" i="10"/>
  <c r="D186" i="10"/>
  <c r="E186" i="10"/>
  <c r="C187" i="10"/>
  <c r="D187" i="10"/>
  <c r="E187" i="10"/>
  <c r="C188" i="10"/>
  <c r="D188" i="10"/>
  <c r="E188" i="10"/>
  <c r="C189" i="10"/>
  <c r="D189" i="10"/>
  <c r="E189" i="10"/>
  <c r="C190" i="10"/>
  <c r="D190" i="10"/>
  <c r="E190" i="10"/>
  <c r="C191" i="10"/>
  <c r="D191" i="10"/>
  <c r="E191" i="10"/>
  <c r="C192" i="10"/>
  <c r="D192" i="10"/>
  <c r="E192" i="10"/>
  <c r="C193" i="10"/>
  <c r="D193" i="10"/>
  <c r="E193" i="10"/>
  <c r="C194" i="10"/>
  <c r="D194" i="10"/>
  <c r="E194" i="10"/>
  <c r="C195" i="10"/>
  <c r="D195" i="10"/>
  <c r="E195" i="10"/>
  <c r="C196" i="10"/>
  <c r="D196" i="10"/>
  <c r="E196" i="10"/>
  <c r="C197" i="10"/>
  <c r="D197" i="10"/>
  <c r="E197" i="10"/>
  <c r="C198" i="10"/>
  <c r="D198" i="10"/>
  <c r="E198" i="10"/>
  <c r="C199" i="10"/>
  <c r="D199" i="10"/>
  <c r="E199" i="10"/>
  <c r="C200" i="10"/>
  <c r="D200" i="10"/>
  <c r="E200" i="10"/>
  <c r="C201" i="10"/>
  <c r="D201" i="10"/>
  <c r="E201" i="10"/>
  <c r="C202" i="10"/>
  <c r="D202" i="10"/>
  <c r="E202" i="10"/>
  <c r="C203" i="10"/>
  <c r="D203" i="10"/>
  <c r="E203" i="10"/>
  <c r="C204" i="10"/>
  <c r="D204" i="10"/>
  <c r="E204" i="10"/>
  <c r="C205" i="10"/>
  <c r="D205" i="10"/>
  <c r="E205" i="10"/>
  <c r="C206" i="10"/>
  <c r="D206" i="10"/>
  <c r="E206" i="10"/>
  <c r="C207" i="10"/>
  <c r="D207" i="10"/>
  <c r="E207" i="10"/>
  <c r="C208" i="10"/>
  <c r="D208" i="10"/>
  <c r="E208" i="10"/>
  <c r="C209" i="10"/>
  <c r="D209" i="10"/>
  <c r="E209" i="10"/>
  <c r="C210" i="10"/>
  <c r="D210" i="10"/>
  <c r="E210" i="10"/>
  <c r="C211" i="10"/>
  <c r="D211" i="10"/>
  <c r="E211" i="10"/>
  <c r="C212" i="10"/>
  <c r="D212" i="10"/>
  <c r="E212" i="10"/>
  <c r="C213" i="10"/>
  <c r="D213" i="10"/>
  <c r="E213" i="10"/>
  <c r="C214" i="10"/>
  <c r="D214" i="10"/>
  <c r="E214" i="10"/>
  <c r="C215" i="10"/>
  <c r="D215" i="10"/>
  <c r="E215" i="10"/>
  <c r="C216" i="10"/>
  <c r="D216" i="10"/>
  <c r="E216" i="10"/>
  <c r="C217" i="10"/>
  <c r="D217" i="10"/>
  <c r="E217" i="10"/>
  <c r="C218" i="10"/>
  <c r="D218" i="10"/>
  <c r="E218" i="10"/>
  <c r="C219" i="10"/>
  <c r="D219" i="10"/>
  <c r="E219" i="10"/>
  <c r="C220" i="10"/>
  <c r="D220" i="10"/>
  <c r="E220" i="10"/>
  <c r="C221" i="10"/>
  <c r="D221" i="10"/>
  <c r="E221" i="10"/>
  <c r="C222" i="10"/>
  <c r="D222" i="10"/>
  <c r="E222" i="10"/>
  <c r="C223" i="10"/>
  <c r="D223" i="10"/>
  <c r="E223" i="10"/>
  <c r="C224" i="10"/>
  <c r="D224" i="10"/>
  <c r="E224" i="10"/>
  <c r="C225" i="10"/>
  <c r="D225" i="10"/>
  <c r="E225" i="10"/>
  <c r="C226" i="10"/>
  <c r="D226" i="10"/>
  <c r="E226" i="10"/>
  <c r="C227" i="10"/>
  <c r="D227" i="10"/>
  <c r="E227" i="10"/>
  <c r="C228" i="10"/>
  <c r="D228" i="10"/>
  <c r="E228" i="10"/>
  <c r="C229" i="10"/>
  <c r="D229" i="10"/>
  <c r="E229" i="10"/>
  <c r="C230" i="10"/>
  <c r="D230" i="10"/>
  <c r="E230" i="10"/>
  <c r="C231" i="10"/>
  <c r="D231" i="10"/>
  <c r="E231" i="10"/>
  <c r="C232" i="10"/>
  <c r="D232" i="10"/>
  <c r="E232" i="10"/>
  <c r="C233" i="10"/>
  <c r="D233" i="10"/>
  <c r="E233" i="10"/>
  <c r="C234" i="10"/>
  <c r="D234" i="10"/>
  <c r="E234" i="10"/>
  <c r="C235" i="10"/>
  <c r="D235" i="10"/>
  <c r="E235" i="10"/>
  <c r="C236" i="10"/>
  <c r="D236" i="10"/>
  <c r="E236" i="10"/>
  <c r="C237" i="10"/>
  <c r="D237" i="10"/>
  <c r="E237" i="10"/>
  <c r="C238" i="10"/>
  <c r="D238" i="10"/>
  <c r="E238" i="10"/>
  <c r="C239" i="10"/>
  <c r="D239" i="10"/>
  <c r="E239" i="10"/>
  <c r="C240" i="10"/>
  <c r="D240" i="10"/>
  <c r="E240" i="10"/>
  <c r="C241" i="10"/>
  <c r="D241" i="10"/>
  <c r="E241" i="10"/>
  <c r="C242" i="10"/>
  <c r="D242" i="10"/>
  <c r="E242" i="10"/>
  <c r="C243" i="10"/>
  <c r="D243" i="10"/>
  <c r="E243" i="10"/>
  <c r="C244" i="10"/>
  <c r="D244" i="10"/>
  <c r="E244" i="10"/>
  <c r="C245" i="10"/>
  <c r="D245" i="10"/>
  <c r="E245" i="10"/>
  <c r="C246" i="10"/>
  <c r="D246" i="10"/>
  <c r="E246" i="10"/>
  <c r="C247" i="10"/>
  <c r="D247" i="10"/>
  <c r="E247" i="10"/>
  <c r="C248" i="10"/>
  <c r="D248" i="10"/>
  <c r="E248" i="10"/>
  <c r="C249" i="10"/>
  <c r="D249" i="10"/>
  <c r="E249" i="10"/>
  <c r="C250" i="10"/>
  <c r="D250" i="10"/>
  <c r="E250" i="10"/>
  <c r="C251" i="10"/>
  <c r="D251" i="10"/>
  <c r="E251" i="10"/>
  <c r="C252" i="10"/>
  <c r="D252" i="10"/>
  <c r="E252" i="10"/>
  <c r="C253" i="10"/>
  <c r="D253" i="10"/>
  <c r="E253" i="10"/>
  <c r="C254" i="10"/>
  <c r="D254" i="10"/>
  <c r="E254" i="10"/>
  <c r="C255" i="10"/>
  <c r="D255" i="10"/>
  <c r="E255" i="10"/>
  <c r="C256" i="10"/>
  <c r="D256" i="10"/>
  <c r="E256" i="10"/>
  <c r="C257" i="10"/>
  <c r="D257" i="10"/>
  <c r="E257" i="10"/>
  <c r="C258" i="10"/>
  <c r="D258" i="10"/>
  <c r="E258" i="10"/>
  <c r="C259" i="10"/>
  <c r="D259" i="10"/>
  <c r="E259" i="10"/>
  <c r="C260" i="10"/>
  <c r="D260" i="10"/>
  <c r="E260" i="10"/>
  <c r="C261" i="10"/>
  <c r="D261" i="10"/>
  <c r="E261" i="10"/>
  <c r="C262" i="10"/>
  <c r="D262" i="10"/>
  <c r="E262" i="10"/>
  <c r="C263" i="10"/>
  <c r="D263" i="10"/>
  <c r="E263" i="10"/>
  <c r="C264" i="10"/>
  <c r="D264" i="10"/>
  <c r="E264" i="10"/>
  <c r="C265" i="10"/>
  <c r="D265" i="10"/>
  <c r="E265" i="10"/>
  <c r="C266" i="10"/>
  <c r="D266" i="10"/>
  <c r="E266" i="10"/>
  <c r="C267" i="10"/>
  <c r="D267" i="10"/>
  <c r="E267" i="10"/>
  <c r="C268" i="10"/>
  <c r="D268" i="10"/>
  <c r="E268" i="10"/>
  <c r="C269" i="10"/>
  <c r="D269" i="10"/>
  <c r="E269" i="10"/>
  <c r="C270" i="10"/>
  <c r="D270" i="10"/>
  <c r="E270" i="10"/>
  <c r="C271" i="10"/>
  <c r="D271" i="10"/>
  <c r="E271" i="10"/>
  <c r="C272" i="10"/>
  <c r="D272" i="10"/>
  <c r="E272" i="10"/>
  <c r="C273" i="10"/>
  <c r="D273" i="10"/>
  <c r="E273" i="10"/>
  <c r="C274" i="10"/>
  <c r="D274" i="10"/>
  <c r="E274" i="10"/>
  <c r="C275" i="10"/>
  <c r="D275" i="10"/>
  <c r="E275" i="10"/>
  <c r="C276" i="10"/>
  <c r="D276" i="10"/>
  <c r="E276" i="10"/>
  <c r="C277" i="10"/>
  <c r="D277" i="10"/>
  <c r="E277" i="10"/>
  <c r="C278" i="10"/>
  <c r="D278" i="10"/>
  <c r="E278" i="10"/>
  <c r="C279" i="10"/>
  <c r="D279" i="10"/>
  <c r="E279" i="10"/>
  <c r="C280" i="10"/>
  <c r="D280" i="10"/>
  <c r="E280" i="10"/>
  <c r="C281" i="10"/>
  <c r="D281" i="10"/>
  <c r="E281" i="10"/>
  <c r="C282" i="10"/>
  <c r="D282" i="10"/>
  <c r="E282" i="10"/>
  <c r="C283" i="10"/>
  <c r="D283" i="10"/>
  <c r="E283" i="10"/>
  <c r="C284" i="10"/>
  <c r="D284" i="10"/>
  <c r="E284" i="10"/>
  <c r="C285" i="10"/>
  <c r="D285" i="10"/>
  <c r="E285" i="10"/>
  <c r="C286" i="10"/>
  <c r="D286" i="10"/>
  <c r="E286" i="10"/>
  <c r="C287" i="10"/>
  <c r="D287" i="10"/>
  <c r="E287" i="10"/>
  <c r="C288" i="10"/>
  <c r="D288" i="10"/>
  <c r="E288" i="10"/>
  <c r="C289" i="10"/>
  <c r="D289" i="10"/>
  <c r="E289" i="10"/>
  <c r="C290" i="10"/>
  <c r="D290" i="10"/>
  <c r="E290" i="10"/>
  <c r="C291" i="10"/>
  <c r="D291" i="10"/>
  <c r="E291" i="10"/>
  <c r="C292" i="10"/>
  <c r="D292" i="10"/>
  <c r="E292" i="10"/>
  <c r="C293" i="10"/>
  <c r="D293" i="10"/>
  <c r="E293" i="10"/>
  <c r="C294" i="10"/>
  <c r="D294" i="10"/>
  <c r="E294" i="10"/>
  <c r="C295" i="10"/>
  <c r="D295" i="10"/>
  <c r="E295" i="10"/>
  <c r="C296" i="10"/>
  <c r="D296" i="10"/>
  <c r="E296" i="10"/>
  <c r="C297" i="10"/>
  <c r="D297" i="10"/>
  <c r="E297" i="10"/>
  <c r="C298" i="10"/>
  <c r="D298" i="10"/>
  <c r="E298" i="10"/>
  <c r="C299" i="10"/>
  <c r="D299" i="10"/>
  <c r="E299" i="10"/>
  <c r="C300" i="10"/>
  <c r="D300" i="10"/>
  <c r="E300" i="10"/>
  <c r="C301" i="10"/>
  <c r="D301" i="10"/>
  <c r="E301" i="10"/>
  <c r="C302" i="10"/>
  <c r="D302" i="10"/>
  <c r="E302" i="10"/>
  <c r="C303" i="10"/>
  <c r="D303" i="10"/>
  <c r="E303" i="10"/>
  <c r="C304" i="10"/>
  <c r="D304" i="10"/>
  <c r="E304" i="10"/>
  <c r="C305" i="10"/>
  <c r="D305" i="10"/>
  <c r="E305" i="10"/>
  <c r="C306" i="10"/>
  <c r="D306" i="10"/>
  <c r="E306" i="10"/>
  <c r="C307" i="10"/>
  <c r="D307" i="10"/>
  <c r="E307" i="10"/>
  <c r="C308" i="10"/>
  <c r="D308" i="10"/>
  <c r="E308" i="10"/>
  <c r="C309" i="10"/>
  <c r="D309" i="10"/>
  <c r="E309" i="10"/>
  <c r="C310" i="10"/>
  <c r="D310" i="10"/>
  <c r="E310" i="10"/>
  <c r="C311" i="10"/>
  <c r="D311" i="10"/>
  <c r="E311" i="10"/>
  <c r="C312" i="10"/>
  <c r="D312" i="10"/>
  <c r="E312" i="10"/>
  <c r="C313" i="10"/>
  <c r="D313" i="10"/>
  <c r="E313" i="10"/>
  <c r="C314" i="10"/>
  <c r="D314" i="10"/>
  <c r="E314" i="10"/>
  <c r="C315" i="10"/>
  <c r="D315" i="10"/>
  <c r="E315" i="10"/>
  <c r="C316" i="10"/>
  <c r="D316" i="10"/>
  <c r="E316" i="10"/>
  <c r="C317" i="10"/>
  <c r="D317" i="10"/>
  <c r="E317" i="10"/>
  <c r="C318" i="10"/>
  <c r="D318" i="10"/>
  <c r="E318" i="10"/>
  <c r="C319" i="10"/>
  <c r="D319" i="10"/>
  <c r="E319" i="10"/>
  <c r="C320" i="10"/>
  <c r="D320" i="10"/>
  <c r="E320" i="10"/>
  <c r="C321" i="10"/>
  <c r="D321" i="10"/>
  <c r="E321" i="10"/>
  <c r="C322" i="10"/>
  <c r="D322" i="10"/>
  <c r="E322" i="10"/>
  <c r="C323" i="10"/>
  <c r="D323" i="10"/>
  <c r="E323" i="10"/>
  <c r="C324" i="10"/>
  <c r="D324" i="10"/>
  <c r="E324" i="10"/>
  <c r="C325" i="10"/>
  <c r="D325" i="10"/>
  <c r="E325" i="10"/>
  <c r="C326" i="10"/>
  <c r="D326" i="10"/>
  <c r="E326" i="10"/>
  <c r="C327" i="10"/>
  <c r="D327" i="10"/>
  <c r="E327" i="10"/>
  <c r="C328" i="10"/>
  <c r="D328" i="10"/>
  <c r="E328" i="10"/>
  <c r="C329" i="10"/>
  <c r="D329" i="10"/>
  <c r="E329" i="10"/>
  <c r="C330" i="10"/>
  <c r="D330" i="10"/>
  <c r="E330" i="10"/>
  <c r="C331" i="10"/>
  <c r="D331" i="10"/>
  <c r="E331" i="10"/>
  <c r="C332" i="10"/>
  <c r="D332" i="10"/>
  <c r="E332" i="10"/>
  <c r="C333" i="10"/>
  <c r="D333" i="10"/>
  <c r="E333" i="10"/>
  <c r="C334" i="10"/>
  <c r="D334" i="10"/>
  <c r="E334" i="10"/>
  <c r="C335" i="10"/>
  <c r="D335" i="10"/>
  <c r="E335" i="10"/>
  <c r="C336" i="10"/>
  <c r="D336" i="10"/>
  <c r="E336" i="10"/>
  <c r="C337" i="10"/>
  <c r="D337" i="10"/>
  <c r="E337" i="10"/>
  <c r="C338" i="10"/>
  <c r="D338" i="10"/>
  <c r="E338" i="10"/>
  <c r="C339" i="10"/>
  <c r="D339" i="10"/>
  <c r="E339" i="10"/>
  <c r="C340" i="10"/>
  <c r="D340" i="10"/>
  <c r="E340" i="10"/>
  <c r="C341" i="10"/>
  <c r="D341" i="10"/>
  <c r="E341" i="10"/>
  <c r="C342" i="10"/>
  <c r="D342" i="10"/>
  <c r="E342" i="10"/>
  <c r="C343" i="10"/>
  <c r="D343" i="10"/>
  <c r="E343" i="10"/>
  <c r="C344" i="10"/>
  <c r="D344" i="10"/>
  <c r="E344" i="10"/>
  <c r="C345" i="10"/>
  <c r="D345" i="10"/>
  <c r="E345" i="10"/>
  <c r="C346" i="10"/>
  <c r="D346" i="10"/>
  <c r="E346" i="10"/>
  <c r="C347" i="10"/>
  <c r="D347" i="10"/>
  <c r="E347" i="10"/>
  <c r="C348" i="10"/>
  <c r="D348" i="10"/>
  <c r="E348" i="10"/>
  <c r="C349" i="10"/>
  <c r="D349" i="10"/>
  <c r="E349" i="10"/>
  <c r="C350" i="10"/>
  <c r="D350" i="10"/>
  <c r="E350" i="10"/>
  <c r="C351" i="10"/>
  <c r="D351" i="10"/>
  <c r="E351" i="10"/>
  <c r="C352" i="10"/>
  <c r="D352" i="10"/>
  <c r="E352" i="10"/>
  <c r="C353" i="10"/>
  <c r="D353" i="10"/>
  <c r="E353" i="10"/>
  <c r="C354" i="10"/>
  <c r="D354" i="10"/>
  <c r="E354" i="10"/>
  <c r="C355" i="10"/>
  <c r="D355" i="10"/>
  <c r="E355" i="10"/>
  <c r="C356" i="10"/>
  <c r="D356" i="10"/>
  <c r="E356" i="10"/>
  <c r="C357" i="10"/>
  <c r="D357" i="10"/>
  <c r="E357" i="10"/>
  <c r="C358" i="10"/>
  <c r="D358" i="10"/>
  <c r="E358" i="10"/>
  <c r="C359" i="10"/>
  <c r="D359" i="10"/>
  <c r="E359" i="10"/>
  <c r="C360" i="10"/>
  <c r="D360" i="10"/>
  <c r="E360" i="10"/>
  <c r="C361" i="10"/>
  <c r="D361" i="10"/>
  <c r="E361" i="10"/>
  <c r="C362" i="10"/>
  <c r="D362" i="10"/>
  <c r="E362" i="10"/>
  <c r="C363" i="10"/>
  <c r="D363" i="10"/>
  <c r="E363" i="10"/>
  <c r="C364" i="10"/>
  <c r="D364" i="10"/>
  <c r="E364" i="10"/>
  <c r="C365" i="10"/>
  <c r="D365" i="10"/>
  <c r="E365" i="10"/>
  <c r="C366" i="10"/>
  <c r="D366" i="10"/>
  <c r="E366" i="10"/>
  <c r="C367" i="10"/>
  <c r="D367" i="10"/>
  <c r="E367" i="10"/>
  <c r="C368" i="10"/>
  <c r="D368" i="10"/>
  <c r="E368" i="10"/>
  <c r="C369" i="10"/>
  <c r="D369" i="10"/>
  <c r="E369" i="10"/>
  <c r="C370" i="10"/>
  <c r="D370" i="10"/>
  <c r="E370" i="10"/>
  <c r="C371" i="10"/>
  <c r="D371" i="10"/>
  <c r="E371" i="10"/>
  <c r="C372" i="10"/>
  <c r="D372" i="10"/>
  <c r="E372" i="10"/>
  <c r="C373" i="10"/>
  <c r="D373" i="10"/>
  <c r="E373" i="10"/>
  <c r="C374" i="10"/>
  <c r="D374" i="10"/>
  <c r="E374" i="10"/>
  <c r="C375" i="10"/>
  <c r="D375" i="10"/>
  <c r="E375" i="10"/>
  <c r="C376" i="10"/>
  <c r="D376" i="10"/>
  <c r="E376" i="10"/>
  <c r="C377" i="10"/>
  <c r="D377" i="10"/>
  <c r="E377" i="10"/>
  <c r="C378" i="10"/>
  <c r="D378" i="10"/>
  <c r="E378" i="10"/>
  <c r="C379" i="10"/>
  <c r="D379" i="10"/>
  <c r="E379" i="10"/>
  <c r="C380" i="10"/>
  <c r="D380" i="10"/>
  <c r="E380" i="10"/>
  <c r="C381" i="10"/>
  <c r="D381" i="10"/>
  <c r="E381" i="10"/>
  <c r="C382" i="10"/>
  <c r="D382" i="10"/>
  <c r="E382" i="10"/>
  <c r="C383" i="10"/>
  <c r="D383" i="10"/>
  <c r="E383" i="10"/>
  <c r="C384" i="10"/>
  <c r="D384" i="10"/>
  <c r="E384" i="10"/>
  <c r="C385" i="10"/>
  <c r="D385" i="10"/>
  <c r="E385" i="10"/>
  <c r="C386" i="10"/>
  <c r="D386" i="10"/>
  <c r="E386" i="10"/>
  <c r="C387" i="10"/>
  <c r="D387" i="10"/>
  <c r="E387" i="10"/>
  <c r="C388" i="10"/>
  <c r="D388" i="10"/>
  <c r="E388" i="10"/>
  <c r="C389" i="10"/>
  <c r="D389" i="10"/>
  <c r="E389" i="10"/>
  <c r="C390" i="10"/>
  <c r="D390" i="10"/>
  <c r="E390" i="10"/>
  <c r="C391" i="10"/>
  <c r="D391" i="10"/>
  <c r="E391" i="10"/>
  <c r="C392" i="10"/>
  <c r="D392" i="10"/>
  <c r="E392" i="10"/>
  <c r="C393" i="10"/>
  <c r="D393" i="10"/>
  <c r="E393" i="10"/>
  <c r="C394" i="10"/>
  <c r="D394" i="10"/>
  <c r="E394" i="10"/>
  <c r="C395" i="10"/>
  <c r="D395" i="10"/>
  <c r="E395" i="10"/>
  <c r="C396" i="10"/>
  <c r="D396" i="10"/>
  <c r="E396" i="10"/>
  <c r="C397" i="10"/>
  <c r="D397" i="10"/>
  <c r="E397" i="10"/>
  <c r="C398" i="10"/>
  <c r="D398" i="10"/>
  <c r="E398" i="10"/>
  <c r="C399" i="10"/>
  <c r="D399" i="10"/>
  <c r="E399" i="10"/>
  <c r="C400" i="10"/>
  <c r="D400" i="10"/>
  <c r="E400" i="10"/>
  <c r="C401" i="10"/>
  <c r="D401" i="10"/>
  <c r="E401" i="10"/>
  <c r="C402" i="10"/>
  <c r="D402" i="10"/>
  <c r="E402" i="10"/>
  <c r="C403" i="10"/>
  <c r="D403" i="10"/>
  <c r="E403" i="10"/>
  <c r="C404" i="10"/>
  <c r="D404" i="10"/>
  <c r="E404" i="10"/>
  <c r="C405" i="10"/>
  <c r="D405" i="10"/>
  <c r="E405" i="10"/>
  <c r="C406" i="10"/>
  <c r="D406" i="10"/>
  <c r="E406" i="10"/>
  <c r="C407" i="10"/>
  <c r="D407" i="10"/>
  <c r="E407" i="10"/>
  <c r="C408" i="10"/>
  <c r="D408" i="10"/>
  <c r="E408" i="10"/>
  <c r="C409" i="10"/>
  <c r="D409" i="10"/>
  <c r="E409" i="10"/>
  <c r="C410" i="10"/>
  <c r="D410" i="10"/>
  <c r="E410" i="10"/>
  <c r="C411" i="10"/>
  <c r="D411" i="10"/>
  <c r="E411" i="10"/>
  <c r="C412" i="10"/>
  <c r="D412" i="10"/>
  <c r="E412" i="10"/>
  <c r="C413" i="10"/>
  <c r="D413" i="10"/>
  <c r="E413" i="10"/>
  <c r="C414" i="10"/>
  <c r="D414" i="10"/>
  <c r="E414" i="10"/>
  <c r="C415" i="10"/>
  <c r="D415" i="10"/>
  <c r="E415" i="10"/>
  <c r="C416" i="10"/>
  <c r="D416" i="10"/>
  <c r="E416" i="10"/>
  <c r="C417" i="10"/>
  <c r="D417" i="10"/>
  <c r="E417" i="10"/>
  <c r="C418" i="10"/>
  <c r="D418" i="10"/>
  <c r="E418" i="10"/>
  <c r="C419" i="10"/>
  <c r="D419" i="10"/>
  <c r="E419" i="10"/>
  <c r="C420" i="10"/>
  <c r="D420" i="10"/>
  <c r="E420" i="10"/>
  <c r="C421" i="10"/>
  <c r="D421" i="10"/>
  <c r="E421" i="10"/>
  <c r="C422" i="10"/>
  <c r="D422" i="10"/>
  <c r="E422" i="10"/>
  <c r="C423" i="10"/>
  <c r="D423" i="10"/>
  <c r="E423" i="10"/>
  <c r="C424" i="10"/>
  <c r="D424" i="10"/>
  <c r="E424" i="10"/>
  <c r="C425" i="10"/>
  <c r="D425" i="10"/>
  <c r="E425" i="10"/>
  <c r="C426" i="10"/>
  <c r="D426" i="10"/>
  <c r="E426" i="10"/>
  <c r="C427" i="10"/>
  <c r="D427" i="10"/>
  <c r="E427" i="10"/>
  <c r="C428" i="10"/>
  <c r="D428" i="10"/>
  <c r="E428" i="10"/>
  <c r="C429" i="10"/>
  <c r="D429" i="10"/>
  <c r="E429" i="10"/>
  <c r="C430" i="10"/>
  <c r="D430" i="10"/>
  <c r="E430" i="10"/>
  <c r="C431" i="10"/>
  <c r="D431" i="10"/>
  <c r="E431" i="10"/>
  <c r="C432" i="10"/>
  <c r="D432" i="10"/>
  <c r="E432" i="10"/>
  <c r="C433" i="10"/>
  <c r="D433" i="10"/>
  <c r="E433" i="10"/>
  <c r="C434" i="10"/>
  <c r="D434" i="10"/>
  <c r="E434" i="10"/>
  <c r="C435" i="10"/>
  <c r="D435" i="10"/>
  <c r="E435" i="10"/>
  <c r="C436" i="10"/>
  <c r="D436" i="10"/>
  <c r="E436" i="10"/>
  <c r="C437" i="10"/>
  <c r="D437" i="10"/>
  <c r="E437" i="10"/>
  <c r="C438" i="10"/>
  <c r="D438" i="10"/>
  <c r="E438" i="10"/>
  <c r="C439" i="10"/>
  <c r="D439" i="10"/>
  <c r="E439" i="10"/>
  <c r="C440" i="10"/>
  <c r="D440" i="10"/>
  <c r="E440" i="10"/>
  <c r="C441" i="10"/>
  <c r="D441" i="10"/>
  <c r="E441" i="10"/>
  <c r="C442" i="10"/>
  <c r="D442" i="10"/>
  <c r="E442" i="10"/>
  <c r="C443" i="10"/>
  <c r="D443" i="10"/>
  <c r="E443" i="10"/>
  <c r="C444" i="10"/>
  <c r="D444" i="10"/>
  <c r="E444" i="10"/>
  <c r="C445" i="10"/>
  <c r="D445" i="10"/>
  <c r="E445" i="10"/>
  <c r="C446" i="10"/>
  <c r="D446" i="10"/>
  <c r="E446" i="10"/>
  <c r="C447" i="10"/>
  <c r="D447" i="10"/>
  <c r="E447" i="10"/>
  <c r="C448" i="10"/>
  <c r="D448" i="10"/>
  <c r="E448" i="10"/>
  <c r="C449" i="10"/>
  <c r="D449" i="10"/>
  <c r="E449" i="10"/>
  <c r="C450" i="10"/>
  <c r="D450" i="10"/>
  <c r="E450" i="10"/>
  <c r="C451" i="10"/>
  <c r="D451" i="10"/>
  <c r="E451" i="10"/>
  <c r="C452" i="10"/>
  <c r="D452" i="10"/>
  <c r="E452" i="10"/>
  <c r="C453" i="10"/>
  <c r="D453" i="10"/>
  <c r="E453" i="10"/>
  <c r="C454" i="10"/>
  <c r="D454" i="10"/>
  <c r="E454" i="10"/>
  <c r="C455" i="10"/>
  <c r="D455" i="10"/>
  <c r="E455" i="10"/>
  <c r="C456" i="10"/>
  <c r="D456" i="10"/>
  <c r="E456" i="10"/>
  <c r="C457" i="10"/>
  <c r="D457" i="10"/>
  <c r="E457" i="10"/>
  <c r="C458" i="10"/>
  <c r="D458" i="10"/>
  <c r="E458" i="10"/>
  <c r="C459" i="10"/>
  <c r="D459" i="10"/>
  <c r="E459" i="10"/>
  <c r="C460" i="10"/>
  <c r="D460" i="10"/>
  <c r="E460" i="10"/>
  <c r="C461" i="10"/>
  <c r="D461" i="10"/>
  <c r="E461" i="10"/>
  <c r="C462" i="10"/>
  <c r="D462" i="10"/>
  <c r="E462" i="10"/>
  <c r="C463" i="10"/>
  <c r="D463" i="10"/>
  <c r="E463" i="10"/>
  <c r="C464" i="10"/>
  <c r="D464" i="10"/>
  <c r="E464" i="10"/>
  <c r="C465" i="10"/>
  <c r="D465" i="10"/>
  <c r="E465" i="10"/>
  <c r="C466" i="10"/>
  <c r="D466" i="10"/>
  <c r="E466" i="10"/>
  <c r="C467" i="10"/>
  <c r="D467" i="10"/>
  <c r="E467" i="10"/>
  <c r="C468" i="10"/>
  <c r="D468" i="10"/>
  <c r="E468" i="10"/>
  <c r="C469" i="10"/>
  <c r="D469" i="10"/>
  <c r="E469" i="10"/>
  <c r="C470" i="10"/>
  <c r="D470" i="10"/>
  <c r="E470" i="10"/>
  <c r="C471" i="10"/>
  <c r="D471" i="10"/>
  <c r="E471" i="10"/>
  <c r="C472" i="10"/>
  <c r="D472" i="10"/>
  <c r="E472" i="10"/>
  <c r="C473" i="10"/>
  <c r="D473" i="10"/>
  <c r="E473" i="10"/>
  <c r="C474" i="10"/>
  <c r="D474" i="10"/>
  <c r="E474" i="10"/>
  <c r="C475" i="10"/>
  <c r="D475" i="10"/>
  <c r="E475" i="10"/>
  <c r="C476" i="10"/>
  <c r="D476" i="10"/>
  <c r="E476" i="10"/>
  <c r="C477" i="10"/>
  <c r="D477" i="10"/>
  <c r="E477" i="10"/>
  <c r="C478" i="10"/>
  <c r="D478" i="10"/>
  <c r="E478" i="10"/>
  <c r="C479" i="10"/>
  <c r="D479" i="10"/>
  <c r="E479" i="10"/>
  <c r="C480" i="10"/>
  <c r="D480" i="10"/>
  <c r="E480" i="10"/>
  <c r="C481" i="10"/>
  <c r="D481" i="10"/>
  <c r="E481" i="10"/>
  <c r="C482" i="10"/>
  <c r="D482" i="10"/>
  <c r="E482" i="10"/>
  <c r="C483" i="10"/>
  <c r="D483" i="10"/>
  <c r="E483" i="10"/>
  <c r="C484" i="10"/>
  <c r="D484" i="10"/>
  <c r="E484" i="10"/>
  <c r="C485" i="10"/>
  <c r="D485" i="10"/>
  <c r="E485" i="10"/>
  <c r="C486" i="10"/>
  <c r="D486" i="10"/>
  <c r="E486" i="10"/>
  <c r="C487" i="10"/>
  <c r="D487" i="10"/>
  <c r="E487" i="10"/>
  <c r="C488" i="10"/>
  <c r="D488" i="10"/>
  <c r="E488" i="10"/>
  <c r="C489" i="10"/>
  <c r="D489" i="10"/>
  <c r="E489" i="10"/>
  <c r="C490" i="10"/>
  <c r="D490" i="10"/>
  <c r="E490" i="10"/>
  <c r="C491" i="10"/>
  <c r="D491" i="10"/>
  <c r="E491" i="10"/>
  <c r="C492" i="10"/>
  <c r="D492" i="10"/>
  <c r="E492" i="10"/>
  <c r="C493" i="10"/>
  <c r="D493" i="10"/>
  <c r="E493" i="10"/>
  <c r="C494" i="10"/>
  <c r="D494" i="10"/>
  <c r="E494" i="10"/>
  <c r="C495" i="10"/>
  <c r="D495" i="10"/>
  <c r="E495" i="10"/>
  <c r="C496" i="10"/>
  <c r="D496" i="10"/>
  <c r="E496" i="10"/>
  <c r="C497" i="10"/>
  <c r="D497" i="10"/>
  <c r="E497" i="10"/>
  <c r="C498" i="10"/>
  <c r="D498" i="10"/>
  <c r="E498" i="10"/>
  <c r="C499" i="10"/>
  <c r="D499" i="10"/>
  <c r="E499" i="10"/>
  <c r="C500" i="10"/>
  <c r="D500" i="10"/>
  <c r="E500" i="10"/>
  <c r="C501" i="10"/>
  <c r="D501" i="10"/>
  <c r="E501" i="10"/>
  <c r="C502" i="10"/>
  <c r="D502" i="10"/>
  <c r="E502" i="10"/>
  <c r="C503" i="10"/>
  <c r="D503" i="10"/>
  <c r="E503" i="10"/>
  <c r="C504" i="10"/>
  <c r="D504" i="10"/>
  <c r="E504" i="10"/>
  <c r="C505" i="10"/>
  <c r="D505" i="10"/>
  <c r="E505" i="10"/>
  <c r="C506" i="10"/>
  <c r="D506" i="10"/>
  <c r="E506" i="10"/>
  <c r="C507" i="10"/>
  <c r="D507" i="10"/>
  <c r="E507" i="10"/>
  <c r="C508" i="10"/>
  <c r="D508" i="10"/>
  <c r="E508" i="10"/>
  <c r="C509" i="10"/>
  <c r="D509" i="10"/>
  <c r="E509" i="10"/>
  <c r="C510" i="10"/>
  <c r="D510" i="10"/>
  <c r="E510" i="10"/>
  <c r="C511" i="10"/>
  <c r="D511" i="10"/>
  <c r="E511" i="10"/>
  <c r="C512" i="10"/>
  <c r="D512" i="10"/>
  <c r="E512" i="10"/>
  <c r="C513" i="10"/>
  <c r="D513" i="10"/>
  <c r="E513" i="10"/>
  <c r="C514" i="10"/>
  <c r="D514" i="10"/>
  <c r="E514" i="10"/>
  <c r="C515" i="10"/>
  <c r="D515" i="10"/>
  <c r="E515" i="10"/>
  <c r="C516" i="10"/>
  <c r="D516" i="10"/>
  <c r="E516" i="10"/>
  <c r="C517" i="10"/>
  <c r="D517" i="10"/>
  <c r="E517" i="10"/>
  <c r="C518" i="10"/>
  <c r="D518" i="10"/>
  <c r="E518" i="10"/>
  <c r="C519" i="10"/>
  <c r="D519" i="10"/>
  <c r="E519" i="10"/>
  <c r="C520" i="10"/>
  <c r="D520" i="10"/>
  <c r="E520" i="10"/>
  <c r="C521" i="10"/>
  <c r="D521" i="10"/>
  <c r="E521" i="10"/>
  <c r="C522" i="10"/>
  <c r="D522" i="10"/>
  <c r="E522" i="10"/>
  <c r="C523" i="10"/>
  <c r="D523" i="10"/>
  <c r="E523" i="10"/>
  <c r="C524" i="10"/>
  <c r="D524" i="10"/>
  <c r="E524" i="10"/>
  <c r="C525" i="10"/>
  <c r="D525" i="10"/>
  <c r="E525" i="10"/>
  <c r="C526" i="10"/>
  <c r="D526" i="10"/>
  <c r="E526" i="10"/>
  <c r="C527" i="10"/>
  <c r="D527" i="10"/>
  <c r="E527" i="10"/>
  <c r="C528" i="10"/>
  <c r="D528" i="10"/>
  <c r="E528" i="10"/>
  <c r="C529" i="10"/>
  <c r="D529" i="10"/>
  <c r="E529" i="10"/>
  <c r="C530" i="10"/>
  <c r="D530" i="10"/>
  <c r="E530" i="10"/>
  <c r="C531" i="10"/>
  <c r="D531" i="10"/>
  <c r="E531" i="10"/>
  <c r="C532" i="10"/>
  <c r="D532" i="10"/>
  <c r="E532" i="10"/>
  <c r="C533" i="10"/>
  <c r="D533" i="10"/>
  <c r="E533" i="10"/>
  <c r="C534" i="10"/>
  <c r="D534" i="10"/>
  <c r="E534" i="10"/>
  <c r="C535" i="10"/>
  <c r="D535" i="10"/>
  <c r="E535" i="10"/>
  <c r="C536" i="10"/>
  <c r="D536" i="10"/>
  <c r="E536" i="10"/>
  <c r="C537" i="10"/>
  <c r="D537" i="10"/>
  <c r="E537" i="10"/>
  <c r="C538" i="10"/>
  <c r="D538" i="10"/>
  <c r="E538" i="10"/>
  <c r="C539" i="10"/>
  <c r="D539" i="10"/>
  <c r="E539" i="10"/>
  <c r="C540" i="10"/>
  <c r="D540" i="10"/>
  <c r="E540" i="10"/>
  <c r="C541" i="10"/>
  <c r="D541" i="10"/>
  <c r="E541" i="10"/>
  <c r="C542" i="10"/>
  <c r="D542" i="10"/>
  <c r="E542" i="10"/>
  <c r="C543" i="10"/>
  <c r="D543" i="10"/>
  <c r="E543" i="10"/>
  <c r="C544" i="10"/>
  <c r="D544" i="10"/>
  <c r="E544" i="10"/>
  <c r="C545" i="10"/>
  <c r="D545" i="10"/>
  <c r="E545" i="10"/>
  <c r="C546" i="10"/>
  <c r="D546" i="10"/>
  <c r="E546" i="10"/>
  <c r="C547" i="10"/>
  <c r="D547" i="10"/>
  <c r="E547" i="10"/>
  <c r="C548" i="10"/>
  <c r="D548" i="10"/>
  <c r="E548" i="10"/>
  <c r="C549" i="10"/>
  <c r="D549" i="10"/>
  <c r="E549" i="10"/>
  <c r="C550" i="10"/>
  <c r="D550" i="10"/>
  <c r="E550" i="10"/>
  <c r="C551" i="10"/>
  <c r="D551" i="10"/>
  <c r="E551" i="10"/>
  <c r="C552" i="10"/>
  <c r="D552" i="10"/>
  <c r="E552" i="10"/>
  <c r="C553" i="10"/>
  <c r="D553" i="10"/>
  <c r="E553" i="10"/>
  <c r="C554" i="10"/>
  <c r="D554" i="10"/>
  <c r="E554" i="10"/>
  <c r="C555" i="10"/>
  <c r="D555" i="10"/>
  <c r="E555" i="10"/>
  <c r="C556" i="10"/>
  <c r="D556" i="10"/>
  <c r="E556" i="10"/>
  <c r="C557" i="10"/>
  <c r="D557" i="10"/>
  <c r="E557" i="10"/>
  <c r="C558" i="10"/>
  <c r="D558" i="10"/>
  <c r="E558" i="10"/>
  <c r="C559" i="10"/>
  <c r="D559" i="10"/>
  <c r="E559" i="10"/>
  <c r="C560" i="10"/>
  <c r="D560" i="10"/>
  <c r="E560" i="10"/>
  <c r="C561" i="10"/>
  <c r="D561" i="10"/>
  <c r="E561" i="10"/>
  <c r="C562" i="10"/>
  <c r="D562" i="10"/>
  <c r="E562" i="10"/>
  <c r="C563" i="10"/>
  <c r="D563" i="10"/>
  <c r="E563" i="10"/>
  <c r="C564" i="10"/>
  <c r="D564" i="10"/>
  <c r="E564" i="10"/>
  <c r="C565" i="10"/>
  <c r="D565" i="10"/>
  <c r="E565" i="10"/>
  <c r="C566" i="10"/>
  <c r="D566" i="10"/>
  <c r="E566" i="10"/>
  <c r="C567" i="10"/>
  <c r="D567" i="10"/>
  <c r="E567" i="10"/>
  <c r="C568" i="10"/>
  <c r="D568" i="10"/>
  <c r="E568" i="10"/>
  <c r="C569" i="10"/>
  <c r="D569" i="10"/>
  <c r="E569" i="10"/>
  <c r="C570" i="10"/>
  <c r="D570" i="10"/>
  <c r="E570" i="10"/>
  <c r="C571" i="10"/>
  <c r="D571" i="10"/>
  <c r="E571" i="10"/>
  <c r="C572" i="10"/>
  <c r="D572" i="10"/>
  <c r="E572" i="10"/>
  <c r="C573" i="10"/>
  <c r="D573" i="10"/>
  <c r="E573" i="10"/>
  <c r="C574" i="10"/>
  <c r="D574" i="10"/>
  <c r="E574" i="10"/>
  <c r="C575" i="10"/>
  <c r="D575" i="10"/>
  <c r="E575" i="10"/>
  <c r="C576" i="10"/>
  <c r="D576" i="10"/>
  <c r="E576" i="10"/>
  <c r="C577" i="10"/>
  <c r="D577" i="10"/>
  <c r="E577" i="10"/>
  <c r="C578" i="10"/>
  <c r="D578" i="10"/>
  <c r="E578" i="10"/>
  <c r="C579" i="10"/>
  <c r="D579" i="10"/>
  <c r="E579" i="10"/>
  <c r="C580" i="10"/>
  <c r="D580" i="10"/>
  <c r="E580" i="10"/>
  <c r="C581" i="10"/>
  <c r="D581" i="10"/>
  <c r="E581" i="10"/>
  <c r="C582" i="10"/>
  <c r="D582" i="10"/>
  <c r="E582" i="10"/>
  <c r="C583" i="10"/>
  <c r="D583" i="10"/>
  <c r="E583" i="10"/>
  <c r="C584" i="10"/>
  <c r="D584" i="10"/>
  <c r="E584" i="10"/>
  <c r="C585" i="10"/>
  <c r="D585" i="10"/>
  <c r="E585" i="10"/>
  <c r="C586" i="10"/>
  <c r="D586" i="10"/>
  <c r="E586" i="10"/>
  <c r="C587" i="10"/>
  <c r="D587" i="10"/>
  <c r="E587" i="10"/>
  <c r="C588" i="10"/>
  <c r="D588" i="10"/>
  <c r="E588" i="10"/>
  <c r="C589" i="10"/>
  <c r="D589" i="10"/>
  <c r="E589" i="10"/>
  <c r="C590" i="10"/>
  <c r="D590" i="10"/>
  <c r="E590" i="10"/>
  <c r="C591" i="10"/>
  <c r="D591" i="10"/>
  <c r="E591" i="10"/>
  <c r="C592" i="10"/>
  <c r="D592" i="10"/>
  <c r="E592" i="10"/>
  <c r="C593" i="10"/>
  <c r="D593" i="10"/>
  <c r="E593" i="10"/>
  <c r="C594" i="10"/>
  <c r="D594" i="10"/>
  <c r="E594" i="10"/>
  <c r="C595" i="10"/>
  <c r="D595" i="10"/>
  <c r="E595" i="10"/>
  <c r="C596" i="10"/>
  <c r="D596" i="10"/>
  <c r="E596" i="10"/>
  <c r="C597" i="10"/>
  <c r="D597" i="10"/>
  <c r="E597" i="10"/>
  <c r="C598" i="10"/>
  <c r="D598" i="10"/>
  <c r="E598" i="10"/>
  <c r="C599" i="10"/>
  <c r="D599" i="10"/>
  <c r="E599" i="10"/>
  <c r="C600" i="10"/>
  <c r="D600" i="10"/>
  <c r="E600" i="10"/>
  <c r="C601" i="10"/>
  <c r="D601" i="10"/>
  <c r="E601" i="10"/>
  <c r="C602" i="10"/>
  <c r="D602" i="10"/>
  <c r="E602" i="10"/>
  <c r="C603" i="10"/>
  <c r="D603" i="10"/>
  <c r="E603" i="10"/>
  <c r="C604" i="10"/>
  <c r="D604" i="10"/>
  <c r="E604" i="10"/>
  <c r="C605" i="10"/>
  <c r="D605" i="10"/>
  <c r="E605" i="10"/>
  <c r="C606" i="10"/>
  <c r="D606" i="10"/>
  <c r="E606" i="10"/>
  <c r="C607" i="10"/>
  <c r="D607" i="10"/>
  <c r="E607" i="10"/>
  <c r="C608" i="10"/>
  <c r="D608" i="10"/>
  <c r="E608" i="10"/>
  <c r="C609" i="10"/>
  <c r="D609" i="10"/>
  <c r="E609" i="10"/>
  <c r="C610" i="10"/>
  <c r="D610" i="10"/>
  <c r="E610" i="10"/>
  <c r="C611" i="10"/>
  <c r="D611" i="10"/>
  <c r="E611" i="10"/>
  <c r="C612" i="10"/>
  <c r="D612" i="10"/>
  <c r="E612" i="10"/>
  <c r="C613" i="10"/>
  <c r="D613" i="10"/>
  <c r="E613" i="10"/>
  <c r="C614" i="10"/>
  <c r="D614" i="10"/>
  <c r="E614" i="10"/>
  <c r="C615" i="10"/>
  <c r="D615" i="10"/>
  <c r="E615" i="10"/>
  <c r="C616" i="10"/>
  <c r="D616" i="10"/>
  <c r="E616" i="10"/>
  <c r="C617" i="10"/>
  <c r="D617" i="10"/>
  <c r="E617" i="10"/>
  <c r="C618" i="10"/>
  <c r="D618" i="10"/>
  <c r="E618" i="10"/>
  <c r="C619" i="10"/>
  <c r="D619" i="10"/>
  <c r="E619" i="10"/>
  <c r="C620" i="10"/>
  <c r="D620" i="10"/>
  <c r="E620" i="10"/>
  <c r="C621" i="10"/>
  <c r="D621" i="10"/>
  <c r="E621" i="10"/>
  <c r="C622" i="10"/>
  <c r="D622" i="10"/>
  <c r="E622" i="10"/>
  <c r="C623" i="10"/>
  <c r="D623" i="10"/>
  <c r="E623" i="10"/>
  <c r="C624" i="10"/>
  <c r="D624" i="10"/>
  <c r="E624" i="10"/>
  <c r="C625" i="10"/>
  <c r="D625" i="10"/>
  <c r="E625" i="10"/>
  <c r="C626" i="10"/>
  <c r="D626" i="10"/>
  <c r="E626" i="10"/>
  <c r="C627" i="10"/>
  <c r="D627" i="10"/>
  <c r="E627" i="10"/>
  <c r="C628" i="10"/>
  <c r="D628" i="10"/>
  <c r="E628" i="10"/>
  <c r="C629" i="10"/>
  <c r="D629" i="10"/>
  <c r="E629" i="10"/>
  <c r="C630" i="10"/>
  <c r="D630" i="10"/>
  <c r="E630" i="10"/>
  <c r="C631" i="10"/>
  <c r="D631" i="10"/>
  <c r="E631" i="10"/>
  <c r="C632" i="10"/>
  <c r="D632" i="10"/>
  <c r="E632" i="10"/>
  <c r="C633" i="10"/>
  <c r="D633" i="10"/>
  <c r="E633" i="10"/>
  <c r="C634" i="10"/>
  <c r="D634" i="10"/>
  <c r="E634" i="10"/>
  <c r="C635" i="10"/>
  <c r="D635" i="10"/>
  <c r="E635" i="10"/>
  <c r="C636" i="10"/>
  <c r="D636" i="10"/>
  <c r="E636" i="10"/>
  <c r="C637" i="10"/>
  <c r="D637" i="10"/>
  <c r="E637" i="10"/>
  <c r="C638" i="10"/>
  <c r="D638" i="10"/>
  <c r="E638" i="10"/>
  <c r="C639" i="10"/>
  <c r="D639" i="10"/>
  <c r="E639" i="10"/>
  <c r="C640" i="10"/>
  <c r="D640" i="10"/>
  <c r="E640" i="10"/>
  <c r="C641" i="10"/>
  <c r="D641" i="10"/>
  <c r="E641" i="10"/>
  <c r="C642" i="10"/>
  <c r="D642" i="10"/>
  <c r="E642" i="10"/>
  <c r="C643" i="10"/>
  <c r="D643" i="10"/>
  <c r="E643" i="10"/>
  <c r="C644" i="10"/>
  <c r="D644" i="10"/>
  <c r="E644" i="10"/>
  <c r="C645" i="10"/>
  <c r="D645" i="10"/>
  <c r="E645" i="10"/>
  <c r="C646" i="10"/>
  <c r="D646" i="10"/>
  <c r="E646" i="10"/>
  <c r="C647" i="10"/>
  <c r="D647" i="10"/>
  <c r="E647" i="10"/>
  <c r="C648" i="10"/>
  <c r="D648" i="10"/>
  <c r="E648" i="10"/>
  <c r="C649" i="10"/>
  <c r="D649" i="10"/>
  <c r="E649" i="10"/>
  <c r="C650" i="10"/>
  <c r="D650" i="10"/>
  <c r="E650" i="10"/>
  <c r="C651" i="10"/>
  <c r="D651" i="10"/>
  <c r="E651" i="10"/>
  <c r="C652" i="10"/>
  <c r="D652" i="10"/>
  <c r="E652" i="10"/>
  <c r="C653" i="10"/>
  <c r="D653" i="10"/>
  <c r="E653" i="10"/>
  <c r="C654" i="10"/>
  <c r="D654" i="10"/>
  <c r="E654" i="10"/>
  <c r="C655" i="10"/>
  <c r="D655" i="10"/>
  <c r="E655" i="10"/>
  <c r="C656" i="10"/>
  <c r="D656" i="10"/>
  <c r="E656" i="10"/>
  <c r="C657" i="10"/>
  <c r="D657" i="10"/>
  <c r="E657" i="10"/>
  <c r="C658" i="10"/>
  <c r="D658" i="10"/>
  <c r="E658" i="10"/>
  <c r="C659" i="10"/>
  <c r="D659" i="10"/>
  <c r="E659" i="10"/>
  <c r="C660" i="10"/>
  <c r="D660" i="10"/>
  <c r="E660" i="10"/>
  <c r="C661" i="10"/>
  <c r="D661" i="10"/>
  <c r="E661" i="10"/>
  <c r="C662" i="10"/>
  <c r="D662" i="10"/>
  <c r="E662" i="10"/>
  <c r="C663" i="10"/>
  <c r="D663" i="10"/>
  <c r="E663" i="10"/>
  <c r="C664" i="10"/>
  <c r="D664" i="10"/>
  <c r="E664" i="10"/>
  <c r="C665" i="10"/>
  <c r="D665" i="10"/>
  <c r="E665" i="10"/>
  <c r="C666" i="10"/>
  <c r="D666" i="10"/>
  <c r="E666" i="10"/>
  <c r="C667" i="10"/>
  <c r="D667" i="10"/>
  <c r="E667" i="10"/>
  <c r="C668" i="10"/>
  <c r="D668" i="10"/>
  <c r="E668" i="10"/>
  <c r="C669" i="10"/>
  <c r="D669" i="10"/>
  <c r="E669" i="10"/>
  <c r="C670" i="10"/>
  <c r="D670" i="10"/>
  <c r="E670" i="10"/>
  <c r="C671" i="10"/>
  <c r="D671" i="10"/>
  <c r="E671" i="10"/>
  <c r="C672" i="10"/>
  <c r="D672" i="10"/>
  <c r="E672" i="10"/>
  <c r="C673" i="10"/>
  <c r="D673" i="10"/>
  <c r="E673" i="10"/>
  <c r="C674" i="10"/>
  <c r="D674" i="10"/>
  <c r="E674" i="10"/>
  <c r="C675" i="10"/>
  <c r="D675" i="10"/>
  <c r="E675" i="10"/>
  <c r="C676" i="10"/>
  <c r="D676" i="10"/>
  <c r="E676" i="10"/>
  <c r="C677" i="10"/>
  <c r="D677" i="10"/>
  <c r="E677" i="10"/>
  <c r="C678" i="10"/>
  <c r="D678" i="10"/>
  <c r="E678" i="10"/>
  <c r="C679" i="10"/>
  <c r="D679" i="10"/>
  <c r="E679" i="10"/>
  <c r="C680" i="10"/>
  <c r="D680" i="10"/>
  <c r="E680" i="10"/>
  <c r="C681" i="10"/>
  <c r="D681" i="10"/>
  <c r="E681" i="10"/>
  <c r="C682" i="10"/>
  <c r="D682" i="10"/>
  <c r="E682" i="10"/>
  <c r="C683" i="10"/>
  <c r="D683" i="10"/>
  <c r="E683" i="10"/>
  <c r="C684" i="10"/>
  <c r="D684" i="10"/>
  <c r="E684" i="10"/>
  <c r="C685" i="10"/>
  <c r="D685" i="10"/>
  <c r="E685" i="10"/>
  <c r="C686" i="10"/>
  <c r="D686" i="10"/>
  <c r="E686" i="10"/>
  <c r="C687" i="10"/>
  <c r="D687" i="10"/>
  <c r="E687" i="10"/>
  <c r="C688" i="10"/>
  <c r="D688" i="10"/>
  <c r="E688" i="10"/>
  <c r="C689" i="10"/>
  <c r="D689" i="10"/>
  <c r="E689" i="10"/>
  <c r="C690" i="10"/>
  <c r="D690" i="10"/>
  <c r="E690" i="10"/>
  <c r="C691" i="10"/>
  <c r="D691" i="10"/>
  <c r="E691" i="10"/>
  <c r="C692" i="10"/>
  <c r="D692" i="10"/>
  <c r="E692" i="10"/>
  <c r="C693" i="10"/>
  <c r="D693" i="10"/>
  <c r="E693" i="10"/>
  <c r="C694" i="10"/>
  <c r="D694" i="10"/>
  <c r="E694" i="10"/>
  <c r="C695" i="10"/>
  <c r="D695" i="10"/>
  <c r="E695" i="10"/>
  <c r="C696" i="10"/>
  <c r="D696" i="10"/>
  <c r="E696" i="10"/>
  <c r="C697" i="10"/>
  <c r="D697" i="10"/>
  <c r="E697" i="10"/>
  <c r="C698" i="10"/>
  <c r="D698" i="10"/>
  <c r="E698" i="10"/>
  <c r="C699" i="10"/>
  <c r="D699" i="10"/>
  <c r="E699" i="10"/>
  <c r="C700" i="10"/>
  <c r="D700" i="10"/>
  <c r="E700" i="10"/>
  <c r="C701" i="10"/>
  <c r="D701" i="10"/>
  <c r="E701" i="10"/>
  <c r="C702" i="10"/>
  <c r="D702" i="10"/>
  <c r="E702" i="10"/>
  <c r="C703" i="10"/>
  <c r="D703" i="10"/>
  <c r="E703" i="10"/>
  <c r="C704" i="10"/>
  <c r="D704" i="10"/>
  <c r="E704" i="10"/>
  <c r="C705" i="10"/>
  <c r="D705" i="10"/>
  <c r="E705" i="10"/>
  <c r="C706" i="10"/>
  <c r="D706" i="10"/>
  <c r="E706" i="10"/>
  <c r="C707" i="10"/>
  <c r="D707" i="10"/>
  <c r="E707" i="10"/>
  <c r="C708" i="10"/>
  <c r="D708" i="10"/>
  <c r="E708" i="10"/>
  <c r="C709" i="10"/>
  <c r="D709" i="10"/>
  <c r="E709" i="10"/>
  <c r="C710" i="10"/>
  <c r="D710" i="10"/>
  <c r="E710" i="10"/>
  <c r="C711" i="10"/>
  <c r="D711" i="10"/>
  <c r="E711" i="10"/>
  <c r="C712" i="10"/>
  <c r="D712" i="10"/>
  <c r="E712" i="10"/>
  <c r="C713" i="10"/>
  <c r="D713" i="10"/>
  <c r="E713" i="10"/>
  <c r="C714" i="10"/>
  <c r="D714" i="10"/>
  <c r="E714" i="10"/>
  <c r="C715" i="10"/>
  <c r="D715" i="10"/>
  <c r="E715" i="10"/>
  <c r="C716" i="10"/>
  <c r="D716" i="10"/>
  <c r="E716" i="10"/>
  <c r="C717" i="10"/>
  <c r="D717" i="10"/>
  <c r="E717" i="10"/>
  <c r="C718" i="10"/>
  <c r="D718" i="10"/>
  <c r="E718" i="10"/>
  <c r="C719" i="10"/>
  <c r="D719" i="10"/>
  <c r="E719" i="10"/>
  <c r="C720" i="10"/>
  <c r="D720" i="10"/>
  <c r="E720" i="10"/>
  <c r="C721" i="10"/>
  <c r="D721" i="10"/>
  <c r="E721" i="10"/>
  <c r="C722" i="10"/>
  <c r="D722" i="10"/>
  <c r="E722" i="10"/>
  <c r="C723" i="10"/>
  <c r="D723" i="10"/>
  <c r="E723" i="10"/>
  <c r="C724" i="10"/>
  <c r="D724" i="10"/>
  <c r="E724" i="10"/>
  <c r="C725" i="10"/>
  <c r="D725" i="10"/>
  <c r="E725" i="10"/>
  <c r="C726" i="10"/>
  <c r="D726" i="10"/>
  <c r="E726" i="10"/>
  <c r="C727" i="10"/>
  <c r="D727" i="10"/>
  <c r="E727" i="10"/>
  <c r="C728" i="10"/>
  <c r="D728" i="10"/>
  <c r="E728" i="10"/>
  <c r="C729" i="10"/>
  <c r="D729" i="10"/>
  <c r="E729" i="10"/>
  <c r="C730" i="10"/>
  <c r="D730" i="10"/>
  <c r="E730" i="10"/>
  <c r="C731" i="10"/>
  <c r="D731" i="10"/>
  <c r="E731" i="10"/>
  <c r="C732" i="10"/>
  <c r="D732" i="10"/>
  <c r="E732" i="10"/>
  <c r="C733" i="10"/>
  <c r="D733" i="10"/>
  <c r="E733" i="10"/>
  <c r="C734" i="10"/>
  <c r="D734" i="10"/>
  <c r="E734" i="10"/>
  <c r="C735" i="10"/>
  <c r="D735" i="10"/>
  <c r="E735" i="10"/>
  <c r="C736" i="10"/>
  <c r="D736" i="10"/>
  <c r="E736" i="10"/>
  <c r="C737" i="10"/>
  <c r="D737" i="10"/>
  <c r="E737" i="10"/>
  <c r="C738" i="10"/>
  <c r="D738" i="10"/>
  <c r="E738" i="10"/>
  <c r="C739" i="10"/>
  <c r="D739" i="10"/>
  <c r="E739" i="10"/>
  <c r="C740" i="10"/>
  <c r="D740" i="10"/>
  <c r="E740" i="10"/>
  <c r="C741" i="10"/>
  <c r="D741" i="10"/>
  <c r="E741" i="10"/>
  <c r="C742" i="10"/>
  <c r="D742" i="10"/>
  <c r="E742" i="10"/>
  <c r="C743" i="10"/>
  <c r="D743" i="10"/>
  <c r="E743" i="10"/>
  <c r="C744" i="10"/>
  <c r="D744" i="10"/>
  <c r="E744" i="10"/>
  <c r="C745" i="10"/>
  <c r="D745" i="10"/>
  <c r="E745" i="10"/>
  <c r="C746" i="10"/>
  <c r="D746" i="10"/>
  <c r="E746" i="10"/>
  <c r="C747" i="10"/>
  <c r="D747" i="10"/>
  <c r="E747" i="10"/>
  <c r="C748" i="10"/>
  <c r="D748" i="10"/>
  <c r="E748" i="10"/>
  <c r="C749" i="10"/>
  <c r="D749" i="10"/>
  <c r="E749" i="10"/>
  <c r="C750" i="10"/>
  <c r="D750" i="10"/>
  <c r="E750" i="10"/>
  <c r="C751" i="10"/>
  <c r="D751" i="10"/>
  <c r="E751" i="10"/>
  <c r="C752" i="10"/>
  <c r="D752" i="10"/>
  <c r="E752" i="10"/>
  <c r="C753" i="10"/>
  <c r="D753" i="10"/>
  <c r="E753" i="10"/>
  <c r="C754" i="10"/>
  <c r="D754" i="10"/>
  <c r="E754" i="10"/>
  <c r="C755" i="10"/>
  <c r="D755" i="10"/>
  <c r="E755" i="10"/>
  <c r="C756" i="10"/>
  <c r="D756" i="10"/>
  <c r="E756" i="10"/>
  <c r="C757" i="10"/>
  <c r="D757" i="10"/>
  <c r="E757" i="10"/>
  <c r="C758" i="10"/>
  <c r="D758" i="10"/>
  <c r="E758" i="10"/>
  <c r="C759" i="10"/>
  <c r="D759" i="10"/>
  <c r="E759" i="10"/>
  <c r="C760" i="10"/>
  <c r="D760" i="10"/>
  <c r="E760" i="10"/>
  <c r="C761" i="10"/>
  <c r="D761" i="10"/>
  <c r="E761" i="10"/>
  <c r="C762" i="10"/>
  <c r="D762" i="10"/>
  <c r="E762" i="10"/>
  <c r="C763" i="10"/>
  <c r="D763" i="10"/>
  <c r="E763" i="10"/>
  <c r="C764" i="10"/>
  <c r="D764" i="10"/>
  <c r="E764" i="10"/>
  <c r="C765" i="10"/>
  <c r="D765" i="10"/>
  <c r="E765" i="10"/>
  <c r="C766" i="10"/>
  <c r="D766" i="10"/>
  <c r="E766" i="10"/>
  <c r="C767" i="10"/>
  <c r="D767" i="10"/>
  <c r="E767" i="10"/>
  <c r="C768" i="10"/>
  <c r="D768" i="10"/>
  <c r="E768" i="10"/>
  <c r="C769" i="10"/>
  <c r="D769" i="10"/>
  <c r="E769" i="10"/>
  <c r="C770" i="10"/>
  <c r="D770" i="10"/>
  <c r="E770" i="10"/>
  <c r="C771" i="10"/>
  <c r="D771" i="10"/>
  <c r="E771" i="10"/>
  <c r="C772" i="10"/>
  <c r="D772" i="10"/>
  <c r="E772" i="10"/>
  <c r="C773" i="10"/>
  <c r="D773" i="10"/>
  <c r="E773" i="10"/>
  <c r="C774" i="10"/>
  <c r="D774" i="10"/>
  <c r="E774" i="10"/>
  <c r="C775" i="10"/>
  <c r="D775" i="10"/>
  <c r="E775" i="10"/>
  <c r="C776" i="10"/>
  <c r="D776" i="10"/>
  <c r="E776" i="10"/>
  <c r="C777" i="10"/>
  <c r="D777" i="10"/>
  <c r="E777" i="10"/>
  <c r="C778" i="10"/>
  <c r="D778" i="10"/>
  <c r="E778" i="10"/>
  <c r="C779" i="10"/>
  <c r="D779" i="10"/>
  <c r="E779" i="10"/>
  <c r="C780" i="10"/>
  <c r="D780" i="10"/>
  <c r="E780" i="10"/>
  <c r="C781" i="10"/>
  <c r="D781" i="10"/>
  <c r="E781" i="10"/>
  <c r="C782" i="10"/>
  <c r="D782" i="10"/>
  <c r="E782" i="10"/>
  <c r="C783" i="10"/>
  <c r="D783" i="10"/>
  <c r="E783" i="10"/>
  <c r="C784" i="10"/>
  <c r="D784" i="10"/>
  <c r="E784" i="10"/>
  <c r="C785" i="10"/>
  <c r="D785" i="10"/>
  <c r="E785" i="10"/>
  <c r="C786" i="10"/>
  <c r="D786" i="10"/>
  <c r="E786" i="10"/>
  <c r="C787" i="10"/>
  <c r="D787" i="10"/>
  <c r="E787" i="10"/>
  <c r="C788" i="10"/>
  <c r="D788" i="10"/>
  <c r="E788" i="10"/>
  <c r="C789" i="10"/>
  <c r="D789" i="10"/>
  <c r="E789" i="10"/>
  <c r="C790" i="10"/>
  <c r="D790" i="10"/>
  <c r="E790" i="10"/>
  <c r="C791" i="10"/>
  <c r="D791" i="10"/>
  <c r="E791" i="10"/>
  <c r="C792" i="10"/>
  <c r="D792" i="10"/>
  <c r="E792" i="10"/>
  <c r="C793" i="10"/>
  <c r="D793" i="10"/>
  <c r="E793" i="10"/>
  <c r="C794" i="10"/>
  <c r="D794" i="10"/>
  <c r="E794" i="10"/>
  <c r="C795" i="10"/>
  <c r="D795" i="10"/>
  <c r="E795" i="10"/>
  <c r="C796" i="10"/>
  <c r="D796" i="10"/>
  <c r="E796" i="10"/>
  <c r="C797" i="10"/>
  <c r="D797" i="10"/>
  <c r="E797" i="10"/>
  <c r="C798" i="10"/>
  <c r="D798" i="10"/>
  <c r="E798" i="10"/>
  <c r="C799" i="10"/>
  <c r="D799" i="10"/>
  <c r="E799" i="10"/>
  <c r="C800" i="10"/>
  <c r="D800" i="10"/>
  <c r="E800" i="10"/>
  <c r="C801" i="10"/>
  <c r="D801" i="10"/>
  <c r="E801" i="10"/>
  <c r="C802" i="10"/>
  <c r="D802" i="10"/>
  <c r="E802" i="10"/>
  <c r="C803" i="10"/>
  <c r="D803" i="10"/>
  <c r="E803" i="10"/>
  <c r="C804" i="10"/>
  <c r="D804" i="10"/>
  <c r="E804" i="10"/>
  <c r="C805" i="10"/>
  <c r="D805" i="10"/>
  <c r="E805" i="10"/>
  <c r="C806" i="10"/>
  <c r="D806" i="10"/>
  <c r="E806" i="10"/>
  <c r="C807" i="10"/>
  <c r="D807" i="10"/>
  <c r="E807" i="10"/>
  <c r="C808" i="10"/>
  <c r="D808" i="10"/>
  <c r="E808" i="10"/>
  <c r="C809" i="10"/>
  <c r="D809" i="10"/>
  <c r="E809" i="10"/>
  <c r="C810" i="10"/>
  <c r="D810" i="10"/>
  <c r="E810" i="10"/>
  <c r="C811" i="10"/>
  <c r="D811" i="10"/>
  <c r="E811" i="10"/>
  <c r="C812" i="10"/>
  <c r="D812" i="10"/>
  <c r="E812" i="10"/>
  <c r="C813" i="10"/>
  <c r="D813" i="10"/>
  <c r="E813" i="10"/>
  <c r="C814" i="10"/>
  <c r="D814" i="10"/>
  <c r="E814" i="10"/>
  <c r="C815" i="10"/>
  <c r="D815" i="10"/>
  <c r="E815" i="10"/>
  <c r="C816" i="10"/>
  <c r="D816" i="10"/>
  <c r="E816" i="10"/>
  <c r="C817" i="10"/>
  <c r="D817" i="10"/>
  <c r="E817" i="10"/>
  <c r="C818" i="10"/>
  <c r="D818" i="10"/>
  <c r="E818" i="10"/>
  <c r="C819" i="10"/>
  <c r="D819" i="10"/>
  <c r="E819" i="10"/>
  <c r="C820" i="10"/>
  <c r="D820" i="10"/>
  <c r="E820" i="10"/>
  <c r="C821" i="10"/>
  <c r="D821" i="10"/>
  <c r="E821" i="10"/>
  <c r="C822" i="10"/>
  <c r="D822" i="10"/>
  <c r="E822" i="10"/>
  <c r="C823" i="10"/>
  <c r="D823" i="10"/>
  <c r="E823" i="10"/>
  <c r="C824" i="10"/>
  <c r="D824" i="10"/>
  <c r="E824" i="10"/>
  <c r="C825" i="10"/>
  <c r="D825" i="10"/>
  <c r="E825" i="10"/>
  <c r="C826" i="10"/>
  <c r="D826" i="10"/>
  <c r="E826" i="10"/>
  <c r="C827" i="10"/>
  <c r="D827" i="10"/>
  <c r="E827" i="10"/>
  <c r="C828" i="10"/>
  <c r="D828" i="10"/>
  <c r="E828" i="10"/>
  <c r="C829" i="10"/>
  <c r="D829" i="10"/>
  <c r="E829" i="10"/>
  <c r="C830" i="10"/>
  <c r="D830" i="10"/>
  <c r="E830" i="10"/>
  <c r="C831" i="10"/>
  <c r="D831" i="10"/>
  <c r="E831" i="10"/>
  <c r="C832" i="10"/>
  <c r="D832" i="10"/>
  <c r="E832" i="10"/>
  <c r="C833" i="10"/>
  <c r="D833" i="10"/>
  <c r="E833" i="10"/>
  <c r="C834" i="10"/>
  <c r="D834" i="10"/>
  <c r="E834" i="10"/>
  <c r="C835" i="10"/>
  <c r="D835" i="10"/>
  <c r="E835" i="10"/>
  <c r="C836" i="10"/>
  <c r="D836" i="10"/>
  <c r="E836" i="10"/>
  <c r="C837" i="10"/>
  <c r="D837" i="10"/>
  <c r="E837" i="10"/>
  <c r="C838" i="10"/>
  <c r="D838" i="10"/>
  <c r="E838" i="10"/>
  <c r="C839" i="10"/>
  <c r="D839" i="10"/>
  <c r="E839" i="10"/>
  <c r="C840" i="10"/>
  <c r="D840" i="10"/>
  <c r="E840" i="10"/>
  <c r="C841" i="10"/>
  <c r="D841" i="10"/>
  <c r="E841" i="10"/>
  <c r="C842" i="10"/>
  <c r="D842" i="10"/>
  <c r="E842" i="10"/>
  <c r="C843" i="10"/>
  <c r="D843" i="10"/>
  <c r="E843" i="10"/>
  <c r="C844" i="10"/>
  <c r="D844" i="10"/>
  <c r="E844" i="10"/>
  <c r="C845" i="10"/>
  <c r="D845" i="10"/>
  <c r="E845" i="10"/>
  <c r="C846" i="10"/>
  <c r="D846" i="10"/>
  <c r="E846" i="10"/>
  <c r="C847" i="10"/>
  <c r="D847" i="10"/>
  <c r="E847" i="10"/>
  <c r="C848" i="10"/>
  <c r="D848" i="10"/>
  <c r="E848" i="10"/>
  <c r="C849" i="10"/>
  <c r="D849" i="10"/>
  <c r="E849" i="10"/>
  <c r="C850" i="10"/>
  <c r="D850" i="10"/>
  <c r="E850" i="10"/>
  <c r="C851" i="10"/>
  <c r="D851" i="10"/>
  <c r="E851" i="10"/>
  <c r="C852" i="10"/>
  <c r="D852" i="10"/>
  <c r="E852" i="10"/>
  <c r="C853" i="10"/>
  <c r="D853" i="10"/>
  <c r="E853" i="10"/>
  <c r="C854" i="10"/>
  <c r="D854" i="10"/>
  <c r="E854" i="10"/>
  <c r="C855" i="10"/>
  <c r="D855" i="10"/>
  <c r="E855" i="10"/>
  <c r="C856" i="10"/>
  <c r="D856" i="10"/>
  <c r="E856" i="10"/>
  <c r="C857" i="10"/>
  <c r="D857" i="10"/>
  <c r="E857" i="10"/>
  <c r="C858" i="10"/>
  <c r="D858" i="10"/>
  <c r="E858" i="10"/>
  <c r="C859" i="10"/>
  <c r="D859" i="10"/>
  <c r="E859" i="10"/>
  <c r="C860" i="10"/>
  <c r="D860" i="10"/>
  <c r="E860" i="10"/>
  <c r="C861" i="10"/>
  <c r="D861" i="10"/>
  <c r="E861" i="10"/>
  <c r="C862" i="10"/>
  <c r="D862" i="10"/>
  <c r="E862" i="10"/>
  <c r="C863" i="10"/>
  <c r="D863" i="10"/>
  <c r="E863" i="10"/>
  <c r="C864" i="10"/>
  <c r="D864" i="10"/>
  <c r="E864" i="10"/>
  <c r="C865" i="10"/>
  <c r="D865" i="10"/>
  <c r="E865" i="10"/>
  <c r="C866" i="10"/>
  <c r="D866" i="10"/>
  <c r="E866" i="10"/>
  <c r="C867" i="10"/>
  <c r="D867" i="10"/>
  <c r="E867" i="10"/>
  <c r="C868" i="10"/>
  <c r="D868" i="10"/>
  <c r="E868" i="10"/>
  <c r="C869" i="10"/>
  <c r="D869" i="10"/>
  <c r="E869" i="10"/>
  <c r="C870" i="10"/>
  <c r="D870" i="10"/>
  <c r="E870" i="10"/>
  <c r="C871" i="10"/>
  <c r="D871" i="10"/>
  <c r="E871" i="10"/>
  <c r="C872" i="10"/>
  <c r="D872" i="10"/>
  <c r="E872" i="10"/>
  <c r="C873" i="10"/>
  <c r="D873" i="10"/>
  <c r="E873" i="10"/>
  <c r="C874" i="10"/>
  <c r="D874" i="10"/>
  <c r="E874" i="10"/>
  <c r="C875" i="10"/>
  <c r="D875" i="10"/>
  <c r="E875" i="10"/>
  <c r="C876" i="10"/>
  <c r="D876" i="10"/>
  <c r="E876" i="10"/>
  <c r="C877" i="10"/>
  <c r="D877" i="10"/>
  <c r="E877" i="10"/>
  <c r="C878" i="10"/>
  <c r="D878" i="10"/>
  <c r="E878" i="10"/>
  <c r="C879" i="10"/>
  <c r="D879" i="10"/>
  <c r="E879" i="10"/>
  <c r="C880" i="10"/>
  <c r="D880" i="10"/>
  <c r="E880" i="10"/>
  <c r="C881" i="10"/>
  <c r="D881" i="10"/>
  <c r="E881" i="10"/>
  <c r="C882" i="10"/>
  <c r="D882" i="10"/>
  <c r="E882" i="10"/>
  <c r="C883" i="10"/>
  <c r="D883" i="10"/>
  <c r="E883" i="10"/>
  <c r="C884" i="10"/>
  <c r="D884" i="10"/>
  <c r="E884" i="10"/>
  <c r="C885" i="10"/>
  <c r="D885" i="10"/>
  <c r="E885" i="10"/>
  <c r="C886" i="10"/>
  <c r="D886" i="10"/>
  <c r="E886" i="10"/>
  <c r="C887" i="10"/>
  <c r="D887" i="10"/>
  <c r="E887" i="10"/>
  <c r="C888" i="10"/>
  <c r="D888" i="10"/>
  <c r="E888" i="10"/>
  <c r="C889" i="10"/>
  <c r="D889" i="10"/>
  <c r="E889" i="10"/>
  <c r="C890" i="10"/>
  <c r="D890" i="10"/>
  <c r="E890" i="10"/>
  <c r="C891" i="10"/>
  <c r="D891" i="10"/>
  <c r="E891" i="10"/>
  <c r="C892" i="10"/>
  <c r="D892" i="10"/>
  <c r="E892" i="10"/>
  <c r="C893" i="10"/>
  <c r="D893" i="10"/>
  <c r="E893" i="10"/>
  <c r="C894" i="10"/>
  <c r="D894" i="10"/>
  <c r="E894" i="10"/>
  <c r="C895" i="10"/>
  <c r="D895" i="10"/>
  <c r="E895" i="10"/>
  <c r="C896" i="10"/>
  <c r="D896" i="10"/>
  <c r="E896" i="10"/>
  <c r="C897" i="10"/>
  <c r="D897" i="10"/>
  <c r="E897" i="10"/>
  <c r="C898" i="10"/>
  <c r="D898" i="10"/>
  <c r="E898" i="10"/>
  <c r="C899" i="10"/>
  <c r="D899" i="10"/>
  <c r="E899" i="10"/>
  <c r="C900" i="10"/>
  <c r="D900" i="10"/>
  <c r="E900" i="10"/>
  <c r="C901" i="10"/>
  <c r="D901" i="10"/>
  <c r="E901" i="10"/>
  <c r="C902" i="10"/>
  <c r="D902" i="10"/>
  <c r="E902" i="10"/>
  <c r="C903" i="10"/>
  <c r="D903" i="10"/>
  <c r="E903" i="10"/>
  <c r="C904" i="10"/>
  <c r="D904" i="10"/>
  <c r="E904" i="10"/>
  <c r="C905" i="10"/>
  <c r="D905" i="10"/>
  <c r="E905" i="10"/>
  <c r="C906" i="10"/>
  <c r="D906" i="10"/>
  <c r="E906" i="10"/>
  <c r="C907" i="10"/>
  <c r="D907" i="10"/>
  <c r="E907" i="10"/>
  <c r="C908" i="10"/>
  <c r="D908" i="10"/>
  <c r="E908" i="10"/>
  <c r="C909" i="10"/>
  <c r="D909" i="10"/>
  <c r="E909" i="10"/>
  <c r="C910" i="10"/>
  <c r="D910" i="10"/>
  <c r="E910" i="10"/>
  <c r="C911" i="10"/>
  <c r="D911" i="10"/>
  <c r="E911" i="10"/>
  <c r="C912" i="10"/>
  <c r="D912" i="10"/>
  <c r="E912" i="10"/>
  <c r="C913" i="10"/>
  <c r="D913" i="10"/>
  <c r="E913" i="10"/>
  <c r="C914" i="10"/>
  <c r="D914" i="10"/>
  <c r="E914" i="10"/>
  <c r="C915" i="10"/>
  <c r="D915" i="10"/>
  <c r="E915" i="10"/>
  <c r="C916" i="10"/>
  <c r="D916" i="10"/>
  <c r="E916" i="10"/>
  <c r="C917" i="10"/>
  <c r="D917" i="10"/>
  <c r="E917" i="10"/>
  <c r="C918" i="10"/>
  <c r="D918" i="10"/>
  <c r="E918" i="10"/>
  <c r="C919" i="10"/>
  <c r="D919" i="10"/>
  <c r="E919" i="10"/>
  <c r="C920" i="10"/>
  <c r="D920" i="10"/>
  <c r="E920" i="10"/>
  <c r="C921" i="10"/>
  <c r="D921" i="10"/>
  <c r="E921" i="10"/>
  <c r="C922" i="10"/>
  <c r="D922" i="10"/>
  <c r="E922" i="10"/>
  <c r="C923" i="10"/>
  <c r="D923" i="10"/>
  <c r="E923" i="10"/>
  <c r="C924" i="10"/>
  <c r="D924" i="10"/>
  <c r="E924" i="10"/>
  <c r="C925" i="10"/>
  <c r="D925" i="10"/>
  <c r="E925" i="10"/>
  <c r="C926" i="10"/>
  <c r="D926" i="10"/>
  <c r="E926" i="10"/>
  <c r="C927" i="10"/>
  <c r="D927" i="10"/>
  <c r="E927" i="10"/>
  <c r="C928" i="10"/>
  <c r="D928" i="10"/>
  <c r="E928" i="10"/>
  <c r="C929" i="10"/>
  <c r="D929" i="10"/>
  <c r="E929" i="10"/>
  <c r="C930" i="10"/>
  <c r="D930" i="10"/>
  <c r="E930" i="10"/>
  <c r="C931" i="10"/>
  <c r="D931" i="10"/>
  <c r="E931" i="10"/>
  <c r="C932" i="10"/>
  <c r="D932" i="10"/>
  <c r="E932" i="10"/>
  <c r="C933" i="10"/>
  <c r="D933" i="10"/>
  <c r="E933" i="10"/>
  <c r="C934" i="10"/>
  <c r="D934" i="10"/>
  <c r="E934" i="10"/>
  <c r="C935" i="10"/>
  <c r="D935" i="10"/>
  <c r="E935" i="10"/>
  <c r="C936" i="10"/>
  <c r="D936" i="10"/>
  <c r="E936" i="10"/>
  <c r="C937" i="10"/>
  <c r="D937" i="10"/>
  <c r="E937" i="10"/>
  <c r="C938" i="10"/>
  <c r="D938" i="10"/>
  <c r="E938" i="10"/>
  <c r="C939" i="10"/>
  <c r="D939" i="10"/>
  <c r="E939" i="10"/>
  <c r="C940" i="10"/>
  <c r="D940" i="10"/>
  <c r="E940" i="10"/>
  <c r="C941" i="10"/>
  <c r="D941" i="10"/>
  <c r="E941" i="10"/>
  <c r="C942" i="10"/>
  <c r="D942" i="10"/>
  <c r="E942" i="10"/>
  <c r="C943" i="10"/>
  <c r="D943" i="10"/>
  <c r="E943" i="10"/>
  <c r="C944" i="10"/>
  <c r="D944" i="10"/>
  <c r="E944" i="10"/>
  <c r="C945" i="10"/>
  <c r="D945" i="10"/>
  <c r="E945" i="10"/>
  <c r="C946" i="10"/>
  <c r="D946" i="10"/>
  <c r="E946" i="10"/>
  <c r="C947" i="10"/>
  <c r="D947" i="10"/>
  <c r="E947" i="10"/>
  <c r="C948" i="10"/>
  <c r="D948" i="10"/>
  <c r="E948" i="10"/>
  <c r="C949" i="10"/>
  <c r="D949" i="10"/>
  <c r="E949" i="10"/>
  <c r="C950" i="10"/>
  <c r="D950" i="10"/>
  <c r="E950" i="10"/>
  <c r="C951" i="10"/>
  <c r="D951" i="10"/>
  <c r="E951" i="10"/>
  <c r="C952" i="10"/>
  <c r="D952" i="10"/>
  <c r="E952" i="10"/>
  <c r="C953" i="10"/>
  <c r="D953" i="10"/>
  <c r="E953" i="10"/>
  <c r="C954" i="10"/>
  <c r="D954" i="10"/>
  <c r="E954" i="10"/>
  <c r="C955" i="10"/>
  <c r="D955" i="10"/>
  <c r="E955" i="10"/>
  <c r="C956" i="10"/>
  <c r="D956" i="10"/>
  <c r="E956" i="10"/>
  <c r="C957" i="10"/>
  <c r="D957" i="10"/>
  <c r="E957" i="10"/>
  <c r="C958" i="10"/>
  <c r="D958" i="10"/>
  <c r="E958" i="10"/>
  <c r="C959" i="10"/>
  <c r="D959" i="10"/>
  <c r="E959" i="10"/>
  <c r="C960" i="10"/>
  <c r="D960" i="10"/>
  <c r="E960" i="10"/>
  <c r="C961" i="10"/>
  <c r="D961" i="10"/>
  <c r="E961" i="10"/>
  <c r="C962" i="10"/>
  <c r="D962" i="10"/>
  <c r="E962" i="10"/>
  <c r="C963" i="10"/>
  <c r="D963" i="10"/>
  <c r="E963" i="10"/>
  <c r="C964" i="10"/>
  <c r="D964" i="10"/>
  <c r="E964" i="10"/>
  <c r="C965" i="10"/>
  <c r="D965" i="10"/>
  <c r="E965" i="10"/>
  <c r="C966" i="10"/>
  <c r="D966" i="10"/>
  <c r="E966" i="10"/>
  <c r="C967" i="10"/>
  <c r="D967" i="10"/>
  <c r="E967" i="10"/>
  <c r="C968" i="10"/>
  <c r="D968" i="10"/>
  <c r="E968" i="10"/>
  <c r="C969" i="10"/>
  <c r="D969" i="10"/>
  <c r="E969" i="10"/>
  <c r="C970" i="10"/>
  <c r="D970" i="10"/>
  <c r="E970" i="10"/>
  <c r="C971" i="10"/>
  <c r="D971" i="10"/>
  <c r="E971" i="10"/>
  <c r="C972" i="10"/>
  <c r="D972" i="10"/>
  <c r="E972" i="10"/>
  <c r="C973" i="10"/>
  <c r="D973" i="10"/>
  <c r="E973" i="10"/>
  <c r="C974" i="10"/>
  <c r="D974" i="10"/>
  <c r="E974" i="10"/>
  <c r="C975" i="10"/>
  <c r="D975" i="10"/>
  <c r="E975" i="10"/>
  <c r="C976" i="10"/>
  <c r="D976" i="10"/>
  <c r="E976" i="10"/>
  <c r="C977" i="10"/>
  <c r="D977" i="10"/>
  <c r="E977" i="10"/>
  <c r="C978" i="10"/>
  <c r="D978" i="10"/>
  <c r="E978" i="10"/>
  <c r="C979" i="10"/>
  <c r="D979" i="10"/>
  <c r="E979" i="10"/>
  <c r="C980" i="10"/>
  <c r="D980" i="10"/>
  <c r="E980" i="10"/>
  <c r="C981" i="10"/>
  <c r="D981" i="10"/>
  <c r="E981" i="10"/>
  <c r="C982" i="10"/>
  <c r="D982" i="10"/>
  <c r="E982" i="10"/>
  <c r="C983" i="10"/>
  <c r="D983" i="10"/>
  <c r="E983" i="10"/>
  <c r="C984" i="10"/>
  <c r="D984" i="10"/>
  <c r="E984" i="10"/>
  <c r="C985" i="10"/>
  <c r="D985" i="10"/>
  <c r="E985" i="10"/>
  <c r="C986" i="10"/>
  <c r="D986" i="10"/>
  <c r="E986" i="10"/>
  <c r="C987" i="10"/>
  <c r="D987" i="10"/>
  <c r="E987" i="10"/>
  <c r="C988" i="10"/>
  <c r="D988" i="10"/>
  <c r="E988" i="10"/>
  <c r="C989" i="10"/>
  <c r="D989" i="10"/>
  <c r="E989" i="10"/>
  <c r="C990" i="10"/>
  <c r="D990" i="10"/>
  <c r="E990" i="10"/>
  <c r="C991" i="10"/>
  <c r="D991" i="10"/>
  <c r="E991" i="10"/>
  <c r="C992" i="10"/>
  <c r="D992" i="10"/>
  <c r="E992" i="10"/>
  <c r="C993" i="10"/>
  <c r="D993" i="10"/>
  <c r="E993" i="10"/>
  <c r="C994" i="10"/>
  <c r="D994" i="10"/>
  <c r="E994" i="10"/>
  <c r="C995" i="10"/>
  <c r="D995" i="10"/>
  <c r="E995" i="10"/>
  <c r="C996" i="10"/>
  <c r="D996" i="10"/>
  <c r="E996" i="10"/>
  <c r="C997" i="10"/>
  <c r="D997" i="10"/>
  <c r="E997" i="10"/>
  <c r="C998" i="10"/>
  <c r="D998" i="10"/>
  <c r="E998" i="10"/>
  <c r="C999" i="10"/>
  <c r="D999" i="10"/>
  <c r="E999" i="10"/>
  <c r="C1000" i="10"/>
  <c r="D1000" i="10"/>
  <c r="E1000" i="10"/>
  <c r="C1001" i="10"/>
  <c r="D1001" i="10"/>
  <c r="E1001" i="10"/>
  <c r="C1002" i="10"/>
  <c r="D1002" i="10"/>
  <c r="E1002" i="10"/>
  <c r="C1003" i="10"/>
  <c r="D1003" i="10"/>
  <c r="E1003" i="10"/>
  <c r="C1004" i="10"/>
  <c r="D1004" i="10"/>
  <c r="E1004" i="10"/>
  <c r="C1005" i="10"/>
  <c r="D1005" i="10"/>
  <c r="E1005" i="10"/>
  <c r="C1006" i="10"/>
  <c r="D1006" i="10"/>
  <c r="E1006" i="10"/>
  <c r="C1007" i="10"/>
  <c r="D1007" i="10"/>
  <c r="E1007" i="10"/>
  <c r="C1008" i="10"/>
  <c r="D1008" i="10"/>
  <c r="E1008" i="10"/>
  <c r="C1009" i="10"/>
  <c r="D1009" i="10"/>
  <c r="E1009" i="10"/>
  <c r="C1010" i="10"/>
  <c r="D1010" i="10"/>
  <c r="E1010" i="10"/>
  <c r="C1011" i="10"/>
  <c r="D1011" i="10"/>
  <c r="E1011" i="10"/>
  <c r="C1012" i="10"/>
  <c r="D1012" i="10"/>
  <c r="E1012" i="10"/>
  <c r="C1013" i="10"/>
  <c r="D1013" i="10"/>
  <c r="E1013" i="10"/>
  <c r="C1014" i="10"/>
  <c r="D1014" i="10"/>
  <c r="E1014" i="10"/>
  <c r="C1015" i="10"/>
  <c r="D1015" i="10"/>
  <c r="E1015" i="10"/>
  <c r="C1016" i="10"/>
  <c r="D1016" i="10"/>
  <c r="E1016" i="10"/>
  <c r="C1017" i="10"/>
  <c r="D1017" i="10"/>
  <c r="E1017" i="10"/>
  <c r="C1018" i="10"/>
  <c r="D1018" i="10"/>
  <c r="E1018" i="10"/>
  <c r="C1019" i="10"/>
  <c r="D1019" i="10"/>
  <c r="E1019" i="10"/>
  <c r="C1020" i="10"/>
  <c r="D1020" i="10"/>
  <c r="E1020" i="10"/>
  <c r="C1021" i="10"/>
  <c r="D1021" i="10"/>
  <c r="E1021" i="10"/>
  <c r="C1022" i="10"/>
  <c r="D1022" i="10"/>
  <c r="E1022" i="10"/>
  <c r="C1023" i="10"/>
  <c r="D1023" i="10"/>
  <c r="E1023" i="10"/>
  <c r="C1024" i="10"/>
  <c r="D1024" i="10"/>
  <c r="E1024" i="10"/>
  <c r="C1025" i="10"/>
  <c r="D1025" i="10"/>
  <c r="E1025" i="10"/>
  <c r="C1026" i="10"/>
  <c r="D1026" i="10"/>
  <c r="E1026" i="10"/>
  <c r="C1027" i="10"/>
  <c r="D1027" i="10"/>
  <c r="E1027" i="10"/>
  <c r="C1028" i="10"/>
  <c r="D1028" i="10"/>
  <c r="E1028" i="10"/>
  <c r="C1029" i="10"/>
  <c r="D1029" i="10"/>
  <c r="E1029" i="10"/>
  <c r="C1030" i="10"/>
  <c r="D1030" i="10"/>
  <c r="E1030" i="10"/>
  <c r="C1031" i="10"/>
  <c r="D1031" i="10"/>
  <c r="E1031" i="10"/>
  <c r="C1032" i="10"/>
  <c r="D1032" i="10"/>
  <c r="E1032" i="10"/>
  <c r="C1033" i="10"/>
  <c r="D1033" i="10"/>
  <c r="E1033" i="10"/>
  <c r="C1034" i="10"/>
  <c r="D1034" i="10"/>
  <c r="E1034" i="10"/>
  <c r="C1035" i="10"/>
  <c r="D1035" i="10"/>
  <c r="E1035" i="10"/>
  <c r="C1036" i="10"/>
  <c r="D1036" i="10"/>
  <c r="E1036" i="10"/>
  <c r="C1037" i="10"/>
  <c r="D1037" i="10"/>
  <c r="E1037" i="10"/>
  <c r="C1038" i="10"/>
  <c r="D1038" i="10"/>
  <c r="E1038" i="10"/>
  <c r="C1039" i="10"/>
  <c r="D1039" i="10"/>
  <c r="E1039" i="10"/>
  <c r="C1040" i="10"/>
  <c r="D1040" i="10"/>
  <c r="E1040" i="10"/>
  <c r="C1041" i="10"/>
  <c r="D1041" i="10"/>
  <c r="E1041" i="10"/>
  <c r="C1042" i="10"/>
  <c r="D1042" i="10"/>
  <c r="E1042" i="10"/>
  <c r="C1043" i="10"/>
  <c r="D1043" i="10"/>
  <c r="E1043" i="10"/>
  <c r="C1044" i="10"/>
  <c r="D1044" i="10"/>
  <c r="E1044" i="10"/>
  <c r="C1045" i="10"/>
  <c r="D1045" i="10"/>
  <c r="E1045" i="10"/>
  <c r="C1046" i="10"/>
  <c r="D1046" i="10"/>
  <c r="E1046" i="10"/>
  <c r="C1047" i="10"/>
  <c r="D1047" i="10"/>
  <c r="E1047" i="10"/>
  <c r="C1048" i="10"/>
  <c r="D1048" i="10"/>
  <c r="E1048" i="10"/>
  <c r="C1049" i="10"/>
  <c r="D1049" i="10"/>
  <c r="E1049" i="10"/>
  <c r="C1050" i="10"/>
  <c r="D1050" i="10"/>
  <c r="E1050" i="10"/>
  <c r="C1051" i="10"/>
  <c r="D1051" i="10"/>
  <c r="E1051" i="10"/>
  <c r="C1052" i="10"/>
  <c r="D1052" i="10"/>
  <c r="E1052" i="10"/>
  <c r="C1053" i="10"/>
  <c r="D1053" i="10"/>
  <c r="E1053" i="10"/>
  <c r="C1054" i="10"/>
  <c r="D1054" i="10"/>
  <c r="E1054" i="10"/>
  <c r="C1055" i="10"/>
  <c r="D1055" i="10"/>
  <c r="E1055" i="10"/>
  <c r="C1056" i="10"/>
  <c r="D1056" i="10"/>
  <c r="E1056" i="10"/>
  <c r="C1057" i="10"/>
  <c r="D1057" i="10"/>
  <c r="E1057" i="10"/>
  <c r="C1058" i="10"/>
  <c r="D1058" i="10"/>
  <c r="E1058" i="10"/>
  <c r="C1059" i="10"/>
  <c r="D1059" i="10"/>
  <c r="E1059" i="10"/>
  <c r="C1060" i="10"/>
  <c r="D1060" i="10"/>
  <c r="E1060" i="10"/>
  <c r="C1061" i="10"/>
  <c r="D1061" i="10"/>
  <c r="E1061" i="10"/>
  <c r="C1062" i="10"/>
  <c r="D1062" i="10"/>
  <c r="E1062" i="10"/>
  <c r="C1063" i="10"/>
  <c r="D1063" i="10"/>
  <c r="E1063" i="10"/>
  <c r="C1064" i="10"/>
  <c r="D1064" i="10"/>
  <c r="E1064" i="10"/>
  <c r="C1065" i="10"/>
  <c r="D1065" i="10"/>
  <c r="E1065" i="10"/>
  <c r="C1066" i="10"/>
  <c r="D1066" i="10"/>
  <c r="E1066" i="10"/>
  <c r="C1067" i="10"/>
  <c r="D1067" i="10"/>
  <c r="E1067" i="10"/>
  <c r="C1068" i="10"/>
  <c r="D1068" i="10"/>
  <c r="E1068" i="10"/>
  <c r="C1069" i="10"/>
  <c r="D1069" i="10"/>
  <c r="E1069" i="10"/>
  <c r="C1070" i="10"/>
  <c r="D1070" i="10"/>
  <c r="E1070" i="10"/>
  <c r="C1071" i="10"/>
  <c r="D1071" i="10"/>
  <c r="E1071" i="10"/>
  <c r="C1072" i="10"/>
  <c r="D1072" i="10"/>
  <c r="E1072" i="10"/>
  <c r="C1073" i="10"/>
  <c r="D1073" i="10"/>
  <c r="E1073" i="10"/>
  <c r="C1074" i="10"/>
  <c r="D1074" i="10"/>
  <c r="E1074" i="10"/>
  <c r="C1075" i="10"/>
  <c r="D1075" i="10"/>
  <c r="E1075" i="10"/>
  <c r="C1076" i="10"/>
  <c r="D1076" i="10"/>
  <c r="E1076" i="10"/>
  <c r="C1077" i="10"/>
  <c r="D1077" i="10"/>
  <c r="E1077" i="10"/>
  <c r="C1078" i="10"/>
  <c r="D1078" i="10"/>
  <c r="E1078" i="10"/>
  <c r="C1079" i="10"/>
  <c r="D1079" i="10"/>
  <c r="E1079" i="10"/>
  <c r="C1080" i="10"/>
  <c r="D1080" i="10"/>
  <c r="E1080" i="10"/>
  <c r="C1081" i="10"/>
  <c r="D1081" i="10"/>
  <c r="E1081" i="10"/>
  <c r="C1082" i="10"/>
  <c r="D1082" i="10"/>
  <c r="E1082" i="10"/>
  <c r="C1083" i="10"/>
  <c r="D1083" i="10"/>
  <c r="E1083" i="10"/>
  <c r="C1084" i="10"/>
  <c r="D1084" i="10"/>
  <c r="E1084" i="10"/>
  <c r="C1085" i="10"/>
  <c r="D1085" i="10"/>
  <c r="E1085" i="10"/>
  <c r="C1086" i="10"/>
  <c r="D1086" i="10"/>
  <c r="E1086" i="10"/>
  <c r="C1087" i="10"/>
  <c r="D1087" i="10"/>
  <c r="E1087" i="10"/>
  <c r="C1088" i="10"/>
  <c r="D1088" i="10"/>
  <c r="E1088" i="10"/>
  <c r="C1089" i="10"/>
  <c r="D1089" i="10"/>
  <c r="E1089" i="10"/>
  <c r="C1090" i="10"/>
  <c r="D1090" i="10"/>
  <c r="E1090" i="10"/>
  <c r="C1091" i="10"/>
  <c r="D1091" i="10"/>
  <c r="E1091" i="10"/>
  <c r="C1092" i="10"/>
  <c r="D1092" i="10"/>
  <c r="E1092" i="10"/>
  <c r="C1093" i="10"/>
  <c r="D1093" i="10"/>
  <c r="E1093" i="10"/>
  <c r="C1094" i="10"/>
  <c r="D1094" i="10"/>
  <c r="E1094" i="10"/>
  <c r="C1095" i="10"/>
  <c r="D1095" i="10"/>
  <c r="E1095" i="10"/>
  <c r="C1096" i="10"/>
  <c r="D1096" i="10"/>
  <c r="E1096" i="10"/>
  <c r="C1097" i="10"/>
  <c r="D1097" i="10"/>
  <c r="E1097" i="10"/>
  <c r="C1098" i="10"/>
  <c r="D1098" i="10"/>
  <c r="E1098" i="10"/>
  <c r="C1099" i="10"/>
  <c r="D1099" i="10"/>
  <c r="E1099" i="10"/>
  <c r="C1100" i="10"/>
  <c r="D1100" i="10"/>
  <c r="E1100" i="10"/>
  <c r="C1101" i="10"/>
  <c r="D1101" i="10"/>
  <c r="E1101" i="10"/>
  <c r="C1102" i="10"/>
  <c r="D1102" i="10"/>
  <c r="E1102" i="10"/>
  <c r="C1103" i="10"/>
  <c r="D1103" i="10"/>
  <c r="E1103" i="10"/>
  <c r="C1104" i="10"/>
  <c r="D1104" i="10"/>
  <c r="E1104" i="10"/>
  <c r="C1105" i="10"/>
  <c r="D1105" i="10"/>
  <c r="E1105" i="10"/>
  <c r="C1106" i="10"/>
  <c r="D1106" i="10"/>
  <c r="E1106" i="10"/>
  <c r="C1107" i="10"/>
  <c r="D1107" i="10"/>
  <c r="E1107" i="10"/>
  <c r="C1108" i="10"/>
  <c r="D1108" i="10"/>
  <c r="E1108" i="10"/>
  <c r="C1109" i="10"/>
  <c r="D1109" i="10"/>
  <c r="E1109" i="10"/>
  <c r="C1110" i="10"/>
  <c r="D1110" i="10"/>
  <c r="E1110" i="10"/>
  <c r="C1111" i="10"/>
  <c r="D1111" i="10"/>
  <c r="E1111" i="10"/>
  <c r="C1112" i="10"/>
  <c r="D1112" i="10"/>
  <c r="E1112" i="10"/>
  <c r="C1113" i="10"/>
  <c r="D1113" i="10"/>
  <c r="E1113" i="10"/>
  <c r="C1114" i="10"/>
  <c r="D1114" i="10"/>
  <c r="E1114" i="10"/>
  <c r="C1115" i="10"/>
  <c r="D1115" i="10"/>
  <c r="E1115" i="10"/>
  <c r="C1116" i="10"/>
  <c r="D1116" i="10"/>
  <c r="E1116" i="10"/>
  <c r="C1117" i="10"/>
  <c r="D1117" i="10"/>
  <c r="E1117" i="10"/>
  <c r="C1118" i="10"/>
  <c r="D1118" i="10"/>
  <c r="E1118" i="10"/>
  <c r="C1119" i="10"/>
  <c r="D1119" i="10"/>
  <c r="E1119" i="10"/>
  <c r="C1120" i="10"/>
  <c r="D1120" i="10"/>
  <c r="E1120" i="10"/>
  <c r="C1121" i="10"/>
  <c r="D1121" i="10"/>
  <c r="E1121" i="10"/>
  <c r="C1122" i="10"/>
  <c r="D1122" i="10"/>
  <c r="E1122" i="10"/>
  <c r="C1123" i="10"/>
  <c r="D1123" i="10"/>
  <c r="E1123" i="10"/>
  <c r="C1124" i="10"/>
  <c r="D1124" i="10"/>
  <c r="E1124" i="10"/>
  <c r="C1125" i="10"/>
  <c r="D1125" i="10"/>
  <c r="E1125" i="10"/>
  <c r="C1126" i="10"/>
  <c r="D1126" i="10"/>
  <c r="E1126" i="10"/>
  <c r="C1127" i="10"/>
  <c r="D1127" i="10"/>
  <c r="E1127" i="10"/>
  <c r="C1128" i="10"/>
  <c r="D1128" i="10"/>
  <c r="E1128" i="10"/>
  <c r="C1129" i="10"/>
  <c r="D1129" i="10"/>
  <c r="E1129" i="10"/>
  <c r="C1130" i="10"/>
  <c r="D1130" i="10"/>
  <c r="E1130" i="10"/>
  <c r="C1131" i="10"/>
  <c r="D1131" i="10"/>
  <c r="E1131" i="10"/>
  <c r="C1132" i="10"/>
  <c r="D1132" i="10"/>
  <c r="E1132" i="10"/>
  <c r="C1133" i="10"/>
  <c r="D1133" i="10"/>
  <c r="E1133" i="10"/>
  <c r="C1134" i="10"/>
  <c r="D1134" i="10"/>
  <c r="E1134" i="10"/>
  <c r="C1135" i="10"/>
  <c r="D1135" i="10"/>
  <c r="E1135" i="10"/>
  <c r="C1136" i="10"/>
  <c r="D1136" i="10"/>
  <c r="E1136" i="10"/>
  <c r="C1137" i="10"/>
  <c r="D1137" i="10"/>
  <c r="E1137" i="10"/>
  <c r="C1138" i="10"/>
  <c r="D1138" i="10"/>
  <c r="E1138" i="10"/>
  <c r="C1139" i="10"/>
  <c r="D1139" i="10"/>
  <c r="E1139" i="10"/>
  <c r="C1140" i="10"/>
  <c r="D1140" i="10"/>
  <c r="E1140" i="10"/>
  <c r="C1141" i="10"/>
  <c r="D1141" i="10"/>
  <c r="E1141" i="10"/>
  <c r="C1142" i="10"/>
  <c r="D1142" i="10"/>
  <c r="E1142" i="10"/>
  <c r="C1143" i="10"/>
  <c r="D1143" i="10"/>
  <c r="E1143" i="10"/>
  <c r="C1144" i="10"/>
  <c r="D1144" i="10"/>
  <c r="E1144" i="10"/>
  <c r="C1145" i="10"/>
  <c r="D1145" i="10"/>
  <c r="E1145" i="10"/>
  <c r="C1146" i="10"/>
  <c r="D1146" i="10"/>
  <c r="E1146" i="10"/>
  <c r="C1147" i="10"/>
  <c r="D1147" i="10"/>
  <c r="E1147" i="10"/>
  <c r="C1148" i="10"/>
  <c r="D1148" i="10"/>
  <c r="E1148" i="10"/>
  <c r="C1149" i="10"/>
  <c r="D1149" i="10"/>
  <c r="E1149" i="10"/>
  <c r="C1150" i="10"/>
  <c r="D1150" i="10"/>
  <c r="E1150" i="10"/>
  <c r="C1151" i="10"/>
  <c r="D1151" i="10"/>
  <c r="E1151" i="10"/>
  <c r="C1152" i="10"/>
  <c r="D1152" i="10"/>
  <c r="E1152" i="10"/>
  <c r="C1153" i="10"/>
  <c r="D1153" i="10"/>
  <c r="E1153" i="10"/>
  <c r="C1154" i="10"/>
  <c r="D1154" i="10"/>
  <c r="E1154" i="10"/>
  <c r="C1155" i="10"/>
  <c r="D1155" i="10"/>
  <c r="E1155" i="10"/>
  <c r="C1156" i="10"/>
  <c r="D1156" i="10"/>
  <c r="E1156" i="10"/>
  <c r="C1157" i="10"/>
  <c r="D1157" i="10"/>
  <c r="E1157" i="10"/>
  <c r="C1158" i="10"/>
  <c r="D1158" i="10"/>
  <c r="E1158" i="10"/>
  <c r="C1159" i="10"/>
  <c r="D1159" i="10"/>
  <c r="E1159" i="10"/>
  <c r="C1160" i="10"/>
  <c r="D1160" i="10"/>
  <c r="E1160" i="10"/>
  <c r="C1161" i="10"/>
  <c r="D1161" i="10"/>
  <c r="E1161" i="10"/>
  <c r="C1162" i="10"/>
  <c r="D1162" i="10"/>
  <c r="E1162" i="10"/>
  <c r="C1163" i="10"/>
  <c r="D1163" i="10"/>
  <c r="E1163" i="10"/>
  <c r="C1164" i="10"/>
  <c r="D1164" i="10"/>
  <c r="E1164" i="10"/>
  <c r="C1165" i="10"/>
  <c r="D1165" i="10"/>
  <c r="E1165" i="10"/>
  <c r="C1166" i="10"/>
  <c r="D1166" i="10"/>
  <c r="E1166" i="10"/>
  <c r="C1167" i="10"/>
  <c r="D1167" i="10"/>
  <c r="E1167" i="10"/>
  <c r="C1168" i="10"/>
  <c r="D1168" i="10"/>
  <c r="E1168" i="10"/>
  <c r="C1169" i="10"/>
  <c r="D1169" i="10"/>
  <c r="E1169" i="10"/>
  <c r="C1170" i="10"/>
  <c r="D1170" i="10"/>
  <c r="E1170" i="10"/>
  <c r="C1171" i="10"/>
  <c r="D1171" i="10"/>
  <c r="E1171" i="10"/>
  <c r="C1172" i="10"/>
  <c r="D1172" i="10"/>
  <c r="E1172" i="10"/>
  <c r="C1173" i="10"/>
  <c r="D1173" i="10"/>
  <c r="E1173" i="10"/>
  <c r="C1174" i="10"/>
  <c r="D1174" i="10"/>
  <c r="E1174" i="10"/>
  <c r="C1175" i="10"/>
  <c r="D1175" i="10"/>
  <c r="E1175" i="10"/>
  <c r="C1176" i="10"/>
  <c r="D1176" i="10"/>
  <c r="E1176" i="10"/>
  <c r="C1177" i="10"/>
  <c r="D1177" i="10"/>
  <c r="E1177" i="10"/>
  <c r="C1178" i="10"/>
  <c r="D1178" i="10"/>
  <c r="E1178" i="10"/>
  <c r="C1179" i="10"/>
  <c r="D1179" i="10"/>
  <c r="E1179" i="10"/>
  <c r="C1180" i="10"/>
  <c r="D1180" i="10"/>
  <c r="E1180" i="10"/>
  <c r="C1181" i="10"/>
  <c r="D1181" i="10"/>
  <c r="E1181" i="10"/>
  <c r="C1182" i="10"/>
  <c r="D1182" i="10"/>
  <c r="E1182" i="10"/>
  <c r="C1183" i="10"/>
  <c r="D1183" i="10"/>
  <c r="E1183" i="10"/>
  <c r="C1184" i="10"/>
  <c r="D1184" i="10"/>
  <c r="E1184" i="10"/>
  <c r="C1185" i="10"/>
  <c r="D1185" i="10"/>
  <c r="E1185" i="10"/>
  <c r="C1186" i="10"/>
  <c r="D1186" i="10"/>
  <c r="E1186" i="10"/>
  <c r="C1187" i="10"/>
  <c r="D1187" i="10"/>
  <c r="E1187" i="10"/>
  <c r="C1188" i="10"/>
  <c r="D1188" i="10"/>
  <c r="E1188" i="10"/>
  <c r="C1189" i="10"/>
  <c r="D1189" i="10"/>
  <c r="E1189" i="10"/>
  <c r="C1190" i="10"/>
  <c r="D1190" i="10"/>
  <c r="E1190" i="10"/>
  <c r="C1191" i="10"/>
  <c r="D1191" i="10"/>
  <c r="E1191" i="10"/>
  <c r="C1192" i="10"/>
  <c r="D1192" i="10"/>
  <c r="E1192" i="10"/>
  <c r="C1193" i="10"/>
  <c r="D1193" i="10"/>
  <c r="E1193" i="10"/>
  <c r="C1194" i="10"/>
  <c r="D1194" i="10"/>
  <c r="E1194" i="10"/>
  <c r="C1195" i="10"/>
  <c r="D1195" i="10"/>
  <c r="E1195" i="10"/>
  <c r="C1196" i="10"/>
  <c r="D1196" i="10"/>
  <c r="E1196" i="10"/>
  <c r="C1197" i="10"/>
  <c r="D1197" i="10"/>
  <c r="E1197" i="10"/>
  <c r="C1198" i="10"/>
  <c r="D1198" i="10"/>
  <c r="E1198" i="10"/>
  <c r="C1199" i="10"/>
  <c r="D1199" i="10"/>
  <c r="E1199" i="10"/>
  <c r="C1200" i="10"/>
  <c r="D1200" i="10"/>
  <c r="E1200" i="10"/>
  <c r="C1201" i="10"/>
  <c r="D1201" i="10"/>
  <c r="E1201" i="10"/>
  <c r="C1202" i="10"/>
  <c r="D1202" i="10"/>
  <c r="E1202" i="10"/>
  <c r="C1203" i="10"/>
  <c r="D1203" i="10"/>
  <c r="E1203" i="10"/>
  <c r="C1204" i="10"/>
  <c r="D1204" i="10"/>
  <c r="E1204" i="10"/>
  <c r="C1205" i="10"/>
  <c r="D1205" i="10"/>
  <c r="E1205" i="10"/>
  <c r="C1206" i="10"/>
  <c r="D1206" i="10"/>
  <c r="E1206" i="10"/>
  <c r="C1207" i="10"/>
  <c r="D1207" i="10"/>
  <c r="E1207" i="10"/>
  <c r="C1208" i="10"/>
  <c r="D1208" i="10"/>
  <c r="E1208" i="10"/>
  <c r="C1209" i="10"/>
  <c r="D1209" i="10"/>
  <c r="E1209" i="10"/>
  <c r="C1210" i="10"/>
  <c r="D1210" i="10"/>
  <c r="E1210" i="10"/>
  <c r="C1211" i="10"/>
  <c r="D1211" i="10"/>
  <c r="E1211" i="10"/>
  <c r="C1212" i="10"/>
  <c r="D1212" i="10"/>
  <c r="E1212" i="10"/>
  <c r="C1213" i="10"/>
  <c r="D1213" i="10"/>
  <c r="E1213" i="10"/>
  <c r="C1214" i="10"/>
  <c r="D1214" i="10"/>
  <c r="E1214" i="10"/>
  <c r="C1215" i="10"/>
  <c r="D1215" i="10"/>
  <c r="E1215" i="10"/>
  <c r="C1216" i="10"/>
  <c r="D1216" i="10"/>
  <c r="E1216" i="10"/>
  <c r="C1217" i="10"/>
  <c r="D1217" i="10"/>
  <c r="E1217" i="10"/>
  <c r="C1218" i="10"/>
  <c r="D1218" i="10"/>
  <c r="E1218" i="10"/>
  <c r="C1219" i="10"/>
  <c r="D1219" i="10"/>
  <c r="E1219" i="10"/>
  <c r="C1220" i="10"/>
  <c r="D1220" i="10"/>
  <c r="E1220" i="10"/>
  <c r="C1221" i="10"/>
  <c r="D1221" i="10"/>
  <c r="E1221" i="10"/>
  <c r="C1222" i="10"/>
  <c r="D1222" i="10"/>
  <c r="E1222" i="10"/>
  <c r="C1223" i="10"/>
  <c r="D1223" i="10"/>
  <c r="E1223" i="10"/>
  <c r="C1224" i="10"/>
  <c r="D1224" i="10"/>
  <c r="E1224" i="10"/>
  <c r="C1225" i="10"/>
  <c r="D1225" i="10"/>
  <c r="E1225" i="10"/>
  <c r="C1226" i="10"/>
  <c r="D1226" i="10"/>
  <c r="E1226" i="10"/>
  <c r="C1227" i="10"/>
  <c r="D1227" i="10"/>
  <c r="E1227" i="10"/>
  <c r="C1228" i="10"/>
  <c r="D1228" i="10"/>
  <c r="E1228" i="10"/>
  <c r="C1229" i="10"/>
  <c r="D1229" i="10"/>
  <c r="E1229" i="10"/>
  <c r="C1230" i="10"/>
  <c r="D1230" i="10"/>
  <c r="E1230" i="10"/>
  <c r="C1231" i="10"/>
  <c r="D1231" i="10"/>
  <c r="E1231" i="10"/>
  <c r="C1232" i="10"/>
  <c r="D1232" i="10"/>
  <c r="E1232" i="10"/>
  <c r="C1233" i="10"/>
  <c r="D1233" i="10"/>
  <c r="E1233" i="10"/>
  <c r="C1234" i="10"/>
  <c r="D1234" i="10"/>
  <c r="E1234" i="10"/>
  <c r="C1235" i="10"/>
  <c r="D1235" i="10"/>
  <c r="E1235" i="10"/>
  <c r="C1236" i="10"/>
  <c r="D1236" i="10"/>
  <c r="E1236" i="10"/>
  <c r="C1237" i="10"/>
  <c r="D1237" i="10"/>
  <c r="E1237" i="10"/>
  <c r="C1238" i="10"/>
  <c r="D1238" i="10"/>
  <c r="E1238" i="10"/>
  <c r="C1239" i="10"/>
  <c r="D1239" i="10"/>
  <c r="E1239" i="10"/>
  <c r="C1240" i="10"/>
  <c r="D1240" i="10"/>
  <c r="E1240" i="10"/>
  <c r="C1241" i="10"/>
  <c r="D1241" i="10"/>
  <c r="E1241" i="10"/>
  <c r="C1242" i="10"/>
  <c r="D1242" i="10"/>
  <c r="E1242" i="10"/>
  <c r="C1243" i="10"/>
  <c r="D1243" i="10"/>
  <c r="E1243" i="10"/>
  <c r="C1244" i="10"/>
  <c r="D1244" i="10"/>
  <c r="E1244" i="10"/>
  <c r="C1245" i="10"/>
  <c r="D1245" i="10"/>
  <c r="E1245" i="10"/>
  <c r="C1246" i="10"/>
  <c r="D1246" i="10"/>
  <c r="E1246" i="10"/>
  <c r="C1247" i="10"/>
  <c r="D1247" i="10"/>
  <c r="E1247" i="10"/>
  <c r="C1248" i="10"/>
  <c r="D1248" i="10"/>
  <c r="E1248" i="10"/>
  <c r="C1249" i="10"/>
  <c r="D1249" i="10"/>
  <c r="E1249" i="10"/>
  <c r="C1250" i="10"/>
  <c r="D1250" i="10"/>
  <c r="E1250" i="10"/>
  <c r="C1251" i="10"/>
  <c r="D1251" i="10"/>
  <c r="E1251" i="10"/>
  <c r="C1252" i="10"/>
  <c r="D1252" i="10"/>
  <c r="E1252" i="10"/>
  <c r="C1253" i="10"/>
  <c r="D1253" i="10"/>
  <c r="E1253" i="10"/>
  <c r="C1254" i="10"/>
  <c r="D1254" i="10"/>
  <c r="E1254" i="10"/>
  <c r="C1255" i="10"/>
  <c r="D1255" i="10"/>
  <c r="E1255" i="10"/>
  <c r="C1256" i="10"/>
  <c r="D1256" i="10"/>
  <c r="E1256" i="10"/>
  <c r="C1257" i="10"/>
  <c r="D1257" i="10"/>
  <c r="E1257" i="10"/>
  <c r="C1258" i="10"/>
  <c r="D1258" i="10"/>
  <c r="E1258" i="10"/>
  <c r="C1259" i="10"/>
  <c r="D1259" i="10"/>
  <c r="E1259" i="10"/>
  <c r="C1260" i="10"/>
  <c r="D1260" i="10"/>
  <c r="E1260" i="10"/>
  <c r="C1261" i="10"/>
  <c r="D1261" i="10"/>
  <c r="E1261" i="10"/>
  <c r="C1262" i="10"/>
  <c r="D1262" i="10"/>
  <c r="E1262" i="10"/>
  <c r="C1263" i="10"/>
  <c r="D1263" i="10"/>
  <c r="E1263" i="10"/>
  <c r="C1264" i="10"/>
  <c r="D1264" i="10"/>
  <c r="E1264" i="10"/>
  <c r="C1265" i="10"/>
  <c r="D1265" i="10"/>
  <c r="E1265" i="10"/>
  <c r="C1266" i="10"/>
  <c r="D1266" i="10"/>
  <c r="E1266" i="10"/>
  <c r="C1267" i="10"/>
  <c r="D1267" i="10"/>
  <c r="E1267" i="10"/>
  <c r="C1268" i="10"/>
  <c r="D1268" i="10"/>
  <c r="E1268" i="10"/>
  <c r="C1269" i="10"/>
  <c r="D1269" i="10"/>
  <c r="E1269" i="10"/>
  <c r="C1270" i="10"/>
  <c r="D1270" i="10"/>
  <c r="E1270" i="10"/>
  <c r="C1271" i="10"/>
  <c r="D1271" i="10"/>
  <c r="E1271" i="10"/>
  <c r="C1272" i="10"/>
  <c r="D1272" i="10"/>
  <c r="E1272" i="10"/>
  <c r="C1273" i="10"/>
  <c r="D1273" i="10"/>
  <c r="E1273" i="10"/>
  <c r="C1274" i="10"/>
  <c r="D1274" i="10"/>
  <c r="E1274" i="10"/>
  <c r="C1275" i="10"/>
  <c r="D1275" i="10"/>
  <c r="E1275" i="10"/>
  <c r="C1276" i="10"/>
  <c r="D1276" i="10"/>
  <c r="E1276" i="10"/>
  <c r="C1277" i="10"/>
  <c r="D1277" i="10"/>
  <c r="E1277" i="10"/>
  <c r="C1278" i="10"/>
  <c r="D1278" i="10"/>
  <c r="E1278" i="10"/>
  <c r="C1279" i="10"/>
  <c r="D1279" i="10"/>
  <c r="E1279" i="10"/>
  <c r="C1280" i="10"/>
  <c r="D1280" i="10"/>
  <c r="E1280" i="10"/>
  <c r="C1281" i="10"/>
  <c r="D1281" i="10"/>
  <c r="E1281" i="10"/>
  <c r="C1282" i="10"/>
  <c r="D1282" i="10"/>
  <c r="E1282" i="10"/>
  <c r="C1283" i="10"/>
  <c r="D1283" i="10"/>
  <c r="E1283" i="10"/>
  <c r="C1284" i="10"/>
  <c r="D1284" i="10"/>
  <c r="E1284" i="10"/>
  <c r="C1285" i="10"/>
  <c r="D1285" i="10"/>
  <c r="E1285" i="10"/>
  <c r="C1286" i="10"/>
  <c r="D1286" i="10"/>
  <c r="E1286" i="10"/>
  <c r="C1287" i="10"/>
  <c r="D1287" i="10"/>
  <c r="E1287" i="10"/>
  <c r="C1288" i="10"/>
  <c r="D1288" i="10"/>
  <c r="E1288" i="10"/>
  <c r="C1289" i="10"/>
  <c r="D1289" i="10"/>
  <c r="E1289" i="10"/>
  <c r="C1290" i="10"/>
  <c r="D1290" i="10"/>
  <c r="E1290" i="10"/>
  <c r="C1291" i="10"/>
  <c r="D1291" i="10"/>
  <c r="E1291" i="10"/>
  <c r="C1292" i="10"/>
  <c r="D1292" i="10"/>
  <c r="E1292" i="10"/>
  <c r="C1293" i="10"/>
  <c r="D1293" i="10"/>
  <c r="E1293" i="10"/>
  <c r="C1294" i="10"/>
  <c r="D1294" i="10"/>
  <c r="E1294" i="10"/>
  <c r="C1295" i="10"/>
  <c r="D1295" i="10"/>
  <c r="E1295" i="10"/>
  <c r="C1296" i="10"/>
  <c r="D1296" i="10"/>
  <c r="E1296" i="10"/>
  <c r="C1297" i="10"/>
  <c r="D1297" i="10"/>
  <c r="E1297" i="10"/>
  <c r="C1298" i="10"/>
  <c r="D1298" i="10"/>
  <c r="E1298" i="10"/>
  <c r="C1299" i="10"/>
  <c r="D1299" i="10"/>
  <c r="E1299" i="10"/>
  <c r="C1300" i="10"/>
  <c r="D1300" i="10"/>
  <c r="E1300" i="10"/>
  <c r="C1301" i="10"/>
  <c r="D1301" i="10"/>
  <c r="E1301" i="10"/>
  <c r="C1302" i="10"/>
  <c r="D1302" i="10"/>
  <c r="E1302" i="10"/>
  <c r="C1303" i="10"/>
  <c r="D1303" i="10"/>
  <c r="E1303" i="10"/>
  <c r="C1304" i="10"/>
  <c r="D1304" i="10"/>
  <c r="E1304" i="10"/>
  <c r="C1305" i="10"/>
  <c r="D1305" i="10"/>
  <c r="E1305" i="10"/>
  <c r="C1306" i="10"/>
  <c r="D1306" i="10"/>
  <c r="E1306" i="10"/>
  <c r="C1307" i="10"/>
  <c r="D1307" i="10"/>
  <c r="E1307" i="10"/>
  <c r="C1308" i="10"/>
  <c r="D1308" i="10"/>
  <c r="E1308" i="10"/>
  <c r="C1309" i="10"/>
  <c r="D1309" i="10"/>
  <c r="E1309" i="10"/>
  <c r="C1310" i="10"/>
  <c r="D1310" i="10"/>
  <c r="E1310" i="10"/>
  <c r="C1311" i="10"/>
  <c r="D1311" i="10"/>
  <c r="E1311" i="10"/>
  <c r="C1312" i="10"/>
  <c r="D1312" i="10"/>
  <c r="E1312" i="10"/>
  <c r="C1313" i="10"/>
  <c r="D1313" i="10"/>
  <c r="E1313" i="10"/>
  <c r="C1314" i="10"/>
  <c r="D1314" i="10"/>
  <c r="E1314" i="10"/>
  <c r="C1315" i="10"/>
  <c r="D1315" i="10"/>
  <c r="E1315" i="10"/>
  <c r="C1316" i="10"/>
  <c r="D1316" i="10"/>
  <c r="E1316" i="10"/>
  <c r="C1317" i="10"/>
  <c r="D1317" i="10"/>
  <c r="E1317" i="10"/>
  <c r="C1318" i="10"/>
  <c r="D1318" i="10"/>
  <c r="E1318" i="10"/>
  <c r="C1319" i="10"/>
  <c r="D1319" i="10"/>
  <c r="E1319" i="10"/>
  <c r="C1320" i="10"/>
  <c r="D1320" i="10"/>
  <c r="E1320" i="10"/>
  <c r="C1321" i="10"/>
  <c r="D1321" i="10"/>
  <c r="E1321" i="10"/>
  <c r="C1322" i="10"/>
  <c r="D1322" i="10"/>
  <c r="E1322" i="10"/>
  <c r="C1323" i="10"/>
  <c r="D1323" i="10"/>
  <c r="E1323" i="10"/>
  <c r="C1324" i="10"/>
  <c r="D1324" i="10"/>
  <c r="E1324" i="10"/>
  <c r="C1325" i="10"/>
  <c r="D1325" i="10"/>
  <c r="E1325" i="10"/>
  <c r="C1326" i="10"/>
  <c r="D1326" i="10"/>
  <c r="E1326" i="10"/>
  <c r="C1327" i="10"/>
  <c r="D1327" i="10"/>
  <c r="E1327" i="10"/>
  <c r="C1328" i="10"/>
  <c r="D1328" i="10"/>
  <c r="E1328" i="10"/>
  <c r="C1329" i="10"/>
  <c r="D1329" i="10"/>
  <c r="E1329" i="10"/>
  <c r="C1330" i="10"/>
  <c r="D1330" i="10"/>
  <c r="E1330" i="10"/>
  <c r="C1331" i="10"/>
  <c r="D1331" i="10"/>
  <c r="E1331" i="10"/>
  <c r="C1332" i="10"/>
  <c r="D1332" i="10"/>
  <c r="E1332" i="10"/>
  <c r="C1333" i="10"/>
  <c r="D1333" i="10"/>
  <c r="E1333" i="10"/>
  <c r="C1334" i="10"/>
  <c r="D1334" i="10"/>
  <c r="E1334" i="10"/>
  <c r="C1335" i="10"/>
  <c r="D1335" i="10"/>
  <c r="E1335" i="10"/>
  <c r="C1336" i="10"/>
  <c r="D1336" i="10"/>
  <c r="E1336" i="10"/>
  <c r="C1337" i="10"/>
  <c r="D1337" i="10"/>
  <c r="E1337" i="10"/>
  <c r="C1338" i="10"/>
  <c r="D1338" i="10"/>
  <c r="E1338" i="10"/>
  <c r="C1339" i="10"/>
  <c r="D1339" i="10"/>
  <c r="E1339" i="10"/>
  <c r="C1340" i="10"/>
  <c r="D1340" i="10"/>
  <c r="E1340" i="10"/>
  <c r="C1341" i="10"/>
  <c r="D1341" i="10"/>
  <c r="E1341" i="10"/>
  <c r="C1342" i="10"/>
  <c r="D1342" i="10"/>
  <c r="E1342" i="10"/>
  <c r="C1343" i="10"/>
  <c r="D1343" i="10"/>
  <c r="E1343" i="10"/>
  <c r="C1344" i="10"/>
  <c r="D1344" i="10"/>
  <c r="E1344" i="10"/>
  <c r="C1345" i="10"/>
  <c r="D1345" i="10"/>
  <c r="E1345" i="10"/>
  <c r="C1346" i="10"/>
  <c r="D1346" i="10"/>
  <c r="E1346" i="10"/>
  <c r="C1347" i="10"/>
  <c r="D1347" i="10"/>
  <c r="E1347" i="10"/>
  <c r="C1348" i="10"/>
  <c r="D1348" i="10"/>
  <c r="E1348" i="10"/>
  <c r="C1349" i="10"/>
  <c r="D1349" i="10"/>
  <c r="E1349" i="10"/>
  <c r="C1350" i="10"/>
  <c r="D1350" i="10"/>
  <c r="E1350" i="10"/>
  <c r="C1351" i="10"/>
  <c r="D1351" i="10"/>
  <c r="E1351" i="10"/>
  <c r="C1352" i="10"/>
  <c r="D1352" i="10"/>
  <c r="E1352" i="10"/>
  <c r="C1353" i="10"/>
  <c r="D1353" i="10"/>
  <c r="E1353" i="10"/>
  <c r="C1354" i="10"/>
  <c r="D1354" i="10"/>
  <c r="E1354" i="10"/>
  <c r="C1355" i="10"/>
  <c r="D1355" i="10"/>
  <c r="E1355" i="10"/>
  <c r="C1356" i="10"/>
  <c r="D1356" i="10"/>
  <c r="E1356" i="10"/>
  <c r="C1357" i="10"/>
  <c r="D1357" i="10"/>
  <c r="E1357" i="10"/>
  <c r="C1358" i="10"/>
  <c r="D1358" i="10"/>
  <c r="E1358" i="10"/>
  <c r="C1359" i="10"/>
  <c r="D1359" i="10"/>
  <c r="E1359" i="10"/>
  <c r="C1360" i="10"/>
  <c r="D1360" i="10"/>
  <c r="E1360" i="10"/>
  <c r="C1361" i="10"/>
  <c r="D1361" i="10"/>
  <c r="E1361" i="10"/>
  <c r="C1362" i="10"/>
  <c r="D1362" i="10"/>
  <c r="E1362" i="10"/>
  <c r="C1363" i="10"/>
  <c r="D1363" i="10"/>
  <c r="E1363" i="10"/>
  <c r="C1364" i="10"/>
  <c r="D1364" i="10"/>
  <c r="E1364" i="10"/>
  <c r="C1365" i="10"/>
  <c r="D1365" i="10"/>
  <c r="E1365" i="10"/>
  <c r="C1366" i="10"/>
  <c r="D1366" i="10"/>
  <c r="E1366" i="10"/>
  <c r="C1367" i="10"/>
  <c r="D1367" i="10"/>
  <c r="E1367" i="10"/>
  <c r="C1368" i="10"/>
  <c r="D1368" i="10"/>
  <c r="E1368" i="10"/>
  <c r="C1369" i="10"/>
  <c r="D1369" i="10"/>
  <c r="E1369" i="10"/>
  <c r="C1370" i="10"/>
  <c r="D1370" i="10"/>
  <c r="E1370" i="10"/>
  <c r="C1371" i="10"/>
  <c r="D1371" i="10"/>
  <c r="E1371" i="10"/>
  <c r="C1372" i="10"/>
  <c r="D1372" i="10"/>
  <c r="E1372" i="10"/>
  <c r="C1373" i="10"/>
  <c r="D1373" i="10"/>
  <c r="E1373" i="10"/>
  <c r="C1374" i="10"/>
  <c r="D1374" i="10"/>
  <c r="E1374" i="10"/>
  <c r="C1375" i="10"/>
  <c r="D1375" i="10"/>
  <c r="E1375" i="10"/>
  <c r="C1376" i="10"/>
  <c r="D1376" i="10"/>
  <c r="E1376" i="10"/>
  <c r="C1377" i="10"/>
  <c r="D1377" i="10"/>
  <c r="E1377" i="10"/>
  <c r="C1378" i="10"/>
  <c r="D1378" i="10"/>
  <c r="E1378" i="10"/>
  <c r="C1379" i="10"/>
  <c r="D1379" i="10"/>
  <c r="E1379" i="10"/>
  <c r="C1380" i="10"/>
  <c r="D1380" i="10"/>
  <c r="E1380" i="10"/>
  <c r="C1381" i="10"/>
  <c r="D1381" i="10"/>
  <c r="E1381" i="10"/>
  <c r="C1382" i="10"/>
  <c r="D1382" i="10"/>
  <c r="E1382" i="10"/>
  <c r="C1383" i="10"/>
  <c r="D1383" i="10"/>
  <c r="E1383" i="10"/>
  <c r="C1384" i="10"/>
  <c r="D1384" i="10"/>
  <c r="E1384" i="10"/>
  <c r="C1385" i="10"/>
  <c r="D1385" i="10"/>
  <c r="E1385" i="10"/>
  <c r="C1386" i="10"/>
  <c r="D1386" i="10"/>
  <c r="E1386" i="10"/>
  <c r="C1387" i="10"/>
  <c r="D1387" i="10"/>
  <c r="E1387" i="10"/>
  <c r="C1388" i="10"/>
  <c r="D1388" i="10"/>
  <c r="E1388" i="10"/>
  <c r="C1389" i="10"/>
  <c r="D1389" i="10"/>
  <c r="E1389" i="10"/>
  <c r="C1390" i="10"/>
  <c r="D1390" i="10"/>
  <c r="E1390" i="10"/>
  <c r="C1391" i="10"/>
  <c r="D1391" i="10"/>
  <c r="E1391" i="10"/>
  <c r="C1392" i="10"/>
  <c r="D1392" i="10"/>
  <c r="E1392" i="10"/>
  <c r="C1393" i="10"/>
  <c r="D1393" i="10"/>
  <c r="E1393" i="10"/>
  <c r="C1394" i="10"/>
  <c r="D1394" i="10"/>
  <c r="E1394" i="10"/>
  <c r="C1395" i="10"/>
  <c r="D1395" i="10"/>
  <c r="E1395" i="10"/>
  <c r="C1396" i="10"/>
  <c r="D1396" i="10"/>
  <c r="E1396" i="10"/>
  <c r="C1397" i="10"/>
  <c r="D1397" i="10"/>
  <c r="E1397" i="10"/>
  <c r="C1398" i="10"/>
  <c r="D1398" i="10"/>
  <c r="E1398" i="10"/>
  <c r="C1399" i="10"/>
  <c r="D1399" i="10"/>
  <c r="E1399" i="10"/>
  <c r="C1400" i="10"/>
  <c r="D1400" i="10"/>
  <c r="E1400" i="10"/>
  <c r="C1401" i="10"/>
  <c r="D1401" i="10"/>
  <c r="E1401" i="10"/>
  <c r="C1402" i="10"/>
  <c r="D1402" i="10"/>
  <c r="E1402" i="10"/>
  <c r="C1403" i="10"/>
  <c r="D1403" i="10"/>
  <c r="E1403" i="10"/>
  <c r="C1404" i="10"/>
  <c r="D1404" i="10"/>
  <c r="E1404" i="10"/>
  <c r="C1405" i="10"/>
  <c r="D1405" i="10"/>
  <c r="E1405" i="10"/>
  <c r="C1406" i="10"/>
  <c r="D1406" i="10"/>
  <c r="E1406" i="10"/>
  <c r="C1407" i="10"/>
  <c r="D1407" i="10"/>
  <c r="E1407" i="10"/>
  <c r="C1408" i="10"/>
  <c r="D1408" i="10"/>
  <c r="E1408" i="10"/>
  <c r="C1409" i="10"/>
  <c r="D1409" i="10"/>
  <c r="E1409" i="10"/>
  <c r="C1410" i="10"/>
  <c r="D1410" i="10"/>
  <c r="E1410" i="10"/>
  <c r="C1411" i="10"/>
  <c r="D1411" i="10"/>
  <c r="E1411" i="10"/>
  <c r="C1412" i="10"/>
  <c r="D1412" i="10"/>
  <c r="E1412" i="10"/>
  <c r="C1413" i="10"/>
  <c r="D1413" i="10"/>
  <c r="E1413" i="10"/>
  <c r="C1414" i="10"/>
  <c r="D1414" i="10"/>
  <c r="E1414" i="10"/>
  <c r="C1415" i="10"/>
  <c r="D1415" i="10"/>
  <c r="E1415" i="10"/>
  <c r="C1416" i="10"/>
  <c r="D1416" i="10"/>
  <c r="E1416" i="10"/>
  <c r="C1417" i="10"/>
  <c r="D1417" i="10"/>
  <c r="E1417" i="10"/>
  <c r="C1418" i="10"/>
  <c r="D1418" i="10"/>
  <c r="E1418" i="10"/>
  <c r="C1419" i="10"/>
  <c r="D1419" i="10"/>
  <c r="E1419" i="10"/>
  <c r="C1420" i="10"/>
  <c r="D1420" i="10"/>
  <c r="E1420" i="10"/>
  <c r="C1421" i="10"/>
  <c r="D1421" i="10"/>
  <c r="E1421" i="10"/>
  <c r="C1422" i="10"/>
  <c r="D1422" i="10"/>
  <c r="E1422" i="10"/>
  <c r="C1423" i="10"/>
  <c r="D1423" i="10"/>
  <c r="E1423" i="10"/>
  <c r="C1424" i="10"/>
  <c r="D1424" i="10"/>
  <c r="E1424" i="10"/>
  <c r="C1425" i="10"/>
  <c r="D1425" i="10"/>
  <c r="E1425" i="10"/>
  <c r="C1426" i="10"/>
  <c r="D1426" i="10"/>
  <c r="E1426" i="10"/>
  <c r="C1427" i="10"/>
  <c r="D1427" i="10"/>
  <c r="E1427" i="10"/>
  <c r="C1428" i="10"/>
  <c r="D1428" i="10"/>
  <c r="E1428" i="10"/>
  <c r="C1429" i="10"/>
  <c r="D1429" i="10"/>
  <c r="E1429" i="10"/>
  <c r="C1430" i="10"/>
  <c r="D1430" i="10"/>
  <c r="E1430" i="10"/>
  <c r="C1431" i="10"/>
  <c r="D1431" i="10"/>
  <c r="E1431" i="10"/>
  <c r="C1432" i="10"/>
  <c r="D1432" i="10"/>
  <c r="E1432" i="10"/>
  <c r="C1433" i="10"/>
  <c r="D1433" i="10"/>
  <c r="E1433" i="10"/>
  <c r="C1434" i="10"/>
  <c r="D1434" i="10"/>
  <c r="E1434" i="10"/>
  <c r="C1435" i="10"/>
  <c r="D1435" i="10"/>
  <c r="E1435" i="10"/>
  <c r="C1436" i="10"/>
  <c r="D1436" i="10"/>
  <c r="E1436" i="10"/>
  <c r="C1437" i="10"/>
  <c r="D1437" i="10"/>
  <c r="E1437" i="10"/>
  <c r="C1438" i="10"/>
  <c r="D1438" i="10"/>
  <c r="E1438" i="10"/>
  <c r="C1439" i="10"/>
  <c r="D1439" i="10"/>
  <c r="E1439" i="10"/>
  <c r="C1440" i="10"/>
  <c r="D1440" i="10"/>
  <c r="E1440" i="10"/>
  <c r="C1441" i="10"/>
  <c r="D1441" i="10"/>
  <c r="E1441" i="10"/>
  <c r="C1442" i="10"/>
  <c r="D1442" i="10"/>
  <c r="E1442" i="10"/>
  <c r="C1443" i="10"/>
  <c r="D1443" i="10"/>
  <c r="E1443" i="10"/>
  <c r="C1444" i="10"/>
  <c r="D1444" i="10"/>
  <c r="E1444" i="10"/>
  <c r="C1445" i="10"/>
  <c r="D1445" i="10"/>
  <c r="E1445" i="10"/>
  <c r="C1446" i="10"/>
  <c r="D1446" i="10"/>
  <c r="E1446" i="10"/>
  <c r="C1447" i="10"/>
  <c r="D1447" i="10"/>
  <c r="E1447" i="10"/>
  <c r="C1448" i="10"/>
  <c r="D1448" i="10"/>
  <c r="E1448" i="10"/>
  <c r="C1449" i="10"/>
  <c r="D1449" i="10"/>
  <c r="E1449" i="10"/>
  <c r="C1450" i="10"/>
  <c r="D1450" i="10"/>
  <c r="E1450" i="10"/>
  <c r="C1451" i="10"/>
  <c r="D1451" i="10"/>
  <c r="E1451" i="10"/>
  <c r="C1452" i="10"/>
  <c r="D1452" i="10"/>
  <c r="E1452" i="10"/>
  <c r="C1453" i="10"/>
  <c r="D1453" i="10"/>
  <c r="E1453" i="10"/>
  <c r="C1454" i="10"/>
  <c r="D1454" i="10"/>
  <c r="E1454" i="10"/>
  <c r="C1455" i="10"/>
  <c r="D1455" i="10"/>
  <c r="E1455" i="10"/>
  <c r="C1456" i="10"/>
  <c r="D1456" i="10"/>
  <c r="E1456" i="10"/>
  <c r="C1457" i="10"/>
  <c r="D1457" i="10"/>
  <c r="E1457" i="10"/>
  <c r="C1458" i="10"/>
  <c r="D1458" i="10"/>
  <c r="E1458" i="10"/>
  <c r="C1459" i="10"/>
  <c r="D1459" i="10"/>
  <c r="E1459" i="10"/>
  <c r="C1460" i="10"/>
  <c r="D1460" i="10"/>
  <c r="E1460" i="10"/>
  <c r="C1461" i="10"/>
  <c r="D1461" i="10"/>
  <c r="E1461" i="10"/>
  <c r="C1462" i="10"/>
  <c r="D1462" i="10"/>
  <c r="E1462" i="10"/>
  <c r="C1463" i="10"/>
  <c r="D1463" i="10"/>
  <c r="E1463" i="10"/>
  <c r="C1464" i="10"/>
  <c r="D1464" i="10"/>
  <c r="E1464" i="10"/>
  <c r="C1465" i="10"/>
  <c r="D1465" i="10"/>
  <c r="E1465" i="10"/>
  <c r="C1466" i="10"/>
  <c r="D1466" i="10"/>
  <c r="E1466" i="10"/>
  <c r="C1467" i="10"/>
  <c r="D1467" i="10"/>
  <c r="E1467" i="10"/>
  <c r="C1468" i="10"/>
  <c r="D1468" i="10"/>
  <c r="E1468" i="10"/>
  <c r="C1469" i="10"/>
  <c r="D1469" i="10"/>
  <c r="E1469" i="10"/>
  <c r="C1470" i="10"/>
  <c r="D1470" i="10"/>
  <c r="E1470" i="10"/>
  <c r="C1471" i="10"/>
  <c r="D1471" i="10"/>
  <c r="E1471" i="10"/>
  <c r="C1472" i="10"/>
  <c r="D1472" i="10"/>
  <c r="E1472" i="10"/>
  <c r="C1473" i="10"/>
  <c r="D1473" i="10"/>
  <c r="E1473" i="10"/>
  <c r="C1474" i="10"/>
  <c r="D1474" i="10"/>
  <c r="E1474" i="10"/>
  <c r="C1475" i="10"/>
  <c r="D1475" i="10"/>
  <c r="E1475" i="10"/>
  <c r="C1476" i="10"/>
  <c r="D1476" i="10"/>
  <c r="E1476" i="10"/>
  <c r="C1477" i="10"/>
  <c r="D1477" i="10"/>
  <c r="E1477" i="10"/>
  <c r="C1478" i="10"/>
  <c r="D1478" i="10"/>
  <c r="E1478" i="10"/>
  <c r="C1479" i="10"/>
  <c r="D1479" i="10"/>
  <c r="E1479" i="10"/>
  <c r="C1480" i="10"/>
  <c r="D1480" i="10"/>
  <c r="E1480" i="10"/>
  <c r="C1481" i="10"/>
  <c r="D1481" i="10"/>
  <c r="E1481" i="10"/>
  <c r="C1482" i="10"/>
  <c r="D1482" i="10"/>
  <c r="E1482" i="10"/>
  <c r="C1483" i="10"/>
  <c r="D1483" i="10"/>
  <c r="E1483" i="10"/>
  <c r="C1484" i="10"/>
  <c r="D1484" i="10"/>
  <c r="E1484" i="10"/>
  <c r="C1485" i="10"/>
  <c r="D1485" i="10"/>
  <c r="E1485" i="10"/>
  <c r="C1486" i="10"/>
  <c r="D1486" i="10"/>
  <c r="E1486" i="10"/>
  <c r="C1487" i="10"/>
  <c r="D1487" i="10"/>
  <c r="E1487" i="10"/>
  <c r="C1488" i="10"/>
  <c r="D1488" i="10"/>
  <c r="E1488" i="10"/>
  <c r="C1489" i="10"/>
  <c r="D1489" i="10"/>
  <c r="E1489" i="10"/>
  <c r="C1490" i="10"/>
  <c r="D1490" i="10"/>
  <c r="E1490" i="10"/>
  <c r="C1491" i="10"/>
  <c r="D1491" i="10"/>
  <c r="E1491" i="10"/>
  <c r="C1492" i="10"/>
  <c r="D1492" i="10"/>
  <c r="E1492" i="10"/>
  <c r="C1493" i="10"/>
  <c r="D1493" i="10"/>
  <c r="E1493" i="10"/>
  <c r="C1494" i="10"/>
  <c r="D1494" i="10"/>
  <c r="E1494" i="10"/>
  <c r="C1495" i="10"/>
  <c r="D1495" i="10"/>
  <c r="E1495" i="10"/>
  <c r="C1496" i="10"/>
  <c r="D1496" i="10"/>
  <c r="E1496" i="10"/>
  <c r="C1497" i="10"/>
  <c r="D1497" i="10"/>
  <c r="E1497" i="10"/>
  <c r="C1498" i="10"/>
  <c r="D1498" i="10"/>
  <c r="E1498" i="10"/>
  <c r="C1499" i="10"/>
  <c r="D1499" i="10"/>
  <c r="E1499" i="10"/>
  <c r="C1500" i="10"/>
  <c r="D1500" i="10"/>
  <c r="E1500" i="10"/>
  <c r="C1501" i="10"/>
  <c r="D1501" i="10"/>
  <c r="E1501" i="10"/>
  <c r="C1502" i="10"/>
  <c r="D1502" i="10"/>
  <c r="E1502" i="10"/>
  <c r="C1503" i="10"/>
  <c r="D1503" i="10"/>
  <c r="E1503" i="10"/>
  <c r="C1504" i="10"/>
  <c r="D1504" i="10"/>
  <c r="E1504" i="10"/>
  <c r="C1505" i="10"/>
  <c r="D1505" i="10"/>
  <c r="E1505" i="10"/>
  <c r="C1506" i="10"/>
  <c r="D1506" i="10"/>
  <c r="E1506" i="10"/>
  <c r="C1507" i="10"/>
  <c r="D1507" i="10"/>
  <c r="E1507" i="10"/>
  <c r="C1508" i="10"/>
  <c r="D1508" i="10"/>
  <c r="E1508" i="10"/>
  <c r="C1509" i="10"/>
  <c r="D1509" i="10"/>
  <c r="E1509" i="10"/>
  <c r="C1510" i="10"/>
  <c r="D1510" i="10"/>
  <c r="E1510" i="10"/>
  <c r="C1511" i="10"/>
  <c r="D1511" i="10"/>
  <c r="E1511" i="10"/>
  <c r="C1512" i="10"/>
  <c r="D1512" i="10"/>
  <c r="E1512" i="10"/>
  <c r="C1513" i="10"/>
  <c r="D1513" i="10"/>
  <c r="E1513" i="10"/>
  <c r="C1514" i="10"/>
  <c r="D1514" i="10"/>
  <c r="E1514" i="10"/>
  <c r="C1515" i="10"/>
  <c r="D1515" i="10"/>
  <c r="E1515" i="10"/>
  <c r="C1516" i="10"/>
  <c r="D1516" i="10"/>
  <c r="E1516" i="10"/>
  <c r="C1517" i="10"/>
  <c r="D1517" i="10"/>
  <c r="E1517" i="10"/>
  <c r="C1518" i="10"/>
  <c r="D1518" i="10"/>
  <c r="E1518" i="10"/>
  <c r="C1519" i="10"/>
  <c r="D1519" i="10"/>
  <c r="E1519" i="10"/>
  <c r="C1520" i="10"/>
  <c r="D1520" i="10"/>
  <c r="E1520" i="10"/>
  <c r="C1521" i="10"/>
  <c r="D1521" i="10"/>
  <c r="E1521" i="10"/>
  <c r="C1522" i="10"/>
  <c r="D1522" i="10"/>
  <c r="E1522" i="10"/>
  <c r="C1523" i="10"/>
  <c r="D1523" i="10"/>
  <c r="E1523" i="10"/>
  <c r="C1524" i="10"/>
  <c r="D1524" i="10"/>
  <c r="E1524" i="10"/>
  <c r="C1525" i="10"/>
  <c r="D1525" i="10"/>
  <c r="E1525" i="10"/>
  <c r="C1526" i="10"/>
  <c r="D1526" i="10"/>
  <c r="E1526" i="10"/>
  <c r="C1527" i="10"/>
  <c r="D1527" i="10"/>
  <c r="E1527" i="10"/>
  <c r="C1528" i="10"/>
  <c r="D1528" i="10"/>
  <c r="E1528" i="10"/>
  <c r="C1529" i="10"/>
  <c r="D1529" i="10"/>
  <c r="E1529" i="10"/>
  <c r="C1530" i="10"/>
  <c r="D1530" i="10"/>
  <c r="E1530" i="10"/>
  <c r="C1531" i="10"/>
  <c r="D1531" i="10"/>
  <c r="E1531" i="10"/>
  <c r="C1532" i="10"/>
  <c r="D1532" i="10"/>
  <c r="E1532" i="10"/>
  <c r="C1533" i="10"/>
  <c r="D1533" i="10"/>
  <c r="E1533" i="10"/>
  <c r="C1534" i="10"/>
  <c r="D1534" i="10"/>
  <c r="E1534" i="10"/>
  <c r="C1535" i="10"/>
  <c r="D1535" i="10"/>
  <c r="E1535" i="10"/>
  <c r="C1536" i="10"/>
  <c r="D1536" i="10"/>
  <c r="E1536" i="10"/>
  <c r="C1537" i="10"/>
  <c r="D1537" i="10"/>
  <c r="E1537" i="10"/>
  <c r="C1538" i="10"/>
  <c r="D1538" i="10"/>
  <c r="E1538" i="10"/>
  <c r="C1539" i="10"/>
  <c r="D1539" i="10"/>
  <c r="E1539" i="10"/>
  <c r="C1540" i="10"/>
  <c r="D1540" i="10"/>
  <c r="E1540" i="10"/>
  <c r="C1541" i="10"/>
  <c r="D1541" i="10"/>
  <c r="E1541" i="10"/>
  <c r="C1542" i="10"/>
  <c r="D1542" i="10"/>
  <c r="E1542" i="10"/>
  <c r="C1543" i="10"/>
  <c r="D1543" i="10"/>
  <c r="E1543" i="10"/>
  <c r="C1544" i="10"/>
  <c r="D1544" i="10"/>
  <c r="E1544" i="10"/>
  <c r="C1545" i="10"/>
  <c r="D1545" i="10"/>
  <c r="E1545" i="10"/>
  <c r="C1546" i="10"/>
  <c r="D1546" i="10"/>
  <c r="E1546" i="10"/>
  <c r="C1547" i="10"/>
  <c r="D1547" i="10"/>
  <c r="E1547" i="10"/>
  <c r="C1548" i="10"/>
  <c r="D1548" i="10"/>
  <c r="E1548" i="10"/>
  <c r="C1549" i="10"/>
  <c r="D1549" i="10"/>
  <c r="E1549" i="10"/>
  <c r="C1550" i="10"/>
  <c r="D1550" i="10"/>
  <c r="E1550" i="10"/>
  <c r="C1551" i="10"/>
  <c r="D1551" i="10"/>
  <c r="E1551" i="10"/>
  <c r="C1552" i="10"/>
  <c r="D1552" i="10"/>
  <c r="E1552" i="10"/>
  <c r="C1553" i="10"/>
  <c r="D1553" i="10"/>
  <c r="E1553" i="10"/>
  <c r="C1554" i="10"/>
  <c r="D1554" i="10"/>
  <c r="E1554" i="10"/>
  <c r="C1555" i="10"/>
  <c r="D1555" i="10"/>
  <c r="E1555" i="10"/>
  <c r="C1556" i="10"/>
  <c r="D1556" i="10"/>
  <c r="E1556" i="10"/>
  <c r="C1557" i="10"/>
  <c r="D1557" i="10"/>
  <c r="E1557" i="10"/>
  <c r="C1558" i="10"/>
  <c r="D1558" i="10"/>
  <c r="E1558" i="10"/>
  <c r="C1559" i="10"/>
  <c r="D1559" i="10"/>
  <c r="E1559" i="10"/>
  <c r="C1560" i="10"/>
  <c r="D1560" i="10"/>
  <c r="E1560" i="10"/>
  <c r="C1561" i="10"/>
  <c r="D1561" i="10"/>
  <c r="E1561" i="10"/>
  <c r="C1562" i="10"/>
  <c r="D1562" i="10"/>
  <c r="E1562" i="10"/>
  <c r="C1563" i="10"/>
  <c r="D1563" i="10"/>
  <c r="E1563" i="10"/>
  <c r="C1564" i="10"/>
  <c r="D1564" i="10"/>
  <c r="E1564" i="10"/>
  <c r="C1565" i="10"/>
  <c r="D1565" i="10"/>
  <c r="E1565" i="10"/>
  <c r="C1566" i="10"/>
  <c r="D1566" i="10"/>
  <c r="E1566" i="10"/>
  <c r="C1567" i="10"/>
  <c r="D1567" i="10"/>
  <c r="E1567" i="10"/>
  <c r="C1568" i="10"/>
  <c r="D1568" i="10"/>
  <c r="E1568" i="10"/>
  <c r="C1569" i="10"/>
  <c r="D1569" i="10"/>
  <c r="E1569" i="10"/>
  <c r="C1570" i="10"/>
  <c r="D1570" i="10"/>
  <c r="E1570" i="10"/>
  <c r="C1571" i="10"/>
  <c r="D1571" i="10"/>
  <c r="E1571" i="10"/>
  <c r="C1572" i="10"/>
  <c r="D1572" i="10"/>
  <c r="E1572" i="10"/>
  <c r="C1573" i="10"/>
  <c r="D1573" i="10"/>
  <c r="E1573" i="10"/>
  <c r="C1574" i="10"/>
  <c r="D1574" i="10"/>
  <c r="E1574" i="10"/>
  <c r="C1575" i="10"/>
  <c r="D1575" i="10"/>
  <c r="E1575" i="10"/>
  <c r="C1576" i="10"/>
  <c r="D1576" i="10"/>
  <c r="E1576" i="10"/>
  <c r="C1577" i="10"/>
  <c r="D1577" i="10"/>
  <c r="E1577" i="10"/>
  <c r="C1578" i="10"/>
  <c r="D1578" i="10"/>
  <c r="E1578" i="10"/>
  <c r="C1579" i="10"/>
  <c r="D1579" i="10"/>
  <c r="E1579" i="10"/>
  <c r="C1580" i="10"/>
  <c r="D1580" i="10"/>
  <c r="E1580" i="10"/>
  <c r="C1581" i="10"/>
  <c r="D1581" i="10"/>
  <c r="E1581" i="10"/>
  <c r="C1582" i="10"/>
  <c r="D1582" i="10"/>
  <c r="E1582" i="10"/>
  <c r="C1583" i="10"/>
  <c r="D1583" i="10"/>
  <c r="E1583" i="10"/>
  <c r="C1584" i="10"/>
  <c r="D1584" i="10"/>
  <c r="E1584" i="10"/>
  <c r="C1585" i="10"/>
  <c r="D1585" i="10"/>
  <c r="E1585" i="10"/>
  <c r="C1586" i="10"/>
  <c r="D1586" i="10"/>
  <c r="E1586" i="10"/>
  <c r="C1587" i="10"/>
  <c r="D1587" i="10"/>
  <c r="E1587" i="10"/>
  <c r="C1588" i="10"/>
  <c r="D1588" i="10"/>
  <c r="E1588" i="10"/>
  <c r="C1589" i="10"/>
  <c r="D1589" i="10"/>
  <c r="E1589" i="10"/>
  <c r="C1590" i="10"/>
  <c r="D1590" i="10"/>
  <c r="E1590" i="10"/>
  <c r="C1591" i="10"/>
  <c r="D1591" i="10"/>
  <c r="E1591" i="10"/>
  <c r="C1592" i="10"/>
  <c r="D1592" i="10"/>
  <c r="E1592" i="10"/>
  <c r="C1593" i="10"/>
  <c r="D1593" i="10"/>
  <c r="E1593" i="10"/>
  <c r="C1594" i="10"/>
  <c r="D1594" i="10"/>
  <c r="E1594" i="10"/>
  <c r="C1595" i="10"/>
  <c r="D1595" i="10"/>
  <c r="E1595" i="10"/>
  <c r="C1596" i="10"/>
  <c r="D1596" i="10"/>
  <c r="E1596" i="10"/>
  <c r="C1597" i="10"/>
  <c r="D1597" i="10"/>
  <c r="E1597" i="10"/>
  <c r="C1598" i="10"/>
  <c r="D1598" i="10"/>
  <c r="E1598" i="10"/>
  <c r="C1599" i="10"/>
  <c r="D1599" i="10"/>
  <c r="E1599" i="10"/>
  <c r="C1600" i="10"/>
  <c r="D1600" i="10"/>
  <c r="E1600" i="10"/>
  <c r="C1601" i="10"/>
  <c r="D1601" i="10"/>
  <c r="E1601" i="10"/>
  <c r="C1602" i="10"/>
  <c r="D1602" i="10"/>
  <c r="E1602" i="10"/>
  <c r="C1603" i="10"/>
  <c r="D1603" i="10"/>
  <c r="E1603" i="10"/>
  <c r="C1604" i="10"/>
  <c r="D1604" i="10"/>
  <c r="E1604" i="10"/>
  <c r="C1605" i="10"/>
  <c r="D1605" i="10"/>
  <c r="E1605" i="10"/>
  <c r="C1606" i="10"/>
  <c r="D1606" i="10"/>
  <c r="E1606" i="10"/>
  <c r="C1607" i="10"/>
  <c r="D1607" i="10"/>
  <c r="E1607" i="10"/>
  <c r="C1608" i="10"/>
  <c r="D1608" i="10"/>
  <c r="E1608" i="10"/>
  <c r="C1609" i="10"/>
  <c r="D1609" i="10"/>
  <c r="E1609" i="10"/>
  <c r="C1610" i="10"/>
  <c r="D1610" i="10"/>
  <c r="E1610" i="10"/>
  <c r="C1611" i="10"/>
  <c r="D1611" i="10"/>
  <c r="E1611" i="10"/>
  <c r="C1612" i="10"/>
  <c r="D1612" i="10"/>
  <c r="E1612" i="10"/>
  <c r="C1613" i="10"/>
  <c r="D1613" i="10"/>
  <c r="E1613" i="10"/>
  <c r="C1614" i="10"/>
  <c r="D1614" i="10"/>
  <c r="E1614" i="10"/>
  <c r="C1615" i="10"/>
  <c r="D1615" i="10"/>
  <c r="E1615" i="10"/>
  <c r="C1616" i="10"/>
  <c r="D1616" i="10"/>
  <c r="E1616" i="10"/>
  <c r="C1617" i="10"/>
  <c r="D1617" i="10"/>
  <c r="E1617" i="10"/>
  <c r="C1618" i="10"/>
  <c r="D1618" i="10"/>
  <c r="E1618" i="10"/>
  <c r="C1619" i="10"/>
  <c r="D1619" i="10"/>
  <c r="E1619" i="10"/>
  <c r="C1620" i="10"/>
  <c r="D1620" i="10"/>
  <c r="E1620" i="10"/>
  <c r="C1621" i="10"/>
  <c r="D1621" i="10"/>
  <c r="E1621" i="10"/>
  <c r="C1622" i="10"/>
  <c r="D1622" i="10"/>
  <c r="E1622" i="10"/>
  <c r="C1623" i="10"/>
  <c r="D1623" i="10"/>
  <c r="E1623" i="10"/>
  <c r="C1624" i="10"/>
  <c r="D1624" i="10"/>
  <c r="E1624" i="10"/>
  <c r="C1625" i="10"/>
  <c r="D1625" i="10"/>
  <c r="E1625" i="10"/>
  <c r="C1626" i="10"/>
  <c r="D1626" i="10"/>
  <c r="E1626" i="10"/>
  <c r="C1627" i="10"/>
  <c r="D1627" i="10"/>
  <c r="E1627" i="10"/>
  <c r="C1628" i="10"/>
  <c r="D1628" i="10"/>
  <c r="E1628" i="10"/>
  <c r="C1629" i="10"/>
  <c r="D1629" i="10"/>
  <c r="E1629" i="10"/>
  <c r="C1630" i="10"/>
  <c r="D1630" i="10"/>
  <c r="E1630" i="10"/>
  <c r="C1631" i="10"/>
  <c r="D1631" i="10"/>
  <c r="E1631" i="10"/>
  <c r="C1632" i="10"/>
  <c r="D1632" i="10"/>
  <c r="E1632" i="10"/>
  <c r="C1633" i="10"/>
  <c r="D1633" i="10"/>
  <c r="E1633" i="10"/>
  <c r="C1634" i="10"/>
  <c r="D1634" i="10"/>
  <c r="E1634" i="10"/>
  <c r="C1635" i="10"/>
  <c r="D1635" i="10"/>
  <c r="E1635" i="10"/>
  <c r="C1636" i="10"/>
  <c r="D1636" i="10"/>
  <c r="E1636" i="10"/>
  <c r="C1637" i="10"/>
  <c r="D1637" i="10"/>
  <c r="E1637" i="10"/>
  <c r="C1638" i="10"/>
  <c r="D1638" i="10"/>
  <c r="E1638" i="10"/>
  <c r="C1639" i="10"/>
  <c r="D1639" i="10"/>
  <c r="E1639" i="10"/>
  <c r="C1640" i="10"/>
  <c r="D1640" i="10"/>
  <c r="E1640" i="10"/>
  <c r="C1641" i="10"/>
  <c r="D1641" i="10"/>
  <c r="E1641" i="10"/>
  <c r="C1642" i="10"/>
  <c r="D1642" i="10"/>
  <c r="E1642" i="10"/>
  <c r="C1643" i="10"/>
  <c r="D1643" i="10"/>
  <c r="E1643" i="10"/>
  <c r="C1644" i="10"/>
  <c r="D1644" i="10"/>
  <c r="E1644" i="10"/>
  <c r="C1645" i="10"/>
  <c r="D1645" i="10"/>
  <c r="E1645" i="10"/>
  <c r="C1646" i="10"/>
  <c r="D1646" i="10"/>
  <c r="E1646" i="10"/>
  <c r="C1647" i="10"/>
  <c r="D1647" i="10"/>
  <c r="E1647" i="10"/>
  <c r="C1648" i="10"/>
  <c r="D1648" i="10"/>
  <c r="E1648" i="10"/>
  <c r="C1649" i="10"/>
  <c r="D1649" i="10"/>
  <c r="E1649" i="10"/>
  <c r="C1650" i="10"/>
  <c r="D1650" i="10"/>
  <c r="E1650" i="10"/>
  <c r="C1651" i="10"/>
  <c r="D1651" i="10"/>
  <c r="E1651" i="10"/>
  <c r="C1652" i="10"/>
  <c r="D1652" i="10"/>
  <c r="E1652" i="10"/>
  <c r="C1653" i="10"/>
  <c r="D1653" i="10"/>
  <c r="E1653" i="10"/>
  <c r="C1654" i="10"/>
  <c r="D1654" i="10"/>
  <c r="E1654" i="10"/>
  <c r="C1655" i="10"/>
  <c r="D1655" i="10"/>
  <c r="E1655" i="10"/>
  <c r="C1656" i="10"/>
  <c r="D1656" i="10"/>
  <c r="E1656" i="10"/>
  <c r="C1657" i="10"/>
  <c r="D1657" i="10"/>
  <c r="E1657" i="10"/>
  <c r="C1658" i="10"/>
  <c r="D1658" i="10"/>
  <c r="E1658" i="10"/>
  <c r="C1659" i="10"/>
  <c r="D1659" i="10"/>
  <c r="E1659" i="10"/>
  <c r="C1660" i="10"/>
  <c r="D1660" i="10"/>
  <c r="E1660" i="10"/>
  <c r="C1661" i="10"/>
  <c r="D1661" i="10"/>
  <c r="E1661" i="10"/>
  <c r="C1662" i="10"/>
  <c r="D1662" i="10"/>
  <c r="E1662" i="10"/>
  <c r="C1663" i="10"/>
  <c r="D1663" i="10"/>
  <c r="E1663" i="10"/>
  <c r="C1664" i="10"/>
  <c r="D1664" i="10"/>
  <c r="E1664" i="10"/>
  <c r="C1665" i="10"/>
  <c r="D1665" i="10"/>
  <c r="E1665" i="10"/>
  <c r="C1666" i="10"/>
  <c r="D1666" i="10"/>
  <c r="E1666" i="10"/>
  <c r="C1667" i="10"/>
  <c r="D1667" i="10"/>
  <c r="E1667" i="10"/>
  <c r="C1668" i="10"/>
  <c r="D1668" i="10"/>
  <c r="E1668" i="10"/>
  <c r="C1669" i="10"/>
  <c r="D1669" i="10"/>
  <c r="E1669" i="10"/>
  <c r="C1670" i="10"/>
  <c r="D1670" i="10"/>
  <c r="E1670" i="10"/>
  <c r="C1671" i="10"/>
  <c r="D1671" i="10"/>
  <c r="E1671" i="10"/>
  <c r="C1672" i="10"/>
  <c r="D1672" i="10"/>
  <c r="E1672" i="10"/>
  <c r="C1673" i="10"/>
  <c r="D1673" i="10"/>
  <c r="E1673" i="10"/>
  <c r="C1674" i="10"/>
  <c r="D1674" i="10"/>
  <c r="E1674" i="10"/>
  <c r="C1675" i="10"/>
  <c r="D1675" i="10"/>
  <c r="E1675" i="10"/>
  <c r="C1676" i="10"/>
  <c r="D1676" i="10"/>
  <c r="E1676" i="10"/>
  <c r="C1677" i="10"/>
  <c r="D1677" i="10"/>
  <c r="E1677" i="10"/>
  <c r="C1678" i="10"/>
  <c r="D1678" i="10"/>
  <c r="E1678" i="10"/>
  <c r="C1679" i="10"/>
  <c r="D1679" i="10"/>
  <c r="E1679" i="10"/>
  <c r="C1680" i="10"/>
  <c r="D1680" i="10"/>
  <c r="E1680" i="10"/>
  <c r="C1681" i="10"/>
  <c r="D1681" i="10"/>
  <c r="E1681" i="10"/>
  <c r="C1682" i="10"/>
  <c r="D1682" i="10"/>
  <c r="E1682" i="10"/>
  <c r="C1683" i="10"/>
  <c r="D1683" i="10"/>
  <c r="E1683" i="10"/>
  <c r="C1684" i="10"/>
  <c r="D1684" i="10"/>
  <c r="E1684" i="10"/>
  <c r="C1685" i="10"/>
  <c r="D1685" i="10"/>
  <c r="E1685" i="10"/>
  <c r="C1686" i="10"/>
  <c r="D1686" i="10"/>
  <c r="E1686" i="10"/>
  <c r="C1687" i="10"/>
  <c r="D1687" i="10"/>
  <c r="E1687" i="10"/>
  <c r="C1688" i="10"/>
  <c r="D1688" i="10"/>
  <c r="E1688" i="10"/>
  <c r="C1689" i="10"/>
  <c r="D1689" i="10"/>
  <c r="E1689" i="10"/>
  <c r="C1690" i="10"/>
  <c r="D1690" i="10"/>
  <c r="E1690" i="10"/>
  <c r="C1691" i="10"/>
  <c r="D1691" i="10"/>
  <c r="E1691" i="10"/>
  <c r="C1692" i="10"/>
  <c r="D1692" i="10"/>
  <c r="E1692" i="10"/>
  <c r="C1693" i="10"/>
  <c r="D1693" i="10"/>
  <c r="E1693" i="10"/>
  <c r="C1694" i="10"/>
  <c r="D1694" i="10"/>
  <c r="E1694" i="10"/>
  <c r="C1695" i="10"/>
  <c r="D1695" i="10"/>
  <c r="E1695" i="10"/>
  <c r="C1696" i="10"/>
  <c r="D1696" i="10"/>
  <c r="E1696" i="10"/>
  <c r="C1697" i="10"/>
  <c r="D1697" i="10"/>
  <c r="E1697" i="10"/>
  <c r="C1698" i="10"/>
  <c r="D1698" i="10"/>
  <c r="E1698" i="10"/>
  <c r="C1699" i="10"/>
  <c r="D1699" i="10"/>
  <c r="E1699" i="10"/>
  <c r="C1700" i="10"/>
  <c r="D1700" i="10"/>
  <c r="E1700" i="10"/>
  <c r="C1701" i="10"/>
  <c r="D1701" i="10"/>
  <c r="E1701" i="10"/>
  <c r="C1702" i="10"/>
  <c r="D1702" i="10"/>
  <c r="E1702" i="10"/>
  <c r="C1703" i="10"/>
  <c r="D1703" i="10"/>
  <c r="E1703" i="10"/>
  <c r="C1704" i="10"/>
  <c r="D1704" i="10"/>
  <c r="E1704" i="10"/>
  <c r="C1705" i="10"/>
  <c r="D1705" i="10"/>
  <c r="E1705" i="10"/>
  <c r="C1706" i="10"/>
  <c r="D1706" i="10"/>
  <c r="E1706" i="10"/>
  <c r="C1707" i="10"/>
  <c r="D1707" i="10"/>
  <c r="E1707" i="10"/>
  <c r="C1708" i="10"/>
  <c r="D1708" i="10"/>
  <c r="E1708" i="10"/>
  <c r="C1709" i="10"/>
  <c r="D1709" i="10"/>
  <c r="E1709" i="10"/>
  <c r="C1710" i="10"/>
  <c r="D1710" i="10"/>
  <c r="E1710" i="10"/>
  <c r="C1711" i="10"/>
  <c r="D1711" i="10"/>
  <c r="E1711" i="10"/>
  <c r="C1712" i="10"/>
  <c r="D1712" i="10"/>
  <c r="E1712" i="10"/>
  <c r="C1713" i="10"/>
  <c r="D1713" i="10"/>
  <c r="E1713" i="10"/>
  <c r="C1714" i="10"/>
  <c r="D1714" i="10"/>
  <c r="E1714" i="10"/>
  <c r="C1715" i="10"/>
  <c r="D1715" i="10"/>
  <c r="E1715" i="10"/>
  <c r="C1716" i="10"/>
  <c r="D1716" i="10"/>
  <c r="E1716" i="10"/>
  <c r="C1717" i="10"/>
  <c r="D1717" i="10"/>
  <c r="E1717" i="10"/>
  <c r="C1718" i="10"/>
  <c r="D1718" i="10"/>
  <c r="E1718" i="10"/>
  <c r="C1719" i="10"/>
  <c r="D1719" i="10"/>
  <c r="E1719" i="10"/>
  <c r="C1720" i="10"/>
  <c r="D1720" i="10"/>
  <c r="E1720" i="10"/>
  <c r="C1721" i="10"/>
  <c r="D1721" i="10"/>
  <c r="E1721" i="10"/>
  <c r="C1722" i="10"/>
  <c r="D1722" i="10"/>
  <c r="E1722" i="10"/>
  <c r="C1723" i="10"/>
  <c r="D1723" i="10"/>
  <c r="E1723" i="10"/>
  <c r="C1724" i="10"/>
  <c r="D1724" i="10"/>
  <c r="E1724" i="10"/>
  <c r="C1725" i="10"/>
  <c r="D1725" i="10"/>
  <c r="E1725" i="10"/>
  <c r="C1726" i="10"/>
  <c r="D1726" i="10"/>
  <c r="E1726" i="10"/>
  <c r="C1727" i="10"/>
  <c r="D1727" i="10"/>
  <c r="E1727" i="10"/>
  <c r="C1728" i="10"/>
  <c r="D1728" i="10"/>
  <c r="E1728" i="10"/>
  <c r="C1729" i="10"/>
  <c r="D1729" i="10"/>
  <c r="E1729" i="10"/>
  <c r="C1730" i="10"/>
  <c r="D1730" i="10"/>
  <c r="E1730" i="10"/>
  <c r="C1731" i="10"/>
  <c r="D1731" i="10"/>
  <c r="E1731" i="10"/>
  <c r="C1732" i="10"/>
  <c r="D1732" i="10"/>
  <c r="E1732" i="10"/>
  <c r="C1733" i="10"/>
  <c r="D1733" i="10"/>
  <c r="E1733" i="10"/>
  <c r="C1734" i="10"/>
  <c r="D1734" i="10"/>
  <c r="E1734" i="10"/>
  <c r="C1735" i="10"/>
  <c r="D1735" i="10"/>
  <c r="E1735" i="10"/>
  <c r="C1736" i="10"/>
  <c r="D1736" i="10"/>
  <c r="E1736" i="10"/>
  <c r="C1737" i="10"/>
  <c r="D1737" i="10"/>
  <c r="E1737" i="10"/>
  <c r="C1738" i="10"/>
  <c r="D1738" i="10"/>
  <c r="E1738" i="10"/>
  <c r="C1739" i="10"/>
  <c r="D1739" i="10"/>
  <c r="E1739" i="10"/>
  <c r="C1740" i="10"/>
  <c r="D1740" i="10"/>
  <c r="E1740" i="10"/>
  <c r="C1741" i="10"/>
  <c r="D1741" i="10"/>
  <c r="E1741" i="10"/>
  <c r="C1742" i="10"/>
  <c r="D1742" i="10"/>
  <c r="E1742" i="10"/>
  <c r="C1743" i="10"/>
  <c r="D1743" i="10"/>
  <c r="E1743" i="10"/>
  <c r="C1744" i="10"/>
  <c r="D1744" i="10"/>
  <c r="E1744" i="10"/>
  <c r="C1745" i="10"/>
  <c r="D1745" i="10"/>
  <c r="E1745" i="10"/>
  <c r="C1746" i="10"/>
  <c r="D1746" i="10"/>
  <c r="E1746" i="10"/>
  <c r="C1747" i="10"/>
  <c r="D1747" i="10"/>
  <c r="E1747" i="10"/>
  <c r="C1748" i="10"/>
  <c r="D1748" i="10"/>
  <c r="E1748" i="10"/>
  <c r="C1749" i="10"/>
  <c r="D1749" i="10"/>
  <c r="E1749" i="10"/>
  <c r="C1750" i="10"/>
  <c r="D1750" i="10"/>
  <c r="E1750" i="10"/>
  <c r="C1751" i="10"/>
  <c r="D1751" i="10"/>
  <c r="E1751" i="10"/>
  <c r="C1752" i="10"/>
  <c r="D1752" i="10"/>
  <c r="E1752" i="10"/>
  <c r="C1753" i="10"/>
  <c r="D1753" i="10"/>
  <c r="E1753" i="10"/>
  <c r="C1754" i="10"/>
  <c r="D1754" i="10"/>
  <c r="E1754" i="10"/>
  <c r="C1755" i="10"/>
  <c r="D1755" i="10"/>
  <c r="E1755" i="10"/>
  <c r="C1756" i="10"/>
  <c r="D1756" i="10"/>
  <c r="E1756" i="10"/>
  <c r="C1757" i="10"/>
  <c r="D1757" i="10"/>
  <c r="E1757" i="10"/>
  <c r="C1758" i="10"/>
  <c r="D1758" i="10"/>
  <c r="E1758" i="10"/>
  <c r="C1759" i="10"/>
  <c r="D1759" i="10"/>
  <c r="E1759" i="10"/>
  <c r="C1760" i="10"/>
  <c r="D1760" i="10"/>
  <c r="E1760" i="10"/>
  <c r="C1761" i="10"/>
  <c r="D1761" i="10"/>
  <c r="E1761" i="10"/>
  <c r="C1762" i="10"/>
  <c r="D1762" i="10"/>
  <c r="E1762" i="10"/>
  <c r="C1763" i="10"/>
  <c r="D1763" i="10"/>
  <c r="E1763" i="10"/>
  <c r="C1764" i="10"/>
  <c r="D1764" i="10"/>
  <c r="E1764" i="10"/>
  <c r="C1765" i="10"/>
  <c r="D1765" i="10"/>
  <c r="E1765" i="10"/>
  <c r="C1766" i="10"/>
  <c r="D1766" i="10"/>
  <c r="E1766" i="10"/>
  <c r="C1767" i="10"/>
  <c r="D1767" i="10"/>
  <c r="E1767" i="10"/>
  <c r="C1768" i="10"/>
  <c r="D1768" i="10"/>
  <c r="E1768" i="10"/>
  <c r="C1769" i="10"/>
  <c r="D1769" i="10"/>
  <c r="E1769" i="10"/>
  <c r="C1770" i="10"/>
  <c r="D1770" i="10"/>
  <c r="E1770" i="10"/>
  <c r="C1771" i="10"/>
  <c r="D1771" i="10"/>
  <c r="E1771" i="10"/>
  <c r="C1772" i="10"/>
  <c r="D1772" i="10"/>
  <c r="E1772" i="10"/>
  <c r="C1773" i="10"/>
  <c r="D1773" i="10"/>
  <c r="E1773" i="10"/>
  <c r="C1774" i="10"/>
  <c r="D1774" i="10"/>
  <c r="E1774" i="10"/>
  <c r="C1775" i="10"/>
  <c r="D1775" i="10"/>
  <c r="E1775" i="10"/>
  <c r="C1776" i="10"/>
  <c r="D1776" i="10"/>
  <c r="E1776" i="10"/>
  <c r="C1777" i="10"/>
  <c r="D1777" i="10"/>
  <c r="E1777" i="10"/>
  <c r="C1778" i="10"/>
  <c r="D1778" i="10"/>
  <c r="E1778" i="10"/>
  <c r="C1779" i="10"/>
  <c r="D1779" i="10"/>
  <c r="E1779" i="10"/>
  <c r="C1780" i="10"/>
  <c r="D1780" i="10"/>
  <c r="E1780" i="10"/>
  <c r="C1781" i="10"/>
  <c r="D1781" i="10"/>
  <c r="E1781" i="10"/>
  <c r="C1782" i="10"/>
  <c r="D1782" i="10"/>
  <c r="E1782" i="10"/>
  <c r="C1783" i="10"/>
  <c r="D1783" i="10"/>
  <c r="E1783" i="10"/>
  <c r="C1784" i="10"/>
  <c r="D1784" i="10"/>
  <c r="E1784" i="10"/>
  <c r="C1785" i="10"/>
  <c r="D1785" i="10"/>
  <c r="E1785" i="10"/>
  <c r="C1786" i="10"/>
  <c r="D1786" i="10"/>
  <c r="E1786" i="10"/>
  <c r="C1787" i="10"/>
  <c r="D1787" i="10"/>
  <c r="E1787" i="10"/>
  <c r="C1788" i="10"/>
  <c r="D1788" i="10"/>
  <c r="E1788" i="10"/>
  <c r="C1789" i="10"/>
  <c r="D1789" i="10"/>
  <c r="E1789" i="10"/>
  <c r="C1790" i="10"/>
  <c r="D1790" i="10"/>
  <c r="E1790" i="10"/>
  <c r="C1791" i="10"/>
  <c r="D1791" i="10"/>
  <c r="E1791" i="10"/>
  <c r="C1792" i="10"/>
  <c r="D1792" i="10"/>
  <c r="E1792" i="10"/>
  <c r="C1793" i="10"/>
  <c r="D1793" i="10"/>
  <c r="E1793" i="10"/>
  <c r="C1794" i="10"/>
  <c r="D1794" i="10"/>
  <c r="E1794" i="10"/>
  <c r="C1795" i="10"/>
  <c r="D1795" i="10"/>
  <c r="E1795" i="10"/>
  <c r="C1796" i="10"/>
  <c r="D1796" i="10"/>
  <c r="E1796" i="10"/>
  <c r="C1797" i="10"/>
  <c r="D1797" i="10"/>
  <c r="E1797" i="10"/>
  <c r="C1798" i="10"/>
  <c r="D1798" i="10"/>
  <c r="E1798" i="10"/>
  <c r="C1799" i="10"/>
  <c r="D1799" i="10"/>
  <c r="E1799" i="10"/>
  <c r="C1800" i="10"/>
  <c r="D1800" i="10"/>
  <c r="E1800" i="10"/>
  <c r="C1801" i="10"/>
  <c r="D1801" i="10"/>
  <c r="E1801" i="10"/>
  <c r="C1802" i="10"/>
  <c r="D1802" i="10"/>
  <c r="E1802" i="10"/>
  <c r="C1803" i="10"/>
  <c r="D1803" i="10"/>
  <c r="E1803" i="10"/>
  <c r="C1804" i="10"/>
  <c r="D1804" i="10"/>
  <c r="E1804" i="10"/>
  <c r="C1805" i="10"/>
  <c r="D1805" i="10"/>
  <c r="E1805" i="10"/>
  <c r="C1806" i="10"/>
  <c r="D1806" i="10"/>
  <c r="E1806" i="10"/>
  <c r="C1807" i="10"/>
  <c r="D1807" i="10"/>
  <c r="E1807" i="10"/>
  <c r="C1808" i="10"/>
  <c r="D1808" i="10"/>
  <c r="E1808" i="10"/>
  <c r="C1809" i="10"/>
  <c r="D1809" i="10"/>
  <c r="E1809" i="10"/>
  <c r="C1810" i="10"/>
  <c r="D1810" i="10"/>
  <c r="E1810" i="10"/>
  <c r="C1811" i="10"/>
  <c r="D1811" i="10"/>
  <c r="E1811" i="10"/>
  <c r="C1812" i="10"/>
  <c r="D1812" i="10"/>
  <c r="E1812" i="10"/>
  <c r="C1813" i="10"/>
  <c r="D1813" i="10"/>
  <c r="E1813" i="10"/>
  <c r="C1814" i="10"/>
  <c r="D1814" i="10"/>
  <c r="E1814" i="10"/>
  <c r="C1815" i="10"/>
  <c r="D1815" i="10"/>
  <c r="E1815" i="10"/>
  <c r="C1816" i="10"/>
  <c r="D1816" i="10"/>
  <c r="E1816" i="10"/>
  <c r="C1817" i="10"/>
  <c r="D1817" i="10"/>
  <c r="E1817" i="10"/>
  <c r="C1818" i="10"/>
  <c r="D1818" i="10"/>
  <c r="E1818" i="10"/>
  <c r="C1819" i="10"/>
  <c r="D1819" i="10"/>
  <c r="E1819" i="10"/>
  <c r="C1820" i="10"/>
  <c r="D1820" i="10"/>
  <c r="E1820" i="10"/>
  <c r="C1821" i="10"/>
  <c r="D1821" i="10"/>
  <c r="E1821" i="10"/>
  <c r="C1822" i="10"/>
  <c r="D1822" i="10"/>
  <c r="E1822" i="10"/>
  <c r="C1823" i="10"/>
  <c r="D1823" i="10"/>
  <c r="E1823" i="10"/>
  <c r="C1824" i="10"/>
  <c r="D1824" i="10"/>
  <c r="E1824" i="10"/>
  <c r="C1825" i="10"/>
  <c r="D1825" i="10"/>
  <c r="E1825" i="10"/>
  <c r="C1826" i="10"/>
  <c r="D1826" i="10"/>
  <c r="E1826" i="10"/>
  <c r="C1827" i="10"/>
  <c r="D1827" i="10"/>
  <c r="E1827" i="10"/>
  <c r="C1828" i="10"/>
  <c r="D1828" i="10"/>
  <c r="E1828" i="10"/>
  <c r="C1829" i="10"/>
  <c r="D1829" i="10"/>
  <c r="E1829" i="10"/>
  <c r="C1830" i="10"/>
  <c r="D1830" i="10"/>
  <c r="E1830" i="10"/>
  <c r="C1831" i="10"/>
  <c r="D1831" i="10"/>
  <c r="E1831" i="10"/>
  <c r="C1832" i="10"/>
  <c r="D1832" i="10"/>
  <c r="E1832" i="10"/>
  <c r="C1833" i="10"/>
  <c r="D1833" i="10"/>
  <c r="E1833" i="10"/>
  <c r="C1834" i="10"/>
  <c r="D1834" i="10"/>
  <c r="E1834" i="10"/>
  <c r="C1835" i="10"/>
  <c r="D1835" i="10"/>
  <c r="E1835" i="10"/>
  <c r="C1836" i="10"/>
  <c r="D1836" i="10"/>
  <c r="E1836" i="10"/>
  <c r="C1837" i="10"/>
  <c r="D1837" i="10"/>
  <c r="E1837" i="10"/>
  <c r="C1838" i="10"/>
  <c r="D1838" i="10"/>
  <c r="E1838" i="10"/>
  <c r="C1839" i="10"/>
  <c r="D1839" i="10"/>
  <c r="E1839" i="10"/>
  <c r="C1840" i="10"/>
  <c r="D1840" i="10"/>
  <c r="E1840" i="10"/>
  <c r="C1841" i="10"/>
  <c r="D1841" i="10"/>
  <c r="E1841" i="10"/>
  <c r="C1842" i="10"/>
  <c r="D1842" i="10"/>
  <c r="E1842" i="10"/>
  <c r="C1843" i="10"/>
  <c r="D1843" i="10"/>
  <c r="E1843" i="10"/>
  <c r="C1844" i="10"/>
  <c r="D1844" i="10"/>
  <c r="E1844" i="10"/>
  <c r="C1845" i="10"/>
  <c r="D1845" i="10"/>
  <c r="E1845" i="10"/>
  <c r="C1846" i="10"/>
  <c r="D1846" i="10"/>
  <c r="E1846" i="10"/>
  <c r="C1847" i="10"/>
  <c r="D1847" i="10"/>
  <c r="E1847" i="10"/>
  <c r="C1848" i="10"/>
  <c r="D1848" i="10"/>
  <c r="E1848" i="10"/>
  <c r="C1849" i="10"/>
  <c r="D1849" i="10"/>
  <c r="E1849" i="10"/>
  <c r="C1850" i="10"/>
  <c r="D1850" i="10"/>
  <c r="E1850" i="10"/>
  <c r="C1851" i="10"/>
  <c r="D1851" i="10"/>
  <c r="E1851" i="10"/>
  <c r="C1852" i="10"/>
  <c r="D1852" i="10"/>
  <c r="E1852" i="10"/>
  <c r="C1853" i="10"/>
  <c r="D1853" i="10"/>
  <c r="E1853" i="10"/>
  <c r="C1854" i="10"/>
  <c r="D1854" i="10"/>
  <c r="E1854" i="10"/>
  <c r="C1855" i="10"/>
  <c r="D1855" i="10"/>
  <c r="E1855" i="10"/>
  <c r="C1856" i="10"/>
  <c r="D1856" i="10"/>
  <c r="E1856" i="10"/>
  <c r="C1857" i="10"/>
  <c r="D1857" i="10"/>
  <c r="E1857" i="10"/>
  <c r="C1858" i="10"/>
  <c r="D1858" i="10"/>
  <c r="E1858" i="10"/>
  <c r="C1859" i="10"/>
  <c r="D1859" i="10"/>
  <c r="E1859" i="10"/>
  <c r="C1860" i="10"/>
  <c r="D1860" i="10"/>
  <c r="E1860" i="10"/>
  <c r="C1861" i="10"/>
  <c r="D1861" i="10"/>
  <c r="E1861" i="10"/>
  <c r="C1862" i="10"/>
  <c r="D1862" i="10"/>
  <c r="E1862" i="10"/>
  <c r="C1863" i="10"/>
  <c r="D1863" i="10"/>
  <c r="E1863" i="10"/>
  <c r="C1864" i="10"/>
  <c r="D1864" i="10"/>
  <c r="E1864" i="10"/>
  <c r="C1865" i="10"/>
  <c r="D1865" i="10"/>
  <c r="E1865" i="10"/>
  <c r="C1866" i="10"/>
  <c r="D1866" i="10"/>
  <c r="E1866" i="10"/>
  <c r="C1867" i="10"/>
  <c r="D1867" i="10"/>
  <c r="E1867" i="10"/>
  <c r="C1868" i="10"/>
  <c r="D1868" i="10"/>
  <c r="E1868" i="10"/>
  <c r="C1869" i="10"/>
  <c r="D1869" i="10"/>
  <c r="E1869" i="10"/>
  <c r="C1870" i="10"/>
  <c r="D1870" i="10"/>
  <c r="E1870" i="10"/>
  <c r="C1871" i="10"/>
  <c r="D1871" i="10"/>
  <c r="E1871" i="10"/>
  <c r="C1872" i="10"/>
  <c r="D1872" i="10"/>
  <c r="E1872" i="10"/>
  <c r="C1873" i="10"/>
  <c r="D1873" i="10"/>
  <c r="E1873" i="10"/>
  <c r="C1874" i="10"/>
  <c r="D1874" i="10"/>
  <c r="E1874" i="10"/>
  <c r="C1875" i="10"/>
  <c r="D1875" i="10"/>
  <c r="E1875" i="10"/>
  <c r="C1876" i="10"/>
  <c r="D1876" i="10"/>
  <c r="E1876" i="10"/>
  <c r="C1877" i="10"/>
  <c r="D1877" i="10"/>
  <c r="E1877" i="10"/>
  <c r="C1878" i="10"/>
  <c r="D1878" i="10"/>
  <c r="E1878" i="10"/>
  <c r="C1879" i="10"/>
  <c r="D1879" i="10"/>
  <c r="E1879" i="10"/>
  <c r="C1880" i="10"/>
  <c r="D1880" i="10"/>
  <c r="E1880" i="10"/>
  <c r="C1881" i="10"/>
  <c r="D1881" i="10"/>
  <c r="E1881" i="10"/>
  <c r="C1882" i="10"/>
  <c r="D1882" i="10"/>
  <c r="E1882" i="10"/>
  <c r="C1883" i="10"/>
  <c r="D1883" i="10"/>
  <c r="E1883" i="10"/>
  <c r="C1884" i="10"/>
  <c r="D1884" i="10"/>
  <c r="E1884" i="10"/>
  <c r="C1885" i="10"/>
  <c r="D1885" i="10"/>
  <c r="E1885" i="10"/>
  <c r="C1886" i="10"/>
  <c r="D1886" i="10"/>
  <c r="E1886" i="10"/>
  <c r="C1887" i="10"/>
  <c r="D1887" i="10"/>
  <c r="E1887" i="10"/>
  <c r="C1888" i="10"/>
  <c r="D1888" i="10"/>
  <c r="E1888" i="10"/>
  <c r="C1889" i="10"/>
  <c r="D1889" i="10"/>
  <c r="E1889" i="10"/>
  <c r="C1890" i="10"/>
  <c r="D1890" i="10"/>
  <c r="E1890" i="10"/>
  <c r="C1891" i="10"/>
  <c r="D1891" i="10"/>
  <c r="E1891" i="10"/>
  <c r="C1892" i="10"/>
  <c r="D1892" i="10"/>
  <c r="E1892" i="10"/>
  <c r="C1893" i="10"/>
  <c r="D1893" i="10"/>
  <c r="E1893" i="10"/>
  <c r="C1894" i="10"/>
  <c r="D1894" i="10"/>
  <c r="E1894" i="10"/>
  <c r="C1895" i="10"/>
  <c r="D1895" i="10"/>
  <c r="E1895" i="10"/>
  <c r="C1896" i="10"/>
  <c r="D1896" i="10"/>
  <c r="E1896" i="10"/>
  <c r="C1897" i="10"/>
  <c r="D1897" i="10"/>
  <c r="E1897" i="10"/>
  <c r="C1898" i="10"/>
  <c r="D1898" i="10"/>
  <c r="E1898" i="10"/>
  <c r="C1899" i="10"/>
  <c r="D1899" i="10"/>
  <c r="E1899" i="10"/>
  <c r="C1900" i="10"/>
  <c r="D1900" i="10"/>
  <c r="E1900" i="10"/>
  <c r="C1901" i="10"/>
  <c r="D1901" i="10"/>
  <c r="E1901" i="10"/>
  <c r="C1902" i="10"/>
  <c r="D1902" i="10"/>
  <c r="E1902" i="10"/>
  <c r="C1903" i="10"/>
  <c r="D1903" i="10"/>
  <c r="E1903" i="10"/>
  <c r="C1904" i="10"/>
  <c r="D1904" i="10"/>
  <c r="E1904" i="10"/>
  <c r="C1905" i="10"/>
  <c r="D1905" i="10"/>
  <c r="E1905" i="10"/>
  <c r="C1906" i="10"/>
  <c r="D1906" i="10"/>
  <c r="E1906" i="10"/>
  <c r="C1907" i="10"/>
  <c r="D1907" i="10"/>
  <c r="E1907" i="10"/>
  <c r="C1908" i="10"/>
  <c r="D1908" i="10"/>
  <c r="E1908" i="10"/>
  <c r="C1909" i="10"/>
  <c r="D1909" i="10"/>
  <c r="E1909" i="10"/>
  <c r="C1910" i="10"/>
  <c r="D1910" i="10"/>
  <c r="E1910" i="10"/>
  <c r="C1911" i="10"/>
  <c r="D1911" i="10"/>
  <c r="E1911" i="10"/>
  <c r="C1912" i="10"/>
  <c r="D1912" i="10"/>
  <c r="E1912" i="10"/>
  <c r="C1913" i="10"/>
  <c r="D1913" i="10"/>
  <c r="E1913" i="10"/>
  <c r="C1914" i="10"/>
  <c r="D1914" i="10"/>
  <c r="E1914" i="10"/>
  <c r="C1915" i="10"/>
  <c r="D1915" i="10"/>
  <c r="E1915" i="10"/>
  <c r="C1916" i="10"/>
  <c r="D1916" i="10"/>
  <c r="E1916" i="10"/>
  <c r="C1917" i="10"/>
  <c r="D1917" i="10"/>
  <c r="E1917" i="10"/>
  <c r="C1918" i="10"/>
  <c r="D1918" i="10"/>
  <c r="E1918" i="10"/>
  <c r="C1919" i="10"/>
  <c r="D1919" i="10"/>
  <c r="E1919" i="10"/>
  <c r="C1920" i="10"/>
  <c r="D1920" i="10"/>
  <c r="E1920" i="10"/>
  <c r="C1921" i="10"/>
  <c r="D1921" i="10"/>
  <c r="E1921" i="10"/>
  <c r="C1922" i="10"/>
  <c r="D1922" i="10"/>
  <c r="E1922" i="10"/>
  <c r="C1923" i="10"/>
  <c r="D1923" i="10"/>
  <c r="E1923" i="10"/>
  <c r="C1924" i="10"/>
  <c r="D1924" i="10"/>
  <c r="E1924" i="10"/>
  <c r="C1925" i="10"/>
  <c r="D1925" i="10"/>
  <c r="E1925" i="10"/>
  <c r="C1926" i="10"/>
  <c r="D1926" i="10"/>
  <c r="E1926" i="10"/>
  <c r="C1927" i="10"/>
  <c r="D1927" i="10"/>
  <c r="E1927" i="10"/>
  <c r="C1928" i="10"/>
  <c r="D1928" i="10"/>
  <c r="E1928" i="10"/>
  <c r="C1929" i="10"/>
  <c r="D1929" i="10"/>
  <c r="E1929" i="10"/>
  <c r="C1930" i="10"/>
  <c r="D1930" i="10"/>
  <c r="E1930" i="10"/>
  <c r="C1931" i="10"/>
  <c r="D1931" i="10"/>
  <c r="E1931" i="10"/>
  <c r="C1932" i="10"/>
  <c r="D1932" i="10"/>
  <c r="E1932" i="10"/>
  <c r="C1933" i="10"/>
  <c r="D1933" i="10"/>
  <c r="E1933" i="10"/>
  <c r="C1934" i="10"/>
  <c r="D1934" i="10"/>
  <c r="E1934" i="10"/>
  <c r="C1935" i="10"/>
  <c r="D1935" i="10"/>
  <c r="E1935" i="10"/>
  <c r="C1936" i="10"/>
  <c r="D1936" i="10"/>
  <c r="E1936" i="10"/>
  <c r="C1937" i="10"/>
  <c r="D1937" i="10"/>
  <c r="E1937" i="10"/>
  <c r="C1938" i="10"/>
  <c r="D1938" i="10"/>
  <c r="E1938" i="10"/>
  <c r="C1939" i="10"/>
  <c r="D1939" i="10"/>
  <c r="E1939" i="10"/>
  <c r="C1940" i="10"/>
  <c r="D1940" i="10"/>
  <c r="E1940" i="10"/>
  <c r="C1941" i="10"/>
  <c r="D1941" i="10"/>
  <c r="E1941" i="10"/>
  <c r="C1942" i="10"/>
  <c r="D1942" i="10"/>
  <c r="E1942" i="10"/>
  <c r="C1943" i="10"/>
  <c r="D1943" i="10"/>
  <c r="E1943" i="10"/>
  <c r="C1944" i="10"/>
  <c r="D1944" i="10"/>
  <c r="E1944" i="10"/>
  <c r="C1945" i="10"/>
  <c r="D1945" i="10"/>
  <c r="E1945" i="10"/>
  <c r="C1946" i="10"/>
  <c r="D1946" i="10"/>
  <c r="E1946" i="10"/>
  <c r="C1947" i="10"/>
  <c r="D1947" i="10"/>
  <c r="E1947" i="10"/>
  <c r="C1948" i="10"/>
  <c r="D1948" i="10"/>
  <c r="E1948" i="10"/>
  <c r="C1949" i="10"/>
  <c r="D1949" i="10"/>
  <c r="E1949" i="10"/>
  <c r="C1950" i="10"/>
  <c r="D1950" i="10"/>
  <c r="E1950" i="10"/>
  <c r="C1951" i="10"/>
  <c r="D1951" i="10"/>
  <c r="E1951" i="10"/>
  <c r="C1952" i="10"/>
  <c r="D1952" i="10"/>
  <c r="E1952" i="10"/>
  <c r="C1953" i="10"/>
  <c r="D1953" i="10"/>
  <c r="E1953" i="10"/>
  <c r="C1954" i="10"/>
  <c r="D1954" i="10"/>
  <c r="E1954" i="10"/>
  <c r="C1955" i="10"/>
  <c r="D1955" i="10"/>
  <c r="E1955" i="10"/>
  <c r="C1956" i="10"/>
  <c r="D1956" i="10"/>
  <c r="E1956" i="10"/>
  <c r="C1957" i="10"/>
  <c r="D1957" i="10"/>
  <c r="E1957" i="10"/>
  <c r="C1958" i="10"/>
  <c r="D1958" i="10"/>
  <c r="E1958" i="10"/>
  <c r="C1959" i="10"/>
  <c r="D1959" i="10"/>
  <c r="E1959" i="10"/>
  <c r="C1960" i="10"/>
  <c r="D1960" i="10"/>
  <c r="E1960" i="10"/>
  <c r="C1961" i="10"/>
  <c r="D1961" i="10"/>
  <c r="E1961" i="10"/>
  <c r="C1962" i="10"/>
  <c r="D1962" i="10"/>
  <c r="E1962" i="10"/>
  <c r="C1963" i="10"/>
  <c r="D1963" i="10"/>
  <c r="E1963" i="10"/>
  <c r="C1964" i="10"/>
  <c r="D1964" i="10"/>
  <c r="E1964" i="10"/>
  <c r="C1965" i="10"/>
  <c r="D1965" i="10"/>
  <c r="E1965" i="10"/>
  <c r="C1966" i="10"/>
  <c r="D1966" i="10"/>
  <c r="E1966" i="10"/>
  <c r="C1967" i="10"/>
  <c r="D1967" i="10"/>
  <c r="E1967" i="10"/>
  <c r="C1968" i="10"/>
  <c r="D1968" i="10"/>
  <c r="E1968" i="10"/>
  <c r="C1969" i="10"/>
  <c r="D1969" i="10"/>
  <c r="E1969" i="10"/>
  <c r="C1970" i="10"/>
  <c r="D1970" i="10"/>
  <c r="E1970" i="10"/>
  <c r="C1971" i="10"/>
  <c r="D1971" i="10"/>
  <c r="E1971" i="10"/>
  <c r="C1972" i="10"/>
  <c r="D1972" i="10"/>
  <c r="E1972" i="10"/>
  <c r="C1973" i="10"/>
  <c r="D1973" i="10"/>
  <c r="E1973" i="10"/>
  <c r="C1974" i="10"/>
  <c r="D1974" i="10"/>
  <c r="E1974" i="10"/>
  <c r="C1975" i="10"/>
  <c r="D1975" i="10"/>
  <c r="E1975" i="10"/>
  <c r="C1976" i="10"/>
  <c r="D1976" i="10"/>
  <c r="E1976" i="10"/>
  <c r="C1977" i="10"/>
  <c r="D1977" i="10"/>
  <c r="E1977" i="10"/>
  <c r="C1978" i="10"/>
  <c r="D1978" i="10"/>
  <c r="E1978" i="10"/>
  <c r="C1979" i="10"/>
  <c r="D1979" i="10"/>
  <c r="E1979" i="10"/>
  <c r="C1980" i="10"/>
  <c r="D1980" i="10"/>
  <c r="E1980" i="10"/>
  <c r="C1981" i="10"/>
  <c r="D1981" i="10"/>
  <c r="E1981" i="10"/>
  <c r="C1982" i="10"/>
  <c r="D1982" i="10"/>
  <c r="E1982" i="10"/>
  <c r="C1983" i="10"/>
  <c r="D1983" i="10"/>
  <c r="E1983" i="10"/>
  <c r="C1984" i="10"/>
  <c r="D1984" i="10"/>
  <c r="E1984" i="10"/>
  <c r="C1985" i="10"/>
  <c r="D1985" i="10"/>
  <c r="E1985" i="10"/>
  <c r="C1986" i="10"/>
  <c r="D1986" i="10"/>
  <c r="E1986" i="10"/>
  <c r="C1987" i="10"/>
  <c r="D1987" i="10"/>
  <c r="E1987" i="10"/>
  <c r="C1988" i="10"/>
  <c r="D1988" i="10"/>
  <c r="E1988" i="10"/>
  <c r="C1989" i="10"/>
  <c r="D1989" i="10"/>
  <c r="E1989" i="10"/>
  <c r="C1990" i="10"/>
  <c r="D1990" i="10"/>
  <c r="E1990" i="10"/>
  <c r="C1991" i="10"/>
  <c r="D1991" i="10"/>
  <c r="E1991" i="10"/>
  <c r="C1992" i="10"/>
  <c r="D1992" i="10"/>
  <c r="E1992" i="10"/>
  <c r="C1993" i="10"/>
  <c r="D1993" i="10"/>
  <c r="E1993" i="10"/>
  <c r="C1994" i="10"/>
  <c r="D1994" i="10"/>
  <c r="E1994" i="10"/>
  <c r="C1995" i="10"/>
  <c r="D1995" i="10"/>
  <c r="E1995" i="10"/>
  <c r="C1996" i="10"/>
  <c r="D1996" i="10"/>
  <c r="E1996" i="10"/>
  <c r="C1997" i="10"/>
  <c r="D1997" i="10"/>
  <c r="E1997" i="10"/>
  <c r="C1998" i="10"/>
  <c r="D1998" i="10"/>
  <c r="E1998" i="10"/>
  <c r="C1999" i="10"/>
  <c r="D1999" i="10"/>
  <c r="E1999" i="10"/>
  <c r="C2000" i="10"/>
  <c r="D2000" i="10"/>
  <c r="E2000" i="10"/>
  <c r="C2001" i="10"/>
  <c r="D2001" i="10"/>
  <c r="E2001" i="10"/>
  <c r="C2002" i="10"/>
  <c r="D2002" i="10"/>
  <c r="E2002" i="10"/>
  <c r="C2003" i="10"/>
  <c r="D2003" i="10"/>
  <c r="E2003" i="10"/>
  <c r="C2004" i="10"/>
  <c r="D2004" i="10"/>
  <c r="E2004" i="10"/>
  <c r="C2005" i="10"/>
  <c r="D2005" i="10"/>
  <c r="E2005" i="10"/>
  <c r="C2006" i="10"/>
  <c r="D2006" i="10"/>
  <c r="E2006" i="10"/>
  <c r="C2007" i="10"/>
  <c r="D2007" i="10"/>
  <c r="E2007" i="10"/>
  <c r="C2008" i="10"/>
  <c r="D2008" i="10"/>
  <c r="E2008" i="10"/>
  <c r="C2009" i="10"/>
  <c r="D2009" i="10"/>
  <c r="E2009" i="10"/>
  <c r="C2010" i="10"/>
  <c r="D2010" i="10"/>
  <c r="E2010" i="10"/>
  <c r="C2011" i="10"/>
  <c r="D2011" i="10"/>
  <c r="E2011" i="10"/>
  <c r="C2012" i="10"/>
  <c r="D2012" i="10"/>
  <c r="E2012" i="10"/>
  <c r="C2013" i="10"/>
  <c r="D2013" i="10"/>
  <c r="E2013" i="10"/>
  <c r="C2014" i="10"/>
  <c r="D2014" i="10"/>
  <c r="E2014" i="10"/>
  <c r="C2015" i="10"/>
  <c r="D2015" i="10"/>
  <c r="E2015" i="10"/>
  <c r="C2016" i="10"/>
  <c r="D2016" i="10"/>
  <c r="E2016" i="10"/>
  <c r="C2017" i="10"/>
  <c r="D2017" i="10"/>
  <c r="E2017" i="10"/>
  <c r="C2018" i="10"/>
  <c r="D2018" i="10"/>
  <c r="E2018" i="10"/>
  <c r="C2019" i="10"/>
  <c r="D2019" i="10"/>
  <c r="E2019" i="10"/>
  <c r="C2020" i="10"/>
  <c r="D2020" i="10"/>
  <c r="E2020" i="10"/>
  <c r="C2021" i="10"/>
  <c r="D2021" i="10"/>
  <c r="E2021" i="10"/>
  <c r="C2022" i="10"/>
  <c r="D2022" i="10"/>
  <c r="E2022" i="10"/>
  <c r="C2023" i="10"/>
  <c r="D2023" i="10"/>
  <c r="E2023" i="10"/>
  <c r="C2024" i="10"/>
  <c r="D2024" i="10"/>
  <c r="E2024" i="10"/>
  <c r="C2025" i="10"/>
  <c r="D2025" i="10"/>
  <c r="E2025" i="10"/>
  <c r="C2026" i="10"/>
  <c r="D2026" i="10"/>
  <c r="E2026" i="10"/>
  <c r="C2027" i="10"/>
  <c r="D2027" i="10"/>
  <c r="E2027" i="10"/>
  <c r="C2028" i="10"/>
  <c r="D2028" i="10"/>
  <c r="E2028" i="10"/>
  <c r="C2029" i="10"/>
  <c r="D2029" i="10"/>
  <c r="E2029" i="10"/>
  <c r="C2030" i="10"/>
  <c r="D2030" i="10"/>
  <c r="E2030" i="10"/>
  <c r="C2031" i="10"/>
  <c r="D2031" i="10"/>
  <c r="E2031" i="10"/>
  <c r="C2032" i="10"/>
  <c r="D2032" i="10"/>
  <c r="E2032" i="10"/>
  <c r="C2033" i="10"/>
  <c r="D2033" i="10"/>
  <c r="E2033" i="10"/>
  <c r="C2034" i="10"/>
  <c r="D2034" i="10"/>
  <c r="E2034" i="10"/>
  <c r="C2035" i="10"/>
  <c r="D2035" i="10"/>
  <c r="E2035" i="10"/>
  <c r="C2036" i="10"/>
  <c r="D2036" i="10"/>
  <c r="E2036" i="10"/>
  <c r="C2037" i="10"/>
  <c r="D2037" i="10"/>
  <c r="E2037" i="10"/>
  <c r="C2038" i="10"/>
  <c r="D2038" i="10"/>
  <c r="E2038" i="10"/>
  <c r="C2039" i="10"/>
  <c r="D2039" i="10"/>
  <c r="E2039" i="10"/>
  <c r="C2040" i="10"/>
  <c r="D2040" i="10"/>
  <c r="E2040" i="10"/>
  <c r="C2041" i="10"/>
  <c r="D2041" i="10"/>
  <c r="E2041" i="10"/>
  <c r="C2042" i="10"/>
  <c r="D2042" i="10"/>
  <c r="E2042" i="10"/>
  <c r="C2043" i="10"/>
  <c r="D2043" i="10"/>
  <c r="E2043" i="10"/>
  <c r="C2044" i="10"/>
  <c r="D2044" i="10"/>
  <c r="E2044" i="10"/>
  <c r="C2045" i="10"/>
  <c r="D2045" i="10"/>
  <c r="E2045" i="10"/>
  <c r="C2046" i="10"/>
  <c r="D2046" i="10"/>
  <c r="E2046" i="10"/>
  <c r="C2047" i="10"/>
  <c r="D2047" i="10"/>
  <c r="E2047" i="10"/>
  <c r="C2048" i="10"/>
  <c r="D2048" i="10"/>
  <c r="E2048" i="10"/>
  <c r="C2049" i="10"/>
  <c r="D2049" i="10"/>
  <c r="E2049" i="10"/>
  <c r="C2050" i="10"/>
  <c r="D2050" i="10"/>
  <c r="E2050" i="10"/>
  <c r="C2051" i="10"/>
  <c r="D2051" i="10"/>
  <c r="E2051" i="10"/>
  <c r="C2052" i="10"/>
  <c r="D2052" i="10"/>
  <c r="E2052" i="10"/>
  <c r="C2053" i="10"/>
  <c r="D2053" i="10"/>
  <c r="E2053" i="10"/>
  <c r="C2054" i="10"/>
  <c r="D2054" i="10"/>
  <c r="E2054" i="10"/>
  <c r="C2055" i="10"/>
  <c r="D2055" i="10"/>
  <c r="E2055" i="10"/>
  <c r="C2056" i="10"/>
  <c r="D2056" i="10"/>
  <c r="E2056" i="10"/>
  <c r="C2057" i="10"/>
  <c r="D2057" i="10"/>
  <c r="E2057" i="10"/>
  <c r="C2058" i="10"/>
  <c r="D2058" i="10"/>
  <c r="E2058" i="10"/>
  <c r="C2059" i="10"/>
  <c r="D2059" i="10"/>
  <c r="E2059" i="10"/>
  <c r="C2060" i="10"/>
  <c r="D2060" i="10"/>
  <c r="E2060" i="10"/>
  <c r="C2061" i="10"/>
  <c r="D2061" i="10"/>
  <c r="E2061" i="10"/>
  <c r="C2062" i="10"/>
  <c r="D2062" i="10"/>
  <c r="E2062" i="10"/>
  <c r="C2063" i="10"/>
  <c r="D2063" i="10"/>
  <c r="E2063" i="10"/>
  <c r="C2064" i="10"/>
  <c r="D2064" i="10"/>
  <c r="E2064" i="10"/>
  <c r="C2065" i="10"/>
  <c r="D2065" i="10"/>
  <c r="E2065" i="10"/>
  <c r="C2066" i="10"/>
  <c r="D2066" i="10"/>
  <c r="E2066" i="10"/>
  <c r="C2067" i="10"/>
  <c r="D2067" i="10"/>
  <c r="E2067" i="10"/>
  <c r="C2068" i="10"/>
  <c r="D2068" i="10"/>
  <c r="E2068" i="10"/>
  <c r="C2069" i="10"/>
  <c r="D2069" i="10"/>
  <c r="E2069" i="10"/>
  <c r="C2070" i="10"/>
  <c r="D2070" i="10"/>
  <c r="E2070" i="10"/>
  <c r="C2071" i="10"/>
  <c r="D2071" i="10"/>
  <c r="E2071" i="10"/>
  <c r="C2072" i="10"/>
  <c r="D2072" i="10"/>
  <c r="E2072" i="10"/>
  <c r="C2073" i="10"/>
  <c r="D2073" i="10"/>
  <c r="E2073" i="10"/>
  <c r="C2074" i="10"/>
  <c r="D2074" i="10"/>
  <c r="E2074" i="10"/>
  <c r="C2075" i="10"/>
  <c r="D2075" i="10"/>
  <c r="E2075" i="10"/>
  <c r="C2076" i="10"/>
  <c r="D2076" i="10"/>
  <c r="E2076" i="10"/>
  <c r="C2077" i="10"/>
  <c r="D2077" i="10"/>
  <c r="E2077" i="10"/>
  <c r="C2078" i="10"/>
  <c r="D2078" i="10"/>
  <c r="E2078" i="10"/>
  <c r="C2079" i="10"/>
  <c r="D2079" i="10"/>
  <c r="E2079" i="10"/>
  <c r="C2080" i="10"/>
  <c r="D2080" i="10"/>
  <c r="E2080" i="10"/>
  <c r="C2081" i="10"/>
  <c r="D2081" i="10"/>
  <c r="E2081" i="10"/>
  <c r="C2082" i="10"/>
  <c r="D2082" i="10"/>
  <c r="E2082" i="10"/>
  <c r="C2083" i="10"/>
  <c r="D2083" i="10"/>
  <c r="E2083" i="10"/>
  <c r="C2084" i="10"/>
  <c r="D2084" i="10"/>
  <c r="E2084" i="10"/>
  <c r="C2085" i="10"/>
  <c r="D2085" i="10"/>
  <c r="E2085" i="10"/>
  <c r="C2086" i="10"/>
  <c r="D2086" i="10"/>
  <c r="E2086" i="10"/>
  <c r="C2087" i="10"/>
  <c r="D2087" i="10"/>
  <c r="E2087" i="10"/>
  <c r="C2088" i="10"/>
  <c r="D2088" i="10"/>
  <c r="E2088" i="10"/>
  <c r="C2089" i="10"/>
  <c r="D2089" i="10"/>
  <c r="E2089" i="10"/>
  <c r="C2090" i="10"/>
  <c r="D2090" i="10"/>
  <c r="E2090" i="10"/>
  <c r="C2091" i="10"/>
  <c r="D2091" i="10"/>
  <c r="E2091" i="10"/>
  <c r="C2092" i="10"/>
  <c r="D2092" i="10"/>
  <c r="E2092" i="10"/>
  <c r="C2093" i="10"/>
  <c r="D2093" i="10"/>
  <c r="E2093" i="10"/>
  <c r="C2094" i="10"/>
  <c r="D2094" i="10"/>
  <c r="E2094" i="10"/>
  <c r="C2095" i="10"/>
  <c r="D2095" i="10"/>
  <c r="E2095" i="10"/>
  <c r="C2096" i="10"/>
  <c r="D2096" i="10"/>
  <c r="E2096" i="10"/>
  <c r="C2097" i="10"/>
  <c r="D2097" i="10"/>
  <c r="E2097" i="10"/>
  <c r="C2098" i="10"/>
  <c r="D2098" i="10"/>
  <c r="E2098" i="10"/>
  <c r="C2099" i="10"/>
  <c r="D2099" i="10"/>
  <c r="E2099" i="10"/>
  <c r="C2100" i="10"/>
  <c r="D2100" i="10"/>
  <c r="E2100" i="10"/>
  <c r="C2101" i="10"/>
  <c r="D2101" i="10"/>
  <c r="E2101" i="10"/>
  <c r="C2102" i="10"/>
  <c r="D2102" i="10"/>
  <c r="E2102" i="10"/>
  <c r="C2103" i="10"/>
  <c r="D2103" i="10"/>
  <c r="E2103" i="10"/>
  <c r="C2104" i="10"/>
  <c r="D2104" i="10"/>
  <c r="E2104" i="10"/>
  <c r="C2105" i="10"/>
  <c r="D2105" i="10"/>
  <c r="E2105" i="10"/>
  <c r="C2106" i="10"/>
  <c r="D2106" i="10"/>
  <c r="E2106" i="10"/>
  <c r="C2107" i="10"/>
  <c r="D2107" i="10"/>
  <c r="E2107" i="10"/>
  <c r="C2108" i="10"/>
  <c r="D2108" i="10"/>
  <c r="E2108" i="10"/>
  <c r="C2109" i="10"/>
  <c r="D2109" i="10"/>
  <c r="E2109" i="10"/>
  <c r="C2110" i="10"/>
  <c r="D2110" i="10"/>
  <c r="E2110" i="10"/>
  <c r="C2111" i="10"/>
  <c r="D2111" i="10"/>
  <c r="E2111" i="10"/>
  <c r="C2112" i="10"/>
  <c r="D2112" i="10"/>
  <c r="E2112" i="10"/>
  <c r="C2113" i="10"/>
  <c r="D2113" i="10"/>
  <c r="E2113" i="10"/>
  <c r="C2114" i="10"/>
  <c r="D2114" i="10"/>
  <c r="E2114" i="10"/>
  <c r="C2115" i="10"/>
  <c r="D2115" i="10"/>
  <c r="E2115" i="10"/>
  <c r="C2116" i="10"/>
  <c r="D2116" i="10"/>
  <c r="E2116" i="10"/>
  <c r="C2117" i="10"/>
  <c r="D2117" i="10"/>
  <c r="E2117" i="10"/>
  <c r="C2118" i="10"/>
  <c r="D2118" i="10"/>
  <c r="E2118" i="10"/>
  <c r="C2119" i="10"/>
  <c r="D2119" i="10"/>
  <c r="E2119" i="10"/>
  <c r="C2120" i="10"/>
  <c r="D2120" i="10"/>
  <c r="E2120" i="10"/>
  <c r="C2121" i="10"/>
  <c r="D2121" i="10"/>
  <c r="E2121" i="10"/>
  <c r="C2122" i="10"/>
  <c r="D2122" i="10"/>
  <c r="E2122" i="10"/>
  <c r="C2123" i="10"/>
  <c r="D2123" i="10"/>
  <c r="E2123" i="10"/>
  <c r="C2124" i="10"/>
  <c r="D2124" i="10"/>
  <c r="E2124" i="10"/>
  <c r="C2125" i="10"/>
  <c r="D2125" i="10"/>
  <c r="E2125" i="10"/>
  <c r="C2126" i="10"/>
  <c r="D2126" i="10"/>
  <c r="E2126" i="10"/>
  <c r="C2127" i="10"/>
  <c r="D2127" i="10"/>
  <c r="E2127" i="10"/>
  <c r="C2128" i="10"/>
  <c r="D2128" i="10"/>
  <c r="E2128" i="10"/>
  <c r="C2129" i="10"/>
  <c r="D2129" i="10"/>
  <c r="E2129" i="10"/>
  <c r="C2130" i="10"/>
  <c r="D2130" i="10"/>
  <c r="E2130" i="10"/>
  <c r="C2131" i="10"/>
  <c r="D2131" i="10"/>
  <c r="E2131" i="10"/>
  <c r="C2132" i="10"/>
  <c r="D2132" i="10"/>
  <c r="E2132" i="10"/>
  <c r="C2133" i="10"/>
  <c r="D2133" i="10"/>
  <c r="E2133" i="10"/>
  <c r="C2134" i="10"/>
  <c r="D2134" i="10"/>
  <c r="E2134" i="10"/>
  <c r="C2135" i="10"/>
  <c r="D2135" i="10"/>
  <c r="E2135" i="10"/>
  <c r="C2136" i="10"/>
  <c r="D2136" i="10"/>
  <c r="E2136" i="10"/>
  <c r="C2137" i="10"/>
  <c r="D2137" i="10"/>
  <c r="E2137" i="10"/>
  <c r="C2138" i="10"/>
  <c r="D2138" i="10"/>
  <c r="E2138" i="10"/>
  <c r="C2139" i="10"/>
  <c r="D2139" i="10"/>
  <c r="E2139" i="10"/>
  <c r="C2140" i="10"/>
  <c r="D2140" i="10"/>
  <c r="E2140" i="10"/>
  <c r="C2141" i="10"/>
  <c r="D2141" i="10"/>
  <c r="E2141" i="10"/>
  <c r="C2142" i="10"/>
  <c r="D2142" i="10"/>
  <c r="E2142" i="10"/>
  <c r="C2143" i="10"/>
  <c r="D2143" i="10"/>
  <c r="E2143" i="10"/>
  <c r="C2144" i="10"/>
  <c r="D2144" i="10"/>
  <c r="E2144" i="10"/>
  <c r="C2145" i="10"/>
  <c r="D2145" i="10"/>
  <c r="E2145" i="10"/>
  <c r="C2146" i="10"/>
  <c r="D2146" i="10"/>
  <c r="E2146" i="10"/>
  <c r="C2147" i="10"/>
  <c r="D2147" i="10"/>
  <c r="E2147" i="10"/>
  <c r="C2148" i="10"/>
  <c r="D2148" i="10"/>
  <c r="E2148" i="10"/>
  <c r="C2149" i="10"/>
  <c r="D2149" i="10"/>
  <c r="E2149" i="10"/>
  <c r="C2150" i="10"/>
  <c r="D2150" i="10"/>
  <c r="E2150" i="10"/>
  <c r="C2151" i="10"/>
  <c r="D2151" i="10"/>
  <c r="E2151" i="10"/>
  <c r="C2152" i="10"/>
  <c r="D2152" i="10"/>
  <c r="E2152" i="10"/>
  <c r="C2153" i="10"/>
  <c r="D2153" i="10"/>
  <c r="E2153" i="10"/>
  <c r="C2154" i="10"/>
  <c r="D2154" i="10"/>
  <c r="E2154" i="10"/>
  <c r="C2155" i="10"/>
  <c r="D2155" i="10"/>
  <c r="E2155" i="10"/>
  <c r="C2156" i="10"/>
  <c r="D2156" i="10"/>
  <c r="E2156" i="10"/>
  <c r="C2157" i="10"/>
  <c r="D2157" i="10"/>
  <c r="E2157" i="10"/>
  <c r="C2158" i="10"/>
  <c r="D2158" i="10"/>
  <c r="E2158" i="10"/>
  <c r="C2159" i="10"/>
  <c r="D2159" i="10"/>
  <c r="E2159" i="10"/>
  <c r="C2160" i="10"/>
  <c r="D2160" i="10"/>
  <c r="E2160" i="10"/>
  <c r="C2161" i="10"/>
  <c r="D2161" i="10"/>
  <c r="E2161" i="10"/>
  <c r="C2162" i="10"/>
  <c r="D2162" i="10"/>
  <c r="E2162" i="10"/>
  <c r="C2163" i="10"/>
  <c r="D2163" i="10"/>
  <c r="E2163" i="10"/>
  <c r="C2164" i="10"/>
  <c r="D2164" i="10"/>
  <c r="E2164" i="10"/>
  <c r="C2165" i="10"/>
  <c r="D2165" i="10"/>
  <c r="E2165" i="10"/>
  <c r="C2166" i="10"/>
  <c r="D2166" i="10"/>
  <c r="E2166" i="10"/>
  <c r="C2167" i="10"/>
  <c r="D2167" i="10"/>
  <c r="E2167" i="10"/>
  <c r="C2168" i="10"/>
  <c r="D2168" i="10"/>
  <c r="E2168" i="10"/>
  <c r="C2169" i="10"/>
  <c r="D2169" i="10"/>
  <c r="E2169" i="10"/>
  <c r="C2170" i="10"/>
  <c r="D2170" i="10"/>
  <c r="E2170" i="10"/>
  <c r="C2171" i="10"/>
  <c r="D2171" i="10"/>
  <c r="E2171" i="10"/>
  <c r="C2172" i="10"/>
  <c r="D2172" i="10"/>
  <c r="E2172" i="10"/>
  <c r="C2173" i="10"/>
  <c r="D2173" i="10"/>
  <c r="E2173" i="10"/>
  <c r="C2174" i="10"/>
  <c r="D2174" i="10"/>
  <c r="E2174" i="10"/>
  <c r="C2175" i="10"/>
  <c r="D2175" i="10"/>
  <c r="E2175" i="10"/>
  <c r="C2176" i="10"/>
  <c r="D2176" i="10"/>
  <c r="E2176" i="10"/>
  <c r="C2177" i="10"/>
  <c r="D2177" i="10"/>
  <c r="E2177" i="10"/>
  <c r="C2178" i="10"/>
  <c r="D2178" i="10"/>
  <c r="E2178" i="10"/>
  <c r="C2179" i="10"/>
  <c r="D2179" i="10"/>
  <c r="E2179" i="10"/>
  <c r="C2180" i="10"/>
  <c r="D2180" i="10"/>
  <c r="E2180" i="10"/>
  <c r="C2181" i="10"/>
  <c r="D2181" i="10"/>
  <c r="E2181" i="10"/>
  <c r="C2182" i="10"/>
  <c r="D2182" i="10"/>
  <c r="E2182" i="10"/>
  <c r="C2183" i="10"/>
  <c r="D2183" i="10"/>
  <c r="E2183" i="10"/>
  <c r="C2184" i="10"/>
  <c r="D2184" i="10"/>
  <c r="E2184" i="10"/>
  <c r="C2185" i="10"/>
  <c r="D2185" i="10"/>
  <c r="E2185" i="10"/>
  <c r="C2186" i="10"/>
  <c r="D2186" i="10"/>
  <c r="E2186" i="10"/>
  <c r="C2187" i="10"/>
  <c r="D2187" i="10"/>
  <c r="E2187" i="10"/>
  <c r="C2188" i="10"/>
  <c r="D2188" i="10"/>
  <c r="E2188" i="10"/>
  <c r="C2189" i="10"/>
  <c r="D2189" i="10"/>
  <c r="E2189" i="10"/>
  <c r="C2190" i="10"/>
  <c r="D2190" i="10"/>
  <c r="E2190" i="10"/>
  <c r="C2191" i="10"/>
  <c r="D2191" i="10"/>
  <c r="E2191" i="10"/>
  <c r="C2192" i="10"/>
  <c r="D2192" i="10"/>
  <c r="E2192" i="10"/>
  <c r="C2193" i="10"/>
  <c r="D2193" i="10"/>
  <c r="E2193" i="10"/>
  <c r="C2194" i="10"/>
  <c r="D2194" i="10"/>
  <c r="E2194" i="10"/>
  <c r="C2195" i="10"/>
  <c r="D2195" i="10"/>
  <c r="E2195" i="10"/>
  <c r="C2196" i="10"/>
  <c r="D2196" i="10"/>
  <c r="E2196" i="10"/>
  <c r="C2197" i="10"/>
  <c r="D2197" i="10"/>
  <c r="E2197" i="10"/>
  <c r="C2198" i="10"/>
  <c r="D2198" i="10"/>
  <c r="E2198" i="10"/>
  <c r="C2199" i="10"/>
  <c r="D2199" i="10"/>
  <c r="E2199" i="10"/>
  <c r="C2200" i="10"/>
  <c r="D2200" i="10"/>
  <c r="E2200" i="10"/>
  <c r="C2201" i="10"/>
  <c r="D2201" i="10"/>
  <c r="E2201" i="10"/>
  <c r="C2202" i="10"/>
  <c r="D2202" i="10"/>
  <c r="E2202" i="10"/>
  <c r="C2203" i="10"/>
  <c r="D2203" i="10"/>
  <c r="E2203" i="10"/>
  <c r="C2204" i="10"/>
  <c r="D2204" i="10"/>
  <c r="E2204" i="10"/>
  <c r="C2205" i="10"/>
  <c r="D2205" i="10"/>
  <c r="E2205" i="10"/>
  <c r="C2206" i="10"/>
  <c r="D2206" i="10"/>
  <c r="E2206" i="10"/>
  <c r="C2207" i="10"/>
  <c r="D2207" i="10"/>
  <c r="E2207" i="10"/>
  <c r="C2208" i="10"/>
  <c r="D2208" i="10"/>
  <c r="E2208" i="10"/>
  <c r="C2209" i="10"/>
  <c r="D2209" i="10"/>
  <c r="E2209" i="10"/>
  <c r="C2210" i="10"/>
  <c r="D2210" i="10"/>
  <c r="E2210" i="10"/>
  <c r="C2211" i="10"/>
  <c r="D2211" i="10"/>
  <c r="E2211" i="10"/>
  <c r="C2212" i="10"/>
  <c r="D2212" i="10"/>
  <c r="E2212" i="10"/>
  <c r="C2213" i="10"/>
  <c r="D2213" i="10"/>
  <c r="E2213" i="10"/>
  <c r="C2214" i="10"/>
  <c r="D2214" i="10"/>
  <c r="E2214" i="10"/>
  <c r="C2215" i="10"/>
  <c r="D2215" i="10"/>
  <c r="E2215" i="10"/>
  <c r="C2216" i="10"/>
  <c r="D2216" i="10"/>
  <c r="E2216" i="10"/>
  <c r="C2217" i="10"/>
  <c r="D2217" i="10"/>
  <c r="E2217" i="10"/>
  <c r="C2218" i="10"/>
  <c r="D2218" i="10"/>
  <c r="E2218" i="10"/>
  <c r="C2219" i="10"/>
  <c r="D2219" i="10"/>
  <c r="E2219" i="10"/>
  <c r="C2220" i="10"/>
  <c r="D2220" i="10"/>
  <c r="E2220" i="10"/>
  <c r="C2221" i="10"/>
  <c r="D2221" i="10"/>
  <c r="E2221" i="10"/>
  <c r="C2222" i="10"/>
  <c r="D2222" i="10"/>
  <c r="E2222" i="10"/>
  <c r="C2223" i="10"/>
  <c r="D2223" i="10"/>
  <c r="E2223" i="10"/>
  <c r="C2224" i="10"/>
  <c r="D2224" i="10"/>
  <c r="E2224" i="10"/>
  <c r="C2225" i="10"/>
  <c r="D2225" i="10"/>
  <c r="E2225" i="10"/>
  <c r="C2226" i="10"/>
  <c r="D2226" i="10"/>
  <c r="E2226" i="10"/>
  <c r="C2227" i="10"/>
  <c r="D2227" i="10"/>
  <c r="E2227" i="10"/>
  <c r="C2228" i="10"/>
  <c r="D2228" i="10"/>
  <c r="E2228" i="10"/>
  <c r="C2229" i="10"/>
  <c r="D2229" i="10"/>
  <c r="E2229" i="10"/>
  <c r="C2230" i="10"/>
  <c r="D2230" i="10"/>
  <c r="E2230" i="10"/>
  <c r="C2231" i="10"/>
  <c r="D2231" i="10"/>
  <c r="E2231" i="10"/>
  <c r="C2232" i="10"/>
  <c r="D2232" i="10"/>
  <c r="E2232" i="10"/>
  <c r="C2233" i="10"/>
  <c r="D2233" i="10"/>
  <c r="E2233" i="10"/>
  <c r="C2234" i="10"/>
  <c r="D2234" i="10"/>
  <c r="E2234" i="10"/>
  <c r="C2235" i="10"/>
  <c r="D2235" i="10"/>
  <c r="E2235" i="10"/>
  <c r="C2236" i="10"/>
  <c r="D2236" i="10"/>
  <c r="E2236" i="10"/>
  <c r="C2237" i="10"/>
  <c r="D2237" i="10"/>
  <c r="E2237" i="10"/>
  <c r="C2238" i="10"/>
  <c r="D2238" i="10"/>
  <c r="E2238" i="10"/>
  <c r="C2239" i="10"/>
  <c r="D2239" i="10"/>
  <c r="E2239" i="10"/>
  <c r="C2240" i="10"/>
  <c r="D2240" i="10"/>
  <c r="E2240" i="10"/>
  <c r="C2241" i="10"/>
  <c r="D2241" i="10"/>
  <c r="E2241" i="10"/>
  <c r="C2242" i="10"/>
  <c r="D2242" i="10"/>
  <c r="E2242" i="10"/>
  <c r="C2243" i="10"/>
  <c r="D2243" i="10"/>
  <c r="E2243" i="10"/>
  <c r="C2244" i="10"/>
  <c r="D2244" i="10"/>
  <c r="E2244" i="10"/>
  <c r="C2245" i="10"/>
  <c r="D2245" i="10"/>
  <c r="E2245" i="10"/>
  <c r="C2246" i="10"/>
  <c r="D2246" i="10"/>
  <c r="E2246" i="10"/>
  <c r="C2247" i="10"/>
  <c r="D2247" i="10"/>
  <c r="E2247" i="10"/>
  <c r="C2248" i="10"/>
  <c r="D2248" i="10"/>
  <c r="E2248" i="10"/>
  <c r="C2249" i="10"/>
  <c r="D2249" i="10"/>
  <c r="E2249" i="10"/>
  <c r="C2250" i="10"/>
  <c r="D2250" i="10"/>
  <c r="E2250" i="10"/>
  <c r="C2251" i="10"/>
  <c r="D2251" i="10"/>
  <c r="E2251" i="10"/>
  <c r="C2252" i="10"/>
  <c r="D2252" i="10"/>
  <c r="E2252" i="10"/>
  <c r="C2253" i="10"/>
  <c r="D2253" i="10"/>
  <c r="E2253" i="10"/>
  <c r="C2254" i="10"/>
  <c r="D2254" i="10"/>
  <c r="E2254" i="10"/>
  <c r="C2255" i="10"/>
  <c r="D2255" i="10"/>
  <c r="E2255" i="10"/>
  <c r="C2256" i="10"/>
  <c r="D2256" i="10"/>
  <c r="E2256" i="10"/>
  <c r="C2257" i="10"/>
  <c r="D2257" i="10"/>
  <c r="E2257" i="10"/>
  <c r="C2258" i="10"/>
  <c r="D2258" i="10"/>
  <c r="E2258" i="10"/>
  <c r="C2259" i="10"/>
  <c r="D2259" i="10"/>
  <c r="E2259" i="10"/>
  <c r="C2260" i="10"/>
  <c r="D2260" i="10"/>
  <c r="E2260" i="10"/>
  <c r="C2261" i="10"/>
  <c r="D2261" i="10"/>
  <c r="E2261" i="10"/>
  <c r="C2262" i="10"/>
  <c r="D2262" i="10"/>
  <c r="E2262" i="10"/>
  <c r="C2263" i="10"/>
  <c r="D2263" i="10"/>
  <c r="E2263" i="10"/>
  <c r="C2264" i="10"/>
  <c r="D2264" i="10"/>
  <c r="E2264" i="10"/>
  <c r="C2265" i="10"/>
  <c r="D2265" i="10"/>
  <c r="E2265" i="10"/>
  <c r="C2266" i="10"/>
  <c r="D2266" i="10"/>
  <c r="E2266" i="10"/>
  <c r="C2267" i="10"/>
  <c r="D2267" i="10"/>
  <c r="E2267" i="10"/>
  <c r="C2268" i="10"/>
  <c r="D2268" i="10"/>
  <c r="E2268" i="10"/>
  <c r="C2269" i="10"/>
  <c r="D2269" i="10"/>
  <c r="E2269" i="10"/>
  <c r="C2270" i="10"/>
  <c r="D2270" i="10"/>
  <c r="E2270" i="10"/>
  <c r="C2271" i="10"/>
  <c r="D2271" i="10"/>
  <c r="E2271" i="10"/>
  <c r="C2272" i="10"/>
  <c r="D2272" i="10"/>
  <c r="E2272" i="10"/>
  <c r="C2273" i="10"/>
  <c r="D2273" i="10"/>
  <c r="E2273" i="10"/>
  <c r="C2274" i="10"/>
  <c r="D2274" i="10"/>
  <c r="E2274" i="10"/>
  <c r="C2275" i="10"/>
  <c r="D2275" i="10"/>
  <c r="E2275" i="10"/>
  <c r="C2276" i="10"/>
  <c r="D2276" i="10"/>
  <c r="E2276" i="10"/>
  <c r="C2277" i="10"/>
  <c r="D2277" i="10"/>
  <c r="E2277" i="10"/>
  <c r="C2278" i="10"/>
  <c r="D2278" i="10"/>
  <c r="E2278" i="10"/>
  <c r="C2279" i="10"/>
  <c r="D2279" i="10"/>
  <c r="E2279" i="10"/>
  <c r="C2280" i="10"/>
  <c r="D2280" i="10"/>
  <c r="E2280" i="10"/>
  <c r="C2281" i="10"/>
  <c r="D2281" i="10"/>
  <c r="E2281" i="10"/>
  <c r="C2282" i="10"/>
  <c r="D2282" i="10"/>
  <c r="E2282" i="10"/>
  <c r="C2283" i="10"/>
  <c r="D2283" i="10"/>
  <c r="E2283" i="10"/>
  <c r="C2284" i="10"/>
  <c r="D2284" i="10"/>
  <c r="E2284" i="10"/>
  <c r="C2285" i="10"/>
  <c r="D2285" i="10"/>
  <c r="E2285" i="10"/>
  <c r="C2286" i="10"/>
  <c r="D2286" i="10"/>
  <c r="E2286" i="10"/>
  <c r="C2287" i="10"/>
  <c r="D2287" i="10"/>
  <c r="E2287" i="10"/>
  <c r="C2288" i="10"/>
  <c r="D2288" i="10"/>
  <c r="E2288" i="10"/>
  <c r="C2289" i="10"/>
  <c r="D2289" i="10"/>
  <c r="E2289" i="10"/>
  <c r="C2290" i="10"/>
  <c r="D2290" i="10"/>
  <c r="E2290" i="10"/>
  <c r="C2291" i="10"/>
  <c r="D2291" i="10"/>
  <c r="E2291" i="10"/>
  <c r="C2292" i="10"/>
  <c r="D2292" i="10"/>
  <c r="E2292" i="10"/>
  <c r="C2293" i="10"/>
  <c r="D2293" i="10"/>
  <c r="E2293" i="10"/>
  <c r="C2294" i="10"/>
  <c r="D2294" i="10"/>
  <c r="E2294" i="10"/>
  <c r="C2295" i="10"/>
  <c r="D2295" i="10"/>
  <c r="E2295" i="10"/>
  <c r="C2296" i="10"/>
  <c r="D2296" i="10"/>
  <c r="E2296" i="10"/>
  <c r="C2297" i="10"/>
  <c r="D2297" i="10"/>
  <c r="E2297" i="10"/>
  <c r="C2298" i="10"/>
  <c r="D2298" i="10"/>
  <c r="E2298" i="10"/>
  <c r="C2299" i="10"/>
  <c r="D2299" i="10"/>
  <c r="E2299" i="10"/>
  <c r="C2300" i="10"/>
  <c r="D2300" i="10"/>
  <c r="E2300" i="10"/>
  <c r="C2301" i="10"/>
  <c r="D2301" i="10"/>
  <c r="E2301" i="10"/>
  <c r="C2302" i="10"/>
  <c r="D2302" i="10"/>
  <c r="E2302" i="10"/>
  <c r="C2303" i="10"/>
  <c r="D2303" i="10"/>
  <c r="E2303" i="10"/>
  <c r="C2304" i="10"/>
  <c r="D2304" i="10"/>
  <c r="E2304" i="10"/>
  <c r="C2305" i="10"/>
  <c r="D2305" i="10"/>
  <c r="E2305" i="10"/>
  <c r="C2306" i="10"/>
  <c r="D2306" i="10"/>
  <c r="E2306" i="10"/>
  <c r="C2307" i="10"/>
  <c r="D2307" i="10"/>
  <c r="E2307" i="10"/>
  <c r="C2308" i="10"/>
  <c r="D2308" i="10"/>
  <c r="E2308" i="10"/>
  <c r="C2309" i="10"/>
  <c r="D2309" i="10"/>
  <c r="E2309" i="10"/>
  <c r="C2310" i="10"/>
  <c r="D2310" i="10"/>
  <c r="E2310" i="10"/>
  <c r="C2311" i="10"/>
  <c r="D2311" i="10"/>
  <c r="E2311" i="10"/>
  <c r="C2312" i="10"/>
  <c r="D2312" i="10"/>
  <c r="E2312" i="10"/>
  <c r="C2313" i="10"/>
  <c r="D2313" i="10"/>
  <c r="E2313" i="10"/>
  <c r="C2314" i="10"/>
  <c r="D2314" i="10"/>
  <c r="E2314" i="10"/>
  <c r="C2315" i="10"/>
  <c r="D2315" i="10"/>
  <c r="E2315" i="10"/>
  <c r="C2316" i="10"/>
  <c r="D2316" i="10"/>
  <c r="E2316" i="10"/>
  <c r="C2317" i="10"/>
  <c r="D2317" i="10"/>
  <c r="E2317" i="10"/>
  <c r="C2318" i="10"/>
  <c r="D2318" i="10"/>
  <c r="E2318" i="10"/>
  <c r="C2319" i="10"/>
  <c r="D2319" i="10"/>
  <c r="E2319" i="10"/>
  <c r="C2320" i="10"/>
  <c r="D2320" i="10"/>
  <c r="E2320" i="10"/>
  <c r="C2321" i="10"/>
  <c r="D2321" i="10"/>
  <c r="E2321" i="10"/>
  <c r="C2322" i="10"/>
  <c r="D2322" i="10"/>
  <c r="E2322" i="10"/>
  <c r="C2323" i="10"/>
  <c r="D2323" i="10"/>
  <c r="E2323" i="10"/>
  <c r="C2324" i="10"/>
  <c r="D2324" i="10"/>
  <c r="E2324" i="10"/>
  <c r="C2325" i="10"/>
  <c r="D2325" i="10"/>
  <c r="E2325" i="10"/>
  <c r="C2326" i="10"/>
  <c r="D2326" i="10"/>
  <c r="E2326" i="10"/>
  <c r="C2327" i="10"/>
  <c r="D2327" i="10"/>
  <c r="E2327" i="10"/>
  <c r="C2328" i="10"/>
  <c r="D2328" i="10"/>
  <c r="E2328" i="10"/>
  <c r="C2329" i="10"/>
  <c r="D2329" i="10"/>
  <c r="E2329" i="10"/>
  <c r="C2330" i="10"/>
  <c r="D2330" i="10"/>
  <c r="E2330" i="10"/>
  <c r="C2331" i="10"/>
  <c r="D2331" i="10"/>
  <c r="E2331" i="10"/>
  <c r="C2332" i="10"/>
  <c r="D2332" i="10"/>
  <c r="E2332" i="10"/>
  <c r="C2333" i="10"/>
  <c r="D2333" i="10"/>
  <c r="E2333" i="10"/>
  <c r="C2334" i="10"/>
  <c r="D2334" i="10"/>
  <c r="E2334" i="10"/>
  <c r="C2335" i="10"/>
  <c r="D2335" i="10"/>
  <c r="E2335" i="10"/>
  <c r="C2336" i="10"/>
  <c r="D2336" i="10"/>
  <c r="E2336" i="10"/>
  <c r="C2337" i="10"/>
  <c r="D2337" i="10"/>
  <c r="E2337" i="10"/>
  <c r="C2338" i="10"/>
  <c r="D2338" i="10"/>
  <c r="E2338" i="10"/>
  <c r="C2339" i="10"/>
  <c r="D2339" i="10"/>
  <c r="E2339" i="10"/>
  <c r="C2340" i="10"/>
  <c r="D2340" i="10"/>
  <c r="E2340" i="10"/>
  <c r="C2341" i="10"/>
  <c r="D2341" i="10"/>
  <c r="E2341" i="10"/>
  <c r="C2342" i="10"/>
  <c r="D2342" i="10"/>
  <c r="E2342" i="10"/>
  <c r="C2343" i="10"/>
  <c r="D2343" i="10"/>
  <c r="E2343" i="10"/>
  <c r="C2344" i="10"/>
  <c r="D2344" i="10"/>
  <c r="E2344" i="10"/>
  <c r="C2345" i="10"/>
  <c r="D2345" i="10"/>
  <c r="E2345" i="10"/>
  <c r="C2346" i="10"/>
  <c r="D2346" i="10"/>
  <c r="E2346" i="10"/>
  <c r="C2347" i="10"/>
  <c r="D2347" i="10"/>
  <c r="E2347" i="10"/>
  <c r="C2348" i="10"/>
  <c r="D2348" i="10"/>
  <c r="E2348" i="10"/>
  <c r="C2349" i="10"/>
  <c r="D2349" i="10"/>
  <c r="E2349" i="10"/>
  <c r="C2350" i="10"/>
  <c r="D2350" i="10"/>
  <c r="E2350" i="10"/>
  <c r="C2351" i="10"/>
  <c r="D2351" i="10"/>
  <c r="E2351" i="10"/>
  <c r="C2352" i="10"/>
  <c r="D2352" i="10"/>
  <c r="E2352" i="10"/>
  <c r="C2353" i="10"/>
  <c r="D2353" i="10"/>
  <c r="E2353" i="10"/>
  <c r="C2354" i="10"/>
  <c r="D2354" i="10"/>
  <c r="E2354" i="10"/>
  <c r="C2355" i="10"/>
  <c r="D2355" i="10"/>
  <c r="E2355" i="10"/>
  <c r="C2356" i="10"/>
  <c r="D2356" i="10"/>
  <c r="E2356" i="10"/>
  <c r="C2357" i="10"/>
  <c r="D2357" i="10"/>
  <c r="E2357" i="10"/>
  <c r="C2358" i="10"/>
  <c r="D2358" i="10"/>
  <c r="E2358" i="10"/>
  <c r="C2359" i="10"/>
  <c r="D2359" i="10"/>
  <c r="E2359" i="10"/>
  <c r="C2360" i="10"/>
  <c r="D2360" i="10"/>
  <c r="E2360" i="10"/>
  <c r="C2361" i="10"/>
  <c r="D2361" i="10"/>
  <c r="E2361" i="10"/>
  <c r="C2362" i="10"/>
  <c r="D2362" i="10"/>
  <c r="E2362" i="10"/>
  <c r="C2363" i="10"/>
  <c r="D2363" i="10"/>
  <c r="E2363" i="10"/>
  <c r="C2364" i="10"/>
  <c r="D2364" i="10"/>
  <c r="E2364" i="10"/>
  <c r="C2365" i="10"/>
  <c r="D2365" i="10"/>
  <c r="E2365" i="10"/>
  <c r="C2366" i="10"/>
  <c r="D2366" i="10"/>
  <c r="E2366" i="10"/>
  <c r="C2367" i="10"/>
  <c r="D2367" i="10"/>
  <c r="E2367" i="10"/>
  <c r="C2368" i="10"/>
  <c r="D2368" i="10"/>
  <c r="E2368" i="10"/>
  <c r="C2369" i="10"/>
  <c r="D2369" i="10"/>
  <c r="E2369" i="10"/>
  <c r="C2370" i="10"/>
  <c r="D2370" i="10"/>
  <c r="E2370" i="10"/>
  <c r="C2371" i="10"/>
  <c r="D2371" i="10"/>
  <c r="E2371" i="10"/>
  <c r="C2372" i="10"/>
  <c r="D2372" i="10"/>
  <c r="E2372" i="10"/>
  <c r="C2373" i="10"/>
  <c r="D2373" i="10"/>
  <c r="E2373" i="10"/>
  <c r="C2374" i="10"/>
  <c r="D2374" i="10"/>
  <c r="E2374" i="10"/>
  <c r="C2375" i="10"/>
  <c r="D2375" i="10"/>
  <c r="E2375" i="10"/>
  <c r="C2376" i="10"/>
  <c r="D2376" i="10"/>
  <c r="E2376" i="10"/>
  <c r="C2377" i="10"/>
  <c r="D2377" i="10"/>
  <c r="E2377" i="10"/>
  <c r="C2378" i="10"/>
  <c r="D2378" i="10"/>
  <c r="E2378" i="10"/>
  <c r="C2379" i="10"/>
  <c r="D2379" i="10"/>
  <c r="E2379" i="10"/>
  <c r="C2380" i="10"/>
  <c r="D2380" i="10"/>
  <c r="E2380" i="10"/>
  <c r="C2381" i="10"/>
  <c r="D2381" i="10"/>
  <c r="E2381" i="10"/>
  <c r="C2382" i="10"/>
  <c r="D2382" i="10"/>
  <c r="E2382" i="10"/>
  <c r="C2383" i="10"/>
  <c r="D2383" i="10"/>
  <c r="E2383" i="10"/>
  <c r="C2384" i="10"/>
  <c r="D2384" i="10"/>
  <c r="E2384" i="10"/>
  <c r="C2385" i="10"/>
  <c r="D2385" i="10"/>
  <c r="E2385" i="10"/>
  <c r="C2386" i="10"/>
  <c r="D2386" i="10"/>
  <c r="E2386" i="10"/>
  <c r="C2387" i="10"/>
  <c r="D2387" i="10"/>
  <c r="E2387" i="10"/>
  <c r="C2388" i="10"/>
  <c r="D2388" i="10"/>
  <c r="E2388" i="10"/>
  <c r="C2389" i="10"/>
  <c r="D2389" i="10"/>
  <c r="E2389" i="10"/>
  <c r="C2390" i="10"/>
  <c r="D2390" i="10"/>
  <c r="E2390" i="10"/>
  <c r="C2391" i="10"/>
  <c r="D2391" i="10"/>
  <c r="E2391" i="10"/>
  <c r="C2392" i="10"/>
  <c r="D2392" i="10"/>
  <c r="E2392" i="10"/>
  <c r="C2393" i="10"/>
  <c r="D2393" i="10"/>
  <c r="E2393" i="10"/>
  <c r="C2394" i="10"/>
  <c r="D2394" i="10"/>
  <c r="E2394" i="10"/>
  <c r="C2395" i="10"/>
  <c r="D2395" i="10"/>
  <c r="E2395" i="10"/>
  <c r="C2396" i="10"/>
  <c r="D2396" i="10"/>
  <c r="E2396" i="10"/>
  <c r="C2397" i="10"/>
  <c r="D2397" i="10"/>
  <c r="E2397" i="10"/>
  <c r="C2398" i="10"/>
  <c r="D2398" i="10"/>
  <c r="E2398" i="10"/>
  <c r="C2399" i="10"/>
  <c r="D2399" i="10"/>
  <c r="E2399" i="10"/>
  <c r="C2400" i="10"/>
  <c r="D2400" i="10"/>
  <c r="E2400" i="10"/>
  <c r="C2401" i="10"/>
  <c r="D2401" i="10"/>
  <c r="E2401" i="10"/>
  <c r="C2402" i="10"/>
  <c r="D2402" i="10"/>
  <c r="E2402" i="10"/>
  <c r="C2403" i="10"/>
  <c r="D2403" i="10"/>
  <c r="E2403" i="10"/>
  <c r="C2404" i="10"/>
  <c r="D2404" i="10"/>
  <c r="E2404" i="10"/>
  <c r="C2405" i="10"/>
  <c r="D2405" i="10"/>
  <c r="E2405" i="10"/>
  <c r="C2406" i="10"/>
  <c r="D2406" i="10"/>
  <c r="E2406" i="10"/>
  <c r="C2407" i="10"/>
  <c r="D2407" i="10"/>
  <c r="E2407" i="10"/>
  <c r="C2408" i="10"/>
  <c r="D2408" i="10"/>
  <c r="E2408" i="10"/>
  <c r="C2409" i="10"/>
  <c r="D2409" i="10"/>
  <c r="E2409" i="10"/>
  <c r="C2410" i="10"/>
  <c r="D2410" i="10"/>
  <c r="E2410" i="10"/>
  <c r="C2411" i="10"/>
  <c r="D2411" i="10"/>
  <c r="E2411" i="10"/>
  <c r="C2412" i="10"/>
  <c r="D2412" i="10"/>
  <c r="E2412" i="10"/>
  <c r="C2413" i="10"/>
  <c r="D2413" i="10"/>
  <c r="E2413" i="10"/>
  <c r="C2414" i="10"/>
  <c r="D2414" i="10"/>
  <c r="E2414" i="10"/>
  <c r="C2415" i="10"/>
  <c r="D2415" i="10"/>
  <c r="E2415" i="10"/>
  <c r="C2416" i="10"/>
  <c r="D2416" i="10"/>
  <c r="E2416" i="10"/>
  <c r="C2417" i="10"/>
  <c r="D2417" i="10"/>
  <c r="E2417" i="10"/>
  <c r="C2418" i="10"/>
  <c r="D2418" i="10"/>
  <c r="E2418" i="10"/>
  <c r="C2419" i="10"/>
  <c r="D2419" i="10"/>
  <c r="E2419" i="10"/>
  <c r="C2420" i="10"/>
  <c r="D2420" i="10"/>
  <c r="E2420" i="10"/>
  <c r="C2421" i="10"/>
  <c r="D2421" i="10"/>
  <c r="E2421" i="10"/>
  <c r="C2422" i="10"/>
  <c r="D2422" i="10"/>
  <c r="E2422" i="10"/>
  <c r="C2423" i="10"/>
  <c r="D2423" i="10"/>
  <c r="E2423" i="10"/>
  <c r="C2424" i="10"/>
  <c r="D2424" i="10"/>
  <c r="E2424" i="10"/>
  <c r="C2425" i="10"/>
  <c r="D2425" i="10"/>
  <c r="E2425" i="10"/>
  <c r="C2426" i="10"/>
  <c r="D2426" i="10"/>
  <c r="E2426" i="10"/>
  <c r="C2427" i="10"/>
  <c r="D2427" i="10"/>
  <c r="E2427" i="10"/>
  <c r="C2428" i="10"/>
  <c r="D2428" i="10"/>
  <c r="E2428" i="10"/>
  <c r="C2429" i="10"/>
  <c r="D2429" i="10"/>
  <c r="E2429" i="10"/>
  <c r="C2430" i="10"/>
  <c r="D2430" i="10"/>
  <c r="E2430" i="10"/>
  <c r="C2431" i="10"/>
  <c r="D2431" i="10"/>
  <c r="E2431" i="10"/>
  <c r="C2432" i="10"/>
  <c r="D2432" i="10"/>
  <c r="E2432" i="10"/>
  <c r="C2433" i="10"/>
  <c r="D2433" i="10"/>
  <c r="E2433" i="10"/>
  <c r="C2434" i="10"/>
  <c r="D2434" i="10"/>
  <c r="E2434" i="10"/>
  <c r="C2435" i="10"/>
  <c r="D2435" i="10"/>
  <c r="E2435" i="10"/>
  <c r="C2436" i="10"/>
  <c r="D2436" i="10"/>
  <c r="E2436" i="10"/>
  <c r="C2437" i="10"/>
  <c r="D2437" i="10"/>
  <c r="E2437" i="10"/>
  <c r="C2438" i="10"/>
  <c r="D2438" i="10"/>
  <c r="E2438" i="10"/>
  <c r="C2439" i="10"/>
  <c r="D2439" i="10"/>
  <c r="E2439" i="10"/>
  <c r="C2440" i="10"/>
  <c r="D2440" i="10"/>
  <c r="E2440" i="10"/>
  <c r="C2441" i="10"/>
  <c r="D2441" i="10"/>
  <c r="E2441" i="10"/>
  <c r="C2442" i="10"/>
  <c r="D2442" i="10"/>
  <c r="E2442" i="10"/>
  <c r="C2443" i="10"/>
  <c r="D2443" i="10"/>
  <c r="E2443" i="10"/>
  <c r="C2444" i="10"/>
  <c r="D2444" i="10"/>
  <c r="E2444" i="10"/>
  <c r="C2445" i="10"/>
  <c r="D2445" i="10"/>
  <c r="E2445" i="10"/>
  <c r="C2446" i="10"/>
  <c r="D2446" i="10"/>
  <c r="E2446" i="10"/>
  <c r="C2447" i="10"/>
  <c r="D2447" i="10"/>
  <c r="E2447" i="10"/>
  <c r="C2448" i="10"/>
  <c r="D2448" i="10"/>
  <c r="E2448" i="10"/>
  <c r="C2449" i="10"/>
  <c r="D2449" i="10"/>
  <c r="E2449" i="10"/>
  <c r="C2450" i="10"/>
  <c r="D2450" i="10"/>
  <c r="E2450" i="10"/>
  <c r="C2451" i="10"/>
  <c r="D2451" i="10"/>
  <c r="E2451" i="10"/>
  <c r="C2452" i="10"/>
  <c r="D2452" i="10"/>
  <c r="E2452" i="10"/>
  <c r="C2453" i="10"/>
  <c r="D2453" i="10"/>
  <c r="E2453" i="10"/>
  <c r="C2454" i="10"/>
  <c r="D2454" i="10"/>
  <c r="E2454" i="10"/>
  <c r="C2455" i="10"/>
  <c r="D2455" i="10"/>
  <c r="E2455" i="10"/>
  <c r="C2456" i="10"/>
  <c r="D2456" i="10"/>
  <c r="E2456" i="10"/>
  <c r="C2457" i="10"/>
  <c r="D2457" i="10"/>
  <c r="E2457" i="10"/>
  <c r="C2458" i="10"/>
  <c r="D2458" i="10"/>
  <c r="E2458" i="10"/>
  <c r="C2459" i="10"/>
  <c r="D2459" i="10"/>
  <c r="E2459" i="10"/>
  <c r="C2460" i="10"/>
  <c r="D2460" i="10"/>
  <c r="E2460" i="10"/>
  <c r="C2461" i="10"/>
  <c r="D2461" i="10"/>
  <c r="E2461" i="10"/>
  <c r="C2462" i="10"/>
  <c r="D2462" i="10"/>
  <c r="E2462" i="10"/>
  <c r="C2463" i="10"/>
  <c r="D2463" i="10"/>
  <c r="E2463" i="10"/>
  <c r="C2464" i="10"/>
  <c r="D2464" i="10"/>
  <c r="E2464" i="10"/>
  <c r="C2465" i="10"/>
  <c r="D2465" i="10"/>
  <c r="E2465" i="10"/>
  <c r="C2466" i="10"/>
  <c r="D2466" i="10"/>
  <c r="E2466" i="10"/>
  <c r="C2467" i="10"/>
  <c r="D2467" i="10"/>
  <c r="E2467" i="10"/>
  <c r="C2468" i="10"/>
  <c r="D2468" i="10"/>
  <c r="E2468" i="10"/>
  <c r="C2469" i="10"/>
  <c r="D2469" i="10"/>
  <c r="E2469" i="10"/>
  <c r="C2470" i="10"/>
  <c r="D2470" i="10"/>
  <c r="E2470" i="10"/>
  <c r="C2471" i="10"/>
  <c r="D2471" i="10"/>
  <c r="E2471" i="10"/>
  <c r="C2472" i="10"/>
  <c r="D2472" i="10"/>
  <c r="E2472" i="10"/>
  <c r="C2473" i="10"/>
  <c r="D2473" i="10"/>
  <c r="E2473" i="10"/>
  <c r="C2474" i="10"/>
  <c r="D2474" i="10"/>
  <c r="E2474" i="10"/>
  <c r="C2475" i="10"/>
  <c r="D2475" i="10"/>
  <c r="E2475" i="10"/>
  <c r="C2476" i="10"/>
  <c r="D2476" i="10"/>
  <c r="E2476" i="10"/>
  <c r="C2477" i="10"/>
  <c r="D2477" i="10"/>
  <c r="E2477" i="10"/>
  <c r="C2478" i="10"/>
  <c r="D2478" i="10"/>
  <c r="E2478" i="10"/>
  <c r="C2479" i="10"/>
  <c r="D2479" i="10"/>
  <c r="E2479" i="10"/>
  <c r="C2480" i="10"/>
  <c r="D2480" i="10"/>
  <c r="E2480" i="10"/>
  <c r="C2481" i="10"/>
  <c r="D2481" i="10"/>
  <c r="E2481" i="10"/>
  <c r="C2482" i="10"/>
  <c r="D2482" i="10"/>
  <c r="E2482" i="10"/>
  <c r="C2483" i="10"/>
  <c r="D2483" i="10"/>
  <c r="E2483" i="10"/>
  <c r="C2484" i="10"/>
  <c r="D2484" i="10"/>
  <c r="E2484" i="10"/>
  <c r="C2485" i="10"/>
  <c r="D2485" i="10"/>
  <c r="E2485" i="10"/>
  <c r="C2486" i="10"/>
  <c r="D2486" i="10"/>
  <c r="E2486" i="10"/>
  <c r="C2487" i="10"/>
  <c r="D2487" i="10"/>
  <c r="E2487" i="10"/>
  <c r="C2488" i="10"/>
  <c r="D2488" i="10"/>
  <c r="E2488" i="10"/>
  <c r="C2489" i="10"/>
  <c r="D2489" i="10"/>
  <c r="E2489" i="10"/>
  <c r="C2490" i="10"/>
  <c r="D2490" i="10"/>
  <c r="E2490" i="10"/>
  <c r="C2491" i="10"/>
  <c r="D2491" i="10"/>
  <c r="E2491" i="10"/>
  <c r="C2492" i="10"/>
  <c r="D2492" i="10"/>
  <c r="E2492" i="10"/>
  <c r="C2493" i="10"/>
  <c r="D2493" i="10"/>
  <c r="E2493" i="10"/>
  <c r="C2494" i="10"/>
  <c r="D2494" i="10"/>
  <c r="E2494" i="10"/>
  <c r="C2495" i="10"/>
  <c r="D2495" i="10"/>
  <c r="E2495" i="10"/>
  <c r="C2496" i="10"/>
  <c r="D2496" i="10"/>
  <c r="E2496" i="10"/>
  <c r="C2497" i="10"/>
  <c r="D2497" i="10"/>
  <c r="E2497" i="10"/>
  <c r="C2498" i="10"/>
  <c r="D2498" i="10"/>
  <c r="E2498" i="10"/>
  <c r="C2499" i="10"/>
  <c r="D2499" i="10"/>
  <c r="E2499" i="10"/>
  <c r="C2500" i="10"/>
  <c r="D2500" i="10"/>
  <c r="E2500" i="10"/>
  <c r="C2501" i="10"/>
  <c r="D2501" i="10"/>
  <c r="E2501" i="10"/>
  <c r="E2" i="10"/>
  <c r="C2" i="10"/>
  <c r="D2" i="10"/>
  <c r="M63" i="10"/>
  <c r="M64" i="10"/>
  <c r="M65" i="10"/>
  <c r="M66" i="10"/>
  <c r="M67" i="10"/>
  <c r="M68" i="10"/>
  <c r="M69" i="10"/>
  <c r="M70" i="10"/>
  <c r="M71" i="10"/>
  <c r="M72" i="10"/>
  <c r="M73" i="10"/>
  <c r="M74" i="10"/>
  <c r="M75" i="10"/>
  <c r="M76" i="10"/>
  <c r="M77" i="10"/>
  <c r="M78" i="10"/>
  <c r="M79" i="10"/>
  <c r="M80" i="10"/>
  <c r="M81" i="10"/>
  <c r="M82" i="10"/>
  <c r="M83" i="10"/>
  <c r="M84" i="10"/>
  <c r="M85" i="10"/>
  <c r="M86" i="10"/>
  <c r="M87" i="10"/>
  <c r="M88" i="10"/>
  <c r="M89" i="10"/>
  <c r="M90" i="10"/>
  <c r="M91" i="10"/>
  <c r="M92" i="10"/>
  <c r="M93" i="10"/>
  <c r="M94" i="10"/>
  <c r="M95" i="10"/>
  <c r="M96" i="10"/>
  <c r="M97" i="10"/>
  <c r="M98" i="10"/>
  <c r="M99" i="10"/>
  <c r="M100" i="10"/>
  <c r="M101" i="10"/>
  <c r="M102" i="10"/>
  <c r="M103" i="10"/>
  <c r="M104" i="10"/>
  <c r="M105" i="10"/>
  <c r="M106" i="10"/>
  <c r="M107" i="10"/>
  <c r="M108" i="10"/>
  <c r="M109" i="10"/>
  <c r="M110" i="10"/>
  <c r="M111" i="10"/>
  <c r="M112" i="10"/>
  <c r="M113" i="10"/>
  <c r="M114" i="10"/>
  <c r="M115" i="10"/>
  <c r="M116" i="10"/>
  <c r="M117" i="10"/>
  <c r="M118" i="10"/>
  <c r="M119" i="10"/>
  <c r="M120" i="10"/>
  <c r="M121" i="10"/>
  <c r="M122" i="10"/>
  <c r="M123" i="10"/>
  <c r="M124" i="10"/>
  <c r="M125" i="10"/>
  <c r="M126" i="10"/>
  <c r="M127" i="10"/>
  <c r="M128" i="10"/>
  <c r="M129" i="10"/>
  <c r="M130" i="10"/>
  <c r="M131" i="10"/>
  <c r="M132" i="10"/>
  <c r="M133" i="10"/>
  <c r="M134" i="10"/>
  <c r="M135" i="10"/>
  <c r="M136" i="10"/>
  <c r="M137" i="10"/>
  <c r="M138" i="10"/>
  <c r="M139" i="10"/>
  <c r="M140" i="10"/>
  <c r="M141" i="10"/>
  <c r="M142" i="10"/>
  <c r="M143" i="10"/>
  <c r="M144" i="10"/>
  <c r="M145" i="10"/>
  <c r="M146" i="10"/>
  <c r="M147" i="10"/>
  <c r="M148" i="10"/>
  <c r="M149" i="10"/>
  <c r="M150" i="10"/>
  <c r="M151" i="10"/>
  <c r="M152" i="10"/>
  <c r="M153" i="10"/>
  <c r="M154" i="10"/>
  <c r="M155" i="10"/>
  <c r="M156" i="10"/>
  <c r="M157" i="10"/>
  <c r="M158" i="10"/>
  <c r="M159" i="10"/>
  <c r="M160" i="10"/>
  <c r="M161" i="10"/>
  <c r="M162" i="10"/>
  <c r="M163" i="10"/>
  <c r="M164" i="10"/>
  <c r="M165" i="10"/>
  <c r="M166" i="10"/>
  <c r="M167" i="10"/>
  <c r="M168" i="10"/>
  <c r="M169" i="10"/>
  <c r="M170" i="10"/>
  <c r="M171" i="10"/>
  <c r="M172" i="10"/>
  <c r="M173" i="10"/>
  <c r="M174" i="10"/>
  <c r="M175" i="10"/>
  <c r="M176" i="10"/>
  <c r="M177" i="10"/>
  <c r="M178" i="10"/>
  <c r="M179" i="10"/>
  <c r="M180" i="10"/>
  <c r="M181" i="10"/>
  <c r="M182" i="10"/>
  <c r="M183" i="10"/>
  <c r="M184" i="10"/>
  <c r="M185" i="10"/>
  <c r="M186" i="10"/>
  <c r="M187" i="10"/>
  <c r="M188" i="10"/>
  <c r="M189" i="10"/>
  <c r="M190" i="10"/>
  <c r="M191" i="10"/>
  <c r="M192" i="10"/>
  <c r="M193" i="10"/>
  <c r="M194" i="10"/>
  <c r="M195" i="10"/>
  <c r="M196" i="10"/>
  <c r="M197" i="10"/>
  <c r="M198" i="10"/>
  <c r="M199" i="10"/>
  <c r="M200" i="10"/>
  <c r="M201" i="10"/>
  <c r="M202" i="10"/>
  <c r="M203" i="10"/>
  <c r="M204" i="10"/>
  <c r="M205" i="10"/>
  <c r="M206" i="10"/>
  <c r="M207" i="10"/>
  <c r="M208" i="10"/>
  <c r="M209" i="10"/>
  <c r="M210" i="10"/>
  <c r="M211" i="10"/>
  <c r="M212" i="10"/>
  <c r="M213" i="10"/>
  <c r="M214" i="10"/>
  <c r="M215" i="10"/>
  <c r="M216" i="10"/>
  <c r="M217" i="10"/>
  <c r="M218" i="10"/>
  <c r="M219" i="10"/>
  <c r="M220" i="10"/>
  <c r="M221" i="10"/>
  <c r="M222" i="10"/>
  <c r="M223" i="10"/>
  <c r="M224" i="10"/>
  <c r="M225" i="10"/>
  <c r="M226" i="10"/>
  <c r="M227" i="10"/>
  <c r="M228" i="10"/>
  <c r="M229" i="10"/>
  <c r="M230" i="10"/>
  <c r="M231" i="10"/>
  <c r="M232" i="10"/>
  <c r="M233" i="10"/>
  <c r="M234" i="10"/>
  <c r="M235" i="10"/>
  <c r="M236" i="10"/>
  <c r="M237" i="10"/>
  <c r="M238" i="10"/>
  <c r="M239" i="10"/>
  <c r="M240" i="10"/>
  <c r="M241" i="10"/>
  <c r="M242" i="10"/>
  <c r="M243" i="10"/>
  <c r="M244" i="10"/>
  <c r="M245" i="10"/>
  <c r="M246" i="10"/>
  <c r="M247" i="10"/>
  <c r="M248" i="10"/>
  <c r="M249" i="10"/>
  <c r="M250" i="10"/>
  <c r="M251" i="10"/>
  <c r="M252" i="10"/>
  <c r="M253" i="10"/>
  <c r="M254" i="10"/>
  <c r="M255" i="10"/>
  <c r="M256" i="10"/>
  <c r="M257" i="10"/>
  <c r="M258" i="10"/>
  <c r="M259" i="10"/>
  <c r="M260" i="10"/>
  <c r="M261" i="10"/>
  <c r="M262" i="10"/>
  <c r="M263" i="10"/>
  <c r="M264" i="10"/>
  <c r="M265" i="10"/>
  <c r="M266" i="10"/>
  <c r="M267" i="10"/>
  <c r="M268" i="10"/>
  <c r="M269" i="10"/>
  <c r="M270" i="10"/>
  <c r="M271" i="10"/>
  <c r="M272" i="10"/>
  <c r="M273" i="10"/>
  <c r="M274" i="10"/>
  <c r="M275" i="10"/>
  <c r="M276" i="10"/>
  <c r="M277" i="10"/>
  <c r="M278" i="10"/>
  <c r="M279" i="10"/>
  <c r="M280" i="10"/>
  <c r="M281" i="10"/>
  <c r="M282" i="10"/>
  <c r="M283" i="10"/>
  <c r="M284" i="10"/>
  <c r="M285" i="10"/>
  <c r="M286" i="10"/>
  <c r="M287" i="10"/>
  <c r="M288" i="10"/>
  <c r="M289" i="10"/>
  <c r="M290" i="10"/>
  <c r="M291" i="10"/>
  <c r="M292" i="10"/>
  <c r="M293" i="10"/>
  <c r="M294" i="10"/>
  <c r="M295" i="10"/>
  <c r="M296" i="10"/>
  <c r="M297" i="10"/>
  <c r="M298" i="10"/>
  <c r="M299" i="10"/>
  <c r="M300" i="10"/>
  <c r="M301" i="10"/>
  <c r="M302" i="10"/>
  <c r="M303" i="10"/>
  <c r="M304" i="10"/>
  <c r="M305" i="10"/>
  <c r="M306" i="10"/>
  <c r="M307" i="10"/>
  <c r="M308" i="10"/>
  <c r="M309" i="10"/>
  <c r="M310" i="10"/>
  <c r="M311" i="10"/>
  <c r="M312" i="10"/>
  <c r="M313" i="10"/>
  <c r="M314" i="10"/>
  <c r="M315" i="10"/>
  <c r="M316" i="10"/>
  <c r="M317" i="10"/>
  <c r="M318" i="10"/>
  <c r="M319" i="10"/>
  <c r="M320" i="10"/>
  <c r="M321" i="10"/>
  <c r="M322" i="10"/>
  <c r="M323" i="10"/>
  <c r="M324" i="10"/>
  <c r="M325" i="10"/>
  <c r="M326" i="10"/>
  <c r="M327" i="10"/>
  <c r="M328" i="10"/>
  <c r="M329" i="10"/>
  <c r="M330" i="10"/>
  <c r="M331" i="10"/>
  <c r="M332" i="10"/>
  <c r="M333" i="10"/>
  <c r="M334" i="10"/>
  <c r="M335" i="10"/>
  <c r="M336" i="10"/>
  <c r="M337" i="10"/>
  <c r="M338" i="10"/>
  <c r="M339" i="10"/>
  <c r="M340" i="10"/>
  <c r="M341" i="10"/>
  <c r="M342" i="10"/>
  <c r="M343" i="10"/>
  <c r="M344" i="10"/>
  <c r="M345" i="10"/>
  <c r="M346" i="10"/>
  <c r="M347" i="10"/>
  <c r="M348" i="10"/>
  <c r="M349" i="10"/>
  <c r="M350" i="10"/>
  <c r="M351" i="10"/>
  <c r="M352" i="10"/>
  <c r="M353" i="10"/>
  <c r="M354" i="10"/>
  <c r="M355" i="10"/>
  <c r="M356" i="10"/>
  <c r="M357" i="10"/>
  <c r="M358" i="10"/>
  <c r="M359" i="10"/>
  <c r="M360" i="10"/>
  <c r="M361" i="10"/>
  <c r="M362" i="10"/>
  <c r="M363" i="10"/>
  <c r="M364" i="10"/>
  <c r="M365" i="10"/>
  <c r="M366" i="10"/>
  <c r="M367" i="10"/>
  <c r="M368" i="10"/>
  <c r="M369" i="10"/>
  <c r="M370" i="10"/>
  <c r="M371" i="10"/>
  <c r="M372" i="10"/>
  <c r="M373" i="10"/>
  <c r="M374" i="10"/>
  <c r="M375" i="10"/>
  <c r="M376" i="10"/>
  <c r="M377" i="10"/>
  <c r="M378" i="10"/>
  <c r="M379" i="10"/>
  <c r="M380" i="10"/>
  <c r="M381" i="10"/>
  <c r="M382" i="10"/>
  <c r="M383" i="10"/>
  <c r="M384" i="10"/>
  <c r="M385" i="10"/>
  <c r="M386" i="10"/>
  <c r="M387" i="10"/>
  <c r="M388" i="10"/>
  <c r="M389" i="10"/>
  <c r="M390" i="10"/>
  <c r="M391" i="10"/>
  <c r="M392" i="10"/>
  <c r="M393" i="10"/>
  <c r="M394" i="10"/>
  <c r="M395" i="10"/>
  <c r="M396" i="10"/>
  <c r="M397" i="10"/>
  <c r="M398" i="10"/>
  <c r="M399" i="10"/>
  <c r="M400" i="10"/>
  <c r="M401" i="10"/>
  <c r="M402" i="10"/>
  <c r="M403" i="10"/>
  <c r="M404" i="10"/>
  <c r="M405" i="10"/>
  <c r="M406" i="10"/>
  <c r="M407" i="10"/>
  <c r="M408" i="10"/>
  <c r="M409" i="10"/>
  <c r="M410" i="10"/>
  <c r="M411" i="10"/>
  <c r="M412" i="10"/>
  <c r="M413" i="10"/>
  <c r="M414" i="10"/>
  <c r="M415" i="10"/>
  <c r="M416" i="10"/>
  <c r="M417" i="10"/>
  <c r="M418" i="10"/>
  <c r="M419" i="10"/>
  <c r="M420" i="10"/>
  <c r="M421" i="10"/>
  <c r="M422" i="10"/>
  <c r="M423" i="10"/>
  <c r="M424" i="10"/>
  <c r="M425" i="10"/>
  <c r="M426" i="10"/>
  <c r="M427" i="10"/>
  <c r="M428" i="10"/>
  <c r="M429" i="10"/>
  <c r="M430" i="10"/>
  <c r="M431" i="10"/>
  <c r="M432" i="10"/>
  <c r="M433" i="10"/>
  <c r="M434" i="10"/>
  <c r="M435" i="10"/>
  <c r="M436" i="10"/>
  <c r="M437" i="10"/>
  <c r="M438" i="10"/>
  <c r="M439" i="10"/>
  <c r="M440" i="10"/>
  <c r="M441" i="10"/>
  <c r="M442" i="10"/>
  <c r="M443" i="10"/>
  <c r="M444" i="10"/>
  <c r="M445" i="10"/>
  <c r="M446" i="10"/>
  <c r="M447" i="10"/>
  <c r="M448" i="10"/>
  <c r="M449" i="10"/>
  <c r="M450" i="10"/>
  <c r="M451" i="10"/>
  <c r="M452" i="10"/>
  <c r="M453" i="10"/>
  <c r="M454" i="10"/>
  <c r="M455" i="10"/>
  <c r="M456" i="10"/>
  <c r="M457" i="10"/>
  <c r="M458" i="10"/>
  <c r="M459" i="10"/>
  <c r="M460" i="10"/>
  <c r="M461" i="10"/>
  <c r="M462" i="10"/>
  <c r="M463" i="10"/>
  <c r="M464" i="10"/>
  <c r="M465" i="10"/>
  <c r="M466" i="10"/>
  <c r="M467" i="10"/>
  <c r="M468" i="10"/>
  <c r="M469" i="10"/>
  <c r="M470" i="10"/>
  <c r="M471" i="10"/>
  <c r="M472" i="10"/>
  <c r="M473" i="10"/>
  <c r="M474" i="10"/>
  <c r="M475" i="10"/>
  <c r="M476" i="10"/>
  <c r="M477" i="10"/>
  <c r="M478" i="10"/>
  <c r="M479" i="10"/>
  <c r="M480" i="10"/>
  <c r="M481" i="10"/>
  <c r="M482" i="10"/>
  <c r="M483" i="10"/>
  <c r="M484" i="10"/>
  <c r="M485" i="10"/>
  <c r="M486" i="10"/>
  <c r="M487" i="10"/>
  <c r="M488" i="10"/>
  <c r="M489" i="10"/>
  <c r="M490" i="10"/>
  <c r="M491" i="10"/>
  <c r="M492" i="10"/>
  <c r="M493" i="10"/>
  <c r="M494" i="10"/>
  <c r="M495" i="10"/>
  <c r="M496" i="10"/>
  <c r="M497" i="10"/>
  <c r="M498" i="10"/>
  <c r="M499" i="10"/>
  <c r="M500" i="10"/>
  <c r="M501" i="10"/>
  <c r="M502" i="10"/>
  <c r="M503" i="10"/>
  <c r="M504" i="10"/>
  <c r="M505" i="10"/>
  <c r="M506" i="10"/>
  <c r="M507" i="10"/>
  <c r="M508" i="10"/>
  <c r="M509" i="10"/>
  <c r="M510" i="10"/>
  <c r="M511" i="10"/>
  <c r="M512" i="10"/>
  <c r="M513" i="10"/>
  <c r="M514" i="10"/>
  <c r="M515" i="10"/>
  <c r="M516" i="10"/>
  <c r="M517" i="10"/>
  <c r="M518" i="10"/>
  <c r="M519" i="10"/>
  <c r="M520" i="10"/>
  <c r="M521" i="10"/>
  <c r="M522" i="10"/>
  <c r="M523" i="10"/>
  <c r="M524" i="10"/>
  <c r="M525" i="10"/>
  <c r="M526" i="10"/>
  <c r="M527" i="10"/>
  <c r="M528" i="10"/>
  <c r="M529" i="10"/>
  <c r="M530" i="10"/>
  <c r="M531" i="10"/>
  <c r="M532" i="10"/>
  <c r="M533" i="10"/>
  <c r="M534" i="10"/>
  <c r="M535" i="10"/>
  <c r="M536" i="10"/>
  <c r="M537" i="10"/>
  <c r="M538" i="10"/>
  <c r="M539" i="10"/>
  <c r="M540" i="10"/>
  <c r="M541" i="10"/>
  <c r="M542" i="10"/>
  <c r="M543" i="10"/>
  <c r="M544" i="10"/>
  <c r="M545" i="10"/>
  <c r="M546" i="10"/>
  <c r="M547" i="10"/>
  <c r="M548" i="10"/>
  <c r="M549" i="10"/>
  <c r="M550" i="10"/>
  <c r="M551" i="10"/>
  <c r="M552" i="10"/>
  <c r="M553" i="10"/>
  <c r="M554" i="10"/>
  <c r="M555" i="10"/>
  <c r="M556" i="10"/>
  <c r="M557" i="10"/>
  <c r="M558" i="10"/>
  <c r="M559" i="10"/>
  <c r="M560" i="10"/>
  <c r="M561" i="10"/>
  <c r="M562" i="10"/>
  <c r="M563" i="10"/>
  <c r="M564" i="10"/>
  <c r="M565" i="10"/>
  <c r="M566" i="10"/>
  <c r="M567" i="10"/>
  <c r="M568" i="10"/>
  <c r="M569" i="10"/>
  <c r="M570" i="10"/>
  <c r="M571" i="10"/>
  <c r="M572" i="10"/>
  <c r="M573" i="10"/>
  <c r="M574" i="10"/>
  <c r="M575" i="10"/>
  <c r="M576" i="10"/>
  <c r="M577" i="10"/>
  <c r="M578" i="10"/>
  <c r="M579" i="10"/>
  <c r="M580" i="10"/>
  <c r="M581" i="10"/>
  <c r="M582" i="10"/>
  <c r="M583" i="10"/>
  <c r="M584" i="10"/>
  <c r="M585" i="10"/>
  <c r="M586" i="10"/>
  <c r="M587" i="10"/>
  <c r="M588" i="10"/>
  <c r="M589" i="10"/>
  <c r="M590" i="10"/>
  <c r="M591" i="10"/>
  <c r="M592" i="10"/>
  <c r="M593" i="10"/>
  <c r="M594" i="10"/>
  <c r="M595" i="10"/>
  <c r="M596" i="10"/>
  <c r="M597" i="10"/>
  <c r="M598" i="10"/>
  <c r="M599" i="10"/>
  <c r="M600" i="10"/>
  <c r="M601" i="10"/>
  <c r="M602" i="10"/>
  <c r="M603" i="10"/>
  <c r="M604" i="10"/>
  <c r="M605" i="10"/>
  <c r="M606" i="10"/>
  <c r="M607" i="10"/>
  <c r="M608" i="10"/>
  <c r="M609" i="10"/>
  <c r="M610" i="10"/>
  <c r="M611" i="10"/>
  <c r="M612" i="10"/>
  <c r="M613" i="10"/>
  <c r="M614" i="10"/>
  <c r="M615" i="10"/>
  <c r="M616" i="10"/>
  <c r="M617" i="10"/>
  <c r="M618" i="10"/>
  <c r="M619" i="10"/>
  <c r="M620" i="10"/>
  <c r="M621" i="10"/>
  <c r="M622" i="10"/>
  <c r="M623" i="10"/>
  <c r="M624" i="10"/>
  <c r="M625" i="10"/>
  <c r="M626" i="10"/>
  <c r="M627" i="10"/>
  <c r="M628" i="10"/>
  <c r="M629" i="10"/>
  <c r="M630" i="10"/>
  <c r="M631" i="10"/>
  <c r="M632" i="10"/>
  <c r="M633" i="10"/>
  <c r="M634" i="10"/>
  <c r="M635" i="10"/>
  <c r="M636" i="10"/>
  <c r="M637" i="10"/>
  <c r="M638" i="10"/>
  <c r="M639" i="10"/>
  <c r="M640" i="10"/>
  <c r="M641" i="10"/>
  <c r="M642" i="10"/>
  <c r="M643" i="10"/>
  <c r="M644" i="10"/>
  <c r="M645" i="10"/>
  <c r="M646" i="10"/>
  <c r="M647" i="10"/>
  <c r="M648" i="10"/>
  <c r="M649" i="10"/>
  <c r="M650" i="10"/>
  <c r="M651" i="10"/>
  <c r="M652" i="10"/>
  <c r="M653" i="10"/>
  <c r="M654" i="10"/>
  <c r="M655" i="10"/>
  <c r="M656" i="10"/>
  <c r="M657" i="10"/>
  <c r="M658" i="10"/>
  <c r="M659" i="10"/>
  <c r="M660" i="10"/>
  <c r="M661" i="10"/>
  <c r="M662" i="10"/>
  <c r="M663" i="10"/>
  <c r="M664" i="10"/>
  <c r="M665" i="10"/>
  <c r="M666" i="10"/>
  <c r="M667" i="10"/>
  <c r="M668" i="10"/>
  <c r="M669" i="10"/>
  <c r="M670" i="10"/>
  <c r="M671" i="10"/>
  <c r="M672" i="10"/>
  <c r="M673" i="10"/>
  <c r="M674" i="10"/>
  <c r="M675" i="10"/>
  <c r="M676" i="10"/>
  <c r="M677" i="10"/>
  <c r="M678" i="10"/>
  <c r="M679" i="10"/>
  <c r="M680" i="10"/>
  <c r="M681" i="10"/>
  <c r="M682" i="10"/>
  <c r="M683" i="10"/>
  <c r="M684" i="10"/>
  <c r="M685" i="10"/>
  <c r="M686" i="10"/>
  <c r="M687" i="10"/>
  <c r="M688" i="10"/>
  <c r="M689" i="10"/>
  <c r="M690" i="10"/>
  <c r="M691" i="10"/>
  <c r="M692" i="10"/>
  <c r="M693" i="10"/>
  <c r="M694" i="10"/>
  <c r="M695" i="10"/>
  <c r="M696" i="10"/>
  <c r="M697" i="10"/>
  <c r="M698" i="10"/>
  <c r="M699" i="10"/>
  <c r="M700" i="10"/>
  <c r="M701" i="10"/>
  <c r="M702" i="10"/>
  <c r="M703" i="10"/>
  <c r="M704" i="10"/>
  <c r="M705" i="10"/>
  <c r="M706" i="10"/>
  <c r="M707" i="10"/>
  <c r="M708" i="10"/>
  <c r="M709" i="10"/>
  <c r="M710" i="10"/>
  <c r="M711" i="10"/>
  <c r="M712" i="10"/>
  <c r="M713" i="10"/>
  <c r="M714" i="10"/>
  <c r="M715" i="10"/>
  <c r="M716" i="10"/>
  <c r="M717" i="10"/>
  <c r="M718" i="10"/>
  <c r="M719" i="10"/>
  <c r="M720" i="10"/>
  <c r="M721" i="10"/>
  <c r="M722" i="10"/>
  <c r="M723" i="10"/>
  <c r="M724" i="10"/>
  <c r="M725" i="10"/>
  <c r="M726" i="10"/>
  <c r="M727" i="10"/>
  <c r="M728" i="10"/>
  <c r="M729" i="10"/>
  <c r="M730" i="10"/>
  <c r="M731" i="10"/>
  <c r="M732" i="10"/>
  <c r="M733" i="10"/>
  <c r="M734" i="10"/>
  <c r="M735" i="10"/>
  <c r="M736" i="10"/>
  <c r="M737" i="10"/>
  <c r="M738" i="10"/>
  <c r="M739" i="10"/>
  <c r="M740" i="10"/>
  <c r="M741" i="10"/>
  <c r="M742" i="10"/>
  <c r="M743" i="10"/>
  <c r="M744" i="10"/>
  <c r="M745" i="10"/>
  <c r="M746" i="10"/>
  <c r="M747" i="10"/>
  <c r="M748" i="10"/>
  <c r="M749" i="10"/>
  <c r="M750" i="10"/>
  <c r="M751" i="10"/>
  <c r="M752" i="10"/>
  <c r="M753" i="10"/>
  <c r="M754" i="10"/>
  <c r="M755" i="10"/>
  <c r="M756" i="10"/>
  <c r="M757" i="10"/>
  <c r="M758" i="10"/>
  <c r="M759" i="10"/>
  <c r="M760" i="10"/>
  <c r="M761" i="10"/>
  <c r="M762" i="10"/>
  <c r="M763" i="10"/>
  <c r="M764" i="10"/>
  <c r="M765" i="10"/>
  <c r="M766" i="10"/>
  <c r="M767" i="10"/>
  <c r="M768" i="10"/>
  <c r="M769" i="10"/>
  <c r="M770" i="10"/>
  <c r="M771" i="10"/>
  <c r="M772" i="10"/>
  <c r="M773" i="10"/>
  <c r="M774" i="10"/>
  <c r="M775" i="10"/>
  <c r="M776" i="10"/>
  <c r="M777" i="10"/>
  <c r="M778" i="10"/>
  <c r="M779" i="10"/>
  <c r="M780" i="10"/>
  <c r="M781" i="10"/>
  <c r="M782" i="10"/>
  <c r="M783" i="10"/>
  <c r="M784" i="10"/>
  <c r="M785" i="10"/>
  <c r="M786" i="10"/>
  <c r="M787" i="10"/>
  <c r="M788" i="10"/>
  <c r="M789" i="10"/>
  <c r="M790" i="10"/>
  <c r="M791" i="10"/>
  <c r="M792" i="10"/>
  <c r="M793" i="10"/>
  <c r="M794" i="10"/>
  <c r="M795" i="10"/>
  <c r="M796" i="10"/>
  <c r="M797" i="10"/>
  <c r="M798" i="10"/>
  <c r="M799" i="10"/>
  <c r="M800" i="10"/>
  <c r="M801" i="10"/>
  <c r="M802" i="10"/>
  <c r="M803" i="10"/>
  <c r="M804" i="10"/>
  <c r="M805" i="10"/>
  <c r="M806" i="10"/>
  <c r="M807" i="10"/>
  <c r="M808" i="10"/>
  <c r="M809" i="10"/>
  <c r="M810" i="10"/>
  <c r="M811" i="10"/>
  <c r="M812" i="10"/>
  <c r="M813" i="10"/>
  <c r="M814" i="10"/>
  <c r="M815" i="10"/>
  <c r="M816" i="10"/>
  <c r="M817" i="10"/>
  <c r="M818" i="10"/>
  <c r="M819" i="10"/>
  <c r="M820" i="10"/>
  <c r="M821" i="10"/>
  <c r="M822" i="10"/>
  <c r="M823" i="10"/>
  <c r="M824" i="10"/>
  <c r="M825" i="10"/>
  <c r="M826" i="10"/>
  <c r="M827" i="10"/>
  <c r="M828" i="10"/>
  <c r="M829" i="10"/>
  <c r="M830" i="10"/>
  <c r="M831" i="10"/>
  <c r="M832" i="10"/>
  <c r="M833" i="10"/>
  <c r="M834" i="10"/>
  <c r="M835" i="10"/>
  <c r="M836" i="10"/>
  <c r="M837" i="10"/>
  <c r="M838" i="10"/>
  <c r="M839" i="10"/>
  <c r="M840" i="10"/>
  <c r="M841" i="10"/>
  <c r="M842" i="10"/>
  <c r="M843" i="10"/>
  <c r="M844" i="10"/>
  <c r="M845" i="10"/>
  <c r="M846" i="10"/>
  <c r="M847" i="10"/>
  <c r="M848" i="10"/>
  <c r="M849" i="10"/>
  <c r="M850" i="10"/>
  <c r="M851" i="10"/>
  <c r="M852" i="10"/>
  <c r="M853" i="10"/>
  <c r="M854" i="10"/>
  <c r="M855" i="10"/>
  <c r="M856" i="10"/>
  <c r="M857" i="10"/>
  <c r="M858" i="10"/>
  <c r="M859" i="10"/>
  <c r="M860" i="10"/>
  <c r="M861" i="10"/>
  <c r="M862" i="10"/>
  <c r="M863" i="10"/>
  <c r="M864" i="10"/>
  <c r="M865" i="10"/>
  <c r="M866" i="10"/>
  <c r="M867" i="10"/>
  <c r="M868" i="10"/>
  <c r="M869" i="10"/>
  <c r="M870" i="10"/>
  <c r="M871" i="10"/>
  <c r="M872" i="10"/>
  <c r="M873" i="10"/>
  <c r="M874" i="10"/>
  <c r="M875" i="10"/>
  <c r="M876" i="10"/>
  <c r="M877" i="10"/>
  <c r="M878" i="10"/>
  <c r="M879" i="10"/>
  <c r="M880" i="10"/>
  <c r="M881" i="10"/>
  <c r="M882" i="10"/>
  <c r="M883" i="10"/>
  <c r="M884" i="10"/>
  <c r="M885" i="10"/>
  <c r="M886" i="10"/>
  <c r="M887" i="10"/>
  <c r="M888" i="10"/>
  <c r="M889" i="10"/>
  <c r="M890" i="10"/>
  <c r="M891" i="10"/>
  <c r="M892" i="10"/>
  <c r="M893" i="10"/>
  <c r="M894" i="10"/>
  <c r="M895" i="10"/>
  <c r="M896" i="10"/>
  <c r="M897" i="10"/>
  <c r="M898" i="10"/>
  <c r="M899" i="10"/>
  <c r="M900" i="10"/>
  <c r="M901" i="10"/>
  <c r="M902" i="10"/>
  <c r="M903" i="10"/>
  <c r="M904" i="10"/>
  <c r="M905" i="10"/>
  <c r="M906" i="10"/>
  <c r="M907" i="10"/>
  <c r="M908" i="10"/>
  <c r="M909" i="10"/>
  <c r="M910" i="10"/>
  <c r="M911" i="10"/>
  <c r="M912" i="10"/>
  <c r="M913" i="10"/>
  <c r="M914" i="10"/>
  <c r="M915" i="10"/>
  <c r="M916" i="10"/>
  <c r="M917" i="10"/>
  <c r="M918" i="10"/>
  <c r="M919" i="10"/>
  <c r="M920" i="10"/>
  <c r="M921" i="10"/>
  <c r="M922" i="10"/>
  <c r="M923" i="10"/>
  <c r="M924" i="10"/>
  <c r="M925" i="10"/>
  <c r="M926" i="10"/>
  <c r="M927" i="10"/>
  <c r="M928" i="10"/>
  <c r="M929" i="10"/>
  <c r="M930" i="10"/>
  <c r="M931" i="10"/>
  <c r="M932" i="10"/>
  <c r="M933" i="10"/>
  <c r="M934" i="10"/>
  <c r="M935" i="10"/>
  <c r="M936" i="10"/>
  <c r="M937" i="10"/>
  <c r="M938" i="10"/>
  <c r="M939" i="10"/>
  <c r="M940" i="10"/>
  <c r="M941" i="10"/>
  <c r="M942" i="10"/>
  <c r="M943" i="10"/>
  <c r="M944" i="10"/>
  <c r="M945" i="10"/>
  <c r="M946" i="10"/>
  <c r="M947" i="10"/>
  <c r="M948" i="10"/>
  <c r="M949" i="10"/>
  <c r="M950" i="10"/>
  <c r="M951" i="10"/>
  <c r="M952" i="10"/>
  <c r="M953" i="10"/>
  <c r="M954" i="10"/>
  <c r="M955" i="10"/>
  <c r="M956" i="10"/>
  <c r="M957" i="10"/>
  <c r="M958" i="10"/>
  <c r="M959" i="10"/>
  <c r="M960" i="10"/>
  <c r="M961" i="10"/>
  <c r="M962" i="10"/>
  <c r="M963" i="10"/>
  <c r="M964" i="10"/>
  <c r="M965" i="10"/>
  <c r="M966" i="10"/>
  <c r="M967" i="10"/>
  <c r="M968" i="10"/>
  <c r="M969" i="10"/>
  <c r="M970" i="10"/>
  <c r="M971" i="10"/>
  <c r="M972" i="10"/>
  <c r="M973" i="10"/>
  <c r="M974" i="10"/>
  <c r="M975" i="10"/>
  <c r="M976" i="10"/>
  <c r="M977" i="10"/>
  <c r="M978" i="10"/>
  <c r="M979" i="10"/>
  <c r="M980" i="10"/>
  <c r="M981" i="10"/>
  <c r="M982" i="10"/>
  <c r="M983" i="10"/>
  <c r="M984" i="10"/>
  <c r="M985" i="10"/>
  <c r="M986" i="10"/>
  <c r="M987" i="10"/>
  <c r="M988" i="10"/>
  <c r="M989" i="10"/>
  <c r="M990" i="10"/>
  <c r="M991" i="10"/>
  <c r="M992" i="10"/>
  <c r="M993" i="10"/>
  <c r="M994" i="10"/>
  <c r="M995" i="10"/>
  <c r="M996" i="10"/>
  <c r="M997" i="10"/>
  <c r="M998" i="10"/>
  <c r="M999" i="10"/>
  <c r="M1000" i="10"/>
  <c r="M1001" i="10"/>
  <c r="M1002" i="10"/>
  <c r="M1003" i="10"/>
  <c r="M1004" i="10"/>
  <c r="M1005" i="10"/>
  <c r="M1006" i="10"/>
  <c r="M1007" i="10"/>
  <c r="M1008" i="10"/>
  <c r="M1009" i="10"/>
  <c r="M1010" i="10"/>
  <c r="M1011" i="10"/>
  <c r="M1012" i="10"/>
  <c r="M1013" i="10"/>
  <c r="M1014" i="10"/>
  <c r="M1015" i="10"/>
  <c r="M1016" i="10"/>
  <c r="M1017" i="10"/>
  <c r="M1018" i="10"/>
  <c r="M1019" i="10"/>
  <c r="M1020" i="10"/>
  <c r="M1021" i="10"/>
  <c r="M1022" i="10"/>
  <c r="M1023" i="10"/>
  <c r="M1024" i="10"/>
  <c r="M1025" i="10"/>
  <c r="M1026" i="10"/>
  <c r="M1027" i="10"/>
  <c r="M1028" i="10"/>
  <c r="M1029" i="10"/>
  <c r="M1030" i="10"/>
  <c r="M1031" i="10"/>
  <c r="M1032" i="10"/>
  <c r="M1033" i="10"/>
  <c r="M1034" i="10"/>
  <c r="M1035" i="10"/>
  <c r="M1036" i="10"/>
  <c r="M1037" i="10"/>
  <c r="M1038" i="10"/>
  <c r="M1039" i="10"/>
  <c r="M1040" i="10"/>
  <c r="M1041" i="10"/>
  <c r="M1042" i="10"/>
  <c r="M1043" i="10"/>
  <c r="M1044" i="10"/>
  <c r="M1045" i="10"/>
  <c r="M1046" i="10"/>
  <c r="M1047" i="10"/>
  <c r="M1048" i="10"/>
  <c r="M1049" i="10"/>
  <c r="M1050" i="10"/>
  <c r="M1051" i="10"/>
  <c r="M1052" i="10"/>
  <c r="M1053" i="10"/>
  <c r="M1054" i="10"/>
  <c r="M1055" i="10"/>
  <c r="M1056" i="10"/>
  <c r="M1057" i="10"/>
  <c r="M1058" i="10"/>
  <c r="M1059" i="10"/>
  <c r="M1060" i="10"/>
  <c r="M1061" i="10"/>
  <c r="M1062" i="10"/>
  <c r="M1063" i="10"/>
  <c r="M1064" i="10"/>
  <c r="M1065" i="10"/>
  <c r="M1066" i="10"/>
  <c r="M1067" i="10"/>
  <c r="M1068" i="10"/>
  <c r="M1069" i="10"/>
  <c r="M1070" i="10"/>
  <c r="M1071" i="10"/>
  <c r="M1072" i="10"/>
  <c r="M1073" i="10"/>
  <c r="M1074" i="10"/>
  <c r="M1075" i="10"/>
  <c r="M1076" i="10"/>
  <c r="M1077" i="10"/>
  <c r="M1078" i="10"/>
  <c r="M1079" i="10"/>
  <c r="M1080" i="10"/>
  <c r="M1081" i="10"/>
  <c r="M1082" i="10"/>
  <c r="M1083" i="10"/>
  <c r="M1084" i="10"/>
  <c r="M1085" i="10"/>
  <c r="M1086" i="10"/>
  <c r="M1087" i="10"/>
  <c r="M1088" i="10"/>
  <c r="M1089" i="10"/>
  <c r="M1090" i="10"/>
  <c r="M1091" i="10"/>
  <c r="M1092" i="10"/>
  <c r="M1093" i="10"/>
  <c r="M1094" i="10"/>
  <c r="M1095" i="10"/>
  <c r="M1096" i="10"/>
  <c r="M1097" i="10"/>
  <c r="M1098" i="10"/>
  <c r="M1099" i="10"/>
  <c r="M1100" i="10"/>
  <c r="M1101" i="10"/>
  <c r="M1102" i="10"/>
  <c r="M1103" i="10"/>
  <c r="M1104" i="10"/>
  <c r="M1105" i="10"/>
  <c r="M1106" i="10"/>
  <c r="M1107" i="10"/>
  <c r="M1108" i="10"/>
  <c r="M1109" i="10"/>
  <c r="M1110" i="10"/>
  <c r="M1111" i="10"/>
  <c r="M1112" i="10"/>
  <c r="M1113" i="10"/>
  <c r="M1114" i="10"/>
  <c r="M1115" i="10"/>
  <c r="M1116" i="10"/>
  <c r="M1117" i="10"/>
  <c r="M1118" i="10"/>
  <c r="M1119" i="10"/>
  <c r="M1120" i="10"/>
  <c r="M1121" i="10"/>
  <c r="M1122" i="10"/>
  <c r="M1123" i="10"/>
  <c r="M1124" i="10"/>
  <c r="M1125" i="10"/>
  <c r="M1126" i="10"/>
  <c r="M1127" i="10"/>
  <c r="M1128" i="10"/>
  <c r="M1129" i="10"/>
  <c r="M1130" i="10"/>
  <c r="M1131" i="10"/>
  <c r="M1132" i="10"/>
  <c r="M1133" i="10"/>
  <c r="M1134" i="10"/>
  <c r="M1135" i="10"/>
  <c r="M1136" i="10"/>
  <c r="M1137" i="10"/>
  <c r="M1138" i="10"/>
  <c r="M1139" i="10"/>
  <c r="M1140" i="10"/>
  <c r="M1141" i="10"/>
  <c r="M1142" i="10"/>
  <c r="M1143" i="10"/>
  <c r="M1144" i="10"/>
  <c r="M1145" i="10"/>
  <c r="M1146" i="10"/>
  <c r="M1147" i="10"/>
  <c r="M1148" i="10"/>
  <c r="M1149" i="10"/>
  <c r="M1150" i="10"/>
  <c r="M1151" i="10"/>
  <c r="M1152" i="10"/>
  <c r="M1153" i="10"/>
  <c r="M1154" i="10"/>
  <c r="M1155" i="10"/>
  <c r="M1156" i="10"/>
  <c r="M1157" i="10"/>
  <c r="M1158" i="10"/>
  <c r="M1159" i="10"/>
  <c r="M1160" i="10"/>
  <c r="M1161" i="10"/>
  <c r="M1162" i="10"/>
  <c r="M1163" i="10"/>
  <c r="M1164" i="10"/>
  <c r="M1165" i="10"/>
  <c r="M1166" i="10"/>
  <c r="M1167" i="10"/>
  <c r="M1168" i="10"/>
  <c r="M1169" i="10"/>
  <c r="M1170" i="10"/>
  <c r="M1171" i="10"/>
  <c r="M1172" i="10"/>
  <c r="M1173" i="10"/>
  <c r="M1174" i="10"/>
  <c r="M1175" i="10"/>
  <c r="M1176" i="10"/>
  <c r="M1177" i="10"/>
  <c r="M1178" i="10"/>
  <c r="M1179" i="10"/>
  <c r="M1180" i="10"/>
  <c r="M1181" i="10"/>
  <c r="M1182" i="10"/>
  <c r="M1183" i="10"/>
  <c r="M1184" i="10"/>
  <c r="M1185" i="10"/>
  <c r="M1186" i="10"/>
  <c r="M1187" i="10"/>
  <c r="M1188" i="10"/>
  <c r="M1189" i="10"/>
  <c r="M1190" i="10"/>
  <c r="M1191" i="10"/>
  <c r="M1192" i="10"/>
  <c r="M1193" i="10"/>
  <c r="M1194" i="10"/>
  <c r="M1195" i="10"/>
  <c r="M1196" i="10"/>
  <c r="M1197" i="10"/>
  <c r="M1198" i="10"/>
  <c r="M1199" i="10"/>
  <c r="M1200" i="10"/>
  <c r="M1201" i="10"/>
  <c r="M1202" i="10"/>
  <c r="M1203" i="10"/>
  <c r="M1204" i="10"/>
  <c r="M1205" i="10"/>
  <c r="M1206" i="10"/>
  <c r="M1207" i="10"/>
  <c r="M1208" i="10"/>
  <c r="M1209" i="10"/>
  <c r="M1210" i="10"/>
  <c r="M1211" i="10"/>
  <c r="M1212" i="10"/>
  <c r="M1213" i="10"/>
  <c r="M1214" i="10"/>
  <c r="M1215" i="10"/>
  <c r="M1216" i="10"/>
  <c r="M1217" i="10"/>
  <c r="M1218" i="10"/>
  <c r="M1219" i="10"/>
  <c r="M1220" i="10"/>
  <c r="M1221" i="10"/>
  <c r="M1222" i="10"/>
  <c r="M1223" i="10"/>
  <c r="M1224" i="10"/>
  <c r="M1225" i="10"/>
  <c r="M1226" i="10"/>
  <c r="M1227" i="10"/>
  <c r="M1228" i="10"/>
  <c r="M1229" i="10"/>
  <c r="M1230" i="10"/>
  <c r="M1231" i="10"/>
  <c r="M1232" i="10"/>
  <c r="M1233" i="10"/>
  <c r="M1234" i="10"/>
  <c r="M1235" i="10"/>
  <c r="M1236" i="10"/>
  <c r="M1237" i="10"/>
  <c r="M1238" i="10"/>
  <c r="M1239" i="10"/>
  <c r="M1240" i="10"/>
  <c r="M1241" i="10"/>
  <c r="M1242" i="10"/>
  <c r="M1243" i="10"/>
  <c r="M1244" i="10"/>
  <c r="M1245" i="10"/>
  <c r="M1246" i="10"/>
  <c r="M1247" i="10"/>
  <c r="M1248" i="10"/>
  <c r="M1249" i="10"/>
  <c r="M1250" i="10"/>
  <c r="M1251" i="10"/>
  <c r="M1252" i="10"/>
  <c r="M1253" i="10"/>
  <c r="M1254" i="10"/>
  <c r="M1255" i="10"/>
  <c r="M1256" i="10"/>
  <c r="M1257" i="10"/>
  <c r="M1258" i="10"/>
  <c r="M1259" i="10"/>
  <c r="M1260" i="10"/>
  <c r="M1261" i="10"/>
  <c r="M1262" i="10"/>
  <c r="M1263" i="10"/>
  <c r="M1264" i="10"/>
  <c r="M1265" i="10"/>
  <c r="M1266" i="10"/>
  <c r="M1267" i="10"/>
  <c r="M1268" i="10"/>
  <c r="M1269" i="10"/>
  <c r="M1270" i="10"/>
  <c r="M1271" i="10"/>
  <c r="M1272" i="10"/>
  <c r="M1273" i="10"/>
  <c r="M1274" i="10"/>
  <c r="M1275" i="10"/>
  <c r="M1276" i="10"/>
  <c r="M1277" i="10"/>
  <c r="M1278" i="10"/>
  <c r="M1279" i="10"/>
  <c r="M1280" i="10"/>
  <c r="M1281" i="10"/>
  <c r="M1282" i="10"/>
  <c r="M1283" i="10"/>
  <c r="M1284" i="10"/>
  <c r="M1285" i="10"/>
  <c r="M1286" i="10"/>
  <c r="M1287" i="10"/>
  <c r="M1288" i="10"/>
  <c r="M1289" i="10"/>
  <c r="M1290" i="10"/>
  <c r="M1291" i="10"/>
  <c r="M1292" i="10"/>
  <c r="M1293" i="10"/>
  <c r="M1294" i="10"/>
  <c r="M1295" i="10"/>
  <c r="M1296" i="10"/>
  <c r="M1297" i="10"/>
  <c r="M1298" i="10"/>
  <c r="M1299" i="10"/>
  <c r="M1300" i="10"/>
  <c r="M1301" i="10"/>
  <c r="M1302" i="10"/>
  <c r="M1303" i="10"/>
  <c r="M1304" i="10"/>
  <c r="M1305" i="10"/>
  <c r="M1306" i="10"/>
  <c r="M1307" i="10"/>
  <c r="M1308" i="10"/>
  <c r="M1309" i="10"/>
  <c r="M1310" i="10"/>
  <c r="M1311" i="10"/>
  <c r="M1312" i="10"/>
  <c r="M1313" i="10"/>
  <c r="M1314" i="10"/>
  <c r="M1315" i="10"/>
  <c r="M1316" i="10"/>
  <c r="M1317" i="10"/>
  <c r="M1318" i="10"/>
  <c r="M1319" i="10"/>
  <c r="M1320" i="10"/>
  <c r="M1321" i="10"/>
  <c r="M1322" i="10"/>
  <c r="M1323" i="10"/>
  <c r="M1324" i="10"/>
  <c r="M1325" i="10"/>
  <c r="M1326" i="10"/>
  <c r="M1327" i="10"/>
  <c r="M1328" i="10"/>
  <c r="M1329" i="10"/>
  <c r="M1330" i="10"/>
  <c r="M1331" i="10"/>
  <c r="M1332" i="10"/>
  <c r="M1333" i="10"/>
  <c r="M1334" i="10"/>
  <c r="M1335" i="10"/>
  <c r="M1336" i="10"/>
  <c r="M1337" i="10"/>
  <c r="M1338" i="10"/>
  <c r="M1339" i="10"/>
  <c r="M1340" i="10"/>
  <c r="M1341" i="10"/>
  <c r="M1342" i="10"/>
  <c r="M1343" i="10"/>
  <c r="M1344" i="10"/>
  <c r="M1345" i="10"/>
  <c r="M1346" i="10"/>
  <c r="M1347" i="10"/>
  <c r="M1348" i="10"/>
  <c r="M1349" i="10"/>
  <c r="M1350" i="10"/>
  <c r="M1351" i="10"/>
  <c r="M1352" i="10"/>
  <c r="M1353" i="10"/>
  <c r="M1354" i="10"/>
  <c r="M1355" i="10"/>
  <c r="M1356" i="10"/>
  <c r="M1357" i="10"/>
  <c r="M1358" i="10"/>
  <c r="M1359" i="10"/>
  <c r="M1360" i="10"/>
  <c r="M1361" i="10"/>
  <c r="M1362" i="10"/>
  <c r="M1363" i="10"/>
  <c r="M1364" i="10"/>
  <c r="M1365" i="10"/>
  <c r="M1366" i="10"/>
  <c r="M1367" i="10"/>
  <c r="M1368" i="10"/>
  <c r="M1369" i="10"/>
  <c r="M1370" i="10"/>
  <c r="M1371" i="10"/>
  <c r="M1372" i="10"/>
  <c r="M1373" i="10"/>
  <c r="M1374" i="10"/>
  <c r="M1375" i="10"/>
  <c r="M1376" i="10"/>
  <c r="M1377" i="10"/>
  <c r="M1378" i="10"/>
  <c r="M1379" i="10"/>
  <c r="M1380" i="10"/>
  <c r="M1381" i="10"/>
  <c r="M1382" i="10"/>
  <c r="M1383" i="10"/>
  <c r="M1384" i="10"/>
  <c r="M1385" i="10"/>
  <c r="M1386" i="10"/>
  <c r="M1387" i="10"/>
  <c r="M1388" i="10"/>
  <c r="M1389" i="10"/>
  <c r="M1390" i="10"/>
  <c r="M1391" i="10"/>
  <c r="M1392" i="10"/>
  <c r="M1393" i="10"/>
  <c r="M1394" i="10"/>
  <c r="M1395" i="10"/>
  <c r="M1396" i="10"/>
  <c r="M1397" i="10"/>
  <c r="M1398" i="10"/>
  <c r="M1399" i="10"/>
  <c r="M1400" i="10"/>
  <c r="M1401" i="10"/>
  <c r="M1402" i="10"/>
  <c r="M1403" i="10"/>
  <c r="M1404" i="10"/>
  <c r="M1405" i="10"/>
  <c r="M1406" i="10"/>
  <c r="M1407" i="10"/>
  <c r="M1408" i="10"/>
  <c r="M1409" i="10"/>
  <c r="M1410" i="10"/>
  <c r="M1411" i="10"/>
  <c r="M1412" i="10"/>
  <c r="M1413" i="10"/>
  <c r="M1414" i="10"/>
  <c r="M1415" i="10"/>
  <c r="M1416" i="10"/>
  <c r="M1417" i="10"/>
  <c r="M1418" i="10"/>
  <c r="M1419" i="10"/>
  <c r="M1420" i="10"/>
  <c r="M1421" i="10"/>
  <c r="M1422" i="10"/>
  <c r="M1423" i="10"/>
  <c r="M1424" i="10"/>
  <c r="M1425" i="10"/>
  <c r="M1426" i="10"/>
  <c r="M1427" i="10"/>
  <c r="M1428" i="10"/>
  <c r="M1429" i="10"/>
  <c r="M1430" i="10"/>
  <c r="M1431" i="10"/>
  <c r="M1432" i="10"/>
  <c r="M1433" i="10"/>
  <c r="M1434" i="10"/>
  <c r="M1435" i="10"/>
  <c r="M1436" i="10"/>
  <c r="M1437" i="10"/>
  <c r="M1438" i="10"/>
  <c r="M1439" i="10"/>
  <c r="M1440" i="10"/>
  <c r="M1441" i="10"/>
  <c r="M1442" i="10"/>
  <c r="M1443" i="10"/>
  <c r="M1444" i="10"/>
  <c r="M1445" i="10"/>
  <c r="M1446" i="10"/>
  <c r="M1447" i="10"/>
  <c r="M1448" i="10"/>
  <c r="M1449" i="10"/>
  <c r="M1450" i="10"/>
  <c r="M1451" i="10"/>
  <c r="M1452" i="10"/>
  <c r="M1453" i="10"/>
  <c r="M1454" i="10"/>
  <c r="M1455" i="10"/>
  <c r="M1456" i="10"/>
  <c r="M1457" i="10"/>
  <c r="M1458" i="10"/>
  <c r="M1459" i="10"/>
  <c r="M1460" i="10"/>
  <c r="M1461" i="10"/>
  <c r="M1462" i="10"/>
  <c r="M1463" i="10"/>
  <c r="M1464" i="10"/>
  <c r="M1465" i="10"/>
  <c r="M1466" i="10"/>
  <c r="M1467" i="10"/>
  <c r="M1468" i="10"/>
  <c r="M1469" i="10"/>
  <c r="M1470" i="10"/>
  <c r="M1471" i="10"/>
  <c r="M1472" i="10"/>
  <c r="M1473" i="10"/>
  <c r="M1474" i="10"/>
  <c r="M1475" i="10"/>
  <c r="M1476" i="10"/>
  <c r="M1477" i="10"/>
  <c r="M1478" i="10"/>
  <c r="M1479" i="10"/>
  <c r="M1480" i="10"/>
  <c r="M1481" i="10"/>
  <c r="M1482" i="10"/>
  <c r="M1483" i="10"/>
  <c r="M1484" i="10"/>
  <c r="M1485" i="10"/>
  <c r="M1486" i="10"/>
  <c r="M1487" i="10"/>
  <c r="M1488" i="10"/>
  <c r="M1489" i="10"/>
  <c r="M1490" i="10"/>
  <c r="M1491" i="10"/>
  <c r="M1492" i="10"/>
  <c r="M1493" i="10"/>
  <c r="M1494" i="10"/>
  <c r="M1495" i="10"/>
  <c r="M1496" i="10"/>
  <c r="M1497" i="10"/>
  <c r="M1498" i="10"/>
  <c r="M1499" i="10"/>
  <c r="M1500" i="10"/>
  <c r="M1501" i="10"/>
  <c r="M1502" i="10"/>
  <c r="M1503" i="10"/>
  <c r="M1504" i="10"/>
  <c r="M1505" i="10"/>
  <c r="M1506" i="10"/>
  <c r="M1507" i="10"/>
  <c r="M1508" i="10"/>
  <c r="M1509" i="10"/>
  <c r="M1510" i="10"/>
  <c r="M1511" i="10"/>
  <c r="M1512" i="10"/>
  <c r="M1513" i="10"/>
  <c r="M1514" i="10"/>
  <c r="M1515" i="10"/>
  <c r="M1516" i="10"/>
  <c r="M1517" i="10"/>
  <c r="M1518" i="10"/>
  <c r="M1519" i="10"/>
  <c r="M1520" i="10"/>
  <c r="M1521" i="10"/>
  <c r="M1522" i="10"/>
  <c r="M1523" i="10"/>
  <c r="M1524" i="10"/>
  <c r="M1525" i="10"/>
  <c r="M1526" i="10"/>
  <c r="M1527" i="10"/>
  <c r="M1528" i="10"/>
  <c r="M1529" i="10"/>
  <c r="M1530" i="10"/>
  <c r="M1531" i="10"/>
  <c r="M1532" i="10"/>
  <c r="M1533" i="10"/>
  <c r="M1534" i="10"/>
  <c r="M1535" i="10"/>
  <c r="M1536" i="10"/>
  <c r="M1537" i="10"/>
  <c r="M1538" i="10"/>
  <c r="M1539" i="10"/>
  <c r="M1540" i="10"/>
  <c r="M1541" i="10"/>
  <c r="M1542" i="10"/>
  <c r="M1543" i="10"/>
  <c r="M1544" i="10"/>
  <c r="M1545" i="10"/>
  <c r="M1546" i="10"/>
  <c r="M1547" i="10"/>
  <c r="M1548" i="10"/>
  <c r="M1549" i="10"/>
  <c r="M1550" i="10"/>
  <c r="M1551" i="10"/>
  <c r="M1552" i="10"/>
  <c r="M1553" i="10"/>
  <c r="M1554" i="10"/>
  <c r="M1555" i="10"/>
  <c r="M1556" i="10"/>
  <c r="M1557" i="10"/>
  <c r="M1558" i="10"/>
  <c r="M1559" i="10"/>
  <c r="M1560" i="10"/>
  <c r="M1561" i="10"/>
  <c r="M1562" i="10"/>
  <c r="M1563" i="10"/>
  <c r="M1564" i="10"/>
  <c r="M1565" i="10"/>
  <c r="M1566" i="10"/>
  <c r="M1567" i="10"/>
  <c r="M1568" i="10"/>
  <c r="M1569" i="10"/>
  <c r="M1570" i="10"/>
  <c r="M1571" i="10"/>
  <c r="M1572" i="10"/>
  <c r="M1573" i="10"/>
  <c r="M1574" i="10"/>
  <c r="M1575" i="10"/>
  <c r="M1576" i="10"/>
  <c r="M1577" i="10"/>
  <c r="M1578" i="10"/>
  <c r="M1579" i="10"/>
  <c r="M1580" i="10"/>
  <c r="M1581" i="10"/>
  <c r="M1582" i="10"/>
  <c r="M1583" i="10"/>
  <c r="M1584" i="10"/>
  <c r="M1585" i="10"/>
  <c r="M1586" i="10"/>
  <c r="M1587" i="10"/>
  <c r="M1588" i="10"/>
  <c r="M1589" i="10"/>
  <c r="M1590" i="10"/>
  <c r="M1591" i="10"/>
  <c r="M1592" i="10"/>
  <c r="M1593" i="10"/>
  <c r="M1594" i="10"/>
  <c r="M1595" i="10"/>
  <c r="M1596" i="10"/>
  <c r="M1597" i="10"/>
  <c r="M1598" i="10"/>
  <c r="M1599" i="10"/>
  <c r="M1600" i="10"/>
  <c r="M1601" i="10"/>
  <c r="M1602" i="10"/>
  <c r="M1603" i="10"/>
  <c r="M1604" i="10"/>
  <c r="M1605" i="10"/>
  <c r="M1606" i="10"/>
  <c r="M1607" i="10"/>
  <c r="M1608" i="10"/>
  <c r="M1609" i="10"/>
  <c r="M1610" i="10"/>
  <c r="M1611" i="10"/>
  <c r="M1612" i="10"/>
  <c r="M1613" i="10"/>
  <c r="M1614" i="10"/>
  <c r="M1615" i="10"/>
  <c r="M1616" i="10"/>
  <c r="M1617" i="10"/>
  <c r="M1618" i="10"/>
  <c r="M1619" i="10"/>
  <c r="M1620" i="10"/>
  <c r="M1621" i="10"/>
  <c r="M1622" i="10"/>
  <c r="M1623" i="10"/>
  <c r="M1624" i="10"/>
  <c r="M1625" i="10"/>
  <c r="M1626" i="10"/>
  <c r="M1627" i="10"/>
  <c r="M1628" i="10"/>
  <c r="M1629" i="10"/>
  <c r="M1630" i="10"/>
  <c r="M1631" i="10"/>
  <c r="M1632" i="10"/>
  <c r="M1633" i="10"/>
  <c r="M1634" i="10"/>
  <c r="M1635" i="10"/>
  <c r="M1636" i="10"/>
  <c r="M1637" i="10"/>
  <c r="M1638" i="10"/>
  <c r="M1639" i="10"/>
  <c r="M1640" i="10"/>
  <c r="M1641" i="10"/>
  <c r="M1642" i="10"/>
  <c r="M1643" i="10"/>
  <c r="M1644" i="10"/>
  <c r="M1645" i="10"/>
  <c r="M1646" i="10"/>
  <c r="M1647" i="10"/>
  <c r="M1648" i="10"/>
  <c r="M1649" i="10"/>
  <c r="M1650" i="10"/>
  <c r="M1651" i="10"/>
  <c r="M1652" i="10"/>
  <c r="M1653" i="10"/>
  <c r="M1654" i="10"/>
  <c r="M1655" i="10"/>
  <c r="M1656" i="10"/>
  <c r="M1657" i="10"/>
  <c r="M1658" i="10"/>
  <c r="M1659" i="10"/>
  <c r="M1660" i="10"/>
  <c r="M1661" i="10"/>
  <c r="M1662" i="10"/>
  <c r="M1663" i="10"/>
  <c r="M1664" i="10"/>
  <c r="M1665" i="10"/>
  <c r="M1666" i="10"/>
  <c r="M1667" i="10"/>
  <c r="M1668" i="10"/>
  <c r="M1669" i="10"/>
  <c r="M1670" i="10"/>
  <c r="M1671" i="10"/>
  <c r="M1672" i="10"/>
  <c r="M1673" i="10"/>
  <c r="M1674" i="10"/>
  <c r="M1675" i="10"/>
  <c r="M1676" i="10"/>
  <c r="M1677" i="10"/>
  <c r="M1678" i="10"/>
  <c r="M1679" i="10"/>
  <c r="M1680" i="10"/>
  <c r="M1681" i="10"/>
  <c r="M1682" i="10"/>
  <c r="M1683" i="10"/>
  <c r="M1684" i="10"/>
  <c r="M1685" i="10"/>
  <c r="M1686" i="10"/>
  <c r="M1687" i="10"/>
  <c r="M1688" i="10"/>
  <c r="M1689" i="10"/>
  <c r="M1690" i="10"/>
  <c r="M1691" i="10"/>
  <c r="M1692" i="10"/>
  <c r="M1693" i="10"/>
  <c r="M1694" i="10"/>
  <c r="M1695" i="10"/>
  <c r="M1696" i="10"/>
  <c r="M1697" i="10"/>
  <c r="M1698" i="10"/>
  <c r="M1699" i="10"/>
  <c r="M1700" i="10"/>
  <c r="M1701" i="10"/>
  <c r="M1702" i="10"/>
  <c r="M1703" i="10"/>
  <c r="M1704" i="10"/>
  <c r="M1705" i="10"/>
  <c r="M1706" i="10"/>
  <c r="M1707" i="10"/>
  <c r="M1708" i="10"/>
  <c r="M1709" i="10"/>
  <c r="M1710" i="10"/>
  <c r="M1711" i="10"/>
  <c r="M1712" i="10"/>
  <c r="M1713" i="10"/>
  <c r="M1714" i="10"/>
  <c r="M1715" i="10"/>
  <c r="M1716" i="10"/>
  <c r="M1717" i="10"/>
  <c r="M1718" i="10"/>
  <c r="M1719" i="10"/>
  <c r="M1720" i="10"/>
  <c r="M1721" i="10"/>
  <c r="M1722" i="10"/>
  <c r="M1723" i="10"/>
  <c r="M1724" i="10"/>
  <c r="M1725" i="10"/>
  <c r="M1726" i="10"/>
  <c r="M1727" i="10"/>
  <c r="M1728" i="10"/>
  <c r="M1729" i="10"/>
  <c r="M1730" i="10"/>
  <c r="M1731" i="10"/>
  <c r="M1732" i="10"/>
  <c r="M1733" i="10"/>
  <c r="M1734" i="10"/>
  <c r="M1735" i="10"/>
  <c r="M1736" i="10"/>
  <c r="M1737" i="10"/>
  <c r="M1738" i="10"/>
  <c r="M1739" i="10"/>
  <c r="M1740" i="10"/>
  <c r="M1741" i="10"/>
  <c r="M1742" i="10"/>
  <c r="M1743" i="10"/>
  <c r="M1744" i="10"/>
  <c r="M1745" i="10"/>
  <c r="M1746" i="10"/>
  <c r="M1747" i="10"/>
  <c r="M1748" i="10"/>
  <c r="M1749" i="10"/>
  <c r="M1750" i="10"/>
  <c r="M1751" i="10"/>
  <c r="M1752" i="10"/>
  <c r="M1753" i="10"/>
  <c r="M1754" i="10"/>
  <c r="M1755" i="10"/>
  <c r="M1756" i="10"/>
  <c r="M1757" i="10"/>
  <c r="M1758" i="10"/>
  <c r="M1759" i="10"/>
  <c r="M1760" i="10"/>
  <c r="M1761" i="10"/>
  <c r="M1762" i="10"/>
  <c r="M1763" i="10"/>
  <c r="M1764" i="10"/>
  <c r="M1765" i="10"/>
  <c r="M1766" i="10"/>
  <c r="M1767" i="10"/>
  <c r="M1768" i="10"/>
  <c r="M1769" i="10"/>
  <c r="M1770" i="10"/>
  <c r="M1771" i="10"/>
  <c r="M1772" i="10"/>
  <c r="M1773" i="10"/>
  <c r="M1774" i="10"/>
  <c r="M1775" i="10"/>
  <c r="M1776" i="10"/>
  <c r="M1777" i="10"/>
  <c r="M1778" i="10"/>
  <c r="M1779" i="10"/>
  <c r="M1780" i="10"/>
  <c r="M1781" i="10"/>
  <c r="M1782" i="10"/>
  <c r="M1783" i="10"/>
  <c r="M1784" i="10"/>
  <c r="M1785" i="10"/>
  <c r="M1786" i="10"/>
  <c r="M1787" i="10"/>
  <c r="M1788" i="10"/>
  <c r="M1789" i="10"/>
  <c r="M1790" i="10"/>
  <c r="M1791" i="10"/>
  <c r="M1792" i="10"/>
  <c r="M1793" i="10"/>
  <c r="M1794" i="10"/>
  <c r="M1795" i="10"/>
  <c r="M1796" i="10"/>
  <c r="M1797" i="10"/>
  <c r="M1798" i="10"/>
  <c r="M1799" i="10"/>
  <c r="M1800" i="10"/>
  <c r="M1801" i="10"/>
  <c r="M1802" i="10"/>
  <c r="M1803" i="10"/>
  <c r="M1804" i="10"/>
  <c r="M1805" i="10"/>
  <c r="M1806" i="10"/>
  <c r="M1807" i="10"/>
  <c r="M1808" i="10"/>
  <c r="M1809" i="10"/>
  <c r="M1810" i="10"/>
  <c r="M1811" i="10"/>
  <c r="M1812" i="10"/>
  <c r="M1813" i="10"/>
  <c r="M1814" i="10"/>
  <c r="M1815" i="10"/>
  <c r="M1816" i="10"/>
  <c r="M1817" i="10"/>
  <c r="M1818" i="10"/>
  <c r="M1819" i="10"/>
  <c r="M1820" i="10"/>
  <c r="M1821" i="10"/>
  <c r="M1822" i="10"/>
  <c r="M1823" i="10"/>
  <c r="M1824" i="10"/>
  <c r="M1825" i="10"/>
  <c r="M1826" i="10"/>
  <c r="M1827" i="10"/>
  <c r="M1828" i="10"/>
  <c r="M1829" i="10"/>
  <c r="M1830" i="10"/>
  <c r="M1831" i="10"/>
  <c r="M1832" i="10"/>
  <c r="M1833" i="10"/>
  <c r="M1834" i="10"/>
  <c r="M1835" i="10"/>
  <c r="M1836" i="10"/>
  <c r="M1837" i="10"/>
  <c r="M1838" i="10"/>
  <c r="M1839" i="10"/>
  <c r="M1840" i="10"/>
  <c r="M1841" i="10"/>
  <c r="M1842" i="10"/>
  <c r="M1843" i="10"/>
  <c r="M1844" i="10"/>
  <c r="M1845" i="10"/>
  <c r="M1846" i="10"/>
  <c r="M1847" i="10"/>
  <c r="M1848" i="10"/>
  <c r="M1849" i="10"/>
  <c r="M1850" i="10"/>
  <c r="M1851" i="10"/>
  <c r="M1852" i="10"/>
  <c r="M1853" i="10"/>
  <c r="M1854" i="10"/>
  <c r="M1855" i="10"/>
  <c r="M1856" i="10"/>
  <c r="M1857" i="10"/>
  <c r="M1858" i="10"/>
  <c r="M1859" i="10"/>
  <c r="M1860" i="10"/>
  <c r="M1861" i="10"/>
  <c r="M1862" i="10"/>
  <c r="M1863" i="10"/>
  <c r="M1864" i="10"/>
  <c r="M1865" i="10"/>
  <c r="M1866" i="10"/>
  <c r="M1867" i="10"/>
  <c r="M1868" i="10"/>
  <c r="M1869" i="10"/>
  <c r="M1870" i="10"/>
  <c r="M1871" i="10"/>
  <c r="M1872" i="10"/>
  <c r="M1873" i="10"/>
  <c r="M1874" i="10"/>
  <c r="M1875" i="10"/>
  <c r="M1876" i="10"/>
  <c r="M1877" i="10"/>
  <c r="M1878" i="10"/>
  <c r="M1879" i="10"/>
  <c r="M1880" i="10"/>
  <c r="M1881" i="10"/>
  <c r="M1882" i="10"/>
  <c r="M1883" i="10"/>
  <c r="M1884" i="10"/>
  <c r="M1885" i="10"/>
  <c r="M1886" i="10"/>
  <c r="M1887" i="10"/>
  <c r="M1888" i="10"/>
  <c r="M1889" i="10"/>
  <c r="M1890" i="10"/>
  <c r="M1891" i="10"/>
  <c r="M1892" i="10"/>
  <c r="M1893" i="10"/>
  <c r="M1894" i="10"/>
  <c r="M1895" i="10"/>
  <c r="M1896" i="10"/>
  <c r="M1897" i="10"/>
  <c r="M1898" i="10"/>
  <c r="M1899" i="10"/>
  <c r="M1900" i="10"/>
  <c r="M1901" i="10"/>
  <c r="M1902" i="10"/>
  <c r="M1903" i="10"/>
  <c r="M1904" i="10"/>
  <c r="M1905" i="10"/>
  <c r="M1906" i="10"/>
  <c r="M1907" i="10"/>
  <c r="M1908" i="10"/>
  <c r="M1909" i="10"/>
  <c r="M1910" i="10"/>
  <c r="M1911" i="10"/>
  <c r="M1912" i="10"/>
  <c r="M1913" i="10"/>
  <c r="M1914" i="10"/>
  <c r="M1915" i="10"/>
  <c r="M1916" i="10"/>
  <c r="M1917" i="10"/>
  <c r="M1918" i="10"/>
  <c r="M1919" i="10"/>
  <c r="M1920" i="10"/>
  <c r="M1921" i="10"/>
  <c r="M1922" i="10"/>
  <c r="M1923" i="10"/>
  <c r="M1924" i="10"/>
  <c r="M1925" i="10"/>
  <c r="M1926" i="10"/>
  <c r="M1927" i="10"/>
  <c r="M1928" i="10"/>
  <c r="M1929" i="10"/>
  <c r="M1930" i="10"/>
  <c r="M1931" i="10"/>
  <c r="M1932" i="10"/>
  <c r="M1933" i="10"/>
  <c r="M1934" i="10"/>
  <c r="M1935" i="10"/>
  <c r="M1936" i="10"/>
  <c r="M1937" i="10"/>
  <c r="M1938" i="10"/>
  <c r="M1939" i="10"/>
  <c r="M1940" i="10"/>
  <c r="M1941" i="10"/>
  <c r="M1942" i="10"/>
  <c r="M1943" i="10"/>
  <c r="M1944" i="10"/>
  <c r="M1945" i="10"/>
  <c r="M1946" i="10"/>
  <c r="M1947" i="10"/>
  <c r="M1948" i="10"/>
  <c r="M1949" i="10"/>
  <c r="M1950" i="10"/>
  <c r="M1951" i="10"/>
  <c r="M1952" i="10"/>
  <c r="M1953" i="10"/>
  <c r="M1954" i="10"/>
  <c r="M1955" i="10"/>
  <c r="M1956" i="10"/>
  <c r="M1957" i="10"/>
  <c r="M1958" i="10"/>
  <c r="M1959" i="10"/>
  <c r="M1960" i="10"/>
  <c r="M1961" i="10"/>
  <c r="M1962" i="10"/>
  <c r="M1963" i="10"/>
  <c r="M1964" i="10"/>
  <c r="M1965" i="10"/>
  <c r="M1966" i="10"/>
  <c r="M1967" i="10"/>
  <c r="M1968" i="10"/>
  <c r="M1969" i="10"/>
  <c r="M1970" i="10"/>
  <c r="M1971" i="10"/>
  <c r="M1972" i="10"/>
  <c r="M1973" i="10"/>
  <c r="M1974" i="10"/>
  <c r="M1975" i="10"/>
  <c r="M1976" i="10"/>
  <c r="M1977" i="10"/>
  <c r="M1978" i="10"/>
  <c r="M1979" i="10"/>
  <c r="M1980" i="10"/>
  <c r="M1981" i="10"/>
  <c r="M1982" i="10"/>
  <c r="M1983" i="10"/>
  <c r="M1984" i="10"/>
  <c r="M1985" i="10"/>
  <c r="M1986" i="10"/>
  <c r="M1987" i="10"/>
  <c r="M1988" i="10"/>
  <c r="M1989" i="10"/>
  <c r="M1990" i="10"/>
  <c r="M1991" i="10"/>
  <c r="M1992" i="10"/>
  <c r="M1993" i="10"/>
  <c r="M1994" i="10"/>
  <c r="M1995" i="10"/>
  <c r="M1996" i="10"/>
  <c r="M1997" i="10"/>
  <c r="M1998" i="10"/>
  <c r="M1999" i="10"/>
  <c r="M2000" i="10"/>
  <c r="M2001" i="10"/>
  <c r="M2002" i="10"/>
  <c r="M2003" i="10"/>
  <c r="M2004" i="10"/>
  <c r="M2005" i="10"/>
  <c r="M2006" i="10"/>
  <c r="M2007" i="10"/>
  <c r="M2008" i="10"/>
  <c r="M2009" i="10"/>
  <c r="M2010" i="10"/>
  <c r="M2011" i="10"/>
  <c r="M2012" i="10"/>
  <c r="M2013" i="10"/>
  <c r="M2014" i="10"/>
  <c r="M2015" i="10"/>
  <c r="M2016" i="10"/>
  <c r="M2017" i="10"/>
  <c r="M2018" i="10"/>
  <c r="M2019" i="10"/>
  <c r="M2020" i="10"/>
  <c r="M2021" i="10"/>
  <c r="M2022" i="10"/>
  <c r="M2023" i="10"/>
  <c r="M2024" i="10"/>
  <c r="M2025" i="10"/>
  <c r="M2026" i="10"/>
  <c r="M2027" i="10"/>
  <c r="M2028" i="10"/>
  <c r="M2029" i="10"/>
  <c r="M2030" i="10"/>
  <c r="M2031" i="10"/>
  <c r="M2032" i="10"/>
  <c r="M2033" i="10"/>
  <c r="M2034" i="10"/>
  <c r="M2035" i="10"/>
  <c r="M2036" i="10"/>
  <c r="M2037" i="10"/>
  <c r="M2038" i="10"/>
  <c r="M2039" i="10"/>
  <c r="M2040" i="10"/>
  <c r="M2041" i="10"/>
  <c r="M2042" i="10"/>
  <c r="M2043" i="10"/>
  <c r="M2044" i="10"/>
  <c r="M2045" i="10"/>
  <c r="M2046" i="10"/>
  <c r="M2047" i="10"/>
  <c r="M2048" i="10"/>
  <c r="M2049" i="10"/>
  <c r="M2050" i="10"/>
  <c r="M2051" i="10"/>
  <c r="M2052" i="10"/>
  <c r="M2053" i="10"/>
  <c r="M2054" i="10"/>
  <c r="M2055" i="10"/>
  <c r="M2056" i="10"/>
  <c r="M2057" i="10"/>
  <c r="M2058" i="10"/>
  <c r="M2059" i="10"/>
  <c r="M2060" i="10"/>
  <c r="M2061" i="10"/>
  <c r="M2062" i="10"/>
  <c r="M2063" i="10"/>
  <c r="M2064" i="10"/>
  <c r="M2065" i="10"/>
  <c r="M2066" i="10"/>
  <c r="M2067" i="10"/>
  <c r="M2068" i="10"/>
  <c r="M2069" i="10"/>
  <c r="M2070" i="10"/>
  <c r="M2071" i="10"/>
  <c r="M2072" i="10"/>
  <c r="M2073" i="10"/>
  <c r="M2074" i="10"/>
  <c r="M2075" i="10"/>
  <c r="M2076" i="10"/>
  <c r="M2077" i="10"/>
  <c r="M2078" i="10"/>
  <c r="M2079" i="10"/>
  <c r="M2080" i="10"/>
  <c r="M2081" i="10"/>
  <c r="M2082" i="10"/>
  <c r="M2083" i="10"/>
  <c r="M2084" i="10"/>
  <c r="M2085" i="10"/>
  <c r="M2086" i="10"/>
  <c r="M2087" i="10"/>
  <c r="M2088" i="10"/>
  <c r="M2089" i="10"/>
  <c r="M2090" i="10"/>
  <c r="M2091" i="10"/>
  <c r="M2092" i="10"/>
  <c r="M2093" i="10"/>
  <c r="M2094" i="10"/>
  <c r="M2095" i="10"/>
  <c r="M2096" i="10"/>
  <c r="M2097" i="10"/>
  <c r="M2098" i="10"/>
  <c r="M2099" i="10"/>
  <c r="M2100" i="10"/>
  <c r="M2101" i="10"/>
  <c r="M2102" i="10"/>
  <c r="M2103" i="10"/>
  <c r="M2104" i="10"/>
  <c r="M2105" i="10"/>
  <c r="M2106" i="10"/>
  <c r="M2107" i="10"/>
  <c r="M2108" i="10"/>
  <c r="M2109" i="10"/>
  <c r="M2110" i="10"/>
  <c r="M2111" i="10"/>
  <c r="M2112" i="10"/>
  <c r="M2113" i="10"/>
  <c r="M2114" i="10"/>
  <c r="M2115" i="10"/>
  <c r="M2116" i="10"/>
  <c r="M2117" i="10"/>
  <c r="M2118" i="10"/>
  <c r="M2119" i="10"/>
  <c r="M2120" i="10"/>
  <c r="M2121" i="10"/>
  <c r="M2122" i="10"/>
  <c r="M2123" i="10"/>
  <c r="M2124" i="10"/>
  <c r="M2125" i="10"/>
  <c r="M2126" i="10"/>
  <c r="M2127" i="10"/>
  <c r="M2128" i="10"/>
  <c r="M2129" i="10"/>
  <c r="M2130" i="10"/>
  <c r="M2131" i="10"/>
  <c r="M2132" i="10"/>
  <c r="M2133" i="10"/>
  <c r="M2134" i="10"/>
  <c r="M2135" i="10"/>
  <c r="M2136" i="10"/>
  <c r="M2137" i="10"/>
  <c r="M2138" i="10"/>
  <c r="M2139" i="10"/>
  <c r="M2140" i="10"/>
  <c r="M2141" i="10"/>
  <c r="M2142" i="10"/>
  <c r="M2143" i="10"/>
  <c r="M2144" i="10"/>
  <c r="M2145" i="10"/>
  <c r="M2146" i="10"/>
  <c r="M2147" i="10"/>
  <c r="M2148" i="10"/>
  <c r="M2149" i="10"/>
  <c r="M2150" i="10"/>
  <c r="M2151" i="10"/>
  <c r="M2152" i="10"/>
  <c r="M2153" i="10"/>
  <c r="M2154" i="10"/>
  <c r="M2155" i="10"/>
  <c r="M2156" i="10"/>
  <c r="M2157" i="10"/>
  <c r="M2158" i="10"/>
  <c r="M2159" i="10"/>
  <c r="M2160" i="10"/>
  <c r="M2161" i="10"/>
  <c r="M2162" i="10"/>
  <c r="M2163" i="10"/>
  <c r="M2164" i="10"/>
  <c r="M2165" i="10"/>
  <c r="M2166" i="10"/>
  <c r="M2167" i="10"/>
  <c r="M2168" i="10"/>
  <c r="M2169" i="10"/>
  <c r="M2170" i="10"/>
  <c r="M2171" i="10"/>
  <c r="M2172" i="10"/>
  <c r="M2173" i="10"/>
  <c r="M2174" i="10"/>
  <c r="M2175" i="10"/>
  <c r="M2176" i="10"/>
  <c r="M2177" i="10"/>
  <c r="M2178" i="10"/>
  <c r="M2179" i="10"/>
  <c r="M2180" i="10"/>
  <c r="M2181" i="10"/>
  <c r="M2182" i="10"/>
  <c r="M2183" i="10"/>
  <c r="M2184" i="10"/>
  <c r="M2185" i="10"/>
  <c r="M2186" i="10"/>
  <c r="M2187" i="10"/>
  <c r="M2188" i="10"/>
  <c r="M2189" i="10"/>
  <c r="M2190" i="10"/>
  <c r="M2191" i="10"/>
  <c r="M2192" i="10"/>
  <c r="M2193" i="10"/>
  <c r="M2194" i="10"/>
  <c r="M2195" i="10"/>
  <c r="M2196" i="10"/>
  <c r="M2197" i="10"/>
  <c r="M2198" i="10"/>
  <c r="M2199" i="10"/>
  <c r="M2200" i="10"/>
  <c r="M2201" i="10"/>
  <c r="M2202" i="10"/>
  <c r="M2203" i="10"/>
  <c r="M2204" i="10"/>
  <c r="M2205" i="10"/>
  <c r="M2206" i="10"/>
  <c r="M2207" i="10"/>
  <c r="M2208" i="10"/>
  <c r="M2209" i="10"/>
  <c r="M2210" i="10"/>
  <c r="M2211" i="10"/>
  <c r="M2212" i="10"/>
  <c r="M2213" i="10"/>
  <c r="M2214" i="10"/>
  <c r="M2215" i="10"/>
  <c r="M2216" i="10"/>
  <c r="M2217" i="10"/>
  <c r="M2218" i="10"/>
  <c r="M2219" i="10"/>
  <c r="M2220" i="10"/>
  <c r="M2221" i="10"/>
  <c r="M2222" i="10"/>
  <c r="M2223" i="10"/>
  <c r="M2224" i="10"/>
  <c r="M2225" i="10"/>
  <c r="M2226" i="10"/>
  <c r="M2227" i="10"/>
  <c r="M2228" i="10"/>
  <c r="M2229" i="10"/>
  <c r="M2230" i="10"/>
  <c r="M2231" i="10"/>
  <c r="M2232" i="10"/>
  <c r="M2233" i="10"/>
  <c r="M2234" i="10"/>
  <c r="M2235" i="10"/>
  <c r="M2236" i="10"/>
  <c r="M2237" i="10"/>
  <c r="M2238" i="10"/>
  <c r="M2239" i="10"/>
  <c r="M2240" i="10"/>
  <c r="M2241" i="10"/>
  <c r="M2242" i="10"/>
  <c r="M2243" i="10"/>
  <c r="M2244" i="10"/>
  <c r="M2245" i="10"/>
  <c r="M2246" i="10"/>
  <c r="M2247" i="10"/>
  <c r="M2248" i="10"/>
  <c r="M2249" i="10"/>
  <c r="M2250" i="10"/>
  <c r="M2251" i="10"/>
  <c r="M2252" i="10"/>
  <c r="M2253" i="10"/>
  <c r="M2254" i="10"/>
  <c r="M2255" i="10"/>
  <c r="M2256" i="10"/>
  <c r="M2257" i="10"/>
  <c r="M2258" i="10"/>
  <c r="M2259" i="10"/>
  <c r="M2260" i="10"/>
  <c r="M2261" i="10"/>
  <c r="M2262" i="10"/>
  <c r="M2263" i="10"/>
  <c r="M2264" i="10"/>
  <c r="M2265" i="10"/>
  <c r="M2266" i="10"/>
  <c r="M2267" i="10"/>
  <c r="M2268" i="10"/>
  <c r="M2269" i="10"/>
  <c r="M2270" i="10"/>
  <c r="M2271" i="10"/>
  <c r="M2272" i="10"/>
  <c r="M2273" i="10"/>
  <c r="M2274" i="10"/>
  <c r="M2275" i="10"/>
  <c r="M2276" i="10"/>
  <c r="M2277" i="10"/>
  <c r="M2278" i="10"/>
  <c r="M2279" i="10"/>
  <c r="M2280" i="10"/>
  <c r="M2281" i="10"/>
  <c r="M2282" i="10"/>
  <c r="M2283" i="10"/>
  <c r="M2284" i="10"/>
  <c r="M2285" i="10"/>
  <c r="M2286" i="10"/>
  <c r="M2287" i="10"/>
  <c r="M2288" i="10"/>
  <c r="M2289" i="10"/>
  <c r="M2290" i="10"/>
  <c r="M2291" i="10"/>
  <c r="M2292" i="10"/>
  <c r="M2293" i="10"/>
  <c r="M2294" i="10"/>
  <c r="M2295" i="10"/>
  <c r="M2296" i="10"/>
  <c r="M2297" i="10"/>
  <c r="M2298" i="10"/>
  <c r="M2299" i="10"/>
  <c r="M2300" i="10"/>
  <c r="M2301" i="10"/>
  <c r="M2302" i="10"/>
  <c r="M2303" i="10"/>
  <c r="M2304" i="10"/>
  <c r="M2305" i="10"/>
  <c r="M2306" i="10"/>
  <c r="M2307" i="10"/>
  <c r="M2308" i="10"/>
  <c r="M2309" i="10"/>
  <c r="M2310" i="10"/>
  <c r="M2311" i="10"/>
  <c r="M2312" i="10"/>
  <c r="M2313" i="10"/>
  <c r="M2314" i="10"/>
  <c r="M2315" i="10"/>
  <c r="M2316" i="10"/>
  <c r="M2317" i="10"/>
  <c r="M2318" i="10"/>
  <c r="M2319" i="10"/>
  <c r="M2320" i="10"/>
  <c r="M2321" i="10"/>
  <c r="M2322" i="10"/>
  <c r="M2323" i="10"/>
  <c r="M2324" i="10"/>
  <c r="M2325" i="10"/>
  <c r="M2326" i="10"/>
  <c r="M2327" i="10"/>
  <c r="M2328" i="10"/>
  <c r="M2329" i="10"/>
  <c r="M2330" i="10"/>
  <c r="M2331" i="10"/>
  <c r="M2332" i="10"/>
  <c r="M2333" i="10"/>
  <c r="M2334" i="10"/>
  <c r="M2335" i="10"/>
  <c r="M2336" i="10"/>
  <c r="M2337" i="10"/>
  <c r="M2338" i="10"/>
  <c r="M2339" i="10"/>
  <c r="M2340" i="10"/>
  <c r="M2341" i="10"/>
  <c r="M2342" i="10"/>
  <c r="M2343" i="10"/>
  <c r="M2344" i="10"/>
  <c r="M2345" i="10"/>
  <c r="M2346" i="10"/>
  <c r="M2347" i="10"/>
  <c r="M2348" i="10"/>
  <c r="M2349" i="10"/>
  <c r="M2350" i="10"/>
  <c r="M2351" i="10"/>
  <c r="M2352" i="10"/>
  <c r="M2353" i="10"/>
  <c r="M2354" i="10"/>
  <c r="M2355" i="10"/>
  <c r="M2356" i="10"/>
  <c r="M2357" i="10"/>
  <c r="M2358" i="10"/>
  <c r="M2359" i="10"/>
  <c r="M2360" i="10"/>
  <c r="M2361" i="10"/>
  <c r="M2362" i="10"/>
  <c r="M2363" i="10"/>
  <c r="M2364" i="10"/>
  <c r="M2365" i="10"/>
  <c r="M2366" i="10"/>
  <c r="M2367" i="10"/>
  <c r="M2368" i="10"/>
  <c r="M2369" i="10"/>
  <c r="M2370" i="10"/>
  <c r="M2371" i="10"/>
  <c r="M2372" i="10"/>
  <c r="M2373" i="10"/>
  <c r="M2374" i="10"/>
  <c r="M2375" i="10"/>
  <c r="M2376" i="10"/>
  <c r="M2377" i="10"/>
  <c r="M2378" i="10"/>
  <c r="M2379" i="10"/>
  <c r="M2380" i="10"/>
  <c r="M2381" i="10"/>
  <c r="M2382" i="10"/>
  <c r="M2383" i="10"/>
  <c r="M2384" i="10"/>
  <c r="M2385" i="10"/>
  <c r="M2386" i="10"/>
  <c r="M2387" i="10"/>
  <c r="M2388" i="10"/>
  <c r="M2389" i="10"/>
  <c r="M2390" i="10"/>
  <c r="M2391" i="10"/>
  <c r="M2392" i="10"/>
  <c r="M2393" i="10"/>
  <c r="M2394" i="10"/>
  <c r="M2395" i="10"/>
  <c r="M2396" i="10"/>
  <c r="M2397" i="10"/>
  <c r="M2398" i="10"/>
  <c r="M2399" i="10"/>
  <c r="M2400" i="10"/>
  <c r="M2401" i="10"/>
  <c r="M2402" i="10"/>
  <c r="M2403" i="10"/>
  <c r="M2404" i="10"/>
  <c r="M2405" i="10"/>
  <c r="M2406" i="10"/>
  <c r="M2407" i="10"/>
  <c r="M2408" i="10"/>
  <c r="M2409" i="10"/>
  <c r="M2410" i="10"/>
  <c r="M2411" i="10"/>
  <c r="M2412" i="10"/>
  <c r="M2413" i="10"/>
  <c r="M2414" i="10"/>
  <c r="M2415" i="10"/>
  <c r="M2416" i="10"/>
  <c r="M2417" i="10"/>
  <c r="M2418" i="10"/>
  <c r="M2419" i="10"/>
  <c r="M2420" i="10"/>
  <c r="M2421" i="10"/>
  <c r="M2422" i="10"/>
  <c r="M2423" i="10"/>
  <c r="M2424" i="10"/>
  <c r="M2425" i="10"/>
  <c r="M2426" i="10"/>
  <c r="M2427" i="10"/>
  <c r="M2428" i="10"/>
  <c r="M2429" i="10"/>
  <c r="M2430" i="10"/>
  <c r="M2431" i="10"/>
  <c r="M2432" i="10"/>
  <c r="M2433" i="10"/>
  <c r="M2434" i="10"/>
  <c r="M2435" i="10"/>
  <c r="M2436" i="10"/>
  <c r="M2437" i="10"/>
  <c r="M2438" i="10"/>
  <c r="M2439" i="10"/>
  <c r="M2440" i="10"/>
  <c r="M2441" i="10"/>
  <c r="M2442" i="10"/>
  <c r="M2443" i="10"/>
  <c r="M2444" i="10"/>
  <c r="M2445" i="10"/>
  <c r="M2446" i="10"/>
  <c r="M2447" i="10"/>
  <c r="M2448" i="10"/>
  <c r="M2449" i="10"/>
  <c r="M2450" i="10"/>
  <c r="M2451" i="10"/>
  <c r="M2452" i="10"/>
  <c r="M2453" i="10"/>
  <c r="M2454" i="10"/>
  <c r="M2455" i="10"/>
  <c r="M2456" i="10"/>
  <c r="M2457" i="10"/>
  <c r="M2458" i="10"/>
  <c r="M2459" i="10"/>
  <c r="M2460" i="10"/>
  <c r="M2461" i="10"/>
  <c r="M2462" i="10"/>
  <c r="M2463" i="10"/>
  <c r="M2464" i="10"/>
  <c r="M2465" i="10"/>
  <c r="M2466" i="10"/>
  <c r="M2467" i="10"/>
  <c r="M2468" i="10"/>
  <c r="M2469" i="10"/>
  <c r="M2470" i="10"/>
  <c r="M2471" i="10"/>
  <c r="M2472" i="10"/>
  <c r="M2473" i="10"/>
  <c r="M2474" i="10"/>
  <c r="M2475" i="10"/>
  <c r="M2476" i="10"/>
  <c r="M2477" i="10"/>
  <c r="M2478" i="10"/>
  <c r="M2479" i="10"/>
  <c r="M2480" i="10"/>
  <c r="M2481" i="10"/>
  <c r="M2482" i="10"/>
  <c r="M2483" i="10"/>
  <c r="M2484" i="10"/>
  <c r="M2485" i="10"/>
  <c r="M2486" i="10"/>
  <c r="M2487" i="10"/>
  <c r="M2488" i="10"/>
  <c r="M2489" i="10"/>
  <c r="M2490" i="10"/>
  <c r="M2491" i="10"/>
  <c r="M2492" i="10"/>
  <c r="M2493" i="10"/>
  <c r="M2494" i="10"/>
  <c r="M2495" i="10"/>
  <c r="M2496" i="10"/>
  <c r="M2497" i="10"/>
  <c r="M2498" i="10"/>
  <c r="M2499" i="10"/>
  <c r="M2500" i="10"/>
  <c r="M2501" i="10"/>
  <c r="AB2" i="10"/>
  <c r="AD2" i="10"/>
  <c r="AB3" i="10"/>
  <c r="AD3" i="10"/>
  <c r="AE3" i="10"/>
  <c r="AB4" i="10"/>
  <c r="AD4" i="10"/>
  <c r="AE4" i="10"/>
  <c r="AB5" i="10"/>
  <c r="AD5" i="10"/>
  <c r="AE5" i="10"/>
  <c r="AB6" i="10"/>
  <c r="AD6" i="10"/>
  <c r="AE6" i="10"/>
  <c r="AB7" i="10"/>
  <c r="AD7" i="10"/>
  <c r="AE7" i="10"/>
  <c r="AB8" i="10"/>
  <c r="AD8" i="10"/>
  <c r="AE8" i="10"/>
  <c r="AB9" i="10"/>
  <c r="AD9" i="10"/>
  <c r="AE9" i="10"/>
  <c r="AB10" i="10"/>
  <c r="AD10" i="10"/>
  <c r="AE10" i="10"/>
  <c r="AB11" i="10"/>
  <c r="AD11" i="10"/>
  <c r="AE11" i="10"/>
  <c r="AB12" i="10"/>
  <c r="AD12" i="10"/>
  <c r="AE12" i="10"/>
  <c r="AB13" i="10"/>
  <c r="AD13" i="10"/>
  <c r="AE13" i="10"/>
  <c r="AB14" i="10"/>
  <c r="AD14" i="10"/>
  <c r="AE14" i="10"/>
  <c r="AB15" i="10"/>
  <c r="AD15" i="10"/>
  <c r="AE15" i="10"/>
  <c r="AB16" i="10"/>
  <c r="AD16" i="10"/>
  <c r="AE16" i="10"/>
  <c r="AB17" i="10"/>
  <c r="AD17" i="10"/>
  <c r="AE17" i="10"/>
  <c r="AB18" i="10"/>
  <c r="AD18" i="10"/>
  <c r="AE18" i="10"/>
  <c r="AB19" i="10"/>
  <c r="AD19" i="10"/>
  <c r="AE19" i="10"/>
  <c r="AB20" i="10"/>
  <c r="AD20" i="10"/>
  <c r="AE20" i="10"/>
  <c r="AB21" i="10"/>
  <c r="AD21" i="10"/>
  <c r="AE21" i="10"/>
  <c r="AB22" i="10"/>
  <c r="AD22" i="10"/>
  <c r="AE22" i="10"/>
  <c r="AB23" i="10"/>
  <c r="AD23" i="10"/>
  <c r="AE23" i="10"/>
  <c r="AB24" i="10"/>
  <c r="AD24" i="10"/>
  <c r="AE24" i="10"/>
  <c r="AB25" i="10"/>
  <c r="AD25" i="10"/>
  <c r="AE25" i="10"/>
  <c r="AB26" i="10"/>
  <c r="AD26" i="10"/>
  <c r="AE26" i="10"/>
  <c r="AB27" i="10"/>
  <c r="AD27" i="10"/>
  <c r="AE27" i="10"/>
  <c r="AB28" i="10"/>
  <c r="AD28" i="10"/>
  <c r="AE28" i="10"/>
  <c r="AB29" i="10"/>
  <c r="AE29" i="10"/>
  <c r="AB30" i="10"/>
  <c r="AE30" i="10"/>
  <c r="AB31" i="10"/>
  <c r="AE31" i="10"/>
  <c r="AB32" i="10"/>
  <c r="AE32" i="10"/>
  <c r="AB33" i="10"/>
  <c r="AE33" i="10"/>
  <c r="AB34" i="10"/>
  <c r="AE34" i="10"/>
  <c r="AB35" i="10"/>
  <c r="AE35" i="10"/>
  <c r="AB36" i="10"/>
  <c r="AE36" i="10"/>
  <c r="AB37" i="10"/>
  <c r="AE37" i="10"/>
  <c r="AB38" i="10"/>
  <c r="AE38" i="10"/>
  <c r="AB39" i="10"/>
  <c r="AE39" i="10"/>
  <c r="AB40" i="10"/>
  <c r="AE40" i="10"/>
  <c r="AB41" i="10"/>
  <c r="AE41" i="10"/>
  <c r="AB42" i="10"/>
  <c r="AE42" i="10"/>
  <c r="AB43" i="10"/>
  <c r="AE43" i="10"/>
  <c r="AB44" i="10"/>
  <c r="AE44" i="10"/>
  <c r="AB45" i="10"/>
  <c r="AE45" i="10"/>
  <c r="AB46" i="10"/>
  <c r="AE46" i="10"/>
  <c r="AB47" i="10"/>
  <c r="AE47" i="10"/>
  <c r="AB48" i="10"/>
  <c r="AE48" i="10"/>
  <c r="AB49" i="10"/>
  <c r="AE49" i="10"/>
  <c r="AB50" i="10"/>
  <c r="AE50" i="10"/>
  <c r="AB51" i="10"/>
  <c r="AE51" i="10"/>
  <c r="AB52" i="10"/>
  <c r="AE52" i="10"/>
  <c r="AB53" i="10"/>
  <c r="AE53" i="10"/>
  <c r="AB54" i="10"/>
  <c r="AE54" i="10"/>
  <c r="AB55" i="10"/>
  <c r="AE55" i="10"/>
  <c r="AB56" i="10"/>
  <c r="AE56" i="10"/>
  <c r="AB57" i="10"/>
  <c r="AE57" i="10"/>
  <c r="AB58" i="10"/>
  <c r="AE58" i="10"/>
  <c r="AB59" i="10"/>
  <c r="AE59" i="10"/>
  <c r="AB60" i="10"/>
  <c r="AE60" i="10"/>
  <c r="AB61" i="10"/>
  <c r="AE61" i="10"/>
  <c r="AB62" i="10"/>
  <c r="AE62" i="10"/>
  <c r="AB63" i="10"/>
  <c r="AE63" i="10"/>
  <c r="AB64" i="10"/>
  <c r="AE64" i="10"/>
  <c r="AB65" i="10"/>
  <c r="AE65" i="10"/>
  <c r="AB66" i="10"/>
  <c r="AE66" i="10"/>
  <c r="AB67" i="10"/>
  <c r="AE67" i="10"/>
  <c r="AB68" i="10"/>
  <c r="AE68" i="10"/>
  <c r="AB69" i="10"/>
  <c r="AE69" i="10"/>
  <c r="AB70" i="10"/>
  <c r="AE70" i="10"/>
  <c r="AB71" i="10"/>
  <c r="AE71" i="10"/>
  <c r="AB72" i="10"/>
  <c r="AE72" i="10"/>
  <c r="AB73" i="10"/>
  <c r="AE73" i="10"/>
  <c r="AB74" i="10"/>
  <c r="AE74" i="10"/>
  <c r="AB75" i="10"/>
  <c r="AE75" i="10"/>
  <c r="AB76" i="10"/>
  <c r="AE76" i="10"/>
  <c r="AB77" i="10"/>
  <c r="AE77" i="10"/>
  <c r="AB78" i="10"/>
  <c r="AE78" i="10"/>
  <c r="AB79" i="10"/>
  <c r="AE79" i="10"/>
  <c r="AB80" i="10"/>
  <c r="AE80" i="10"/>
  <c r="AB81" i="10"/>
  <c r="AE81" i="10"/>
  <c r="AB82" i="10"/>
  <c r="AE82" i="10"/>
  <c r="AB83" i="10"/>
  <c r="AE83" i="10"/>
  <c r="AB84" i="10"/>
  <c r="AE84" i="10"/>
  <c r="AB85" i="10"/>
  <c r="AE85" i="10"/>
  <c r="AB86" i="10"/>
  <c r="AE86" i="10"/>
  <c r="AB87" i="10"/>
  <c r="AE87" i="10"/>
  <c r="AB88" i="10"/>
  <c r="AE88" i="10"/>
  <c r="AB89" i="10"/>
  <c r="AE89" i="10"/>
  <c r="AB90" i="10"/>
  <c r="AE90" i="10"/>
  <c r="AB91" i="10"/>
  <c r="AE91" i="10"/>
  <c r="AB92" i="10"/>
  <c r="AE92" i="10"/>
  <c r="AB93" i="10"/>
  <c r="AE93" i="10"/>
  <c r="AB94" i="10"/>
  <c r="AE94" i="10"/>
  <c r="AB95" i="10"/>
  <c r="AE95" i="10"/>
  <c r="AB96" i="10"/>
  <c r="AE96" i="10"/>
  <c r="AB97" i="10"/>
  <c r="AE97" i="10"/>
  <c r="AB98" i="10"/>
  <c r="AE98" i="10"/>
  <c r="AB99" i="10"/>
  <c r="AE99" i="10"/>
  <c r="AB100" i="10"/>
  <c r="AE100" i="10"/>
  <c r="AB101" i="10"/>
  <c r="AE101" i="10"/>
  <c r="AB102" i="10"/>
  <c r="AE102" i="10"/>
  <c r="AB103" i="10"/>
  <c r="AE103" i="10"/>
  <c r="AB104" i="10"/>
  <c r="AE104" i="10"/>
  <c r="AB105" i="10"/>
  <c r="AE105" i="10"/>
  <c r="AB106" i="10"/>
  <c r="AE106" i="10"/>
  <c r="AB107" i="10"/>
  <c r="AE107" i="10"/>
  <c r="AB108" i="10"/>
  <c r="AE108" i="10"/>
  <c r="AB109" i="10"/>
  <c r="AE109" i="10"/>
  <c r="AB110" i="10"/>
  <c r="AE110" i="10"/>
  <c r="AB111" i="10"/>
  <c r="AE111" i="10"/>
  <c r="AB112" i="10"/>
  <c r="AE112" i="10"/>
  <c r="AB113" i="10"/>
  <c r="AE113" i="10"/>
  <c r="AB114" i="10"/>
  <c r="AE114" i="10"/>
  <c r="AB115" i="10"/>
  <c r="AE115" i="10"/>
  <c r="AB116" i="10"/>
  <c r="AE116" i="10"/>
  <c r="AB117" i="10"/>
  <c r="AE117" i="10"/>
  <c r="AB118" i="10"/>
  <c r="AE118" i="10"/>
  <c r="AB119" i="10"/>
  <c r="AE119" i="10"/>
  <c r="AB120" i="10"/>
  <c r="AE120" i="10"/>
  <c r="AB121" i="10"/>
  <c r="AE121" i="10"/>
  <c r="AB122" i="10"/>
  <c r="AE122" i="10"/>
  <c r="AB123" i="10"/>
  <c r="AE123" i="10"/>
  <c r="AB124" i="10"/>
  <c r="AE124" i="10"/>
  <c r="AB125" i="10"/>
  <c r="AE125" i="10"/>
  <c r="AB126" i="10"/>
  <c r="AE126" i="10"/>
  <c r="AB127" i="10"/>
  <c r="AE127" i="10"/>
  <c r="AB128" i="10"/>
  <c r="AE128" i="10"/>
  <c r="AB129" i="10"/>
  <c r="AE129" i="10"/>
  <c r="AB130" i="10"/>
  <c r="AE130" i="10"/>
  <c r="AB131" i="10"/>
  <c r="AE131" i="10"/>
  <c r="AB132" i="10"/>
  <c r="AE132" i="10"/>
  <c r="AB133" i="10"/>
  <c r="AE133" i="10"/>
  <c r="AB134" i="10"/>
  <c r="AE134" i="10"/>
  <c r="AB135" i="10"/>
  <c r="AE135" i="10"/>
  <c r="AB136" i="10"/>
  <c r="AE136" i="10"/>
  <c r="AB137" i="10"/>
  <c r="AE137" i="10"/>
  <c r="AB138" i="10"/>
  <c r="AE138" i="10"/>
  <c r="AB139" i="10"/>
  <c r="AE139" i="10"/>
  <c r="AB140" i="10"/>
  <c r="AE140" i="10"/>
  <c r="AB141" i="10"/>
  <c r="AE141" i="10"/>
  <c r="AB142" i="10"/>
  <c r="AE142" i="10"/>
  <c r="AB143" i="10"/>
  <c r="AE143" i="10"/>
  <c r="AB144" i="10"/>
  <c r="AE144" i="10"/>
  <c r="AB145" i="10"/>
  <c r="AE145" i="10"/>
  <c r="AB146" i="10"/>
  <c r="AE146" i="10"/>
  <c r="AB147" i="10"/>
  <c r="AE147" i="10"/>
  <c r="AB148" i="10"/>
  <c r="AE148" i="10"/>
  <c r="AB149" i="10"/>
  <c r="AE149" i="10"/>
  <c r="AB150" i="10"/>
  <c r="AE150" i="10"/>
  <c r="AB151" i="10"/>
  <c r="AE151" i="10"/>
  <c r="AB152" i="10"/>
  <c r="AE152" i="10"/>
  <c r="AB153" i="10"/>
  <c r="AE153" i="10"/>
  <c r="AB154" i="10"/>
  <c r="AE154" i="10"/>
  <c r="AB155" i="10"/>
  <c r="AE155" i="10"/>
  <c r="AB156" i="10"/>
  <c r="AE156" i="10"/>
  <c r="AB157" i="10"/>
  <c r="AE157" i="10"/>
  <c r="AB158" i="10"/>
  <c r="AE158" i="10"/>
  <c r="AB159" i="10"/>
  <c r="AE159" i="10"/>
  <c r="AB160" i="10"/>
  <c r="AE160" i="10"/>
  <c r="AB161" i="10"/>
  <c r="AE161" i="10"/>
  <c r="AB162" i="10"/>
  <c r="AE162" i="10"/>
  <c r="AB163" i="10"/>
  <c r="AE163" i="10"/>
  <c r="AB164" i="10"/>
  <c r="AE164" i="10"/>
  <c r="AB165" i="10"/>
  <c r="AE165" i="10"/>
  <c r="AB166" i="10"/>
  <c r="AE166" i="10"/>
  <c r="AB167" i="10"/>
  <c r="AE167" i="10"/>
  <c r="AB168" i="10"/>
  <c r="AE168" i="10"/>
  <c r="AB169" i="10"/>
  <c r="AE169" i="10"/>
  <c r="AB170" i="10"/>
  <c r="AE170" i="10"/>
  <c r="AB171" i="10"/>
  <c r="AE171" i="10"/>
  <c r="AB172" i="10"/>
  <c r="AE172" i="10"/>
  <c r="AB173" i="10"/>
  <c r="AE173" i="10"/>
  <c r="AB174" i="10"/>
  <c r="AE174" i="10"/>
  <c r="AB175" i="10"/>
  <c r="AE175" i="10"/>
  <c r="AB176" i="10"/>
  <c r="AE176" i="10"/>
  <c r="AB177" i="10"/>
  <c r="AE177" i="10"/>
  <c r="AB178" i="10"/>
  <c r="AE178" i="10"/>
  <c r="AB179" i="10"/>
  <c r="AE179" i="10"/>
  <c r="AB180" i="10"/>
  <c r="AE180" i="10"/>
  <c r="AB181" i="10"/>
  <c r="AE181" i="10"/>
  <c r="AB182" i="10"/>
  <c r="AE182" i="10"/>
  <c r="AB183" i="10"/>
  <c r="AE183" i="10"/>
  <c r="AB184" i="10"/>
  <c r="AE184" i="10"/>
  <c r="AB185" i="10"/>
  <c r="AE185" i="10"/>
  <c r="AB186" i="10"/>
  <c r="AE186" i="10"/>
  <c r="AB187" i="10"/>
  <c r="AE187" i="10"/>
  <c r="AB188" i="10"/>
  <c r="AE188" i="10"/>
  <c r="AB189" i="10"/>
  <c r="AE189" i="10"/>
  <c r="AB190" i="10"/>
  <c r="AE190" i="10"/>
  <c r="AB191" i="10"/>
  <c r="AE191" i="10"/>
  <c r="AB192" i="10"/>
  <c r="AE192" i="10"/>
  <c r="AB193" i="10"/>
  <c r="AE193" i="10"/>
  <c r="AB194" i="10"/>
  <c r="AE194" i="10"/>
  <c r="AB195" i="10"/>
  <c r="AE195" i="10"/>
  <c r="AB196" i="10"/>
  <c r="AE196" i="10"/>
  <c r="AB197" i="10"/>
  <c r="AE197" i="10"/>
  <c r="AB198" i="10"/>
  <c r="AE198" i="10"/>
  <c r="AB199" i="10"/>
  <c r="AE199" i="10"/>
  <c r="AB200" i="10"/>
  <c r="AE200" i="10"/>
  <c r="AB201" i="10"/>
  <c r="AE201" i="10"/>
  <c r="AU9" i="10" a="1"/>
  <c r="AV9" i="10"/>
  <c r="AU9" i="10"/>
  <c r="AF2" i="10"/>
  <c r="AO2" i="10"/>
  <c r="AP2" i="10"/>
  <c r="AF3" i="10"/>
  <c r="AO3" i="10"/>
  <c r="AP3" i="10"/>
  <c r="AF4" i="10"/>
  <c r="AO4" i="10"/>
  <c r="AP4" i="10"/>
  <c r="AF5" i="10"/>
  <c r="AO5" i="10"/>
  <c r="AP5" i="10"/>
  <c r="AF6" i="10"/>
  <c r="AO6" i="10"/>
  <c r="AP6" i="10"/>
  <c r="AF7" i="10"/>
  <c r="AO7" i="10"/>
  <c r="AP7" i="10"/>
  <c r="AF8" i="10"/>
  <c r="AO8" i="10"/>
  <c r="AP8" i="10"/>
  <c r="AF9" i="10"/>
  <c r="AO9" i="10"/>
  <c r="AP9" i="10"/>
  <c r="AF10" i="10"/>
  <c r="AO10" i="10"/>
  <c r="AP10" i="10"/>
  <c r="AF11" i="10"/>
  <c r="AO11" i="10"/>
  <c r="AP11" i="10"/>
  <c r="AF12" i="10"/>
  <c r="AO12" i="10"/>
  <c r="AP12" i="10"/>
  <c r="AF13" i="10"/>
  <c r="AO13" i="10"/>
  <c r="AP13" i="10"/>
  <c r="AF14" i="10"/>
  <c r="AO14" i="10"/>
  <c r="AP14" i="10"/>
  <c r="AF15" i="10"/>
  <c r="AO15" i="10"/>
  <c r="AP15" i="10"/>
  <c r="AF16" i="10"/>
  <c r="AO16" i="10"/>
  <c r="AP16" i="10"/>
  <c r="AF17" i="10"/>
  <c r="AO17" i="10"/>
  <c r="AP17" i="10"/>
  <c r="AF18" i="10"/>
  <c r="AO18" i="10"/>
  <c r="AP18" i="10"/>
  <c r="AF19" i="10"/>
  <c r="AO19" i="10"/>
  <c r="AP19" i="10"/>
  <c r="AF20" i="10"/>
  <c r="AO20" i="10"/>
  <c r="AP20" i="10"/>
  <c r="AF21" i="10"/>
  <c r="AO21" i="10"/>
  <c r="AP21" i="10"/>
  <c r="AF22" i="10"/>
  <c r="AO22" i="10"/>
  <c r="AP22" i="10"/>
  <c r="AF23" i="10"/>
  <c r="AO23" i="10"/>
  <c r="AP23" i="10"/>
  <c r="AF24" i="10"/>
  <c r="AO24" i="10"/>
  <c r="AP24" i="10"/>
  <c r="AF25" i="10"/>
  <c r="AO25" i="10"/>
  <c r="AP25" i="10"/>
  <c r="AF26" i="10"/>
  <c r="AO26" i="10"/>
  <c r="AP26" i="10"/>
  <c r="AF27" i="10"/>
  <c r="AO27" i="10"/>
  <c r="AP27" i="10"/>
  <c r="AF28" i="10"/>
  <c r="AO28" i="10"/>
  <c r="AP28" i="10"/>
  <c r="AP29" i="10"/>
  <c r="AP30" i="10"/>
  <c r="AP31" i="10"/>
  <c r="AP32" i="10"/>
  <c r="AP33" i="10"/>
  <c r="AP34" i="10"/>
  <c r="AP35" i="10"/>
  <c r="AP36" i="10"/>
  <c r="AP37" i="10"/>
  <c r="AP38" i="10"/>
  <c r="AP39" i="10"/>
  <c r="AP40" i="10"/>
  <c r="AP41" i="10"/>
  <c r="AP42" i="10"/>
  <c r="AP43" i="10"/>
  <c r="AP44" i="10"/>
  <c r="AP45" i="10"/>
  <c r="AP46" i="10"/>
  <c r="AP47" i="10"/>
  <c r="AP48" i="10"/>
  <c r="AP49" i="10"/>
  <c r="AP50" i="10"/>
  <c r="AP51" i="10"/>
  <c r="AP52" i="10"/>
  <c r="AP53" i="10"/>
  <c r="AP54" i="10"/>
  <c r="AP55" i="10"/>
  <c r="AP56" i="10"/>
  <c r="AP57" i="10"/>
  <c r="AP58" i="10"/>
  <c r="AP59" i="10"/>
  <c r="AP60" i="10"/>
  <c r="AP61" i="10"/>
  <c r="AP62" i="10"/>
  <c r="AP63" i="10"/>
  <c r="AP64" i="10"/>
  <c r="AP65" i="10"/>
  <c r="AP66" i="10"/>
  <c r="AP67" i="10"/>
  <c r="AP68" i="10"/>
  <c r="AP69" i="10"/>
  <c r="AP70" i="10"/>
  <c r="AP71" i="10"/>
  <c r="AP72" i="10"/>
  <c r="AP73" i="10"/>
  <c r="AP74" i="10"/>
  <c r="AP75" i="10"/>
  <c r="AP76" i="10"/>
  <c r="AP77" i="10"/>
  <c r="AP78" i="10"/>
  <c r="AP79" i="10"/>
  <c r="AP80" i="10"/>
  <c r="AP81" i="10"/>
  <c r="AP82" i="10"/>
  <c r="AP83" i="10"/>
  <c r="AP84" i="10"/>
  <c r="AP85" i="10"/>
  <c r="AP86" i="10"/>
  <c r="AP87" i="10"/>
  <c r="AP88" i="10"/>
  <c r="AP89" i="10"/>
  <c r="AP90" i="10"/>
  <c r="AP91" i="10"/>
  <c r="AP92" i="10"/>
  <c r="AP93" i="10"/>
  <c r="AP94" i="10"/>
  <c r="AP95" i="10"/>
  <c r="AP96" i="10"/>
  <c r="AP97" i="10"/>
  <c r="AP98" i="10"/>
  <c r="AP99" i="10"/>
  <c r="AP100" i="10"/>
  <c r="AP101" i="10"/>
  <c r="AP102" i="10"/>
  <c r="AP103" i="10"/>
  <c r="AP104" i="10"/>
  <c r="AP105" i="10"/>
  <c r="AP106" i="10"/>
  <c r="AP107" i="10"/>
  <c r="AP108" i="10"/>
  <c r="AP109" i="10"/>
  <c r="AP110" i="10"/>
  <c r="AP111" i="10"/>
  <c r="AP112" i="10"/>
  <c r="AP113" i="10"/>
  <c r="AP114" i="10"/>
  <c r="AP115" i="10"/>
  <c r="AP116" i="10"/>
  <c r="AP117" i="10"/>
  <c r="AP118" i="10"/>
  <c r="AP119" i="10"/>
  <c r="AP120" i="10"/>
  <c r="AP121" i="10"/>
  <c r="AP122" i="10"/>
  <c r="AP123" i="10"/>
  <c r="AP124" i="10"/>
  <c r="AP125" i="10"/>
  <c r="AP126" i="10"/>
  <c r="AP127" i="10"/>
  <c r="AP128" i="10"/>
  <c r="AP129" i="10"/>
  <c r="AP130" i="10"/>
  <c r="AP131" i="10"/>
  <c r="AP132" i="10"/>
  <c r="AP133" i="10"/>
  <c r="AP134" i="10"/>
  <c r="AP135" i="10"/>
  <c r="AP136" i="10"/>
  <c r="AP137" i="10"/>
  <c r="AP138" i="10"/>
  <c r="AP139" i="10"/>
  <c r="AP140" i="10"/>
  <c r="AP141" i="10"/>
  <c r="AP142" i="10"/>
  <c r="AP143" i="10"/>
  <c r="AP144" i="10"/>
  <c r="AP145" i="10"/>
  <c r="AP146" i="10"/>
  <c r="AP147" i="10"/>
  <c r="AP148" i="10"/>
  <c r="AP149" i="10"/>
  <c r="AP150" i="10"/>
  <c r="AP151" i="10"/>
  <c r="AP152" i="10"/>
  <c r="AP153" i="10"/>
  <c r="AP154" i="10"/>
  <c r="AP155" i="10"/>
  <c r="AP156" i="10"/>
  <c r="AP157" i="10"/>
  <c r="AP158" i="10"/>
  <c r="AP159" i="10"/>
  <c r="AP160" i="10"/>
  <c r="AP161" i="10"/>
  <c r="AP162" i="10"/>
  <c r="AP163" i="10"/>
  <c r="AP164" i="10"/>
  <c r="AP165" i="10"/>
  <c r="AP166" i="10"/>
  <c r="AP167" i="10"/>
  <c r="AP168" i="10"/>
  <c r="AP169" i="10"/>
  <c r="AP170" i="10"/>
  <c r="AP171" i="10"/>
  <c r="AP172" i="10"/>
  <c r="AP173" i="10"/>
  <c r="AP174" i="10"/>
  <c r="AP175" i="10"/>
  <c r="AP176" i="10"/>
  <c r="AP177" i="10"/>
  <c r="AP178" i="10"/>
  <c r="AP179" i="10"/>
  <c r="AP180" i="10"/>
  <c r="AP181" i="10"/>
  <c r="AP182" i="10"/>
  <c r="AP183" i="10"/>
  <c r="AP184" i="10"/>
  <c r="AP185" i="10"/>
  <c r="AP186" i="10"/>
  <c r="AP187" i="10"/>
  <c r="AP188" i="10"/>
  <c r="AP189" i="10"/>
  <c r="AP190" i="10"/>
  <c r="AP191" i="10"/>
  <c r="AP192" i="10"/>
  <c r="AP193" i="10"/>
  <c r="AP194" i="10"/>
  <c r="AP195" i="10"/>
  <c r="AP196" i="10"/>
  <c r="AP197" i="10"/>
  <c r="AP198" i="10"/>
  <c r="AP199" i="10"/>
  <c r="AP200" i="10"/>
  <c r="AP201" i="10"/>
  <c r="AU14" i="10"/>
  <c r="AF29" i="10"/>
  <c r="AO29" i="10"/>
  <c r="AF30" i="10"/>
  <c r="AO30" i="10"/>
  <c r="AF31" i="10"/>
  <c r="AO31" i="10"/>
  <c r="AF32" i="10"/>
  <c r="AO32" i="10"/>
  <c r="AF33" i="10"/>
  <c r="AO33" i="10"/>
  <c r="AF34" i="10"/>
  <c r="AO34" i="10"/>
  <c r="AF35" i="10"/>
  <c r="AO35" i="10"/>
  <c r="AF36" i="10"/>
  <c r="AO36" i="10"/>
  <c r="AF37" i="10"/>
  <c r="AO37" i="10"/>
  <c r="AF38" i="10"/>
  <c r="AO38" i="10"/>
  <c r="AF39" i="10"/>
  <c r="AO39" i="10"/>
  <c r="AF40" i="10"/>
  <c r="AO40" i="10"/>
  <c r="AF41" i="10"/>
  <c r="AO41" i="10"/>
  <c r="AO42" i="10"/>
  <c r="AO43" i="10"/>
  <c r="AO44" i="10"/>
  <c r="AO45" i="10"/>
  <c r="AO46" i="10"/>
  <c r="AO47" i="10"/>
  <c r="AO48" i="10"/>
  <c r="AO49" i="10"/>
  <c r="AO50" i="10"/>
  <c r="AO51" i="10"/>
  <c r="AO52" i="10"/>
  <c r="AO53" i="10"/>
  <c r="AO54" i="10"/>
  <c r="AO55" i="10"/>
  <c r="AO56" i="10"/>
  <c r="AO57" i="10"/>
  <c r="AO58" i="10"/>
  <c r="AO59" i="10"/>
  <c r="AO60" i="10"/>
  <c r="AO61" i="10"/>
  <c r="AO62" i="10"/>
  <c r="AO63" i="10"/>
  <c r="AO64" i="10"/>
  <c r="AO65" i="10"/>
  <c r="AO66" i="10"/>
  <c r="AO67" i="10"/>
  <c r="AO68" i="10"/>
  <c r="AO69" i="10"/>
  <c r="AO70" i="10"/>
  <c r="AO71" i="10"/>
  <c r="AO72" i="10"/>
  <c r="AO73" i="10"/>
  <c r="AO74" i="10"/>
  <c r="AO75" i="10"/>
  <c r="AO76" i="10"/>
  <c r="AO77" i="10"/>
  <c r="AO78" i="10"/>
  <c r="AO79" i="10"/>
  <c r="AO80" i="10"/>
  <c r="AO81" i="10"/>
  <c r="AO82" i="10"/>
  <c r="AO83" i="10"/>
  <c r="AO84" i="10"/>
  <c r="AO85" i="10"/>
  <c r="AO86" i="10"/>
  <c r="AO87" i="10"/>
  <c r="AO88" i="10"/>
  <c r="AO89" i="10"/>
  <c r="AO90" i="10"/>
  <c r="AO91" i="10"/>
  <c r="AO92" i="10"/>
  <c r="AO93" i="10"/>
  <c r="AO94" i="10"/>
  <c r="AO95" i="10"/>
  <c r="AO96" i="10"/>
  <c r="AO97" i="10"/>
  <c r="AO98" i="10"/>
  <c r="AO99" i="10"/>
  <c r="AO100" i="10"/>
  <c r="AO101" i="10"/>
  <c r="AO102" i="10"/>
  <c r="AO103" i="10"/>
  <c r="AO104" i="10"/>
  <c r="AO105" i="10"/>
  <c r="AO106" i="10"/>
  <c r="AO107" i="10"/>
  <c r="AO108" i="10"/>
  <c r="AO109" i="10"/>
  <c r="AO110" i="10"/>
  <c r="AO111" i="10"/>
  <c r="AO112" i="10"/>
  <c r="AO113" i="10"/>
  <c r="AO114" i="10"/>
  <c r="AO115" i="10"/>
  <c r="AO116" i="10"/>
  <c r="AO117" i="10"/>
  <c r="AO118" i="10"/>
  <c r="AO119" i="10"/>
  <c r="AO120" i="10"/>
  <c r="AO121" i="10"/>
  <c r="AO122" i="10"/>
  <c r="AO123" i="10"/>
  <c r="AO124" i="10"/>
  <c r="AO125" i="10"/>
  <c r="AO126" i="10"/>
  <c r="AO127" i="10"/>
  <c r="AO128" i="10"/>
  <c r="AO129" i="10"/>
  <c r="AO130" i="10"/>
  <c r="AO131" i="10"/>
  <c r="AO132" i="10"/>
  <c r="AO133" i="10"/>
  <c r="AO134" i="10"/>
  <c r="AO135" i="10"/>
  <c r="AO136" i="10"/>
  <c r="AO137" i="10"/>
  <c r="AO138" i="10"/>
  <c r="AO139" i="10"/>
  <c r="AO140" i="10"/>
  <c r="AO141" i="10"/>
  <c r="AO142" i="10"/>
  <c r="AO143" i="10"/>
  <c r="AO144" i="10"/>
  <c r="AO145" i="10"/>
  <c r="AO146" i="10"/>
  <c r="AO147" i="10"/>
  <c r="AO148" i="10"/>
  <c r="AO149" i="10"/>
  <c r="AO150" i="10"/>
  <c r="AO151" i="10"/>
  <c r="AO152" i="10"/>
  <c r="AO153" i="10"/>
  <c r="AO154" i="10"/>
  <c r="AO155" i="10"/>
  <c r="AO156" i="10"/>
  <c r="AO157" i="10"/>
  <c r="AO158" i="10"/>
  <c r="AO159" i="10"/>
  <c r="AO160" i="10"/>
  <c r="AO161" i="10"/>
  <c r="AO162" i="10"/>
  <c r="AO163" i="10"/>
  <c r="AO164" i="10"/>
  <c r="AO165" i="10"/>
  <c r="AO166" i="10"/>
  <c r="AO167" i="10"/>
  <c r="AO168" i="10"/>
  <c r="AO169" i="10"/>
  <c r="AO170" i="10"/>
  <c r="AO171" i="10"/>
  <c r="AO172" i="10"/>
  <c r="AO173" i="10"/>
  <c r="AO174" i="10"/>
  <c r="AO175" i="10"/>
  <c r="AO176" i="10"/>
  <c r="AO177" i="10"/>
  <c r="AO178" i="10"/>
  <c r="AO179" i="10"/>
  <c r="AO180" i="10"/>
  <c r="AO181" i="10"/>
  <c r="AO182" i="10"/>
  <c r="AO183" i="10"/>
  <c r="AO184" i="10"/>
  <c r="AO185" i="10"/>
  <c r="AO186" i="10"/>
  <c r="AO187" i="10"/>
  <c r="AO188" i="10"/>
  <c r="AO189" i="10"/>
  <c r="AO190" i="10"/>
  <c r="AO191" i="10"/>
  <c r="AO192" i="10"/>
  <c r="AO193" i="10"/>
  <c r="AO194" i="10"/>
  <c r="AO195" i="10"/>
  <c r="AO196" i="10"/>
  <c r="AO197" i="10"/>
  <c r="AO198" i="10"/>
  <c r="AO199" i="10"/>
  <c r="AO200" i="10"/>
  <c r="AO201" i="10"/>
  <c r="AS10" i="10"/>
  <c r="AS9" i="10"/>
  <c r="AG2" i="10"/>
  <c r="AH2" i="10"/>
  <c r="AG3" i="10"/>
  <c r="AH3" i="10"/>
  <c r="AG4" i="10"/>
  <c r="AH4" i="10"/>
  <c r="AG5" i="10"/>
  <c r="AH5" i="10"/>
  <c r="AG6" i="10"/>
  <c r="AH6" i="10"/>
  <c r="AG7" i="10"/>
  <c r="AH7" i="10"/>
  <c r="AG8" i="10"/>
  <c r="AH8" i="10"/>
  <c r="AG9" i="10"/>
  <c r="AH9" i="10"/>
  <c r="AG10" i="10"/>
  <c r="AH10" i="10"/>
  <c r="AG11" i="10"/>
  <c r="AH11" i="10"/>
  <c r="AG12" i="10"/>
  <c r="AH12" i="10"/>
  <c r="AG13" i="10"/>
  <c r="AH13" i="10"/>
  <c r="AG14" i="10"/>
  <c r="AH14" i="10"/>
  <c r="AG15" i="10"/>
  <c r="AH15" i="10"/>
  <c r="AG16" i="10"/>
  <c r="AH16" i="10"/>
  <c r="AG17" i="10"/>
  <c r="AH17" i="10"/>
  <c r="AG18" i="10"/>
  <c r="AH18" i="10"/>
  <c r="AG19" i="10"/>
  <c r="AH19" i="10"/>
  <c r="AG20" i="10"/>
  <c r="AH20" i="10"/>
  <c r="AG21" i="10"/>
  <c r="AH21" i="10"/>
  <c r="AG22" i="10"/>
  <c r="AH22" i="10"/>
  <c r="AG23" i="10"/>
  <c r="AH23" i="10"/>
  <c r="AG24" i="10"/>
  <c r="AH24" i="10"/>
  <c r="AG25" i="10"/>
  <c r="AH25" i="10"/>
  <c r="AG26" i="10"/>
  <c r="AH26" i="10"/>
  <c r="AG27" i="10"/>
  <c r="AH27" i="10"/>
  <c r="AG28" i="10"/>
  <c r="AH28" i="10"/>
  <c r="AH29" i="10"/>
  <c r="AH30" i="10"/>
  <c r="AH31" i="10"/>
  <c r="AH32" i="10"/>
  <c r="AH33" i="10"/>
  <c r="AH34" i="10"/>
  <c r="AH35" i="10"/>
  <c r="AH36" i="10"/>
  <c r="AH37" i="10"/>
  <c r="AH38" i="10"/>
  <c r="AH39" i="10"/>
  <c r="AH40" i="10"/>
  <c r="AH41" i="10"/>
  <c r="AH42" i="10"/>
  <c r="AH43" i="10"/>
  <c r="AH44" i="10"/>
  <c r="AH45" i="10"/>
  <c r="AH46" i="10"/>
  <c r="AH47" i="10"/>
  <c r="AH48" i="10"/>
  <c r="AH49" i="10"/>
  <c r="AH50" i="10"/>
  <c r="AH51" i="10"/>
  <c r="AH52" i="10"/>
  <c r="AH53" i="10"/>
  <c r="AH54" i="10"/>
  <c r="AH55" i="10"/>
  <c r="AH56" i="10"/>
  <c r="AH57" i="10"/>
  <c r="AH58" i="10"/>
  <c r="AH59" i="10"/>
  <c r="AH60" i="10"/>
  <c r="AH61" i="10"/>
  <c r="AH62" i="10"/>
  <c r="AH63" i="10"/>
  <c r="AH64" i="10"/>
  <c r="AH65" i="10"/>
  <c r="AH66" i="10"/>
  <c r="AH67" i="10"/>
  <c r="AH68" i="10"/>
  <c r="AH69" i="10"/>
  <c r="AH70" i="10"/>
  <c r="AH71" i="10"/>
  <c r="AH72" i="10"/>
  <c r="AH73" i="10"/>
  <c r="AH74" i="10"/>
  <c r="AH75" i="10"/>
  <c r="AH76" i="10"/>
  <c r="AH77" i="10"/>
  <c r="AH78" i="10"/>
  <c r="AH79" i="10"/>
  <c r="AH80" i="10"/>
  <c r="AH81" i="10"/>
  <c r="AH82" i="10"/>
  <c r="AH83" i="10"/>
  <c r="AH84" i="10"/>
  <c r="AH85" i="10"/>
  <c r="AH86" i="10"/>
  <c r="AH87" i="10"/>
  <c r="AH88" i="10"/>
  <c r="AH89" i="10"/>
  <c r="AH90" i="10"/>
  <c r="AH91" i="10"/>
  <c r="AH92" i="10"/>
  <c r="AH93" i="10"/>
  <c r="AH94" i="10"/>
  <c r="AH95" i="10"/>
  <c r="AH96" i="10"/>
  <c r="AH97" i="10"/>
  <c r="AH98" i="10"/>
  <c r="AH99" i="10"/>
  <c r="AH100" i="10"/>
  <c r="AH101" i="10"/>
  <c r="AH102" i="10"/>
  <c r="AH103" i="10"/>
  <c r="AH104" i="10"/>
  <c r="AH105" i="10"/>
  <c r="AH106" i="10"/>
  <c r="AH107" i="10"/>
  <c r="AH108" i="10"/>
  <c r="AH109" i="10"/>
  <c r="AH110" i="10"/>
  <c r="AH111" i="10"/>
  <c r="AH112" i="10"/>
  <c r="AH113" i="10"/>
  <c r="AH114" i="10"/>
  <c r="AH115" i="10"/>
  <c r="AH116" i="10"/>
  <c r="AH117" i="10"/>
  <c r="AH118" i="10"/>
  <c r="AH119" i="10"/>
  <c r="AH120" i="10"/>
  <c r="AH121" i="10"/>
  <c r="AH122" i="10"/>
  <c r="AH123" i="10"/>
  <c r="AH124" i="10"/>
  <c r="AH125" i="10"/>
  <c r="AH126" i="10"/>
  <c r="AH127" i="10"/>
  <c r="AH128" i="10"/>
  <c r="AH129" i="10"/>
  <c r="AH130" i="10"/>
  <c r="AH131" i="10"/>
  <c r="AH132" i="10"/>
  <c r="AH133" i="10"/>
  <c r="AH134" i="10"/>
  <c r="AH135" i="10"/>
  <c r="AH136" i="10"/>
  <c r="AH137" i="10"/>
  <c r="AH138" i="10"/>
  <c r="AH139" i="10"/>
  <c r="AH140" i="10"/>
  <c r="AH141" i="10"/>
  <c r="AH142" i="10"/>
  <c r="AH143" i="10"/>
  <c r="AH144" i="10"/>
  <c r="AH145" i="10"/>
  <c r="AH146" i="10"/>
  <c r="AH147" i="10"/>
  <c r="AH148" i="10"/>
  <c r="AH149" i="10"/>
  <c r="AH150" i="10"/>
  <c r="AH151" i="10"/>
  <c r="AH152" i="10"/>
  <c r="AH153" i="10"/>
  <c r="AH154" i="10"/>
  <c r="AH155" i="10"/>
  <c r="AH156" i="10"/>
  <c r="AH157" i="10"/>
  <c r="AH158" i="10"/>
  <c r="AH159" i="10"/>
  <c r="AH160" i="10"/>
  <c r="AH161" i="10"/>
  <c r="AH162" i="10"/>
  <c r="AH163" i="10"/>
  <c r="AH164" i="10"/>
  <c r="AH165" i="10"/>
  <c r="AH166" i="10"/>
  <c r="AH167" i="10"/>
  <c r="AH168" i="10"/>
  <c r="AH169" i="10"/>
  <c r="AH170" i="10"/>
  <c r="AH171" i="10"/>
  <c r="AH172" i="10"/>
  <c r="AH173" i="10"/>
  <c r="AH174" i="10"/>
  <c r="AH175" i="10"/>
  <c r="AH176" i="10"/>
  <c r="AH177" i="10"/>
  <c r="AH178" i="10"/>
  <c r="AH179" i="10"/>
  <c r="AH180" i="10"/>
  <c r="AH181" i="10"/>
  <c r="AH182" i="10"/>
  <c r="AH183" i="10"/>
  <c r="AH184" i="10"/>
  <c r="AH185" i="10"/>
  <c r="AH186" i="10"/>
  <c r="AH187" i="10"/>
  <c r="AH188" i="10"/>
  <c r="AH189" i="10"/>
  <c r="AH190" i="10"/>
  <c r="AH191" i="10"/>
  <c r="AH192" i="10"/>
  <c r="AH193" i="10"/>
  <c r="AH194" i="10"/>
  <c r="AH195" i="10"/>
  <c r="AH196" i="10"/>
  <c r="AH197" i="10"/>
  <c r="AH198" i="10"/>
  <c r="AH199" i="10"/>
  <c r="AH200" i="10"/>
  <c r="AH201" i="10"/>
  <c r="AS14" i="10"/>
  <c r="AD29" i="10"/>
  <c r="AD30" i="10"/>
  <c r="AD31" i="10"/>
  <c r="AD32" i="10"/>
  <c r="AD33" i="10"/>
  <c r="AD34" i="10"/>
  <c r="AD35" i="10"/>
  <c r="AD36" i="10"/>
  <c r="AD37" i="10"/>
  <c r="AD38" i="10"/>
  <c r="AD39" i="10"/>
  <c r="AD40" i="10"/>
  <c r="AD41" i="10"/>
  <c r="AD42" i="10"/>
  <c r="AD43" i="10"/>
  <c r="AD44" i="10"/>
  <c r="AD45" i="10"/>
  <c r="AD46" i="10"/>
  <c r="AD47" i="10"/>
  <c r="AD48" i="10"/>
  <c r="AD49" i="10"/>
  <c r="AD50" i="10"/>
  <c r="AD51" i="10"/>
  <c r="AD52" i="10"/>
  <c r="AD53" i="10"/>
  <c r="AD54" i="10"/>
  <c r="AD55" i="10"/>
  <c r="AD56" i="10"/>
  <c r="AD57" i="10"/>
  <c r="AD58" i="10"/>
  <c r="AD59" i="10"/>
  <c r="AD60" i="10"/>
  <c r="AD61" i="10"/>
  <c r="AD62" i="10"/>
  <c r="AD63" i="10"/>
  <c r="AD64" i="10"/>
  <c r="AD65" i="10"/>
  <c r="AD66" i="10"/>
  <c r="AD67" i="10"/>
  <c r="AD68" i="10"/>
  <c r="AD69" i="10"/>
  <c r="AD70" i="10"/>
  <c r="AD71" i="10"/>
  <c r="AD72" i="10"/>
  <c r="AD73" i="10"/>
  <c r="AD74" i="10"/>
  <c r="AD75" i="10"/>
  <c r="AD76" i="10"/>
  <c r="AD77" i="10"/>
  <c r="AD78" i="10"/>
  <c r="AD79" i="10"/>
  <c r="AD80" i="10"/>
  <c r="AD81" i="10"/>
  <c r="AD82" i="10"/>
  <c r="AD83" i="10"/>
  <c r="AD84" i="10"/>
  <c r="AD85" i="10"/>
  <c r="AD86" i="10"/>
  <c r="AD87" i="10"/>
  <c r="AD88" i="10"/>
  <c r="AD89" i="10"/>
  <c r="AD90" i="10"/>
  <c r="AD91" i="10"/>
  <c r="AD92" i="10"/>
  <c r="AD93" i="10"/>
  <c r="AD94" i="10"/>
  <c r="AD95" i="10"/>
  <c r="AD96" i="10"/>
  <c r="AD97" i="10"/>
  <c r="AD98" i="10"/>
  <c r="AD99" i="10"/>
  <c r="AD100" i="10"/>
  <c r="AD101" i="10"/>
  <c r="AD102" i="10"/>
  <c r="AD103" i="10"/>
  <c r="AD104" i="10"/>
  <c r="AD105" i="10"/>
  <c r="AD106" i="10"/>
  <c r="AD107" i="10"/>
  <c r="AD108" i="10"/>
  <c r="AD109" i="10"/>
  <c r="AD110" i="10"/>
  <c r="AD111" i="10"/>
  <c r="AD112" i="10"/>
  <c r="AD113" i="10"/>
  <c r="AD114" i="10"/>
  <c r="AD115" i="10"/>
  <c r="AD116" i="10"/>
  <c r="AD117" i="10"/>
  <c r="AD118" i="10"/>
  <c r="AD119" i="10"/>
  <c r="AD120" i="10"/>
  <c r="AD121" i="10"/>
  <c r="AD122" i="10"/>
  <c r="AD123" i="10"/>
  <c r="AD124" i="10"/>
  <c r="AD125" i="10"/>
  <c r="AD126" i="10"/>
  <c r="AD127" i="10"/>
  <c r="AD128" i="10"/>
  <c r="AD129" i="10"/>
  <c r="AD130" i="10"/>
  <c r="AD131" i="10"/>
  <c r="AD132" i="10"/>
  <c r="AD133" i="10"/>
  <c r="AD134" i="10"/>
  <c r="AD135" i="10"/>
  <c r="AD136" i="10"/>
  <c r="AD137" i="10"/>
  <c r="AD138" i="10"/>
  <c r="AD139" i="10"/>
  <c r="AD140" i="10"/>
  <c r="AD141" i="10"/>
  <c r="AD142" i="10"/>
  <c r="AD143" i="10"/>
  <c r="AD144" i="10"/>
  <c r="AD145" i="10"/>
  <c r="AD146" i="10"/>
  <c r="AD147" i="10"/>
  <c r="AD148" i="10"/>
  <c r="AD149" i="10"/>
  <c r="AD150" i="10"/>
  <c r="AD151" i="10"/>
  <c r="AD152" i="10"/>
  <c r="AD153" i="10"/>
  <c r="AD154" i="10"/>
  <c r="AD155" i="10"/>
  <c r="AD156" i="10"/>
  <c r="AD157" i="10"/>
  <c r="AD158" i="10"/>
  <c r="AD159" i="10"/>
  <c r="AD160" i="10"/>
  <c r="AD161" i="10"/>
  <c r="AD162" i="10"/>
  <c r="AD163" i="10"/>
  <c r="AD164" i="10"/>
  <c r="AD165" i="10"/>
  <c r="AD166" i="10"/>
  <c r="AD167" i="10"/>
  <c r="AD168" i="10"/>
  <c r="AD169" i="10"/>
  <c r="AD170" i="10"/>
  <c r="AD171" i="10"/>
  <c r="AD172" i="10"/>
  <c r="AD173" i="10"/>
  <c r="AD174" i="10"/>
  <c r="AD175" i="10"/>
  <c r="AD176" i="10"/>
  <c r="AD177" i="10"/>
  <c r="AD178" i="10"/>
  <c r="AD179" i="10"/>
  <c r="AD180" i="10"/>
  <c r="AD181" i="10"/>
  <c r="AD182" i="10"/>
  <c r="AD183" i="10"/>
  <c r="AD184" i="10"/>
  <c r="AD185" i="10"/>
  <c r="AD186" i="10"/>
  <c r="AD187" i="10"/>
  <c r="AD188" i="10"/>
  <c r="AD189" i="10"/>
  <c r="AD190" i="10"/>
  <c r="AD191" i="10"/>
  <c r="AD192" i="10"/>
  <c r="AD193" i="10"/>
  <c r="AD194" i="10"/>
  <c r="AD195" i="10"/>
  <c r="AD196" i="10"/>
  <c r="AD197" i="10"/>
  <c r="AD198" i="10"/>
  <c r="AD199" i="10"/>
  <c r="AD200" i="10"/>
  <c r="AD201" i="10"/>
  <c r="AS2" i="10"/>
  <c r="AT2" i="10"/>
  <c r="AS6" i="10"/>
  <c r="AT6" i="10"/>
  <c r="AS5" i="10"/>
  <c r="AT5" i="10"/>
  <c r="AS3" i="10"/>
  <c r="AT3" i="10"/>
  <c r="AI2" i="10"/>
  <c r="AJ2" i="10"/>
  <c r="AL2" i="10"/>
  <c r="AM2" i="10"/>
  <c r="AS4" i="10"/>
  <c r="AT4" i="10"/>
  <c r="AI3" i="10"/>
  <c r="AJ3" i="10"/>
  <c r="AL3" i="10"/>
  <c r="AM3" i="10"/>
  <c r="AI4" i="10"/>
  <c r="AJ4" i="10"/>
  <c r="AL4" i="10"/>
  <c r="AM4" i="10"/>
  <c r="AI5" i="10"/>
  <c r="AJ5" i="10"/>
  <c r="AL5" i="10"/>
  <c r="AM5" i="10"/>
  <c r="AI6" i="10"/>
  <c r="AJ6" i="10"/>
  <c r="AL6" i="10"/>
  <c r="AM6" i="10"/>
  <c r="AI7" i="10"/>
  <c r="AJ7" i="10"/>
  <c r="AL7" i="10"/>
  <c r="AM7" i="10"/>
  <c r="AI8" i="10"/>
  <c r="AJ8" i="10"/>
  <c r="AL8" i="10"/>
  <c r="AM8" i="10"/>
  <c r="AI9" i="10"/>
  <c r="AJ9" i="10"/>
  <c r="AL9" i="10"/>
  <c r="AM9" i="10"/>
  <c r="AI10" i="10"/>
  <c r="AJ10" i="10"/>
  <c r="AL10" i="10"/>
  <c r="AM10" i="10"/>
  <c r="AI11" i="10"/>
  <c r="AJ11" i="10"/>
  <c r="AL11" i="10"/>
  <c r="AM11" i="10"/>
  <c r="AI12" i="10"/>
  <c r="AJ12" i="10"/>
  <c r="AL12" i="10"/>
  <c r="AM12" i="10"/>
  <c r="AI13" i="10"/>
  <c r="AJ13" i="10"/>
  <c r="AL13" i="10"/>
  <c r="AM13" i="10"/>
  <c r="AI14" i="10"/>
  <c r="AJ14" i="10"/>
  <c r="AL14" i="10"/>
  <c r="AM14" i="10"/>
  <c r="AI15" i="10"/>
  <c r="AJ15" i="10"/>
  <c r="AL15" i="10"/>
  <c r="AM15" i="10"/>
  <c r="AI16" i="10"/>
  <c r="AJ16" i="10"/>
  <c r="AL16" i="10"/>
  <c r="AM16" i="10"/>
  <c r="AI17" i="10"/>
  <c r="AJ17" i="10"/>
  <c r="AL17" i="10"/>
  <c r="AM17" i="10"/>
  <c r="AI18" i="10"/>
  <c r="AJ18" i="10"/>
  <c r="AL18" i="10"/>
  <c r="AM18" i="10"/>
  <c r="AI19" i="10"/>
  <c r="AJ19" i="10"/>
  <c r="AL19" i="10"/>
  <c r="AM19" i="10"/>
  <c r="AI20" i="10"/>
  <c r="AJ20" i="10"/>
  <c r="AL20" i="10"/>
  <c r="AM20" i="10"/>
  <c r="AI21" i="10"/>
  <c r="AJ21" i="10"/>
  <c r="AL21" i="10"/>
  <c r="AM21" i="10"/>
  <c r="AI22" i="10"/>
  <c r="AJ22" i="10"/>
  <c r="AL22" i="10"/>
  <c r="AM22" i="10"/>
  <c r="AI23" i="10"/>
  <c r="AJ23" i="10"/>
  <c r="AL23" i="10"/>
  <c r="AM23" i="10"/>
  <c r="AI24" i="10"/>
  <c r="AJ24" i="10"/>
  <c r="AL24" i="10"/>
  <c r="AM24" i="10"/>
  <c r="AI25" i="10"/>
  <c r="AJ25" i="10"/>
  <c r="AL25" i="10"/>
  <c r="AM25" i="10"/>
  <c r="AI26" i="10"/>
  <c r="AJ26" i="10"/>
  <c r="AL26" i="10"/>
  <c r="AM26" i="10"/>
  <c r="AI27" i="10"/>
  <c r="AJ27" i="10"/>
  <c r="AL27" i="10"/>
  <c r="AM27" i="10"/>
  <c r="AI28" i="10"/>
  <c r="AJ28" i="10"/>
  <c r="AL28" i="10"/>
  <c r="AM28" i="10"/>
  <c r="AM29" i="10"/>
  <c r="AM30" i="10"/>
  <c r="AM31" i="10"/>
  <c r="AM32" i="10"/>
  <c r="AM33" i="10"/>
  <c r="AM34" i="10"/>
  <c r="AM35" i="10"/>
  <c r="AM36" i="10"/>
  <c r="AM37" i="10"/>
  <c r="AM38" i="10"/>
  <c r="AM39" i="10"/>
  <c r="AM40" i="10"/>
  <c r="AM41" i="10"/>
  <c r="AM42" i="10"/>
  <c r="AM43" i="10"/>
  <c r="AM44" i="10"/>
  <c r="AM45" i="10"/>
  <c r="AM46" i="10"/>
  <c r="AM47" i="10"/>
  <c r="AM48" i="10"/>
  <c r="AM49" i="10"/>
  <c r="AM50" i="10"/>
  <c r="AM51" i="10"/>
  <c r="AM52" i="10"/>
  <c r="AM53" i="10"/>
  <c r="AM54" i="10"/>
  <c r="AM55" i="10"/>
  <c r="AM56" i="10"/>
  <c r="AM57" i="10"/>
  <c r="AM58" i="10"/>
  <c r="AM59" i="10"/>
  <c r="AM60" i="10"/>
  <c r="AM61" i="10"/>
  <c r="AM62" i="10"/>
  <c r="AM63" i="10"/>
  <c r="AM64" i="10"/>
  <c r="AM65" i="10"/>
  <c r="AM66" i="10"/>
  <c r="AM67" i="10"/>
  <c r="AM68" i="10"/>
  <c r="AM69" i="10"/>
  <c r="AM70" i="10"/>
  <c r="AM71" i="10"/>
  <c r="AM72" i="10"/>
  <c r="AM73" i="10"/>
  <c r="AM74" i="10"/>
  <c r="AM75" i="10"/>
  <c r="AM76" i="10"/>
  <c r="AM77" i="10"/>
  <c r="AM78" i="10"/>
  <c r="AM79" i="10"/>
  <c r="AM80" i="10"/>
  <c r="AM81" i="10"/>
  <c r="AM82" i="10"/>
  <c r="AM83" i="10"/>
  <c r="AM84" i="10"/>
  <c r="AM85" i="10"/>
  <c r="AM86" i="10"/>
  <c r="AM87" i="10"/>
  <c r="AM88" i="10"/>
  <c r="AM89" i="10"/>
  <c r="AM90" i="10"/>
  <c r="AM91" i="10"/>
  <c r="AM92" i="10"/>
  <c r="AM93" i="10"/>
  <c r="AM94" i="10"/>
  <c r="AM95" i="10"/>
  <c r="AM96" i="10"/>
  <c r="AM97" i="10"/>
  <c r="AM98" i="10"/>
  <c r="AM99" i="10"/>
  <c r="AM100" i="10"/>
  <c r="AM101" i="10"/>
  <c r="AM102" i="10"/>
  <c r="AM103" i="10"/>
  <c r="AM104" i="10"/>
  <c r="AM105" i="10"/>
  <c r="AM106" i="10"/>
  <c r="AM107" i="10"/>
  <c r="AM108" i="10"/>
  <c r="AM109" i="10"/>
  <c r="AM110" i="10"/>
  <c r="AM111" i="10"/>
  <c r="AM112" i="10"/>
  <c r="AM113" i="10"/>
  <c r="AM114" i="10"/>
  <c r="AM115" i="10"/>
  <c r="AM116" i="10"/>
  <c r="AM117" i="10"/>
  <c r="AM118" i="10"/>
  <c r="AM119" i="10"/>
  <c r="AM120" i="10"/>
  <c r="AM121" i="10"/>
  <c r="AM122" i="10"/>
  <c r="AM123" i="10"/>
  <c r="AM124" i="10"/>
  <c r="AM125" i="10"/>
  <c r="AM126" i="10"/>
  <c r="AM127" i="10"/>
  <c r="AM128" i="10"/>
  <c r="AM129" i="10"/>
  <c r="AM130" i="10"/>
  <c r="AM131" i="10"/>
  <c r="AM132" i="10"/>
  <c r="AM133" i="10"/>
  <c r="AM134" i="10"/>
  <c r="AM135" i="10"/>
  <c r="AM136" i="10"/>
  <c r="AM137" i="10"/>
  <c r="AM138" i="10"/>
  <c r="AM139" i="10"/>
  <c r="AM140" i="10"/>
  <c r="AM141" i="10"/>
  <c r="AM142" i="10"/>
  <c r="AM143" i="10"/>
  <c r="AM144" i="10"/>
  <c r="AM145" i="10"/>
  <c r="AM146" i="10"/>
  <c r="AM147" i="10"/>
  <c r="AM148" i="10"/>
  <c r="AM149" i="10"/>
  <c r="AM150" i="10"/>
  <c r="AM151" i="10"/>
  <c r="AM152" i="10"/>
  <c r="AM153" i="10"/>
  <c r="AM154" i="10"/>
  <c r="AM155" i="10"/>
  <c r="AM156" i="10"/>
  <c r="AM157" i="10"/>
  <c r="AM158" i="10"/>
  <c r="AM159" i="10"/>
  <c r="AM160" i="10"/>
  <c r="AM161" i="10"/>
  <c r="AM162" i="10"/>
  <c r="AM163" i="10"/>
  <c r="AM164" i="10"/>
  <c r="AM165" i="10"/>
  <c r="AM166" i="10"/>
  <c r="AM167" i="10"/>
  <c r="AM168" i="10"/>
  <c r="AM169" i="10"/>
  <c r="AM170" i="10"/>
  <c r="AM171" i="10"/>
  <c r="AM172" i="10"/>
  <c r="AM173" i="10"/>
  <c r="AM174" i="10"/>
  <c r="AM175" i="10"/>
  <c r="AM176" i="10"/>
  <c r="AM177" i="10"/>
  <c r="AM178" i="10"/>
  <c r="AM179" i="10"/>
  <c r="AM180" i="10"/>
  <c r="AM181" i="10"/>
  <c r="AM182" i="10"/>
  <c r="AM183" i="10"/>
  <c r="AM184" i="10"/>
  <c r="AM185" i="10"/>
  <c r="AM186" i="10"/>
  <c r="AM187" i="10"/>
  <c r="AM188" i="10"/>
  <c r="AM189" i="10"/>
  <c r="AM190" i="10"/>
  <c r="AM191" i="10"/>
  <c r="AM192" i="10"/>
  <c r="AM193" i="10"/>
  <c r="AM194" i="10"/>
  <c r="AM195" i="10"/>
  <c r="AM196" i="10"/>
  <c r="AM197" i="10"/>
  <c r="AM198" i="10"/>
  <c r="AM199" i="10"/>
  <c r="AM200" i="10"/>
  <c r="AM201" i="10"/>
  <c r="AS13" i="10"/>
  <c r="AR17" i="10"/>
  <c r="G1" i="10"/>
  <c r="G21" i="7"/>
  <c r="G20" i="7"/>
  <c r="G19" i="7"/>
  <c r="G18" i="7"/>
  <c r="G17" i="7"/>
  <c r="G16" i="7"/>
  <c r="G15" i="7"/>
  <c r="G14" i="7"/>
  <c r="G13" i="7"/>
  <c r="G12" i="7"/>
  <c r="G11" i="7"/>
  <c r="G10" i="7"/>
  <c r="G9" i="7"/>
  <c r="G8" i="7"/>
  <c r="G7" i="7"/>
  <c r="G6" i="7"/>
  <c r="G5" i="7"/>
  <c r="G4" i="7"/>
  <c r="G3" i="7"/>
  <c r="G2" i="7"/>
  <c r="I25" i="7"/>
  <c r="G3" i="5"/>
  <c r="G4" i="5"/>
  <c r="G5" i="5"/>
  <c r="G6" i="5"/>
  <c r="G7" i="5"/>
  <c r="G8" i="5"/>
  <c r="G9" i="5"/>
  <c r="G10" i="5"/>
  <c r="G11" i="5"/>
  <c r="G12" i="5"/>
  <c r="G13" i="5"/>
  <c r="G14" i="5"/>
  <c r="G15" i="5"/>
  <c r="G16" i="5"/>
  <c r="G17" i="5"/>
  <c r="G18" i="5"/>
  <c r="G19" i="5"/>
  <c r="G20" i="5"/>
  <c r="G21" i="5"/>
  <c r="G2" i="5"/>
  <c r="G3" i="1"/>
  <c r="G4" i="1"/>
  <c r="G5" i="1"/>
  <c r="G6" i="1"/>
  <c r="G7" i="1"/>
  <c r="G8" i="1"/>
  <c r="G9" i="1"/>
  <c r="G10" i="1"/>
  <c r="G11" i="1"/>
  <c r="G12" i="1"/>
  <c r="G13" i="1"/>
  <c r="G14" i="1"/>
  <c r="G15" i="1"/>
  <c r="G16" i="1"/>
  <c r="G17" i="1"/>
  <c r="G2" i="1"/>
  <c r="AC3" i="10"/>
  <c r="AC2" i="10"/>
  <c r="H2" i="10"/>
  <c r="H3" i="10"/>
  <c r="I24" i="7"/>
  <c r="H21" i="7"/>
  <c r="I24" i="5"/>
  <c r="AC4" i="10"/>
  <c r="H4" i="10"/>
  <c r="H14" i="7"/>
  <c r="I14" i="7"/>
  <c r="H13" i="7"/>
  <c r="I13" i="7"/>
  <c r="H16" i="7"/>
  <c r="I16" i="7"/>
  <c r="H4" i="7"/>
  <c r="I4" i="7"/>
  <c r="H9" i="7"/>
  <c r="I9" i="7"/>
  <c r="H10" i="7"/>
  <c r="I10" i="7"/>
  <c r="H20" i="7"/>
  <c r="H11" i="7"/>
  <c r="H3" i="7"/>
  <c r="I3" i="7"/>
  <c r="H2" i="7"/>
  <c r="I2" i="7"/>
  <c r="H18" i="7"/>
  <c r="H15" i="7"/>
  <c r="I15" i="7"/>
  <c r="H5" i="7"/>
  <c r="I5" i="7"/>
  <c r="H8" i="7"/>
  <c r="I8" i="7"/>
  <c r="H19" i="7"/>
  <c r="I11" i="7"/>
  <c r="H12" i="7"/>
  <c r="H7" i="7"/>
  <c r="H6" i="7"/>
  <c r="H17" i="7"/>
  <c r="AC5" i="10"/>
  <c r="H5" i="10"/>
  <c r="E9" i="7"/>
  <c r="F9" i="7"/>
  <c r="E19" i="7"/>
  <c r="E4" i="7"/>
  <c r="F4" i="7"/>
  <c r="E14" i="7"/>
  <c r="F14" i="7"/>
  <c r="I6" i="7"/>
  <c r="I7" i="7"/>
  <c r="E15" i="7"/>
  <c r="F15" i="7"/>
  <c r="E5" i="7"/>
  <c r="F5" i="7"/>
  <c r="E20" i="7"/>
  <c r="E10" i="7"/>
  <c r="F10" i="7"/>
  <c r="I12" i="7"/>
  <c r="E8" i="7"/>
  <c r="F8" i="7"/>
  <c r="E13" i="7"/>
  <c r="F13" i="7"/>
  <c r="E3" i="7"/>
  <c r="F3" i="7"/>
  <c r="E18" i="7"/>
  <c r="AC6" i="10"/>
  <c r="H6" i="10"/>
  <c r="E2" i="7"/>
  <c r="F2" i="7"/>
  <c r="E17" i="7"/>
  <c r="E7" i="7"/>
  <c r="F7" i="7"/>
  <c r="E21" i="7"/>
  <c r="E16" i="7"/>
  <c r="F16" i="7"/>
  <c r="E11" i="7"/>
  <c r="F11" i="7"/>
  <c r="E6" i="7"/>
  <c r="F6" i="7"/>
  <c r="E12" i="7"/>
  <c r="F12" i="7"/>
  <c r="AC7" i="10"/>
  <c r="H7" i="10"/>
  <c r="F24" i="7"/>
  <c r="AC8" i="10"/>
  <c r="H8" i="10"/>
  <c r="AC9" i="10"/>
  <c r="H9" i="10"/>
  <c r="AC10" i="10"/>
  <c r="H10" i="10"/>
  <c r="AC11" i="10"/>
  <c r="H11" i="10"/>
  <c r="AC12" i="10"/>
  <c r="H12" i="10"/>
  <c r="AC13" i="10"/>
  <c r="H13" i="10"/>
  <c r="AC14" i="10"/>
  <c r="H14" i="10"/>
  <c r="AC15" i="10"/>
  <c r="H15" i="10"/>
  <c r="AC16" i="10"/>
  <c r="H16" i="10"/>
  <c r="AC17" i="10"/>
  <c r="H17" i="10"/>
  <c r="AC18" i="10"/>
  <c r="H18" i="10"/>
  <c r="AC19" i="10"/>
  <c r="H19" i="10"/>
  <c r="AC20" i="10"/>
  <c r="H20" i="10"/>
  <c r="AC21" i="10"/>
  <c r="H21" i="10"/>
  <c r="AC22" i="10"/>
  <c r="H22" i="10"/>
  <c r="AC23" i="10"/>
  <c r="H23" i="10"/>
  <c r="AC24" i="10"/>
  <c r="H24" i="10"/>
  <c r="AC25" i="10"/>
  <c r="H25" i="10"/>
  <c r="AC26" i="10"/>
  <c r="H26" i="10"/>
  <c r="AC27" i="10"/>
  <c r="H27" i="10"/>
  <c r="AC28" i="10"/>
  <c r="H28" i="10"/>
  <c r="AC29" i="10"/>
  <c r="H29" i="10"/>
  <c r="AK29" i="10"/>
  <c r="AN29" i="10"/>
  <c r="AC30" i="10"/>
  <c r="H30" i="10"/>
  <c r="AK30" i="10"/>
  <c r="AN30" i="10"/>
  <c r="AC31" i="10"/>
  <c r="H31" i="10"/>
  <c r="AK31" i="10"/>
  <c r="AN31" i="10"/>
  <c r="AC32" i="10"/>
  <c r="H32" i="10"/>
  <c r="AK32" i="10"/>
  <c r="AN32" i="10"/>
  <c r="AC33" i="10"/>
  <c r="H33" i="10"/>
  <c r="AK33" i="10"/>
  <c r="AN33" i="10"/>
  <c r="AC34" i="10"/>
  <c r="H34" i="10"/>
  <c r="AN34" i="10"/>
  <c r="AK34" i="10"/>
  <c r="AC35" i="10"/>
  <c r="H35" i="10"/>
  <c r="AN35" i="10"/>
  <c r="AK35" i="10"/>
  <c r="AC36" i="10"/>
  <c r="H36" i="10"/>
  <c r="AK36" i="10"/>
  <c r="AN36" i="10"/>
  <c r="AC37" i="10"/>
  <c r="H37" i="10"/>
  <c r="AC38" i="10"/>
  <c r="AK37" i="10"/>
  <c r="AN37" i="10"/>
  <c r="H38" i="10"/>
  <c r="AN38" i="10"/>
  <c r="AK38" i="10"/>
  <c r="AC39" i="10"/>
  <c r="H39" i="10"/>
  <c r="AK39" i="10"/>
  <c r="AN39" i="10"/>
  <c r="AC40" i="10"/>
  <c r="H40" i="10"/>
  <c r="AN40" i="10"/>
  <c r="AK40" i="10"/>
  <c r="AC41" i="10"/>
  <c r="H41" i="10"/>
  <c r="AI42" i="10"/>
  <c r="AC42" i="10"/>
  <c r="AF42" i="10"/>
  <c r="AJ42" i="10"/>
  <c r="AG42" i="10"/>
  <c r="AL42" i="10"/>
  <c r="AK41" i="10"/>
  <c r="AN41" i="10"/>
  <c r="H42" i="10"/>
  <c r="AN42" i="10"/>
  <c r="AK42" i="10"/>
  <c r="AL43" i="10"/>
  <c r="AF43" i="10"/>
  <c r="AJ43" i="10"/>
  <c r="AC43" i="10"/>
  <c r="AI43" i="10"/>
  <c r="AG43" i="10"/>
  <c r="H43" i="10"/>
  <c r="AN43" i="10"/>
  <c r="AK43" i="10"/>
  <c r="AL44" i="10"/>
  <c r="AG44" i="10"/>
  <c r="AJ44" i="10"/>
  <c r="AC44" i="10"/>
  <c r="AI44" i="10"/>
  <c r="AF44" i="10"/>
  <c r="H44" i="10"/>
  <c r="AL45" i="10"/>
  <c r="AG45" i="10"/>
  <c r="AI45" i="10"/>
  <c r="AF45" i="10"/>
  <c r="AC45" i="10"/>
  <c r="AJ45" i="10"/>
  <c r="AK44" i="10"/>
  <c r="AN44" i="10"/>
  <c r="H45" i="10"/>
  <c r="AK45" i="10"/>
  <c r="AN45" i="10"/>
  <c r="AI46" i="10"/>
  <c r="AC46" i="10"/>
  <c r="AF46" i="10"/>
  <c r="AJ46" i="10"/>
  <c r="AG46" i="10"/>
  <c r="AL46" i="10"/>
  <c r="H46" i="10"/>
  <c r="AN46" i="10"/>
  <c r="AK46" i="10"/>
  <c r="AL47" i="10"/>
  <c r="AF47" i="10"/>
  <c r="AJ47" i="10"/>
  <c r="AC47" i="10"/>
  <c r="AI47" i="10"/>
  <c r="AG47" i="10"/>
  <c r="H47" i="10"/>
  <c r="AN47" i="10"/>
  <c r="AK47" i="10"/>
  <c r="AL48" i="10"/>
  <c r="AG48" i="10"/>
  <c r="AJ48" i="10"/>
  <c r="AC48" i="10"/>
  <c r="AI48" i="10"/>
  <c r="AF48" i="10"/>
  <c r="H48" i="10"/>
  <c r="AL49" i="10"/>
  <c r="AG49" i="10"/>
  <c r="AI49" i="10"/>
  <c r="AF49" i="10"/>
  <c r="AC49" i="10"/>
  <c r="AJ49" i="10"/>
  <c r="AK48" i="10"/>
  <c r="AN48" i="10"/>
  <c r="H49" i="10"/>
  <c r="AK49" i="10"/>
  <c r="AN49" i="10"/>
  <c r="AJ50" i="10"/>
  <c r="AG50" i="10"/>
  <c r="AI50" i="10"/>
  <c r="AC50" i="10"/>
  <c r="AF50" i="10"/>
  <c r="AL50" i="10"/>
  <c r="H50" i="10"/>
  <c r="AN50" i="10"/>
  <c r="AK50" i="10"/>
  <c r="AJ51" i="10"/>
  <c r="AC51" i="10"/>
  <c r="AL51" i="10"/>
  <c r="AF51" i="10"/>
  <c r="AI51" i="10"/>
  <c r="AG51" i="10"/>
  <c r="H51" i="10"/>
  <c r="AJ52" i="10"/>
  <c r="AC52" i="10"/>
  <c r="AL52" i="10"/>
  <c r="AG52" i="10"/>
  <c r="AI52" i="10"/>
  <c r="AF52" i="10"/>
  <c r="AN51" i="10"/>
  <c r="AK51" i="10"/>
  <c r="H52" i="10"/>
  <c r="AN52" i="10"/>
  <c r="AK52" i="10"/>
  <c r="AL53" i="10"/>
  <c r="AG53" i="10"/>
  <c r="AI53" i="10"/>
  <c r="AF53" i="10"/>
  <c r="AC53" i="10"/>
  <c r="AJ53" i="10"/>
  <c r="H53" i="10"/>
  <c r="AJ54" i="10"/>
  <c r="AG54" i="10"/>
  <c r="AI54" i="10"/>
  <c r="AC54" i="10"/>
  <c r="AF54" i="10"/>
  <c r="AL54" i="10"/>
  <c r="AK53" i="10"/>
  <c r="AN53" i="10"/>
  <c r="H54" i="10"/>
  <c r="AN54" i="10"/>
  <c r="AK54" i="10"/>
  <c r="AJ55" i="10"/>
  <c r="AC55" i="10"/>
  <c r="AL55" i="10"/>
  <c r="AF55" i="10"/>
  <c r="AI55" i="10"/>
  <c r="AG55" i="10"/>
  <c r="H55" i="10"/>
  <c r="AJ56" i="10"/>
  <c r="AC56" i="10"/>
  <c r="AL56" i="10"/>
  <c r="AG56" i="10"/>
  <c r="AI56" i="10"/>
  <c r="AF56" i="10"/>
  <c r="AN55" i="10"/>
  <c r="AK55" i="10"/>
  <c r="H56" i="10"/>
  <c r="AN56" i="10"/>
  <c r="AK56" i="10"/>
  <c r="AI57" i="10"/>
  <c r="AF57" i="10"/>
  <c r="AC57" i="10"/>
  <c r="AL57" i="10"/>
  <c r="AG57" i="10"/>
  <c r="AJ57" i="10"/>
  <c r="H57" i="10"/>
  <c r="AI58" i="10"/>
  <c r="AC58" i="10"/>
  <c r="AF58" i="10"/>
  <c r="AJ58" i="10"/>
  <c r="AG58" i="10"/>
  <c r="AL58" i="10"/>
  <c r="AN57" i="10"/>
  <c r="AK57" i="10"/>
  <c r="H58" i="10"/>
  <c r="AN58" i="10"/>
  <c r="AK58" i="10"/>
  <c r="AL59" i="10"/>
  <c r="AF59" i="10"/>
  <c r="AJ59" i="10"/>
  <c r="AC59" i="10"/>
  <c r="AI59" i="10"/>
  <c r="AG59" i="10"/>
  <c r="H59" i="10"/>
  <c r="AL60" i="10"/>
  <c r="AF60" i="10"/>
  <c r="AJ60" i="10"/>
  <c r="AG60" i="10"/>
  <c r="AI60" i="10"/>
  <c r="AC60" i="10"/>
  <c r="AN59" i="10"/>
  <c r="AK59" i="10"/>
  <c r="H60" i="10"/>
  <c r="AN60" i="10"/>
  <c r="AK60" i="10"/>
  <c r="AI61" i="10"/>
  <c r="AG61" i="10"/>
  <c r="AJ61" i="10"/>
  <c r="AL61" i="10"/>
  <c r="AC61" i="10"/>
  <c r="AF61" i="10"/>
  <c r="H61" i="10"/>
  <c r="AK61" i="10"/>
  <c r="AN61" i="10"/>
  <c r="AI62" i="10"/>
  <c r="AJ62" i="10"/>
  <c r="AF62" i="10"/>
  <c r="AG62" i="10"/>
  <c r="AL62" i="10"/>
  <c r="AC62" i="10"/>
  <c r="H62" i="10"/>
  <c r="AL63" i="10"/>
  <c r="AG63" i="10"/>
  <c r="AI63" i="10"/>
  <c r="AJ63" i="10"/>
  <c r="AC63" i="10"/>
  <c r="AF63" i="10"/>
  <c r="AN62" i="10"/>
  <c r="AK62" i="10"/>
  <c r="H63" i="10"/>
  <c r="AN63" i="10"/>
  <c r="AK63" i="10"/>
  <c r="AL64" i="10"/>
  <c r="AF64" i="10"/>
  <c r="AC64" i="10"/>
  <c r="AI64" i="10"/>
  <c r="AJ64" i="10"/>
  <c r="AG64" i="10"/>
  <c r="H64" i="10"/>
  <c r="AI65" i="10"/>
  <c r="AG65" i="10"/>
  <c r="AJ65" i="10"/>
  <c r="AL65" i="10"/>
  <c r="AC65" i="10"/>
  <c r="AF65" i="10"/>
  <c r="AN64" i="10"/>
  <c r="AK64" i="10"/>
  <c r="H65" i="10"/>
  <c r="AN65" i="10"/>
  <c r="AK65" i="10"/>
  <c r="AI66" i="10"/>
  <c r="AJ66" i="10"/>
  <c r="AF66" i="10"/>
  <c r="AG66" i="10"/>
  <c r="AL66" i="10"/>
  <c r="AC66" i="10"/>
  <c r="H66" i="10"/>
  <c r="AJ67" i="10"/>
  <c r="AC67" i="10"/>
  <c r="AF67" i="10"/>
  <c r="AL67" i="10"/>
  <c r="AG67" i="10"/>
  <c r="AI67" i="10"/>
  <c r="AN66" i="10"/>
  <c r="AK66" i="10"/>
  <c r="H67" i="10"/>
  <c r="AK67" i="10"/>
  <c r="AN67" i="10"/>
  <c r="AL68" i="10"/>
  <c r="AF68" i="10"/>
  <c r="AC68" i="10"/>
  <c r="AI68" i="10"/>
  <c r="AJ68" i="10"/>
  <c r="AG68" i="10"/>
  <c r="H68" i="10"/>
  <c r="AL69" i="10"/>
  <c r="AC69" i="10"/>
  <c r="AF69" i="10"/>
  <c r="AJ69" i="10"/>
  <c r="AI69" i="10"/>
  <c r="AG69" i="10"/>
  <c r="AK68" i="10"/>
  <c r="AN68" i="10"/>
  <c r="H69" i="10"/>
  <c r="AN69" i="10"/>
  <c r="AK69" i="10"/>
  <c r="AI70" i="10"/>
  <c r="AG70" i="10"/>
  <c r="AL70" i="10"/>
  <c r="AC70" i="10"/>
  <c r="AJ70" i="10"/>
  <c r="AF70" i="10"/>
  <c r="H70" i="10"/>
  <c r="AJ71" i="10"/>
  <c r="AC71" i="10"/>
  <c r="AF71" i="10"/>
  <c r="AL71" i="10"/>
  <c r="AG71" i="10"/>
  <c r="AI71" i="10"/>
  <c r="AK70" i="10"/>
  <c r="AN70" i="10"/>
  <c r="H71" i="10"/>
  <c r="AN71" i="10"/>
  <c r="AK71" i="10"/>
  <c r="AL72" i="10"/>
  <c r="AF72" i="10"/>
  <c r="AC72" i="10"/>
  <c r="AI72" i="10"/>
  <c r="AJ72" i="10"/>
  <c r="AG72" i="10"/>
  <c r="H72" i="10"/>
  <c r="AI73" i="10"/>
  <c r="AG73" i="10"/>
  <c r="AJ73" i="10"/>
  <c r="AL73" i="10"/>
  <c r="AC73" i="10"/>
  <c r="AF73" i="10"/>
  <c r="AN72" i="10"/>
  <c r="AK72" i="10"/>
  <c r="H73" i="10"/>
  <c r="AK73" i="10"/>
  <c r="AN73" i="10"/>
  <c r="AI74" i="10"/>
  <c r="AJ74" i="10"/>
  <c r="AF74" i="10"/>
  <c r="AG74" i="10"/>
  <c r="AL74" i="10"/>
  <c r="AC74" i="10"/>
  <c r="P73" i="10"/>
  <c r="N73" i="10"/>
  <c r="Q73" i="10"/>
  <c r="S73" i="10"/>
  <c r="H74" i="10"/>
  <c r="AJ75" i="10"/>
  <c r="AC75" i="10"/>
  <c r="AF75" i="10"/>
  <c r="AL75" i="10"/>
  <c r="AG75" i="10"/>
  <c r="AI75" i="10"/>
  <c r="AK74" i="10"/>
  <c r="AN74" i="10"/>
  <c r="P74" i="10"/>
  <c r="N74" i="10"/>
  <c r="Q74" i="10"/>
  <c r="S74" i="10"/>
  <c r="H75" i="10"/>
  <c r="AN75" i="10"/>
  <c r="AK75" i="10"/>
  <c r="AL76" i="10"/>
  <c r="AF76" i="10"/>
  <c r="AC76" i="10"/>
  <c r="AI76" i="10"/>
  <c r="AJ76" i="10"/>
  <c r="AG76" i="10"/>
  <c r="P75" i="10"/>
  <c r="N75" i="10"/>
  <c r="Q75" i="10"/>
  <c r="S75" i="10"/>
  <c r="H76" i="10"/>
  <c r="AI77" i="10"/>
  <c r="AG77" i="10"/>
  <c r="AJ77" i="10"/>
  <c r="AL77" i="10"/>
  <c r="AC77" i="10"/>
  <c r="AF77" i="10"/>
  <c r="AN76" i="10"/>
  <c r="AK76" i="10"/>
  <c r="P76" i="10"/>
  <c r="N76" i="10"/>
  <c r="Q76" i="10"/>
  <c r="S76" i="10"/>
  <c r="H77" i="10"/>
  <c r="AK77" i="10"/>
  <c r="AN77" i="10"/>
  <c r="AJ78" i="10"/>
  <c r="AG78" i="10"/>
  <c r="AL78" i="10"/>
  <c r="AC78" i="10"/>
  <c r="AI78" i="10"/>
  <c r="AF78" i="10"/>
  <c r="P77" i="10"/>
  <c r="N77" i="10"/>
  <c r="Q77" i="10"/>
  <c r="S77" i="10"/>
  <c r="H78" i="10"/>
  <c r="AJ79" i="10"/>
  <c r="AC79" i="10"/>
  <c r="AF79" i="10"/>
  <c r="AI79" i="10"/>
  <c r="AL79" i="10"/>
  <c r="AG79" i="10"/>
  <c r="AK78" i="10"/>
  <c r="AN78" i="10"/>
  <c r="S78" i="10"/>
  <c r="Q78" i="10"/>
  <c r="P78" i="10"/>
  <c r="N78" i="10"/>
  <c r="H79" i="10"/>
  <c r="AN79" i="10"/>
  <c r="AK79" i="10"/>
  <c r="AL80" i="10"/>
  <c r="AF80" i="10"/>
  <c r="AC80" i="10"/>
  <c r="AI80" i="10"/>
  <c r="AJ80" i="10"/>
  <c r="AG80" i="10"/>
  <c r="S79" i="10"/>
  <c r="Q79" i="10"/>
  <c r="P79" i="10"/>
  <c r="N79" i="10"/>
  <c r="H80" i="10"/>
  <c r="AI81" i="10"/>
  <c r="AG81" i="10"/>
  <c r="AJ81" i="10"/>
  <c r="AL81" i="10"/>
  <c r="AC81" i="10"/>
  <c r="AF81" i="10"/>
  <c r="AN80" i="10"/>
  <c r="AK80" i="10"/>
  <c r="S80" i="10"/>
  <c r="Q80" i="10"/>
  <c r="P80" i="10"/>
  <c r="N80" i="10"/>
  <c r="H81" i="10"/>
  <c r="AK81" i="10"/>
  <c r="AN81" i="10"/>
  <c r="AI82" i="10"/>
  <c r="AF82" i="10"/>
  <c r="AG82" i="10"/>
  <c r="AL82" i="10"/>
  <c r="AC82" i="10"/>
  <c r="AJ82" i="10"/>
  <c r="S81" i="10"/>
  <c r="Q81" i="10"/>
  <c r="P81" i="10"/>
  <c r="N81" i="10"/>
  <c r="H82" i="10"/>
  <c r="AJ83" i="10"/>
  <c r="AC83" i="10"/>
  <c r="AF83" i="10"/>
  <c r="AL83" i="10"/>
  <c r="AI83" i="10"/>
  <c r="AG83" i="10"/>
  <c r="AK82" i="10"/>
  <c r="AN82" i="10"/>
  <c r="S82" i="10"/>
  <c r="Q82" i="10"/>
  <c r="P82" i="10"/>
  <c r="N82" i="10"/>
  <c r="H83" i="10"/>
  <c r="AN83" i="10"/>
  <c r="AK83" i="10"/>
  <c r="AL84" i="10"/>
  <c r="AF84" i="10"/>
  <c r="AC84" i="10"/>
  <c r="AI84" i="10"/>
  <c r="AJ84" i="10"/>
  <c r="AG84" i="10"/>
  <c r="S83" i="10"/>
  <c r="Q83" i="10"/>
  <c r="P83" i="10"/>
  <c r="N83" i="10"/>
  <c r="H84" i="10"/>
  <c r="AL85" i="10"/>
  <c r="AC85" i="10"/>
  <c r="AF85" i="10"/>
  <c r="AI85" i="10"/>
  <c r="AG85" i="10"/>
  <c r="AJ85" i="10"/>
  <c r="AN84" i="10"/>
  <c r="AK84" i="10"/>
  <c r="S84" i="10"/>
  <c r="Q84" i="10"/>
  <c r="P84" i="10"/>
  <c r="N84" i="10"/>
  <c r="H85" i="10"/>
  <c r="AK85" i="10"/>
  <c r="AN85" i="10"/>
  <c r="AI86" i="10"/>
  <c r="AF86" i="10"/>
  <c r="AG86" i="10"/>
  <c r="AL86" i="10"/>
  <c r="AC86" i="10"/>
  <c r="AJ86" i="10"/>
  <c r="S85" i="10"/>
  <c r="Q85" i="10"/>
  <c r="P85" i="10"/>
  <c r="N85" i="10"/>
  <c r="H86" i="10"/>
  <c r="AJ87" i="10"/>
  <c r="AC87" i="10"/>
  <c r="AF87" i="10"/>
  <c r="AI87" i="10"/>
  <c r="AL87" i="10"/>
  <c r="AG87" i="10"/>
  <c r="AK86" i="10"/>
  <c r="AN86" i="10"/>
  <c r="S86" i="10"/>
  <c r="Q86" i="10"/>
  <c r="P86" i="10"/>
  <c r="N86" i="10"/>
  <c r="H87" i="10"/>
  <c r="AN87" i="10"/>
  <c r="AK87" i="10"/>
  <c r="AL88" i="10"/>
  <c r="AF88" i="10"/>
  <c r="AC88" i="10"/>
  <c r="AI88" i="10"/>
  <c r="AJ88" i="10"/>
  <c r="AG88" i="10"/>
  <c r="S87" i="10"/>
  <c r="Q87" i="10"/>
  <c r="P87" i="10"/>
  <c r="N87" i="10"/>
  <c r="H88" i="10"/>
  <c r="AL89" i="10"/>
  <c r="AC89" i="10"/>
  <c r="AF89" i="10"/>
  <c r="AI89" i="10"/>
  <c r="AG89" i="10"/>
  <c r="AJ89" i="10"/>
  <c r="AK88" i="10"/>
  <c r="AN88" i="10"/>
  <c r="S88" i="10"/>
  <c r="Q88" i="10"/>
  <c r="P88" i="10"/>
  <c r="N88" i="10"/>
  <c r="H89" i="10"/>
  <c r="AK89" i="10"/>
  <c r="AN89" i="10"/>
  <c r="AI90" i="10"/>
  <c r="AF90" i="10"/>
  <c r="AC90" i="10"/>
  <c r="AL90" i="10"/>
  <c r="AG90" i="10"/>
  <c r="AJ90" i="10"/>
  <c r="S89" i="10"/>
  <c r="Q89" i="10"/>
  <c r="P89" i="10"/>
  <c r="N89" i="10"/>
  <c r="H90" i="10"/>
  <c r="AL91" i="10"/>
  <c r="AG91" i="10"/>
  <c r="AI91" i="10"/>
  <c r="AJ91" i="10"/>
  <c r="AC91" i="10"/>
  <c r="AF91" i="10"/>
  <c r="AK90" i="10"/>
  <c r="AN90" i="10"/>
  <c r="S90" i="10"/>
  <c r="Q90" i="10"/>
  <c r="P90" i="10"/>
  <c r="N90" i="10"/>
  <c r="H91" i="10"/>
  <c r="AN91" i="10"/>
  <c r="AK91" i="10"/>
  <c r="AL92" i="10"/>
  <c r="AF92" i="10"/>
  <c r="AC92" i="10"/>
  <c r="AI92" i="10"/>
  <c r="AG92" i="10"/>
  <c r="AJ92" i="10"/>
  <c r="S91" i="10"/>
  <c r="Q91" i="10"/>
  <c r="P91" i="10"/>
  <c r="N91" i="10"/>
  <c r="H92" i="10"/>
  <c r="AL93" i="10"/>
  <c r="AC93" i="10"/>
  <c r="AF93" i="10"/>
  <c r="AI93" i="10"/>
  <c r="AG93" i="10"/>
  <c r="AJ93" i="10"/>
  <c r="AK92" i="10"/>
  <c r="AN92" i="10"/>
  <c r="S92" i="10"/>
  <c r="Q92" i="10"/>
  <c r="P92" i="10"/>
  <c r="N92" i="10"/>
  <c r="H93" i="10"/>
  <c r="AK93" i="10"/>
  <c r="AN93" i="10"/>
  <c r="AI94" i="10"/>
  <c r="AJ94" i="10"/>
  <c r="AF94" i="10"/>
  <c r="AC94" i="10"/>
  <c r="AL94" i="10"/>
  <c r="AG94" i="10"/>
  <c r="S93" i="10"/>
  <c r="Q93" i="10"/>
  <c r="P93" i="10"/>
  <c r="N93" i="10"/>
  <c r="H94" i="10"/>
  <c r="AJ95" i="10"/>
  <c r="AC95" i="10"/>
  <c r="AF95" i="10"/>
  <c r="AL95" i="10"/>
  <c r="AG95" i="10"/>
  <c r="AI95" i="10"/>
  <c r="AN94" i="10"/>
  <c r="AK94" i="10"/>
  <c r="S94" i="10"/>
  <c r="Q94" i="10"/>
  <c r="P94" i="10"/>
  <c r="N94" i="10"/>
  <c r="H95" i="10"/>
  <c r="AN95" i="10"/>
  <c r="AK95" i="10"/>
  <c r="AL96" i="10"/>
  <c r="AF96" i="10"/>
  <c r="AC96" i="10"/>
  <c r="AI96" i="10"/>
  <c r="AG96" i="10"/>
  <c r="AJ96" i="10"/>
  <c r="S95" i="10"/>
  <c r="Q95" i="10"/>
  <c r="P95" i="10"/>
  <c r="N95" i="10"/>
  <c r="H96" i="10"/>
  <c r="AL97" i="10"/>
  <c r="AC97" i="10"/>
  <c r="AF97" i="10"/>
  <c r="AG97" i="10"/>
  <c r="AJ97" i="10"/>
  <c r="AI97" i="10"/>
  <c r="AN96" i="10"/>
  <c r="AK96" i="10"/>
  <c r="S96" i="10"/>
  <c r="Q96" i="10"/>
  <c r="P96" i="10"/>
  <c r="N96" i="10"/>
  <c r="H97" i="10"/>
  <c r="AK97" i="10"/>
  <c r="AN97" i="10"/>
  <c r="AI98" i="10"/>
  <c r="AJ98" i="10"/>
  <c r="AC98" i="10"/>
  <c r="AL98" i="10"/>
  <c r="AG98" i="10"/>
  <c r="AF98" i="10"/>
  <c r="S97" i="10"/>
  <c r="Q97" i="10"/>
  <c r="P97" i="10"/>
  <c r="N97" i="10"/>
  <c r="H98" i="10"/>
  <c r="AJ99" i="10"/>
  <c r="AC99" i="10"/>
  <c r="AF99" i="10"/>
  <c r="AL99" i="10"/>
  <c r="AG99" i="10"/>
  <c r="AI99" i="10"/>
  <c r="AK98" i="10"/>
  <c r="AN98" i="10"/>
  <c r="S98" i="10"/>
  <c r="Q98" i="10"/>
  <c r="P98" i="10"/>
  <c r="N98" i="10"/>
  <c r="H99" i="10"/>
  <c r="AN99" i="10"/>
  <c r="AK99" i="10"/>
  <c r="AL100" i="10"/>
  <c r="AF100" i="10"/>
  <c r="AC100" i="10"/>
  <c r="AI100" i="10"/>
  <c r="AG100" i="10"/>
  <c r="AJ100" i="10"/>
  <c r="S99" i="10"/>
  <c r="Q99" i="10"/>
  <c r="P99" i="10"/>
  <c r="N99" i="10"/>
  <c r="H100" i="10"/>
  <c r="AL101" i="10"/>
  <c r="AC101" i="10"/>
  <c r="AF101" i="10"/>
  <c r="AI101" i="10"/>
  <c r="AG101" i="10"/>
  <c r="AJ101" i="10"/>
  <c r="AN100" i="10"/>
  <c r="AK100" i="10"/>
  <c r="S100" i="10"/>
  <c r="Q100" i="10"/>
  <c r="P100" i="10"/>
  <c r="N100" i="10"/>
  <c r="H101" i="10"/>
  <c r="AK101" i="10"/>
  <c r="AN101" i="10"/>
  <c r="AI102" i="10"/>
  <c r="AF102" i="10"/>
  <c r="AC102" i="10"/>
  <c r="AL102" i="10"/>
  <c r="AG102" i="10"/>
  <c r="AJ102" i="10"/>
  <c r="S101" i="10"/>
  <c r="Q101" i="10"/>
  <c r="P101" i="10"/>
  <c r="N101" i="10"/>
  <c r="H102" i="10"/>
  <c r="AJ103" i="10"/>
  <c r="AC103" i="10"/>
  <c r="AF103" i="10"/>
  <c r="AL103" i="10"/>
  <c r="AG103" i="10"/>
  <c r="AI103" i="10"/>
  <c r="AN102" i="10"/>
  <c r="AK102" i="10"/>
  <c r="S102" i="10"/>
  <c r="Q102" i="10"/>
  <c r="P102" i="10"/>
  <c r="N102" i="10"/>
  <c r="H103" i="10"/>
  <c r="AN103" i="10"/>
  <c r="AK103" i="10"/>
  <c r="AL104" i="10"/>
  <c r="AF104" i="10"/>
  <c r="AC104" i="10"/>
  <c r="AI104" i="10"/>
  <c r="AG104" i="10"/>
  <c r="AJ104" i="10"/>
  <c r="S103" i="10"/>
  <c r="Q103" i="10"/>
  <c r="P103" i="10"/>
  <c r="N103" i="10"/>
  <c r="H104" i="10"/>
  <c r="AI105" i="10"/>
  <c r="AG105" i="10"/>
  <c r="AJ105" i="10"/>
  <c r="AL105" i="10"/>
  <c r="AC105" i="10"/>
  <c r="AF105" i="10"/>
  <c r="AN104" i="10"/>
  <c r="AK104" i="10"/>
  <c r="S104" i="10"/>
  <c r="Q104" i="10"/>
  <c r="P104" i="10"/>
  <c r="N104" i="10"/>
  <c r="H105" i="10"/>
  <c r="AK105" i="10"/>
  <c r="AN105" i="10"/>
  <c r="AI106" i="10"/>
  <c r="AJ106" i="10"/>
  <c r="AC106" i="10"/>
  <c r="AL106" i="10"/>
  <c r="AG106" i="10"/>
  <c r="AF106" i="10"/>
  <c r="S105" i="10"/>
  <c r="Q105" i="10"/>
  <c r="P105" i="10"/>
  <c r="N105" i="10"/>
  <c r="H106" i="10"/>
  <c r="AL107" i="10"/>
  <c r="AG107" i="10"/>
  <c r="AI107" i="10"/>
  <c r="AJ107" i="10"/>
  <c r="AC107" i="10"/>
  <c r="AF107" i="10"/>
  <c r="AK106" i="10"/>
  <c r="AN106" i="10"/>
  <c r="S106" i="10"/>
  <c r="Q106" i="10"/>
  <c r="P106" i="10"/>
  <c r="N106" i="10"/>
  <c r="H107" i="10"/>
  <c r="AN107" i="10"/>
  <c r="AK107" i="10"/>
  <c r="AL108" i="10"/>
  <c r="AF108" i="10"/>
  <c r="AC108" i="10"/>
  <c r="AI108" i="10"/>
  <c r="AG108" i="10"/>
  <c r="AJ108" i="10"/>
  <c r="S107" i="10"/>
  <c r="Q107" i="10"/>
  <c r="P107" i="10"/>
  <c r="N107" i="10"/>
  <c r="H108" i="10"/>
  <c r="AL109" i="10"/>
  <c r="AC109" i="10"/>
  <c r="AF109" i="10"/>
  <c r="AJ109" i="10"/>
  <c r="AI109" i="10"/>
  <c r="AG109" i="10"/>
  <c r="AK108" i="10"/>
  <c r="AN108" i="10"/>
  <c r="S108" i="10"/>
  <c r="Q108" i="10"/>
  <c r="P108" i="10"/>
  <c r="N108" i="10"/>
  <c r="H109" i="10"/>
  <c r="AK109" i="10"/>
  <c r="AN109" i="10"/>
  <c r="AI110" i="10"/>
  <c r="AJ110" i="10"/>
  <c r="AF110" i="10"/>
  <c r="AC110" i="10"/>
  <c r="AL110" i="10"/>
  <c r="AG110" i="10"/>
  <c r="S109" i="10"/>
  <c r="Q109" i="10"/>
  <c r="P109" i="10"/>
  <c r="N109" i="10"/>
  <c r="H110" i="10"/>
  <c r="AJ111" i="10"/>
  <c r="AC111" i="10"/>
  <c r="AF111" i="10"/>
  <c r="AI111" i="10"/>
  <c r="AL111" i="10"/>
  <c r="AG111" i="10"/>
  <c r="AK110" i="10"/>
  <c r="AN110" i="10"/>
  <c r="S110" i="10"/>
  <c r="Q110" i="10"/>
  <c r="P110" i="10"/>
  <c r="N110" i="10"/>
  <c r="H111" i="10"/>
  <c r="AN111" i="10"/>
  <c r="AK111" i="10"/>
  <c r="AL112" i="10"/>
  <c r="AF112" i="10"/>
  <c r="AC112" i="10"/>
  <c r="AI112" i="10"/>
  <c r="AG112" i="10"/>
  <c r="AJ112" i="10"/>
  <c r="S111" i="10"/>
  <c r="Q111" i="10"/>
  <c r="P111" i="10"/>
  <c r="N111" i="10"/>
  <c r="H112" i="10"/>
  <c r="AL113" i="10"/>
  <c r="AC113" i="10"/>
  <c r="AF113" i="10"/>
  <c r="AG113" i="10"/>
  <c r="AJ113" i="10"/>
  <c r="AI113" i="10"/>
  <c r="AN112" i="10"/>
  <c r="AK112" i="10"/>
  <c r="S112" i="10"/>
  <c r="Q112" i="10"/>
  <c r="P112" i="10"/>
  <c r="N112" i="10"/>
  <c r="H113" i="10"/>
  <c r="AK113" i="10"/>
  <c r="AN113" i="10"/>
  <c r="AI114" i="10"/>
  <c r="AF114" i="10"/>
  <c r="AC114" i="10"/>
  <c r="AL114" i="10"/>
  <c r="AG114" i="10"/>
  <c r="AJ114" i="10"/>
  <c r="S113" i="10"/>
  <c r="Q113" i="10"/>
  <c r="P113" i="10"/>
  <c r="N113" i="10"/>
  <c r="H114" i="10"/>
  <c r="AJ115" i="10"/>
  <c r="AC115" i="10"/>
  <c r="AF115" i="10"/>
  <c r="AG115" i="10"/>
  <c r="AI115" i="10"/>
  <c r="AL115" i="10"/>
  <c r="AK114" i="10"/>
  <c r="AN114" i="10"/>
  <c r="S114" i="10"/>
  <c r="Q114" i="10"/>
  <c r="P114" i="10"/>
  <c r="N114" i="10"/>
  <c r="H115" i="10"/>
  <c r="AN115" i="10"/>
  <c r="AK115" i="10"/>
  <c r="AL116" i="10"/>
  <c r="AC116" i="10"/>
  <c r="AG116" i="10"/>
  <c r="AI116" i="10"/>
  <c r="AJ116" i="10"/>
  <c r="AF116" i="10"/>
  <c r="S115" i="10"/>
  <c r="Q115" i="10"/>
  <c r="P115" i="10"/>
  <c r="N115" i="10"/>
  <c r="H116" i="10"/>
  <c r="AL117" i="10"/>
  <c r="AF117" i="10"/>
  <c r="AI117" i="10"/>
  <c r="AJ117" i="10"/>
  <c r="AG117" i="10"/>
  <c r="AC117" i="10"/>
  <c r="AN116" i="10"/>
  <c r="AK116" i="10"/>
  <c r="S116" i="10"/>
  <c r="Q116" i="10"/>
  <c r="P116" i="10"/>
  <c r="N116" i="10"/>
  <c r="H117" i="10"/>
  <c r="AK117" i="10"/>
  <c r="AN117" i="10"/>
  <c r="AI118" i="10"/>
  <c r="AG118" i="10"/>
  <c r="AJ118" i="10"/>
  <c r="AF118" i="10"/>
  <c r="AL118" i="10"/>
  <c r="AC118" i="10"/>
  <c r="S117" i="10"/>
  <c r="Q117" i="10"/>
  <c r="P117" i="10"/>
  <c r="N117" i="10"/>
  <c r="H118" i="10"/>
  <c r="AN118" i="10"/>
  <c r="AK118" i="10"/>
  <c r="AJ119" i="10"/>
  <c r="AF119" i="10"/>
  <c r="AL119" i="10"/>
  <c r="AC119" i="10"/>
  <c r="AI119" i="10"/>
  <c r="AG119" i="10"/>
  <c r="S118" i="10"/>
  <c r="Q118" i="10"/>
  <c r="P118" i="10"/>
  <c r="N118" i="10"/>
  <c r="H119" i="10"/>
  <c r="AL120" i="10"/>
  <c r="AF120" i="10"/>
  <c r="AI120" i="10"/>
  <c r="AC120" i="10"/>
  <c r="AJ120" i="10"/>
  <c r="AG120" i="10"/>
  <c r="AN119" i="10"/>
  <c r="AK119" i="10"/>
  <c r="S119" i="10"/>
  <c r="Q119" i="10"/>
  <c r="P119" i="10"/>
  <c r="N119" i="10"/>
  <c r="H120" i="10"/>
  <c r="AN120" i="10"/>
  <c r="AK120" i="10"/>
  <c r="AL121" i="10"/>
  <c r="AF121" i="10"/>
  <c r="AI121" i="10"/>
  <c r="AC121" i="10"/>
  <c r="AG121" i="10"/>
  <c r="AJ121" i="10"/>
  <c r="S120" i="10"/>
  <c r="Q120" i="10"/>
  <c r="P120" i="10"/>
  <c r="N120" i="10"/>
  <c r="H121" i="10"/>
  <c r="AI122" i="10"/>
  <c r="AG122" i="10"/>
  <c r="AJ122" i="10"/>
  <c r="AF122" i="10"/>
  <c r="AL122" i="10"/>
  <c r="AC122" i="10"/>
  <c r="AK121" i="10"/>
  <c r="AN121" i="10"/>
  <c r="S121" i="10"/>
  <c r="Q121" i="10"/>
  <c r="P121" i="10"/>
  <c r="N121" i="10"/>
  <c r="H122" i="10"/>
  <c r="AK122" i="10"/>
  <c r="AN122" i="10"/>
  <c r="AJ123" i="10"/>
  <c r="AF123" i="10"/>
  <c r="AG123" i="10"/>
  <c r="AI123" i="10"/>
  <c r="AL123" i="10"/>
  <c r="AC123" i="10"/>
  <c r="S122" i="10"/>
  <c r="Q122" i="10"/>
  <c r="P122" i="10"/>
  <c r="N122" i="10"/>
  <c r="H123" i="10"/>
  <c r="AJ124" i="10"/>
  <c r="AG124" i="10"/>
  <c r="AL124" i="10"/>
  <c r="AI124" i="10"/>
  <c r="AC124" i="10"/>
  <c r="AF124" i="10"/>
  <c r="AK123" i="10"/>
  <c r="AN123" i="10"/>
  <c r="S123" i="10"/>
  <c r="Q123" i="10"/>
  <c r="P123" i="10"/>
  <c r="N123" i="10"/>
  <c r="H124" i="10"/>
  <c r="AN124" i="10"/>
  <c r="AK124" i="10"/>
  <c r="AL125" i="10"/>
  <c r="AF125" i="10"/>
  <c r="AI125" i="10"/>
  <c r="AC125" i="10"/>
  <c r="AG125" i="10"/>
  <c r="AJ125" i="10"/>
  <c r="S124" i="10"/>
  <c r="Q124" i="10"/>
  <c r="P124" i="10"/>
  <c r="N124" i="10"/>
  <c r="H125" i="10"/>
  <c r="AI126" i="10"/>
  <c r="AG126" i="10"/>
  <c r="AJ126" i="10"/>
  <c r="AL126" i="10"/>
  <c r="AC126" i="10"/>
  <c r="AF126" i="10"/>
  <c r="AN125" i="10"/>
  <c r="AK125" i="10"/>
  <c r="S125" i="10"/>
  <c r="Q125" i="10"/>
  <c r="P125" i="10"/>
  <c r="N125" i="10"/>
  <c r="H126" i="10"/>
  <c r="AK126" i="10"/>
  <c r="AN126" i="10"/>
  <c r="AJ127" i="10"/>
  <c r="AF127" i="10"/>
  <c r="AL127" i="10"/>
  <c r="AG127" i="10"/>
  <c r="AI127" i="10"/>
  <c r="AC127" i="10"/>
  <c r="S126" i="10"/>
  <c r="Q126" i="10"/>
  <c r="P126" i="10"/>
  <c r="N126" i="10"/>
  <c r="H127" i="10"/>
  <c r="AJ128" i="10"/>
  <c r="AG128" i="10"/>
  <c r="AF128" i="10"/>
  <c r="AI128" i="10"/>
  <c r="AC128" i="10"/>
  <c r="AL128" i="10"/>
  <c r="AN127" i="10"/>
  <c r="AK127" i="10"/>
  <c r="S127" i="10"/>
  <c r="Q127" i="10"/>
  <c r="P127" i="10"/>
  <c r="N127" i="10"/>
  <c r="H128" i="10"/>
  <c r="AN128" i="10"/>
  <c r="AK128" i="10"/>
  <c r="AL129" i="10"/>
  <c r="AF129" i="10"/>
  <c r="AI129" i="10"/>
  <c r="AC129" i="10"/>
  <c r="AG129" i="10"/>
  <c r="AJ129" i="10"/>
  <c r="S128" i="10"/>
  <c r="Q128" i="10"/>
  <c r="P128" i="10"/>
  <c r="N128" i="10"/>
  <c r="H129" i="10"/>
  <c r="AI130" i="10"/>
  <c r="AG130" i="10"/>
  <c r="AF130" i="10"/>
  <c r="AL130" i="10"/>
  <c r="AC130" i="10"/>
  <c r="AJ130" i="10"/>
  <c r="AK129" i="10"/>
  <c r="AN129" i="10"/>
  <c r="S129" i="10"/>
  <c r="Q129" i="10"/>
  <c r="P129" i="10"/>
  <c r="N129" i="10"/>
  <c r="H130" i="10"/>
  <c r="AK130" i="10"/>
  <c r="AN130" i="10"/>
  <c r="AJ131" i="10"/>
  <c r="AF131" i="10"/>
  <c r="AL131" i="10"/>
  <c r="AC131" i="10"/>
  <c r="AG131" i="10"/>
  <c r="AI131" i="10"/>
  <c r="S130" i="10"/>
  <c r="Q130" i="10"/>
  <c r="P130" i="10"/>
  <c r="N130" i="10"/>
  <c r="H131" i="10"/>
  <c r="AJ132" i="10"/>
  <c r="AG132" i="10"/>
  <c r="AF132" i="10"/>
  <c r="AI132" i="10"/>
  <c r="AC132" i="10"/>
  <c r="AL132" i="10"/>
  <c r="AN131" i="10"/>
  <c r="AK131" i="10"/>
  <c r="S131" i="10"/>
  <c r="Q131" i="10"/>
  <c r="P131" i="10"/>
  <c r="N131" i="10"/>
  <c r="H132" i="10"/>
  <c r="AN132" i="10"/>
  <c r="AK132" i="10"/>
  <c r="AL133" i="10"/>
  <c r="AF133" i="10"/>
  <c r="AG133" i="10"/>
  <c r="AJ133" i="10"/>
  <c r="AI133" i="10"/>
  <c r="AC133" i="10"/>
  <c r="S132" i="10"/>
  <c r="Q132" i="10"/>
  <c r="P132" i="10"/>
  <c r="N132" i="10"/>
  <c r="H133" i="10"/>
  <c r="AJ134" i="10"/>
  <c r="AF134" i="10"/>
  <c r="AL134" i="10"/>
  <c r="AC134" i="10"/>
  <c r="AI134" i="10"/>
  <c r="AG134" i="10"/>
  <c r="AK133" i="10"/>
  <c r="AN133" i="10"/>
  <c r="S133" i="10"/>
  <c r="Q133" i="10"/>
  <c r="P133" i="10"/>
  <c r="N133" i="10"/>
  <c r="H134" i="10"/>
  <c r="AK134" i="10"/>
  <c r="AN134" i="10"/>
  <c r="AJ135" i="10"/>
  <c r="AF135" i="10"/>
  <c r="AG135" i="10"/>
  <c r="AI135" i="10"/>
  <c r="AL135" i="10"/>
  <c r="AC135" i="10"/>
  <c r="S134" i="10"/>
  <c r="Q134" i="10"/>
  <c r="P134" i="10"/>
  <c r="N134" i="10"/>
  <c r="H135" i="10"/>
  <c r="AL136" i="10"/>
  <c r="AF136" i="10"/>
  <c r="AI136" i="10"/>
  <c r="AC136" i="10"/>
  <c r="AJ136" i="10"/>
  <c r="AG136" i="10"/>
  <c r="AN135" i="10"/>
  <c r="AK135" i="10"/>
  <c r="S135" i="10"/>
  <c r="Q135" i="10"/>
  <c r="P135" i="10"/>
  <c r="N135" i="10"/>
  <c r="H136" i="10"/>
  <c r="AN136" i="10"/>
  <c r="AK136" i="10"/>
  <c r="AL137" i="10"/>
  <c r="AF137" i="10"/>
  <c r="AG137" i="10"/>
  <c r="AJ137" i="10"/>
  <c r="AI137" i="10"/>
  <c r="AC137" i="10"/>
  <c r="S136" i="10"/>
  <c r="Q136" i="10"/>
  <c r="P136" i="10"/>
  <c r="N136" i="10"/>
  <c r="H137" i="10"/>
  <c r="AJ138" i="10"/>
  <c r="AF138" i="10"/>
  <c r="AL138" i="10"/>
  <c r="AC138" i="10"/>
  <c r="AI138" i="10"/>
  <c r="AG138" i="10"/>
  <c r="AK137" i="10"/>
  <c r="AN137" i="10"/>
  <c r="S137" i="10"/>
  <c r="Q137" i="10"/>
  <c r="P137" i="10"/>
  <c r="N137" i="10"/>
  <c r="H138" i="10"/>
  <c r="AK138" i="10"/>
  <c r="AN138" i="10"/>
  <c r="AJ139" i="10"/>
  <c r="AF139" i="10"/>
  <c r="AL139" i="10"/>
  <c r="AC139" i="10"/>
  <c r="AG139" i="10"/>
  <c r="AI139" i="10"/>
  <c r="S138" i="10"/>
  <c r="Q138" i="10"/>
  <c r="P138" i="10"/>
  <c r="N138" i="10"/>
  <c r="H139" i="10"/>
  <c r="AJ140" i="10"/>
  <c r="AG140" i="10"/>
  <c r="AL140" i="10"/>
  <c r="AF140" i="10"/>
  <c r="AI140" i="10"/>
  <c r="AC140" i="10"/>
  <c r="AN139" i="10"/>
  <c r="AK139" i="10"/>
  <c r="S139" i="10"/>
  <c r="Q139" i="10"/>
  <c r="P139" i="10"/>
  <c r="N139" i="10"/>
  <c r="H140" i="10"/>
  <c r="AN140" i="10"/>
  <c r="AK140" i="10"/>
  <c r="AL141" i="10"/>
  <c r="AF141" i="10"/>
  <c r="AG141" i="10"/>
  <c r="AJ141" i="10"/>
  <c r="AI141" i="10"/>
  <c r="AC141" i="10"/>
  <c r="S140" i="10"/>
  <c r="Q140" i="10"/>
  <c r="P140" i="10"/>
  <c r="N140" i="10"/>
  <c r="H141" i="10"/>
  <c r="AI142" i="10"/>
  <c r="AG142" i="10"/>
  <c r="AJ142" i="10"/>
  <c r="AL142" i="10"/>
  <c r="AC142" i="10"/>
  <c r="AF142" i="10"/>
  <c r="AN141" i="10"/>
  <c r="AK141" i="10"/>
  <c r="S141" i="10"/>
  <c r="Q141" i="10"/>
  <c r="P141" i="10"/>
  <c r="N141" i="10"/>
  <c r="H142" i="10"/>
  <c r="AK142" i="10"/>
  <c r="AN142" i="10"/>
  <c r="AJ143" i="10"/>
  <c r="AF143" i="10"/>
  <c r="AL143" i="10"/>
  <c r="AC143" i="10"/>
  <c r="AG143" i="10"/>
  <c r="AI143" i="10"/>
  <c r="S142" i="10"/>
  <c r="Q142" i="10"/>
  <c r="P142" i="10"/>
  <c r="N142" i="10"/>
  <c r="H143" i="10"/>
  <c r="AJ144" i="10"/>
  <c r="AG144" i="10"/>
  <c r="AL144" i="10"/>
  <c r="AI144" i="10"/>
  <c r="AC144" i="10"/>
  <c r="AF144" i="10"/>
  <c r="AK143" i="10"/>
  <c r="AN143" i="10"/>
  <c r="S143" i="10"/>
  <c r="Q143" i="10"/>
  <c r="P143" i="10"/>
  <c r="N143" i="10"/>
  <c r="H144" i="10"/>
  <c r="AN144" i="10"/>
  <c r="AK144" i="10"/>
  <c r="AL145" i="10"/>
  <c r="AF145" i="10"/>
  <c r="AC145" i="10"/>
  <c r="AG145" i="10"/>
  <c r="AJ145" i="10"/>
  <c r="AI145" i="10"/>
  <c r="S144" i="10"/>
  <c r="Q144" i="10"/>
  <c r="P144" i="10"/>
  <c r="N144" i="10"/>
  <c r="H145" i="10"/>
  <c r="AI146" i="10"/>
  <c r="AG146" i="10"/>
  <c r="AJ146" i="10"/>
  <c r="AF146" i="10"/>
  <c r="AL146" i="10"/>
  <c r="AC146" i="10"/>
  <c r="AK145" i="10"/>
  <c r="AN145" i="10"/>
  <c r="S145" i="10"/>
  <c r="Q145" i="10"/>
  <c r="P145" i="10"/>
  <c r="N145" i="10"/>
  <c r="H146" i="10"/>
  <c r="AK146" i="10"/>
  <c r="AN146" i="10"/>
  <c r="AJ147" i="10"/>
  <c r="AF147" i="10"/>
  <c r="AL147" i="10"/>
  <c r="AC147" i="10"/>
  <c r="AG147" i="10"/>
  <c r="AI147" i="10"/>
  <c r="S146" i="10"/>
  <c r="Q146" i="10"/>
  <c r="P146" i="10"/>
  <c r="N146" i="10"/>
  <c r="H147" i="10"/>
  <c r="AJ148" i="10"/>
  <c r="AG148" i="10"/>
  <c r="AF148" i="10"/>
  <c r="AI148" i="10"/>
  <c r="AC148" i="10"/>
  <c r="AL148" i="10"/>
  <c r="AN147" i="10"/>
  <c r="AK147" i="10"/>
  <c r="S147" i="10"/>
  <c r="Q147" i="10"/>
  <c r="P147" i="10"/>
  <c r="N147" i="10"/>
  <c r="H148" i="10"/>
  <c r="AN148" i="10"/>
  <c r="AK148" i="10"/>
  <c r="AL149" i="10"/>
  <c r="AF149" i="10"/>
  <c r="AI149" i="10"/>
  <c r="AC149" i="10"/>
  <c r="AG149" i="10"/>
  <c r="AJ149" i="10"/>
  <c r="S148" i="10"/>
  <c r="Q148" i="10"/>
  <c r="P148" i="10"/>
  <c r="N148" i="10"/>
  <c r="H149" i="10"/>
  <c r="AI150" i="10"/>
  <c r="AG150" i="10"/>
  <c r="AJ150" i="10"/>
  <c r="AF150" i="10"/>
  <c r="AL150" i="10"/>
  <c r="AC150" i="10"/>
  <c r="AK149" i="10"/>
  <c r="AN149" i="10"/>
  <c r="S149" i="10"/>
  <c r="Q149" i="10"/>
  <c r="P149" i="10"/>
  <c r="N149" i="10"/>
  <c r="H150" i="10"/>
  <c r="AK150" i="10"/>
  <c r="AN150" i="10"/>
  <c r="AJ151" i="10"/>
  <c r="AF151" i="10"/>
  <c r="AG151" i="10"/>
  <c r="AI151" i="10"/>
  <c r="AL151" i="10"/>
  <c r="AC151" i="10"/>
  <c r="S150" i="10"/>
  <c r="Q150" i="10"/>
  <c r="P150" i="10"/>
  <c r="N150" i="10"/>
  <c r="H151" i="10"/>
  <c r="AJ152" i="10"/>
  <c r="AG152" i="10"/>
  <c r="AL152" i="10"/>
  <c r="AF152" i="10"/>
  <c r="AI152" i="10"/>
  <c r="AC152" i="10"/>
  <c r="AN151" i="10"/>
  <c r="AK151" i="10"/>
  <c r="S151" i="10"/>
  <c r="Q151" i="10"/>
  <c r="P151" i="10"/>
  <c r="N151" i="10"/>
  <c r="H152" i="10"/>
  <c r="AN152" i="10"/>
  <c r="AK152" i="10"/>
  <c r="AL153" i="10"/>
  <c r="AF153" i="10"/>
  <c r="AC153" i="10"/>
  <c r="AG153" i="10"/>
  <c r="AJ153" i="10"/>
  <c r="AI153" i="10"/>
  <c r="S152" i="10"/>
  <c r="Q152" i="10"/>
  <c r="P152" i="10"/>
  <c r="N152" i="10"/>
  <c r="H153" i="10"/>
  <c r="AL154" i="10"/>
  <c r="AF154" i="10"/>
  <c r="AI154" i="10"/>
  <c r="AC154" i="10"/>
  <c r="AJ154" i="10"/>
  <c r="AG154" i="10"/>
  <c r="AK153" i="10"/>
  <c r="AN153" i="10"/>
  <c r="S153" i="10"/>
  <c r="Q153" i="10"/>
  <c r="P153" i="10"/>
  <c r="N153" i="10"/>
  <c r="H154" i="10"/>
  <c r="AK154" i="10"/>
  <c r="AN154" i="10"/>
  <c r="AI155" i="10"/>
  <c r="AF155" i="10"/>
  <c r="AG155" i="10"/>
  <c r="AL155" i="10"/>
  <c r="AJ155" i="10"/>
  <c r="AC155" i="10"/>
  <c r="S154" i="10"/>
  <c r="Q154" i="10"/>
  <c r="P154" i="10"/>
  <c r="N154" i="10"/>
  <c r="H155" i="10"/>
  <c r="AJ156" i="10"/>
  <c r="AF156" i="10"/>
  <c r="AL156" i="10"/>
  <c r="AC156" i="10"/>
  <c r="AI156" i="10"/>
  <c r="AG156" i="10"/>
  <c r="AN155" i="10"/>
  <c r="AK155" i="10"/>
  <c r="S155" i="10"/>
  <c r="Q155" i="10"/>
  <c r="P155" i="10"/>
  <c r="N155" i="10"/>
  <c r="H156" i="10"/>
  <c r="AN156" i="10"/>
  <c r="AK156" i="10"/>
  <c r="AJ157" i="10"/>
  <c r="AF157" i="10"/>
  <c r="AC157" i="10"/>
  <c r="AG157" i="10"/>
  <c r="AI157" i="10"/>
  <c r="AL157" i="10"/>
  <c r="S156" i="10"/>
  <c r="Q156" i="10"/>
  <c r="P156" i="10"/>
  <c r="N156" i="10"/>
  <c r="H157" i="10"/>
  <c r="AI158" i="10"/>
  <c r="AF158" i="10"/>
  <c r="AJ158" i="10"/>
  <c r="AC158" i="10"/>
  <c r="AL158" i="10"/>
  <c r="AG158" i="10"/>
  <c r="AK157" i="10"/>
  <c r="AN157" i="10"/>
  <c r="S157" i="10"/>
  <c r="Q157" i="10"/>
  <c r="P157" i="10"/>
  <c r="N157" i="10"/>
  <c r="H158" i="10"/>
  <c r="AK158" i="10"/>
  <c r="AN158" i="10"/>
  <c r="AI159" i="10"/>
  <c r="AF159" i="10"/>
  <c r="AJ159" i="10"/>
  <c r="AC159" i="10"/>
  <c r="AG159" i="10"/>
  <c r="AL159" i="10"/>
  <c r="S158" i="10"/>
  <c r="Q158" i="10"/>
  <c r="P158" i="10"/>
  <c r="N158" i="10"/>
  <c r="H159" i="10"/>
  <c r="AJ160" i="10"/>
  <c r="AG160" i="10"/>
  <c r="AL160" i="10"/>
  <c r="AF160" i="10"/>
  <c r="AI160" i="10"/>
  <c r="AC160" i="10"/>
  <c r="AN159" i="10"/>
  <c r="AK159" i="10"/>
  <c r="S159" i="10"/>
  <c r="Q159" i="10"/>
  <c r="P159" i="10"/>
  <c r="N159" i="10"/>
  <c r="H160" i="10"/>
  <c r="AN160" i="10"/>
  <c r="AK160" i="10"/>
  <c r="AJ161" i="10"/>
  <c r="AF161" i="10"/>
  <c r="AL161" i="10"/>
  <c r="AC161" i="10"/>
  <c r="AG161" i="10"/>
  <c r="AI161" i="10"/>
  <c r="S160" i="10"/>
  <c r="Q160" i="10"/>
  <c r="P160" i="10"/>
  <c r="N160" i="10"/>
  <c r="H161" i="10"/>
  <c r="AJ162" i="10"/>
  <c r="AG162" i="10"/>
  <c r="AF162" i="10"/>
  <c r="AL162" i="10"/>
  <c r="AI162" i="10"/>
  <c r="AC162" i="10"/>
  <c r="AN161" i="10"/>
  <c r="AK161" i="10"/>
  <c r="S161" i="10"/>
  <c r="Q161" i="10"/>
  <c r="P161" i="10"/>
  <c r="N161" i="10"/>
  <c r="H162" i="10"/>
  <c r="AK162" i="10"/>
  <c r="AN162" i="10"/>
  <c r="AI163" i="10"/>
  <c r="AF163" i="10"/>
  <c r="AG163" i="10"/>
  <c r="AL163" i="10"/>
  <c r="AJ163" i="10"/>
  <c r="AC163" i="10"/>
  <c r="S162" i="10"/>
  <c r="Q162" i="10"/>
  <c r="P162" i="10"/>
  <c r="N162" i="10"/>
  <c r="H163" i="10"/>
  <c r="AJ164" i="10"/>
  <c r="AG164" i="10"/>
  <c r="AL164" i="10"/>
  <c r="AI164" i="10"/>
  <c r="AC164" i="10"/>
  <c r="AF164" i="10"/>
  <c r="AN163" i="10"/>
  <c r="AK163" i="10"/>
  <c r="S163" i="10"/>
  <c r="Q163" i="10"/>
  <c r="P163" i="10"/>
  <c r="N163" i="10"/>
  <c r="H164" i="10"/>
  <c r="AN164" i="10"/>
  <c r="AK164" i="10"/>
  <c r="AJ165" i="10"/>
  <c r="AF165" i="10"/>
  <c r="AC165" i="10"/>
  <c r="AG165" i="10"/>
  <c r="AI165" i="10"/>
  <c r="AL165" i="10"/>
  <c r="S164" i="10"/>
  <c r="Q164" i="10"/>
  <c r="P164" i="10"/>
  <c r="N164" i="10"/>
  <c r="H165" i="10"/>
  <c r="AL166" i="10"/>
  <c r="AG166" i="10"/>
  <c r="AF166" i="10"/>
  <c r="AJ166" i="10"/>
  <c r="AC166" i="10"/>
  <c r="AI166" i="10"/>
  <c r="AN165" i="10"/>
  <c r="AK165" i="10"/>
  <c r="S165" i="10"/>
  <c r="Q165" i="10"/>
  <c r="P165" i="10"/>
  <c r="N165" i="10"/>
  <c r="H166" i="10"/>
  <c r="AK166" i="10"/>
  <c r="AN166" i="10"/>
  <c r="AL167" i="10"/>
  <c r="AF167" i="10"/>
  <c r="AC167" i="10"/>
  <c r="AG167" i="10"/>
  <c r="AJ167" i="10"/>
  <c r="AI167" i="10"/>
  <c r="S166" i="10"/>
  <c r="Q166" i="10"/>
  <c r="P166" i="10"/>
  <c r="N166" i="10"/>
  <c r="H167" i="10"/>
  <c r="AJ168" i="10"/>
  <c r="AG168" i="10"/>
  <c r="AF168" i="10"/>
  <c r="AL168" i="10"/>
  <c r="AI168" i="10"/>
  <c r="AC168" i="10"/>
  <c r="AK167" i="10"/>
  <c r="AN167" i="10"/>
  <c r="S167" i="10"/>
  <c r="Q167" i="10"/>
  <c r="P167" i="10"/>
  <c r="N167" i="10"/>
  <c r="H168" i="10"/>
  <c r="AN168" i="10"/>
  <c r="AK168" i="10"/>
  <c r="AJ169" i="10"/>
  <c r="AF169" i="10"/>
  <c r="AC169" i="10"/>
  <c r="AG169" i="10"/>
  <c r="AI169" i="10"/>
  <c r="AL169" i="10"/>
  <c r="S168" i="10"/>
  <c r="Q168" i="10"/>
  <c r="P168" i="10"/>
  <c r="N168" i="10"/>
  <c r="H169" i="10"/>
  <c r="AJ170" i="10"/>
  <c r="AG170" i="10"/>
  <c r="AF170" i="10"/>
  <c r="AI170" i="10"/>
  <c r="AC170" i="10"/>
  <c r="AL170" i="10"/>
  <c r="AN169" i="10"/>
  <c r="AK169" i="10"/>
  <c r="S169" i="10"/>
  <c r="Q169" i="10"/>
  <c r="P169" i="10"/>
  <c r="N169" i="10"/>
  <c r="H170" i="10"/>
  <c r="AK170" i="10"/>
  <c r="AN170" i="10"/>
  <c r="AI171" i="10"/>
  <c r="AF171" i="10"/>
  <c r="AC171" i="10"/>
  <c r="AG171" i="10"/>
  <c r="AL171" i="10"/>
  <c r="AJ171" i="10"/>
  <c r="S170" i="10"/>
  <c r="Q170" i="10"/>
  <c r="P170" i="10"/>
  <c r="N170" i="10"/>
  <c r="H171" i="10"/>
  <c r="AJ172" i="10"/>
  <c r="AF172" i="10"/>
  <c r="AL172" i="10"/>
  <c r="AC172" i="10"/>
  <c r="AI172" i="10"/>
  <c r="AG172" i="10"/>
  <c r="AK171" i="10"/>
  <c r="AN171" i="10"/>
  <c r="S171" i="10"/>
  <c r="Q171" i="10"/>
  <c r="P171" i="10"/>
  <c r="N171" i="10"/>
  <c r="H172" i="10"/>
  <c r="AN172" i="10"/>
  <c r="AK172" i="10"/>
  <c r="AJ173" i="10"/>
  <c r="AF173" i="10"/>
  <c r="AG173" i="10"/>
  <c r="AL173" i="10"/>
  <c r="AI173" i="10"/>
  <c r="AC173" i="10"/>
  <c r="S172" i="10"/>
  <c r="Q172" i="10"/>
  <c r="P172" i="10"/>
  <c r="N172" i="10"/>
  <c r="H173" i="10"/>
  <c r="AL174" i="10"/>
  <c r="AI174" i="10"/>
  <c r="AC174" i="10"/>
  <c r="AJ174" i="10"/>
  <c r="AF174" i="10"/>
  <c r="AG174" i="10"/>
  <c r="AK173" i="10"/>
  <c r="AN173" i="10"/>
  <c r="S173" i="10"/>
  <c r="Q173" i="10"/>
  <c r="P173" i="10"/>
  <c r="N173" i="10"/>
  <c r="H174" i="10"/>
  <c r="AK174" i="10"/>
  <c r="AN174" i="10"/>
  <c r="AI175" i="10"/>
  <c r="AF175" i="10"/>
  <c r="AC175" i="10"/>
  <c r="AJ175" i="10"/>
  <c r="AL175" i="10"/>
  <c r="AG175" i="10"/>
  <c r="S174" i="10"/>
  <c r="Q174" i="10"/>
  <c r="P174" i="10"/>
  <c r="N174" i="10"/>
  <c r="H175" i="10"/>
  <c r="AN175" i="10"/>
  <c r="AK175" i="10"/>
  <c r="AJ176" i="10"/>
  <c r="AC176" i="10"/>
  <c r="AF176" i="10"/>
  <c r="AL176" i="10"/>
  <c r="AI176" i="10"/>
  <c r="AG176" i="10"/>
  <c r="S175" i="10"/>
  <c r="Q175" i="10"/>
  <c r="P175" i="10"/>
  <c r="N175" i="10"/>
  <c r="H176" i="10"/>
  <c r="AN176" i="10"/>
  <c r="AK176" i="10"/>
  <c r="AJ177" i="10"/>
  <c r="AC177" i="10"/>
  <c r="AL177" i="10"/>
  <c r="AG177" i="10"/>
  <c r="AI177" i="10"/>
  <c r="AF177" i="10"/>
  <c r="S176" i="10"/>
  <c r="Q176" i="10"/>
  <c r="P176" i="10"/>
  <c r="N176" i="10"/>
  <c r="H177" i="10"/>
  <c r="AL178" i="10"/>
  <c r="AG178" i="10"/>
  <c r="AI178" i="10"/>
  <c r="AF178" i="10"/>
  <c r="AJ178" i="10"/>
  <c r="AC178" i="10"/>
  <c r="AK177" i="10"/>
  <c r="AN177" i="10"/>
  <c r="S177" i="10"/>
  <c r="Q177" i="10"/>
  <c r="P177" i="10"/>
  <c r="N177" i="10"/>
  <c r="H178" i="10"/>
  <c r="AK178" i="10"/>
  <c r="AN178" i="10"/>
  <c r="AI179" i="10"/>
  <c r="AG179" i="10"/>
  <c r="AF179" i="10"/>
  <c r="AC179" i="10"/>
  <c r="AL179" i="10"/>
  <c r="AJ179" i="10"/>
  <c r="S178" i="10"/>
  <c r="Q178" i="10"/>
  <c r="P178" i="10"/>
  <c r="N178" i="10"/>
  <c r="H179" i="10"/>
  <c r="AI180" i="10"/>
  <c r="AF180" i="10"/>
  <c r="AL180" i="10"/>
  <c r="AG180" i="10"/>
  <c r="AJ180" i="10"/>
  <c r="AC180" i="10"/>
  <c r="AK179" i="10"/>
  <c r="AN179" i="10"/>
  <c r="S179" i="10"/>
  <c r="Q179" i="10"/>
  <c r="P179" i="10"/>
  <c r="N179" i="10"/>
  <c r="H180" i="10"/>
  <c r="AK180" i="10"/>
  <c r="AN180" i="10"/>
  <c r="AJ181" i="10"/>
  <c r="AC181" i="10"/>
  <c r="AL181" i="10"/>
  <c r="AG181" i="10"/>
  <c r="AI181" i="10"/>
  <c r="AF181" i="10"/>
  <c r="S180" i="10"/>
  <c r="Q180" i="10"/>
  <c r="P180" i="10"/>
  <c r="N180" i="10"/>
  <c r="H181" i="10"/>
  <c r="AN181" i="10"/>
  <c r="AK181" i="10"/>
  <c r="AL182" i="10"/>
  <c r="AF182" i="10"/>
  <c r="AI182" i="10"/>
  <c r="AC182" i="10"/>
  <c r="AJ182" i="10"/>
  <c r="AG182" i="10"/>
  <c r="S181" i="10"/>
  <c r="Q181" i="10"/>
  <c r="P181" i="10"/>
  <c r="N181" i="10"/>
  <c r="H182" i="10"/>
  <c r="AJ183" i="10"/>
  <c r="AF183" i="10"/>
  <c r="AC183" i="10"/>
  <c r="AL183" i="10"/>
  <c r="AI183" i="10"/>
  <c r="AG183" i="10"/>
  <c r="AK182" i="10"/>
  <c r="AN182" i="10"/>
  <c r="S182" i="10"/>
  <c r="Q182" i="10"/>
  <c r="P182" i="10"/>
  <c r="N182" i="10"/>
  <c r="H183" i="10"/>
  <c r="AN183" i="10"/>
  <c r="AK183" i="10"/>
  <c r="AI184" i="10"/>
  <c r="AF184" i="10"/>
  <c r="AC184" i="10"/>
  <c r="AL184" i="10"/>
  <c r="AJ184" i="10"/>
  <c r="AG184" i="10"/>
  <c r="S183" i="10"/>
  <c r="Q183" i="10"/>
  <c r="P183" i="10"/>
  <c r="N183" i="10"/>
  <c r="H184" i="10"/>
  <c r="AL185" i="10"/>
  <c r="AC185" i="10"/>
  <c r="AJ185" i="10"/>
  <c r="AG185" i="10"/>
  <c r="AI185" i="10"/>
  <c r="AF185" i="10"/>
  <c r="AN184" i="10"/>
  <c r="AK184" i="10"/>
  <c r="S184" i="10"/>
  <c r="Q184" i="10"/>
  <c r="P184" i="10"/>
  <c r="N184" i="10"/>
  <c r="H185" i="10"/>
  <c r="AK185" i="10"/>
  <c r="AN185" i="10"/>
  <c r="AL186" i="10"/>
  <c r="AF186" i="10"/>
  <c r="AJ186" i="10"/>
  <c r="AG186" i="10"/>
  <c r="AI186" i="10"/>
  <c r="AC186" i="10"/>
  <c r="S185" i="10"/>
  <c r="Q185" i="10"/>
  <c r="P185" i="10"/>
  <c r="N185" i="10"/>
  <c r="H186" i="10"/>
  <c r="AI187" i="10"/>
  <c r="AG187" i="10"/>
  <c r="AJ187" i="10"/>
  <c r="AF187" i="10"/>
  <c r="AC187" i="10"/>
  <c r="AL187" i="10"/>
  <c r="AN186" i="10"/>
  <c r="AK186" i="10"/>
  <c r="S186" i="10"/>
  <c r="Q186" i="10"/>
  <c r="P186" i="10"/>
  <c r="N186" i="10"/>
  <c r="H187" i="10"/>
  <c r="AN187" i="10"/>
  <c r="AK187" i="10"/>
  <c r="AI188" i="10"/>
  <c r="AF188" i="10"/>
  <c r="AL188" i="10"/>
  <c r="AC188" i="10"/>
  <c r="AJ188" i="10"/>
  <c r="AG188" i="10"/>
  <c r="S187" i="10"/>
  <c r="Q187" i="10"/>
  <c r="P187" i="10"/>
  <c r="N187" i="10"/>
  <c r="H188" i="10"/>
  <c r="AN188" i="10"/>
  <c r="AK188" i="10"/>
  <c r="AL189" i="10"/>
  <c r="AG189" i="10"/>
  <c r="AC189" i="10"/>
  <c r="AI189" i="10"/>
  <c r="AF189" i="10"/>
  <c r="AJ189" i="10"/>
  <c r="S188" i="10"/>
  <c r="Q188" i="10"/>
  <c r="P188" i="10"/>
  <c r="N188" i="10"/>
  <c r="H189" i="10"/>
  <c r="AN189" i="10"/>
  <c r="AK189" i="10"/>
  <c r="AI190" i="10"/>
  <c r="AJ190" i="10"/>
  <c r="AC190" i="10"/>
  <c r="AL190" i="10"/>
  <c r="AF190" i="10"/>
  <c r="AG190" i="10"/>
  <c r="S189" i="10"/>
  <c r="Q189" i="10"/>
  <c r="P189" i="10"/>
  <c r="N189" i="10"/>
  <c r="H190" i="10"/>
  <c r="AI191" i="10"/>
  <c r="AG191" i="10"/>
  <c r="AC191" i="10"/>
  <c r="AF191" i="10"/>
  <c r="AJ191" i="10"/>
  <c r="AL191" i="10"/>
  <c r="AK190" i="10"/>
  <c r="AN190" i="10"/>
  <c r="S190" i="10"/>
  <c r="Q190" i="10"/>
  <c r="P190" i="10"/>
  <c r="N190" i="10"/>
  <c r="H191" i="10"/>
  <c r="AN191" i="10"/>
  <c r="AK191" i="10"/>
  <c r="AI192" i="10"/>
  <c r="AF192" i="10"/>
  <c r="AL192" i="10"/>
  <c r="AC192" i="10"/>
  <c r="AJ192" i="10"/>
  <c r="AG192" i="10"/>
  <c r="S191" i="10"/>
  <c r="Q191" i="10"/>
  <c r="P191" i="10"/>
  <c r="N191" i="10"/>
  <c r="H192" i="10"/>
  <c r="AN192" i="10"/>
  <c r="AK192" i="10"/>
  <c r="AJ193" i="10"/>
  <c r="AG193" i="10"/>
  <c r="AI193" i="10"/>
  <c r="AF193" i="10"/>
  <c r="AL193" i="10"/>
  <c r="AC193" i="10"/>
  <c r="S192" i="10"/>
  <c r="Q192" i="10"/>
  <c r="P192" i="10"/>
  <c r="N192" i="10"/>
  <c r="H193" i="10"/>
  <c r="AL194" i="10"/>
  <c r="AF194" i="10"/>
  <c r="AI194" i="10"/>
  <c r="AJ194" i="10"/>
  <c r="AG194" i="10"/>
  <c r="AC194" i="10"/>
  <c r="AK193" i="10"/>
  <c r="AN193" i="10"/>
  <c r="S193" i="10"/>
  <c r="Q193" i="10"/>
  <c r="P193" i="10"/>
  <c r="N193" i="10"/>
  <c r="H194" i="10"/>
  <c r="AN194" i="10"/>
  <c r="AK194" i="10"/>
  <c r="AI195" i="10"/>
  <c r="AC195" i="10"/>
  <c r="AF195" i="10"/>
  <c r="AJ195" i="10"/>
  <c r="AL195" i="10"/>
  <c r="AG195" i="10"/>
  <c r="S194" i="10"/>
  <c r="Q194" i="10"/>
  <c r="P194" i="10"/>
  <c r="N194" i="10"/>
  <c r="H195" i="10"/>
  <c r="AI196" i="10"/>
  <c r="AC196" i="10"/>
  <c r="AJ196" i="10"/>
  <c r="AG196" i="10"/>
  <c r="AL196" i="10"/>
  <c r="AF196" i="10"/>
  <c r="AN195" i="10"/>
  <c r="AK195" i="10"/>
  <c r="S195" i="10"/>
  <c r="Q195" i="10"/>
  <c r="P195" i="10"/>
  <c r="N195" i="10"/>
  <c r="H196" i="10"/>
  <c r="AN196" i="10"/>
  <c r="AK196" i="10"/>
  <c r="AJ197" i="10"/>
  <c r="AG197" i="10"/>
  <c r="AI197" i="10"/>
  <c r="AF197" i="10"/>
  <c r="AL197" i="10"/>
  <c r="AC197" i="10"/>
  <c r="S196" i="10"/>
  <c r="Q196" i="10"/>
  <c r="P196" i="10"/>
  <c r="N196" i="10"/>
  <c r="H197" i="10"/>
  <c r="AK197" i="10"/>
  <c r="AN197" i="10"/>
  <c r="AL198" i="10"/>
  <c r="AG198" i="10"/>
  <c r="AJ198" i="10"/>
  <c r="AC198" i="10"/>
  <c r="AI198" i="10"/>
  <c r="AF198" i="10"/>
  <c r="S197" i="10"/>
  <c r="Q197" i="10"/>
  <c r="P197" i="10"/>
  <c r="N197" i="10"/>
  <c r="H198" i="10"/>
  <c r="AK198" i="10"/>
  <c r="AN198" i="10"/>
  <c r="AI199" i="10"/>
  <c r="AG199" i="10"/>
  <c r="AJ199" i="10"/>
  <c r="AF199" i="10"/>
  <c r="AC199" i="10"/>
  <c r="AL199" i="10"/>
  <c r="S198" i="10"/>
  <c r="Q198" i="10"/>
  <c r="P198" i="10"/>
  <c r="N198" i="10"/>
  <c r="H199" i="10"/>
  <c r="AK199" i="10"/>
  <c r="AN199" i="10"/>
  <c r="AL200" i="10"/>
  <c r="AJ200" i="10"/>
  <c r="AG200" i="10"/>
  <c r="AI200" i="10"/>
  <c r="AF200" i="10"/>
  <c r="AC200" i="10"/>
  <c r="S199" i="10"/>
  <c r="Q199" i="10"/>
  <c r="P199" i="10"/>
  <c r="N199" i="10"/>
  <c r="H200" i="10"/>
  <c r="AL201" i="10"/>
  <c r="AG201" i="10"/>
  <c r="AI201" i="10"/>
  <c r="AF201" i="10"/>
  <c r="AJ201" i="10"/>
  <c r="AC201" i="10"/>
  <c r="AN200" i="10"/>
  <c r="AK200" i="10"/>
  <c r="S200" i="10"/>
  <c r="Q200" i="10"/>
  <c r="P200" i="10"/>
  <c r="N200" i="10"/>
  <c r="H201" i="10"/>
  <c r="AI36" i="10"/>
  <c r="AI40" i="10"/>
  <c r="AI39" i="10"/>
  <c r="AN201" i="10"/>
  <c r="AK201" i="10"/>
  <c r="AI38" i="10"/>
  <c r="S201" i="10"/>
  <c r="Q201" i="10"/>
  <c r="P201" i="10"/>
  <c r="N201" i="10"/>
  <c r="H202" i="10"/>
  <c r="AG38" i="10"/>
  <c r="AG40" i="10"/>
  <c r="AG39" i="10"/>
  <c r="AG37" i="10"/>
  <c r="AG41" i="10"/>
  <c r="AI32" i="10"/>
  <c r="AI41" i="10"/>
  <c r="AI37" i="10"/>
  <c r="AI30" i="10"/>
  <c r="AI34" i="10"/>
  <c r="AI31" i="10"/>
  <c r="AI35" i="10"/>
  <c r="AG29" i="10"/>
  <c r="AG31" i="10"/>
  <c r="AG33" i="10"/>
  <c r="AG36" i="10"/>
  <c r="AG30" i="10"/>
  <c r="AG35" i="10"/>
  <c r="AG32" i="10"/>
  <c r="AG34" i="10"/>
  <c r="AI29" i="10"/>
  <c r="AI33" i="10"/>
  <c r="S202" i="10"/>
  <c r="Q202" i="10"/>
  <c r="P202" i="10"/>
  <c r="N202" i="10"/>
  <c r="H203" i="10"/>
  <c r="AK14" i="10"/>
  <c r="AK4" i="10"/>
  <c r="AK22" i="10"/>
  <c r="AK8" i="10"/>
  <c r="AJ32" i="10"/>
  <c r="AL32" i="10"/>
  <c r="AJ39" i="10"/>
  <c r="AL39" i="10"/>
  <c r="AK23" i="10"/>
  <c r="AJ34" i="10"/>
  <c r="AL34" i="10"/>
  <c r="AJ36" i="10"/>
  <c r="AL36" i="10"/>
  <c r="AK13" i="10"/>
  <c r="AK12" i="10"/>
  <c r="AK21" i="10"/>
  <c r="AJ40" i="10"/>
  <c r="AL40" i="10"/>
  <c r="AK5" i="10"/>
  <c r="AJ30" i="10"/>
  <c r="AL30" i="10"/>
  <c r="AJ38" i="10"/>
  <c r="AL38" i="10"/>
  <c r="AJ37" i="10"/>
  <c r="AL37" i="10"/>
  <c r="AJ41" i="10"/>
  <c r="AL41" i="10"/>
  <c r="AJ33" i="10"/>
  <c r="AL33" i="10"/>
  <c r="AJ35" i="10"/>
  <c r="AL35" i="10"/>
  <c r="AK9" i="10"/>
  <c r="AK17" i="10"/>
  <c r="AK27" i="10"/>
  <c r="AK26" i="10"/>
  <c r="AK18" i="10"/>
  <c r="AJ29" i="10"/>
  <c r="AL29" i="10"/>
  <c r="AJ31" i="10"/>
  <c r="AL31" i="10"/>
  <c r="AK24" i="10"/>
  <c r="AK6" i="10"/>
  <c r="AK3" i="10"/>
  <c r="AK7" i="10"/>
  <c r="AK15" i="10"/>
  <c r="AK25" i="10"/>
  <c r="AK16" i="10"/>
  <c r="AK11" i="10"/>
  <c r="AK19" i="10"/>
  <c r="AK20" i="10"/>
  <c r="AK10" i="10"/>
  <c r="AK28" i="10"/>
  <c r="AK2" i="10"/>
  <c r="S203" i="10"/>
  <c r="Q203" i="10"/>
  <c r="P203" i="10"/>
  <c r="N203" i="10"/>
  <c r="H204" i="10"/>
  <c r="AS12" i="10"/>
  <c r="S204" i="10"/>
  <c r="Q204" i="10"/>
  <c r="P204" i="10"/>
  <c r="N204" i="10"/>
  <c r="H205" i="10"/>
  <c r="AN22" i="10"/>
  <c r="AN26" i="10"/>
  <c r="AN21" i="10"/>
  <c r="AN24" i="10"/>
  <c r="AN28" i="10"/>
  <c r="AN25" i="10"/>
  <c r="AN23" i="10"/>
  <c r="AN20" i="10"/>
  <c r="AN27" i="10"/>
  <c r="AN15" i="10"/>
  <c r="AN4" i="10"/>
  <c r="AN7" i="10"/>
  <c r="AN10" i="10"/>
  <c r="AN14" i="10"/>
  <c r="AN18" i="10"/>
  <c r="AN9" i="10"/>
  <c r="AN2" i="10"/>
  <c r="AN19" i="10"/>
  <c r="AN3" i="10"/>
  <c r="AN17" i="10"/>
  <c r="AN12" i="10"/>
  <c r="AN13" i="10"/>
  <c r="AN8" i="10"/>
  <c r="AN5" i="10"/>
  <c r="AN11" i="10"/>
  <c r="AN16" i="10"/>
  <c r="AN6" i="10"/>
  <c r="S205" i="10"/>
  <c r="Q205" i="10"/>
  <c r="P205" i="10"/>
  <c r="N205" i="10"/>
  <c r="H206" i="10"/>
  <c r="S206" i="10"/>
  <c r="Q206" i="10"/>
  <c r="P206" i="10"/>
  <c r="N206" i="10"/>
  <c r="H207" i="10"/>
  <c r="S207" i="10"/>
  <c r="Q207" i="10"/>
  <c r="P207" i="10"/>
  <c r="N207" i="10"/>
  <c r="H208" i="10"/>
  <c r="S208" i="10"/>
  <c r="Q208" i="10"/>
  <c r="P208" i="10"/>
  <c r="N208" i="10"/>
  <c r="H209" i="10"/>
  <c r="S209" i="10"/>
  <c r="Q209" i="10"/>
  <c r="P209" i="10"/>
  <c r="N209" i="10"/>
  <c r="H210" i="10"/>
  <c r="S210" i="10"/>
  <c r="Q210" i="10"/>
  <c r="P210" i="10"/>
  <c r="N210" i="10"/>
  <c r="H211" i="10"/>
  <c r="S211" i="10"/>
  <c r="Q211" i="10"/>
  <c r="P211" i="10"/>
  <c r="N211" i="10"/>
  <c r="H212" i="10"/>
  <c r="S212" i="10"/>
  <c r="Q212" i="10"/>
  <c r="P212" i="10"/>
  <c r="N212" i="10"/>
  <c r="H213" i="10"/>
  <c r="S213" i="10"/>
  <c r="Q213" i="10"/>
  <c r="P213" i="10"/>
  <c r="N213" i="10"/>
  <c r="H214" i="10"/>
  <c r="S214" i="10"/>
  <c r="Q214" i="10"/>
  <c r="P214" i="10"/>
  <c r="N214" i="10"/>
  <c r="H215" i="10"/>
  <c r="S215" i="10"/>
  <c r="Q215" i="10"/>
  <c r="P215" i="10"/>
  <c r="N215" i="10"/>
  <c r="H216" i="10"/>
  <c r="S216" i="10"/>
  <c r="Q216" i="10"/>
  <c r="P216" i="10"/>
  <c r="N216" i="10"/>
  <c r="H217" i="10"/>
  <c r="S217" i="10"/>
  <c r="Q217" i="10"/>
  <c r="P217" i="10"/>
  <c r="N217" i="10"/>
  <c r="H218" i="10"/>
  <c r="S218" i="10"/>
  <c r="Q218" i="10"/>
  <c r="P218" i="10"/>
  <c r="N218" i="10"/>
  <c r="H219" i="10"/>
  <c r="S219" i="10"/>
  <c r="Q219" i="10"/>
  <c r="P219" i="10"/>
  <c r="N219" i="10"/>
  <c r="H220" i="10"/>
  <c r="S220" i="10"/>
  <c r="Q220" i="10"/>
  <c r="P220" i="10"/>
  <c r="N220" i="10"/>
  <c r="H221" i="10"/>
  <c r="S221" i="10"/>
  <c r="Q221" i="10"/>
  <c r="P221" i="10"/>
  <c r="N221" i="10"/>
  <c r="H222" i="10"/>
  <c r="S222" i="10"/>
  <c r="Q222" i="10"/>
  <c r="P222" i="10"/>
  <c r="N222" i="10"/>
  <c r="H223" i="10"/>
  <c r="S223" i="10"/>
  <c r="Q223" i="10"/>
  <c r="P223" i="10"/>
  <c r="N223" i="10"/>
  <c r="H224" i="10"/>
  <c r="S224" i="10"/>
  <c r="Q224" i="10"/>
  <c r="P224" i="10"/>
  <c r="N224" i="10"/>
  <c r="H225" i="10"/>
  <c r="S225" i="10"/>
  <c r="Q225" i="10"/>
  <c r="P225" i="10"/>
  <c r="N225" i="10"/>
  <c r="H226" i="10"/>
  <c r="S226" i="10"/>
  <c r="Q226" i="10"/>
  <c r="P226" i="10"/>
  <c r="N226" i="10"/>
  <c r="H227" i="10"/>
  <c r="S227" i="10"/>
  <c r="Q227" i="10"/>
  <c r="P227" i="10"/>
  <c r="N227" i="10"/>
  <c r="H228" i="10"/>
  <c r="S228" i="10"/>
  <c r="Q228" i="10"/>
  <c r="P228" i="10"/>
  <c r="N228" i="10"/>
  <c r="H229" i="10"/>
  <c r="S229" i="10"/>
  <c r="Q229" i="10"/>
  <c r="P229" i="10"/>
  <c r="N229" i="10"/>
  <c r="H230" i="10"/>
  <c r="S230" i="10"/>
  <c r="Q230" i="10"/>
  <c r="P230" i="10"/>
  <c r="N230" i="10"/>
  <c r="H231" i="10"/>
  <c r="S231" i="10"/>
  <c r="Q231" i="10"/>
  <c r="P231" i="10"/>
  <c r="N231" i="10"/>
  <c r="H232" i="10"/>
  <c r="S232" i="10"/>
  <c r="Q232" i="10"/>
  <c r="P232" i="10"/>
  <c r="N232" i="10"/>
  <c r="H233" i="10"/>
  <c r="S233" i="10"/>
  <c r="Q233" i="10"/>
  <c r="P233" i="10"/>
  <c r="N233" i="10"/>
  <c r="H234" i="10"/>
  <c r="S234" i="10"/>
  <c r="Q234" i="10"/>
  <c r="P234" i="10"/>
  <c r="N234" i="10"/>
  <c r="H235" i="10"/>
  <c r="S235" i="10"/>
  <c r="Q235" i="10"/>
  <c r="P235" i="10"/>
  <c r="N235" i="10"/>
  <c r="H236" i="10"/>
  <c r="S236" i="10"/>
  <c r="Q236" i="10"/>
  <c r="P236" i="10"/>
  <c r="N236" i="10"/>
  <c r="H237" i="10"/>
  <c r="S237" i="10"/>
  <c r="Q237" i="10"/>
  <c r="P237" i="10"/>
  <c r="N237" i="10"/>
  <c r="H238" i="10"/>
  <c r="S238" i="10"/>
  <c r="Q238" i="10"/>
  <c r="P238" i="10"/>
  <c r="N238" i="10"/>
  <c r="H239" i="10"/>
  <c r="S239" i="10"/>
  <c r="Q239" i="10"/>
  <c r="P239" i="10"/>
  <c r="N239" i="10"/>
  <c r="H240" i="10"/>
  <c r="S240" i="10"/>
  <c r="Q240" i="10"/>
  <c r="P240" i="10"/>
  <c r="N240" i="10"/>
  <c r="H241" i="10"/>
  <c r="S241" i="10"/>
  <c r="Q241" i="10"/>
  <c r="P241" i="10"/>
  <c r="N241" i="10"/>
  <c r="H242" i="10"/>
  <c r="S242" i="10"/>
  <c r="Q242" i="10"/>
  <c r="P242" i="10"/>
  <c r="N242" i="10"/>
  <c r="H243" i="10"/>
  <c r="S243" i="10"/>
  <c r="Q243" i="10"/>
  <c r="P243" i="10"/>
  <c r="N243" i="10"/>
  <c r="H244" i="10"/>
  <c r="S244" i="10"/>
  <c r="Q244" i="10"/>
  <c r="P244" i="10"/>
  <c r="N244" i="10"/>
  <c r="H245" i="10"/>
  <c r="S245" i="10"/>
  <c r="Q245" i="10"/>
  <c r="P245" i="10"/>
  <c r="N245" i="10"/>
  <c r="H246" i="10"/>
  <c r="S246" i="10"/>
  <c r="Q246" i="10"/>
  <c r="P246" i="10"/>
  <c r="N246" i="10"/>
  <c r="H247" i="10"/>
  <c r="S247" i="10"/>
  <c r="Q247" i="10"/>
  <c r="P247" i="10"/>
  <c r="N247" i="10"/>
  <c r="H248" i="10"/>
  <c r="S248" i="10"/>
  <c r="Q248" i="10"/>
  <c r="P248" i="10"/>
  <c r="N248" i="10"/>
  <c r="H249" i="10"/>
  <c r="S249" i="10"/>
  <c r="Q249" i="10"/>
  <c r="P249" i="10"/>
  <c r="N249" i="10"/>
  <c r="H250" i="10"/>
  <c r="S250" i="10"/>
  <c r="Q250" i="10"/>
  <c r="P250" i="10"/>
  <c r="N250" i="10"/>
  <c r="H251" i="10"/>
  <c r="S251" i="10"/>
  <c r="Q251" i="10"/>
  <c r="P251" i="10"/>
  <c r="N251" i="10"/>
  <c r="H252" i="10"/>
  <c r="S252" i="10"/>
  <c r="Q252" i="10"/>
  <c r="P252" i="10"/>
  <c r="N252" i="10"/>
  <c r="H253" i="10"/>
  <c r="S253" i="10"/>
  <c r="Q253" i="10"/>
  <c r="P253" i="10"/>
  <c r="N253" i="10"/>
  <c r="H254" i="10"/>
  <c r="S254" i="10"/>
  <c r="Q254" i="10"/>
  <c r="P254" i="10"/>
  <c r="N254" i="10"/>
  <c r="H255" i="10"/>
  <c r="S255" i="10"/>
  <c r="Q255" i="10"/>
  <c r="P255" i="10"/>
  <c r="N255" i="10"/>
  <c r="H256" i="10"/>
  <c r="S256" i="10"/>
  <c r="Q256" i="10"/>
  <c r="P256" i="10"/>
  <c r="N256" i="10"/>
  <c r="H257" i="10"/>
  <c r="S257" i="10"/>
  <c r="Q257" i="10"/>
  <c r="P257" i="10"/>
  <c r="N257" i="10"/>
  <c r="H258" i="10"/>
  <c r="S258" i="10"/>
  <c r="Q258" i="10"/>
  <c r="P258" i="10"/>
  <c r="N258" i="10"/>
  <c r="H259" i="10"/>
  <c r="S259" i="10"/>
  <c r="Q259" i="10"/>
  <c r="P259" i="10"/>
  <c r="N259" i="10"/>
  <c r="H260" i="10"/>
  <c r="S260" i="10"/>
  <c r="Q260" i="10"/>
  <c r="P260" i="10"/>
  <c r="N260" i="10"/>
  <c r="H261" i="10"/>
  <c r="S261" i="10"/>
  <c r="Q261" i="10"/>
  <c r="P261" i="10"/>
  <c r="N261" i="10"/>
  <c r="H262" i="10"/>
  <c r="S262" i="10"/>
  <c r="Q262" i="10"/>
  <c r="P262" i="10"/>
  <c r="N262" i="10"/>
  <c r="H263" i="10"/>
  <c r="S263" i="10"/>
  <c r="Q263" i="10"/>
  <c r="P263" i="10"/>
  <c r="N263" i="10"/>
  <c r="H264" i="10"/>
  <c r="S264" i="10"/>
  <c r="Q264" i="10"/>
  <c r="P264" i="10"/>
  <c r="N264" i="10"/>
  <c r="H265" i="10"/>
  <c r="S265" i="10"/>
  <c r="Q265" i="10"/>
  <c r="P265" i="10"/>
  <c r="N265" i="10"/>
  <c r="H266" i="10"/>
  <c r="S266" i="10"/>
  <c r="Q266" i="10"/>
  <c r="P266" i="10"/>
  <c r="N266" i="10"/>
  <c r="H267" i="10"/>
  <c r="S267" i="10"/>
  <c r="Q267" i="10"/>
  <c r="P267" i="10"/>
  <c r="N267" i="10"/>
  <c r="H268" i="10"/>
  <c r="S268" i="10"/>
  <c r="Q268" i="10"/>
  <c r="P268" i="10"/>
  <c r="N268" i="10"/>
  <c r="H269" i="10"/>
  <c r="S269" i="10"/>
  <c r="Q269" i="10"/>
  <c r="P269" i="10"/>
  <c r="N269" i="10"/>
  <c r="H270" i="10"/>
  <c r="S270" i="10"/>
  <c r="Q270" i="10"/>
  <c r="P270" i="10"/>
  <c r="N270" i="10"/>
  <c r="H271" i="10"/>
  <c r="S271" i="10"/>
  <c r="Q271" i="10"/>
  <c r="P271" i="10"/>
  <c r="N271" i="10"/>
  <c r="H272" i="10"/>
  <c r="S272" i="10"/>
  <c r="Q272" i="10"/>
  <c r="P272" i="10"/>
  <c r="N272" i="10"/>
  <c r="H273" i="10"/>
  <c r="S273" i="10"/>
  <c r="Q273" i="10"/>
  <c r="P273" i="10"/>
  <c r="N273" i="10"/>
  <c r="H274" i="10"/>
  <c r="S274" i="10"/>
  <c r="Q274" i="10"/>
  <c r="P274" i="10"/>
  <c r="N274" i="10"/>
  <c r="H275" i="10"/>
  <c r="S275" i="10"/>
  <c r="Q275" i="10"/>
  <c r="P275" i="10"/>
  <c r="N275" i="10"/>
  <c r="H276" i="10"/>
  <c r="S276" i="10"/>
  <c r="Q276" i="10"/>
  <c r="P276" i="10"/>
  <c r="N276" i="10"/>
  <c r="H277" i="10"/>
  <c r="S277" i="10"/>
  <c r="Q277" i="10"/>
  <c r="P277" i="10"/>
  <c r="N277" i="10"/>
  <c r="H278" i="10"/>
  <c r="S278" i="10"/>
  <c r="Q278" i="10"/>
  <c r="P278" i="10"/>
  <c r="N278" i="10"/>
  <c r="H279" i="10"/>
  <c r="S279" i="10"/>
  <c r="Q279" i="10"/>
  <c r="P279" i="10"/>
  <c r="N279" i="10"/>
  <c r="H280" i="10"/>
  <c r="S280" i="10"/>
  <c r="Q280" i="10"/>
  <c r="P280" i="10"/>
  <c r="N280" i="10"/>
  <c r="H281" i="10"/>
  <c r="S281" i="10"/>
  <c r="Q281" i="10"/>
  <c r="P281" i="10"/>
  <c r="N281" i="10"/>
  <c r="H282" i="10"/>
  <c r="S282" i="10"/>
  <c r="Q282" i="10"/>
  <c r="P282" i="10"/>
  <c r="N282" i="10"/>
  <c r="H283" i="10"/>
  <c r="S283" i="10"/>
  <c r="Q283" i="10"/>
  <c r="P283" i="10"/>
  <c r="N283" i="10"/>
  <c r="H284" i="10"/>
  <c r="S284" i="10"/>
  <c r="Q284" i="10"/>
  <c r="P284" i="10"/>
  <c r="N284" i="10"/>
  <c r="H285" i="10"/>
  <c r="S285" i="10"/>
  <c r="Q285" i="10"/>
  <c r="P285" i="10"/>
  <c r="N285" i="10"/>
  <c r="H286" i="10"/>
  <c r="S286" i="10"/>
  <c r="Q286" i="10"/>
  <c r="P286" i="10"/>
  <c r="N286" i="10"/>
  <c r="H287" i="10"/>
  <c r="S287" i="10"/>
  <c r="Q287" i="10"/>
  <c r="P287" i="10"/>
  <c r="N287" i="10"/>
  <c r="H288" i="10"/>
  <c r="S288" i="10"/>
  <c r="Q288" i="10"/>
  <c r="P288" i="10"/>
  <c r="N288" i="10"/>
  <c r="H289" i="10"/>
  <c r="S289" i="10"/>
  <c r="Q289" i="10"/>
  <c r="P289" i="10"/>
  <c r="N289" i="10"/>
  <c r="H290" i="10"/>
  <c r="S290" i="10"/>
  <c r="Q290" i="10"/>
  <c r="P290" i="10"/>
  <c r="N290" i="10"/>
  <c r="H291" i="10"/>
  <c r="S291" i="10"/>
  <c r="Q291" i="10"/>
  <c r="P291" i="10"/>
  <c r="N291" i="10"/>
  <c r="H292" i="10"/>
  <c r="S292" i="10"/>
  <c r="Q292" i="10"/>
  <c r="P292" i="10"/>
  <c r="N292" i="10"/>
  <c r="H293" i="10"/>
  <c r="S293" i="10"/>
  <c r="Q293" i="10"/>
  <c r="P293" i="10"/>
  <c r="N293" i="10"/>
  <c r="H294" i="10"/>
  <c r="S294" i="10"/>
  <c r="Q294" i="10"/>
  <c r="P294" i="10"/>
  <c r="N294" i="10"/>
  <c r="H295" i="10"/>
  <c r="S295" i="10"/>
  <c r="Q295" i="10"/>
  <c r="P295" i="10"/>
  <c r="N295" i="10"/>
  <c r="H296" i="10"/>
  <c r="S296" i="10"/>
  <c r="Q296" i="10"/>
  <c r="P296" i="10"/>
  <c r="N296" i="10"/>
  <c r="H297" i="10"/>
  <c r="S297" i="10"/>
  <c r="Q297" i="10"/>
  <c r="P297" i="10"/>
  <c r="N297" i="10"/>
  <c r="H298" i="10"/>
  <c r="S298" i="10"/>
  <c r="Q298" i="10"/>
  <c r="P298" i="10"/>
  <c r="N298" i="10"/>
  <c r="H299" i="10"/>
  <c r="S299" i="10"/>
  <c r="Q299" i="10"/>
  <c r="P299" i="10"/>
  <c r="N299" i="10"/>
  <c r="H300" i="10"/>
  <c r="S300" i="10"/>
  <c r="Q300" i="10"/>
  <c r="P300" i="10"/>
  <c r="N300" i="10"/>
  <c r="H301" i="10"/>
  <c r="S301" i="10"/>
  <c r="Q301" i="10"/>
  <c r="P301" i="10"/>
  <c r="N301" i="10"/>
  <c r="H302" i="10"/>
  <c r="S302" i="10"/>
  <c r="Q302" i="10"/>
  <c r="P302" i="10"/>
  <c r="N302" i="10"/>
  <c r="H303" i="10"/>
  <c r="S303" i="10"/>
  <c r="Q303" i="10"/>
  <c r="P303" i="10"/>
  <c r="N303" i="10"/>
  <c r="H304" i="10"/>
  <c r="S304" i="10"/>
  <c r="Q304" i="10"/>
  <c r="P304" i="10"/>
  <c r="N304" i="10"/>
  <c r="H305" i="10"/>
  <c r="S305" i="10"/>
  <c r="Q305" i="10"/>
  <c r="P305" i="10"/>
  <c r="N305" i="10"/>
  <c r="H306" i="10"/>
  <c r="S306" i="10"/>
  <c r="Q306" i="10"/>
  <c r="P306" i="10"/>
  <c r="N306" i="10"/>
  <c r="H307" i="10"/>
  <c r="S307" i="10"/>
  <c r="Q307" i="10"/>
  <c r="P307" i="10"/>
  <c r="N307" i="10"/>
  <c r="H308" i="10"/>
  <c r="S308" i="10"/>
  <c r="Q308" i="10"/>
  <c r="P308" i="10"/>
  <c r="N308" i="10"/>
  <c r="H309" i="10"/>
  <c r="S309" i="10"/>
  <c r="Q309" i="10"/>
  <c r="P309" i="10"/>
  <c r="N309" i="10"/>
  <c r="H310" i="10"/>
  <c r="S310" i="10"/>
  <c r="Q310" i="10"/>
  <c r="P310" i="10"/>
  <c r="N310" i="10"/>
  <c r="H311" i="10"/>
  <c r="S311" i="10"/>
  <c r="Q311" i="10"/>
  <c r="P311" i="10"/>
  <c r="N311" i="10"/>
  <c r="H312" i="10"/>
  <c r="S312" i="10"/>
  <c r="Q312" i="10"/>
  <c r="P312" i="10"/>
  <c r="N312" i="10"/>
  <c r="H313" i="10"/>
  <c r="S313" i="10"/>
  <c r="Q313" i="10"/>
  <c r="P313" i="10"/>
  <c r="N313" i="10"/>
  <c r="H314" i="10"/>
  <c r="S314" i="10"/>
  <c r="Q314" i="10"/>
  <c r="P314" i="10"/>
  <c r="N314" i="10"/>
  <c r="H315" i="10"/>
  <c r="S315" i="10"/>
  <c r="Q315" i="10"/>
  <c r="P315" i="10"/>
  <c r="N315" i="10"/>
  <c r="H316" i="10"/>
  <c r="S316" i="10"/>
  <c r="Q316" i="10"/>
  <c r="P316" i="10"/>
  <c r="N316" i="10"/>
  <c r="H317" i="10"/>
  <c r="S317" i="10"/>
  <c r="Q317" i="10"/>
  <c r="P317" i="10"/>
  <c r="N317" i="10"/>
  <c r="H318" i="10"/>
  <c r="S318" i="10"/>
  <c r="Q318" i="10"/>
  <c r="P318" i="10"/>
  <c r="N318" i="10"/>
  <c r="H319" i="10"/>
  <c r="S319" i="10"/>
  <c r="Q319" i="10"/>
  <c r="P319" i="10"/>
  <c r="N319" i="10"/>
  <c r="H320" i="10"/>
  <c r="S320" i="10"/>
  <c r="Q320" i="10"/>
  <c r="P320" i="10"/>
  <c r="N320" i="10"/>
  <c r="H321" i="10"/>
  <c r="S321" i="10"/>
  <c r="Q321" i="10"/>
  <c r="P321" i="10"/>
  <c r="N321" i="10"/>
  <c r="H322" i="10"/>
  <c r="S322" i="10"/>
  <c r="Q322" i="10"/>
  <c r="P322" i="10"/>
  <c r="N322" i="10"/>
  <c r="H323" i="10"/>
  <c r="S323" i="10"/>
  <c r="Q323" i="10"/>
  <c r="P323" i="10"/>
  <c r="N323" i="10"/>
  <c r="H324" i="10"/>
  <c r="S324" i="10"/>
  <c r="Q324" i="10"/>
  <c r="P324" i="10"/>
  <c r="N324" i="10"/>
  <c r="H325" i="10"/>
  <c r="S325" i="10"/>
  <c r="Q325" i="10"/>
  <c r="P325" i="10"/>
  <c r="N325" i="10"/>
  <c r="H326" i="10"/>
  <c r="S326" i="10"/>
  <c r="Q326" i="10"/>
  <c r="P326" i="10"/>
  <c r="N326" i="10"/>
  <c r="H327" i="10"/>
  <c r="S327" i="10"/>
  <c r="Q327" i="10"/>
  <c r="P327" i="10"/>
  <c r="N327" i="10"/>
  <c r="H328" i="10"/>
  <c r="S328" i="10"/>
  <c r="Q328" i="10"/>
  <c r="P328" i="10"/>
  <c r="N328" i="10"/>
  <c r="H329" i="10"/>
  <c r="S329" i="10"/>
  <c r="Q329" i="10"/>
  <c r="P329" i="10"/>
  <c r="N329" i="10"/>
  <c r="H330" i="10"/>
  <c r="S330" i="10"/>
  <c r="Q330" i="10"/>
  <c r="P330" i="10"/>
  <c r="N330" i="10"/>
  <c r="H331" i="10"/>
  <c r="S331" i="10"/>
  <c r="Q331" i="10"/>
  <c r="P331" i="10"/>
  <c r="N331" i="10"/>
  <c r="H332" i="10"/>
  <c r="S332" i="10"/>
  <c r="Q332" i="10"/>
  <c r="P332" i="10"/>
  <c r="N332" i="10"/>
  <c r="H333" i="10"/>
  <c r="S333" i="10"/>
  <c r="Q333" i="10"/>
  <c r="P333" i="10"/>
  <c r="N333" i="10"/>
  <c r="H334" i="10"/>
  <c r="S334" i="10"/>
  <c r="Q334" i="10"/>
  <c r="P334" i="10"/>
  <c r="N334" i="10"/>
  <c r="H335" i="10"/>
  <c r="S335" i="10"/>
  <c r="Q335" i="10"/>
  <c r="P335" i="10"/>
  <c r="N335" i="10"/>
  <c r="H336" i="10"/>
  <c r="S336" i="10"/>
  <c r="Q336" i="10"/>
  <c r="P336" i="10"/>
  <c r="N336" i="10"/>
  <c r="H337" i="10"/>
  <c r="S337" i="10"/>
  <c r="Q337" i="10"/>
  <c r="P337" i="10"/>
  <c r="N337" i="10"/>
  <c r="H338" i="10"/>
  <c r="S338" i="10"/>
  <c r="Q338" i="10"/>
  <c r="P338" i="10"/>
  <c r="N338" i="10"/>
  <c r="H339" i="10"/>
  <c r="S339" i="10"/>
  <c r="Q339" i="10"/>
  <c r="P339" i="10"/>
  <c r="N339" i="10"/>
  <c r="H340" i="10"/>
  <c r="S340" i="10"/>
  <c r="Q340" i="10"/>
  <c r="P340" i="10"/>
  <c r="N340" i="10"/>
  <c r="H341" i="10"/>
  <c r="S341" i="10"/>
  <c r="Q341" i="10"/>
  <c r="P341" i="10"/>
  <c r="N341" i="10"/>
  <c r="H342" i="10"/>
  <c r="S342" i="10"/>
  <c r="Q342" i="10"/>
  <c r="P342" i="10"/>
  <c r="N342" i="10"/>
  <c r="H343" i="10"/>
  <c r="S343" i="10"/>
  <c r="Q343" i="10"/>
  <c r="P343" i="10"/>
  <c r="N343" i="10"/>
  <c r="H344" i="10"/>
  <c r="S344" i="10"/>
  <c r="Q344" i="10"/>
  <c r="P344" i="10"/>
  <c r="N344" i="10"/>
  <c r="H345" i="10"/>
  <c r="S345" i="10"/>
  <c r="Q345" i="10"/>
  <c r="P345" i="10"/>
  <c r="N345" i="10"/>
  <c r="H346" i="10"/>
  <c r="S346" i="10"/>
  <c r="Q346" i="10"/>
  <c r="P346" i="10"/>
  <c r="N346" i="10"/>
  <c r="H347" i="10"/>
  <c r="S347" i="10"/>
  <c r="Q347" i="10"/>
  <c r="P347" i="10"/>
  <c r="N347" i="10"/>
  <c r="H348" i="10"/>
  <c r="S348" i="10"/>
  <c r="Q348" i="10"/>
  <c r="P348" i="10"/>
  <c r="N348" i="10"/>
  <c r="H349" i="10"/>
  <c r="S349" i="10"/>
  <c r="Q349" i="10"/>
  <c r="P349" i="10"/>
  <c r="N349" i="10"/>
  <c r="H350" i="10"/>
  <c r="S350" i="10"/>
  <c r="Q350" i="10"/>
  <c r="P350" i="10"/>
  <c r="N350" i="10"/>
  <c r="H351" i="10"/>
  <c r="S351" i="10"/>
  <c r="Q351" i="10"/>
  <c r="P351" i="10"/>
  <c r="N351" i="10"/>
  <c r="H352" i="10"/>
  <c r="S352" i="10"/>
  <c r="Q352" i="10"/>
  <c r="P352" i="10"/>
  <c r="N352" i="10"/>
  <c r="H353" i="10"/>
  <c r="S353" i="10"/>
  <c r="Q353" i="10"/>
  <c r="P353" i="10"/>
  <c r="N353" i="10"/>
  <c r="H354" i="10"/>
  <c r="S354" i="10"/>
  <c r="Q354" i="10"/>
  <c r="P354" i="10"/>
  <c r="N354" i="10"/>
  <c r="H355" i="10"/>
  <c r="S355" i="10"/>
  <c r="Q355" i="10"/>
  <c r="P355" i="10"/>
  <c r="N355" i="10"/>
  <c r="H356" i="10"/>
  <c r="S356" i="10"/>
  <c r="Q356" i="10"/>
  <c r="P356" i="10"/>
  <c r="N356" i="10"/>
  <c r="H357" i="10"/>
  <c r="S357" i="10"/>
  <c r="Q357" i="10"/>
  <c r="P357" i="10"/>
  <c r="N357" i="10"/>
  <c r="H358" i="10"/>
  <c r="S358" i="10"/>
  <c r="Q358" i="10"/>
  <c r="P358" i="10"/>
  <c r="N358" i="10"/>
  <c r="H359" i="10"/>
  <c r="S359" i="10"/>
  <c r="Q359" i="10"/>
  <c r="P359" i="10"/>
  <c r="N359" i="10"/>
  <c r="H360" i="10"/>
  <c r="S360" i="10"/>
  <c r="Q360" i="10"/>
  <c r="P360" i="10"/>
  <c r="N360" i="10"/>
  <c r="H361" i="10"/>
  <c r="S361" i="10"/>
  <c r="Q361" i="10"/>
  <c r="P361" i="10"/>
  <c r="N361" i="10"/>
  <c r="H362" i="10"/>
  <c r="S362" i="10"/>
  <c r="Q362" i="10"/>
  <c r="P362" i="10"/>
  <c r="N362" i="10"/>
  <c r="H363" i="10"/>
  <c r="S363" i="10"/>
  <c r="Q363" i="10"/>
  <c r="P363" i="10"/>
  <c r="N363" i="10"/>
  <c r="H364" i="10"/>
  <c r="S364" i="10"/>
  <c r="Q364" i="10"/>
  <c r="P364" i="10"/>
  <c r="N364" i="10"/>
  <c r="H365" i="10"/>
  <c r="S365" i="10"/>
  <c r="Q365" i="10"/>
  <c r="P365" i="10"/>
  <c r="N365" i="10"/>
  <c r="H366" i="10"/>
  <c r="S366" i="10"/>
  <c r="Q366" i="10"/>
  <c r="P366" i="10"/>
  <c r="N366" i="10"/>
  <c r="H367" i="10"/>
  <c r="S367" i="10"/>
  <c r="Q367" i="10"/>
  <c r="P367" i="10"/>
  <c r="N367" i="10"/>
  <c r="H368" i="10"/>
  <c r="S368" i="10"/>
  <c r="Q368" i="10"/>
  <c r="P368" i="10"/>
  <c r="N368" i="10"/>
  <c r="H369" i="10"/>
  <c r="S369" i="10"/>
  <c r="Q369" i="10"/>
  <c r="P369" i="10"/>
  <c r="N369" i="10"/>
  <c r="H370" i="10"/>
  <c r="S370" i="10"/>
  <c r="Q370" i="10"/>
  <c r="P370" i="10"/>
  <c r="N370" i="10"/>
  <c r="H371" i="10"/>
  <c r="S371" i="10"/>
  <c r="Q371" i="10"/>
  <c r="P371" i="10"/>
  <c r="N371" i="10"/>
  <c r="H372" i="10"/>
  <c r="S372" i="10"/>
  <c r="Q372" i="10"/>
  <c r="P372" i="10"/>
  <c r="N372" i="10"/>
  <c r="H373" i="10"/>
  <c r="S373" i="10"/>
  <c r="Q373" i="10"/>
  <c r="P373" i="10"/>
  <c r="N373" i="10"/>
  <c r="H374" i="10"/>
  <c r="S374" i="10"/>
  <c r="Q374" i="10"/>
  <c r="P374" i="10"/>
  <c r="N374" i="10"/>
  <c r="H375" i="10"/>
  <c r="S375" i="10"/>
  <c r="Q375" i="10"/>
  <c r="P375" i="10"/>
  <c r="N375" i="10"/>
  <c r="H376" i="10"/>
  <c r="S376" i="10"/>
  <c r="Q376" i="10"/>
  <c r="P376" i="10"/>
  <c r="N376" i="10"/>
  <c r="H377" i="10"/>
  <c r="S377" i="10"/>
  <c r="Q377" i="10"/>
  <c r="P377" i="10"/>
  <c r="N377" i="10"/>
  <c r="H378" i="10"/>
  <c r="S378" i="10"/>
  <c r="Q378" i="10"/>
  <c r="P378" i="10"/>
  <c r="N378" i="10"/>
  <c r="H379" i="10"/>
  <c r="S379" i="10"/>
  <c r="Q379" i="10"/>
  <c r="P379" i="10"/>
  <c r="N379" i="10"/>
  <c r="H380" i="10"/>
  <c r="S380" i="10"/>
  <c r="Q380" i="10"/>
  <c r="P380" i="10"/>
  <c r="N380" i="10"/>
  <c r="H381" i="10"/>
  <c r="S381" i="10"/>
  <c r="Q381" i="10"/>
  <c r="P381" i="10"/>
  <c r="N381" i="10"/>
  <c r="H382" i="10"/>
  <c r="S382" i="10"/>
  <c r="Q382" i="10"/>
  <c r="P382" i="10"/>
  <c r="N382" i="10"/>
  <c r="H383" i="10"/>
  <c r="S383" i="10"/>
  <c r="Q383" i="10"/>
  <c r="P383" i="10"/>
  <c r="N383" i="10"/>
  <c r="H384" i="10"/>
  <c r="S384" i="10"/>
  <c r="Q384" i="10"/>
  <c r="P384" i="10"/>
  <c r="N384" i="10"/>
  <c r="H385" i="10"/>
  <c r="S385" i="10"/>
  <c r="Q385" i="10"/>
  <c r="P385" i="10"/>
  <c r="N385" i="10"/>
  <c r="H386" i="10"/>
  <c r="S386" i="10"/>
  <c r="Q386" i="10"/>
  <c r="P386" i="10"/>
  <c r="N386" i="10"/>
  <c r="H387" i="10"/>
  <c r="S387" i="10"/>
  <c r="Q387" i="10"/>
  <c r="P387" i="10"/>
  <c r="N387" i="10"/>
  <c r="H388" i="10"/>
  <c r="S388" i="10"/>
  <c r="Q388" i="10"/>
  <c r="P388" i="10"/>
  <c r="N388" i="10"/>
  <c r="H389" i="10"/>
  <c r="S389" i="10"/>
  <c r="Q389" i="10"/>
  <c r="P389" i="10"/>
  <c r="N389" i="10"/>
  <c r="H390" i="10"/>
  <c r="S390" i="10"/>
  <c r="Q390" i="10"/>
  <c r="P390" i="10"/>
  <c r="N390" i="10"/>
  <c r="H391" i="10"/>
  <c r="S391" i="10"/>
  <c r="Q391" i="10"/>
  <c r="P391" i="10"/>
  <c r="N391" i="10"/>
  <c r="H392" i="10"/>
  <c r="S392" i="10"/>
  <c r="Q392" i="10"/>
  <c r="P392" i="10"/>
  <c r="N392" i="10"/>
  <c r="H393" i="10"/>
  <c r="S393" i="10"/>
  <c r="Q393" i="10"/>
  <c r="P393" i="10"/>
  <c r="N393" i="10"/>
  <c r="H394" i="10"/>
  <c r="S394" i="10"/>
  <c r="Q394" i="10"/>
  <c r="P394" i="10"/>
  <c r="N394" i="10"/>
  <c r="H395" i="10"/>
  <c r="S395" i="10"/>
  <c r="Q395" i="10"/>
  <c r="P395" i="10"/>
  <c r="N395" i="10"/>
  <c r="H396" i="10"/>
  <c r="S396" i="10"/>
  <c r="Q396" i="10"/>
  <c r="P396" i="10"/>
  <c r="N396" i="10"/>
  <c r="H397" i="10"/>
  <c r="S397" i="10"/>
  <c r="Q397" i="10"/>
  <c r="P397" i="10"/>
  <c r="N397" i="10"/>
  <c r="H398" i="10"/>
  <c r="S398" i="10"/>
  <c r="Q398" i="10"/>
  <c r="P398" i="10"/>
  <c r="N398" i="10"/>
  <c r="H399" i="10"/>
  <c r="S399" i="10"/>
  <c r="Q399" i="10"/>
  <c r="P399" i="10"/>
  <c r="N399" i="10"/>
  <c r="H400" i="10"/>
  <c r="S400" i="10"/>
  <c r="Q400" i="10"/>
  <c r="P400" i="10"/>
  <c r="N400" i="10"/>
  <c r="H401" i="10"/>
  <c r="S401" i="10"/>
  <c r="Q401" i="10"/>
  <c r="P401" i="10"/>
  <c r="N401" i="10"/>
  <c r="H402" i="10"/>
  <c r="S402" i="10"/>
  <c r="Q402" i="10"/>
  <c r="P402" i="10"/>
  <c r="N402" i="10"/>
  <c r="H403" i="10"/>
  <c r="S403" i="10"/>
  <c r="Q403" i="10"/>
  <c r="P403" i="10"/>
  <c r="N403" i="10"/>
  <c r="H404" i="10"/>
  <c r="S404" i="10"/>
  <c r="Q404" i="10"/>
  <c r="P404" i="10"/>
  <c r="N404" i="10"/>
  <c r="H405" i="10"/>
  <c r="S405" i="10"/>
  <c r="Q405" i="10"/>
  <c r="P405" i="10"/>
  <c r="N405" i="10"/>
  <c r="H406" i="10"/>
  <c r="S406" i="10"/>
  <c r="Q406" i="10"/>
  <c r="P406" i="10"/>
  <c r="N406" i="10"/>
  <c r="H407" i="10"/>
  <c r="S407" i="10"/>
  <c r="Q407" i="10"/>
  <c r="P407" i="10"/>
  <c r="N407" i="10"/>
  <c r="H408" i="10"/>
  <c r="S408" i="10"/>
  <c r="Q408" i="10"/>
  <c r="P408" i="10"/>
  <c r="N408" i="10"/>
  <c r="H409" i="10"/>
  <c r="S409" i="10"/>
  <c r="Q409" i="10"/>
  <c r="P409" i="10"/>
  <c r="N409" i="10"/>
  <c r="H410" i="10"/>
  <c r="S410" i="10"/>
  <c r="Q410" i="10"/>
  <c r="P410" i="10"/>
  <c r="N410" i="10"/>
  <c r="H411" i="10"/>
  <c r="S411" i="10"/>
  <c r="Q411" i="10"/>
  <c r="P411" i="10"/>
  <c r="N411" i="10"/>
  <c r="H412" i="10"/>
  <c r="S412" i="10"/>
  <c r="Q412" i="10"/>
  <c r="P412" i="10"/>
  <c r="N412" i="10"/>
  <c r="H413" i="10"/>
  <c r="S413" i="10"/>
  <c r="Q413" i="10"/>
  <c r="P413" i="10"/>
  <c r="N413" i="10"/>
  <c r="H414" i="10"/>
  <c r="S414" i="10"/>
  <c r="Q414" i="10"/>
  <c r="P414" i="10"/>
  <c r="N414" i="10"/>
  <c r="H415" i="10"/>
  <c r="S415" i="10"/>
  <c r="Q415" i="10"/>
  <c r="P415" i="10"/>
  <c r="N415" i="10"/>
  <c r="H416" i="10"/>
  <c r="S416" i="10"/>
  <c r="Q416" i="10"/>
  <c r="P416" i="10"/>
  <c r="N416" i="10"/>
  <c r="H417" i="10"/>
  <c r="S417" i="10"/>
  <c r="Q417" i="10"/>
  <c r="P417" i="10"/>
  <c r="N417" i="10"/>
  <c r="H418" i="10"/>
  <c r="S418" i="10"/>
  <c r="Q418" i="10"/>
  <c r="P418" i="10"/>
  <c r="N418" i="10"/>
  <c r="H419" i="10"/>
  <c r="S419" i="10"/>
  <c r="Q419" i="10"/>
  <c r="P419" i="10"/>
  <c r="N419" i="10"/>
  <c r="H420" i="10"/>
  <c r="S420" i="10"/>
  <c r="Q420" i="10"/>
  <c r="P420" i="10"/>
  <c r="N420" i="10"/>
  <c r="H421" i="10"/>
  <c r="S421" i="10"/>
  <c r="Q421" i="10"/>
  <c r="P421" i="10"/>
  <c r="N421" i="10"/>
  <c r="H422" i="10"/>
  <c r="S422" i="10"/>
  <c r="Q422" i="10"/>
  <c r="P422" i="10"/>
  <c r="N422" i="10"/>
  <c r="H423" i="10"/>
  <c r="S423" i="10"/>
  <c r="Q423" i="10"/>
  <c r="P423" i="10"/>
  <c r="N423" i="10"/>
  <c r="H424" i="10"/>
  <c r="S424" i="10"/>
  <c r="Q424" i="10"/>
  <c r="P424" i="10"/>
  <c r="N424" i="10"/>
  <c r="H425" i="10"/>
  <c r="S425" i="10"/>
  <c r="Q425" i="10"/>
  <c r="P425" i="10"/>
  <c r="N425" i="10"/>
  <c r="H426" i="10"/>
  <c r="S426" i="10"/>
  <c r="Q426" i="10"/>
  <c r="P426" i="10"/>
  <c r="N426" i="10"/>
  <c r="H427" i="10"/>
  <c r="S427" i="10"/>
  <c r="Q427" i="10"/>
  <c r="P427" i="10"/>
  <c r="N427" i="10"/>
  <c r="H428" i="10"/>
  <c r="S428" i="10"/>
  <c r="Q428" i="10"/>
  <c r="P428" i="10"/>
  <c r="N428" i="10"/>
  <c r="H429" i="10"/>
  <c r="S429" i="10"/>
  <c r="Q429" i="10"/>
  <c r="P429" i="10"/>
  <c r="N429" i="10"/>
  <c r="H430" i="10"/>
  <c r="S430" i="10"/>
  <c r="Q430" i="10"/>
  <c r="P430" i="10"/>
  <c r="N430" i="10"/>
  <c r="H431" i="10"/>
  <c r="S431" i="10"/>
  <c r="Q431" i="10"/>
  <c r="P431" i="10"/>
  <c r="N431" i="10"/>
  <c r="H432" i="10"/>
  <c r="S432" i="10"/>
  <c r="Q432" i="10"/>
  <c r="P432" i="10"/>
  <c r="N432" i="10"/>
  <c r="H433" i="10"/>
  <c r="S433" i="10"/>
  <c r="Q433" i="10"/>
  <c r="P433" i="10"/>
  <c r="N433" i="10"/>
  <c r="H434" i="10"/>
  <c r="S434" i="10"/>
  <c r="Q434" i="10"/>
  <c r="P434" i="10"/>
  <c r="N434" i="10"/>
  <c r="H435" i="10"/>
  <c r="S435" i="10"/>
  <c r="Q435" i="10"/>
  <c r="P435" i="10"/>
  <c r="N435" i="10"/>
  <c r="H436" i="10"/>
  <c r="S436" i="10"/>
  <c r="Q436" i="10"/>
  <c r="P436" i="10"/>
  <c r="N436" i="10"/>
  <c r="H437" i="10"/>
  <c r="S437" i="10"/>
  <c r="Q437" i="10"/>
  <c r="P437" i="10"/>
  <c r="N437" i="10"/>
  <c r="H438" i="10"/>
  <c r="S438" i="10"/>
  <c r="Q438" i="10"/>
  <c r="P438" i="10"/>
  <c r="N438" i="10"/>
  <c r="H439" i="10"/>
  <c r="S439" i="10"/>
  <c r="Q439" i="10"/>
  <c r="P439" i="10"/>
  <c r="N439" i="10"/>
  <c r="H440" i="10"/>
  <c r="S440" i="10"/>
  <c r="Q440" i="10"/>
  <c r="P440" i="10"/>
  <c r="N440" i="10"/>
  <c r="H441" i="10"/>
  <c r="S441" i="10"/>
  <c r="Q441" i="10"/>
  <c r="P441" i="10"/>
  <c r="N441" i="10"/>
  <c r="H442" i="10"/>
  <c r="S442" i="10"/>
  <c r="Q442" i="10"/>
  <c r="P442" i="10"/>
  <c r="N442" i="10"/>
  <c r="H443" i="10"/>
  <c r="S443" i="10"/>
  <c r="Q443" i="10"/>
  <c r="P443" i="10"/>
  <c r="N443" i="10"/>
  <c r="H444" i="10"/>
  <c r="S444" i="10"/>
  <c r="Q444" i="10"/>
  <c r="P444" i="10"/>
  <c r="N444" i="10"/>
  <c r="H445" i="10"/>
  <c r="S445" i="10"/>
  <c r="Q445" i="10"/>
  <c r="P445" i="10"/>
  <c r="N445" i="10"/>
  <c r="H446" i="10"/>
  <c r="S446" i="10"/>
  <c r="Q446" i="10"/>
  <c r="P446" i="10"/>
  <c r="N446" i="10"/>
  <c r="H447" i="10"/>
  <c r="S447" i="10"/>
  <c r="Q447" i="10"/>
  <c r="P447" i="10"/>
  <c r="N447" i="10"/>
  <c r="H448" i="10"/>
  <c r="S448" i="10"/>
  <c r="Q448" i="10"/>
  <c r="P448" i="10"/>
  <c r="N448" i="10"/>
  <c r="H449" i="10"/>
  <c r="S449" i="10"/>
  <c r="Q449" i="10"/>
  <c r="P449" i="10"/>
  <c r="N449" i="10"/>
  <c r="H450" i="10"/>
  <c r="S450" i="10"/>
  <c r="Q450" i="10"/>
  <c r="P450" i="10"/>
  <c r="N450" i="10"/>
  <c r="H451" i="10"/>
  <c r="S451" i="10"/>
  <c r="Q451" i="10"/>
  <c r="P451" i="10"/>
  <c r="N451" i="10"/>
  <c r="H452" i="10"/>
  <c r="S452" i="10"/>
  <c r="Q452" i="10"/>
  <c r="P452" i="10"/>
  <c r="N452" i="10"/>
  <c r="H453" i="10"/>
  <c r="S453" i="10"/>
  <c r="Q453" i="10"/>
  <c r="P453" i="10"/>
  <c r="N453" i="10"/>
  <c r="H454" i="10"/>
  <c r="S454" i="10"/>
  <c r="Q454" i="10"/>
  <c r="P454" i="10"/>
  <c r="N454" i="10"/>
  <c r="H455" i="10"/>
  <c r="S455" i="10"/>
  <c r="Q455" i="10"/>
  <c r="P455" i="10"/>
  <c r="N455" i="10"/>
  <c r="H456" i="10"/>
  <c r="S456" i="10"/>
  <c r="Q456" i="10"/>
  <c r="P456" i="10"/>
  <c r="N456" i="10"/>
  <c r="H457" i="10"/>
  <c r="S457" i="10"/>
  <c r="Q457" i="10"/>
  <c r="P457" i="10"/>
  <c r="N457" i="10"/>
  <c r="H458" i="10"/>
  <c r="S458" i="10"/>
  <c r="Q458" i="10"/>
  <c r="P458" i="10"/>
  <c r="N458" i="10"/>
  <c r="H459" i="10"/>
  <c r="S459" i="10"/>
  <c r="Q459" i="10"/>
  <c r="P459" i="10"/>
  <c r="N459" i="10"/>
  <c r="H460" i="10"/>
  <c r="S460" i="10"/>
  <c r="Q460" i="10"/>
  <c r="P460" i="10"/>
  <c r="N460" i="10"/>
  <c r="H461" i="10"/>
  <c r="S461" i="10"/>
  <c r="Q461" i="10"/>
  <c r="P461" i="10"/>
  <c r="N461" i="10"/>
  <c r="H462" i="10"/>
  <c r="S462" i="10"/>
  <c r="Q462" i="10"/>
  <c r="P462" i="10"/>
  <c r="N462" i="10"/>
  <c r="H463" i="10"/>
  <c r="S463" i="10"/>
  <c r="Q463" i="10"/>
  <c r="P463" i="10"/>
  <c r="N463" i="10"/>
  <c r="H464" i="10"/>
  <c r="S464" i="10"/>
  <c r="Q464" i="10"/>
  <c r="P464" i="10"/>
  <c r="N464" i="10"/>
  <c r="H465" i="10"/>
  <c r="S465" i="10"/>
  <c r="Q465" i="10"/>
  <c r="P465" i="10"/>
  <c r="N465" i="10"/>
  <c r="H466" i="10"/>
  <c r="S466" i="10"/>
  <c r="Q466" i="10"/>
  <c r="P466" i="10"/>
  <c r="N466" i="10"/>
  <c r="H467" i="10"/>
  <c r="S467" i="10"/>
  <c r="Q467" i="10"/>
  <c r="P467" i="10"/>
  <c r="N467" i="10"/>
  <c r="H468" i="10"/>
  <c r="S468" i="10"/>
  <c r="Q468" i="10"/>
  <c r="P468" i="10"/>
  <c r="N468" i="10"/>
  <c r="H469" i="10"/>
  <c r="S469" i="10"/>
  <c r="Q469" i="10"/>
  <c r="P469" i="10"/>
  <c r="N469" i="10"/>
  <c r="H470" i="10"/>
  <c r="S470" i="10"/>
  <c r="Q470" i="10"/>
  <c r="P470" i="10"/>
  <c r="N470" i="10"/>
  <c r="H471" i="10"/>
  <c r="S471" i="10"/>
  <c r="Q471" i="10"/>
  <c r="P471" i="10"/>
  <c r="N471" i="10"/>
  <c r="H472" i="10"/>
  <c r="S472" i="10"/>
  <c r="Q472" i="10"/>
  <c r="P472" i="10"/>
  <c r="N472" i="10"/>
  <c r="H473" i="10"/>
  <c r="S473" i="10"/>
  <c r="Q473" i="10"/>
  <c r="P473" i="10"/>
  <c r="N473" i="10"/>
  <c r="H474" i="10"/>
  <c r="S474" i="10"/>
  <c r="Q474" i="10"/>
  <c r="P474" i="10"/>
  <c r="N474" i="10"/>
  <c r="H475" i="10"/>
  <c r="S475" i="10"/>
  <c r="Q475" i="10"/>
  <c r="P475" i="10"/>
  <c r="N475" i="10"/>
  <c r="H476" i="10"/>
  <c r="S476" i="10"/>
  <c r="Q476" i="10"/>
  <c r="P476" i="10"/>
  <c r="N476" i="10"/>
  <c r="H477" i="10"/>
  <c r="S477" i="10"/>
  <c r="Q477" i="10"/>
  <c r="P477" i="10"/>
  <c r="N477" i="10"/>
  <c r="H478" i="10"/>
  <c r="S478" i="10"/>
  <c r="Q478" i="10"/>
  <c r="P478" i="10"/>
  <c r="N478" i="10"/>
  <c r="H479" i="10"/>
  <c r="S479" i="10"/>
  <c r="Q479" i="10"/>
  <c r="P479" i="10"/>
  <c r="N479" i="10"/>
  <c r="H480" i="10"/>
  <c r="S480" i="10"/>
  <c r="Q480" i="10"/>
  <c r="P480" i="10"/>
  <c r="N480" i="10"/>
  <c r="H481" i="10"/>
  <c r="S481" i="10"/>
  <c r="Q481" i="10"/>
  <c r="P481" i="10"/>
  <c r="N481" i="10"/>
  <c r="H482" i="10"/>
  <c r="S482" i="10"/>
  <c r="Q482" i="10"/>
  <c r="P482" i="10"/>
  <c r="N482" i="10"/>
  <c r="H483" i="10"/>
  <c r="S483" i="10"/>
  <c r="Q483" i="10"/>
  <c r="P483" i="10"/>
  <c r="N483" i="10"/>
  <c r="H484" i="10"/>
  <c r="S484" i="10"/>
  <c r="Q484" i="10"/>
  <c r="P484" i="10"/>
  <c r="N484" i="10"/>
  <c r="H485" i="10"/>
  <c r="S485" i="10"/>
  <c r="Q485" i="10"/>
  <c r="P485" i="10"/>
  <c r="N485" i="10"/>
  <c r="H486" i="10"/>
  <c r="S486" i="10"/>
  <c r="Q486" i="10"/>
  <c r="P486" i="10"/>
  <c r="N486" i="10"/>
  <c r="H487" i="10"/>
  <c r="S487" i="10"/>
  <c r="Q487" i="10"/>
  <c r="P487" i="10"/>
  <c r="N487" i="10"/>
  <c r="H488" i="10"/>
  <c r="S488" i="10"/>
  <c r="Q488" i="10"/>
  <c r="P488" i="10"/>
  <c r="N488" i="10"/>
  <c r="H489" i="10"/>
  <c r="S489" i="10"/>
  <c r="Q489" i="10"/>
  <c r="P489" i="10"/>
  <c r="N489" i="10"/>
  <c r="H490" i="10"/>
  <c r="S490" i="10"/>
  <c r="Q490" i="10"/>
  <c r="P490" i="10"/>
  <c r="N490" i="10"/>
  <c r="H491" i="10"/>
  <c r="S491" i="10"/>
  <c r="Q491" i="10"/>
  <c r="P491" i="10"/>
  <c r="N491" i="10"/>
  <c r="H492" i="10"/>
  <c r="S492" i="10"/>
  <c r="Q492" i="10"/>
  <c r="P492" i="10"/>
  <c r="N492" i="10"/>
  <c r="H493" i="10"/>
  <c r="S493" i="10"/>
  <c r="Q493" i="10"/>
  <c r="P493" i="10"/>
  <c r="N493" i="10"/>
  <c r="H494" i="10"/>
  <c r="S494" i="10"/>
  <c r="Q494" i="10"/>
  <c r="P494" i="10"/>
  <c r="N494" i="10"/>
  <c r="H495" i="10"/>
  <c r="S495" i="10"/>
  <c r="Q495" i="10"/>
  <c r="P495" i="10"/>
  <c r="N495" i="10"/>
  <c r="H496" i="10"/>
  <c r="S496" i="10"/>
  <c r="Q496" i="10"/>
  <c r="P496" i="10"/>
  <c r="N496" i="10"/>
  <c r="H497" i="10"/>
  <c r="S497" i="10"/>
  <c r="Q497" i="10"/>
  <c r="P497" i="10"/>
  <c r="N497" i="10"/>
  <c r="H498" i="10"/>
  <c r="S498" i="10"/>
  <c r="Q498" i="10"/>
  <c r="P498" i="10"/>
  <c r="N498" i="10"/>
  <c r="H499" i="10"/>
  <c r="S499" i="10"/>
  <c r="Q499" i="10"/>
  <c r="P499" i="10"/>
  <c r="N499" i="10"/>
  <c r="H500" i="10"/>
  <c r="S500" i="10"/>
  <c r="Q500" i="10"/>
  <c r="P500" i="10"/>
  <c r="N500" i="10"/>
  <c r="H501" i="10"/>
  <c r="S501" i="10"/>
  <c r="Q501" i="10"/>
  <c r="P501" i="10"/>
  <c r="N501" i="10"/>
  <c r="H502" i="10"/>
  <c r="S502" i="10"/>
  <c r="Q502" i="10"/>
  <c r="P502" i="10"/>
  <c r="N502" i="10"/>
  <c r="H503" i="10"/>
  <c r="S503" i="10"/>
  <c r="Q503" i="10"/>
  <c r="P503" i="10"/>
  <c r="N503" i="10"/>
  <c r="H504" i="10"/>
  <c r="S504" i="10"/>
  <c r="Q504" i="10"/>
  <c r="P504" i="10"/>
  <c r="N504" i="10"/>
  <c r="H505" i="10"/>
  <c r="S505" i="10"/>
  <c r="Q505" i="10"/>
  <c r="P505" i="10"/>
  <c r="N505" i="10"/>
  <c r="H506" i="10"/>
  <c r="S506" i="10"/>
  <c r="Q506" i="10"/>
  <c r="P506" i="10"/>
  <c r="N506" i="10"/>
  <c r="H507" i="10"/>
  <c r="S507" i="10"/>
  <c r="Q507" i="10"/>
  <c r="P507" i="10"/>
  <c r="N507" i="10"/>
  <c r="H508" i="10"/>
  <c r="S508" i="10"/>
  <c r="Q508" i="10"/>
  <c r="P508" i="10"/>
  <c r="N508" i="10"/>
  <c r="H509" i="10"/>
  <c r="S509" i="10"/>
  <c r="Q509" i="10"/>
  <c r="P509" i="10"/>
  <c r="N509" i="10"/>
  <c r="H510" i="10"/>
  <c r="S510" i="10"/>
  <c r="Q510" i="10"/>
  <c r="P510" i="10"/>
  <c r="N510" i="10"/>
  <c r="H511" i="10"/>
  <c r="S511" i="10"/>
  <c r="Q511" i="10"/>
  <c r="P511" i="10"/>
  <c r="N511" i="10"/>
  <c r="H512" i="10"/>
  <c r="S512" i="10"/>
  <c r="Q512" i="10"/>
  <c r="P512" i="10"/>
  <c r="N512" i="10"/>
  <c r="H513" i="10"/>
  <c r="S513" i="10"/>
  <c r="Q513" i="10"/>
  <c r="P513" i="10"/>
  <c r="N513" i="10"/>
  <c r="H514" i="10"/>
  <c r="S514" i="10"/>
  <c r="Q514" i="10"/>
  <c r="P514" i="10"/>
  <c r="N514" i="10"/>
  <c r="H515" i="10"/>
  <c r="S515" i="10"/>
  <c r="Q515" i="10"/>
  <c r="P515" i="10"/>
  <c r="N515" i="10"/>
  <c r="H516" i="10"/>
  <c r="S516" i="10"/>
  <c r="Q516" i="10"/>
  <c r="P516" i="10"/>
  <c r="N516" i="10"/>
  <c r="H517" i="10"/>
  <c r="S517" i="10"/>
  <c r="Q517" i="10"/>
  <c r="P517" i="10"/>
  <c r="N517" i="10"/>
  <c r="H518" i="10"/>
  <c r="S518" i="10"/>
  <c r="Q518" i="10"/>
  <c r="P518" i="10"/>
  <c r="N518" i="10"/>
  <c r="H519" i="10"/>
  <c r="S519" i="10"/>
  <c r="Q519" i="10"/>
  <c r="P519" i="10"/>
  <c r="N519" i="10"/>
  <c r="H520" i="10"/>
  <c r="S520" i="10"/>
  <c r="Q520" i="10"/>
  <c r="P520" i="10"/>
  <c r="N520" i="10"/>
  <c r="H521" i="10"/>
  <c r="S521" i="10"/>
  <c r="Q521" i="10"/>
  <c r="P521" i="10"/>
  <c r="N521" i="10"/>
  <c r="H522" i="10"/>
  <c r="S522" i="10"/>
  <c r="Q522" i="10"/>
  <c r="P522" i="10"/>
  <c r="N522" i="10"/>
  <c r="H523" i="10"/>
  <c r="S523" i="10"/>
  <c r="Q523" i="10"/>
  <c r="P523" i="10"/>
  <c r="N523" i="10"/>
  <c r="H524" i="10"/>
  <c r="S524" i="10"/>
  <c r="Q524" i="10"/>
  <c r="P524" i="10"/>
  <c r="N524" i="10"/>
  <c r="H525" i="10"/>
  <c r="S525" i="10"/>
  <c r="Q525" i="10"/>
  <c r="P525" i="10"/>
  <c r="N525" i="10"/>
  <c r="H526" i="10"/>
  <c r="S526" i="10"/>
  <c r="Q526" i="10"/>
  <c r="P526" i="10"/>
  <c r="N526" i="10"/>
  <c r="H527" i="10"/>
  <c r="S527" i="10"/>
  <c r="Q527" i="10"/>
  <c r="P527" i="10"/>
  <c r="N527" i="10"/>
  <c r="H528" i="10"/>
  <c r="S528" i="10"/>
  <c r="Q528" i="10"/>
  <c r="P528" i="10"/>
  <c r="N528" i="10"/>
  <c r="H529" i="10"/>
  <c r="S529" i="10"/>
  <c r="Q529" i="10"/>
  <c r="P529" i="10"/>
  <c r="N529" i="10"/>
  <c r="H530" i="10"/>
  <c r="S530" i="10"/>
  <c r="Q530" i="10"/>
  <c r="P530" i="10"/>
  <c r="N530" i="10"/>
  <c r="H531" i="10"/>
  <c r="S531" i="10"/>
  <c r="Q531" i="10"/>
  <c r="P531" i="10"/>
  <c r="N531" i="10"/>
  <c r="H532" i="10"/>
  <c r="S532" i="10"/>
  <c r="Q532" i="10"/>
  <c r="P532" i="10"/>
  <c r="N532" i="10"/>
  <c r="H533" i="10"/>
  <c r="S533" i="10"/>
  <c r="Q533" i="10"/>
  <c r="P533" i="10"/>
  <c r="N533" i="10"/>
  <c r="H534" i="10"/>
  <c r="S534" i="10"/>
  <c r="Q534" i="10"/>
  <c r="P534" i="10"/>
  <c r="N534" i="10"/>
  <c r="H535" i="10"/>
  <c r="S535" i="10"/>
  <c r="Q535" i="10"/>
  <c r="P535" i="10"/>
  <c r="N535" i="10"/>
  <c r="H536" i="10"/>
  <c r="S536" i="10"/>
  <c r="Q536" i="10"/>
  <c r="P536" i="10"/>
  <c r="N536" i="10"/>
  <c r="H537" i="10"/>
  <c r="S537" i="10"/>
  <c r="Q537" i="10"/>
  <c r="P537" i="10"/>
  <c r="N537" i="10"/>
  <c r="H538" i="10"/>
  <c r="S538" i="10"/>
  <c r="Q538" i="10"/>
  <c r="P538" i="10"/>
  <c r="N538" i="10"/>
  <c r="H539" i="10"/>
  <c r="S539" i="10"/>
  <c r="Q539" i="10"/>
  <c r="P539" i="10"/>
  <c r="N539" i="10"/>
  <c r="H540" i="10"/>
  <c r="S540" i="10"/>
  <c r="Q540" i="10"/>
  <c r="P540" i="10"/>
  <c r="N540" i="10"/>
  <c r="H541" i="10"/>
  <c r="S541" i="10"/>
  <c r="Q541" i="10"/>
  <c r="P541" i="10"/>
  <c r="N541" i="10"/>
  <c r="H542" i="10"/>
  <c r="S542" i="10"/>
  <c r="Q542" i="10"/>
  <c r="P542" i="10"/>
  <c r="N542" i="10"/>
  <c r="H543" i="10"/>
  <c r="S543" i="10"/>
  <c r="Q543" i="10"/>
  <c r="P543" i="10"/>
  <c r="N543" i="10"/>
  <c r="H544" i="10"/>
  <c r="S544" i="10"/>
  <c r="Q544" i="10"/>
  <c r="P544" i="10"/>
  <c r="N544" i="10"/>
  <c r="H545" i="10"/>
  <c r="S545" i="10"/>
  <c r="Q545" i="10"/>
  <c r="P545" i="10"/>
  <c r="N545" i="10"/>
  <c r="H546" i="10"/>
  <c r="S546" i="10"/>
  <c r="Q546" i="10"/>
  <c r="P546" i="10"/>
  <c r="N546" i="10"/>
  <c r="H547" i="10"/>
  <c r="S547" i="10"/>
  <c r="Q547" i="10"/>
  <c r="P547" i="10"/>
  <c r="N547" i="10"/>
  <c r="H548" i="10"/>
  <c r="S548" i="10"/>
  <c r="Q548" i="10"/>
  <c r="P548" i="10"/>
  <c r="N548" i="10"/>
  <c r="H549" i="10"/>
  <c r="S549" i="10"/>
  <c r="Q549" i="10"/>
  <c r="P549" i="10"/>
  <c r="N549" i="10"/>
  <c r="H550" i="10"/>
  <c r="S550" i="10"/>
  <c r="Q550" i="10"/>
  <c r="P550" i="10"/>
  <c r="N550" i="10"/>
  <c r="H551" i="10"/>
  <c r="S551" i="10"/>
  <c r="Q551" i="10"/>
  <c r="P551" i="10"/>
  <c r="N551" i="10"/>
  <c r="H552" i="10"/>
  <c r="S552" i="10"/>
  <c r="Q552" i="10"/>
  <c r="P552" i="10"/>
  <c r="N552" i="10"/>
  <c r="H553" i="10"/>
  <c r="S553" i="10"/>
  <c r="Q553" i="10"/>
  <c r="P553" i="10"/>
  <c r="N553" i="10"/>
  <c r="H554" i="10"/>
  <c r="S554" i="10"/>
  <c r="Q554" i="10"/>
  <c r="P554" i="10"/>
  <c r="N554" i="10"/>
  <c r="H555" i="10"/>
  <c r="S555" i="10"/>
  <c r="Q555" i="10"/>
  <c r="P555" i="10"/>
  <c r="N555" i="10"/>
  <c r="H556" i="10"/>
  <c r="S556" i="10"/>
  <c r="Q556" i="10"/>
  <c r="P556" i="10"/>
  <c r="N556" i="10"/>
  <c r="H557" i="10"/>
  <c r="S557" i="10"/>
  <c r="Q557" i="10"/>
  <c r="P557" i="10"/>
  <c r="N557" i="10"/>
  <c r="H558" i="10"/>
  <c r="S558" i="10"/>
  <c r="Q558" i="10"/>
  <c r="P558" i="10"/>
  <c r="N558" i="10"/>
  <c r="H559" i="10"/>
  <c r="S559" i="10"/>
  <c r="Q559" i="10"/>
  <c r="P559" i="10"/>
  <c r="N559" i="10"/>
  <c r="H560" i="10"/>
  <c r="S560" i="10"/>
  <c r="Q560" i="10"/>
  <c r="P560" i="10"/>
  <c r="N560" i="10"/>
  <c r="H561" i="10"/>
  <c r="S561" i="10"/>
  <c r="Q561" i="10"/>
  <c r="P561" i="10"/>
  <c r="N561" i="10"/>
  <c r="H562" i="10"/>
  <c r="S562" i="10"/>
  <c r="Q562" i="10"/>
  <c r="P562" i="10"/>
  <c r="N562" i="10"/>
  <c r="H563" i="10"/>
  <c r="S563" i="10"/>
  <c r="Q563" i="10"/>
  <c r="P563" i="10"/>
  <c r="N563" i="10"/>
  <c r="H564" i="10"/>
  <c r="S564" i="10"/>
  <c r="Q564" i="10"/>
  <c r="P564" i="10"/>
  <c r="N564" i="10"/>
  <c r="H565" i="10"/>
  <c r="S565" i="10"/>
  <c r="Q565" i="10"/>
  <c r="P565" i="10"/>
  <c r="N565" i="10"/>
  <c r="H566" i="10"/>
  <c r="S566" i="10"/>
  <c r="Q566" i="10"/>
  <c r="P566" i="10"/>
  <c r="N566" i="10"/>
  <c r="H567" i="10"/>
  <c r="S567" i="10"/>
  <c r="Q567" i="10"/>
  <c r="P567" i="10"/>
  <c r="N567" i="10"/>
  <c r="H568" i="10"/>
  <c r="S568" i="10"/>
  <c r="Q568" i="10"/>
  <c r="P568" i="10"/>
  <c r="N568" i="10"/>
  <c r="H569" i="10"/>
  <c r="S569" i="10"/>
  <c r="Q569" i="10"/>
  <c r="P569" i="10"/>
  <c r="N569" i="10"/>
  <c r="H570" i="10"/>
  <c r="S570" i="10"/>
  <c r="Q570" i="10"/>
  <c r="P570" i="10"/>
  <c r="N570" i="10"/>
  <c r="H571" i="10"/>
  <c r="S571" i="10"/>
  <c r="Q571" i="10"/>
  <c r="P571" i="10"/>
  <c r="N571" i="10"/>
  <c r="H572" i="10"/>
  <c r="S572" i="10"/>
  <c r="Q572" i="10"/>
  <c r="P572" i="10"/>
  <c r="N572" i="10"/>
  <c r="H573" i="10"/>
  <c r="S573" i="10"/>
  <c r="Q573" i="10"/>
  <c r="P573" i="10"/>
  <c r="N573" i="10"/>
  <c r="H574" i="10"/>
  <c r="S574" i="10"/>
  <c r="Q574" i="10"/>
  <c r="P574" i="10"/>
  <c r="N574" i="10"/>
  <c r="H575" i="10"/>
  <c r="S575" i="10"/>
  <c r="Q575" i="10"/>
  <c r="P575" i="10"/>
  <c r="N575" i="10"/>
  <c r="H576" i="10"/>
  <c r="S576" i="10"/>
  <c r="Q576" i="10"/>
  <c r="P576" i="10"/>
  <c r="N576" i="10"/>
  <c r="H577" i="10"/>
  <c r="S577" i="10"/>
  <c r="Q577" i="10"/>
  <c r="P577" i="10"/>
  <c r="N577" i="10"/>
  <c r="H578" i="10"/>
  <c r="S578" i="10"/>
  <c r="Q578" i="10"/>
  <c r="P578" i="10"/>
  <c r="N578" i="10"/>
  <c r="H579" i="10"/>
  <c r="S579" i="10"/>
  <c r="Q579" i="10"/>
  <c r="P579" i="10"/>
  <c r="N579" i="10"/>
  <c r="H580" i="10"/>
  <c r="S580" i="10"/>
  <c r="Q580" i="10"/>
  <c r="P580" i="10"/>
  <c r="N580" i="10"/>
  <c r="H581" i="10"/>
  <c r="S581" i="10"/>
  <c r="Q581" i="10"/>
  <c r="P581" i="10"/>
  <c r="N581" i="10"/>
  <c r="H582" i="10"/>
  <c r="S582" i="10"/>
  <c r="Q582" i="10"/>
  <c r="P582" i="10"/>
  <c r="N582" i="10"/>
  <c r="H583" i="10"/>
  <c r="S583" i="10"/>
  <c r="Q583" i="10"/>
  <c r="P583" i="10"/>
  <c r="N583" i="10"/>
  <c r="H584" i="10"/>
  <c r="S584" i="10"/>
  <c r="Q584" i="10"/>
  <c r="P584" i="10"/>
  <c r="N584" i="10"/>
  <c r="H585" i="10"/>
  <c r="S585" i="10"/>
  <c r="Q585" i="10"/>
  <c r="P585" i="10"/>
  <c r="N585" i="10"/>
  <c r="H586" i="10"/>
  <c r="S586" i="10"/>
  <c r="Q586" i="10"/>
  <c r="P586" i="10"/>
  <c r="N586" i="10"/>
  <c r="H587" i="10"/>
  <c r="S587" i="10"/>
  <c r="Q587" i="10"/>
  <c r="P587" i="10"/>
  <c r="N587" i="10"/>
  <c r="H588" i="10"/>
  <c r="S588" i="10"/>
  <c r="Q588" i="10"/>
  <c r="P588" i="10"/>
  <c r="N588" i="10"/>
  <c r="H589" i="10"/>
  <c r="S589" i="10"/>
  <c r="Q589" i="10"/>
  <c r="P589" i="10"/>
  <c r="N589" i="10"/>
  <c r="H590" i="10"/>
  <c r="S590" i="10"/>
  <c r="Q590" i="10"/>
  <c r="P590" i="10"/>
  <c r="N590" i="10"/>
  <c r="H591" i="10"/>
  <c r="S591" i="10"/>
  <c r="Q591" i="10"/>
  <c r="P591" i="10"/>
  <c r="N591" i="10"/>
  <c r="H592" i="10"/>
  <c r="S592" i="10"/>
  <c r="Q592" i="10"/>
  <c r="P592" i="10"/>
  <c r="N592" i="10"/>
  <c r="H593" i="10"/>
  <c r="S593" i="10"/>
  <c r="Q593" i="10"/>
  <c r="P593" i="10"/>
  <c r="N593" i="10"/>
  <c r="H594" i="10"/>
  <c r="S594" i="10"/>
  <c r="Q594" i="10"/>
  <c r="P594" i="10"/>
  <c r="N594" i="10"/>
  <c r="H595" i="10"/>
  <c r="S595" i="10"/>
  <c r="Q595" i="10"/>
  <c r="P595" i="10"/>
  <c r="N595" i="10"/>
  <c r="H596" i="10"/>
  <c r="S596" i="10"/>
  <c r="Q596" i="10"/>
  <c r="P596" i="10"/>
  <c r="N596" i="10"/>
  <c r="H597" i="10"/>
  <c r="S597" i="10"/>
  <c r="Q597" i="10"/>
  <c r="P597" i="10"/>
  <c r="N597" i="10"/>
  <c r="H598" i="10"/>
  <c r="S598" i="10"/>
  <c r="Q598" i="10"/>
  <c r="P598" i="10"/>
  <c r="N598" i="10"/>
  <c r="H599" i="10"/>
  <c r="S599" i="10"/>
  <c r="Q599" i="10"/>
  <c r="P599" i="10"/>
  <c r="N599" i="10"/>
  <c r="H600" i="10"/>
  <c r="S600" i="10"/>
  <c r="Q600" i="10"/>
  <c r="P600" i="10"/>
  <c r="N600" i="10"/>
  <c r="H601" i="10"/>
  <c r="S601" i="10"/>
  <c r="Q601" i="10"/>
  <c r="P601" i="10"/>
  <c r="N601" i="10"/>
  <c r="H602" i="10"/>
  <c r="S602" i="10"/>
  <c r="Q602" i="10"/>
  <c r="P602" i="10"/>
  <c r="N602" i="10"/>
  <c r="H603" i="10"/>
  <c r="S603" i="10"/>
  <c r="Q603" i="10"/>
  <c r="P603" i="10"/>
  <c r="N603" i="10"/>
  <c r="H604" i="10"/>
  <c r="S604" i="10"/>
  <c r="Q604" i="10"/>
  <c r="P604" i="10"/>
  <c r="N604" i="10"/>
  <c r="H605" i="10"/>
  <c r="S605" i="10"/>
  <c r="Q605" i="10"/>
  <c r="P605" i="10"/>
  <c r="N605" i="10"/>
  <c r="H606" i="10"/>
  <c r="S606" i="10"/>
  <c r="Q606" i="10"/>
  <c r="P606" i="10"/>
  <c r="N606" i="10"/>
  <c r="H607" i="10"/>
  <c r="S607" i="10"/>
  <c r="Q607" i="10"/>
  <c r="P607" i="10"/>
  <c r="N607" i="10"/>
  <c r="H608" i="10"/>
  <c r="S608" i="10"/>
  <c r="Q608" i="10"/>
  <c r="P608" i="10"/>
  <c r="N608" i="10"/>
  <c r="H609" i="10"/>
  <c r="S609" i="10"/>
  <c r="Q609" i="10"/>
  <c r="P609" i="10"/>
  <c r="N609" i="10"/>
  <c r="H610" i="10"/>
  <c r="S610" i="10"/>
  <c r="Q610" i="10"/>
  <c r="P610" i="10"/>
  <c r="N610" i="10"/>
  <c r="H611" i="10"/>
  <c r="S611" i="10"/>
  <c r="Q611" i="10"/>
  <c r="P611" i="10"/>
  <c r="N611" i="10"/>
  <c r="H612" i="10"/>
  <c r="S612" i="10"/>
  <c r="Q612" i="10"/>
  <c r="P612" i="10"/>
  <c r="N612" i="10"/>
  <c r="H613" i="10"/>
  <c r="S613" i="10"/>
  <c r="Q613" i="10"/>
  <c r="P613" i="10"/>
  <c r="N613" i="10"/>
  <c r="H614" i="10"/>
  <c r="S614" i="10"/>
  <c r="Q614" i="10"/>
  <c r="P614" i="10"/>
  <c r="N614" i="10"/>
  <c r="H615" i="10"/>
  <c r="S615" i="10"/>
  <c r="Q615" i="10"/>
  <c r="P615" i="10"/>
  <c r="N615" i="10"/>
  <c r="H616" i="10"/>
  <c r="S616" i="10"/>
  <c r="Q616" i="10"/>
  <c r="P616" i="10"/>
  <c r="N616" i="10"/>
  <c r="H617" i="10"/>
  <c r="S617" i="10"/>
  <c r="Q617" i="10"/>
  <c r="P617" i="10"/>
  <c r="N617" i="10"/>
  <c r="H618" i="10"/>
  <c r="S618" i="10"/>
  <c r="Q618" i="10"/>
  <c r="P618" i="10"/>
  <c r="N618" i="10"/>
  <c r="H619" i="10"/>
  <c r="S619" i="10"/>
  <c r="Q619" i="10"/>
  <c r="P619" i="10"/>
  <c r="N619" i="10"/>
  <c r="H620" i="10"/>
  <c r="S620" i="10"/>
  <c r="Q620" i="10"/>
  <c r="P620" i="10"/>
  <c r="N620" i="10"/>
  <c r="H621" i="10"/>
  <c r="S621" i="10"/>
  <c r="Q621" i="10"/>
  <c r="P621" i="10"/>
  <c r="N621" i="10"/>
  <c r="H622" i="10"/>
  <c r="S622" i="10"/>
  <c r="Q622" i="10"/>
  <c r="P622" i="10"/>
  <c r="N622" i="10"/>
  <c r="H623" i="10"/>
  <c r="S623" i="10"/>
  <c r="Q623" i="10"/>
  <c r="P623" i="10"/>
  <c r="N623" i="10"/>
  <c r="H624" i="10"/>
  <c r="S624" i="10"/>
  <c r="Q624" i="10"/>
  <c r="P624" i="10"/>
  <c r="N624" i="10"/>
  <c r="H625" i="10"/>
  <c r="S625" i="10"/>
  <c r="Q625" i="10"/>
  <c r="P625" i="10"/>
  <c r="N625" i="10"/>
  <c r="H626" i="10"/>
  <c r="S626" i="10"/>
  <c r="Q626" i="10"/>
  <c r="P626" i="10"/>
  <c r="N626" i="10"/>
  <c r="H627" i="10"/>
  <c r="S627" i="10"/>
  <c r="Q627" i="10"/>
  <c r="P627" i="10"/>
  <c r="N627" i="10"/>
  <c r="H628" i="10"/>
  <c r="S628" i="10"/>
  <c r="Q628" i="10"/>
  <c r="P628" i="10"/>
  <c r="N628" i="10"/>
  <c r="H629" i="10"/>
  <c r="S629" i="10"/>
  <c r="Q629" i="10"/>
  <c r="P629" i="10"/>
  <c r="N629" i="10"/>
  <c r="H630" i="10"/>
  <c r="S630" i="10"/>
  <c r="Q630" i="10"/>
  <c r="P630" i="10"/>
  <c r="N630" i="10"/>
  <c r="H631" i="10"/>
  <c r="S631" i="10"/>
  <c r="Q631" i="10"/>
  <c r="P631" i="10"/>
  <c r="N631" i="10"/>
  <c r="H632" i="10"/>
  <c r="S632" i="10"/>
  <c r="Q632" i="10"/>
  <c r="P632" i="10"/>
  <c r="N632" i="10"/>
  <c r="H633" i="10"/>
  <c r="S633" i="10"/>
  <c r="Q633" i="10"/>
  <c r="P633" i="10"/>
  <c r="N633" i="10"/>
  <c r="H634" i="10"/>
  <c r="S634" i="10"/>
  <c r="Q634" i="10"/>
  <c r="P634" i="10"/>
  <c r="N634" i="10"/>
  <c r="H635" i="10"/>
  <c r="S635" i="10"/>
  <c r="Q635" i="10"/>
  <c r="P635" i="10"/>
  <c r="N635" i="10"/>
  <c r="H636" i="10"/>
  <c r="S636" i="10"/>
  <c r="Q636" i="10"/>
  <c r="P636" i="10"/>
  <c r="N636" i="10"/>
  <c r="H637" i="10"/>
  <c r="S637" i="10"/>
  <c r="Q637" i="10"/>
  <c r="P637" i="10"/>
  <c r="N637" i="10"/>
  <c r="H638" i="10"/>
  <c r="S638" i="10"/>
  <c r="Q638" i="10"/>
  <c r="P638" i="10"/>
  <c r="N638" i="10"/>
  <c r="H639" i="10"/>
  <c r="S639" i="10"/>
  <c r="Q639" i="10"/>
  <c r="P639" i="10"/>
  <c r="N639" i="10"/>
  <c r="H640" i="10"/>
  <c r="S640" i="10"/>
  <c r="Q640" i="10"/>
  <c r="P640" i="10"/>
  <c r="N640" i="10"/>
  <c r="H641" i="10"/>
  <c r="S641" i="10"/>
  <c r="Q641" i="10"/>
  <c r="P641" i="10"/>
  <c r="N641" i="10"/>
  <c r="H642" i="10"/>
  <c r="S642" i="10"/>
  <c r="Q642" i="10"/>
  <c r="P642" i="10"/>
  <c r="N642" i="10"/>
  <c r="H643" i="10"/>
  <c r="S643" i="10"/>
  <c r="Q643" i="10"/>
  <c r="P643" i="10"/>
  <c r="N643" i="10"/>
  <c r="H644" i="10"/>
  <c r="S644" i="10"/>
  <c r="Q644" i="10"/>
  <c r="P644" i="10"/>
  <c r="N644" i="10"/>
  <c r="H645" i="10"/>
  <c r="S645" i="10"/>
  <c r="Q645" i="10"/>
  <c r="P645" i="10"/>
  <c r="N645" i="10"/>
  <c r="H646" i="10"/>
  <c r="S646" i="10"/>
  <c r="Q646" i="10"/>
  <c r="P646" i="10"/>
  <c r="N646" i="10"/>
  <c r="H647" i="10"/>
  <c r="S647" i="10"/>
  <c r="Q647" i="10"/>
  <c r="P647" i="10"/>
  <c r="N647" i="10"/>
  <c r="H648" i="10"/>
  <c r="S648" i="10"/>
  <c r="Q648" i="10"/>
  <c r="P648" i="10"/>
  <c r="N648" i="10"/>
  <c r="H649" i="10"/>
  <c r="S649" i="10"/>
  <c r="Q649" i="10"/>
  <c r="P649" i="10"/>
  <c r="N649" i="10"/>
  <c r="H650" i="10"/>
  <c r="S650" i="10"/>
  <c r="Q650" i="10"/>
  <c r="P650" i="10"/>
  <c r="N650" i="10"/>
  <c r="H651" i="10"/>
  <c r="S651" i="10"/>
  <c r="Q651" i="10"/>
  <c r="P651" i="10"/>
  <c r="N651" i="10"/>
  <c r="H652" i="10"/>
  <c r="S652" i="10"/>
  <c r="Q652" i="10"/>
  <c r="P652" i="10"/>
  <c r="N652" i="10"/>
  <c r="H653" i="10"/>
  <c r="S653" i="10"/>
  <c r="Q653" i="10"/>
  <c r="P653" i="10"/>
  <c r="N653" i="10"/>
  <c r="H654" i="10"/>
  <c r="S654" i="10"/>
  <c r="Q654" i="10"/>
  <c r="P654" i="10"/>
  <c r="N654" i="10"/>
  <c r="H655" i="10"/>
  <c r="S655" i="10"/>
  <c r="Q655" i="10"/>
  <c r="P655" i="10"/>
  <c r="N655" i="10"/>
  <c r="H656" i="10"/>
  <c r="S656" i="10"/>
  <c r="Q656" i="10"/>
  <c r="P656" i="10"/>
  <c r="N656" i="10"/>
  <c r="H657" i="10"/>
  <c r="S657" i="10"/>
  <c r="Q657" i="10"/>
  <c r="P657" i="10"/>
  <c r="N657" i="10"/>
  <c r="H658" i="10"/>
  <c r="S658" i="10"/>
  <c r="Q658" i="10"/>
  <c r="P658" i="10"/>
  <c r="N658" i="10"/>
  <c r="H659" i="10"/>
  <c r="S659" i="10"/>
  <c r="Q659" i="10"/>
  <c r="P659" i="10"/>
  <c r="N659" i="10"/>
  <c r="H660" i="10"/>
  <c r="S660" i="10"/>
  <c r="Q660" i="10"/>
  <c r="P660" i="10"/>
  <c r="N660" i="10"/>
  <c r="H661" i="10"/>
  <c r="S661" i="10"/>
  <c r="Q661" i="10"/>
  <c r="P661" i="10"/>
  <c r="N661" i="10"/>
  <c r="H662" i="10"/>
  <c r="S662" i="10"/>
  <c r="Q662" i="10"/>
  <c r="P662" i="10"/>
  <c r="N662" i="10"/>
  <c r="H663" i="10"/>
  <c r="S663" i="10"/>
  <c r="Q663" i="10"/>
  <c r="P663" i="10"/>
  <c r="N663" i="10"/>
  <c r="H664" i="10"/>
  <c r="S664" i="10"/>
  <c r="Q664" i="10"/>
  <c r="P664" i="10"/>
  <c r="N664" i="10"/>
  <c r="H665" i="10"/>
  <c r="S665" i="10"/>
  <c r="Q665" i="10"/>
  <c r="P665" i="10"/>
  <c r="N665" i="10"/>
  <c r="H666" i="10"/>
  <c r="S666" i="10"/>
  <c r="Q666" i="10"/>
  <c r="P666" i="10"/>
  <c r="N666" i="10"/>
  <c r="H667" i="10"/>
  <c r="S667" i="10"/>
  <c r="Q667" i="10"/>
  <c r="P667" i="10"/>
  <c r="N667" i="10"/>
  <c r="H668" i="10"/>
  <c r="S668" i="10"/>
  <c r="Q668" i="10"/>
  <c r="P668" i="10"/>
  <c r="N668" i="10"/>
  <c r="H669" i="10"/>
  <c r="S669" i="10"/>
  <c r="Q669" i="10"/>
  <c r="P669" i="10"/>
  <c r="N669" i="10"/>
  <c r="H670" i="10"/>
  <c r="S670" i="10"/>
  <c r="Q670" i="10"/>
  <c r="P670" i="10"/>
  <c r="N670" i="10"/>
  <c r="H671" i="10"/>
  <c r="S671" i="10"/>
  <c r="Q671" i="10"/>
  <c r="P671" i="10"/>
  <c r="N671" i="10"/>
  <c r="H672" i="10"/>
  <c r="S672" i="10"/>
  <c r="Q672" i="10"/>
  <c r="P672" i="10"/>
  <c r="N672" i="10"/>
  <c r="H673" i="10"/>
  <c r="S673" i="10"/>
  <c r="Q673" i="10"/>
  <c r="P673" i="10"/>
  <c r="N673" i="10"/>
  <c r="H674" i="10"/>
  <c r="S674" i="10"/>
  <c r="Q674" i="10"/>
  <c r="P674" i="10"/>
  <c r="N674" i="10"/>
  <c r="H675" i="10"/>
  <c r="S675" i="10"/>
  <c r="Q675" i="10"/>
  <c r="P675" i="10"/>
  <c r="N675" i="10"/>
  <c r="H676" i="10"/>
  <c r="S676" i="10"/>
  <c r="Q676" i="10"/>
  <c r="P676" i="10"/>
  <c r="N676" i="10"/>
  <c r="H677" i="10"/>
  <c r="S677" i="10"/>
  <c r="Q677" i="10"/>
  <c r="P677" i="10"/>
  <c r="N677" i="10"/>
  <c r="H678" i="10"/>
  <c r="S678" i="10"/>
  <c r="Q678" i="10"/>
  <c r="P678" i="10"/>
  <c r="N678" i="10"/>
  <c r="H679" i="10"/>
  <c r="S679" i="10"/>
  <c r="Q679" i="10"/>
  <c r="P679" i="10"/>
  <c r="N679" i="10"/>
  <c r="H680" i="10"/>
  <c r="S680" i="10"/>
  <c r="Q680" i="10"/>
  <c r="P680" i="10"/>
  <c r="N680" i="10"/>
  <c r="H681" i="10"/>
  <c r="S681" i="10"/>
  <c r="Q681" i="10"/>
  <c r="P681" i="10"/>
  <c r="N681" i="10"/>
  <c r="H682" i="10"/>
  <c r="S682" i="10"/>
  <c r="Q682" i="10"/>
  <c r="P682" i="10"/>
  <c r="N682" i="10"/>
  <c r="H683" i="10"/>
  <c r="S683" i="10"/>
  <c r="Q683" i="10"/>
  <c r="P683" i="10"/>
  <c r="N683" i="10"/>
  <c r="H684" i="10"/>
  <c r="S684" i="10"/>
  <c r="Q684" i="10"/>
  <c r="P684" i="10"/>
  <c r="N684" i="10"/>
  <c r="H685" i="10"/>
  <c r="S685" i="10"/>
  <c r="Q685" i="10"/>
  <c r="P685" i="10"/>
  <c r="N685" i="10"/>
  <c r="H686" i="10"/>
  <c r="S686" i="10"/>
  <c r="Q686" i="10"/>
  <c r="P686" i="10"/>
  <c r="N686" i="10"/>
  <c r="H687" i="10"/>
  <c r="S687" i="10"/>
  <c r="Q687" i="10"/>
  <c r="P687" i="10"/>
  <c r="N687" i="10"/>
  <c r="H688" i="10"/>
  <c r="S688" i="10"/>
  <c r="Q688" i="10"/>
  <c r="P688" i="10"/>
  <c r="N688" i="10"/>
  <c r="H689" i="10"/>
  <c r="S689" i="10"/>
  <c r="Q689" i="10"/>
  <c r="P689" i="10"/>
  <c r="N689" i="10"/>
  <c r="H690" i="10"/>
  <c r="S690" i="10"/>
  <c r="Q690" i="10"/>
  <c r="P690" i="10"/>
  <c r="N690" i="10"/>
  <c r="H691" i="10"/>
  <c r="S691" i="10"/>
  <c r="Q691" i="10"/>
  <c r="P691" i="10"/>
  <c r="N691" i="10"/>
  <c r="H692" i="10"/>
  <c r="S692" i="10"/>
  <c r="Q692" i="10"/>
  <c r="P692" i="10"/>
  <c r="N692" i="10"/>
  <c r="H693" i="10"/>
  <c r="S693" i="10"/>
  <c r="Q693" i="10"/>
  <c r="P693" i="10"/>
  <c r="N693" i="10"/>
  <c r="H694" i="10"/>
  <c r="S694" i="10"/>
  <c r="Q694" i="10"/>
  <c r="P694" i="10"/>
  <c r="N694" i="10"/>
  <c r="H695" i="10"/>
  <c r="S695" i="10"/>
  <c r="Q695" i="10"/>
  <c r="P695" i="10"/>
  <c r="N695" i="10"/>
  <c r="H696" i="10"/>
  <c r="S696" i="10"/>
  <c r="Q696" i="10"/>
  <c r="P696" i="10"/>
  <c r="N696" i="10"/>
  <c r="H697" i="10"/>
  <c r="S697" i="10"/>
  <c r="Q697" i="10"/>
  <c r="P697" i="10"/>
  <c r="N697" i="10"/>
  <c r="H698" i="10"/>
  <c r="S698" i="10"/>
  <c r="Q698" i="10"/>
  <c r="P698" i="10"/>
  <c r="N698" i="10"/>
  <c r="H699" i="10"/>
  <c r="S699" i="10"/>
  <c r="Q699" i="10"/>
  <c r="P699" i="10"/>
  <c r="N699" i="10"/>
  <c r="H700" i="10"/>
  <c r="S700" i="10"/>
  <c r="Q700" i="10"/>
  <c r="P700" i="10"/>
  <c r="N700" i="10"/>
  <c r="H701" i="10"/>
  <c r="S701" i="10"/>
  <c r="Q701" i="10"/>
  <c r="P701" i="10"/>
  <c r="N701" i="10"/>
  <c r="H702" i="10"/>
  <c r="S702" i="10"/>
  <c r="Q702" i="10"/>
  <c r="P702" i="10"/>
  <c r="N702" i="10"/>
  <c r="H703" i="10"/>
  <c r="S703" i="10"/>
  <c r="Q703" i="10"/>
  <c r="P703" i="10"/>
  <c r="N703" i="10"/>
  <c r="H704" i="10"/>
  <c r="S704" i="10"/>
  <c r="Q704" i="10"/>
  <c r="P704" i="10"/>
  <c r="N704" i="10"/>
  <c r="H705" i="10"/>
  <c r="S705" i="10"/>
  <c r="Q705" i="10"/>
  <c r="P705" i="10"/>
  <c r="N705" i="10"/>
  <c r="H706" i="10"/>
  <c r="S706" i="10"/>
  <c r="Q706" i="10"/>
  <c r="P706" i="10"/>
  <c r="N706" i="10"/>
  <c r="H707" i="10"/>
  <c r="S707" i="10"/>
  <c r="Q707" i="10"/>
  <c r="P707" i="10"/>
  <c r="N707" i="10"/>
  <c r="H708" i="10"/>
  <c r="S708" i="10"/>
  <c r="Q708" i="10"/>
  <c r="P708" i="10"/>
  <c r="N708" i="10"/>
  <c r="H709" i="10"/>
  <c r="S709" i="10"/>
  <c r="Q709" i="10"/>
  <c r="P709" i="10"/>
  <c r="N709" i="10"/>
  <c r="H710" i="10"/>
  <c r="S710" i="10"/>
  <c r="Q710" i="10"/>
  <c r="P710" i="10"/>
  <c r="N710" i="10"/>
  <c r="H711" i="10"/>
  <c r="S711" i="10"/>
  <c r="Q711" i="10"/>
  <c r="P711" i="10"/>
  <c r="N711" i="10"/>
  <c r="H712" i="10"/>
  <c r="S712" i="10"/>
  <c r="Q712" i="10"/>
  <c r="P712" i="10"/>
  <c r="N712" i="10"/>
  <c r="H713" i="10"/>
  <c r="S713" i="10"/>
  <c r="Q713" i="10"/>
  <c r="P713" i="10"/>
  <c r="N713" i="10"/>
  <c r="H714" i="10"/>
  <c r="S714" i="10"/>
  <c r="Q714" i="10"/>
  <c r="P714" i="10"/>
  <c r="N714" i="10"/>
  <c r="H715" i="10"/>
  <c r="S715" i="10"/>
  <c r="Q715" i="10"/>
  <c r="P715" i="10"/>
  <c r="N715" i="10"/>
  <c r="H716" i="10"/>
  <c r="S716" i="10"/>
  <c r="Q716" i="10"/>
  <c r="P716" i="10"/>
  <c r="N716" i="10"/>
  <c r="H717" i="10"/>
  <c r="S717" i="10"/>
  <c r="Q717" i="10"/>
  <c r="P717" i="10"/>
  <c r="N717" i="10"/>
  <c r="H718" i="10"/>
  <c r="S718" i="10"/>
  <c r="Q718" i="10"/>
  <c r="P718" i="10"/>
  <c r="N718" i="10"/>
  <c r="H719" i="10"/>
  <c r="S719" i="10"/>
  <c r="Q719" i="10"/>
  <c r="P719" i="10"/>
  <c r="N719" i="10"/>
  <c r="H720" i="10"/>
  <c r="S720" i="10"/>
  <c r="Q720" i="10"/>
  <c r="P720" i="10"/>
  <c r="N720" i="10"/>
  <c r="H721" i="10"/>
  <c r="S721" i="10"/>
  <c r="Q721" i="10"/>
  <c r="P721" i="10"/>
  <c r="N721" i="10"/>
  <c r="H722" i="10"/>
  <c r="S722" i="10"/>
  <c r="Q722" i="10"/>
  <c r="P722" i="10"/>
  <c r="N722" i="10"/>
  <c r="H723" i="10"/>
  <c r="S723" i="10"/>
  <c r="Q723" i="10"/>
  <c r="P723" i="10"/>
  <c r="N723" i="10"/>
  <c r="H724" i="10"/>
  <c r="S724" i="10"/>
  <c r="Q724" i="10"/>
  <c r="P724" i="10"/>
  <c r="N724" i="10"/>
  <c r="H725" i="10"/>
  <c r="S725" i="10"/>
  <c r="Q725" i="10"/>
  <c r="P725" i="10"/>
  <c r="N725" i="10"/>
  <c r="H726" i="10"/>
  <c r="S726" i="10"/>
  <c r="Q726" i="10"/>
  <c r="P726" i="10"/>
  <c r="N726" i="10"/>
  <c r="H727" i="10"/>
  <c r="S727" i="10"/>
  <c r="Q727" i="10"/>
  <c r="P727" i="10"/>
  <c r="N727" i="10"/>
  <c r="H728" i="10"/>
  <c r="S728" i="10"/>
  <c r="Q728" i="10"/>
  <c r="P728" i="10"/>
  <c r="N728" i="10"/>
  <c r="H729" i="10"/>
  <c r="S729" i="10"/>
  <c r="Q729" i="10"/>
  <c r="P729" i="10"/>
  <c r="N729" i="10"/>
  <c r="H730" i="10"/>
  <c r="S730" i="10"/>
  <c r="Q730" i="10"/>
  <c r="P730" i="10"/>
  <c r="N730" i="10"/>
  <c r="H731" i="10"/>
  <c r="S731" i="10"/>
  <c r="Q731" i="10"/>
  <c r="P731" i="10"/>
  <c r="N731" i="10"/>
  <c r="H732" i="10"/>
  <c r="S732" i="10"/>
  <c r="Q732" i="10"/>
  <c r="P732" i="10"/>
  <c r="N732" i="10"/>
  <c r="H733" i="10"/>
  <c r="S733" i="10"/>
  <c r="Q733" i="10"/>
  <c r="P733" i="10"/>
  <c r="N733" i="10"/>
  <c r="H734" i="10"/>
  <c r="S734" i="10"/>
  <c r="Q734" i="10"/>
  <c r="P734" i="10"/>
  <c r="N734" i="10"/>
  <c r="H735" i="10"/>
  <c r="S735" i="10"/>
  <c r="Q735" i="10"/>
  <c r="P735" i="10"/>
  <c r="N735" i="10"/>
  <c r="H736" i="10"/>
  <c r="S736" i="10"/>
  <c r="Q736" i="10"/>
  <c r="P736" i="10"/>
  <c r="N736" i="10"/>
  <c r="H737" i="10"/>
  <c r="S737" i="10"/>
  <c r="Q737" i="10"/>
  <c r="P737" i="10"/>
  <c r="N737" i="10"/>
  <c r="H738" i="10"/>
  <c r="S738" i="10"/>
  <c r="Q738" i="10"/>
  <c r="P738" i="10"/>
  <c r="N738" i="10"/>
  <c r="H739" i="10"/>
  <c r="S739" i="10"/>
  <c r="Q739" i="10"/>
  <c r="P739" i="10"/>
  <c r="N739" i="10"/>
  <c r="H740" i="10"/>
  <c r="S740" i="10"/>
  <c r="Q740" i="10"/>
  <c r="P740" i="10"/>
  <c r="N740" i="10"/>
  <c r="H741" i="10"/>
  <c r="S741" i="10"/>
  <c r="Q741" i="10"/>
  <c r="P741" i="10"/>
  <c r="N741" i="10"/>
  <c r="H742" i="10"/>
  <c r="S742" i="10"/>
  <c r="Q742" i="10"/>
  <c r="P742" i="10"/>
  <c r="N742" i="10"/>
  <c r="H743" i="10"/>
  <c r="S743" i="10"/>
  <c r="Q743" i="10"/>
  <c r="P743" i="10"/>
  <c r="N743" i="10"/>
  <c r="H744" i="10"/>
  <c r="S744" i="10"/>
  <c r="Q744" i="10"/>
  <c r="P744" i="10"/>
  <c r="N744" i="10"/>
  <c r="H745" i="10"/>
  <c r="S745" i="10"/>
  <c r="Q745" i="10"/>
  <c r="P745" i="10"/>
  <c r="N745" i="10"/>
  <c r="H746" i="10"/>
  <c r="S746" i="10"/>
  <c r="Q746" i="10"/>
  <c r="P746" i="10"/>
  <c r="N746" i="10"/>
  <c r="H747" i="10"/>
  <c r="S747" i="10"/>
  <c r="Q747" i="10"/>
  <c r="P747" i="10"/>
  <c r="N747" i="10"/>
  <c r="H748" i="10"/>
  <c r="S748" i="10"/>
  <c r="Q748" i="10"/>
  <c r="P748" i="10"/>
  <c r="N748" i="10"/>
  <c r="H749" i="10"/>
  <c r="S749" i="10"/>
  <c r="Q749" i="10"/>
  <c r="P749" i="10"/>
  <c r="N749" i="10"/>
  <c r="H750" i="10"/>
  <c r="S750" i="10"/>
  <c r="Q750" i="10"/>
  <c r="P750" i="10"/>
  <c r="N750" i="10"/>
  <c r="H751" i="10"/>
  <c r="S751" i="10"/>
  <c r="Q751" i="10"/>
  <c r="P751" i="10"/>
  <c r="N751" i="10"/>
  <c r="H752" i="10"/>
  <c r="S752" i="10"/>
  <c r="Q752" i="10"/>
  <c r="P752" i="10"/>
  <c r="N752" i="10"/>
  <c r="H753" i="10"/>
  <c r="S753" i="10"/>
  <c r="Q753" i="10"/>
  <c r="P753" i="10"/>
  <c r="N753" i="10"/>
  <c r="H754" i="10"/>
  <c r="S754" i="10"/>
  <c r="Q754" i="10"/>
  <c r="P754" i="10"/>
  <c r="N754" i="10"/>
  <c r="H755" i="10"/>
  <c r="S755" i="10"/>
  <c r="Q755" i="10"/>
  <c r="P755" i="10"/>
  <c r="N755" i="10"/>
  <c r="H756" i="10"/>
  <c r="S756" i="10"/>
  <c r="Q756" i="10"/>
  <c r="P756" i="10"/>
  <c r="N756" i="10"/>
  <c r="H757" i="10"/>
  <c r="S757" i="10"/>
  <c r="Q757" i="10"/>
  <c r="P757" i="10"/>
  <c r="N757" i="10"/>
  <c r="H758" i="10"/>
  <c r="S758" i="10"/>
  <c r="Q758" i="10"/>
  <c r="P758" i="10"/>
  <c r="N758" i="10"/>
  <c r="H759" i="10"/>
  <c r="S759" i="10"/>
  <c r="Q759" i="10"/>
  <c r="P759" i="10"/>
  <c r="N759" i="10"/>
  <c r="H760" i="10"/>
  <c r="S760" i="10"/>
  <c r="Q760" i="10"/>
  <c r="P760" i="10"/>
  <c r="N760" i="10"/>
  <c r="H761" i="10"/>
  <c r="S761" i="10"/>
  <c r="Q761" i="10"/>
  <c r="P761" i="10"/>
  <c r="N761" i="10"/>
  <c r="H762" i="10"/>
  <c r="S762" i="10"/>
  <c r="Q762" i="10"/>
  <c r="P762" i="10"/>
  <c r="N762" i="10"/>
  <c r="H763" i="10"/>
  <c r="S763" i="10"/>
  <c r="Q763" i="10"/>
  <c r="P763" i="10"/>
  <c r="N763" i="10"/>
  <c r="H764" i="10"/>
  <c r="S764" i="10"/>
  <c r="Q764" i="10"/>
  <c r="P764" i="10"/>
  <c r="N764" i="10"/>
  <c r="H765" i="10"/>
  <c r="S765" i="10"/>
  <c r="Q765" i="10"/>
  <c r="P765" i="10"/>
  <c r="N765" i="10"/>
  <c r="H766" i="10"/>
  <c r="S766" i="10"/>
  <c r="Q766" i="10"/>
  <c r="P766" i="10"/>
  <c r="N766" i="10"/>
  <c r="H767" i="10"/>
  <c r="S767" i="10"/>
  <c r="Q767" i="10"/>
  <c r="P767" i="10"/>
  <c r="N767" i="10"/>
  <c r="H768" i="10"/>
  <c r="S768" i="10"/>
  <c r="Q768" i="10"/>
  <c r="P768" i="10"/>
  <c r="N768" i="10"/>
  <c r="H769" i="10"/>
  <c r="S769" i="10"/>
  <c r="Q769" i="10"/>
  <c r="P769" i="10"/>
  <c r="N769" i="10"/>
  <c r="H770" i="10"/>
  <c r="S770" i="10"/>
  <c r="Q770" i="10"/>
  <c r="P770" i="10"/>
  <c r="N770" i="10"/>
  <c r="H771" i="10"/>
  <c r="S771" i="10"/>
  <c r="Q771" i="10"/>
  <c r="P771" i="10"/>
  <c r="N771" i="10"/>
  <c r="H772" i="10"/>
  <c r="S772" i="10"/>
  <c r="Q772" i="10"/>
  <c r="P772" i="10"/>
  <c r="N772" i="10"/>
  <c r="H773" i="10"/>
  <c r="S773" i="10"/>
  <c r="Q773" i="10"/>
  <c r="P773" i="10"/>
  <c r="N773" i="10"/>
  <c r="H774" i="10"/>
  <c r="S774" i="10"/>
  <c r="Q774" i="10"/>
  <c r="P774" i="10"/>
  <c r="N774" i="10"/>
  <c r="H775" i="10"/>
  <c r="S775" i="10"/>
  <c r="Q775" i="10"/>
  <c r="P775" i="10"/>
  <c r="N775" i="10"/>
  <c r="H776" i="10"/>
  <c r="S776" i="10"/>
  <c r="Q776" i="10"/>
  <c r="P776" i="10"/>
  <c r="N776" i="10"/>
  <c r="H777" i="10"/>
  <c r="S777" i="10"/>
  <c r="Q777" i="10"/>
  <c r="P777" i="10"/>
  <c r="N777" i="10"/>
  <c r="H778" i="10"/>
  <c r="S778" i="10"/>
  <c r="Q778" i="10"/>
  <c r="P778" i="10"/>
  <c r="N778" i="10"/>
  <c r="H779" i="10"/>
  <c r="S779" i="10"/>
  <c r="Q779" i="10"/>
  <c r="P779" i="10"/>
  <c r="N779" i="10"/>
  <c r="H780" i="10"/>
  <c r="S780" i="10"/>
  <c r="Q780" i="10"/>
  <c r="P780" i="10"/>
  <c r="N780" i="10"/>
  <c r="H781" i="10"/>
  <c r="S781" i="10"/>
  <c r="Q781" i="10"/>
  <c r="P781" i="10"/>
  <c r="N781" i="10"/>
  <c r="H782" i="10"/>
  <c r="S782" i="10"/>
  <c r="Q782" i="10"/>
  <c r="P782" i="10"/>
  <c r="N782" i="10"/>
  <c r="H783" i="10"/>
  <c r="S783" i="10"/>
  <c r="Q783" i="10"/>
  <c r="P783" i="10"/>
  <c r="N783" i="10"/>
  <c r="H784" i="10"/>
  <c r="S784" i="10"/>
  <c r="Q784" i="10"/>
  <c r="P784" i="10"/>
  <c r="N784" i="10"/>
  <c r="H785" i="10"/>
  <c r="S785" i="10"/>
  <c r="Q785" i="10"/>
  <c r="P785" i="10"/>
  <c r="N785" i="10"/>
  <c r="H786" i="10"/>
  <c r="S786" i="10"/>
  <c r="Q786" i="10"/>
  <c r="P786" i="10"/>
  <c r="N786" i="10"/>
  <c r="H787" i="10"/>
  <c r="S787" i="10"/>
  <c r="Q787" i="10"/>
  <c r="P787" i="10"/>
  <c r="N787" i="10"/>
  <c r="H788" i="10"/>
  <c r="S788" i="10"/>
  <c r="Q788" i="10"/>
  <c r="P788" i="10"/>
  <c r="N788" i="10"/>
  <c r="H789" i="10"/>
  <c r="S789" i="10"/>
  <c r="Q789" i="10"/>
  <c r="P789" i="10"/>
  <c r="N789" i="10"/>
  <c r="H790" i="10"/>
  <c r="S790" i="10"/>
  <c r="Q790" i="10"/>
  <c r="P790" i="10"/>
  <c r="N790" i="10"/>
  <c r="H791" i="10"/>
  <c r="S791" i="10"/>
  <c r="Q791" i="10"/>
  <c r="P791" i="10"/>
  <c r="N791" i="10"/>
  <c r="H792" i="10"/>
  <c r="S792" i="10"/>
  <c r="Q792" i="10"/>
  <c r="P792" i="10"/>
  <c r="N792" i="10"/>
  <c r="H793" i="10"/>
  <c r="S793" i="10"/>
  <c r="Q793" i="10"/>
  <c r="P793" i="10"/>
  <c r="N793" i="10"/>
  <c r="H794" i="10"/>
  <c r="S794" i="10"/>
  <c r="Q794" i="10"/>
  <c r="P794" i="10"/>
  <c r="N794" i="10"/>
  <c r="H795" i="10"/>
  <c r="S795" i="10"/>
  <c r="Q795" i="10"/>
  <c r="P795" i="10"/>
  <c r="N795" i="10"/>
  <c r="H796" i="10"/>
  <c r="S796" i="10"/>
  <c r="Q796" i="10"/>
  <c r="P796" i="10"/>
  <c r="N796" i="10"/>
  <c r="H797" i="10"/>
  <c r="S797" i="10"/>
  <c r="Q797" i="10"/>
  <c r="P797" i="10"/>
  <c r="N797" i="10"/>
  <c r="H798" i="10"/>
  <c r="S798" i="10"/>
  <c r="Q798" i="10"/>
  <c r="P798" i="10"/>
  <c r="N798" i="10"/>
  <c r="H799" i="10"/>
  <c r="S799" i="10"/>
  <c r="Q799" i="10"/>
  <c r="P799" i="10"/>
  <c r="N799" i="10"/>
  <c r="H800" i="10"/>
  <c r="S800" i="10"/>
  <c r="Q800" i="10"/>
  <c r="P800" i="10"/>
  <c r="N800" i="10"/>
  <c r="H801" i="10"/>
  <c r="S801" i="10"/>
  <c r="Q801" i="10"/>
  <c r="P801" i="10"/>
  <c r="N801" i="10"/>
  <c r="H802" i="10"/>
  <c r="S802" i="10"/>
  <c r="Q802" i="10"/>
  <c r="P802" i="10"/>
  <c r="N802" i="10"/>
  <c r="H803" i="10"/>
  <c r="S803" i="10"/>
  <c r="Q803" i="10"/>
  <c r="P803" i="10"/>
  <c r="N803" i="10"/>
  <c r="H804" i="10"/>
  <c r="S804" i="10"/>
  <c r="Q804" i="10"/>
  <c r="P804" i="10"/>
  <c r="N804" i="10"/>
  <c r="H805" i="10"/>
  <c r="S805" i="10"/>
  <c r="Q805" i="10"/>
  <c r="P805" i="10"/>
  <c r="N805" i="10"/>
  <c r="H806" i="10"/>
  <c r="S806" i="10"/>
  <c r="Q806" i="10"/>
  <c r="P806" i="10"/>
  <c r="N806" i="10"/>
  <c r="H807" i="10"/>
  <c r="S807" i="10"/>
  <c r="Q807" i="10"/>
  <c r="P807" i="10"/>
  <c r="N807" i="10"/>
  <c r="H808" i="10"/>
  <c r="S808" i="10"/>
  <c r="Q808" i="10"/>
  <c r="P808" i="10"/>
  <c r="N808" i="10"/>
  <c r="H809" i="10"/>
  <c r="S809" i="10"/>
  <c r="Q809" i="10"/>
  <c r="P809" i="10"/>
  <c r="N809" i="10"/>
  <c r="H810" i="10"/>
  <c r="S810" i="10"/>
  <c r="Q810" i="10"/>
  <c r="P810" i="10"/>
  <c r="N810" i="10"/>
  <c r="H811" i="10"/>
  <c r="S811" i="10"/>
  <c r="Q811" i="10"/>
  <c r="P811" i="10"/>
  <c r="N811" i="10"/>
  <c r="H812" i="10"/>
  <c r="S812" i="10"/>
  <c r="Q812" i="10"/>
  <c r="P812" i="10"/>
  <c r="N812" i="10"/>
  <c r="H813" i="10"/>
  <c r="S813" i="10"/>
  <c r="Q813" i="10"/>
  <c r="P813" i="10"/>
  <c r="N813" i="10"/>
  <c r="H814" i="10"/>
  <c r="S814" i="10"/>
  <c r="Q814" i="10"/>
  <c r="P814" i="10"/>
  <c r="N814" i="10"/>
  <c r="H815" i="10"/>
  <c r="S815" i="10"/>
  <c r="Q815" i="10"/>
  <c r="P815" i="10"/>
  <c r="N815" i="10"/>
  <c r="H816" i="10"/>
  <c r="S816" i="10"/>
  <c r="Q816" i="10"/>
  <c r="P816" i="10"/>
  <c r="N816" i="10"/>
  <c r="H817" i="10"/>
  <c r="S817" i="10"/>
  <c r="Q817" i="10"/>
  <c r="P817" i="10"/>
  <c r="N817" i="10"/>
  <c r="H818" i="10"/>
  <c r="S818" i="10"/>
  <c r="Q818" i="10"/>
  <c r="P818" i="10"/>
  <c r="N818" i="10"/>
  <c r="H819" i="10"/>
  <c r="S819" i="10"/>
  <c r="Q819" i="10"/>
  <c r="P819" i="10"/>
  <c r="N819" i="10"/>
  <c r="H820" i="10"/>
  <c r="S820" i="10"/>
  <c r="Q820" i="10"/>
  <c r="P820" i="10"/>
  <c r="N820" i="10"/>
  <c r="H821" i="10"/>
  <c r="S821" i="10"/>
  <c r="Q821" i="10"/>
  <c r="P821" i="10"/>
  <c r="N821" i="10"/>
  <c r="H822" i="10"/>
  <c r="S822" i="10"/>
  <c r="Q822" i="10"/>
  <c r="P822" i="10"/>
  <c r="N822" i="10"/>
  <c r="H823" i="10"/>
  <c r="S823" i="10"/>
  <c r="Q823" i="10"/>
  <c r="P823" i="10"/>
  <c r="N823" i="10"/>
  <c r="H824" i="10"/>
  <c r="S824" i="10"/>
  <c r="Q824" i="10"/>
  <c r="P824" i="10"/>
  <c r="N824" i="10"/>
  <c r="H825" i="10"/>
  <c r="S825" i="10"/>
  <c r="Q825" i="10"/>
  <c r="P825" i="10"/>
  <c r="N825" i="10"/>
  <c r="H826" i="10"/>
  <c r="S826" i="10"/>
  <c r="Q826" i="10"/>
  <c r="P826" i="10"/>
  <c r="N826" i="10"/>
  <c r="H827" i="10"/>
  <c r="S827" i="10"/>
  <c r="Q827" i="10"/>
  <c r="P827" i="10"/>
  <c r="N827" i="10"/>
  <c r="H828" i="10"/>
  <c r="S828" i="10"/>
  <c r="Q828" i="10"/>
  <c r="P828" i="10"/>
  <c r="N828" i="10"/>
  <c r="H829" i="10"/>
  <c r="S829" i="10"/>
  <c r="Q829" i="10"/>
  <c r="P829" i="10"/>
  <c r="N829" i="10"/>
  <c r="H830" i="10"/>
  <c r="S830" i="10"/>
  <c r="Q830" i="10"/>
  <c r="P830" i="10"/>
  <c r="N830" i="10"/>
  <c r="H831" i="10"/>
  <c r="S831" i="10"/>
  <c r="Q831" i="10"/>
  <c r="P831" i="10"/>
  <c r="N831" i="10"/>
  <c r="H832" i="10"/>
  <c r="S832" i="10"/>
  <c r="Q832" i="10"/>
  <c r="P832" i="10"/>
  <c r="N832" i="10"/>
  <c r="H833" i="10"/>
  <c r="S833" i="10"/>
  <c r="Q833" i="10"/>
  <c r="P833" i="10"/>
  <c r="N833" i="10"/>
  <c r="H834" i="10"/>
  <c r="S834" i="10"/>
  <c r="Q834" i="10"/>
  <c r="P834" i="10"/>
  <c r="N834" i="10"/>
  <c r="H835" i="10"/>
  <c r="S835" i="10"/>
  <c r="Q835" i="10"/>
  <c r="P835" i="10"/>
  <c r="N835" i="10"/>
  <c r="H836" i="10"/>
  <c r="S836" i="10"/>
  <c r="Q836" i="10"/>
  <c r="P836" i="10"/>
  <c r="N836" i="10"/>
  <c r="H837" i="10"/>
  <c r="S837" i="10"/>
  <c r="Q837" i="10"/>
  <c r="P837" i="10"/>
  <c r="N837" i="10"/>
  <c r="H838" i="10"/>
  <c r="S838" i="10"/>
  <c r="Q838" i="10"/>
  <c r="P838" i="10"/>
  <c r="N838" i="10"/>
  <c r="H839" i="10"/>
  <c r="S839" i="10"/>
  <c r="Q839" i="10"/>
  <c r="P839" i="10"/>
  <c r="N839" i="10"/>
  <c r="H840" i="10"/>
  <c r="S840" i="10"/>
  <c r="Q840" i="10"/>
  <c r="P840" i="10"/>
  <c r="N840" i="10"/>
  <c r="H841" i="10"/>
  <c r="S841" i="10"/>
  <c r="Q841" i="10"/>
  <c r="P841" i="10"/>
  <c r="N841" i="10"/>
  <c r="H842" i="10"/>
  <c r="S842" i="10"/>
  <c r="Q842" i="10"/>
  <c r="P842" i="10"/>
  <c r="N842" i="10"/>
  <c r="H843" i="10"/>
  <c r="S843" i="10"/>
  <c r="Q843" i="10"/>
  <c r="P843" i="10"/>
  <c r="N843" i="10"/>
  <c r="H844" i="10"/>
  <c r="S844" i="10"/>
  <c r="Q844" i="10"/>
  <c r="P844" i="10"/>
  <c r="N844" i="10"/>
  <c r="H845" i="10"/>
  <c r="S845" i="10"/>
  <c r="Q845" i="10"/>
  <c r="P845" i="10"/>
  <c r="N845" i="10"/>
  <c r="H846" i="10"/>
  <c r="S846" i="10"/>
  <c r="Q846" i="10"/>
  <c r="P846" i="10"/>
  <c r="N846" i="10"/>
  <c r="H847" i="10"/>
  <c r="S847" i="10"/>
  <c r="Q847" i="10"/>
  <c r="P847" i="10"/>
  <c r="N847" i="10"/>
  <c r="H848" i="10"/>
  <c r="S848" i="10"/>
  <c r="Q848" i="10"/>
  <c r="P848" i="10"/>
  <c r="N848" i="10"/>
  <c r="H849" i="10"/>
  <c r="S849" i="10"/>
  <c r="Q849" i="10"/>
  <c r="P849" i="10"/>
  <c r="N849" i="10"/>
  <c r="H850" i="10"/>
  <c r="S850" i="10"/>
  <c r="Q850" i="10"/>
  <c r="P850" i="10"/>
  <c r="N850" i="10"/>
  <c r="H851" i="10"/>
  <c r="S851" i="10"/>
  <c r="Q851" i="10"/>
  <c r="P851" i="10"/>
  <c r="N851" i="10"/>
  <c r="H852" i="10"/>
  <c r="S852" i="10"/>
  <c r="Q852" i="10"/>
  <c r="P852" i="10"/>
  <c r="N852" i="10"/>
  <c r="H853" i="10"/>
  <c r="S853" i="10"/>
  <c r="Q853" i="10"/>
  <c r="P853" i="10"/>
  <c r="N853" i="10"/>
  <c r="H854" i="10"/>
  <c r="S854" i="10"/>
  <c r="Q854" i="10"/>
  <c r="P854" i="10"/>
  <c r="N854" i="10"/>
  <c r="H855" i="10"/>
  <c r="S855" i="10"/>
  <c r="Q855" i="10"/>
  <c r="P855" i="10"/>
  <c r="N855" i="10"/>
  <c r="H856" i="10"/>
  <c r="S856" i="10"/>
  <c r="Q856" i="10"/>
  <c r="P856" i="10"/>
  <c r="N856" i="10"/>
  <c r="H857" i="10"/>
  <c r="S857" i="10"/>
  <c r="Q857" i="10"/>
  <c r="P857" i="10"/>
  <c r="N857" i="10"/>
  <c r="H858" i="10"/>
  <c r="S858" i="10"/>
  <c r="Q858" i="10"/>
  <c r="P858" i="10"/>
  <c r="N858" i="10"/>
  <c r="H859" i="10"/>
  <c r="S859" i="10"/>
  <c r="Q859" i="10"/>
  <c r="P859" i="10"/>
  <c r="N859" i="10"/>
  <c r="H860" i="10"/>
  <c r="S860" i="10"/>
  <c r="Q860" i="10"/>
  <c r="P860" i="10"/>
  <c r="N860" i="10"/>
  <c r="H861" i="10"/>
  <c r="S861" i="10"/>
  <c r="Q861" i="10"/>
  <c r="P861" i="10"/>
  <c r="N861" i="10"/>
  <c r="H862" i="10"/>
  <c r="S862" i="10"/>
  <c r="Q862" i="10"/>
  <c r="P862" i="10"/>
  <c r="N862" i="10"/>
  <c r="H863" i="10"/>
  <c r="S863" i="10"/>
  <c r="Q863" i="10"/>
  <c r="P863" i="10"/>
  <c r="N863" i="10"/>
  <c r="H864" i="10"/>
  <c r="S864" i="10"/>
  <c r="Q864" i="10"/>
  <c r="P864" i="10"/>
  <c r="N864" i="10"/>
  <c r="H865" i="10"/>
  <c r="S865" i="10"/>
  <c r="Q865" i="10"/>
  <c r="P865" i="10"/>
  <c r="N865" i="10"/>
  <c r="H866" i="10"/>
  <c r="S866" i="10"/>
  <c r="Q866" i="10"/>
  <c r="P866" i="10"/>
  <c r="N866" i="10"/>
  <c r="H867" i="10"/>
  <c r="S867" i="10"/>
  <c r="Q867" i="10"/>
  <c r="P867" i="10"/>
  <c r="N867" i="10"/>
  <c r="H868" i="10"/>
  <c r="S868" i="10"/>
  <c r="Q868" i="10"/>
  <c r="P868" i="10"/>
  <c r="N868" i="10"/>
  <c r="H869" i="10"/>
  <c r="S869" i="10"/>
  <c r="Q869" i="10"/>
  <c r="P869" i="10"/>
  <c r="N869" i="10"/>
  <c r="H870" i="10"/>
  <c r="S870" i="10"/>
  <c r="Q870" i="10"/>
  <c r="P870" i="10"/>
  <c r="N870" i="10"/>
  <c r="H871" i="10"/>
  <c r="S871" i="10"/>
  <c r="Q871" i="10"/>
  <c r="P871" i="10"/>
  <c r="N871" i="10"/>
  <c r="H872" i="10"/>
  <c r="S872" i="10"/>
  <c r="Q872" i="10"/>
  <c r="P872" i="10"/>
  <c r="N872" i="10"/>
  <c r="H873" i="10"/>
  <c r="S873" i="10"/>
  <c r="Q873" i="10"/>
  <c r="P873" i="10"/>
  <c r="N873" i="10"/>
  <c r="H874" i="10"/>
  <c r="S874" i="10"/>
  <c r="Q874" i="10"/>
  <c r="P874" i="10"/>
  <c r="N874" i="10"/>
  <c r="H875" i="10"/>
  <c r="S875" i="10"/>
  <c r="Q875" i="10"/>
  <c r="P875" i="10"/>
  <c r="N875" i="10"/>
  <c r="H876" i="10"/>
  <c r="S876" i="10"/>
  <c r="Q876" i="10"/>
  <c r="P876" i="10"/>
  <c r="N876" i="10"/>
  <c r="H877" i="10"/>
  <c r="S877" i="10"/>
  <c r="Q877" i="10"/>
  <c r="P877" i="10"/>
  <c r="N877" i="10"/>
  <c r="H878" i="10"/>
  <c r="S878" i="10"/>
  <c r="Q878" i="10"/>
  <c r="P878" i="10"/>
  <c r="N878" i="10"/>
  <c r="H879" i="10"/>
  <c r="S879" i="10"/>
  <c r="Q879" i="10"/>
  <c r="P879" i="10"/>
  <c r="N879" i="10"/>
  <c r="H880" i="10"/>
  <c r="S880" i="10"/>
  <c r="Q880" i="10"/>
  <c r="P880" i="10"/>
  <c r="N880" i="10"/>
  <c r="H881" i="10"/>
  <c r="S881" i="10"/>
  <c r="Q881" i="10"/>
  <c r="P881" i="10"/>
  <c r="N881" i="10"/>
  <c r="H882" i="10"/>
  <c r="S882" i="10"/>
  <c r="Q882" i="10"/>
  <c r="P882" i="10"/>
  <c r="N882" i="10"/>
  <c r="H883" i="10"/>
  <c r="S883" i="10"/>
  <c r="Q883" i="10"/>
  <c r="P883" i="10"/>
  <c r="N883" i="10"/>
  <c r="H884" i="10"/>
  <c r="S884" i="10"/>
  <c r="Q884" i="10"/>
  <c r="P884" i="10"/>
  <c r="N884" i="10"/>
  <c r="H885" i="10"/>
  <c r="S885" i="10"/>
  <c r="Q885" i="10"/>
  <c r="P885" i="10"/>
  <c r="N885" i="10"/>
  <c r="H886" i="10"/>
  <c r="S886" i="10"/>
  <c r="Q886" i="10"/>
  <c r="P886" i="10"/>
  <c r="N886" i="10"/>
  <c r="H887" i="10"/>
  <c r="S887" i="10"/>
  <c r="Q887" i="10"/>
  <c r="P887" i="10"/>
  <c r="N887" i="10"/>
  <c r="H888" i="10"/>
  <c r="S888" i="10"/>
  <c r="Q888" i="10"/>
  <c r="P888" i="10"/>
  <c r="N888" i="10"/>
  <c r="H889" i="10"/>
  <c r="S889" i="10"/>
  <c r="Q889" i="10"/>
  <c r="P889" i="10"/>
  <c r="N889" i="10"/>
  <c r="H890" i="10"/>
  <c r="S890" i="10"/>
  <c r="Q890" i="10"/>
  <c r="P890" i="10"/>
  <c r="N890" i="10"/>
  <c r="H891" i="10"/>
  <c r="S891" i="10"/>
  <c r="Q891" i="10"/>
  <c r="P891" i="10"/>
  <c r="N891" i="10"/>
  <c r="H892" i="10"/>
  <c r="S892" i="10"/>
  <c r="Q892" i="10"/>
  <c r="P892" i="10"/>
  <c r="N892" i="10"/>
  <c r="H893" i="10"/>
  <c r="S893" i="10"/>
  <c r="Q893" i="10"/>
  <c r="P893" i="10"/>
  <c r="N893" i="10"/>
  <c r="H894" i="10"/>
  <c r="S894" i="10"/>
  <c r="Q894" i="10"/>
  <c r="P894" i="10"/>
  <c r="N894" i="10"/>
  <c r="H895" i="10"/>
  <c r="S895" i="10"/>
  <c r="Q895" i="10"/>
  <c r="P895" i="10"/>
  <c r="N895" i="10"/>
  <c r="H896" i="10"/>
  <c r="S896" i="10"/>
  <c r="Q896" i="10"/>
  <c r="P896" i="10"/>
  <c r="N896" i="10"/>
  <c r="H897" i="10"/>
  <c r="S897" i="10"/>
  <c r="Q897" i="10"/>
  <c r="P897" i="10"/>
  <c r="N897" i="10"/>
  <c r="H898" i="10"/>
  <c r="S898" i="10"/>
  <c r="Q898" i="10"/>
  <c r="P898" i="10"/>
  <c r="N898" i="10"/>
  <c r="H899" i="10"/>
  <c r="S899" i="10"/>
  <c r="Q899" i="10"/>
  <c r="P899" i="10"/>
  <c r="N899" i="10"/>
  <c r="H900" i="10"/>
  <c r="S900" i="10"/>
  <c r="Q900" i="10"/>
  <c r="P900" i="10"/>
  <c r="N900" i="10"/>
  <c r="H901" i="10"/>
  <c r="S901" i="10"/>
  <c r="Q901" i="10"/>
  <c r="P901" i="10"/>
  <c r="N901" i="10"/>
  <c r="H902" i="10"/>
  <c r="S902" i="10"/>
  <c r="Q902" i="10"/>
  <c r="P902" i="10"/>
  <c r="N902" i="10"/>
  <c r="H903" i="10"/>
  <c r="S903" i="10"/>
  <c r="Q903" i="10"/>
  <c r="P903" i="10"/>
  <c r="N903" i="10"/>
  <c r="H904" i="10"/>
  <c r="S904" i="10"/>
  <c r="Q904" i="10"/>
  <c r="P904" i="10"/>
  <c r="N904" i="10"/>
  <c r="H905" i="10"/>
  <c r="S905" i="10"/>
  <c r="Q905" i="10"/>
  <c r="P905" i="10"/>
  <c r="N905" i="10"/>
  <c r="H906" i="10"/>
  <c r="S906" i="10"/>
  <c r="Q906" i="10"/>
  <c r="P906" i="10"/>
  <c r="N906" i="10"/>
  <c r="H907" i="10"/>
  <c r="S907" i="10"/>
  <c r="Q907" i="10"/>
  <c r="P907" i="10"/>
  <c r="N907" i="10"/>
  <c r="H908" i="10"/>
  <c r="S908" i="10"/>
  <c r="Q908" i="10"/>
  <c r="P908" i="10"/>
  <c r="N908" i="10"/>
  <c r="H909" i="10"/>
  <c r="S909" i="10"/>
  <c r="Q909" i="10"/>
  <c r="P909" i="10"/>
  <c r="N909" i="10"/>
  <c r="H910" i="10"/>
  <c r="S910" i="10"/>
  <c r="Q910" i="10"/>
  <c r="P910" i="10"/>
  <c r="N910" i="10"/>
  <c r="H911" i="10"/>
  <c r="S911" i="10"/>
  <c r="Q911" i="10"/>
  <c r="P911" i="10"/>
  <c r="N911" i="10"/>
  <c r="H912" i="10"/>
  <c r="S912" i="10"/>
  <c r="Q912" i="10"/>
  <c r="P912" i="10"/>
  <c r="N912" i="10"/>
  <c r="H913" i="10"/>
  <c r="S913" i="10"/>
  <c r="Q913" i="10"/>
  <c r="P913" i="10"/>
  <c r="N913" i="10"/>
  <c r="H914" i="10"/>
  <c r="S914" i="10"/>
  <c r="Q914" i="10"/>
  <c r="P914" i="10"/>
  <c r="N914" i="10"/>
  <c r="H915" i="10"/>
  <c r="S915" i="10"/>
  <c r="Q915" i="10"/>
  <c r="P915" i="10"/>
  <c r="N915" i="10"/>
  <c r="H916" i="10"/>
  <c r="S916" i="10"/>
  <c r="Q916" i="10"/>
  <c r="P916" i="10"/>
  <c r="N916" i="10"/>
  <c r="H917" i="10"/>
  <c r="S917" i="10"/>
  <c r="Q917" i="10"/>
  <c r="P917" i="10"/>
  <c r="N917" i="10"/>
  <c r="H918" i="10"/>
  <c r="S918" i="10"/>
  <c r="Q918" i="10"/>
  <c r="P918" i="10"/>
  <c r="N918" i="10"/>
  <c r="H919" i="10"/>
  <c r="S919" i="10"/>
  <c r="Q919" i="10"/>
  <c r="P919" i="10"/>
  <c r="N919" i="10"/>
  <c r="H920" i="10"/>
  <c r="S920" i="10"/>
  <c r="Q920" i="10"/>
  <c r="P920" i="10"/>
  <c r="N920" i="10"/>
  <c r="H921" i="10"/>
  <c r="S921" i="10"/>
  <c r="Q921" i="10"/>
  <c r="P921" i="10"/>
  <c r="N921" i="10"/>
  <c r="H922" i="10"/>
  <c r="S922" i="10"/>
  <c r="Q922" i="10"/>
  <c r="P922" i="10"/>
  <c r="N922" i="10"/>
  <c r="H923" i="10"/>
  <c r="S923" i="10"/>
  <c r="Q923" i="10"/>
  <c r="P923" i="10"/>
  <c r="N923" i="10"/>
  <c r="H924" i="10"/>
  <c r="S924" i="10"/>
  <c r="Q924" i="10"/>
  <c r="P924" i="10"/>
  <c r="N924" i="10"/>
  <c r="H925" i="10"/>
  <c r="S925" i="10"/>
  <c r="Q925" i="10"/>
  <c r="P925" i="10"/>
  <c r="N925" i="10"/>
  <c r="H926" i="10"/>
  <c r="S926" i="10"/>
  <c r="Q926" i="10"/>
  <c r="P926" i="10"/>
  <c r="N926" i="10"/>
  <c r="H927" i="10"/>
  <c r="S927" i="10"/>
  <c r="Q927" i="10"/>
  <c r="P927" i="10"/>
  <c r="N927" i="10"/>
  <c r="H928" i="10"/>
  <c r="S928" i="10"/>
  <c r="Q928" i="10"/>
  <c r="P928" i="10"/>
  <c r="N928" i="10"/>
  <c r="H929" i="10"/>
  <c r="S929" i="10"/>
  <c r="Q929" i="10"/>
  <c r="P929" i="10"/>
  <c r="N929" i="10"/>
  <c r="H930" i="10"/>
  <c r="S930" i="10"/>
  <c r="Q930" i="10"/>
  <c r="P930" i="10"/>
  <c r="N930" i="10"/>
  <c r="H931" i="10"/>
  <c r="S931" i="10"/>
  <c r="Q931" i="10"/>
  <c r="P931" i="10"/>
  <c r="N931" i="10"/>
  <c r="H932" i="10"/>
  <c r="S932" i="10"/>
  <c r="Q932" i="10"/>
  <c r="P932" i="10"/>
  <c r="N932" i="10"/>
  <c r="H933" i="10"/>
  <c r="S933" i="10"/>
  <c r="Q933" i="10"/>
  <c r="P933" i="10"/>
  <c r="N933" i="10"/>
  <c r="H934" i="10"/>
  <c r="S934" i="10"/>
  <c r="Q934" i="10"/>
  <c r="P934" i="10"/>
  <c r="N934" i="10"/>
  <c r="H935" i="10"/>
  <c r="S935" i="10"/>
  <c r="Q935" i="10"/>
  <c r="P935" i="10"/>
  <c r="N935" i="10"/>
  <c r="H936" i="10"/>
  <c r="S936" i="10"/>
  <c r="Q936" i="10"/>
  <c r="P936" i="10"/>
  <c r="N936" i="10"/>
  <c r="H937" i="10"/>
  <c r="S937" i="10"/>
  <c r="Q937" i="10"/>
  <c r="P937" i="10"/>
  <c r="N937" i="10"/>
  <c r="H938" i="10"/>
  <c r="S938" i="10"/>
  <c r="Q938" i="10"/>
  <c r="P938" i="10"/>
  <c r="N938" i="10"/>
  <c r="H939" i="10"/>
  <c r="S939" i="10"/>
  <c r="Q939" i="10"/>
  <c r="P939" i="10"/>
  <c r="N939" i="10"/>
  <c r="H940" i="10"/>
  <c r="S940" i="10"/>
  <c r="Q940" i="10"/>
  <c r="P940" i="10"/>
  <c r="N940" i="10"/>
  <c r="H941" i="10"/>
  <c r="S941" i="10"/>
  <c r="Q941" i="10"/>
  <c r="P941" i="10"/>
  <c r="N941" i="10"/>
  <c r="H942" i="10"/>
  <c r="S942" i="10"/>
  <c r="Q942" i="10"/>
  <c r="P942" i="10"/>
  <c r="N942" i="10"/>
  <c r="H943" i="10"/>
  <c r="S943" i="10"/>
  <c r="Q943" i="10"/>
  <c r="P943" i="10"/>
  <c r="N943" i="10"/>
  <c r="H944" i="10"/>
  <c r="S944" i="10"/>
  <c r="Q944" i="10"/>
  <c r="P944" i="10"/>
  <c r="N944" i="10"/>
  <c r="H945" i="10"/>
  <c r="S945" i="10"/>
  <c r="Q945" i="10"/>
  <c r="P945" i="10"/>
  <c r="N945" i="10"/>
  <c r="H946" i="10"/>
  <c r="S946" i="10"/>
  <c r="Q946" i="10"/>
  <c r="P946" i="10"/>
  <c r="N946" i="10"/>
  <c r="H947" i="10"/>
  <c r="S947" i="10"/>
  <c r="Q947" i="10"/>
  <c r="P947" i="10"/>
  <c r="N947" i="10"/>
  <c r="H948" i="10"/>
  <c r="S948" i="10"/>
  <c r="Q948" i="10"/>
  <c r="P948" i="10"/>
  <c r="N948" i="10"/>
  <c r="H949" i="10"/>
  <c r="S949" i="10"/>
  <c r="Q949" i="10"/>
  <c r="P949" i="10"/>
  <c r="N949" i="10"/>
  <c r="H950" i="10"/>
  <c r="S950" i="10"/>
  <c r="Q950" i="10"/>
  <c r="P950" i="10"/>
  <c r="N950" i="10"/>
  <c r="H951" i="10"/>
  <c r="S951" i="10"/>
  <c r="Q951" i="10"/>
  <c r="P951" i="10"/>
  <c r="N951" i="10"/>
  <c r="H952" i="10"/>
  <c r="S952" i="10"/>
  <c r="Q952" i="10"/>
  <c r="P952" i="10"/>
  <c r="N952" i="10"/>
  <c r="H953" i="10"/>
  <c r="S953" i="10"/>
  <c r="Q953" i="10"/>
  <c r="P953" i="10"/>
  <c r="N953" i="10"/>
  <c r="H954" i="10"/>
  <c r="S954" i="10"/>
  <c r="Q954" i="10"/>
  <c r="P954" i="10"/>
  <c r="N954" i="10"/>
  <c r="H955" i="10"/>
  <c r="S955" i="10"/>
  <c r="Q955" i="10"/>
  <c r="P955" i="10"/>
  <c r="N955" i="10"/>
  <c r="H956" i="10"/>
  <c r="S956" i="10"/>
  <c r="Q956" i="10"/>
  <c r="P956" i="10"/>
  <c r="N956" i="10"/>
  <c r="H957" i="10"/>
  <c r="S957" i="10"/>
  <c r="Q957" i="10"/>
  <c r="P957" i="10"/>
  <c r="N957" i="10"/>
  <c r="H958" i="10"/>
  <c r="S958" i="10"/>
  <c r="Q958" i="10"/>
  <c r="P958" i="10"/>
  <c r="N958" i="10"/>
  <c r="H959" i="10"/>
  <c r="S959" i="10"/>
  <c r="Q959" i="10"/>
  <c r="P959" i="10"/>
  <c r="N959" i="10"/>
  <c r="H960" i="10"/>
  <c r="S960" i="10"/>
  <c r="Q960" i="10"/>
  <c r="P960" i="10"/>
  <c r="N960" i="10"/>
  <c r="H961" i="10"/>
  <c r="S961" i="10"/>
  <c r="Q961" i="10"/>
  <c r="P961" i="10"/>
  <c r="N961" i="10"/>
  <c r="H962" i="10"/>
  <c r="S962" i="10"/>
  <c r="Q962" i="10"/>
  <c r="P962" i="10"/>
  <c r="N962" i="10"/>
  <c r="H963" i="10"/>
  <c r="S963" i="10"/>
  <c r="Q963" i="10"/>
  <c r="P963" i="10"/>
  <c r="N963" i="10"/>
  <c r="H964" i="10"/>
  <c r="S964" i="10"/>
  <c r="Q964" i="10"/>
  <c r="P964" i="10"/>
  <c r="N964" i="10"/>
  <c r="H965" i="10"/>
  <c r="S965" i="10"/>
  <c r="Q965" i="10"/>
  <c r="P965" i="10"/>
  <c r="N965" i="10"/>
  <c r="H966" i="10"/>
  <c r="S966" i="10"/>
  <c r="Q966" i="10"/>
  <c r="P966" i="10"/>
  <c r="N966" i="10"/>
  <c r="H967" i="10"/>
  <c r="S967" i="10"/>
  <c r="Q967" i="10"/>
  <c r="P967" i="10"/>
  <c r="N967" i="10"/>
  <c r="H968" i="10"/>
  <c r="S968" i="10"/>
  <c r="Q968" i="10"/>
  <c r="P968" i="10"/>
  <c r="N968" i="10"/>
  <c r="H969" i="10"/>
  <c r="S969" i="10"/>
  <c r="Q969" i="10"/>
  <c r="P969" i="10"/>
  <c r="N969" i="10"/>
  <c r="H970" i="10"/>
  <c r="S970" i="10"/>
  <c r="Q970" i="10"/>
  <c r="P970" i="10"/>
  <c r="N970" i="10"/>
  <c r="H971" i="10"/>
  <c r="S971" i="10"/>
  <c r="Q971" i="10"/>
  <c r="P971" i="10"/>
  <c r="N971" i="10"/>
  <c r="H972" i="10"/>
  <c r="S972" i="10"/>
  <c r="Q972" i="10"/>
  <c r="P972" i="10"/>
  <c r="N972" i="10"/>
  <c r="H973" i="10"/>
  <c r="S973" i="10"/>
  <c r="Q973" i="10"/>
  <c r="P973" i="10"/>
  <c r="N973" i="10"/>
  <c r="H974" i="10"/>
  <c r="S974" i="10"/>
  <c r="Q974" i="10"/>
  <c r="P974" i="10"/>
  <c r="N974" i="10"/>
  <c r="H975" i="10"/>
  <c r="S975" i="10"/>
  <c r="Q975" i="10"/>
  <c r="P975" i="10"/>
  <c r="N975" i="10"/>
  <c r="H976" i="10"/>
  <c r="S976" i="10"/>
  <c r="Q976" i="10"/>
  <c r="P976" i="10"/>
  <c r="N976" i="10"/>
  <c r="H977" i="10"/>
  <c r="S977" i="10"/>
  <c r="Q977" i="10"/>
  <c r="P977" i="10"/>
  <c r="N977" i="10"/>
  <c r="H978" i="10"/>
  <c r="S978" i="10"/>
  <c r="Q978" i="10"/>
  <c r="P978" i="10"/>
  <c r="N978" i="10"/>
  <c r="H979" i="10"/>
  <c r="S979" i="10"/>
  <c r="Q979" i="10"/>
  <c r="P979" i="10"/>
  <c r="N979" i="10"/>
  <c r="H980" i="10"/>
  <c r="S980" i="10"/>
  <c r="Q980" i="10"/>
  <c r="P980" i="10"/>
  <c r="N980" i="10"/>
  <c r="H981" i="10"/>
  <c r="S981" i="10"/>
  <c r="Q981" i="10"/>
  <c r="P981" i="10"/>
  <c r="N981" i="10"/>
  <c r="H982" i="10"/>
  <c r="S982" i="10"/>
  <c r="Q982" i="10"/>
  <c r="P982" i="10"/>
  <c r="N982" i="10"/>
  <c r="H983" i="10"/>
  <c r="S983" i="10"/>
  <c r="Q983" i="10"/>
  <c r="P983" i="10"/>
  <c r="N983" i="10"/>
  <c r="H984" i="10"/>
  <c r="S984" i="10"/>
  <c r="Q984" i="10"/>
  <c r="P984" i="10"/>
  <c r="N984" i="10"/>
  <c r="H985" i="10"/>
  <c r="S985" i="10"/>
  <c r="Q985" i="10"/>
  <c r="P985" i="10"/>
  <c r="N985" i="10"/>
  <c r="H986" i="10"/>
  <c r="S986" i="10"/>
  <c r="Q986" i="10"/>
  <c r="P986" i="10"/>
  <c r="N986" i="10"/>
  <c r="H987" i="10"/>
  <c r="S987" i="10"/>
  <c r="Q987" i="10"/>
  <c r="P987" i="10"/>
  <c r="N987" i="10"/>
  <c r="H988" i="10"/>
  <c r="S988" i="10"/>
  <c r="Q988" i="10"/>
  <c r="P988" i="10"/>
  <c r="N988" i="10"/>
  <c r="H989" i="10"/>
  <c r="S989" i="10"/>
  <c r="Q989" i="10"/>
  <c r="P989" i="10"/>
  <c r="N989" i="10"/>
  <c r="H990" i="10"/>
  <c r="S990" i="10"/>
  <c r="Q990" i="10"/>
  <c r="P990" i="10"/>
  <c r="N990" i="10"/>
  <c r="H991" i="10"/>
  <c r="S991" i="10"/>
  <c r="Q991" i="10"/>
  <c r="P991" i="10"/>
  <c r="N991" i="10"/>
  <c r="H992" i="10"/>
  <c r="S992" i="10"/>
  <c r="Q992" i="10"/>
  <c r="P992" i="10"/>
  <c r="N992" i="10"/>
  <c r="H993" i="10"/>
  <c r="S993" i="10"/>
  <c r="Q993" i="10"/>
  <c r="P993" i="10"/>
  <c r="N993" i="10"/>
  <c r="H994" i="10"/>
  <c r="S994" i="10"/>
  <c r="Q994" i="10"/>
  <c r="P994" i="10"/>
  <c r="N994" i="10"/>
  <c r="H995" i="10"/>
  <c r="S995" i="10"/>
  <c r="Q995" i="10"/>
  <c r="P995" i="10"/>
  <c r="N995" i="10"/>
  <c r="H996" i="10"/>
  <c r="S996" i="10"/>
  <c r="Q996" i="10"/>
  <c r="P996" i="10"/>
  <c r="N996" i="10"/>
  <c r="H997" i="10"/>
  <c r="S997" i="10"/>
  <c r="Q997" i="10"/>
  <c r="P997" i="10"/>
  <c r="N997" i="10"/>
  <c r="H998" i="10"/>
  <c r="S998" i="10"/>
  <c r="Q998" i="10"/>
  <c r="P998" i="10"/>
  <c r="N998" i="10"/>
  <c r="H999" i="10"/>
  <c r="S999" i="10"/>
  <c r="Q999" i="10"/>
  <c r="P999" i="10"/>
  <c r="N999" i="10"/>
  <c r="H1000" i="10"/>
  <c r="S1000" i="10"/>
  <c r="Q1000" i="10"/>
  <c r="P1000" i="10"/>
  <c r="N1000" i="10"/>
  <c r="H1001" i="10"/>
  <c r="S1001" i="10"/>
  <c r="Q1001" i="10"/>
  <c r="P1001" i="10"/>
  <c r="N1001" i="10"/>
  <c r="H1002" i="10"/>
  <c r="S1002" i="10"/>
  <c r="Q1002" i="10"/>
  <c r="P1002" i="10"/>
  <c r="N1002" i="10"/>
  <c r="H1003" i="10"/>
  <c r="S1003" i="10"/>
  <c r="Q1003" i="10"/>
  <c r="P1003" i="10"/>
  <c r="N1003" i="10"/>
  <c r="H1004" i="10"/>
  <c r="S1004" i="10"/>
  <c r="Q1004" i="10"/>
  <c r="P1004" i="10"/>
  <c r="N1004" i="10"/>
  <c r="H1005" i="10"/>
  <c r="S1005" i="10"/>
  <c r="Q1005" i="10"/>
  <c r="P1005" i="10"/>
  <c r="N1005" i="10"/>
  <c r="H1006" i="10"/>
  <c r="S1006" i="10"/>
  <c r="Q1006" i="10"/>
  <c r="P1006" i="10"/>
  <c r="N1006" i="10"/>
  <c r="H1007" i="10"/>
  <c r="S1007" i="10"/>
  <c r="Q1007" i="10"/>
  <c r="P1007" i="10"/>
  <c r="N1007" i="10"/>
  <c r="H1008" i="10"/>
  <c r="S1008" i="10"/>
  <c r="Q1008" i="10"/>
  <c r="P1008" i="10"/>
  <c r="N1008" i="10"/>
  <c r="H1009" i="10"/>
  <c r="S1009" i="10"/>
  <c r="Q1009" i="10"/>
  <c r="P1009" i="10"/>
  <c r="N1009" i="10"/>
  <c r="H1010" i="10"/>
  <c r="S1010" i="10"/>
  <c r="Q1010" i="10"/>
  <c r="P1010" i="10"/>
  <c r="N1010" i="10"/>
  <c r="H1011" i="10"/>
  <c r="S1011" i="10"/>
  <c r="Q1011" i="10"/>
  <c r="P1011" i="10"/>
  <c r="N1011" i="10"/>
  <c r="H1012" i="10"/>
  <c r="S1012" i="10"/>
  <c r="Q1012" i="10"/>
  <c r="P1012" i="10"/>
  <c r="N1012" i="10"/>
  <c r="H1013" i="10"/>
  <c r="S1013" i="10"/>
  <c r="Q1013" i="10"/>
  <c r="P1013" i="10"/>
  <c r="N1013" i="10"/>
  <c r="H1014" i="10"/>
  <c r="S1014" i="10"/>
  <c r="Q1014" i="10"/>
  <c r="P1014" i="10"/>
  <c r="N1014" i="10"/>
  <c r="H1015" i="10"/>
  <c r="S1015" i="10"/>
  <c r="Q1015" i="10"/>
  <c r="P1015" i="10"/>
  <c r="N1015" i="10"/>
  <c r="H1016" i="10"/>
  <c r="S1016" i="10"/>
  <c r="Q1016" i="10"/>
  <c r="P1016" i="10"/>
  <c r="N1016" i="10"/>
  <c r="H1017" i="10"/>
  <c r="S1017" i="10"/>
  <c r="Q1017" i="10"/>
  <c r="P1017" i="10"/>
  <c r="N1017" i="10"/>
  <c r="H1018" i="10"/>
  <c r="S1018" i="10"/>
  <c r="Q1018" i="10"/>
  <c r="P1018" i="10"/>
  <c r="N1018" i="10"/>
  <c r="H1019" i="10"/>
  <c r="S1019" i="10"/>
  <c r="Q1019" i="10"/>
  <c r="P1019" i="10"/>
  <c r="N1019" i="10"/>
  <c r="H1020" i="10"/>
  <c r="S1020" i="10"/>
  <c r="Q1020" i="10"/>
  <c r="P1020" i="10"/>
  <c r="N1020" i="10"/>
  <c r="H1021" i="10"/>
  <c r="S1021" i="10"/>
  <c r="Q1021" i="10"/>
  <c r="P1021" i="10"/>
  <c r="N1021" i="10"/>
  <c r="H1022" i="10"/>
  <c r="S1022" i="10"/>
  <c r="Q1022" i="10"/>
  <c r="P1022" i="10"/>
  <c r="N1022" i="10"/>
  <c r="H1023" i="10"/>
  <c r="S1023" i="10"/>
  <c r="Q1023" i="10"/>
  <c r="P1023" i="10"/>
  <c r="N1023" i="10"/>
  <c r="H1024" i="10"/>
  <c r="S1024" i="10"/>
  <c r="Q1024" i="10"/>
  <c r="P1024" i="10"/>
  <c r="N1024" i="10"/>
  <c r="H1025" i="10"/>
  <c r="S1025" i="10"/>
  <c r="Q1025" i="10"/>
  <c r="P1025" i="10"/>
  <c r="N1025" i="10"/>
  <c r="H1026" i="10"/>
  <c r="S1026" i="10"/>
  <c r="Q1026" i="10"/>
  <c r="P1026" i="10"/>
  <c r="N1026" i="10"/>
  <c r="H1027" i="10"/>
  <c r="S1027" i="10"/>
  <c r="Q1027" i="10"/>
  <c r="P1027" i="10"/>
  <c r="N1027" i="10"/>
  <c r="H1028" i="10"/>
  <c r="S1028" i="10"/>
  <c r="Q1028" i="10"/>
  <c r="P1028" i="10"/>
  <c r="N1028" i="10"/>
  <c r="H1029" i="10"/>
  <c r="S1029" i="10"/>
  <c r="Q1029" i="10"/>
  <c r="P1029" i="10"/>
  <c r="N1029" i="10"/>
  <c r="H1030" i="10"/>
  <c r="S1030" i="10"/>
  <c r="Q1030" i="10"/>
  <c r="P1030" i="10"/>
  <c r="N1030" i="10"/>
  <c r="H1031" i="10"/>
  <c r="S1031" i="10"/>
  <c r="Q1031" i="10"/>
  <c r="P1031" i="10"/>
  <c r="N1031" i="10"/>
  <c r="H1032" i="10"/>
  <c r="S1032" i="10"/>
  <c r="Q1032" i="10"/>
  <c r="P1032" i="10"/>
  <c r="N1032" i="10"/>
  <c r="H1033" i="10"/>
  <c r="S1033" i="10"/>
  <c r="Q1033" i="10"/>
  <c r="P1033" i="10"/>
  <c r="N1033" i="10"/>
  <c r="H1034" i="10"/>
  <c r="S1034" i="10"/>
  <c r="Q1034" i="10"/>
  <c r="P1034" i="10"/>
  <c r="N1034" i="10"/>
  <c r="H1035" i="10"/>
  <c r="S1035" i="10"/>
  <c r="Q1035" i="10"/>
  <c r="P1035" i="10"/>
  <c r="N1035" i="10"/>
  <c r="H1036" i="10"/>
  <c r="S1036" i="10"/>
  <c r="Q1036" i="10"/>
  <c r="P1036" i="10"/>
  <c r="N1036" i="10"/>
  <c r="H1037" i="10"/>
  <c r="S1037" i="10"/>
  <c r="Q1037" i="10"/>
  <c r="P1037" i="10"/>
  <c r="N1037" i="10"/>
  <c r="H1038" i="10"/>
  <c r="S1038" i="10"/>
  <c r="Q1038" i="10"/>
  <c r="P1038" i="10"/>
  <c r="N1038" i="10"/>
  <c r="H1039" i="10"/>
  <c r="S1039" i="10"/>
  <c r="Q1039" i="10"/>
  <c r="P1039" i="10"/>
  <c r="N1039" i="10"/>
  <c r="H1040" i="10"/>
  <c r="S1040" i="10"/>
  <c r="Q1040" i="10"/>
  <c r="P1040" i="10"/>
  <c r="N1040" i="10"/>
  <c r="H1041" i="10"/>
  <c r="S1041" i="10"/>
  <c r="Q1041" i="10"/>
  <c r="P1041" i="10"/>
  <c r="N1041" i="10"/>
  <c r="H1042" i="10"/>
  <c r="S1042" i="10"/>
  <c r="Q1042" i="10"/>
  <c r="P1042" i="10"/>
  <c r="N1042" i="10"/>
  <c r="H1043" i="10"/>
  <c r="S1043" i="10"/>
  <c r="Q1043" i="10"/>
  <c r="P1043" i="10"/>
  <c r="N1043" i="10"/>
  <c r="H1044" i="10"/>
  <c r="S1044" i="10"/>
  <c r="Q1044" i="10"/>
  <c r="P1044" i="10"/>
  <c r="N1044" i="10"/>
  <c r="H1045" i="10"/>
  <c r="S1045" i="10"/>
  <c r="Q1045" i="10"/>
  <c r="P1045" i="10"/>
  <c r="N1045" i="10"/>
  <c r="H1046" i="10"/>
  <c r="S1046" i="10"/>
  <c r="Q1046" i="10"/>
  <c r="P1046" i="10"/>
  <c r="N1046" i="10"/>
  <c r="H1047" i="10"/>
  <c r="S1047" i="10"/>
  <c r="Q1047" i="10"/>
  <c r="P1047" i="10"/>
  <c r="N1047" i="10"/>
  <c r="H1048" i="10"/>
  <c r="S1048" i="10"/>
  <c r="Q1048" i="10"/>
  <c r="P1048" i="10"/>
  <c r="N1048" i="10"/>
  <c r="H1049" i="10"/>
  <c r="S1049" i="10"/>
  <c r="Q1049" i="10"/>
  <c r="P1049" i="10"/>
  <c r="N1049" i="10"/>
  <c r="H1050" i="10"/>
  <c r="S1050" i="10"/>
  <c r="Q1050" i="10"/>
  <c r="P1050" i="10"/>
  <c r="N1050" i="10"/>
  <c r="H1051" i="10"/>
  <c r="S1051" i="10"/>
  <c r="Q1051" i="10"/>
  <c r="P1051" i="10"/>
  <c r="N1051" i="10"/>
  <c r="H1052" i="10"/>
  <c r="S1052" i="10"/>
  <c r="Q1052" i="10"/>
  <c r="P1052" i="10"/>
  <c r="N1052" i="10"/>
  <c r="H1053" i="10"/>
  <c r="S1053" i="10"/>
  <c r="Q1053" i="10"/>
  <c r="P1053" i="10"/>
  <c r="N1053" i="10"/>
  <c r="H1054" i="10"/>
  <c r="S1054" i="10"/>
  <c r="Q1054" i="10"/>
  <c r="P1054" i="10"/>
  <c r="N1054" i="10"/>
  <c r="H1055" i="10"/>
  <c r="S1055" i="10"/>
  <c r="Q1055" i="10"/>
  <c r="P1055" i="10"/>
  <c r="N1055" i="10"/>
  <c r="H1056" i="10"/>
  <c r="S1056" i="10"/>
  <c r="Q1056" i="10"/>
  <c r="P1056" i="10"/>
  <c r="N1056" i="10"/>
  <c r="H1057" i="10"/>
  <c r="S1057" i="10"/>
  <c r="Q1057" i="10"/>
  <c r="P1057" i="10"/>
  <c r="N1057" i="10"/>
  <c r="H1058" i="10"/>
  <c r="S1058" i="10"/>
  <c r="Q1058" i="10"/>
  <c r="P1058" i="10"/>
  <c r="N1058" i="10"/>
  <c r="H1059" i="10"/>
  <c r="S1059" i="10"/>
  <c r="Q1059" i="10"/>
  <c r="P1059" i="10"/>
  <c r="N1059" i="10"/>
  <c r="H1060" i="10"/>
  <c r="S1060" i="10"/>
  <c r="Q1060" i="10"/>
  <c r="P1060" i="10"/>
  <c r="N1060" i="10"/>
  <c r="H1061" i="10"/>
  <c r="S1061" i="10"/>
  <c r="Q1061" i="10"/>
  <c r="P1061" i="10"/>
  <c r="N1061" i="10"/>
  <c r="H1062" i="10"/>
  <c r="S1062" i="10"/>
  <c r="Q1062" i="10"/>
  <c r="P1062" i="10"/>
  <c r="N1062" i="10"/>
  <c r="H1063" i="10"/>
  <c r="S1063" i="10"/>
  <c r="Q1063" i="10"/>
  <c r="P1063" i="10"/>
  <c r="N1063" i="10"/>
  <c r="H1064" i="10"/>
  <c r="S1064" i="10"/>
  <c r="Q1064" i="10"/>
  <c r="P1064" i="10"/>
  <c r="N1064" i="10"/>
  <c r="H1065" i="10"/>
  <c r="S1065" i="10"/>
  <c r="Q1065" i="10"/>
  <c r="P1065" i="10"/>
  <c r="N1065" i="10"/>
  <c r="H1066" i="10"/>
  <c r="S1066" i="10"/>
  <c r="Q1066" i="10"/>
  <c r="P1066" i="10"/>
  <c r="N1066" i="10"/>
  <c r="H1067" i="10"/>
  <c r="S1067" i="10"/>
  <c r="Q1067" i="10"/>
  <c r="P1067" i="10"/>
  <c r="N1067" i="10"/>
  <c r="H1068" i="10"/>
  <c r="S1068" i="10"/>
  <c r="Q1068" i="10"/>
  <c r="P1068" i="10"/>
  <c r="N1068" i="10"/>
  <c r="H1069" i="10"/>
  <c r="S1069" i="10"/>
  <c r="Q1069" i="10"/>
  <c r="P1069" i="10"/>
  <c r="N1069" i="10"/>
  <c r="H1070" i="10"/>
  <c r="S1070" i="10"/>
  <c r="Q1070" i="10"/>
  <c r="P1070" i="10"/>
  <c r="N1070" i="10"/>
  <c r="H1071" i="10"/>
  <c r="S1071" i="10"/>
  <c r="Q1071" i="10"/>
  <c r="P1071" i="10"/>
  <c r="N1071" i="10"/>
  <c r="H1072" i="10"/>
  <c r="S1072" i="10"/>
  <c r="Q1072" i="10"/>
  <c r="P1072" i="10"/>
  <c r="N1072" i="10"/>
  <c r="H1073" i="10"/>
  <c r="S1073" i="10"/>
  <c r="Q1073" i="10"/>
  <c r="P1073" i="10"/>
  <c r="N1073" i="10"/>
  <c r="H1074" i="10"/>
  <c r="S1074" i="10"/>
  <c r="Q1074" i="10"/>
  <c r="P1074" i="10"/>
  <c r="N1074" i="10"/>
  <c r="H1075" i="10"/>
  <c r="S1075" i="10"/>
  <c r="Q1075" i="10"/>
  <c r="P1075" i="10"/>
  <c r="N1075" i="10"/>
  <c r="H1076" i="10"/>
  <c r="S1076" i="10"/>
  <c r="Q1076" i="10"/>
  <c r="P1076" i="10"/>
  <c r="N1076" i="10"/>
  <c r="H1077" i="10"/>
  <c r="S1077" i="10"/>
  <c r="Q1077" i="10"/>
  <c r="P1077" i="10"/>
  <c r="N1077" i="10"/>
  <c r="H1078" i="10"/>
  <c r="S1078" i="10"/>
  <c r="Q1078" i="10"/>
  <c r="P1078" i="10"/>
  <c r="N1078" i="10"/>
  <c r="H1079" i="10"/>
  <c r="S1079" i="10"/>
  <c r="Q1079" i="10"/>
  <c r="P1079" i="10"/>
  <c r="N1079" i="10"/>
  <c r="H1080" i="10"/>
  <c r="S1080" i="10"/>
  <c r="Q1080" i="10"/>
  <c r="P1080" i="10"/>
  <c r="N1080" i="10"/>
  <c r="H1081" i="10"/>
  <c r="S1081" i="10"/>
  <c r="Q1081" i="10"/>
  <c r="P1081" i="10"/>
  <c r="N1081" i="10"/>
  <c r="H1082" i="10"/>
  <c r="S1082" i="10"/>
  <c r="Q1082" i="10"/>
  <c r="P1082" i="10"/>
  <c r="N1082" i="10"/>
  <c r="H1083" i="10"/>
  <c r="S1083" i="10"/>
  <c r="Q1083" i="10"/>
  <c r="P1083" i="10"/>
  <c r="N1083" i="10"/>
  <c r="H1084" i="10"/>
  <c r="S1084" i="10"/>
  <c r="Q1084" i="10"/>
  <c r="P1084" i="10"/>
  <c r="N1084" i="10"/>
  <c r="H1085" i="10"/>
  <c r="S1085" i="10"/>
  <c r="Q1085" i="10"/>
  <c r="P1085" i="10"/>
  <c r="N1085" i="10"/>
  <c r="H1086" i="10"/>
  <c r="S1086" i="10"/>
  <c r="Q1086" i="10"/>
  <c r="P1086" i="10"/>
  <c r="N1086" i="10"/>
  <c r="H1087" i="10"/>
  <c r="S1087" i="10"/>
  <c r="Q1087" i="10"/>
  <c r="P1087" i="10"/>
  <c r="N1087" i="10"/>
  <c r="H1088" i="10"/>
  <c r="S1088" i="10"/>
  <c r="Q1088" i="10"/>
  <c r="P1088" i="10"/>
  <c r="N1088" i="10"/>
  <c r="H1089" i="10"/>
  <c r="S1089" i="10"/>
  <c r="Q1089" i="10"/>
  <c r="P1089" i="10"/>
  <c r="N1089" i="10"/>
  <c r="H1090" i="10"/>
  <c r="S1090" i="10"/>
  <c r="Q1090" i="10"/>
  <c r="P1090" i="10"/>
  <c r="N1090" i="10"/>
  <c r="H1091" i="10"/>
  <c r="S1091" i="10"/>
  <c r="Q1091" i="10"/>
  <c r="P1091" i="10"/>
  <c r="N1091" i="10"/>
  <c r="H1092" i="10"/>
  <c r="S1092" i="10"/>
  <c r="Q1092" i="10"/>
  <c r="P1092" i="10"/>
  <c r="N1092" i="10"/>
  <c r="H1093" i="10"/>
  <c r="S1093" i="10"/>
  <c r="Q1093" i="10"/>
  <c r="P1093" i="10"/>
  <c r="N1093" i="10"/>
  <c r="H1094" i="10"/>
  <c r="S1094" i="10"/>
  <c r="Q1094" i="10"/>
  <c r="P1094" i="10"/>
  <c r="N1094" i="10"/>
  <c r="H1095" i="10"/>
  <c r="S1095" i="10"/>
  <c r="Q1095" i="10"/>
  <c r="P1095" i="10"/>
  <c r="N1095" i="10"/>
  <c r="H1096" i="10"/>
  <c r="S1096" i="10"/>
  <c r="Q1096" i="10"/>
  <c r="P1096" i="10"/>
  <c r="N1096" i="10"/>
  <c r="H1097" i="10"/>
  <c r="S1097" i="10"/>
  <c r="Q1097" i="10"/>
  <c r="P1097" i="10"/>
  <c r="N1097" i="10"/>
  <c r="H1098" i="10"/>
  <c r="S1098" i="10"/>
  <c r="Q1098" i="10"/>
  <c r="P1098" i="10"/>
  <c r="N1098" i="10"/>
  <c r="H1099" i="10"/>
  <c r="S1099" i="10"/>
  <c r="Q1099" i="10"/>
  <c r="P1099" i="10"/>
  <c r="N1099" i="10"/>
  <c r="H1100" i="10"/>
  <c r="S1100" i="10"/>
  <c r="Q1100" i="10"/>
  <c r="P1100" i="10"/>
  <c r="N1100" i="10"/>
  <c r="H1101" i="10"/>
  <c r="S1101" i="10"/>
  <c r="Q1101" i="10"/>
  <c r="P1101" i="10"/>
  <c r="N1101" i="10"/>
  <c r="H1102" i="10"/>
  <c r="S1102" i="10"/>
  <c r="Q1102" i="10"/>
  <c r="P1102" i="10"/>
  <c r="N1102" i="10"/>
  <c r="H1103" i="10"/>
  <c r="S1103" i="10"/>
  <c r="Q1103" i="10"/>
  <c r="P1103" i="10"/>
  <c r="N1103" i="10"/>
  <c r="H1104" i="10"/>
  <c r="S1104" i="10"/>
  <c r="Q1104" i="10"/>
  <c r="P1104" i="10"/>
  <c r="N1104" i="10"/>
  <c r="H1105" i="10"/>
  <c r="S1105" i="10"/>
  <c r="Q1105" i="10"/>
  <c r="P1105" i="10"/>
  <c r="N1105" i="10"/>
  <c r="H1106" i="10"/>
  <c r="S1106" i="10"/>
  <c r="Q1106" i="10"/>
  <c r="P1106" i="10"/>
  <c r="N1106" i="10"/>
  <c r="H1107" i="10"/>
  <c r="S1107" i="10"/>
  <c r="Q1107" i="10"/>
  <c r="P1107" i="10"/>
  <c r="N1107" i="10"/>
  <c r="H1108" i="10"/>
  <c r="S1108" i="10"/>
  <c r="Q1108" i="10"/>
  <c r="P1108" i="10"/>
  <c r="N1108" i="10"/>
  <c r="H1109" i="10"/>
  <c r="S1109" i="10"/>
  <c r="Q1109" i="10"/>
  <c r="P1109" i="10"/>
  <c r="N1109" i="10"/>
  <c r="H1110" i="10"/>
  <c r="S1110" i="10"/>
  <c r="Q1110" i="10"/>
  <c r="P1110" i="10"/>
  <c r="N1110" i="10"/>
  <c r="H1111" i="10"/>
  <c r="S1111" i="10"/>
  <c r="Q1111" i="10"/>
  <c r="P1111" i="10"/>
  <c r="N1111" i="10"/>
  <c r="H1112" i="10"/>
  <c r="S1112" i="10"/>
  <c r="Q1112" i="10"/>
  <c r="P1112" i="10"/>
  <c r="N1112" i="10"/>
  <c r="H1113" i="10"/>
  <c r="S1113" i="10"/>
  <c r="Q1113" i="10"/>
  <c r="P1113" i="10"/>
  <c r="N1113" i="10"/>
  <c r="H1114" i="10"/>
  <c r="S1114" i="10"/>
  <c r="Q1114" i="10"/>
  <c r="P1114" i="10"/>
  <c r="N1114" i="10"/>
  <c r="H1115" i="10"/>
  <c r="S1115" i="10"/>
  <c r="Q1115" i="10"/>
  <c r="P1115" i="10"/>
  <c r="N1115" i="10"/>
  <c r="H1116" i="10"/>
  <c r="S1116" i="10"/>
  <c r="Q1116" i="10"/>
  <c r="P1116" i="10"/>
  <c r="N1116" i="10"/>
  <c r="H1117" i="10"/>
  <c r="S1117" i="10"/>
  <c r="Q1117" i="10"/>
  <c r="P1117" i="10"/>
  <c r="N1117" i="10"/>
  <c r="H1118" i="10"/>
  <c r="S1118" i="10"/>
  <c r="Q1118" i="10"/>
  <c r="P1118" i="10"/>
  <c r="N1118" i="10"/>
  <c r="H1119" i="10"/>
  <c r="S1119" i="10"/>
  <c r="Q1119" i="10"/>
  <c r="P1119" i="10"/>
  <c r="N1119" i="10"/>
  <c r="H1120" i="10"/>
  <c r="S1120" i="10"/>
  <c r="Q1120" i="10"/>
  <c r="P1120" i="10"/>
  <c r="N1120" i="10"/>
  <c r="H1121" i="10"/>
  <c r="S1121" i="10"/>
  <c r="Q1121" i="10"/>
  <c r="P1121" i="10"/>
  <c r="N1121" i="10"/>
  <c r="H1122" i="10"/>
  <c r="S1122" i="10"/>
  <c r="Q1122" i="10"/>
  <c r="P1122" i="10"/>
  <c r="N1122" i="10"/>
  <c r="H1123" i="10"/>
  <c r="S1123" i="10"/>
  <c r="Q1123" i="10"/>
  <c r="P1123" i="10"/>
  <c r="N1123" i="10"/>
  <c r="H1124" i="10"/>
  <c r="S1124" i="10"/>
  <c r="Q1124" i="10"/>
  <c r="P1124" i="10"/>
  <c r="N1124" i="10"/>
  <c r="H1125" i="10"/>
  <c r="S1125" i="10"/>
  <c r="Q1125" i="10"/>
  <c r="P1125" i="10"/>
  <c r="N1125" i="10"/>
  <c r="H1126" i="10"/>
  <c r="S1126" i="10"/>
  <c r="Q1126" i="10"/>
  <c r="P1126" i="10"/>
  <c r="N1126" i="10"/>
  <c r="H1127" i="10"/>
  <c r="S1127" i="10"/>
  <c r="Q1127" i="10"/>
  <c r="P1127" i="10"/>
  <c r="N1127" i="10"/>
  <c r="H1128" i="10"/>
  <c r="S1128" i="10"/>
  <c r="Q1128" i="10"/>
  <c r="P1128" i="10"/>
  <c r="N1128" i="10"/>
  <c r="H1129" i="10"/>
  <c r="S1129" i="10"/>
  <c r="Q1129" i="10"/>
  <c r="P1129" i="10"/>
  <c r="N1129" i="10"/>
  <c r="H1130" i="10"/>
  <c r="S1130" i="10"/>
  <c r="Q1130" i="10"/>
  <c r="P1130" i="10"/>
  <c r="N1130" i="10"/>
  <c r="H1131" i="10"/>
  <c r="S1131" i="10"/>
  <c r="Q1131" i="10"/>
  <c r="P1131" i="10"/>
  <c r="N1131" i="10"/>
  <c r="H1132" i="10"/>
  <c r="S1132" i="10"/>
  <c r="Q1132" i="10"/>
  <c r="P1132" i="10"/>
  <c r="N1132" i="10"/>
  <c r="H1133" i="10"/>
  <c r="S1133" i="10"/>
  <c r="Q1133" i="10"/>
  <c r="P1133" i="10"/>
  <c r="N1133" i="10"/>
  <c r="H1134" i="10"/>
  <c r="S1134" i="10"/>
  <c r="Q1134" i="10"/>
  <c r="P1134" i="10"/>
  <c r="N1134" i="10"/>
  <c r="H1135" i="10"/>
  <c r="S1135" i="10"/>
  <c r="Q1135" i="10"/>
  <c r="P1135" i="10"/>
  <c r="N1135" i="10"/>
  <c r="H1136" i="10"/>
  <c r="S1136" i="10"/>
  <c r="Q1136" i="10"/>
  <c r="P1136" i="10"/>
  <c r="N1136" i="10"/>
  <c r="H1137" i="10"/>
  <c r="S1137" i="10"/>
  <c r="Q1137" i="10"/>
  <c r="P1137" i="10"/>
  <c r="N1137" i="10"/>
  <c r="H1138" i="10"/>
  <c r="S1138" i="10"/>
  <c r="Q1138" i="10"/>
  <c r="P1138" i="10"/>
  <c r="N1138" i="10"/>
  <c r="H1139" i="10"/>
  <c r="S1139" i="10"/>
  <c r="Q1139" i="10"/>
  <c r="P1139" i="10"/>
  <c r="N1139" i="10"/>
  <c r="H1140" i="10"/>
  <c r="S1140" i="10"/>
  <c r="Q1140" i="10"/>
  <c r="P1140" i="10"/>
  <c r="N1140" i="10"/>
  <c r="H1141" i="10"/>
  <c r="S1141" i="10"/>
  <c r="Q1141" i="10"/>
  <c r="P1141" i="10"/>
  <c r="N1141" i="10"/>
  <c r="H1142" i="10"/>
  <c r="S1142" i="10"/>
  <c r="Q1142" i="10"/>
  <c r="P1142" i="10"/>
  <c r="N1142" i="10"/>
  <c r="H1143" i="10"/>
  <c r="S1143" i="10"/>
  <c r="Q1143" i="10"/>
  <c r="P1143" i="10"/>
  <c r="N1143" i="10"/>
  <c r="H1144" i="10"/>
  <c r="S1144" i="10"/>
  <c r="Q1144" i="10"/>
  <c r="P1144" i="10"/>
  <c r="N1144" i="10"/>
  <c r="H1145" i="10"/>
  <c r="S1145" i="10"/>
  <c r="Q1145" i="10"/>
  <c r="P1145" i="10"/>
  <c r="N1145" i="10"/>
  <c r="H1146" i="10"/>
  <c r="S1146" i="10"/>
  <c r="Q1146" i="10"/>
  <c r="P1146" i="10"/>
  <c r="N1146" i="10"/>
  <c r="H1147" i="10"/>
  <c r="S1147" i="10"/>
  <c r="Q1147" i="10"/>
  <c r="P1147" i="10"/>
  <c r="N1147" i="10"/>
  <c r="H1148" i="10"/>
  <c r="S1148" i="10"/>
  <c r="Q1148" i="10"/>
  <c r="P1148" i="10"/>
  <c r="N1148" i="10"/>
  <c r="H1149" i="10"/>
  <c r="S1149" i="10"/>
  <c r="Q1149" i="10"/>
  <c r="P1149" i="10"/>
  <c r="N1149" i="10"/>
  <c r="H1150" i="10"/>
  <c r="S1150" i="10"/>
  <c r="Q1150" i="10"/>
  <c r="P1150" i="10"/>
  <c r="N1150" i="10"/>
  <c r="H1151" i="10"/>
  <c r="S1151" i="10"/>
  <c r="Q1151" i="10"/>
  <c r="P1151" i="10"/>
  <c r="N1151" i="10"/>
  <c r="H1152" i="10"/>
  <c r="S1152" i="10"/>
  <c r="Q1152" i="10"/>
  <c r="P1152" i="10"/>
  <c r="N1152" i="10"/>
  <c r="H1153" i="10"/>
  <c r="S1153" i="10"/>
  <c r="Q1153" i="10"/>
  <c r="P1153" i="10"/>
  <c r="N1153" i="10"/>
  <c r="H1154" i="10"/>
  <c r="S1154" i="10"/>
  <c r="Q1154" i="10"/>
  <c r="P1154" i="10"/>
  <c r="N1154" i="10"/>
  <c r="H1155" i="10"/>
  <c r="S1155" i="10"/>
  <c r="Q1155" i="10"/>
  <c r="P1155" i="10"/>
  <c r="N1155" i="10"/>
  <c r="H1156" i="10"/>
  <c r="S1156" i="10"/>
  <c r="Q1156" i="10"/>
  <c r="P1156" i="10"/>
  <c r="N1156" i="10"/>
  <c r="H1157" i="10"/>
  <c r="S1157" i="10"/>
  <c r="Q1157" i="10"/>
  <c r="P1157" i="10"/>
  <c r="N1157" i="10"/>
  <c r="H1158" i="10"/>
  <c r="S1158" i="10"/>
  <c r="Q1158" i="10"/>
  <c r="P1158" i="10"/>
  <c r="N1158" i="10"/>
  <c r="H1159" i="10"/>
  <c r="S1159" i="10"/>
  <c r="Q1159" i="10"/>
  <c r="P1159" i="10"/>
  <c r="N1159" i="10"/>
  <c r="H1160" i="10"/>
  <c r="S1160" i="10"/>
  <c r="Q1160" i="10"/>
  <c r="P1160" i="10"/>
  <c r="N1160" i="10"/>
  <c r="H1161" i="10"/>
  <c r="S1161" i="10"/>
  <c r="Q1161" i="10"/>
  <c r="P1161" i="10"/>
  <c r="N1161" i="10"/>
  <c r="H1162" i="10"/>
  <c r="S1162" i="10"/>
  <c r="Q1162" i="10"/>
  <c r="P1162" i="10"/>
  <c r="N1162" i="10"/>
  <c r="H1163" i="10"/>
  <c r="S1163" i="10"/>
  <c r="Q1163" i="10"/>
  <c r="P1163" i="10"/>
  <c r="N1163" i="10"/>
  <c r="H1164" i="10"/>
  <c r="S1164" i="10"/>
  <c r="Q1164" i="10"/>
  <c r="P1164" i="10"/>
  <c r="N1164" i="10"/>
  <c r="H1165" i="10"/>
  <c r="S1165" i="10"/>
  <c r="Q1165" i="10"/>
  <c r="P1165" i="10"/>
  <c r="N1165" i="10"/>
  <c r="H1166" i="10"/>
  <c r="S1166" i="10"/>
  <c r="Q1166" i="10"/>
  <c r="P1166" i="10"/>
  <c r="N1166" i="10"/>
  <c r="H1167" i="10"/>
  <c r="S1167" i="10"/>
  <c r="Q1167" i="10"/>
  <c r="P1167" i="10"/>
  <c r="N1167" i="10"/>
  <c r="H1168" i="10"/>
  <c r="S1168" i="10"/>
  <c r="Q1168" i="10"/>
  <c r="P1168" i="10"/>
  <c r="N1168" i="10"/>
  <c r="H1169" i="10"/>
  <c r="S1169" i="10"/>
  <c r="Q1169" i="10"/>
  <c r="P1169" i="10"/>
  <c r="N1169" i="10"/>
  <c r="H1170" i="10"/>
  <c r="S1170" i="10"/>
  <c r="Q1170" i="10"/>
  <c r="P1170" i="10"/>
  <c r="N1170" i="10"/>
  <c r="H1171" i="10"/>
  <c r="S1171" i="10"/>
  <c r="Q1171" i="10"/>
  <c r="P1171" i="10"/>
  <c r="N1171" i="10"/>
  <c r="H1172" i="10"/>
  <c r="S1172" i="10"/>
  <c r="Q1172" i="10"/>
  <c r="P1172" i="10"/>
  <c r="N1172" i="10"/>
  <c r="H1173" i="10"/>
  <c r="S1173" i="10"/>
  <c r="Q1173" i="10"/>
  <c r="P1173" i="10"/>
  <c r="N1173" i="10"/>
  <c r="H1174" i="10"/>
  <c r="S1174" i="10"/>
  <c r="Q1174" i="10"/>
  <c r="P1174" i="10"/>
  <c r="N1174" i="10"/>
  <c r="H1175" i="10"/>
  <c r="S1175" i="10"/>
  <c r="Q1175" i="10"/>
  <c r="P1175" i="10"/>
  <c r="N1175" i="10"/>
  <c r="H1176" i="10"/>
  <c r="S1176" i="10"/>
  <c r="Q1176" i="10"/>
  <c r="P1176" i="10"/>
  <c r="N1176" i="10"/>
  <c r="H1177" i="10"/>
  <c r="S1177" i="10"/>
  <c r="Q1177" i="10"/>
  <c r="P1177" i="10"/>
  <c r="N1177" i="10"/>
  <c r="H1178" i="10"/>
  <c r="S1178" i="10"/>
  <c r="Q1178" i="10"/>
  <c r="P1178" i="10"/>
  <c r="N1178" i="10"/>
  <c r="H1179" i="10"/>
  <c r="S1179" i="10"/>
  <c r="Q1179" i="10"/>
  <c r="P1179" i="10"/>
  <c r="N1179" i="10"/>
  <c r="H1180" i="10"/>
  <c r="S1180" i="10"/>
  <c r="Q1180" i="10"/>
  <c r="P1180" i="10"/>
  <c r="N1180" i="10"/>
  <c r="H1181" i="10"/>
  <c r="S1181" i="10"/>
  <c r="Q1181" i="10"/>
  <c r="P1181" i="10"/>
  <c r="N1181" i="10"/>
  <c r="H1182" i="10"/>
  <c r="S1182" i="10"/>
  <c r="Q1182" i="10"/>
  <c r="P1182" i="10"/>
  <c r="N1182" i="10"/>
  <c r="H1183" i="10"/>
  <c r="S1183" i="10"/>
  <c r="Q1183" i="10"/>
  <c r="P1183" i="10"/>
  <c r="N1183" i="10"/>
  <c r="H1184" i="10"/>
  <c r="S1184" i="10"/>
  <c r="Q1184" i="10"/>
  <c r="P1184" i="10"/>
  <c r="N1184" i="10"/>
  <c r="H1185" i="10"/>
  <c r="S1185" i="10"/>
  <c r="Q1185" i="10"/>
  <c r="P1185" i="10"/>
  <c r="N1185" i="10"/>
  <c r="H1186" i="10"/>
  <c r="S1186" i="10"/>
  <c r="Q1186" i="10"/>
  <c r="P1186" i="10"/>
  <c r="N1186" i="10"/>
  <c r="H1187" i="10"/>
  <c r="S1187" i="10"/>
  <c r="Q1187" i="10"/>
  <c r="P1187" i="10"/>
  <c r="N1187" i="10"/>
  <c r="H1188" i="10"/>
  <c r="S1188" i="10"/>
  <c r="Q1188" i="10"/>
  <c r="P1188" i="10"/>
  <c r="N1188" i="10"/>
  <c r="H1189" i="10"/>
  <c r="S1189" i="10"/>
  <c r="Q1189" i="10"/>
  <c r="P1189" i="10"/>
  <c r="N1189" i="10"/>
  <c r="H1190" i="10"/>
  <c r="S1190" i="10"/>
  <c r="Q1190" i="10"/>
  <c r="P1190" i="10"/>
  <c r="N1190" i="10"/>
  <c r="H1191" i="10"/>
  <c r="S1191" i="10"/>
  <c r="Q1191" i="10"/>
  <c r="P1191" i="10"/>
  <c r="N1191" i="10"/>
  <c r="H1192" i="10"/>
  <c r="S1192" i="10"/>
  <c r="Q1192" i="10"/>
  <c r="P1192" i="10"/>
  <c r="N1192" i="10"/>
  <c r="H1193" i="10"/>
  <c r="S1193" i="10"/>
  <c r="Q1193" i="10"/>
  <c r="P1193" i="10"/>
  <c r="N1193" i="10"/>
  <c r="H1194" i="10"/>
  <c r="S1194" i="10"/>
  <c r="Q1194" i="10"/>
  <c r="P1194" i="10"/>
  <c r="N1194" i="10"/>
  <c r="H1195" i="10"/>
  <c r="S1195" i="10"/>
  <c r="Q1195" i="10"/>
  <c r="P1195" i="10"/>
  <c r="N1195" i="10"/>
  <c r="H1196" i="10"/>
  <c r="S1196" i="10"/>
  <c r="Q1196" i="10"/>
  <c r="P1196" i="10"/>
  <c r="N1196" i="10"/>
  <c r="H1197" i="10"/>
  <c r="S1197" i="10"/>
  <c r="Q1197" i="10"/>
  <c r="P1197" i="10"/>
  <c r="N1197" i="10"/>
  <c r="H1198" i="10"/>
  <c r="S1198" i="10"/>
  <c r="Q1198" i="10"/>
  <c r="P1198" i="10"/>
  <c r="N1198" i="10"/>
  <c r="H1199" i="10"/>
  <c r="S1199" i="10"/>
  <c r="Q1199" i="10"/>
  <c r="P1199" i="10"/>
  <c r="N1199" i="10"/>
  <c r="H1200" i="10"/>
  <c r="S1200" i="10"/>
  <c r="Q1200" i="10"/>
  <c r="P1200" i="10"/>
  <c r="N1200" i="10"/>
  <c r="H1201" i="10"/>
  <c r="S1201" i="10"/>
  <c r="Q1201" i="10"/>
  <c r="P1201" i="10"/>
  <c r="N1201" i="10"/>
  <c r="H1202" i="10"/>
  <c r="S1202" i="10"/>
  <c r="Q1202" i="10"/>
  <c r="P1202" i="10"/>
  <c r="N1202" i="10"/>
  <c r="H1203" i="10"/>
  <c r="S1203" i="10"/>
  <c r="Q1203" i="10"/>
  <c r="P1203" i="10"/>
  <c r="N1203" i="10"/>
  <c r="H1204" i="10"/>
  <c r="S1204" i="10"/>
  <c r="Q1204" i="10"/>
  <c r="P1204" i="10"/>
  <c r="N1204" i="10"/>
  <c r="H1205" i="10"/>
  <c r="S1205" i="10"/>
  <c r="Q1205" i="10"/>
  <c r="P1205" i="10"/>
  <c r="N1205" i="10"/>
  <c r="H1206" i="10"/>
  <c r="S1206" i="10"/>
  <c r="Q1206" i="10"/>
  <c r="P1206" i="10"/>
  <c r="N1206" i="10"/>
  <c r="H1207" i="10"/>
  <c r="S1207" i="10"/>
  <c r="Q1207" i="10"/>
  <c r="P1207" i="10"/>
  <c r="N1207" i="10"/>
  <c r="H1208" i="10"/>
  <c r="S1208" i="10"/>
  <c r="Q1208" i="10"/>
  <c r="P1208" i="10"/>
  <c r="N1208" i="10"/>
  <c r="H1209" i="10"/>
  <c r="S1209" i="10"/>
  <c r="Q1209" i="10"/>
  <c r="P1209" i="10"/>
  <c r="N1209" i="10"/>
  <c r="H1210" i="10"/>
  <c r="S1210" i="10"/>
  <c r="Q1210" i="10"/>
  <c r="P1210" i="10"/>
  <c r="N1210" i="10"/>
  <c r="H1211" i="10"/>
  <c r="S1211" i="10"/>
  <c r="Q1211" i="10"/>
  <c r="P1211" i="10"/>
  <c r="N1211" i="10"/>
  <c r="H1212" i="10"/>
  <c r="S1212" i="10"/>
  <c r="Q1212" i="10"/>
  <c r="P1212" i="10"/>
  <c r="N1212" i="10"/>
  <c r="H1213" i="10"/>
  <c r="S1213" i="10"/>
  <c r="Q1213" i="10"/>
  <c r="P1213" i="10"/>
  <c r="N1213" i="10"/>
  <c r="H1214" i="10"/>
  <c r="S1214" i="10"/>
  <c r="Q1214" i="10"/>
  <c r="P1214" i="10"/>
  <c r="N1214" i="10"/>
  <c r="H1215" i="10"/>
  <c r="S1215" i="10"/>
  <c r="Q1215" i="10"/>
  <c r="P1215" i="10"/>
  <c r="N1215" i="10"/>
  <c r="H1216" i="10"/>
  <c r="S1216" i="10"/>
  <c r="Q1216" i="10"/>
  <c r="P1216" i="10"/>
  <c r="N1216" i="10"/>
  <c r="H1217" i="10"/>
  <c r="S1217" i="10"/>
  <c r="Q1217" i="10"/>
  <c r="P1217" i="10"/>
  <c r="N1217" i="10"/>
  <c r="H1218" i="10"/>
  <c r="S1218" i="10"/>
  <c r="Q1218" i="10"/>
  <c r="P1218" i="10"/>
  <c r="N1218" i="10"/>
  <c r="H1219" i="10"/>
  <c r="S1219" i="10"/>
  <c r="Q1219" i="10"/>
  <c r="P1219" i="10"/>
  <c r="N1219" i="10"/>
  <c r="H1220" i="10"/>
  <c r="S1220" i="10"/>
  <c r="Q1220" i="10"/>
  <c r="P1220" i="10"/>
  <c r="N1220" i="10"/>
  <c r="H1221" i="10"/>
  <c r="S1221" i="10"/>
  <c r="Q1221" i="10"/>
  <c r="P1221" i="10"/>
  <c r="N1221" i="10"/>
  <c r="H1222" i="10"/>
  <c r="S1222" i="10"/>
  <c r="Q1222" i="10"/>
  <c r="P1222" i="10"/>
  <c r="N1222" i="10"/>
  <c r="H1223" i="10"/>
  <c r="S1223" i="10"/>
  <c r="Q1223" i="10"/>
  <c r="P1223" i="10"/>
  <c r="N1223" i="10"/>
  <c r="H1224" i="10"/>
  <c r="S1224" i="10"/>
  <c r="Q1224" i="10"/>
  <c r="P1224" i="10"/>
  <c r="N1224" i="10"/>
  <c r="H1225" i="10"/>
  <c r="S1225" i="10"/>
  <c r="Q1225" i="10"/>
  <c r="P1225" i="10"/>
  <c r="N1225" i="10"/>
  <c r="H1226" i="10"/>
  <c r="S1226" i="10"/>
  <c r="Q1226" i="10"/>
  <c r="P1226" i="10"/>
  <c r="N1226" i="10"/>
  <c r="H1227" i="10"/>
  <c r="S1227" i="10"/>
  <c r="Q1227" i="10"/>
  <c r="P1227" i="10"/>
  <c r="N1227" i="10"/>
  <c r="H1228" i="10"/>
  <c r="S1228" i="10"/>
  <c r="Q1228" i="10"/>
  <c r="P1228" i="10"/>
  <c r="N1228" i="10"/>
  <c r="H1229" i="10"/>
  <c r="S1229" i="10"/>
  <c r="Q1229" i="10"/>
  <c r="P1229" i="10"/>
  <c r="N1229" i="10"/>
  <c r="H1230" i="10"/>
  <c r="S1230" i="10"/>
  <c r="Q1230" i="10"/>
  <c r="P1230" i="10"/>
  <c r="N1230" i="10"/>
  <c r="H1231" i="10"/>
  <c r="S1231" i="10"/>
  <c r="Q1231" i="10"/>
  <c r="P1231" i="10"/>
  <c r="N1231" i="10"/>
  <c r="H1232" i="10"/>
  <c r="S1232" i="10"/>
  <c r="Q1232" i="10"/>
  <c r="P1232" i="10"/>
  <c r="N1232" i="10"/>
  <c r="H1233" i="10"/>
  <c r="S1233" i="10"/>
  <c r="Q1233" i="10"/>
  <c r="P1233" i="10"/>
  <c r="N1233" i="10"/>
  <c r="H1234" i="10"/>
  <c r="S1234" i="10"/>
  <c r="Q1234" i="10"/>
  <c r="P1234" i="10"/>
  <c r="N1234" i="10"/>
  <c r="H1235" i="10"/>
  <c r="S1235" i="10"/>
  <c r="Q1235" i="10"/>
  <c r="P1235" i="10"/>
  <c r="N1235" i="10"/>
  <c r="H1236" i="10"/>
  <c r="S1236" i="10"/>
  <c r="Q1236" i="10"/>
  <c r="P1236" i="10"/>
  <c r="N1236" i="10"/>
  <c r="H1237" i="10"/>
  <c r="S1237" i="10"/>
  <c r="Q1237" i="10"/>
  <c r="P1237" i="10"/>
  <c r="N1237" i="10"/>
  <c r="H1238" i="10"/>
  <c r="S1238" i="10"/>
  <c r="Q1238" i="10"/>
  <c r="P1238" i="10"/>
  <c r="N1238" i="10"/>
  <c r="H1239" i="10"/>
  <c r="S1239" i="10"/>
  <c r="Q1239" i="10"/>
  <c r="P1239" i="10"/>
  <c r="N1239" i="10"/>
  <c r="H1240" i="10"/>
  <c r="S1240" i="10"/>
  <c r="Q1240" i="10"/>
  <c r="P1240" i="10"/>
  <c r="N1240" i="10"/>
  <c r="H1241" i="10"/>
  <c r="S1241" i="10"/>
  <c r="Q1241" i="10"/>
  <c r="P1241" i="10"/>
  <c r="N1241" i="10"/>
  <c r="H1242" i="10"/>
  <c r="S1242" i="10"/>
  <c r="Q1242" i="10"/>
  <c r="P1242" i="10"/>
  <c r="N1242" i="10"/>
  <c r="H1243" i="10"/>
  <c r="S1243" i="10"/>
  <c r="Q1243" i="10"/>
  <c r="P1243" i="10"/>
  <c r="N1243" i="10"/>
  <c r="H1244" i="10"/>
  <c r="S1244" i="10"/>
  <c r="Q1244" i="10"/>
  <c r="P1244" i="10"/>
  <c r="N1244" i="10"/>
  <c r="H1245" i="10"/>
  <c r="S1245" i="10"/>
  <c r="Q1245" i="10"/>
  <c r="P1245" i="10"/>
  <c r="N1245" i="10"/>
  <c r="H1246" i="10"/>
  <c r="S1246" i="10"/>
  <c r="Q1246" i="10"/>
  <c r="P1246" i="10"/>
  <c r="N1246" i="10"/>
  <c r="H1247" i="10"/>
  <c r="S1247" i="10"/>
  <c r="Q1247" i="10"/>
  <c r="P1247" i="10"/>
  <c r="N1247" i="10"/>
  <c r="H1248" i="10"/>
  <c r="S1248" i="10"/>
  <c r="Q1248" i="10"/>
  <c r="P1248" i="10"/>
  <c r="N1248" i="10"/>
  <c r="H1249" i="10"/>
  <c r="S1249" i="10"/>
  <c r="Q1249" i="10"/>
  <c r="P1249" i="10"/>
  <c r="N1249" i="10"/>
  <c r="H1250" i="10"/>
  <c r="S1250" i="10"/>
  <c r="Q1250" i="10"/>
  <c r="P1250" i="10"/>
  <c r="N1250" i="10"/>
  <c r="H1251" i="10"/>
  <c r="S1251" i="10"/>
  <c r="Q1251" i="10"/>
  <c r="P1251" i="10"/>
  <c r="N1251" i="10"/>
  <c r="H1252" i="10"/>
  <c r="S1252" i="10"/>
  <c r="Q1252" i="10"/>
  <c r="P1252" i="10"/>
  <c r="N1252" i="10"/>
  <c r="H1253" i="10"/>
  <c r="S1253" i="10"/>
  <c r="Q1253" i="10"/>
  <c r="P1253" i="10"/>
  <c r="N1253" i="10"/>
  <c r="H1254" i="10"/>
  <c r="S1254" i="10"/>
  <c r="Q1254" i="10"/>
  <c r="P1254" i="10"/>
  <c r="N1254" i="10"/>
  <c r="H1255" i="10"/>
  <c r="S1255" i="10"/>
  <c r="Q1255" i="10"/>
  <c r="P1255" i="10"/>
  <c r="N1255" i="10"/>
  <c r="H1256" i="10"/>
  <c r="S1256" i="10"/>
  <c r="Q1256" i="10"/>
  <c r="P1256" i="10"/>
  <c r="N1256" i="10"/>
  <c r="H1257" i="10"/>
  <c r="S1257" i="10"/>
  <c r="Q1257" i="10"/>
  <c r="P1257" i="10"/>
  <c r="N1257" i="10"/>
  <c r="H1258" i="10"/>
  <c r="S1258" i="10"/>
  <c r="Q1258" i="10"/>
  <c r="P1258" i="10"/>
  <c r="N1258" i="10"/>
  <c r="H1259" i="10"/>
  <c r="S1259" i="10"/>
  <c r="Q1259" i="10"/>
  <c r="P1259" i="10"/>
  <c r="N1259" i="10"/>
  <c r="H1260" i="10"/>
  <c r="S1260" i="10"/>
  <c r="Q1260" i="10"/>
  <c r="P1260" i="10"/>
  <c r="N1260" i="10"/>
  <c r="H1261" i="10"/>
  <c r="S1261" i="10"/>
  <c r="Q1261" i="10"/>
  <c r="P1261" i="10"/>
  <c r="N1261" i="10"/>
  <c r="H1262" i="10"/>
  <c r="S1262" i="10"/>
  <c r="Q1262" i="10"/>
  <c r="P1262" i="10"/>
  <c r="N1262" i="10"/>
  <c r="H1263" i="10"/>
  <c r="S1263" i="10"/>
  <c r="Q1263" i="10"/>
  <c r="P1263" i="10"/>
  <c r="N1263" i="10"/>
  <c r="H1264" i="10"/>
  <c r="S1264" i="10"/>
  <c r="Q1264" i="10"/>
  <c r="P1264" i="10"/>
  <c r="N1264" i="10"/>
  <c r="H1265" i="10"/>
  <c r="S1265" i="10"/>
  <c r="Q1265" i="10"/>
  <c r="P1265" i="10"/>
  <c r="N1265" i="10"/>
  <c r="H1266" i="10"/>
  <c r="S1266" i="10"/>
  <c r="Q1266" i="10"/>
  <c r="P1266" i="10"/>
  <c r="N1266" i="10"/>
  <c r="H1267" i="10"/>
  <c r="S1267" i="10"/>
  <c r="Q1267" i="10"/>
  <c r="P1267" i="10"/>
  <c r="N1267" i="10"/>
  <c r="H1268" i="10"/>
  <c r="S1268" i="10"/>
  <c r="Q1268" i="10"/>
  <c r="P1268" i="10"/>
  <c r="N1268" i="10"/>
  <c r="H1269" i="10"/>
  <c r="S1269" i="10"/>
  <c r="Q1269" i="10"/>
  <c r="P1269" i="10"/>
  <c r="N1269" i="10"/>
  <c r="H1270" i="10"/>
  <c r="S1270" i="10"/>
  <c r="Q1270" i="10"/>
  <c r="P1270" i="10"/>
  <c r="N1270" i="10"/>
  <c r="H1271" i="10"/>
  <c r="S1271" i="10"/>
  <c r="Q1271" i="10"/>
  <c r="P1271" i="10"/>
  <c r="N1271" i="10"/>
  <c r="H1272" i="10"/>
  <c r="S1272" i="10"/>
  <c r="Q1272" i="10"/>
  <c r="P1272" i="10"/>
  <c r="N1272" i="10"/>
  <c r="H1273" i="10"/>
  <c r="S1273" i="10"/>
  <c r="Q1273" i="10"/>
  <c r="P1273" i="10"/>
  <c r="N1273" i="10"/>
  <c r="H1274" i="10"/>
  <c r="S1274" i="10"/>
  <c r="Q1274" i="10"/>
  <c r="P1274" i="10"/>
  <c r="N1274" i="10"/>
  <c r="H1275" i="10"/>
  <c r="S1275" i="10"/>
  <c r="Q1275" i="10"/>
  <c r="P1275" i="10"/>
  <c r="N1275" i="10"/>
  <c r="H1276" i="10"/>
  <c r="S1276" i="10"/>
  <c r="Q1276" i="10"/>
  <c r="P1276" i="10"/>
  <c r="N1276" i="10"/>
  <c r="H1277" i="10"/>
  <c r="S1277" i="10"/>
  <c r="Q1277" i="10"/>
  <c r="P1277" i="10"/>
  <c r="N1277" i="10"/>
  <c r="H1278" i="10"/>
  <c r="S1278" i="10"/>
  <c r="Q1278" i="10"/>
  <c r="P1278" i="10"/>
  <c r="N1278" i="10"/>
  <c r="H1279" i="10"/>
  <c r="S1279" i="10"/>
  <c r="Q1279" i="10"/>
  <c r="P1279" i="10"/>
  <c r="N1279" i="10"/>
  <c r="H1280" i="10"/>
  <c r="S1280" i="10"/>
  <c r="Q1280" i="10"/>
  <c r="P1280" i="10"/>
  <c r="N1280" i="10"/>
  <c r="H1281" i="10"/>
  <c r="S1281" i="10"/>
  <c r="Q1281" i="10"/>
  <c r="P1281" i="10"/>
  <c r="N1281" i="10"/>
  <c r="H1282" i="10"/>
  <c r="S1282" i="10"/>
  <c r="Q1282" i="10"/>
  <c r="P1282" i="10"/>
  <c r="N1282" i="10"/>
  <c r="H1283" i="10"/>
  <c r="S1283" i="10"/>
  <c r="Q1283" i="10"/>
  <c r="P1283" i="10"/>
  <c r="N1283" i="10"/>
  <c r="H1284" i="10"/>
  <c r="S1284" i="10"/>
  <c r="Q1284" i="10"/>
  <c r="P1284" i="10"/>
  <c r="N1284" i="10"/>
  <c r="H1285" i="10"/>
  <c r="S1285" i="10"/>
  <c r="Q1285" i="10"/>
  <c r="P1285" i="10"/>
  <c r="N1285" i="10"/>
  <c r="H1286" i="10"/>
  <c r="S1286" i="10"/>
  <c r="Q1286" i="10"/>
  <c r="P1286" i="10"/>
  <c r="N1286" i="10"/>
  <c r="H1287" i="10"/>
  <c r="S1287" i="10"/>
  <c r="Q1287" i="10"/>
  <c r="P1287" i="10"/>
  <c r="N1287" i="10"/>
  <c r="H1288" i="10"/>
  <c r="S1288" i="10"/>
  <c r="Q1288" i="10"/>
  <c r="P1288" i="10"/>
  <c r="N1288" i="10"/>
  <c r="H1289" i="10"/>
  <c r="S1289" i="10"/>
  <c r="Q1289" i="10"/>
  <c r="P1289" i="10"/>
  <c r="N1289" i="10"/>
  <c r="H1290" i="10"/>
  <c r="S1290" i="10"/>
  <c r="Q1290" i="10"/>
  <c r="P1290" i="10"/>
  <c r="N1290" i="10"/>
  <c r="H1291" i="10"/>
  <c r="S1291" i="10"/>
  <c r="Q1291" i="10"/>
  <c r="P1291" i="10"/>
  <c r="N1291" i="10"/>
  <c r="H1292" i="10"/>
  <c r="S1292" i="10"/>
  <c r="Q1292" i="10"/>
  <c r="P1292" i="10"/>
  <c r="N1292" i="10"/>
  <c r="H1293" i="10"/>
  <c r="S1293" i="10"/>
  <c r="Q1293" i="10"/>
  <c r="P1293" i="10"/>
  <c r="N1293" i="10"/>
  <c r="H1294" i="10"/>
  <c r="S1294" i="10"/>
  <c r="Q1294" i="10"/>
  <c r="P1294" i="10"/>
  <c r="N1294" i="10"/>
  <c r="H1295" i="10"/>
  <c r="S1295" i="10"/>
  <c r="Q1295" i="10"/>
  <c r="P1295" i="10"/>
  <c r="N1295" i="10"/>
  <c r="H1296" i="10"/>
  <c r="S1296" i="10"/>
  <c r="Q1296" i="10"/>
  <c r="P1296" i="10"/>
  <c r="N1296" i="10"/>
  <c r="H1297" i="10"/>
  <c r="S1297" i="10"/>
  <c r="Q1297" i="10"/>
  <c r="P1297" i="10"/>
  <c r="N1297" i="10"/>
  <c r="H1298" i="10"/>
  <c r="S1298" i="10"/>
  <c r="Q1298" i="10"/>
  <c r="P1298" i="10"/>
  <c r="N1298" i="10"/>
  <c r="H1299" i="10"/>
  <c r="S1299" i="10"/>
  <c r="Q1299" i="10"/>
  <c r="P1299" i="10"/>
  <c r="N1299" i="10"/>
  <c r="H1300" i="10"/>
  <c r="S1300" i="10"/>
  <c r="Q1300" i="10"/>
  <c r="P1300" i="10"/>
  <c r="N1300" i="10"/>
  <c r="H1301" i="10"/>
  <c r="S1301" i="10"/>
  <c r="Q1301" i="10"/>
  <c r="P1301" i="10"/>
  <c r="N1301" i="10"/>
  <c r="H1302" i="10"/>
  <c r="S1302" i="10"/>
  <c r="Q1302" i="10"/>
  <c r="P1302" i="10"/>
  <c r="N1302" i="10"/>
  <c r="H1303" i="10"/>
  <c r="S1303" i="10"/>
  <c r="Q1303" i="10"/>
  <c r="P1303" i="10"/>
  <c r="N1303" i="10"/>
  <c r="H1304" i="10"/>
  <c r="S1304" i="10"/>
  <c r="Q1304" i="10"/>
  <c r="P1304" i="10"/>
  <c r="N1304" i="10"/>
  <c r="H1305" i="10"/>
  <c r="S1305" i="10"/>
  <c r="Q1305" i="10"/>
  <c r="P1305" i="10"/>
  <c r="N1305" i="10"/>
  <c r="H1306" i="10"/>
  <c r="S1306" i="10"/>
  <c r="Q1306" i="10"/>
  <c r="P1306" i="10"/>
  <c r="N1306" i="10"/>
  <c r="H1307" i="10"/>
  <c r="S1307" i="10"/>
  <c r="Q1307" i="10"/>
  <c r="P1307" i="10"/>
  <c r="N1307" i="10"/>
  <c r="H1308" i="10"/>
  <c r="S1308" i="10"/>
  <c r="Q1308" i="10"/>
  <c r="P1308" i="10"/>
  <c r="N1308" i="10"/>
  <c r="H1309" i="10"/>
  <c r="S1309" i="10"/>
  <c r="Q1309" i="10"/>
  <c r="P1309" i="10"/>
  <c r="N1309" i="10"/>
  <c r="H1310" i="10"/>
  <c r="S1310" i="10"/>
  <c r="Q1310" i="10"/>
  <c r="P1310" i="10"/>
  <c r="N1310" i="10"/>
  <c r="H1311" i="10"/>
  <c r="S1311" i="10"/>
  <c r="Q1311" i="10"/>
  <c r="P1311" i="10"/>
  <c r="N1311" i="10"/>
  <c r="H1312" i="10"/>
  <c r="S1312" i="10"/>
  <c r="Q1312" i="10"/>
  <c r="P1312" i="10"/>
  <c r="N1312" i="10"/>
  <c r="H1313" i="10"/>
  <c r="S1313" i="10"/>
  <c r="Q1313" i="10"/>
  <c r="P1313" i="10"/>
  <c r="N1313" i="10"/>
  <c r="H1314" i="10"/>
  <c r="S1314" i="10"/>
  <c r="Q1314" i="10"/>
  <c r="P1314" i="10"/>
  <c r="N1314" i="10"/>
  <c r="H1315" i="10"/>
  <c r="S1315" i="10"/>
  <c r="Q1315" i="10"/>
  <c r="P1315" i="10"/>
  <c r="N1315" i="10"/>
  <c r="H1316" i="10"/>
  <c r="S1316" i="10"/>
  <c r="Q1316" i="10"/>
  <c r="P1316" i="10"/>
  <c r="N1316" i="10"/>
  <c r="H1317" i="10"/>
  <c r="S1317" i="10"/>
  <c r="Q1317" i="10"/>
  <c r="P1317" i="10"/>
  <c r="N1317" i="10"/>
  <c r="H1318" i="10"/>
  <c r="S1318" i="10"/>
  <c r="Q1318" i="10"/>
  <c r="P1318" i="10"/>
  <c r="N1318" i="10"/>
  <c r="H1319" i="10"/>
  <c r="S1319" i="10"/>
  <c r="Q1319" i="10"/>
  <c r="P1319" i="10"/>
  <c r="N1319" i="10"/>
  <c r="H1320" i="10"/>
  <c r="S1320" i="10"/>
  <c r="Q1320" i="10"/>
  <c r="P1320" i="10"/>
  <c r="N1320" i="10"/>
  <c r="H1321" i="10"/>
  <c r="S1321" i="10"/>
  <c r="Q1321" i="10"/>
  <c r="P1321" i="10"/>
  <c r="N1321" i="10"/>
  <c r="H1322" i="10"/>
  <c r="S1322" i="10"/>
  <c r="Q1322" i="10"/>
  <c r="P1322" i="10"/>
  <c r="N1322" i="10"/>
  <c r="H1323" i="10"/>
  <c r="S1323" i="10"/>
  <c r="Q1323" i="10"/>
  <c r="P1323" i="10"/>
  <c r="N1323" i="10"/>
  <c r="H1324" i="10"/>
  <c r="S1324" i="10"/>
  <c r="Q1324" i="10"/>
  <c r="P1324" i="10"/>
  <c r="N1324" i="10"/>
  <c r="H1325" i="10"/>
  <c r="S1325" i="10"/>
  <c r="Q1325" i="10"/>
  <c r="P1325" i="10"/>
  <c r="N1325" i="10"/>
  <c r="H1326" i="10"/>
  <c r="S1326" i="10"/>
  <c r="Q1326" i="10"/>
  <c r="P1326" i="10"/>
  <c r="N1326" i="10"/>
  <c r="H1327" i="10"/>
  <c r="S1327" i="10"/>
  <c r="Q1327" i="10"/>
  <c r="P1327" i="10"/>
  <c r="N1327" i="10"/>
  <c r="H1328" i="10"/>
  <c r="S1328" i="10"/>
  <c r="Q1328" i="10"/>
  <c r="P1328" i="10"/>
  <c r="N1328" i="10"/>
  <c r="H1329" i="10"/>
  <c r="S1329" i="10"/>
  <c r="Q1329" i="10"/>
  <c r="P1329" i="10"/>
  <c r="N1329" i="10"/>
  <c r="H1330" i="10"/>
  <c r="S1330" i="10"/>
  <c r="Q1330" i="10"/>
  <c r="P1330" i="10"/>
  <c r="N1330" i="10"/>
  <c r="H1331" i="10"/>
  <c r="S1331" i="10"/>
  <c r="Q1331" i="10"/>
  <c r="P1331" i="10"/>
  <c r="N1331" i="10"/>
  <c r="H1332" i="10"/>
  <c r="S1332" i="10"/>
  <c r="Q1332" i="10"/>
  <c r="P1332" i="10"/>
  <c r="N1332" i="10"/>
  <c r="H1333" i="10"/>
  <c r="S1333" i="10"/>
  <c r="Q1333" i="10"/>
  <c r="P1333" i="10"/>
  <c r="N1333" i="10"/>
  <c r="H1334" i="10"/>
  <c r="S1334" i="10"/>
  <c r="Q1334" i="10"/>
  <c r="P1334" i="10"/>
  <c r="N1334" i="10"/>
  <c r="H1335" i="10"/>
  <c r="S1335" i="10"/>
  <c r="Q1335" i="10"/>
  <c r="P1335" i="10"/>
  <c r="N1335" i="10"/>
  <c r="H1336" i="10"/>
  <c r="S1336" i="10"/>
  <c r="Q1336" i="10"/>
  <c r="P1336" i="10"/>
  <c r="N1336" i="10"/>
  <c r="H1337" i="10"/>
  <c r="S1337" i="10"/>
  <c r="Q1337" i="10"/>
  <c r="P1337" i="10"/>
  <c r="N1337" i="10"/>
  <c r="H1338" i="10"/>
  <c r="S1338" i="10"/>
  <c r="Q1338" i="10"/>
  <c r="P1338" i="10"/>
  <c r="N1338" i="10"/>
  <c r="H1339" i="10"/>
  <c r="S1339" i="10"/>
  <c r="Q1339" i="10"/>
  <c r="P1339" i="10"/>
  <c r="N1339" i="10"/>
  <c r="H1340" i="10"/>
  <c r="S1340" i="10"/>
  <c r="Q1340" i="10"/>
  <c r="P1340" i="10"/>
  <c r="N1340" i="10"/>
  <c r="H1341" i="10"/>
  <c r="S1341" i="10"/>
  <c r="Q1341" i="10"/>
  <c r="P1341" i="10"/>
  <c r="N1341" i="10"/>
  <c r="H1342" i="10"/>
  <c r="S1342" i="10"/>
  <c r="Q1342" i="10"/>
  <c r="P1342" i="10"/>
  <c r="N1342" i="10"/>
  <c r="H1343" i="10"/>
  <c r="S1343" i="10"/>
  <c r="Q1343" i="10"/>
  <c r="P1343" i="10"/>
  <c r="N1343" i="10"/>
  <c r="H1344" i="10"/>
  <c r="S1344" i="10"/>
  <c r="Q1344" i="10"/>
  <c r="P1344" i="10"/>
  <c r="N1344" i="10"/>
  <c r="H1345" i="10"/>
  <c r="S1345" i="10"/>
  <c r="Q1345" i="10"/>
  <c r="P1345" i="10"/>
  <c r="N1345" i="10"/>
  <c r="H1346" i="10"/>
  <c r="S1346" i="10"/>
  <c r="Q1346" i="10"/>
  <c r="P1346" i="10"/>
  <c r="N1346" i="10"/>
  <c r="H1347" i="10"/>
  <c r="S1347" i="10"/>
  <c r="Q1347" i="10"/>
  <c r="P1347" i="10"/>
  <c r="N1347" i="10"/>
  <c r="H1348" i="10"/>
  <c r="S1348" i="10"/>
  <c r="Q1348" i="10"/>
  <c r="P1348" i="10"/>
  <c r="N1348" i="10"/>
  <c r="H1349" i="10"/>
  <c r="S1349" i="10"/>
  <c r="Q1349" i="10"/>
  <c r="P1349" i="10"/>
  <c r="N1349" i="10"/>
  <c r="H1350" i="10"/>
  <c r="S1350" i="10"/>
  <c r="Q1350" i="10"/>
  <c r="P1350" i="10"/>
  <c r="N1350" i="10"/>
  <c r="H1351" i="10"/>
  <c r="S1351" i="10"/>
  <c r="Q1351" i="10"/>
  <c r="P1351" i="10"/>
  <c r="N1351" i="10"/>
  <c r="H1352" i="10"/>
  <c r="S1352" i="10"/>
  <c r="Q1352" i="10"/>
  <c r="P1352" i="10"/>
  <c r="N1352" i="10"/>
  <c r="H1353" i="10"/>
  <c r="S1353" i="10"/>
  <c r="Q1353" i="10"/>
  <c r="P1353" i="10"/>
  <c r="N1353" i="10"/>
  <c r="H1354" i="10"/>
  <c r="S1354" i="10"/>
  <c r="Q1354" i="10"/>
  <c r="P1354" i="10"/>
  <c r="N1354" i="10"/>
  <c r="H1355" i="10"/>
  <c r="S1355" i="10"/>
  <c r="Q1355" i="10"/>
  <c r="P1355" i="10"/>
  <c r="N1355" i="10"/>
  <c r="H1356" i="10"/>
  <c r="S1356" i="10"/>
  <c r="Q1356" i="10"/>
  <c r="P1356" i="10"/>
  <c r="N1356" i="10"/>
  <c r="H1357" i="10"/>
  <c r="S1357" i="10"/>
  <c r="Q1357" i="10"/>
  <c r="P1357" i="10"/>
  <c r="N1357" i="10"/>
  <c r="H1358" i="10"/>
  <c r="S1358" i="10"/>
  <c r="Q1358" i="10"/>
  <c r="P1358" i="10"/>
  <c r="N1358" i="10"/>
  <c r="H1359" i="10"/>
  <c r="S1359" i="10"/>
  <c r="Q1359" i="10"/>
  <c r="P1359" i="10"/>
  <c r="N1359" i="10"/>
  <c r="H1360" i="10"/>
  <c r="S1360" i="10"/>
  <c r="Q1360" i="10"/>
  <c r="P1360" i="10"/>
  <c r="N1360" i="10"/>
  <c r="H1361" i="10"/>
  <c r="S1361" i="10"/>
  <c r="Q1361" i="10"/>
  <c r="P1361" i="10"/>
  <c r="N1361" i="10"/>
  <c r="H1362" i="10"/>
  <c r="S1362" i="10"/>
  <c r="Q1362" i="10"/>
  <c r="P1362" i="10"/>
  <c r="N1362" i="10"/>
  <c r="H1363" i="10"/>
  <c r="S1363" i="10"/>
  <c r="Q1363" i="10"/>
  <c r="P1363" i="10"/>
  <c r="N1363" i="10"/>
  <c r="H1364" i="10"/>
  <c r="S1364" i="10"/>
  <c r="Q1364" i="10"/>
  <c r="P1364" i="10"/>
  <c r="N1364" i="10"/>
  <c r="H1365" i="10"/>
  <c r="S1365" i="10"/>
  <c r="Q1365" i="10"/>
  <c r="P1365" i="10"/>
  <c r="N1365" i="10"/>
  <c r="H1366" i="10"/>
  <c r="S1366" i="10"/>
  <c r="Q1366" i="10"/>
  <c r="P1366" i="10"/>
  <c r="N1366" i="10"/>
  <c r="H1367" i="10"/>
  <c r="S1367" i="10"/>
  <c r="Q1367" i="10"/>
  <c r="P1367" i="10"/>
  <c r="N1367" i="10"/>
  <c r="H1368" i="10"/>
  <c r="S1368" i="10"/>
  <c r="Q1368" i="10"/>
  <c r="P1368" i="10"/>
  <c r="N1368" i="10"/>
  <c r="H1369" i="10"/>
  <c r="S1369" i="10"/>
  <c r="Q1369" i="10"/>
  <c r="P1369" i="10"/>
  <c r="N1369" i="10"/>
  <c r="H1370" i="10"/>
  <c r="S1370" i="10"/>
  <c r="Q1370" i="10"/>
  <c r="P1370" i="10"/>
  <c r="N1370" i="10"/>
  <c r="H1371" i="10"/>
  <c r="S1371" i="10"/>
  <c r="Q1371" i="10"/>
  <c r="P1371" i="10"/>
  <c r="N1371" i="10"/>
  <c r="H1372" i="10"/>
  <c r="S1372" i="10"/>
  <c r="Q1372" i="10"/>
  <c r="P1372" i="10"/>
  <c r="N1372" i="10"/>
  <c r="H1373" i="10"/>
  <c r="S1373" i="10"/>
  <c r="Q1373" i="10"/>
  <c r="P1373" i="10"/>
  <c r="N1373" i="10"/>
  <c r="H1374" i="10"/>
  <c r="S1374" i="10"/>
  <c r="Q1374" i="10"/>
  <c r="P1374" i="10"/>
  <c r="N1374" i="10"/>
  <c r="H1375" i="10"/>
  <c r="S1375" i="10"/>
  <c r="Q1375" i="10"/>
  <c r="P1375" i="10"/>
  <c r="N1375" i="10"/>
  <c r="H1376" i="10"/>
  <c r="S1376" i="10"/>
  <c r="Q1376" i="10"/>
  <c r="P1376" i="10"/>
  <c r="N1376" i="10"/>
  <c r="H1377" i="10"/>
  <c r="S1377" i="10"/>
  <c r="Q1377" i="10"/>
  <c r="P1377" i="10"/>
  <c r="N1377" i="10"/>
  <c r="H1378" i="10"/>
  <c r="S1378" i="10"/>
  <c r="Q1378" i="10"/>
  <c r="P1378" i="10"/>
  <c r="N1378" i="10"/>
  <c r="H1379" i="10"/>
  <c r="S1379" i="10"/>
  <c r="Q1379" i="10"/>
  <c r="P1379" i="10"/>
  <c r="N1379" i="10"/>
  <c r="H1380" i="10"/>
  <c r="S1380" i="10"/>
  <c r="Q1380" i="10"/>
  <c r="P1380" i="10"/>
  <c r="N1380" i="10"/>
  <c r="H1381" i="10"/>
  <c r="S1381" i="10"/>
  <c r="Q1381" i="10"/>
  <c r="P1381" i="10"/>
  <c r="N1381" i="10"/>
  <c r="H1382" i="10"/>
  <c r="S1382" i="10"/>
  <c r="Q1382" i="10"/>
  <c r="P1382" i="10"/>
  <c r="N1382" i="10"/>
  <c r="H1383" i="10"/>
  <c r="S1383" i="10"/>
  <c r="Q1383" i="10"/>
  <c r="P1383" i="10"/>
  <c r="N1383" i="10"/>
  <c r="H1384" i="10"/>
  <c r="S1384" i="10"/>
  <c r="Q1384" i="10"/>
  <c r="P1384" i="10"/>
  <c r="N1384" i="10"/>
  <c r="H1385" i="10"/>
  <c r="S1385" i="10"/>
  <c r="Q1385" i="10"/>
  <c r="P1385" i="10"/>
  <c r="N1385" i="10"/>
  <c r="H1386" i="10"/>
  <c r="S1386" i="10"/>
  <c r="Q1386" i="10"/>
  <c r="P1386" i="10"/>
  <c r="N1386" i="10"/>
  <c r="H1387" i="10"/>
  <c r="S1387" i="10"/>
  <c r="Q1387" i="10"/>
  <c r="P1387" i="10"/>
  <c r="N1387" i="10"/>
  <c r="H1388" i="10"/>
  <c r="S1388" i="10"/>
  <c r="Q1388" i="10"/>
  <c r="P1388" i="10"/>
  <c r="N1388" i="10"/>
  <c r="H1389" i="10"/>
  <c r="S1389" i="10"/>
  <c r="Q1389" i="10"/>
  <c r="P1389" i="10"/>
  <c r="N1389" i="10"/>
  <c r="H1390" i="10"/>
  <c r="S1390" i="10"/>
  <c r="Q1390" i="10"/>
  <c r="P1390" i="10"/>
  <c r="N1390" i="10"/>
  <c r="H1391" i="10"/>
  <c r="S1391" i="10"/>
  <c r="Q1391" i="10"/>
  <c r="P1391" i="10"/>
  <c r="N1391" i="10"/>
  <c r="H1392" i="10"/>
  <c r="S1392" i="10"/>
  <c r="Q1392" i="10"/>
  <c r="P1392" i="10"/>
  <c r="N1392" i="10"/>
  <c r="H1393" i="10"/>
  <c r="S1393" i="10"/>
  <c r="Q1393" i="10"/>
  <c r="P1393" i="10"/>
  <c r="N1393" i="10"/>
  <c r="H1394" i="10"/>
  <c r="S1394" i="10"/>
  <c r="Q1394" i="10"/>
  <c r="P1394" i="10"/>
  <c r="N1394" i="10"/>
  <c r="H1395" i="10"/>
  <c r="S1395" i="10"/>
  <c r="Q1395" i="10"/>
  <c r="P1395" i="10"/>
  <c r="N1395" i="10"/>
  <c r="H1396" i="10"/>
  <c r="S1396" i="10"/>
  <c r="Q1396" i="10"/>
  <c r="P1396" i="10"/>
  <c r="N1396" i="10"/>
  <c r="H1397" i="10"/>
  <c r="S1397" i="10"/>
  <c r="Q1397" i="10"/>
  <c r="P1397" i="10"/>
  <c r="N1397" i="10"/>
  <c r="H1398" i="10"/>
  <c r="S1398" i="10"/>
  <c r="Q1398" i="10"/>
  <c r="P1398" i="10"/>
  <c r="N1398" i="10"/>
  <c r="H1399" i="10"/>
  <c r="S1399" i="10"/>
  <c r="Q1399" i="10"/>
  <c r="P1399" i="10"/>
  <c r="N1399" i="10"/>
  <c r="H1400" i="10"/>
  <c r="S1400" i="10"/>
  <c r="Q1400" i="10"/>
  <c r="P1400" i="10"/>
  <c r="N1400" i="10"/>
  <c r="H1401" i="10"/>
  <c r="S1401" i="10"/>
  <c r="Q1401" i="10"/>
  <c r="P1401" i="10"/>
  <c r="N1401" i="10"/>
  <c r="H1402" i="10"/>
  <c r="S1402" i="10"/>
  <c r="Q1402" i="10"/>
  <c r="P1402" i="10"/>
  <c r="N1402" i="10"/>
  <c r="H1403" i="10"/>
  <c r="S1403" i="10"/>
  <c r="Q1403" i="10"/>
  <c r="P1403" i="10"/>
  <c r="N1403" i="10"/>
  <c r="H1404" i="10"/>
  <c r="S1404" i="10"/>
  <c r="Q1404" i="10"/>
  <c r="P1404" i="10"/>
  <c r="N1404" i="10"/>
  <c r="H1405" i="10"/>
  <c r="S1405" i="10"/>
  <c r="Q1405" i="10"/>
  <c r="P1405" i="10"/>
  <c r="N1405" i="10"/>
  <c r="H1406" i="10"/>
  <c r="S1406" i="10"/>
  <c r="Q1406" i="10"/>
  <c r="P1406" i="10"/>
  <c r="N1406" i="10"/>
  <c r="H1407" i="10"/>
  <c r="S1407" i="10"/>
  <c r="Q1407" i="10"/>
  <c r="P1407" i="10"/>
  <c r="N1407" i="10"/>
  <c r="H1408" i="10"/>
  <c r="S1408" i="10"/>
  <c r="Q1408" i="10"/>
  <c r="P1408" i="10"/>
  <c r="N1408" i="10"/>
  <c r="H1409" i="10"/>
  <c r="S1409" i="10"/>
  <c r="Q1409" i="10"/>
  <c r="P1409" i="10"/>
  <c r="N1409" i="10"/>
  <c r="H1410" i="10"/>
  <c r="S1410" i="10"/>
  <c r="Q1410" i="10"/>
  <c r="P1410" i="10"/>
  <c r="N1410" i="10"/>
  <c r="H1411" i="10"/>
  <c r="S1411" i="10"/>
  <c r="Q1411" i="10"/>
  <c r="P1411" i="10"/>
  <c r="N1411" i="10"/>
  <c r="H1412" i="10"/>
  <c r="S1412" i="10"/>
  <c r="Q1412" i="10"/>
  <c r="P1412" i="10"/>
  <c r="N1412" i="10"/>
  <c r="H1413" i="10"/>
  <c r="S1413" i="10"/>
  <c r="Q1413" i="10"/>
  <c r="P1413" i="10"/>
  <c r="N1413" i="10"/>
  <c r="H1414" i="10"/>
  <c r="S1414" i="10"/>
  <c r="Q1414" i="10"/>
  <c r="P1414" i="10"/>
  <c r="N1414" i="10"/>
  <c r="H1415" i="10"/>
  <c r="S1415" i="10"/>
  <c r="Q1415" i="10"/>
  <c r="P1415" i="10"/>
  <c r="N1415" i="10"/>
  <c r="H1416" i="10"/>
  <c r="S1416" i="10"/>
  <c r="Q1416" i="10"/>
  <c r="P1416" i="10"/>
  <c r="N1416" i="10"/>
  <c r="H1417" i="10"/>
  <c r="S1417" i="10"/>
  <c r="Q1417" i="10"/>
  <c r="P1417" i="10"/>
  <c r="N1417" i="10"/>
  <c r="H1418" i="10"/>
  <c r="S1418" i="10"/>
  <c r="Q1418" i="10"/>
  <c r="P1418" i="10"/>
  <c r="N1418" i="10"/>
  <c r="H1419" i="10"/>
  <c r="S1419" i="10"/>
  <c r="Q1419" i="10"/>
  <c r="P1419" i="10"/>
  <c r="N1419" i="10"/>
  <c r="H1420" i="10"/>
  <c r="S1420" i="10"/>
  <c r="Q1420" i="10"/>
  <c r="P1420" i="10"/>
  <c r="N1420" i="10"/>
  <c r="H1421" i="10"/>
  <c r="S1421" i="10"/>
  <c r="Q1421" i="10"/>
  <c r="P1421" i="10"/>
  <c r="N1421" i="10"/>
  <c r="H1422" i="10"/>
  <c r="S1422" i="10"/>
  <c r="Q1422" i="10"/>
  <c r="P1422" i="10"/>
  <c r="N1422" i="10"/>
  <c r="H1423" i="10"/>
  <c r="S1423" i="10"/>
  <c r="Q1423" i="10"/>
  <c r="P1423" i="10"/>
  <c r="N1423" i="10"/>
  <c r="H1424" i="10"/>
  <c r="S1424" i="10"/>
  <c r="Q1424" i="10"/>
  <c r="P1424" i="10"/>
  <c r="N1424" i="10"/>
  <c r="H1425" i="10"/>
  <c r="S1425" i="10"/>
  <c r="Q1425" i="10"/>
  <c r="P1425" i="10"/>
  <c r="N1425" i="10"/>
  <c r="H1426" i="10"/>
  <c r="S1426" i="10"/>
  <c r="Q1426" i="10"/>
  <c r="P1426" i="10"/>
  <c r="N1426" i="10"/>
  <c r="H1427" i="10"/>
  <c r="S1427" i="10"/>
  <c r="Q1427" i="10"/>
  <c r="P1427" i="10"/>
  <c r="N1427" i="10"/>
  <c r="H1428" i="10"/>
  <c r="S1428" i="10"/>
  <c r="Q1428" i="10"/>
  <c r="P1428" i="10"/>
  <c r="N1428" i="10"/>
  <c r="H1429" i="10"/>
  <c r="S1429" i="10"/>
  <c r="Q1429" i="10"/>
  <c r="P1429" i="10"/>
  <c r="N1429" i="10"/>
  <c r="H1430" i="10"/>
  <c r="S1430" i="10"/>
  <c r="Q1430" i="10"/>
  <c r="P1430" i="10"/>
  <c r="N1430" i="10"/>
  <c r="H1431" i="10"/>
  <c r="S1431" i="10"/>
  <c r="Q1431" i="10"/>
  <c r="P1431" i="10"/>
  <c r="N1431" i="10"/>
  <c r="H1432" i="10"/>
  <c r="S1432" i="10"/>
  <c r="Q1432" i="10"/>
  <c r="P1432" i="10"/>
  <c r="N1432" i="10"/>
  <c r="H1433" i="10"/>
  <c r="S1433" i="10"/>
  <c r="Q1433" i="10"/>
  <c r="P1433" i="10"/>
  <c r="N1433" i="10"/>
  <c r="H1434" i="10"/>
  <c r="S1434" i="10"/>
  <c r="Q1434" i="10"/>
  <c r="P1434" i="10"/>
  <c r="N1434" i="10"/>
  <c r="H1435" i="10"/>
  <c r="S1435" i="10"/>
  <c r="Q1435" i="10"/>
  <c r="P1435" i="10"/>
  <c r="N1435" i="10"/>
  <c r="H1436" i="10"/>
  <c r="S1436" i="10"/>
  <c r="Q1436" i="10"/>
  <c r="P1436" i="10"/>
  <c r="N1436" i="10"/>
  <c r="H1437" i="10"/>
  <c r="S1437" i="10"/>
  <c r="Q1437" i="10"/>
  <c r="P1437" i="10"/>
  <c r="N1437" i="10"/>
  <c r="H1438" i="10"/>
  <c r="S1438" i="10"/>
  <c r="Q1438" i="10"/>
  <c r="P1438" i="10"/>
  <c r="N1438" i="10"/>
  <c r="H1439" i="10"/>
  <c r="S1439" i="10"/>
  <c r="Q1439" i="10"/>
  <c r="P1439" i="10"/>
  <c r="N1439" i="10"/>
  <c r="H1440" i="10"/>
  <c r="S1440" i="10"/>
  <c r="Q1440" i="10"/>
  <c r="P1440" i="10"/>
  <c r="N1440" i="10"/>
  <c r="H1441" i="10"/>
  <c r="S1441" i="10"/>
  <c r="Q1441" i="10"/>
  <c r="P1441" i="10"/>
  <c r="N1441" i="10"/>
  <c r="H1442" i="10"/>
  <c r="S1442" i="10"/>
  <c r="Q1442" i="10"/>
  <c r="P1442" i="10"/>
  <c r="N1442" i="10"/>
  <c r="H1443" i="10"/>
  <c r="S1443" i="10"/>
  <c r="Q1443" i="10"/>
  <c r="P1443" i="10"/>
  <c r="N1443" i="10"/>
  <c r="H1444" i="10"/>
  <c r="S1444" i="10"/>
  <c r="Q1444" i="10"/>
  <c r="P1444" i="10"/>
  <c r="N1444" i="10"/>
  <c r="H1445" i="10"/>
  <c r="S1445" i="10"/>
  <c r="Q1445" i="10"/>
  <c r="P1445" i="10"/>
  <c r="N1445" i="10"/>
  <c r="H1446" i="10"/>
  <c r="S1446" i="10"/>
  <c r="Q1446" i="10"/>
  <c r="P1446" i="10"/>
  <c r="N1446" i="10"/>
  <c r="H1447" i="10"/>
  <c r="S1447" i="10"/>
  <c r="Q1447" i="10"/>
  <c r="P1447" i="10"/>
  <c r="N1447" i="10"/>
  <c r="H1448" i="10"/>
  <c r="S1448" i="10"/>
  <c r="Q1448" i="10"/>
  <c r="P1448" i="10"/>
  <c r="N1448" i="10"/>
  <c r="H1449" i="10"/>
  <c r="S1449" i="10"/>
  <c r="Q1449" i="10"/>
  <c r="P1449" i="10"/>
  <c r="N1449" i="10"/>
  <c r="H1450" i="10"/>
  <c r="S1450" i="10"/>
  <c r="Q1450" i="10"/>
  <c r="P1450" i="10"/>
  <c r="N1450" i="10"/>
  <c r="H1451" i="10"/>
  <c r="S1451" i="10"/>
  <c r="Q1451" i="10"/>
  <c r="P1451" i="10"/>
  <c r="N1451" i="10"/>
  <c r="H1452" i="10"/>
  <c r="S1452" i="10"/>
  <c r="Q1452" i="10"/>
  <c r="P1452" i="10"/>
  <c r="N1452" i="10"/>
  <c r="H1453" i="10"/>
  <c r="S1453" i="10"/>
  <c r="Q1453" i="10"/>
  <c r="P1453" i="10"/>
  <c r="N1453" i="10"/>
  <c r="H1454" i="10"/>
  <c r="S1454" i="10"/>
  <c r="Q1454" i="10"/>
  <c r="P1454" i="10"/>
  <c r="N1454" i="10"/>
  <c r="H1455" i="10"/>
  <c r="S1455" i="10"/>
  <c r="Q1455" i="10"/>
  <c r="P1455" i="10"/>
  <c r="N1455" i="10"/>
  <c r="H1456" i="10"/>
  <c r="S1456" i="10"/>
  <c r="Q1456" i="10"/>
  <c r="P1456" i="10"/>
  <c r="N1456" i="10"/>
  <c r="H1457" i="10"/>
  <c r="S1457" i="10"/>
  <c r="Q1457" i="10"/>
  <c r="P1457" i="10"/>
  <c r="N1457" i="10"/>
  <c r="H1458" i="10"/>
  <c r="S1458" i="10"/>
  <c r="Q1458" i="10"/>
  <c r="P1458" i="10"/>
  <c r="N1458" i="10"/>
  <c r="H1459" i="10"/>
  <c r="S1459" i="10"/>
  <c r="Q1459" i="10"/>
  <c r="P1459" i="10"/>
  <c r="N1459" i="10"/>
  <c r="H1460" i="10"/>
  <c r="S1460" i="10"/>
  <c r="Q1460" i="10"/>
  <c r="P1460" i="10"/>
  <c r="N1460" i="10"/>
  <c r="H1461" i="10"/>
  <c r="S1461" i="10"/>
  <c r="Q1461" i="10"/>
  <c r="P1461" i="10"/>
  <c r="N1461" i="10"/>
  <c r="H1462" i="10"/>
  <c r="S1462" i="10"/>
  <c r="Q1462" i="10"/>
  <c r="P1462" i="10"/>
  <c r="N1462" i="10"/>
  <c r="H1463" i="10"/>
  <c r="S1463" i="10"/>
  <c r="Q1463" i="10"/>
  <c r="P1463" i="10"/>
  <c r="N1463" i="10"/>
  <c r="H1464" i="10"/>
  <c r="S1464" i="10"/>
  <c r="Q1464" i="10"/>
  <c r="P1464" i="10"/>
  <c r="N1464" i="10"/>
  <c r="H1465" i="10"/>
  <c r="S1465" i="10"/>
  <c r="Q1465" i="10"/>
  <c r="P1465" i="10"/>
  <c r="N1465" i="10"/>
  <c r="H1466" i="10"/>
  <c r="S1466" i="10"/>
  <c r="Q1466" i="10"/>
  <c r="P1466" i="10"/>
  <c r="N1466" i="10"/>
  <c r="H1467" i="10"/>
  <c r="S1467" i="10"/>
  <c r="Q1467" i="10"/>
  <c r="P1467" i="10"/>
  <c r="N1467" i="10"/>
  <c r="H1468" i="10"/>
  <c r="S1468" i="10"/>
  <c r="Q1468" i="10"/>
  <c r="P1468" i="10"/>
  <c r="N1468" i="10"/>
  <c r="H1469" i="10"/>
  <c r="S1469" i="10"/>
  <c r="Q1469" i="10"/>
  <c r="P1469" i="10"/>
  <c r="N1469" i="10"/>
  <c r="H1470" i="10"/>
  <c r="S1470" i="10"/>
  <c r="Q1470" i="10"/>
  <c r="P1470" i="10"/>
  <c r="N1470" i="10"/>
  <c r="H1471" i="10"/>
  <c r="S1471" i="10"/>
  <c r="Q1471" i="10"/>
  <c r="P1471" i="10"/>
  <c r="N1471" i="10"/>
  <c r="H1472" i="10"/>
  <c r="S1472" i="10"/>
  <c r="Q1472" i="10"/>
  <c r="P1472" i="10"/>
  <c r="N1472" i="10"/>
  <c r="H1473" i="10"/>
  <c r="S1473" i="10"/>
  <c r="Q1473" i="10"/>
  <c r="P1473" i="10"/>
  <c r="N1473" i="10"/>
  <c r="H1474" i="10"/>
  <c r="S1474" i="10"/>
  <c r="Q1474" i="10"/>
  <c r="P1474" i="10"/>
  <c r="N1474" i="10"/>
  <c r="H1475" i="10"/>
  <c r="S1475" i="10"/>
  <c r="Q1475" i="10"/>
  <c r="P1475" i="10"/>
  <c r="N1475" i="10"/>
  <c r="H1476" i="10"/>
  <c r="S1476" i="10"/>
  <c r="Q1476" i="10"/>
  <c r="P1476" i="10"/>
  <c r="N1476" i="10"/>
  <c r="H1477" i="10"/>
  <c r="S1477" i="10"/>
  <c r="Q1477" i="10"/>
  <c r="P1477" i="10"/>
  <c r="N1477" i="10"/>
  <c r="H1478" i="10"/>
  <c r="S1478" i="10"/>
  <c r="Q1478" i="10"/>
  <c r="P1478" i="10"/>
  <c r="N1478" i="10"/>
  <c r="H1479" i="10"/>
  <c r="S1479" i="10"/>
  <c r="Q1479" i="10"/>
  <c r="P1479" i="10"/>
  <c r="N1479" i="10"/>
  <c r="H1480" i="10"/>
  <c r="S1480" i="10"/>
  <c r="Q1480" i="10"/>
  <c r="P1480" i="10"/>
  <c r="N1480" i="10"/>
  <c r="H1481" i="10"/>
  <c r="S1481" i="10"/>
  <c r="Q1481" i="10"/>
  <c r="P1481" i="10"/>
  <c r="N1481" i="10"/>
  <c r="H1482" i="10"/>
  <c r="S1482" i="10"/>
  <c r="Q1482" i="10"/>
  <c r="P1482" i="10"/>
  <c r="N1482" i="10"/>
  <c r="H1483" i="10"/>
  <c r="S1483" i="10"/>
  <c r="Q1483" i="10"/>
  <c r="P1483" i="10"/>
  <c r="N1483" i="10"/>
  <c r="H1484" i="10"/>
  <c r="S1484" i="10"/>
  <c r="Q1484" i="10"/>
  <c r="P1484" i="10"/>
  <c r="N1484" i="10"/>
  <c r="H1485" i="10"/>
  <c r="S1485" i="10"/>
  <c r="Q1485" i="10"/>
  <c r="P1485" i="10"/>
  <c r="N1485" i="10"/>
  <c r="H1486" i="10"/>
  <c r="S1486" i="10"/>
  <c r="Q1486" i="10"/>
  <c r="P1486" i="10"/>
  <c r="N1486" i="10"/>
  <c r="H1487" i="10"/>
  <c r="S1487" i="10"/>
  <c r="Q1487" i="10"/>
  <c r="P1487" i="10"/>
  <c r="N1487" i="10"/>
  <c r="H1488" i="10"/>
  <c r="S1488" i="10"/>
  <c r="Q1488" i="10"/>
  <c r="P1488" i="10"/>
  <c r="N1488" i="10"/>
  <c r="H1489" i="10"/>
  <c r="S1489" i="10"/>
  <c r="Q1489" i="10"/>
  <c r="P1489" i="10"/>
  <c r="N1489" i="10"/>
  <c r="H1490" i="10"/>
  <c r="S1490" i="10"/>
  <c r="Q1490" i="10"/>
  <c r="P1490" i="10"/>
  <c r="N1490" i="10"/>
  <c r="H1491" i="10"/>
  <c r="S1491" i="10"/>
  <c r="Q1491" i="10"/>
  <c r="P1491" i="10"/>
  <c r="N1491" i="10"/>
  <c r="H1492" i="10"/>
  <c r="S1492" i="10"/>
  <c r="Q1492" i="10"/>
  <c r="P1492" i="10"/>
  <c r="N1492" i="10"/>
  <c r="H1493" i="10"/>
  <c r="S1493" i="10"/>
  <c r="Q1493" i="10"/>
  <c r="P1493" i="10"/>
  <c r="N1493" i="10"/>
  <c r="H1494" i="10"/>
  <c r="S1494" i="10"/>
  <c r="Q1494" i="10"/>
  <c r="P1494" i="10"/>
  <c r="N1494" i="10"/>
  <c r="H1495" i="10"/>
  <c r="S1495" i="10"/>
  <c r="Q1495" i="10"/>
  <c r="P1495" i="10"/>
  <c r="N1495" i="10"/>
  <c r="H1496" i="10"/>
  <c r="S1496" i="10"/>
  <c r="Q1496" i="10"/>
  <c r="P1496" i="10"/>
  <c r="N1496" i="10"/>
  <c r="H1497" i="10"/>
  <c r="S1497" i="10"/>
  <c r="Q1497" i="10"/>
  <c r="P1497" i="10"/>
  <c r="N1497" i="10"/>
  <c r="H1498" i="10"/>
  <c r="S1498" i="10"/>
  <c r="Q1498" i="10"/>
  <c r="P1498" i="10"/>
  <c r="N1498" i="10"/>
  <c r="H1499" i="10"/>
  <c r="S1499" i="10"/>
  <c r="Q1499" i="10"/>
  <c r="P1499" i="10"/>
  <c r="N1499" i="10"/>
  <c r="H1500" i="10"/>
  <c r="S1500" i="10"/>
  <c r="Q1500" i="10"/>
  <c r="P1500" i="10"/>
  <c r="N1500" i="10"/>
  <c r="H1501" i="10"/>
  <c r="S1501" i="10"/>
  <c r="Q1501" i="10"/>
  <c r="P1501" i="10"/>
  <c r="N1501" i="10"/>
  <c r="H1502" i="10"/>
  <c r="S1502" i="10"/>
  <c r="Q1502" i="10"/>
  <c r="P1502" i="10"/>
  <c r="N1502" i="10"/>
  <c r="H1503" i="10"/>
  <c r="S1503" i="10"/>
  <c r="Q1503" i="10"/>
  <c r="P1503" i="10"/>
  <c r="N1503" i="10"/>
  <c r="H1504" i="10"/>
  <c r="S1504" i="10"/>
  <c r="Q1504" i="10"/>
  <c r="P1504" i="10"/>
  <c r="N1504" i="10"/>
  <c r="H1505" i="10"/>
  <c r="S1505" i="10"/>
  <c r="Q1505" i="10"/>
  <c r="P1505" i="10"/>
  <c r="N1505" i="10"/>
  <c r="H1506" i="10"/>
  <c r="S1506" i="10"/>
  <c r="Q1506" i="10"/>
  <c r="P1506" i="10"/>
  <c r="N1506" i="10"/>
  <c r="H1507" i="10"/>
  <c r="S1507" i="10"/>
  <c r="Q1507" i="10"/>
  <c r="P1507" i="10"/>
  <c r="N1507" i="10"/>
  <c r="H1508" i="10"/>
  <c r="S1508" i="10"/>
  <c r="Q1508" i="10"/>
  <c r="P1508" i="10"/>
  <c r="N1508" i="10"/>
  <c r="H1509" i="10"/>
  <c r="S1509" i="10"/>
  <c r="Q1509" i="10"/>
  <c r="P1509" i="10"/>
  <c r="N1509" i="10"/>
  <c r="H1510" i="10"/>
  <c r="S1510" i="10"/>
  <c r="Q1510" i="10"/>
  <c r="P1510" i="10"/>
  <c r="N1510" i="10"/>
  <c r="H1511" i="10"/>
  <c r="S1511" i="10"/>
  <c r="Q1511" i="10"/>
  <c r="P1511" i="10"/>
  <c r="N1511" i="10"/>
  <c r="H1512" i="10"/>
  <c r="S1512" i="10"/>
  <c r="Q1512" i="10"/>
  <c r="P1512" i="10"/>
  <c r="N1512" i="10"/>
  <c r="H1513" i="10"/>
  <c r="S1513" i="10"/>
  <c r="Q1513" i="10"/>
  <c r="P1513" i="10"/>
  <c r="N1513" i="10"/>
  <c r="H1514" i="10"/>
  <c r="S1514" i="10"/>
  <c r="Q1514" i="10"/>
  <c r="P1514" i="10"/>
  <c r="N1514" i="10"/>
  <c r="H1515" i="10"/>
  <c r="S1515" i="10"/>
  <c r="Q1515" i="10"/>
  <c r="P1515" i="10"/>
  <c r="N1515" i="10"/>
  <c r="H1516" i="10"/>
  <c r="S1516" i="10"/>
  <c r="Q1516" i="10"/>
  <c r="P1516" i="10"/>
  <c r="N1516" i="10"/>
  <c r="H1517" i="10"/>
  <c r="S1517" i="10"/>
  <c r="Q1517" i="10"/>
  <c r="P1517" i="10"/>
  <c r="N1517" i="10"/>
  <c r="H1518" i="10"/>
  <c r="S1518" i="10"/>
  <c r="Q1518" i="10"/>
  <c r="P1518" i="10"/>
  <c r="N1518" i="10"/>
  <c r="H1519" i="10"/>
  <c r="S1519" i="10"/>
  <c r="Q1519" i="10"/>
  <c r="P1519" i="10"/>
  <c r="N1519" i="10"/>
  <c r="H1520" i="10"/>
  <c r="S1520" i="10"/>
  <c r="Q1520" i="10"/>
  <c r="P1520" i="10"/>
  <c r="N1520" i="10"/>
  <c r="H1521" i="10"/>
  <c r="S1521" i="10"/>
  <c r="Q1521" i="10"/>
  <c r="P1521" i="10"/>
  <c r="N1521" i="10"/>
  <c r="H1522" i="10"/>
  <c r="S1522" i="10"/>
  <c r="Q1522" i="10"/>
  <c r="P1522" i="10"/>
  <c r="N1522" i="10"/>
  <c r="H1523" i="10"/>
  <c r="S1523" i="10"/>
  <c r="Q1523" i="10"/>
  <c r="P1523" i="10"/>
  <c r="N1523" i="10"/>
  <c r="H1524" i="10"/>
  <c r="S1524" i="10"/>
  <c r="Q1524" i="10"/>
  <c r="P1524" i="10"/>
  <c r="N1524" i="10"/>
  <c r="H1525" i="10"/>
  <c r="S1525" i="10"/>
  <c r="Q1525" i="10"/>
  <c r="P1525" i="10"/>
  <c r="N1525" i="10"/>
  <c r="H1526" i="10"/>
  <c r="S1526" i="10"/>
  <c r="Q1526" i="10"/>
  <c r="P1526" i="10"/>
  <c r="N1526" i="10"/>
  <c r="H1527" i="10"/>
  <c r="S1527" i="10"/>
  <c r="Q1527" i="10"/>
  <c r="P1527" i="10"/>
  <c r="N1527" i="10"/>
  <c r="H1528" i="10"/>
  <c r="S1528" i="10"/>
  <c r="Q1528" i="10"/>
  <c r="P1528" i="10"/>
  <c r="N1528" i="10"/>
  <c r="H1529" i="10"/>
  <c r="S1529" i="10"/>
  <c r="Q1529" i="10"/>
  <c r="P1529" i="10"/>
  <c r="N1529" i="10"/>
  <c r="H1530" i="10"/>
  <c r="S1530" i="10"/>
  <c r="Q1530" i="10"/>
  <c r="P1530" i="10"/>
  <c r="N1530" i="10"/>
  <c r="H1531" i="10"/>
  <c r="S1531" i="10"/>
  <c r="Q1531" i="10"/>
  <c r="P1531" i="10"/>
  <c r="N1531" i="10"/>
  <c r="H1532" i="10"/>
  <c r="S1532" i="10"/>
  <c r="Q1532" i="10"/>
  <c r="P1532" i="10"/>
  <c r="N1532" i="10"/>
  <c r="H1533" i="10"/>
  <c r="S1533" i="10"/>
  <c r="Q1533" i="10"/>
  <c r="P1533" i="10"/>
  <c r="N1533" i="10"/>
  <c r="H1534" i="10"/>
  <c r="S1534" i="10"/>
  <c r="Q1534" i="10"/>
  <c r="P1534" i="10"/>
  <c r="N1534" i="10"/>
  <c r="H1535" i="10"/>
  <c r="S1535" i="10"/>
  <c r="Q1535" i="10"/>
  <c r="P1535" i="10"/>
  <c r="N1535" i="10"/>
  <c r="H1536" i="10"/>
  <c r="S1536" i="10"/>
  <c r="Q1536" i="10"/>
  <c r="P1536" i="10"/>
  <c r="N1536" i="10"/>
  <c r="H1537" i="10"/>
  <c r="S1537" i="10"/>
  <c r="Q1537" i="10"/>
  <c r="P1537" i="10"/>
  <c r="N1537" i="10"/>
  <c r="H1538" i="10"/>
  <c r="S1538" i="10"/>
  <c r="Q1538" i="10"/>
  <c r="P1538" i="10"/>
  <c r="N1538" i="10"/>
  <c r="H1539" i="10"/>
  <c r="S1539" i="10"/>
  <c r="Q1539" i="10"/>
  <c r="P1539" i="10"/>
  <c r="N1539" i="10"/>
  <c r="H1540" i="10"/>
  <c r="S1540" i="10"/>
  <c r="Q1540" i="10"/>
  <c r="P1540" i="10"/>
  <c r="N1540" i="10"/>
  <c r="H1541" i="10"/>
  <c r="S1541" i="10"/>
  <c r="Q1541" i="10"/>
  <c r="P1541" i="10"/>
  <c r="N1541" i="10"/>
  <c r="H1542" i="10"/>
  <c r="S1542" i="10"/>
  <c r="Q1542" i="10"/>
  <c r="P1542" i="10"/>
  <c r="N1542" i="10"/>
  <c r="H1543" i="10"/>
  <c r="S1543" i="10"/>
  <c r="Q1543" i="10"/>
  <c r="P1543" i="10"/>
  <c r="N1543" i="10"/>
  <c r="H1544" i="10"/>
  <c r="S1544" i="10"/>
  <c r="Q1544" i="10"/>
  <c r="P1544" i="10"/>
  <c r="N1544" i="10"/>
  <c r="H1545" i="10"/>
  <c r="S1545" i="10"/>
  <c r="Q1545" i="10"/>
  <c r="P1545" i="10"/>
  <c r="N1545" i="10"/>
  <c r="H1546" i="10"/>
  <c r="S1546" i="10"/>
  <c r="Q1546" i="10"/>
  <c r="P1546" i="10"/>
  <c r="N1546" i="10"/>
  <c r="H1547" i="10"/>
  <c r="S1547" i="10"/>
  <c r="Q1547" i="10"/>
  <c r="P1547" i="10"/>
  <c r="N1547" i="10"/>
  <c r="H1548" i="10"/>
  <c r="S1548" i="10"/>
  <c r="Q1548" i="10"/>
  <c r="P1548" i="10"/>
  <c r="N1548" i="10"/>
  <c r="H1549" i="10"/>
  <c r="S1549" i="10"/>
  <c r="Q1549" i="10"/>
  <c r="P1549" i="10"/>
  <c r="N1549" i="10"/>
  <c r="H1550" i="10"/>
  <c r="S1550" i="10"/>
  <c r="Q1550" i="10"/>
  <c r="P1550" i="10"/>
  <c r="N1550" i="10"/>
  <c r="H1551" i="10"/>
  <c r="S1551" i="10"/>
  <c r="Q1551" i="10"/>
  <c r="P1551" i="10"/>
  <c r="N1551" i="10"/>
  <c r="H1552" i="10"/>
  <c r="S1552" i="10"/>
  <c r="Q1552" i="10"/>
  <c r="P1552" i="10"/>
  <c r="N1552" i="10"/>
  <c r="H1553" i="10"/>
  <c r="S1553" i="10"/>
  <c r="Q1553" i="10"/>
  <c r="P1553" i="10"/>
  <c r="N1553" i="10"/>
  <c r="H1554" i="10"/>
  <c r="S1554" i="10"/>
  <c r="Q1554" i="10"/>
  <c r="P1554" i="10"/>
  <c r="N1554" i="10"/>
  <c r="H1555" i="10"/>
  <c r="S1555" i="10"/>
  <c r="Q1555" i="10"/>
  <c r="P1555" i="10"/>
  <c r="N1555" i="10"/>
  <c r="H1556" i="10"/>
  <c r="S1556" i="10"/>
  <c r="Q1556" i="10"/>
  <c r="P1556" i="10"/>
  <c r="N1556" i="10"/>
  <c r="H1557" i="10"/>
  <c r="S1557" i="10"/>
  <c r="Q1557" i="10"/>
  <c r="P1557" i="10"/>
  <c r="N1557" i="10"/>
  <c r="H1558" i="10"/>
  <c r="S1558" i="10"/>
  <c r="Q1558" i="10"/>
  <c r="P1558" i="10"/>
  <c r="N1558" i="10"/>
  <c r="H1559" i="10"/>
  <c r="S1559" i="10"/>
  <c r="Q1559" i="10"/>
  <c r="P1559" i="10"/>
  <c r="N1559" i="10"/>
  <c r="H1560" i="10"/>
  <c r="S1560" i="10"/>
  <c r="Q1560" i="10"/>
  <c r="P1560" i="10"/>
  <c r="N1560" i="10"/>
  <c r="H1561" i="10"/>
  <c r="S1561" i="10"/>
  <c r="Q1561" i="10"/>
  <c r="P1561" i="10"/>
  <c r="N1561" i="10"/>
  <c r="H1562" i="10"/>
  <c r="S1562" i="10"/>
  <c r="Q1562" i="10"/>
  <c r="P1562" i="10"/>
  <c r="N1562" i="10"/>
  <c r="H1563" i="10"/>
  <c r="S1563" i="10"/>
  <c r="Q1563" i="10"/>
  <c r="P1563" i="10"/>
  <c r="N1563" i="10"/>
  <c r="H1564" i="10"/>
  <c r="S1564" i="10"/>
  <c r="Q1564" i="10"/>
  <c r="P1564" i="10"/>
  <c r="N1564" i="10"/>
  <c r="H1565" i="10"/>
  <c r="S1565" i="10"/>
  <c r="Q1565" i="10"/>
  <c r="P1565" i="10"/>
  <c r="N1565" i="10"/>
  <c r="H1566" i="10"/>
  <c r="S1566" i="10"/>
  <c r="Q1566" i="10"/>
  <c r="P1566" i="10"/>
  <c r="N1566" i="10"/>
  <c r="H1567" i="10"/>
  <c r="S1567" i="10"/>
  <c r="Q1567" i="10"/>
  <c r="P1567" i="10"/>
  <c r="N1567" i="10"/>
  <c r="H1568" i="10"/>
  <c r="S1568" i="10"/>
  <c r="Q1568" i="10"/>
  <c r="P1568" i="10"/>
  <c r="N1568" i="10"/>
  <c r="H1569" i="10"/>
  <c r="S1569" i="10"/>
  <c r="Q1569" i="10"/>
  <c r="P1569" i="10"/>
  <c r="N1569" i="10"/>
  <c r="H1570" i="10"/>
  <c r="S1570" i="10"/>
  <c r="Q1570" i="10"/>
  <c r="P1570" i="10"/>
  <c r="N1570" i="10"/>
  <c r="H1571" i="10"/>
  <c r="S1571" i="10"/>
  <c r="Q1571" i="10"/>
  <c r="P1571" i="10"/>
  <c r="N1571" i="10"/>
  <c r="H1572" i="10"/>
  <c r="S1572" i="10"/>
  <c r="Q1572" i="10"/>
  <c r="P1572" i="10"/>
  <c r="N1572" i="10"/>
  <c r="H1573" i="10"/>
  <c r="S1573" i="10"/>
  <c r="Q1573" i="10"/>
  <c r="P1573" i="10"/>
  <c r="N1573" i="10"/>
  <c r="H1574" i="10"/>
  <c r="S1574" i="10"/>
  <c r="Q1574" i="10"/>
  <c r="P1574" i="10"/>
  <c r="N1574" i="10"/>
  <c r="H1575" i="10"/>
  <c r="S1575" i="10"/>
  <c r="Q1575" i="10"/>
  <c r="P1575" i="10"/>
  <c r="N1575" i="10"/>
  <c r="H1576" i="10"/>
  <c r="S1576" i="10"/>
  <c r="Q1576" i="10"/>
  <c r="P1576" i="10"/>
  <c r="N1576" i="10"/>
  <c r="H1577" i="10"/>
  <c r="S1577" i="10"/>
  <c r="Q1577" i="10"/>
  <c r="P1577" i="10"/>
  <c r="N1577" i="10"/>
  <c r="H1578" i="10"/>
  <c r="S1578" i="10"/>
  <c r="Q1578" i="10"/>
  <c r="P1578" i="10"/>
  <c r="N1578" i="10"/>
  <c r="H1579" i="10"/>
  <c r="S1579" i="10"/>
  <c r="Q1579" i="10"/>
  <c r="P1579" i="10"/>
  <c r="N1579" i="10"/>
  <c r="H1580" i="10"/>
  <c r="S1580" i="10"/>
  <c r="Q1580" i="10"/>
  <c r="P1580" i="10"/>
  <c r="N1580" i="10"/>
  <c r="H1581" i="10"/>
  <c r="S1581" i="10"/>
  <c r="Q1581" i="10"/>
  <c r="P1581" i="10"/>
  <c r="N1581" i="10"/>
  <c r="H1582" i="10"/>
  <c r="S1582" i="10"/>
  <c r="Q1582" i="10"/>
  <c r="P1582" i="10"/>
  <c r="N1582" i="10"/>
  <c r="H1583" i="10"/>
  <c r="S1583" i="10"/>
  <c r="Q1583" i="10"/>
  <c r="P1583" i="10"/>
  <c r="N1583" i="10"/>
  <c r="H1584" i="10"/>
  <c r="S1584" i="10"/>
  <c r="Q1584" i="10"/>
  <c r="P1584" i="10"/>
  <c r="N1584" i="10"/>
  <c r="H1585" i="10"/>
  <c r="S1585" i="10"/>
  <c r="Q1585" i="10"/>
  <c r="P1585" i="10"/>
  <c r="N1585" i="10"/>
  <c r="H1586" i="10"/>
  <c r="S1586" i="10"/>
  <c r="Q1586" i="10"/>
  <c r="P1586" i="10"/>
  <c r="N1586" i="10"/>
  <c r="H1587" i="10"/>
  <c r="S1587" i="10"/>
  <c r="Q1587" i="10"/>
  <c r="P1587" i="10"/>
  <c r="N1587" i="10"/>
  <c r="H1588" i="10"/>
  <c r="S1588" i="10"/>
  <c r="Q1588" i="10"/>
  <c r="P1588" i="10"/>
  <c r="N1588" i="10"/>
  <c r="H1589" i="10"/>
  <c r="S1589" i="10"/>
  <c r="Q1589" i="10"/>
  <c r="P1589" i="10"/>
  <c r="N1589" i="10"/>
  <c r="H1590" i="10"/>
  <c r="S1590" i="10"/>
  <c r="Q1590" i="10"/>
  <c r="P1590" i="10"/>
  <c r="N1590" i="10"/>
  <c r="H1591" i="10"/>
  <c r="S1591" i="10"/>
  <c r="Q1591" i="10"/>
  <c r="P1591" i="10"/>
  <c r="N1591" i="10"/>
  <c r="H1592" i="10"/>
  <c r="S1592" i="10"/>
  <c r="Q1592" i="10"/>
  <c r="P1592" i="10"/>
  <c r="N1592" i="10"/>
  <c r="H1593" i="10"/>
  <c r="S1593" i="10"/>
  <c r="Q1593" i="10"/>
  <c r="P1593" i="10"/>
  <c r="N1593" i="10"/>
  <c r="H1594" i="10"/>
  <c r="S1594" i="10"/>
  <c r="Q1594" i="10"/>
  <c r="P1594" i="10"/>
  <c r="N1594" i="10"/>
  <c r="H1595" i="10"/>
  <c r="S1595" i="10"/>
  <c r="Q1595" i="10"/>
  <c r="P1595" i="10"/>
  <c r="N1595" i="10"/>
  <c r="H1596" i="10"/>
  <c r="S1596" i="10"/>
  <c r="Q1596" i="10"/>
  <c r="P1596" i="10"/>
  <c r="N1596" i="10"/>
  <c r="H1597" i="10"/>
  <c r="S1597" i="10"/>
  <c r="Q1597" i="10"/>
  <c r="P1597" i="10"/>
  <c r="N1597" i="10"/>
  <c r="H1598" i="10"/>
  <c r="S1598" i="10"/>
  <c r="Q1598" i="10"/>
  <c r="P1598" i="10"/>
  <c r="N1598" i="10"/>
  <c r="H1599" i="10"/>
  <c r="S1599" i="10"/>
  <c r="Q1599" i="10"/>
  <c r="P1599" i="10"/>
  <c r="N1599" i="10"/>
  <c r="H1600" i="10"/>
  <c r="S1600" i="10"/>
  <c r="Q1600" i="10"/>
  <c r="P1600" i="10"/>
  <c r="N1600" i="10"/>
  <c r="H1601" i="10"/>
  <c r="S1601" i="10"/>
  <c r="Q1601" i="10"/>
  <c r="P1601" i="10"/>
  <c r="N1601" i="10"/>
  <c r="H1602" i="10"/>
  <c r="S1602" i="10"/>
  <c r="Q1602" i="10"/>
  <c r="P1602" i="10"/>
  <c r="N1602" i="10"/>
  <c r="H1603" i="10"/>
  <c r="S1603" i="10"/>
  <c r="Q1603" i="10"/>
  <c r="P1603" i="10"/>
  <c r="N1603" i="10"/>
  <c r="H1604" i="10"/>
  <c r="S1604" i="10"/>
  <c r="Q1604" i="10"/>
  <c r="P1604" i="10"/>
  <c r="N1604" i="10"/>
  <c r="H1605" i="10"/>
  <c r="S1605" i="10"/>
  <c r="Q1605" i="10"/>
  <c r="P1605" i="10"/>
  <c r="N1605" i="10"/>
  <c r="H1606" i="10"/>
  <c r="S1606" i="10"/>
  <c r="Q1606" i="10"/>
  <c r="P1606" i="10"/>
  <c r="N1606" i="10"/>
  <c r="H1607" i="10"/>
  <c r="S1607" i="10"/>
  <c r="Q1607" i="10"/>
  <c r="P1607" i="10"/>
  <c r="N1607" i="10"/>
  <c r="H1608" i="10"/>
  <c r="S1608" i="10"/>
  <c r="Q1608" i="10"/>
  <c r="P1608" i="10"/>
  <c r="N1608" i="10"/>
  <c r="H1609" i="10"/>
  <c r="S1609" i="10"/>
  <c r="Q1609" i="10"/>
  <c r="P1609" i="10"/>
  <c r="N1609" i="10"/>
  <c r="H1610" i="10"/>
  <c r="S1610" i="10"/>
  <c r="Q1610" i="10"/>
  <c r="P1610" i="10"/>
  <c r="N1610" i="10"/>
  <c r="H1611" i="10"/>
  <c r="S1611" i="10"/>
  <c r="Q1611" i="10"/>
  <c r="P1611" i="10"/>
  <c r="N1611" i="10"/>
  <c r="H1612" i="10"/>
  <c r="S1612" i="10"/>
  <c r="Q1612" i="10"/>
  <c r="P1612" i="10"/>
  <c r="N1612" i="10"/>
  <c r="H1613" i="10"/>
  <c r="S1613" i="10"/>
  <c r="Q1613" i="10"/>
  <c r="P1613" i="10"/>
  <c r="N1613" i="10"/>
  <c r="H1614" i="10"/>
  <c r="S1614" i="10"/>
  <c r="Q1614" i="10"/>
  <c r="P1614" i="10"/>
  <c r="N1614" i="10"/>
  <c r="H1615" i="10"/>
  <c r="S1615" i="10"/>
  <c r="Q1615" i="10"/>
  <c r="P1615" i="10"/>
  <c r="N1615" i="10"/>
  <c r="H1616" i="10"/>
  <c r="S1616" i="10"/>
  <c r="Q1616" i="10"/>
  <c r="P1616" i="10"/>
  <c r="N1616" i="10"/>
  <c r="H1617" i="10"/>
  <c r="S1617" i="10"/>
  <c r="Q1617" i="10"/>
  <c r="P1617" i="10"/>
  <c r="N1617" i="10"/>
  <c r="H1618" i="10"/>
  <c r="S1618" i="10"/>
  <c r="Q1618" i="10"/>
  <c r="P1618" i="10"/>
  <c r="N1618" i="10"/>
  <c r="H1619" i="10"/>
  <c r="S1619" i="10"/>
  <c r="Q1619" i="10"/>
  <c r="P1619" i="10"/>
  <c r="N1619" i="10"/>
  <c r="H1620" i="10"/>
  <c r="S1620" i="10"/>
  <c r="Q1620" i="10"/>
  <c r="P1620" i="10"/>
  <c r="N1620" i="10"/>
  <c r="H1621" i="10"/>
  <c r="S1621" i="10"/>
  <c r="Q1621" i="10"/>
  <c r="P1621" i="10"/>
  <c r="N1621" i="10"/>
  <c r="H1622" i="10"/>
  <c r="S1622" i="10"/>
  <c r="Q1622" i="10"/>
  <c r="P1622" i="10"/>
  <c r="N1622" i="10"/>
  <c r="H1623" i="10"/>
  <c r="S1623" i="10"/>
  <c r="Q1623" i="10"/>
  <c r="P1623" i="10"/>
  <c r="N1623" i="10"/>
  <c r="H1624" i="10"/>
  <c r="S1624" i="10"/>
  <c r="Q1624" i="10"/>
  <c r="P1624" i="10"/>
  <c r="N1624" i="10"/>
  <c r="H1625" i="10"/>
  <c r="S1625" i="10"/>
  <c r="Q1625" i="10"/>
  <c r="P1625" i="10"/>
  <c r="N1625" i="10"/>
  <c r="H1626" i="10"/>
  <c r="S1626" i="10"/>
  <c r="Q1626" i="10"/>
  <c r="P1626" i="10"/>
  <c r="N1626" i="10"/>
  <c r="H1627" i="10"/>
  <c r="S1627" i="10"/>
  <c r="Q1627" i="10"/>
  <c r="P1627" i="10"/>
  <c r="N1627" i="10"/>
  <c r="H1628" i="10"/>
  <c r="S1628" i="10"/>
  <c r="Q1628" i="10"/>
  <c r="P1628" i="10"/>
  <c r="N1628" i="10"/>
  <c r="H1629" i="10"/>
  <c r="S1629" i="10"/>
  <c r="Q1629" i="10"/>
  <c r="P1629" i="10"/>
  <c r="N1629" i="10"/>
  <c r="H1630" i="10"/>
  <c r="S1630" i="10"/>
  <c r="Q1630" i="10"/>
  <c r="P1630" i="10"/>
  <c r="N1630" i="10"/>
  <c r="H1631" i="10"/>
  <c r="S1631" i="10"/>
  <c r="Q1631" i="10"/>
  <c r="P1631" i="10"/>
  <c r="N1631" i="10"/>
  <c r="H1632" i="10"/>
  <c r="S1632" i="10"/>
  <c r="Q1632" i="10"/>
  <c r="P1632" i="10"/>
  <c r="N1632" i="10"/>
  <c r="H1633" i="10"/>
  <c r="S1633" i="10"/>
  <c r="Q1633" i="10"/>
  <c r="P1633" i="10"/>
  <c r="N1633" i="10"/>
  <c r="H1634" i="10"/>
  <c r="S1634" i="10"/>
  <c r="Q1634" i="10"/>
  <c r="P1634" i="10"/>
  <c r="N1634" i="10"/>
  <c r="H1635" i="10"/>
  <c r="S1635" i="10"/>
  <c r="Q1635" i="10"/>
  <c r="P1635" i="10"/>
  <c r="N1635" i="10"/>
  <c r="H1636" i="10"/>
  <c r="S1636" i="10"/>
  <c r="Q1636" i="10"/>
  <c r="P1636" i="10"/>
  <c r="N1636" i="10"/>
  <c r="H1637" i="10"/>
  <c r="S1637" i="10"/>
  <c r="Q1637" i="10"/>
  <c r="P1637" i="10"/>
  <c r="N1637" i="10"/>
  <c r="H1638" i="10"/>
  <c r="S1638" i="10"/>
  <c r="Q1638" i="10"/>
  <c r="P1638" i="10"/>
  <c r="N1638" i="10"/>
  <c r="H1639" i="10"/>
  <c r="S1639" i="10"/>
  <c r="Q1639" i="10"/>
  <c r="P1639" i="10"/>
  <c r="N1639" i="10"/>
  <c r="H1640" i="10"/>
  <c r="S1640" i="10"/>
  <c r="Q1640" i="10"/>
  <c r="P1640" i="10"/>
  <c r="N1640" i="10"/>
  <c r="H1641" i="10"/>
  <c r="S1641" i="10"/>
  <c r="Q1641" i="10"/>
  <c r="P1641" i="10"/>
  <c r="N1641" i="10"/>
  <c r="H1642" i="10"/>
  <c r="S1642" i="10"/>
  <c r="Q1642" i="10"/>
  <c r="P1642" i="10"/>
  <c r="N1642" i="10"/>
  <c r="H1643" i="10"/>
  <c r="S1643" i="10"/>
  <c r="Q1643" i="10"/>
  <c r="P1643" i="10"/>
  <c r="N1643" i="10"/>
  <c r="H1644" i="10"/>
  <c r="S1644" i="10"/>
  <c r="Q1644" i="10"/>
  <c r="P1644" i="10"/>
  <c r="N1644" i="10"/>
  <c r="H1645" i="10"/>
  <c r="S1645" i="10"/>
  <c r="Q1645" i="10"/>
  <c r="P1645" i="10"/>
  <c r="N1645" i="10"/>
  <c r="H1646" i="10"/>
  <c r="S1646" i="10"/>
  <c r="Q1646" i="10"/>
  <c r="P1646" i="10"/>
  <c r="N1646" i="10"/>
  <c r="H1647" i="10"/>
  <c r="S1647" i="10"/>
  <c r="Q1647" i="10"/>
  <c r="P1647" i="10"/>
  <c r="N1647" i="10"/>
  <c r="H1648" i="10"/>
  <c r="S1648" i="10"/>
  <c r="Q1648" i="10"/>
  <c r="P1648" i="10"/>
  <c r="N1648" i="10"/>
  <c r="H1649" i="10"/>
  <c r="S1649" i="10"/>
  <c r="Q1649" i="10"/>
  <c r="P1649" i="10"/>
  <c r="N1649" i="10"/>
  <c r="H1650" i="10"/>
  <c r="S1650" i="10"/>
  <c r="Q1650" i="10"/>
  <c r="P1650" i="10"/>
  <c r="N1650" i="10"/>
  <c r="H1651" i="10"/>
  <c r="S1651" i="10"/>
  <c r="Q1651" i="10"/>
  <c r="P1651" i="10"/>
  <c r="N1651" i="10"/>
  <c r="H1652" i="10"/>
  <c r="S1652" i="10"/>
  <c r="Q1652" i="10"/>
  <c r="P1652" i="10"/>
  <c r="N1652" i="10"/>
  <c r="H1653" i="10"/>
  <c r="S1653" i="10"/>
  <c r="Q1653" i="10"/>
  <c r="P1653" i="10"/>
  <c r="N1653" i="10"/>
  <c r="H1654" i="10"/>
  <c r="S1654" i="10"/>
  <c r="Q1654" i="10"/>
  <c r="P1654" i="10"/>
  <c r="N1654" i="10"/>
  <c r="H1655" i="10"/>
  <c r="S1655" i="10"/>
  <c r="Q1655" i="10"/>
  <c r="P1655" i="10"/>
  <c r="N1655" i="10"/>
  <c r="H1656" i="10"/>
  <c r="S1656" i="10"/>
  <c r="Q1656" i="10"/>
  <c r="P1656" i="10"/>
  <c r="N1656" i="10"/>
  <c r="H1657" i="10"/>
  <c r="S1657" i="10"/>
  <c r="Q1657" i="10"/>
  <c r="P1657" i="10"/>
  <c r="N1657" i="10"/>
  <c r="H1658" i="10"/>
  <c r="S1658" i="10"/>
  <c r="Q1658" i="10"/>
  <c r="P1658" i="10"/>
  <c r="N1658" i="10"/>
  <c r="H1659" i="10"/>
  <c r="S1659" i="10"/>
  <c r="Q1659" i="10"/>
  <c r="P1659" i="10"/>
  <c r="N1659" i="10"/>
  <c r="H1660" i="10"/>
  <c r="S1660" i="10"/>
  <c r="Q1660" i="10"/>
  <c r="P1660" i="10"/>
  <c r="N1660" i="10"/>
  <c r="H1661" i="10"/>
  <c r="S1661" i="10"/>
  <c r="Q1661" i="10"/>
  <c r="P1661" i="10"/>
  <c r="N1661" i="10"/>
  <c r="H1662" i="10"/>
  <c r="S1662" i="10"/>
  <c r="Q1662" i="10"/>
  <c r="P1662" i="10"/>
  <c r="N1662" i="10"/>
  <c r="H1663" i="10"/>
  <c r="S1663" i="10"/>
  <c r="Q1663" i="10"/>
  <c r="P1663" i="10"/>
  <c r="N1663" i="10"/>
  <c r="H1664" i="10"/>
  <c r="S1664" i="10"/>
  <c r="Q1664" i="10"/>
  <c r="P1664" i="10"/>
  <c r="N1664" i="10"/>
  <c r="H1665" i="10"/>
  <c r="S1665" i="10"/>
  <c r="Q1665" i="10"/>
  <c r="P1665" i="10"/>
  <c r="N1665" i="10"/>
  <c r="H1666" i="10"/>
  <c r="S1666" i="10"/>
  <c r="Q1666" i="10"/>
  <c r="P1666" i="10"/>
  <c r="N1666" i="10"/>
  <c r="H1667" i="10"/>
  <c r="S1667" i="10"/>
  <c r="Q1667" i="10"/>
  <c r="P1667" i="10"/>
  <c r="N1667" i="10"/>
  <c r="H1668" i="10"/>
  <c r="S1668" i="10"/>
  <c r="Q1668" i="10"/>
  <c r="P1668" i="10"/>
  <c r="N1668" i="10"/>
  <c r="H1669" i="10"/>
  <c r="S1669" i="10"/>
  <c r="Q1669" i="10"/>
  <c r="P1669" i="10"/>
  <c r="N1669" i="10"/>
  <c r="H1670" i="10"/>
  <c r="S1670" i="10"/>
  <c r="Q1670" i="10"/>
  <c r="P1670" i="10"/>
  <c r="N1670" i="10"/>
  <c r="H1671" i="10"/>
  <c r="S1671" i="10"/>
  <c r="Q1671" i="10"/>
  <c r="P1671" i="10"/>
  <c r="N1671" i="10"/>
  <c r="H1672" i="10"/>
  <c r="S1672" i="10"/>
  <c r="Q1672" i="10"/>
  <c r="P1672" i="10"/>
  <c r="N1672" i="10"/>
  <c r="H1673" i="10"/>
  <c r="S1673" i="10"/>
  <c r="Q1673" i="10"/>
  <c r="P1673" i="10"/>
  <c r="N1673" i="10"/>
  <c r="H1674" i="10"/>
  <c r="S1674" i="10"/>
  <c r="Q1674" i="10"/>
  <c r="P1674" i="10"/>
  <c r="N1674" i="10"/>
  <c r="H1675" i="10"/>
  <c r="S1675" i="10"/>
  <c r="Q1675" i="10"/>
  <c r="P1675" i="10"/>
  <c r="N1675" i="10"/>
  <c r="H1676" i="10"/>
  <c r="S1676" i="10"/>
  <c r="Q1676" i="10"/>
  <c r="P1676" i="10"/>
  <c r="N1676" i="10"/>
  <c r="H1677" i="10"/>
  <c r="S1677" i="10"/>
  <c r="Q1677" i="10"/>
  <c r="P1677" i="10"/>
  <c r="N1677" i="10"/>
  <c r="H1678" i="10"/>
  <c r="S1678" i="10"/>
  <c r="Q1678" i="10"/>
  <c r="P1678" i="10"/>
  <c r="N1678" i="10"/>
  <c r="H1679" i="10"/>
  <c r="S1679" i="10"/>
  <c r="Q1679" i="10"/>
  <c r="P1679" i="10"/>
  <c r="N1679" i="10"/>
  <c r="H1680" i="10"/>
  <c r="S1680" i="10"/>
  <c r="Q1680" i="10"/>
  <c r="P1680" i="10"/>
  <c r="N1680" i="10"/>
  <c r="H1681" i="10"/>
  <c r="S1681" i="10"/>
  <c r="Q1681" i="10"/>
  <c r="P1681" i="10"/>
  <c r="N1681" i="10"/>
  <c r="H1682" i="10"/>
  <c r="S1682" i="10"/>
  <c r="Q1682" i="10"/>
  <c r="P1682" i="10"/>
  <c r="N1682" i="10"/>
  <c r="H1683" i="10"/>
  <c r="S1683" i="10"/>
  <c r="Q1683" i="10"/>
  <c r="P1683" i="10"/>
  <c r="N1683" i="10"/>
  <c r="H1684" i="10"/>
  <c r="S1684" i="10"/>
  <c r="Q1684" i="10"/>
  <c r="P1684" i="10"/>
  <c r="N1684" i="10"/>
  <c r="H1685" i="10"/>
  <c r="S1685" i="10"/>
  <c r="Q1685" i="10"/>
  <c r="P1685" i="10"/>
  <c r="N1685" i="10"/>
  <c r="H1686" i="10"/>
  <c r="S1686" i="10"/>
  <c r="Q1686" i="10"/>
  <c r="P1686" i="10"/>
  <c r="N1686" i="10"/>
  <c r="H1687" i="10"/>
  <c r="S1687" i="10"/>
  <c r="Q1687" i="10"/>
  <c r="P1687" i="10"/>
  <c r="N1687" i="10"/>
  <c r="H1688" i="10"/>
  <c r="S1688" i="10"/>
  <c r="Q1688" i="10"/>
  <c r="P1688" i="10"/>
  <c r="N1688" i="10"/>
  <c r="H1689" i="10"/>
  <c r="S1689" i="10"/>
  <c r="Q1689" i="10"/>
  <c r="P1689" i="10"/>
  <c r="N1689" i="10"/>
  <c r="H1690" i="10"/>
  <c r="S1690" i="10"/>
  <c r="Q1690" i="10"/>
  <c r="P1690" i="10"/>
  <c r="N1690" i="10"/>
  <c r="H1691" i="10"/>
  <c r="S1691" i="10"/>
  <c r="Q1691" i="10"/>
  <c r="P1691" i="10"/>
  <c r="N1691" i="10"/>
  <c r="H1692" i="10"/>
  <c r="S1692" i="10"/>
  <c r="Q1692" i="10"/>
  <c r="P1692" i="10"/>
  <c r="N1692" i="10"/>
  <c r="H1693" i="10"/>
  <c r="S1693" i="10"/>
  <c r="Q1693" i="10"/>
  <c r="P1693" i="10"/>
  <c r="N1693" i="10"/>
  <c r="H1694" i="10"/>
  <c r="S1694" i="10"/>
  <c r="Q1694" i="10"/>
  <c r="P1694" i="10"/>
  <c r="N1694" i="10"/>
  <c r="H1695" i="10"/>
  <c r="S1695" i="10"/>
  <c r="Q1695" i="10"/>
  <c r="P1695" i="10"/>
  <c r="N1695" i="10"/>
  <c r="H1696" i="10"/>
  <c r="S1696" i="10"/>
  <c r="Q1696" i="10"/>
  <c r="P1696" i="10"/>
  <c r="N1696" i="10"/>
  <c r="H1697" i="10"/>
  <c r="S1697" i="10"/>
  <c r="Q1697" i="10"/>
  <c r="P1697" i="10"/>
  <c r="N1697" i="10"/>
  <c r="H1698" i="10"/>
  <c r="S1698" i="10"/>
  <c r="Q1698" i="10"/>
  <c r="P1698" i="10"/>
  <c r="N1698" i="10"/>
  <c r="H1699" i="10"/>
  <c r="S1699" i="10"/>
  <c r="Q1699" i="10"/>
  <c r="P1699" i="10"/>
  <c r="N1699" i="10"/>
  <c r="H1700" i="10"/>
  <c r="S1700" i="10"/>
  <c r="Q1700" i="10"/>
  <c r="P1700" i="10"/>
  <c r="N1700" i="10"/>
  <c r="H1701" i="10"/>
  <c r="S1701" i="10"/>
  <c r="Q1701" i="10"/>
  <c r="P1701" i="10"/>
  <c r="N1701" i="10"/>
  <c r="H1702" i="10"/>
  <c r="S1702" i="10"/>
  <c r="Q1702" i="10"/>
  <c r="P1702" i="10"/>
  <c r="N1702" i="10"/>
  <c r="H1703" i="10"/>
  <c r="S1703" i="10"/>
  <c r="Q1703" i="10"/>
  <c r="P1703" i="10"/>
  <c r="N1703" i="10"/>
  <c r="H1704" i="10"/>
  <c r="S1704" i="10"/>
  <c r="Q1704" i="10"/>
  <c r="P1704" i="10"/>
  <c r="N1704" i="10"/>
  <c r="H1705" i="10"/>
  <c r="S1705" i="10"/>
  <c r="Q1705" i="10"/>
  <c r="P1705" i="10"/>
  <c r="N1705" i="10"/>
  <c r="H1706" i="10"/>
  <c r="S1706" i="10"/>
  <c r="Q1706" i="10"/>
  <c r="P1706" i="10"/>
  <c r="N1706" i="10"/>
  <c r="H1707" i="10"/>
  <c r="S1707" i="10"/>
  <c r="Q1707" i="10"/>
  <c r="P1707" i="10"/>
  <c r="N1707" i="10"/>
  <c r="H1708" i="10"/>
  <c r="S1708" i="10"/>
  <c r="Q1708" i="10"/>
  <c r="P1708" i="10"/>
  <c r="N1708" i="10"/>
  <c r="H1709" i="10"/>
  <c r="S1709" i="10"/>
  <c r="Q1709" i="10"/>
  <c r="P1709" i="10"/>
  <c r="N1709" i="10"/>
  <c r="H1710" i="10"/>
  <c r="S1710" i="10"/>
  <c r="Q1710" i="10"/>
  <c r="P1710" i="10"/>
  <c r="N1710" i="10"/>
  <c r="H1711" i="10"/>
  <c r="S1711" i="10"/>
  <c r="Q1711" i="10"/>
  <c r="P1711" i="10"/>
  <c r="N1711" i="10"/>
  <c r="H1712" i="10"/>
  <c r="S1712" i="10"/>
  <c r="Q1712" i="10"/>
  <c r="P1712" i="10"/>
  <c r="N1712" i="10"/>
  <c r="H1713" i="10"/>
  <c r="S1713" i="10"/>
  <c r="Q1713" i="10"/>
  <c r="P1713" i="10"/>
  <c r="N1713" i="10"/>
  <c r="H1714" i="10"/>
  <c r="S1714" i="10"/>
  <c r="Q1714" i="10"/>
  <c r="P1714" i="10"/>
  <c r="N1714" i="10"/>
  <c r="H1715" i="10"/>
  <c r="S1715" i="10"/>
  <c r="Q1715" i="10"/>
  <c r="P1715" i="10"/>
  <c r="N1715" i="10"/>
  <c r="H1716" i="10"/>
  <c r="S1716" i="10"/>
  <c r="Q1716" i="10"/>
  <c r="P1716" i="10"/>
  <c r="N1716" i="10"/>
  <c r="H1717" i="10"/>
  <c r="S1717" i="10"/>
  <c r="Q1717" i="10"/>
  <c r="P1717" i="10"/>
  <c r="N1717" i="10"/>
  <c r="H1718" i="10"/>
  <c r="S1718" i="10"/>
  <c r="Q1718" i="10"/>
  <c r="P1718" i="10"/>
  <c r="N1718" i="10"/>
  <c r="H1719" i="10"/>
  <c r="S1719" i="10"/>
  <c r="Q1719" i="10"/>
  <c r="P1719" i="10"/>
  <c r="N1719" i="10"/>
  <c r="H1720" i="10"/>
  <c r="S1720" i="10"/>
  <c r="Q1720" i="10"/>
  <c r="P1720" i="10"/>
  <c r="N1720" i="10"/>
  <c r="H1721" i="10"/>
  <c r="S1721" i="10"/>
  <c r="Q1721" i="10"/>
  <c r="P1721" i="10"/>
  <c r="N1721" i="10"/>
  <c r="H1722" i="10"/>
  <c r="S1722" i="10"/>
  <c r="Q1722" i="10"/>
  <c r="P1722" i="10"/>
  <c r="N1722" i="10"/>
  <c r="H1723" i="10"/>
  <c r="S1723" i="10"/>
  <c r="Q1723" i="10"/>
  <c r="P1723" i="10"/>
  <c r="N1723" i="10"/>
  <c r="H1724" i="10"/>
  <c r="S1724" i="10"/>
  <c r="Q1724" i="10"/>
  <c r="P1724" i="10"/>
  <c r="N1724" i="10"/>
  <c r="H1725" i="10"/>
  <c r="S1725" i="10"/>
  <c r="Q1725" i="10"/>
  <c r="P1725" i="10"/>
  <c r="N1725" i="10"/>
  <c r="H1726" i="10"/>
  <c r="S1726" i="10"/>
  <c r="Q1726" i="10"/>
  <c r="P1726" i="10"/>
  <c r="N1726" i="10"/>
  <c r="H1727" i="10"/>
  <c r="S1727" i="10"/>
  <c r="Q1727" i="10"/>
  <c r="P1727" i="10"/>
  <c r="N1727" i="10"/>
  <c r="H1728" i="10"/>
  <c r="S1728" i="10"/>
  <c r="Q1728" i="10"/>
  <c r="P1728" i="10"/>
  <c r="N1728" i="10"/>
  <c r="H1729" i="10"/>
  <c r="S1729" i="10"/>
  <c r="Q1729" i="10"/>
  <c r="P1729" i="10"/>
  <c r="N1729" i="10"/>
  <c r="H1730" i="10"/>
  <c r="S1730" i="10"/>
  <c r="Q1730" i="10"/>
  <c r="P1730" i="10"/>
  <c r="N1730" i="10"/>
  <c r="H1731" i="10"/>
  <c r="S1731" i="10"/>
  <c r="Q1731" i="10"/>
  <c r="P1731" i="10"/>
  <c r="N1731" i="10"/>
  <c r="H1732" i="10"/>
  <c r="S1732" i="10"/>
  <c r="Q1732" i="10"/>
  <c r="P1732" i="10"/>
  <c r="N1732" i="10"/>
  <c r="H1733" i="10"/>
  <c r="S1733" i="10"/>
  <c r="Q1733" i="10"/>
  <c r="P1733" i="10"/>
  <c r="N1733" i="10"/>
  <c r="H1734" i="10"/>
  <c r="S1734" i="10"/>
  <c r="Q1734" i="10"/>
  <c r="P1734" i="10"/>
  <c r="N1734" i="10"/>
  <c r="H1735" i="10"/>
  <c r="S1735" i="10"/>
  <c r="Q1735" i="10"/>
  <c r="P1735" i="10"/>
  <c r="N1735" i="10"/>
  <c r="H1736" i="10"/>
  <c r="S1736" i="10"/>
  <c r="Q1736" i="10"/>
  <c r="P1736" i="10"/>
  <c r="N1736" i="10"/>
  <c r="H1737" i="10"/>
  <c r="S1737" i="10"/>
  <c r="Q1737" i="10"/>
  <c r="P1737" i="10"/>
  <c r="N1737" i="10"/>
  <c r="H1738" i="10"/>
  <c r="S1738" i="10"/>
  <c r="Q1738" i="10"/>
  <c r="P1738" i="10"/>
  <c r="N1738" i="10"/>
  <c r="H1739" i="10"/>
  <c r="S1739" i="10"/>
  <c r="Q1739" i="10"/>
  <c r="P1739" i="10"/>
  <c r="N1739" i="10"/>
  <c r="H1740" i="10"/>
  <c r="S1740" i="10"/>
  <c r="Q1740" i="10"/>
  <c r="P1740" i="10"/>
  <c r="N1740" i="10"/>
  <c r="H1741" i="10"/>
  <c r="S1741" i="10"/>
  <c r="Q1741" i="10"/>
  <c r="P1741" i="10"/>
  <c r="N1741" i="10"/>
  <c r="H1742" i="10"/>
  <c r="S1742" i="10"/>
  <c r="Q1742" i="10"/>
  <c r="P1742" i="10"/>
  <c r="N1742" i="10"/>
  <c r="H1743" i="10"/>
  <c r="S1743" i="10"/>
  <c r="Q1743" i="10"/>
  <c r="P1743" i="10"/>
  <c r="N1743" i="10"/>
  <c r="H1744" i="10"/>
  <c r="S1744" i="10"/>
  <c r="Q1744" i="10"/>
  <c r="P1744" i="10"/>
  <c r="N1744" i="10"/>
  <c r="H1745" i="10"/>
  <c r="S1745" i="10"/>
  <c r="Q1745" i="10"/>
  <c r="P1745" i="10"/>
  <c r="N1745" i="10"/>
  <c r="H1746" i="10"/>
  <c r="S1746" i="10"/>
  <c r="Q1746" i="10"/>
  <c r="P1746" i="10"/>
  <c r="N1746" i="10"/>
  <c r="H1747" i="10"/>
  <c r="S1747" i="10"/>
  <c r="Q1747" i="10"/>
  <c r="P1747" i="10"/>
  <c r="N1747" i="10"/>
  <c r="H1748" i="10"/>
  <c r="S1748" i="10"/>
  <c r="Q1748" i="10"/>
  <c r="P1748" i="10"/>
  <c r="N1748" i="10"/>
  <c r="H1749" i="10"/>
  <c r="S1749" i="10"/>
  <c r="Q1749" i="10"/>
  <c r="P1749" i="10"/>
  <c r="N1749" i="10"/>
  <c r="H1750" i="10"/>
  <c r="S1750" i="10"/>
  <c r="Q1750" i="10"/>
  <c r="P1750" i="10"/>
  <c r="N1750" i="10"/>
  <c r="H1751" i="10"/>
  <c r="S1751" i="10"/>
  <c r="Q1751" i="10"/>
  <c r="P1751" i="10"/>
  <c r="N1751" i="10"/>
  <c r="H1752" i="10"/>
  <c r="S1752" i="10"/>
  <c r="Q1752" i="10"/>
  <c r="P1752" i="10"/>
  <c r="N1752" i="10"/>
  <c r="H1753" i="10"/>
  <c r="S1753" i="10"/>
  <c r="Q1753" i="10"/>
  <c r="P1753" i="10"/>
  <c r="N1753" i="10"/>
  <c r="H1754" i="10"/>
  <c r="S1754" i="10"/>
  <c r="Q1754" i="10"/>
  <c r="P1754" i="10"/>
  <c r="N1754" i="10"/>
  <c r="H1755" i="10"/>
  <c r="S1755" i="10"/>
  <c r="Q1755" i="10"/>
  <c r="P1755" i="10"/>
  <c r="N1755" i="10"/>
  <c r="H1756" i="10"/>
  <c r="S1756" i="10"/>
  <c r="Q1756" i="10"/>
  <c r="P1756" i="10"/>
  <c r="N1756" i="10"/>
  <c r="H1757" i="10"/>
  <c r="S1757" i="10"/>
  <c r="Q1757" i="10"/>
  <c r="P1757" i="10"/>
  <c r="N1757" i="10"/>
  <c r="H1758" i="10"/>
  <c r="S1758" i="10"/>
  <c r="Q1758" i="10"/>
  <c r="P1758" i="10"/>
  <c r="N1758" i="10"/>
  <c r="H1759" i="10"/>
  <c r="S1759" i="10"/>
  <c r="Q1759" i="10"/>
  <c r="P1759" i="10"/>
  <c r="N1759" i="10"/>
  <c r="H1760" i="10"/>
  <c r="S1760" i="10"/>
  <c r="Q1760" i="10"/>
  <c r="P1760" i="10"/>
  <c r="N1760" i="10"/>
  <c r="H1761" i="10"/>
  <c r="S1761" i="10"/>
  <c r="Q1761" i="10"/>
  <c r="P1761" i="10"/>
  <c r="N1761" i="10"/>
  <c r="H1762" i="10"/>
  <c r="S1762" i="10"/>
  <c r="Q1762" i="10"/>
  <c r="P1762" i="10"/>
  <c r="N1762" i="10"/>
  <c r="H1763" i="10"/>
  <c r="S1763" i="10"/>
  <c r="Q1763" i="10"/>
  <c r="P1763" i="10"/>
  <c r="N1763" i="10"/>
  <c r="H1764" i="10"/>
  <c r="S1764" i="10"/>
  <c r="Q1764" i="10"/>
  <c r="P1764" i="10"/>
  <c r="N1764" i="10"/>
  <c r="H1765" i="10"/>
  <c r="S1765" i="10"/>
  <c r="Q1765" i="10"/>
  <c r="P1765" i="10"/>
  <c r="N1765" i="10"/>
  <c r="H1766" i="10"/>
  <c r="S1766" i="10"/>
  <c r="Q1766" i="10"/>
  <c r="P1766" i="10"/>
  <c r="N1766" i="10"/>
  <c r="H1767" i="10"/>
  <c r="S1767" i="10"/>
  <c r="Q1767" i="10"/>
  <c r="P1767" i="10"/>
  <c r="N1767" i="10"/>
  <c r="H1768" i="10"/>
  <c r="S1768" i="10"/>
  <c r="Q1768" i="10"/>
  <c r="P1768" i="10"/>
  <c r="N1768" i="10"/>
  <c r="H1769" i="10"/>
  <c r="S1769" i="10"/>
  <c r="Q1769" i="10"/>
  <c r="P1769" i="10"/>
  <c r="N1769" i="10"/>
  <c r="H1770" i="10"/>
  <c r="S1770" i="10"/>
  <c r="Q1770" i="10"/>
  <c r="P1770" i="10"/>
  <c r="N1770" i="10"/>
  <c r="H1771" i="10"/>
  <c r="S1771" i="10"/>
  <c r="Q1771" i="10"/>
  <c r="P1771" i="10"/>
  <c r="N1771" i="10"/>
  <c r="H1772" i="10"/>
  <c r="S1772" i="10"/>
  <c r="Q1772" i="10"/>
  <c r="P1772" i="10"/>
  <c r="N1772" i="10"/>
  <c r="H1773" i="10"/>
  <c r="S1773" i="10"/>
  <c r="Q1773" i="10"/>
  <c r="P1773" i="10"/>
  <c r="N1773" i="10"/>
  <c r="H1774" i="10"/>
  <c r="S1774" i="10"/>
  <c r="Q1774" i="10"/>
  <c r="P1774" i="10"/>
  <c r="N1774" i="10"/>
  <c r="H1775" i="10"/>
  <c r="S1775" i="10"/>
  <c r="Q1775" i="10"/>
  <c r="P1775" i="10"/>
  <c r="N1775" i="10"/>
  <c r="H1776" i="10"/>
  <c r="S1776" i="10"/>
  <c r="Q1776" i="10"/>
  <c r="P1776" i="10"/>
  <c r="N1776" i="10"/>
  <c r="H1777" i="10"/>
  <c r="S1777" i="10"/>
  <c r="Q1777" i="10"/>
  <c r="P1777" i="10"/>
  <c r="N1777" i="10"/>
  <c r="H1778" i="10"/>
  <c r="S1778" i="10"/>
  <c r="Q1778" i="10"/>
  <c r="P1778" i="10"/>
  <c r="N1778" i="10"/>
  <c r="H1779" i="10"/>
  <c r="S1779" i="10"/>
  <c r="Q1779" i="10"/>
  <c r="P1779" i="10"/>
  <c r="N1779" i="10"/>
  <c r="H1780" i="10"/>
  <c r="S1780" i="10"/>
  <c r="Q1780" i="10"/>
  <c r="P1780" i="10"/>
  <c r="N1780" i="10"/>
  <c r="H1781" i="10"/>
  <c r="S1781" i="10"/>
  <c r="Q1781" i="10"/>
  <c r="P1781" i="10"/>
  <c r="N1781" i="10"/>
  <c r="H1782" i="10"/>
  <c r="S1782" i="10"/>
  <c r="Q1782" i="10"/>
  <c r="P1782" i="10"/>
  <c r="N1782" i="10"/>
  <c r="H1783" i="10"/>
  <c r="S1783" i="10"/>
  <c r="Q1783" i="10"/>
  <c r="P1783" i="10"/>
  <c r="N1783" i="10"/>
  <c r="H1784" i="10"/>
  <c r="S1784" i="10"/>
  <c r="Q1784" i="10"/>
  <c r="P1784" i="10"/>
  <c r="N1784" i="10"/>
  <c r="H1785" i="10"/>
  <c r="S1785" i="10"/>
  <c r="Q1785" i="10"/>
  <c r="P1785" i="10"/>
  <c r="N1785" i="10"/>
  <c r="H1786" i="10"/>
  <c r="S1786" i="10"/>
  <c r="Q1786" i="10"/>
  <c r="P1786" i="10"/>
  <c r="N1786" i="10"/>
  <c r="H1787" i="10"/>
  <c r="S1787" i="10"/>
  <c r="Q1787" i="10"/>
  <c r="P1787" i="10"/>
  <c r="N1787" i="10"/>
  <c r="H1788" i="10"/>
  <c r="S1788" i="10"/>
  <c r="Q1788" i="10"/>
  <c r="P1788" i="10"/>
  <c r="N1788" i="10"/>
  <c r="H1789" i="10"/>
  <c r="S1789" i="10"/>
  <c r="Q1789" i="10"/>
  <c r="P1789" i="10"/>
  <c r="N1789" i="10"/>
  <c r="H1790" i="10"/>
  <c r="S1790" i="10"/>
  <c r="Q1790" i="10"/>
  <c r="P1790" i="10"/>
  <c r="N1790" i="10"/>
  <c r="H1791" i="10"/>
  <c r="S1791" i="10"/>
  <c r="Q1791" i="10"/>
  <c r="P1791" i="10"/>
  <c r="N1791" i="10"/>
  <c r="H1792" i="10"/>
  <c r="S1792" i="10"/>
  <c r="Q1792" i="10"/>
  <c r="P1792" i="10"/>
  <c r="N1792" i="10"/>
  <c r="H1793" i="10"/>
  <c r="S1793" i="10"/>
  <c r="Q1793" i="10"/>
  <c r="P1793" i="10"/>
  <c r="N1793" i="10"/>
  <c r="H1794" i="10"/>
  <c r="S1794" i="10"/>
  <c r="Q1794" i="10"/>
  <c r="P1794" i="10"/>
  <c r="N1794" i="10"/>
  <c r="H1795" i="10"/>
  <c r="S1795" i="10"/>
  <c r="Q1795" i="10"/>
  <c r="P1795" i="10"/>
  <c r="N1795" i="10"/>
  <c r="H1796" i="10"/>
  <c r="S1796" i="10"/>
  <c r="Q1796" i="10"/>
  <c r="P1796" i="10"/>
  <c r="N1796" i="10"/>
  <c r="H1797" i="10"/>
  <c r="S1797" i="10"/>
  <c r="Q1797" i="10"/>
  <c r="P1797" i="10"/>
  <c r="N1797" i="10"/>
  <c r="H1798" i="10"/>
  <c r="S1798" i="10"/>
  <c r="Q1798" i="10"/>
  <c r="P1798" i="10"/>
  <c r="N1798" i="10"/>
  <c r="H1799" i="10"/>
  <c r="S1799" i="10"/>
  <c r="Q1799" i="10"/>
  <c r="P1799" i="10"/>
  <c r="N1799" i="10"/>
  <c r="H1800" i="10"/>
  <c r="S1800" i="10"/>
  <c r="Q1800" i="10"/>
  <c r="P1800" i="10"/>
  <c r="N1800" i="10"/>
  <c r="H1801" i="10"/>
  <c r="S1801" i="10"/>
  <c r="Q1801" i="10"/>
  <c r="P1801" i="10"/>
  <c r="N1801" i="10"/>
  <c r="H1802" i="10"/>
  <c r="S1802" i="10"/>
  <c r="Q1802" i="10"/>
  <c r="P1802" i="10"/>
  <c r="N1802" i="10"/>
  <c r="H1803" i="10"/>
  <c r="S1803" i="10"/>
  <c r="Q1803" i="10"/>
  <c r="P1803" i="10"/>
  <c r="N1803" i="10"/>
  <c r="H1804" i="10"/>
  <c r="S1804" i="10"/>
  <c r="Q1804" i="10"/>
  <c r="P1804" i="10"/>
  <c r="N1804" i="10"/>
  <c r="H1805" i="10"/>
  <c r="S1805" i="10"/>
  <c r="Q1805" i="10"/>
  <c r="P1805" i="10"/>
  <c r="N1805" i="10"/>
  <c r="H1806" i="10"/>
  <c r="S1806" i="10"/>
  <c r="Q1806" i="10"/>
  <c r="P1806" i="10"/>
  <c r="N1806" i="10"/>
  <c r="H1807" i="10"/>
  <c r="S1807" i="10"/>
  <c r="Q1807" i="10"/>
  <c r="P1807" i="10"/>
  <c r="N1807" i="10"/>
  <c r="H1808" i="10"/>
  <c r="S1808" i="10"/>
  <c r="Q1808" i="10"/>
  <c r="P1808" i="10"/>
  <c r="N1808" i="10"/>
  <c r="H1809" i="10"/>
  <c r="S1809" i="10"/>
  <c r="Q1809" i="10"/>
  <c r="P1809" i="10"/>
  <c r="N1809" i="10"/>
  <c r="H1810" i="10"/>
  <c r="S1810" i="10"/>
  <c r="Q1810" i="10"/>
  <c r="P1810" i="10"/>
  <c r="N1810" i="10"/>
  <c r="H1811" i="10"/>
  <c r="S1811" i="10"/>
  <c r="Q1811" i="10"/>
  <c r="P1811" i="10"/>
  <c r="N1811" i="10"/>
  <c r="H1812" i="10"/>
  <c r="S1812" i="10"/>
  <c r="Q1812" i="10"/>
  <c r="P1812" i="10"/>
  <c r="N1812" i="10"/>
  <c r="H1813" i="10"/>
  <c r="S1813" i="10"/>
  <c r="Q1813" i="10"/>
  <c r="P1813" i="10"/>
  <c r="N1813" i="10"/>
  <c r="H1814" i="10"/>
  <c r="S1814" i="10"/>
  <c r="Q1814" i="10"/>
  <c r="P1814" i="10"/>
  <c r="N1814" i="10"/>
  <c r="H1815" i="10"/>
  <c r="S1815" i="10"/>
  <c r="Q1815" i="10"/>
  <c r="P1815" i="10"/>
  <c r="N1815" i="10"/>
  <c r="H1816" i="10"/>
  <c r="S1816" i="10"/>
  <c r="Q1816" i="10"/>
  <c r="P1816" i="10"/>
  <c r="N1816" i="10"/>
  <c r="H1817" i="10"/>
  <c r="S1817" i="10"/>
  <c r="Q1817" i="10"/>
  <c r="P1817" i="10"/>
  <c r="N1817" i="10"/>
  <c r="H1818" i="10"/>
  <c r="S1818" i="10"/>
  <c r="Q1818" i="10"/>
  <c r="P1818" i="10"/>
  <c r="N1818" i="10"/>
  <c r="H1819" i="10"/>
  <c r="S1819" i="10"/>
  <c r="Q1819" i="10"/>
  <c r="P1819" i="10"/>
  <c r="N1819" i="10"/>
  <c r="H1820" i="10"/>
  <c r="S1820" i="10"/>
  <c r="Q1820" i="10"/>
  <c r="P1820" i="10"/>
  <c r="N1820" i="10"/>
  <c r="H1821" i="10"/>
  <c r="S1821" i="10"/>
  <c r="Q1821" i="10"/>
  <c r="P1821" i="10"/>
  <c r="N1821" i="10"/>
  <c r="H1822" i="10"/>
  <c r="S1822" i="10"/>
  <c r="Q1822" i="10"/>
  <c r="P1822" i="10"/>
  <c r="N1822" i="10"/>
  <c r="H1823" i="10"/>
  <c r="S1823" i="10"/>
  <c r="Q1823" i="10"/>
  <c r="P1823" i="10"/>
  <c r="N1823" i="10"/>
  <c r="H1824" i="10"/>
  <c r="S1824" i="10"/>
  <c r="Q1824" i="10"/>
  <c r="P1824" i="10"/>
  <c r="N1824" i="10"/>
  <c r="H1825" i="10"/>
  <c r="S1825" i="10"/>
  <c r="Q1825" i="10"/>
  <c r="P1825" i="10"/>
  <c r="N1825" i="10"/>
  <c r="H1826" i="10"/>
  <c r="S1826" i="10"/>
  <c r="Q1826" i="10"/>
  <c r="P1826" i="10"/>
  <c r="N1826" i="10"/>
  <c r="H1827" i="10"/>
  <c r="S1827" i="10"/>
  <c r="Q1827" i="10"/>
  <c r="P1827" i="10"/>
  <c r="N1827" i="10"/>
  <c r="H1828" i="10"/>
  <c r="S1828" i="10"/>
  <c r="Q1828" i="10"/>
  <c r="P1828" i="10"/>
  <c r="N1828" i="10"/>
  <c r="H1829" i="10"/>
  <c r="S1829" i="10"/>
  <c r="Q1829" i="10"/>
  <c r="P1829" i="10"/>
  <c r="N1829" i="10"/>
  <c r="H1830" i="10"/>
  <c r="S1830" i="10"/>
  <c r="Q1830" i="10"/>
  <c r="P1830" i="10"/>
  <c r="N1830" i="10"/>
  <c r="H1831" i="10"/>
  <c r="S1831" i="10"/>
  <c r="Q1831" i="10"/>
  <c r="P1831" i="10"/>
  <c r="N1831" i="10"/>
  <c r="H1832" i="10"/>
  <c r="S1832" i="10"/>
  <c r="Q1832" i="10"/>
  <c r="P1832" i="10"/>
  <c r="N1832" i="10"/>
  <c r="H1833" i="10"/>
  <c r="S1833" i="10"/>
  <c r="Q1833" i="10"/>
  <c r="P1833" i="10"/>
  <c r="N1833" i="10"/>
  <c r="H1834" i="10"/>
  <c r="S1834" i="10"/>
  <c r="Q1834" i="10"/>
  <c r="P1834" i="10"/>
  <c r="N1834" i="10"/>
  <c r="H1835" i="10"/>
  <c r="S1835" i="10"/>
  <c r="Q1835" i="10"/>
  <c r="P1835" i="10"/>
  <c r="N1835" i="10"/>
  <c r="H1836" i="10"/>
  <c r="S1836" i="10"/>
  <c r="Q1836" i="10"/>
  <c r="P1836" i="10"/>
  <c r="N1836" i="10"/>
  <c r="H1837" i="10"/>
  <c r="S1837" i="10"/>
  <c r="Q1837" i="10"/>
  <c r="P1837" i="10"/>
  <c r="N1837" i="10"/>
  <c r="H1838" i="10"/>
  <c r="S1838" i="10"/>
  <c r="Q1838" i="10"/>
  <c r="P1838" i="10"/>
  <c r="N1838" i="10"/>
  <c r="H1839" i="10"/>
  <c r="S1839" i="10"/>
  <c r="Q1839" i="10"/>
  <c r="P1839" i="10"/>
  <c r="N1839" i="10"/>
  <c r="H1840" i="10"/>
  <c r="S1840" i="10"/>
  <c r="Q1840" i="10"/>
  <c r="P1840" i="10"/>
  <c r="N1840" i="10"/>
  <c r="H1841" i="10"/>
  <c r="S1841" i="10"/>
  <c r="Q1841" i="10"/>
  <c r="P1841" i="10"/>
  <c r="N1841" i="10"/>
  <c r="H1842" i="10"/>
  <c r="S1842" i="10"/>
  <c r="Q1842" i="10"/>
  <c r="P1842" i="10"/>
  <c r="N1842" i="10"/>
  <c r="H1843" i="10"/>
  <c r="S1843" i="10"/>
  <c r="Q1843" i="10"/>
  <c r="P1843" i="10"/>
  <c r="N1843" i="10"/>
  <c r="H1844" i="10"/>
  <c r="S1844" i="10"/>
  <c r="Q1844" i="10"/>
  <c r="P1844" i="10"/>
  <c r="N1844" i="10"/>
  <c r="H1845" i="10"/>
  <c r="S1845" i="10"/>
  <c r="Q1845" i="10"/>
  <c r="P1845" i="10"/>
  <c r="N1845" i="10"/>
  <c r="H1846" i="10"/>
  <c r="S1846" i="10"/>
  <c r="Q1846" i="10"/>
  <c r="P1846" i="10"/>
  <c r="N1846" i="10"/>
  <c r="H1847" i="10"/>
  <c r="S1847" i="10"/>
  <c r="Q1847" i="10"/>
  <c r="P1847" i="10"/>
  <c r="N1847" i="10"/>
  <c r="H1848" i="10"/>
  <c r="S1848" i="10"/>
  <c r="Q1848" i="10"/>
  <c r="P1848" i="10"/>
  <c r="N1848" i="10"/>
  <c r="H1849" i="10"/>
  <c r="S1849" i="10"/>
  <c r="Q1849" i="10"/>
  <c r="P1849" i="10"/>
  <c r="N1849" i="10"/>
  <c r="H1850" i="10"/>
  <c r="S1850" i="10"/>
  <c r="Q1850" i="10"/>
  <c r="P1850" i="10"/>
  <c r="N1850" i="10"/>
  <c r="H1851" i="10"/>
  <c r="S1851" i="10"/>
  <c r="Q1851" i="10"/>
  <c r="P1851" i="10"/>
  <c r="N1851" i="10"/>
  <c r="H1852" i="10"/>
  <c r="S1852" i="10"/>
  <c r="Q1852" i="10"/>
  <c r="P1852" i="10"/>
  <c r="N1852" i="10"/>
  <c r="H1853" i="10"/>
  <c r="S1853" i="10"/>
  <c r="Q1853" i="10"/>
  <c r="P1853" i="10"/>
  <c r="N1853" i="10"/>
  <c r="H1854" i="10"/>
  <c r="S1854" i="10"/>
  <c r="Q1854" i="10"/>
  <c r="P1854" i="10"/>
  <c r="N1854" i="10"/>
  <c r="H1855" i="10"/>
  <c r="S1855" i="10"/>
  <c r="Q1855" i="10"/>
  <c r="P1855" i="10"/>
  <c r="N1855" i="10"/>
  <c r="H1856" i="10"/>
  <c r="S1856" i="10"/>
  <c r="Q1856" i="10"/>
  <c r="P1856" i="10"/>
  <c r="N1856" i="10"/>
  <c r="H1857" i="10"/>
  <c r="S1857" i="10"/>
  <c r="Q1857" i="10"/>
  <c r="P1857" i="10"/>
  <c r="N1857" i="10"/>
  <c r="H1858" i="10"/>
  <c r="S1858" i="10"/>
  <c r="Q1858" i="10"/>
  <c r="P1858" i="10"/>
  <c r="N1858" i="10"/>
  <c r="H1859" i="10"/>
  <c r="S1859" i="10"/>
  <c r="Q1859" i="10"/>
  <c r="P1859" i="10"/>
  <c r="N1859" i="10"/>
  <c r="H1860" i="10"/>
  <c r="S1860" i="10"/>
  <c r="Q1860" i="10"/>
  <c r="P1860" i="10"/>
  <c r="N1860" i="10"/>
  <c r="H1861" i="10"/>
  <c r="S1861" i="10"/>
  <c r="Q1861" i="10"/>
  <c r="P1861" i="10"/>
  <c r="N1861" i="10"/>
  <c r="H1862" i="10"/>
  <c r="S1862" i="10"/>
  <c r="Q1862" i="10"/>
  <c r="P1862" i="10"/>
  <c r="N1862" i="10"/>
  <c r="H1863" i="10"/>
  <c r="S1863" i="10"/>
  <c r="Q1863" i="10"/>
  <c r="P1863" i="10"/>
  <c r="N1863" i="10"/>
  <c r="H1864" i="10"/>
  <c r="S1864" i="10"/>
  <c r="Q1864" i="10"/>
  <c r="P1864" i="10"/>
  <c r="N1864" i="10"/>
  <c r="H1865" i="10"/>
  <c r="S1865" i="10"/>
  <c r="Q1865" i="10"/>
  <c r="P1865" i="10"/>
  <c r="N1865" i="10"/>
  <c r="H1866" i="10"/>
  <c r="S1866" i="10"/>
  <c r="Q1866" i="10"/>
  <c r="P1866" i="10"/>
  <c r="N1866" i="10"/>
  <c r="H1867" i="10"/>
  <c r="S1867" i="10"/>
  <c r="Q1867" i="10"/>
  <c r="P1867" i="10"/>
  <c r="N1867" i="10"/>
  <c r="H1868" i="10"/>
  <c r="S1868" i="10"/>
  <c r="Q1868" i="10"/>
  <c r="P1868" i="10"/>
  <c r="N1868" i="10"/>
  <c r="H1869" i="10"/>
  <c r="S1869" i="10"/>
  <c r="Q1869" i="10"/>
  <c r="P1869" i="10"/>
  <c r="N1869" i="10"/>
  <c r="H1870" i="10"/>
  <c r="S1870" i="10"/>
  <c r="Q1870" i="10"/>
  <c r="P1870" i="10"/>
  <c r="N1870" i="10"/>
  <c r="H1871" i="10"/>
  <c r="S1871" i="10"/>
  <c r="Q1871" i="10"/>
  <c r="P1871" i="10"/>
  <c r="N1871" i="10"/>
  <c r="H1872" i="10"/>
  <c r="S1872" i="10"/>
  <c r="Q1872" i="10"/>
  <c r="P1872" i="10"/>
  <c r="N1872" i="10"/>
  <c r="H1873" i="10"/>
  <c r="S1873" i="10"/>
  <c r="Q1873" i="10"/>
  <c r="P1873" i="10"/>
  <c r="N1873" i="10"/>
  <c r="H1874" i="10"/>
  <c r="S1874" i="10"/>
  <c r="Q1874" i="10"/>
  <c r="P1874" i="10"/>
  <c r="N1874" i="10"/>
  <c r="H1875" i="10"/>
  <c r="S1875" i="10"/>
  <c r="Q1875" i="10"/>
  <c r="P1875" i="10"/>
  <c r="N1875" i="10"/>
  <c r="H1876" i="10"/>
  <c r="S1876" i="10"/>
  <c r="Q1876" i="10"/>
  <c r="P1876" i="10"/>
  <c r="N1876" i="10"/>
  <c r="H1877" i="10"/>
  <c r="S1877" i="10"/>
  <c r="Q1877" i="10"/>
  <c r="P1877" i="10"/>
  <c r="N1877" i="10"/>
  <c r="H1878" i="10"/>
  <c r="S1878" i="10"/>
  <c r="Q1878" i="10"/>
  <c r="P1878" i="10"/>
  <c r="N1878" i="10"/>
  <c r="H1879" i="10"/>
  <c r="S1879" i="10"/>
  <c r="Q1879" i="10"/>
  <c r="P1879" i="10"/>
  <c r="N1879" i="10"/>
  <c r="H1880" i="10"/>
  <c r="S1880" i="10"/>
  <c r="Q1880" i="10"/>
  <c r="P1880" i="10"/>
  <c r="N1880" i="10"/>
  <c r="H1881" i="10"/>
  <c r="S1881" i="10"/>
  <c r="Q1881" i="10"/>
  <c r="P1881" i="10"/>
  <c r="N1881" i="10"/>
  <c r="H1882" i="10"/>
  <c r="S1882" i="10"/>
  <c r="Q1882" i="10"/>
  <c r="P1882" i="10"/>
  <c r="N1882" i="10"/>
  <c r="H1883" i="10"/>
  <c r="S1883" i="10"/>
  <c r="Q1883" i="10"/>
  <c r="P1883" i="10"/>
  <c r="N1883" i="10"/>
  <c r="H1884" i="10"/>
  <c r="S1884" i="10"/>
  <c r="Q1884" i="10"/>
  <c r="P1884" i="10"/>
  <c r="N1884" i="10"/>
  <c r="H1885" i="10"/>
  <c r="S1885" i="10"/>
  <c r="Q1885" i="10"/>
  <c r="P1885" i="10"/>
  <c r="N1885" i="10"/>
  <c r="H1886" i="10"/>
  <c r="S1886" i="10"/>
  <c r="Q1886" i="10"/>
  <c r="P1886" i="10"/>
  <c r="N1886" i="10"/>
  <c r="H1887" i="10"/>
  <c r="S1887" i="10"/>
  <c r="Q1887" i="10"/>
  <c r="P1887" i="10"/>
  <c r="N1887" i="10"/>
  <c r="H1888" i="10"/>
  <c r="S1888" i="10"/>
  <c r="Q1888" i="10"/>
  <c r="P1888" i="10"/>
  <c r="N1888" i="10"/>
  <c r="H1889" i="10"/>
  <c r="S1889" i="10"/>
  <c r="Q1889" i="10"/>
  <c r="P1889" i="10"/>
  <c r="N1889" i="10"/>
  <c r="H1890" i="10"/>
  <c r="S1890" i="10"/>
  <c r="Q1890" i="10"/>
  <c r="P1890" i="10"/>
  <c r="N1890" i="10"/>
  <c r="H1891" i="10"/>
  <c r="S1891" i="10"/>
  <c r="Q1891" i="10"/>
  <c r="P1891" i="10"/>
  <c r="N1891" i="10"/>
  <c r="H1892" i="10"/>
  <c r="S1892" i="10"/>
  <c r="Q1892" i="10"/>
  <c r="P1892" i="10"/>
  <c r="N1892" i="10"/>
  <c r="H1893" i="10"/>
  <c r="S1893" i="10"/>
  <c r="Q1893" i="10"/>
  <c r="P1893" i="10"/>
  <c r="N1893" i="10"/>
  <c r="H1894" i="10"/>
  <c r="S1894" i="10"/>
  <c r="Q1894" i="10"/>
  <c r="P1894" i="10"/>
  <c r="N1894" i="10"/>
  <c r="H1895" i="10"/>
  <c r="S1895" i="10"/>
  <c r="Q1895" i="10"/>
  <c r="P1895" i="10"/>
  <c r="N1895" i="10"/>
  <c r="H1896" i="10"/>
  <c r="S1896" i="10"/>
  <c r="Q1896" i="10"/>
  <c r="P1896" i="10"/>
  <c r="N1896" i="10"/>
  <c r="H1897" i="10"/>
  <c r="S1897" i="10"/>
  <c r="Q1897" i="10"/>
  <c r="P1897" i="10"/>
  <c r="N1897" i="10"/>
  <c r="H1898" i="10"/>
  <c r="S1898" i="10"/>
  <c r="Q1898" i="10"/>
  <c r="P1898" i="10"/>
  <c r="N1898" i="10"/>
  <c r="H1899" i="10"/>
  <c r="S1899" i="10"/>
  <c r="Q1899" i="10"/>
  <c r="P1899" i="10"/>
  <c r="N1899" i="10"/>
  <c r="H1900" i="10"/>
  <c r="S1900" i="10"/>
  <c r="Q1900" i="10"/>
  <c r="P1900" i="10"/>
  <c r="N1900" i="10"/>
  <c r="H1901" i="10"/>
  <c r="S1901" i="10"/>
  <c r="Q1901" i="10"/>
  <c r="P1901" i="10"/>
  <c r="N1901" i="10"/>
  <c r="H1902" i="10"/>
  <c r="S1902" i="10"/>
  <c r="Q1902" i="10"/>
  <c r="P1902" i="10"/>
  <c r="N1902" i="10"/>
  <c r="H1903" i="10"/>
  <c r="S1903" i="10"/>
  <c r="Q1903" i="10"/>
  <c r="P1903" i="10"/>
  <c r="N1903" i="10"/>
  <c r="H1904" i="10"/>
  <c r="S1904" i="10"/>
  <c r="Q1904" i="10"/>
  <c r="P1904" i="10"/>
  <c r="N1904" i="10"/>
  <c r="H1905" i="10"/>
  <c r="S1905" i="10"/>
  <c r="Q1905" i="10"/>
  <c r="P1905" i="10"/>
  <c r="N1905" i="10"/>
  <c r="H1906" i="10"/>
  <c r="S1906" i="10"/>
  <c r="Q1906" i="10"/>
  <c r="P1906" i="10"/>
  <c r="N1906" i="10"/>
  <c r="H1907" i="10"/>
  <c r="S1907" i="10"/>
  <c r="Q1907" i="10"/>
  <c r="P1907" i="10"/>
  <c r="N1907" i="10"/>
  <c r="H1908" i="10"/>
  <c r="S1908" i="10"/>
  <c r="Q1908" i="10"/>
  <c r="P1908" i="10"/>
  <c r="N1908" i="10"/>
  <c r="H1909" i="10"/>
  <c r="S1909" i="10"/>
  <c r="Q1909" i="10"/>
  <c r="P1909" i="10"/>
  <c r="N1909" i="10"/>
  <c r="H1910" i="10"/>
  <c r="S1910" i="10"/>
  <c r="Q1910" i="10"/>
  <c r="P1910" i="10"/>
  <c r="N1910" i="10"/>
  <c r="H1911" i="10"/>
  <c r="S1911" i="10"/>
  <c r="Q1911" i="10"/>
  <c r="P1911" i="10"/>
  <c r="N1911" i="10"/>
  <c r="H1912" i="10"/>
  <c r="S1912" i="10"/>
  <c r="Q1912" i="10"/>
  <c r="P1912" i="10"/>
  <c r="N1912" i="10"/>
  <c r="H1913" i="10"/>
  <c r="S1913" i="10"/>
  <c r="Q1913" i="10"/>
  <c r="P1913" i="10"/>
  <c r="N1913" i="10"/>
  <c r="H1914" i="10"/>
  <c r="S1914" i="10"/>
  <c r="Q1914" i="10"/>
  <c r="P1914" i="10"/>
  <c r="N1914" i="10"/>
  <c r="H1915" i="10"/>
  <c r="S1915" i="10"/>
  <c r="Q1915" i="10"/>
  <c r="P1915" i="10"/>
  <c r="N1915" i="10"/>
  <c r="H1916" i="10"/>
  <c r="S1916" i="10"/>
  <c r="Q1916" i="10"/>
  <c r="P1916" i="10"/>
  <c r="N1916" i="10"/>
  <c r="H1917" i="10"/>
  <c r="S1917" i="10"/>
  <c r="Q1917" i="10"/>
  <c r="P1917" i="10"/>
  <c r="N1917" i="10"/>
  <c r="H1918" i="10"/>
  <c r="S1918" i="10"/>
  <c r="Q1918" i="10"/>
  <c r="P1918" i="10"/>
  <c r="N1918" i="10"/>
  <c r="H1919" i="10"/>
  <c r="S1919" i="10"/>
  <c r="Q1919" i="10"/>
  <c r="P1919" i="10"/>
  <c r="N1919" i="10"/>
  <c r="H1920" i="10"/>
  <c r="S1920" i="10"/>
  <c r="Q1920" i="10"/>
  <c r="P1920" i="10"/>
  <c r="N1920" i="10"/>
  <c r="H1921" i="10"/>
  <c r="S1921" i="10"/>
  <c r="Q1921" i="10"/>
  <c r="P1921" i="10"/>
  <c r="N1921" i="10"/>
  <c r="H1922" i="10"/>
  <c r="S1922" i="10"/>
  <c r="Q1922" i="10"/>
  <c r="P1922" i="10"/>
  <c r="N1922" i="10"/>
  <c r="H1923" i="10"/>
  <c r="S1923" i="10"/>
  <c r="Q1923" i="10"/>
  <c r="P1923" i="10"/>
  <c r="N1923" i="10"/>
  <c r="H1924" i="10"/>
  <c r="S1924" i="10"/>
  <c r="Q1924" i="10"/>
  <c r="P1924" i="10"/>
  <c r="N1924" i="10"/>
  <c r="H1925" i="10"/>
  <c r="S1925" i="10"/>
  <c r="Q1925" i="10"/>
  <c r="P1925" i="10"/>
  <c r="N1925" i="10"/>
  <c r="H1926" i="10"/>
  <c r="S1926" i="10"/>
  <c r="Q1926" i="10"/>
  <c r="P1926" i="10"/>
  <c r="N1926" i="10"/>
  <c r="H1927" i="10"/>
  <c r="S1927" i="10"/>
  <c r="Q1927" i="10"/>
  <c r="P1927" i="10"/>
  <c r="N1927" i="10"/>
  <c r="H1928" i="10"/>
  <c r="S1928" i="10"/>
  <c r="Q1928" i="10"/>
  <c r="P1928" i="10"/>
  <c r="N1928" i="10"/>
  <c r="H1929" i="10"/>
  <c r="S1929" i="10"/>
  <c r="Q1929" i="10"/>
  <c r="P1929" i="10"/>
  <c r="N1929" i="10"/>
  <c r="H1930" i="10"/>
  <c r="S1930" i="10"/>
  <c r="Q1930" i="10"/>
  <c r="P1930" i="10"/>
  <c r="N1930" i="10"/>
  <c r="H1931" i="10"/>
  <c r="S1931" i="10"/>
  <c r="Q1931" i="10"/>
  <c r="P1931" i="10"/>
  <c r="N1931" i="10"/>
  <c r="H1932" i="10"/>
  <c r="S1932" i="10"/>
  <c r="Q1932" i="10"/>
  <c r="P1932" i="10"/>
  <c r="N1932" i="10"/>
  <c r="H1933" i="10"/>
  <c r="S1933" i="10"/>
  <c r="Q1933" i="10"/>
  <c r="P1933" i="10"/>
  <c r="N1933" i="10"/>
  <c r="H1934" i="10"/>
  <c r="S1934" i="10"/>
  <c r="Q1934" i="10"/>
  <c r="P1934" i="10"/>
  <c r="N1934" i="10"/>
  <c r="H1935" i="10"/>
  <c r="S1935" i="10"/>
  <c r="Q1935" i="10"/>
  <c r="P1935" i="10"/>
  <c r="N1935" i="10"/>
  <c r="H1936" i="10"/>
  <c r="S1936" i="10"/>
  <c r="Q1936" i="10"/>
  <c r="P1936" i="10"/>
  <c r="N1936" i="10"/>
  <c r="H1937" i="10"/>
  <c r="S1937" i="10"/>
  <c r="Q1937" i="10"/>
  <c r="P1937" i="10"/>
  <c r="N1937" i="10"/>
  <c r="H1938" i="10"/>
  <c r="S1938" i="10"/>
  <c r="Q1938" i="10"/>
  <c r="P1938" i="10"/>
  <c r="N1938" i="10"/>
  <c r="H1939" i="10"/>
  <c r="S1939" i="10"/>
  <c r="Q1939" i="10"/>
  <c r="P1939" i="10"/>
  <c r="N1939" i="10"/>
  <c r="H1940" i="10"/>
  <c r="S1940" i="10"/>
  <c r="Q1940" i="10"/>
  <c r="P1940" i="10"/>
  <c r="N1940" i="10"/>
  <c r="H1941" i="10"/>
  <c r="S1941" i="10"/>
  <c r="Q1941" i="10"/>
  <c r="P1941" i="10"/>
  <c r="N1941" i="10"/>
  <c r="H1942" i="10"/>
  <c r="S1942" i="10"/>
  <c r="Q1942" i="10"/>
  <c r="P1942" i="10"/>
  <c r="N1942" i="10"/>
  <c r="H1943" i="10"/>
  <c r="S1943" i="10"/>
  <c r="Q1943" i="10"/>
  <c r="P1943" i="10"/>
  <c r="N1943" i="10"/>
  <c r="H1944" i="10"/>
  <c r="S1944" i="10"/>
  <c r="Q1944" i="10"/>
  <c r="P1944" i="10"/>
  <c r="N1944" i="10"/>
  <c r="H1945" i="10"/>
  <c r="S1945" i="10"/>
  <c r="Q1945" i="10"/>
  <c r="P1945" i="10"/>
  <c r="N1945" i="10"/>
  <c r="H1946" i="10"/>
  <c r="S1946" i="10"/>
  <c r="Q1946" i="10"/>
  <c r="P1946" i="10"/>
  <c r="N1946" i="10"/>
  <c r="H1947" i="10"/>
  <c r="S1947" i="10"/>
  <c r="Q1947" i="10"/>
  <c r="P1947" i="10"/>
  <c r="N1947" i="10"/>
  <c r="H1948" i="10"/>
  <c r="S1948" i="10"/>
  <c r="Q1948" i="10"/>
  <c r="P1948" i="10"/>
  <c r="N1948" i="10"/>
  <c r="H1949" i="10"/>
  <c r="S1949" i="10"/>
  <c r="Q1949" i="10"/>
  <c r="P1949" i="10"/>
  <c r="N1949" i="10"/>
  <c r="H1950" i="10"/>
  <c r="S1950" i="10"/>
  <c r="Q1950" i="10"/>
  <c r="P1950" i="10"/>
  <c r="N1950" i="10"/>
  <c r="H1951" i="10"/>
  <c r="S1951" i="10"/>
  <c r="Q1951" i="10"/>
  <c r="P1951" i="10"/>
  <c r="N1951" i="10"/>
  <c r="H1952" i="10"/>
  <c r="S1952" i="10"/>
  <c r="Q1952" i="10"/>
  <c r="P1952" i="10"/>
  <c r="N1952" i="10"/>
  <c r="H1953" i="10"/>
  <c r="S1953" i="10"/>
  <c r="Q1953" i="10"/>
  <c r="P1953" i="10"/>
  <c r="N1953" i="10"/>
  <c r="H1954" i="10"/>
  <c r="S1954" i="10"/>
  <c r="Q1954" i="10"/>
  <c r="P1954" i="10"/>
  <c r="N1954" i="10"/>
  <c r="H1955" i="10"/>
  <c r="S1955" i="10"/>
  <c r="Q1955" i="10"/>
  <c r="P1955" i="10"/>
  <c r="N1955" i="10"/>
  <c r="H1956" i="10"/>
  <c r="S1956" i="10"/>
  <c r="Q1956" i="10"/>
  <c r="P1956" i="10"/>
  <c r="N1956" i="10"/>
  <c r="H1957" i="10"/>
  <c r="S1957" i="10"/>
  <c r="Q1957" i="10"/>
  <c r="P1957" i="10"/>
  <c r="N1957" i="10"/>
  <c r="H1958" i="10"/>
  <c r="S1958" i="10"/>
  <c r="Q1958" i="10"/>
  <c r="P1958" i="10"/>
  <c r="N1958" i="10"/>
  <c r="H1959" i="10"/>
  <c r="S1959" i="10"/>
  <c r="Q1959" i="10"/>
  <c r="P1959" i="10"/>
  <c r="N1959" i="10"/>
  <c r="H1960" i="10"/>
  <c r="S1960" i="10"/>
  <c r="Q1960" i="10"/>
  <c r="P1960" i="10"/>
  <c r="N1960" i="10"/>
  <c r="H1961" i="10"/>
  <c r="S1961" i="10"/>
  <c r="Q1961" i="10"/>
  <c r="P1961" i="10"/>
  <c r="N1961" i="10"/>
  <c r="H1962" i="10"/>
  <c r="S1962" i="10"/>
  <c r="Q1962" i="10"/>
  <c r="P1962" i="10"/>
  <c r="N1962" i="10"/>
  <c r="H1963" i="10"/>
  <c r="S1963" i="10"/>
  <c r="Q1963" i="10"/>
  <c r="P1963" i="10"/>
  <c r="N1963" i="10"/>
  <c r="H1964" i="10"/>
  <c r="S1964" i="10"/>
  <c r="Q1964" i="10"/>
  <c r="P1964" i="10"/>
  <c r="N1964" i="10"/>
  <c r="H1965" i="10"/>
  <c r="S1965" i="10"/>
  <c r="Q1965" i="10"/>
  <c r="P1965" i="10"/>
  <c r="N1965" i="10"/>
  <c r="H1966" i="10"/>
  <c r="S1966" i="10"/>
  <c r="Q1966" i="10"/>
  <c r="P1966" i="10"/>
  <c r="N1966" i="10"/>
  <c r="H1967" i="10"/>
  <c r="S1967" i="10"/>
  <c r="Q1967" i="10"/>
  <c r="P1967" i="10"/>
  <c r="N1967" i="10"/>
  <c r="H1968" i="10"/>
  <c r="S1968" i="10"/>
  <c r="Q1968" i="10"/>
  <c r="P1968" i="10"/>
  <c r="N1968" i="10"/>
  <c r="H1969" i="10"/>
  <c r="S1969" i="10"/>
  <c r="Q1969" i="10"/>
  <c r="P1969" i="10"/>
  <c r="N1969" i="10"/>
  <c r="H1970" i="10"/>
  <c r="S1970" i="10"/>
  <c r="Q1970" i="10"/>
  <c r="P1970" i="10"/>
  <c r="N1970" i="10"/>
  <c r="H1971" i="10"/>
  <c r="S1971" i="10"/>
  <c r="Q1971" i="10"/>
  <c r="P1971" i="10"/>
  <c r="N1971" i="10"/>
  <c r="H1972" i="10"/>
  <c r="S1972" i="10"/>
  <c r="Q1972" i="10"/>
  <c r="P1972" i="10"/>
  <c r="N1972" i="10"/>
  <c r="H1973" i="10"/>
  <c r="S1973" i="10"/>
  <c r="Q1973" i="10"/>
  <c r="P1973" i="10"/>
  <c r="N1973" i="10"/>
  <c r="H1974" i="10"/>
  <c r="S1974" i="10"/>
  <c r="Q1974" i="10"/>
  <c r="P1974" i="10"/>
  <c r="N1974" i="10"/>
  <c r="H1975" i="10"/>
  <c r="S1975" i="10"/>
  <c r="Q1975" i="10"/>
  <c r="P1975" i="10"/>
  <c r="N1975" i="10"/>
  <c r="H1976" i="10"/>
  <c r="S1976" i="10"/>
  <c r="Q1976" i="10"/>
  <c r="P1976" i="10"/>
  <c r="N1976" i="10"/>
  <c r="H1977" i="10"/>
  <c r="S1977" i="10"/>
  <c r="Q1977" i="10"/>
  <c r="P1977" i="10"/>
  <c r="N1977" i="10"/>
  <c r="H1978" i="10"/>
  <c r="S1978" i="10"/>
  <c r="Q1978" i="10"/>
  <c r="P1978" i="10"/>
  <c r="N1978" i="10"/>
  <c r="H1979" i="10"/>
  <c r="S1979" i="10"/>
  <c r="Q1979" i="10"/>
  <c r="P1979" i="10"/>
  <c r="N1979" i="10"/>
  <c r="H1980" i="10"/>
  <c r="S1980" i="10"/>
  <c r="Q1980" i="10"/>
  <c r="P1980" i="10"/>
  <c r="N1980" i="10"/>
  <c r="H1981" i="10"/>
  <c r="S1981" i="10"/>
  <c r="Q1981" i="10"/>
  <c r="P1981" i="10"/>
  <c r="N1981" i="10"/>
  <c r="H1982" i="10"/>
  <c r="S1982" i="10"/>
  <c r="Q1982" i="10"/>
  <c r="P1982" i="10"/>
  <c r="N1982" i="10"/>
  <c r="H1983" i="10"/>
  <c r="S1983" i="10"/>
  <c r="Q1983" i="10"/>
  <c r="P1983" i="10"/>
  <c r="N1983" i="10"/>
  <c r="H1984" i="10"/>
  <c r="S1984" i="10"/>
  <c r="Q1984" i="10"/>
  <c r="P1984" i="10"/>
  <c r="N1984" i="10"/>
  <c r="H1985" i="10"/>
  <c r="S1985" i="10"/>
  <c r="Q1985" i="10"/>
  <c r="P1985" i="10"/>
  <c r="N1985" i="10"/>
  <c r="H1986" i="10"/>
  <c r="S1986" i="10"/>
  <c r="Q1986" i="10"/>
  <c r="P1986" i="10"/>
  <c r="N1986" i="10"/>
  <c r="H1987" i="10"/>
  <c r="S1987" i="10"/>
  <c r="Q1987" i="10"/>
  <c r="P1987" i="10"/>
  <c r="N1987" i="10"/>
  <c r="H1988" i="10"/>
  <c r="S1988" i="10"/>
  <c r="Q1988" i="10"/>
  <c r="P1988" i="10"/>
  <c r="N1988" i="10"/>
  <c r="H1989" i="10"/>
  <c r="S1989" i="10"/>
  <c r="Q1989" i="10"/>
  <c r="P1989" i="10"/>
  <c r="N1989" i="10"/>
  <c r="H1990" i="10"/>
  <c r="S1990" i="10"/>
  <c r="Q1990" i="10"/>
  <c r="P1990" i="10"/>
  <c r="N1990" i="10"/>
  <c r="H1991" i="10"/>
  <c r="S1991" i="10"/>
  <c r="Q1991" i="10"/>
  <c r="P1991" i="10"/>
  <c r="N1991" i="10"/>
  <c r="H1992" i="10"/>
  <c r="S1992" i="10"/>
  <c r="Q1992" i="10"/>
  <c r="P1992" i="10"/>
  <c r="N1992" i="10"/>
  <c r="H1993" i="10"/>
  <c r="S1993" i="10"/>
  <c r="Q1993" i="10"/>
  <c r="P1993" i="10"/>
  <c r="N1993" i="10"/>
  <c r="H1994" i="10"/>
  <c r="S1994" i="10"/>
  <c r="Q1994" i="10"/>
  <c r="P1994" i="10"/>
  <c r="N1994" i="10"/>
  <c r="H1995" i="10"/>
  <c r="S1995" i="10"/>
  <c r="Q1995" i="10"/>
  <c r="P1995" i="10"/>
  <c r="N1995" i="10"/>
  <c r="H1996" i="10"/>
  <c r="S1996" i="10"/>
  <c r="Q1996" i="10"/>
  <c r="P1996" i="10"/>
  <c r="N1996" i="10"/>
  <c r="H1997" i="10"/>
  <c r="S1997" i="10"/>
  <c r="Q1997" i="10"/>
  <c r="P1997" i="10"/>
  <c r="N1997" i="10"/>
  <c r="H1998" i="10"/>
  <c r="S1998" i="10"/>
  <c r="Q1998" i="10"/>
  <c r="P1998" i="10"/>
  <c r="N1998" i="10"/>
  <c r="H1999" i="10"/>
  <c r="S1999" i="10"/>
  <c r="Q1999" i="10"/>
  <c r="P1999" i="10"/>
  <c r="N1999" i="10"/>
  <c r="H2000" i="10"/>
  <c r="S2000" i="10"/>
  <c r="Q2000" i="10"/>
  <c r="P2000" i="10"/>
  <c r="N2000" i="10"/>
  <c r="H2001" i="10"/>
  <c r="S2001" i="10"/>
  <c r="Q2001" i="10"/>
  <c r="P2001" i="10"/>
  <c r="N2001" i="10"/>
  <c r="H2002" i="10"/>
  <c r="S2002" i="10"/>
  <c r="Q2002" i="10"/>
  <c r="P2002" i="10"/>
  <c r="N2002" i="10"/>
  <c r="H2003" i="10"/>
  <c r="S2003" i="10"/>
  <c r="Q2003" i="10"/>
  <c r="P2003" i="10"/>
  <c r="N2003" i="10"/>
  <c r="H2004" i="10"/>
  <c r="S2004" i="10"/>
  <c r="Q2004" i="10"/>
  <c r="P2004" i="10"/>
  <c r="N2004" i="10"/>
  <c r="H2005" i="10"/>
  <c r="S2005" i="10"/>
  <c r="Q2005" i="10"/>
  <c r="P2005" i="10"/>
  <c r="N2005" i="10"/>
  <c r="H2006" i="10"/>
  <c r="S2006" i="10"/>
  <c r="Q2006" i="10"/>
  <c r="P2006" i="10"/>
  <c r="N2006" i="10"/>
  <c r="H2007" i="10"/>
  <c r="S2007" i="10"/>
  <c r="Q2007" i="10"/>
  <c r="P2007" i="10"/>
  <c r="N2007" i="10"/>
  <c r="H2008" i="10"/>
  <c r="S2008" i="10"/>
  <c r="Q2008" i="10"/>
  <c r="P2008" i="10"/>
  <c r="N2008" i="10"/>
  <c r="H2009" i="10"/>
  <c r="S2009" i="10"/>
  <c r="Q2009" i="10"/>
  <c r="P2009" i="10"/>
  <c r="N2009" i="10"/>
  <c r="H2010" i="10"/>
  <c r="S2010" i="10"/>
  <c r="Q2010" i="10"/>
  <c r="P2010" i="10"/>
  <c r="N2010" i="10"/>
  <c r="H2011" i="10"/>
  <c r="S2011" i="10"/>
  <c r="Q2011" i="10"/>
  <c r="P2011" i="10"/>
  <c r="N2011" i="10"/>
  <c r="H2012" i="10"/>
  <c r="S2012" i="10"/>
  <c r="Q2012" i="10"/>
  <c r="P2012" i="10"/>
  <c r="N2012" i="10"/>
  <c r="H2013" i="10"/>
  <c r="S2013" i="10"/>
  <c r="Q2013" i="10"/>
  <c r="P2013" i="10"/>
  <c r="N2013" i="10"/>
  <c r="H2014" i="10"/>
  <c r="S2014" i="10"/>
  <c r="Q2014" i="10"/>
  <c r="P2014" i="10"/>
  <c r="N2014" i="10"/>
  <c r="H2015" i="10"/>
  <c r="S2015" i="10"/>
  <c r="Q2015" i="10"/>
  <c r="P2015" i="10"/>
  <c r="N2015" i="10"/>
  <c r="H2016" i="10"/>
  <c r="S2016" i="10"/>
  <c r="Q2016" i="10"/>
  <c r="P2016" i="10"/>
  <c r="N2016" i="10"/>
  <c r="H2017" i="10"/>
  <c r="S2017" i="10"/>
  <c r="Q2017" i="10"/>
  <c r="P2017" i="10"/>
  <c r="N2017" i="10"/>
  <c r="H2018" i="10"/>
  <c r="S2018" i="10"/>
  <c r="Q2018" i="10"/>
  <c r="P2018" i="10"/>
  <c r="N2018" i="10"/>
  <c r="H2019" i="10"/>
  <c r="S2019" i="10"/>
  <c r="Q2019" i="10"/>
  <c r="P2019" i="10"/>
  <c r="N2019" i="10"/>
  <c r="H2020" i="10"/>
  <c r="S2020" i="10"/>
  <c r="Q2020" i="10"/>
  <c r="P2020" i="10"/>
  <c r="N2020" i="10"/>
  <c r="H2021" i="10"/>
  <c r="S2021" i="10"/>
  <c r="Q2021" i="10"/>
  <c r="P2021" i="10"/>
  <c r="N2021" i="10"/>
  <c r="H2022" i="10"/>
  <c r="S2022" i="10"/>
  <c r="Q2022" i="10"/>
  <c r="P2022" i="10"/>
  <c r="N2022" i="10"/>
  <c r="H2023" i="10"/>
  <c r="S2023" i="10"/>
  <c r="Q2023" i="10"/>
  <c r="P2023" i="10"/>
  <c r="N2023" i="10"/>
  <c r="H2024" i="10"/>
  <c r="S2024" i="10"/>
  <c r="Q2024" i="10"/>
  <c r="P2024" i="10"/>
  <c r="N2024" i="10"/>
  <c r="H2025" i="10"/>
  <c r="S2025" i="10"/>
  <c r="Q2025" i="10"/>
  <c r="P2025" i="10"/>
  <c r="N2025" i="10"/>
  <c r="H2026" i="10"/>
  <c r="S2026" i="10"/>
  <c r="Q2026" i="10"/>
  <c r="P2026" i="10"/>
  <c r="N2026" i="10"/>
  <c r="H2027" i="10"/>
  <c r="S2027" i="10"/>
  <c r="Q2027" i="10"/>
  <c r="P2027" i="10"/>
  <c r="N2027" i="10"/>
  <c r="H2028" i="10"/>
  <c r="S2028" i="10"/>
  <c r="Q2028" i="10"/>
  <c r="P2028" i="10"/>
  <c r="N2028" i="10"/>
  <c r="H2029" i="10"/>
  <c r="S2029" i="10"/>
  <c r="Q2029" i="10"/>
  <c r="P2029" i="10"/>
  <c r="N2029" i="10"/>
  <c r="H2030" i="10"/>
  <c r="S2030" i="10"/>
  <c r="Q2030" i="10"/>
  <c r="P2030" i="10"/>
  <c r="N2030" i="10"/>
  <c r="H2031" i="10"/>
  <c r="S2031" i="10"/>
  <c r="Q2031" i="10"/>
  <c r="P2031" i="10"/>
  <c r="N2031" i="10"/>
  <c r="H2032" i="10"/>
  <c r="S2032" i="10"/>
  <c r="Q2032" i="10"/>
  <c r="P2032" i="10"/>
  <c r="N2032" i="10"/>
  <c r="H2033" i="10"/>
  <c r="S2033" i="10"/>
  <c r="Q2033" i="10"/>
  <c r="P2033" i="10"/>
  <c r="N2033" i="10"/>
  <c r="H2034" i="10"/>
  <c r="S2034" i="10"/>
  <c r="Q2034" i="10"/>
  <c r="P2034" i="10"/>
  <c r="N2034" i="10"/>
  <c r="H2035" i="10"/>
  <c r="S2035" i="10"/>
  <c r="Q2035" i="10"/>
  <c r="P2035" i="10"/>
  <c r="N2035" i="10"/>
  <c r="H2036" i="10"/>
  <c r="S2036" i="10"/>
  <c r="Q2036" i="10"/>
  <c r="P2036" i="10"/>
  <c r="N2036" i="10"/>
  <c r="H2037" i="10"/>
  <c r="S2037" i="10"/>
  <c r="Q2037" i="10"/>
  <c r="P2037" i="10"/>
  <c r="N2037" i="10"/>
  <c r="H2038" i="10"/>
  <c r="S2038" i="10"/>
  <c r="Q2038" i="10"/>
  <c r="P2038" i="10"/>
  <c r="N2038" i="10"/>
  <c r="H2039" i="10"/>
  <c r="S2039" i="10"/>
  <c r="Q2039" i="10"/>
  <c r="P2039" i="10"/>
  <c r="N2039" i="10"/>
  <c r="H2040" i="10"/>
  <c r="S2040" i="10"/>
  <c r="Q2040" i="10"/>
  <c r="P2040" i="10"/>
  <c r="N2040" i="10"/>
  <c r="H2041" i="10"/>
  <c r="S2041" i="10"/>
  <c r="Q2041" i="10"/>
  <c r="P2041" i="10"/>
  <c r="N2041" i="10"/>
  <c r="H2042" i="10"/>
  <c r="S2042" i="10"/>
  <c r="Q2042" i="10"/>
  <c r="P2042" i="10"/>
  <c r="N2042" i="10"/>
  <c r="H2043" i="10"/>
  <c r="S2043" i="10"/>
  <c r="Q2043" i="10"/>
  <c r="P2043" i="10"/>
  <c r="N2043" i="10"/>
  <c r="H2044" i="10"/>
  <c r="S2044" i="10"/>
  <c r="Q2044" i="10"/>
  <c r="P2044" i="10"/>
  <c r="N2044" i="10"/>
  <c r="H2045" i="10"/>
  <c r="S2045" i="10"/>
  <c r="Q2045" i="10"/>
  <c r="P2045" i="10"/>
  <c r="N2045" i="10"/>
  <c r="H2046" i="10"/>
  <c r="S2046" i="10"/>
  <c r="Q2046" i="10"/>
  <c r="P2046" i="10"/>
  <c r="N2046" i="10"/>
  <c r="H2047" i="10"/>
  <c r="S2047" i="10"/>
  <c r="Q2047" i="10"/>
  <c r="P2047" i="10"/>
  <c r="N2047" i="10"/>
  <c r="H2048" i="10"/>
  <c r="S2048" i="10"/>
  <c r="Q2048" i="10"/>
  <c r="P2048" i="10"/>
  <c r="N2048" i="10"/>
  <c r="H2049" i="10"/>
  <c r="S2049" i="10"/>
  <c r="Q2049" i="10"/>
  <c r="P2049" i="10"/>
  <c r="N2049" i="10"/>
  <c r="H2050" i="10"/>
  <c r="S2050" i="10"/>
  <c r="Q2050" i="10"/>
  <c r="P2050" i="10"/>
  <c r="N2050" i="10"/>
  <c r="H2051" i="10"/>
  <c r="S2051" i="10"/>
  <c r="Q2051" i="10"/>
  <c r="P2051" i="10"/>
  <c r="N2051" i="10"/>
  <c r="H2052" i="10"/>
  <c r="S2052" i="10"/>
  <c r="Q2052" i="10"/>
  <c r="P2052" i="10"/>
  <c r="N2052" i="10"/>
  <c r="H2053" i="10"/>
  <c r="S2053" i="10"/>
  <c r="Q2053" i="10"/>
  <c r="P2053" i="10"/>
  <c r="N2053" i="10"/>
  <c r="H2054" i="10"/>
  <c r="S2054" i="10"/>
  <c r="Q2054" i="10"/>
  <c r="P2054" i="10"/>
  <c r="N2054" i="10"/>
  <c r="H2055" i="10"/>
  <c r="S2055" i="10"/>
  <c r="Q2055" i="10"/>
  <c r="P2055" i="10"/>
  <c r="N2055" i="10"/>
  <c r="H2056" i="10"/>
  <c r="S2056" i="10"/>
  <c r="Q2056" i="10"/>
  <c r="P2056" i="10"/>
  <c r="N2056" i="10"/>
  <c r="H2057" i="10"/>
  <c r="S2057" i="10"/>
  <c r="Q2057" i="10"/>
  <c r="P2057" i="10"/>
  <c r="N2057" i="10"/>
  <c r="H2058" i="10"/>
  <c r="S2058" i="10"/>
  <c r="Q2058" i="10"/>
  <c r="P2058" i="10"/>
  <c r="N2058" i="10"/>
  <c r="H2059" i="10"/>
  <c r="S2059" i="10"/>
  <c r="Q2059" i="10"/>
  <c r="P2059" i="10"/>
  <c r="N2059" i="10"/>
  <c r="H2060" i="10"/>
  <c r="S2060" i="10"/>
  <c r="Q2060" i="10"/>
  <c r="P2060" i="10"/>
  <c r="N2060" i="10"/>
  <c r="H2061" i="10"/>
  <c r="S2061" i="10"/>
  <c r="Q2061" i="10"/>
  <c r="P2061" i="10"/>
  <c r="N2061" i="10"/>
  <c r="H2062" i="10"/>
  <c r="S2062" i="10"/>
  <c r="Q2062" i="10"/>
  <c r="P2062" i="10"/>
  <c r="N2062" i="10"/>
  <c r="H2063" i="10"/>
  <c r="S2063" i="10"/>
  <c r="Q2063" i="10"/>
  <c r="P2063" i="10"/>
  <c r="N2063" i="10"/>
  <c r="H2064" i="10"/>
  <c r="S2064" i="10"/>
  <c r="Q2064" i="10"/>
  <c r="P2064" i="10"/>
  <c r="N2064" i="10"/>
  <c r="H2065" i="10"/>
  <c r="S2065" i="10"/>
  <c r="Q2065" i="10"/>
  <c r="P2065" i="10"/>
  <c r="N2065" i="10"/>
  <c r="H2066" i="10"/>
  <c r="S2066" i="10"/>
  <c r="Q2066" i="10"/>
  <c r="P2066" i="10"/>
  <c r="N2066" i="10"/>
  <c r="H2067" i="10"/>
  <c r="S2067" i="10"/>
  <c r="Q2067" i="10"/>
  <c r="P2067" i="10"/>
  <c r="N2067" i="10"/>
  <c r="H2068" i="10"/>
  <c r="S2068" i="10"/>
  <c r="Q2068" i="10"/>
  <c r="P2068" i="10"/>
  <c r="N2068" i="10"/>
  <c r="H2069" i="10"/>
  <c r="S2069" i="10"/>
  <c r="Q2069" i="10"/>
  <c r="P2069" i="10"/>
  <c r="N2069" i="10"/>
  <c r="H2070" i="10"/>
  <c r="S2070" i="10"/>
  <c r="Q2070" i="10"/>
  <c r="P2070" i="10"/>
  <c r="N2070" i="10"/>
  <c r="H2071" i="10"/>
  <c r="S2071" i="10"/>
  <c r="Q2071" i="10"/>
  <c r="P2071" i="10"/>
  <c r="N2071" i="10"/>
  <c r="H2072" i="10"/>
  <c r="S2072" i="10"/>
  <c r="Q2072" i="10"/>
  <c r="P2072" i="10"/>
  <c r="N2072" i="10"/>
  <c r="H2073" i="10"/>
  <c r="S2073" i="10"/>
  <c r="Q2073" i="10"/>
  <c r="P2073" i="10"/>
  <c r="N2073" i="10"/>
  <c r="H2074" i="10"/>
  <c r="S2074" i="10"/>
  <c r="Q2074" i="10"/>
  <c r="P2074" i="10"/>
  <c r="N2074" i="10"/>
  <c r="H2075" i="10"/>
  <c r="S2075" i="10"/>
  <c r="Q2075" i="10"/>
  <c r="P2075" i="10"/>
  <c r="N2075" i="10"/>
  <c r="H2076" i="10"/>
  <c r="S2076" i="10"/>
  <c r="Q2076" i="10"/>
  <c r="P2076" i="10"/>
  <c r="N2076" i="10"/>
  <c r="H2077" i="10"/>
  <c r="S2077" i="10"/>
  <c r="Q2077" i="10"/>
  <c r="P2077" i="10"/>
  <c r="N2077" i="10"/>
  <c r="H2078" i="10"/>
  <c r="S2078" i="10"/>
  <c r="Q2078" i="10"/>
  <c r="P2078" i="10"/>
  <c r="N2078" i="10"/>
  <c r="H2079" i="10"/>
  <c r="S2079" i="10"/>
  <c r="Q2079" i="10"/>
  <c r="P2079" i="10"/>
  <c r="N2079" i="10"/>
  <c r="H2080" i="10"/>
  <c r="S2080" i="10"/>
  <c r="Q2080" i="10"/>
  <c r="P2080" i="10"/>
  <c r="N2080" i="10"/>
  <c r="H2081" i="10"/>
  <c r="S2081" i="10"/>
  <c r="Q2081" i="10"/>
  <c r="P2081" i="10"/>
  <c r="N2081" i="10"/>
  <c r="H2082" i="10"/>
  <c r="S2082" i="10"/>
  <c r="Q2082" i="10"/>
  <c r="P2082" i="10"/>
  <c r="N2082" i="10"/>
  <c r="H2083" i="10"/>
  <c r="S2083" i="10"/>
  <c r="Q2083" i="10"/>
  <c r="P2083" i="10"/>
  <c r="N2083" i="10"/>
  <c r="H2084" i="10"/>
  <c r="S2084" i="10"/>
  <c r="Q2084" i="10"/>
  <c r="P2084" i="10"/>
  <c r="N2084" i="10"/>
  <c r="H2085" i="10"/>
  <c r="S2085" i="10"/>
  <c r="Q2085" i="10"/>
  <c r="P2085" i="10"/>
  <c r="N2085" i="10"/>
  <c r="H2086" i="10"/>
  <c r="S2086" i="10"/>
  <c r="Q2086" i="10"/>
  <c r="P2086" i="10"/>
  <c r="N2086" i="10"/>
  <c r="H2087" i="10"/>
  <c r="S2087" i="10"/>
  <c r="Q2087" i="10"/>
  <c r="P2087" i="10"/>
  <c r="N2087" i="10"/>
  <c r="H2088" i="10"/>
  <c r="S2088" i="10"/>
  <c r="Q2088" i="10"/>
  <c r="P2088" i="10"/>
  <c r="N2088" i="10"/>
  <c r="H2089" i="10"/>
  <c r="S2089" i="10"/>
  <c r="Q2089" i="10"/>
  <c r="P2089" i="10"/>
  <c r="N2089" i="10"/>
  <c r="H2090" i="10"/>
  <c r="S2090" i="10"/>
  <c r="Q2090" i="10"/>
  <c r="P2090" i="10"/>
  <c r="N2090" i="10"/>
  <c r="H2091" i="10"/>
  <c r="S2091" i="10"/>
  <c r="Q2091" i="10"/>
  <c r="P2091" i="10"/>
  <c r="N2091" i="10"/>
  <c r="H2092" i="10"/>
  <c r="S2092" i="10"/>
  <c r="Q2092" i="10"/>
  <c r="P2092" i="10"/>
  <c r="N2092" i="10"/>
  <c r="H2093" i="10"/>
  <c r="S2093" i="10"/>
  <c r="Q2093" i="10"/>
  <c r="P2093" i="10"/>
  <c r="N2093" i="10"/>
  <c r="H2094" i="10"/>
  <c r="S2094" i="10"/>
  <c r="Q2094" i="10"/>
  <c r="P2094" i="10"/>
  <c r="N2094" i="10"/>
  <c r="H2095" i="10"/>
  <c r="S2095" i="10"/>
  <c r="Q2095" i="10"/>
  <c r="P2095" i="10"/>
  <c r="N2095" i="10"/>
  <c r="H2096" i="10"/>
  <c r="S2096" i="10"/>
  <c r="Q2096" i="10"/>
  <c r="P2096" i="10"/>
  <c r="N2096" i="10"/>
  <c r="H2097" i="10"/>
  <c r="S2097" i="10"/>
  <c r="Q2097" i="10"/>
  <c r="P2097" i="10"/>
  <c r="N2097" i="10"/>
  <c r="H2098" i="10"/>
  <c r="S2098" i="10"/>
  <c r="Q2098" i="10"/>
  <c r="P2098" i="10"/>
  <c r="N2098" i="10"/>
  <c r="H2099" i="10"/>
  <c r="S2099" i="10"/>
  <c r="Q2099" i="10"/>
  <c r="P2099" i="10"/>
  <c r="N2099" i="10"/>
  <c r="H2100" i="10"/>
  <c r="S2100" i="10"/>
  <c r="Q2100" i="10"/>
  <c r="P2100" i="10"/>
  <c r="N2100" i="10"/>
  <c r="H2101" i="10"/>
  <c r="S2101" i="10"/>
  <c r="Q2101" i="10"/>
  <c r="P2101" i="10"/>
  <c r="N2101" i="10"/>
  <c r="H2102" i="10"/>
  <c r="S2102" i="10"/>
  <c r="Q2102" i="10"/>
  <c r="P2102" i="10"/>
  <c r="N2102" i="10"/>
  <c r="H2103" i="10"/>
  <c r="S2103" i="10"/>
  <c r="Q2103" i="10"/>
  <c r="P2103" i="10"/>
  <c r="N2103" i="10"/>
  <c r="H2104" i="10"/>
  <c r="S2104" i="10"/>
  <c r="Q2104" i="10"/>
  <c r="P2104" i="10"/>
  <c r="N2104" i="10"/>
  <c r="H2105" i="10"/>
  <c r="S2105" i="10"/>
  <c r="Q2105" i="10"/>
  <c r="P2105" i="10"/>
  <c r="N2105" i="10"/>
  <c r="H2106" i="10"/>
  <c r="S2106" i="10"/>
  <c r="Q2106" i="10"/>
  <c r="P2106" i="10"/>
  <c r="N2106" i="10"/>
  <c r="H2107" i="10"/>
  <c r="S2107" i="10"/>
  <c r="Q2107" i="10"/>
  <c r="P2107" i="10"/>
  <c r="N2107" i="10"/>
  <c r="H2108" i="10"/>
  <c r="S2108" i="10"/>
  <c r="Q2108" i="10"/>
  <c r="P2108" i="10"/>
  <c r="N2108" i="10"/>
  <c r="H2109" i="10"/>
  <c r="S2109" i="10"/>
  <c r="Q2109" i="10"/>
  <c r="P2109" i="10"/>
  <c r="N2109" i="10"/>
  <c r="H2110" i="10"/>
  <c r="S2110" i="10"/>
  <c r="Q2110" i="10"/>
  <c r="P2110" i="10"/>
  <c r="N2110" i="10"/>
  <c r="H2111" i="10"/>
  <c r="S2111" i="10"/>
  <c r="Q2111" i="10"/>
  <c r="P2111" i="10"/>
  <c r="N2111" i="10"/>
  <c r="H2112" i="10"/>
  <c r="S2112" i="10"/>
  <c r="Q2112" i="10"/>
  <c r="P2112" i="10"/>
  <c r="N2112" i="10"/>
  <c r="H2113" i="10"/>
  <c r="S2113" i="10"/>
  <c r="Q2113" i="10"/>
  <c r="P2113" i="10"/>
  <c r="N2113" i="10"/>
  <c r="H2114" i="10"/>
  <c r="S2114" i="10"/>
  <c r="Q2114" i="10"/>
  <c r="P2114" i="10"/>
  <c r="N2114" i="10"/>
  <c r="H2115" i="10"/>
  <c r="S2115" i="10"/>
  <c r="Q2115" i="10"/>
  <c r="P2115" i="10"/>
  <c r="N2115" i="10"/>
  <c r="H2116" i="10"/>
  <c r="S2116" i="10"/>
  <c r="Q2116" i="10"/>
  <c r="P2116" i="10"/>
  <c r="N2116" i="10"/>
  <c r="H2117" i="10"/>
  <c r="S2117" i="10"/>
  <c r="Q2117" i="10"/>
  <c r="P2117" i="10"/>
  <c r="N2117" i="10"/>
  <c r="H2118" i="10"/>
  <c r="S2118" i="10"/>
  <c r="Q2118" i="10"/>
  <c r="P2118" i="10"/>
  <c r="N2118" i="10"/>
  <c r="H2119" i="10"/>
  <c r="S2119" i="10"/>
  <c r="Q2119" i="10"/>
  <c r="P2119" i="10"/>
  <c r="N2119" i="10"/>
  <c r="H2120" i="10"/>
  <c r="S2120" i="10"/>
  <c r="Q2120" i="10"/>
  <c r="P2120" i="10"/>
  <c r="N2120" i="10"/>
  <c r="H2121" i="10"/>
  <c r="S2121" i="10"/>
  <c r="Q2121" i="10"/>
  <c r="P2121" i="10"/>
  <c r="N2121" i="10"/>
  <c r="H2122" i="10"/>
  <c r="S2122" i="10"/>
  <c r="Q2122" i="10"/>
  <c r="P2122" i="10"/>
  <c r="N2122" i="10"/>
  <c r="H2123" i="10"/>
  <c r="S2123" i="10"/>
  <c r="Q2123" i="10"/>
  <c r="P2123" i="10"/>
  <c r="N2123" i="10"/>
  <c r="H2124" i="10"/>
  <c r="S2124" i="10"/>
  <c r="Q2124" i="10"/>
  <c r="P2124" i="10"/>
  <c r="N2124" i="10"/>
  <c r="H2125" i="10"/>
  <c r="S2125" i="10"/>
  <c r="Q2125" i="10"/>
  <c r="P2125" i="10"/>
  <c r="N2125" i="10"/>
  <c r="H2126" i="10"/>
  <c r="S2126" i="10"/>
  <c r="Q2126" i="10"/>
  <c r="P2126" i="10"/>
  <c r="N2126" i="10"/>
  <c r="H2127" i="10"/>
  <c r="S2127" i="10"/>
  <c r="Q2127" i="10"/>
  <c r="P2127" i="10"/>
  <c r="N2127" i="10"/>
  <c r="H2128" i="10"/>
  <c r="S2128" i="10"/>
  <c r="Q2128" i="10"/>
  <c r="P2128" i="10"/>
  <c r="N2128" i="10"/>
  <c r="H2129" i="10"/>
  <c r="S2129" i="10"/>
  <c r="Q2129" i="10"/>
  <c r="P2129" i="10"/>
  <c r="N2129" i="10"/>
  <c r="H2130" i="10"/>
  <c r="S2130" i="10"/>
  <c r="Q2130" i="10"/>
  <c r="P2130" i="10"/>
  <c r="N2130" i="10"/>
  <c r="H2131" i="10"/>
  <c r="S2131" i="10"/>
  <c r="Q2131" i="10"/>
  <c r="P2131" i="10"/>
  <c r="N2131" i="10"/>
  <c r="H2132" i="10"/>
  <c r="S2132" i="10"/>
  <c r="Q2132" i="10"/>
  <c r="P2132" i="10"/>
  <c r="N2132" i="10"/>
  <c r="H2133" i="10"/>
  <c r="S2133" i="10"/>
  <c r="Q2133" i="10"/>
  <c r="P2133" i="10"/>
  <c r="N2133" i="10"/>
  <c r="H2134" i="10"/>
  <c r="S2134" i="10"/>
  <c r="Q2134" i="10"/>
  <c r="P2134" i="10"/>
  <c r="N2134" i="10"/>
  <c r="H2135" i="10"/>
  <c r="S2135" i="10"/>
  <c r="Q2135" i="10"/>
  <c r="P2135" i="10"/>
  <c r="N2135" i="10"/>
  <c r="H2136" i="10"/>
  <c r="S2136" i="10"/>
  <c r="Q2136" i="10"/>
  <c r="P2136" i="10"/>
  <c r="N2136" i="10"/>
  <c r="H2137" i="10"/>
  <c r="S2137" i="10"/>
  <c r="Q2137" i="10"/>
  <c r="P2137" i="10"/>
  <c r="N2137" i="10"/>
  <c r="H2138" i="10"/>
  <c r="S2138" i="10"/>
  <c r="Q2138" i="10"/>
  <c r="P2138" i="10"/>
  <c r="N2138" i="10"/>
  <c r="H2139" i="10"/>
  <c r="S2139" i="10"/>
  <c r="Q2139" i="10"/>
  <c r="P2139" i="10"/>
  <c r="N2139" i="10"/>
  <c r="H2140" i="10"/>
  <c r="S2140" i="10"/>
  <c r="Q2140" i="10"/>
  <c r="P2140" i="10"/>
  <c r="N2140" i="10"/>
  <c r="H2141" i="10"/>
  <c r="S2141" i="10"/>
  <c r="Q2141" i="10"/>
  <c r="P2141" i="10"/>
  <c r="N2141" i="10"/>
  <c r="H2142" i="10"/>
  <c r="S2142" i="10"/>
  <c r="Q2142" i="10"/>
  <c r="P2142" i="10"/>
  <c r="N2142" i="10"/>
  <c r="H2143" i="10"/>
  <c r="S2143" i="10"/>
  <c r="Q2143" i="10"/>
  <c r="P2143" i="10"/>
  <c r="N2143" i="10"/>
  <c r="H2144" i="10"/>
  <c r="S2144" i="10"/>
  <c r="Q2144" i="10"/>
  <c r="P2144" i="10"/>
  <c r="N2144" i="10"/>
  <c r="H2145" i="10"/>
  <c r="S2145" i="10"/>
  <c r="Q2145" i="10"/>
  <c r="P2145" i="10"/>
  <c r="N2145" i="10"/>
  <c r="H2146" i="10"/>
  <c r="S2146" i="10"/>
  <c r="Q2146" i="10"/>
  <c r="P2146" i="10"/>
  <c r="N2146" i="10"/>
  <c r="H2147" i="10"/>
  <c r="S2147" i="10"/>
  <c r="Q2147" i="10"/>
  <c r="P2147" i="10"/>
  <c r="N2147" i="10"/>
  <c r="H2148" i="10"/>
  <c r="S2148" i="10"/>
  <c r="Q2148" i="10"/>
  <c r="P2148" i="10"/>
  <c r="N2148" i="10"/>
  <c r="H2149" i="10"/>
  <c r="S2149" i="10"/>
  <c r="Q2149" i="10"/>
  <c r="P2149" i="10"/>
  <c r="N2149" i="10"/>
  <c r="H2150" i="10"/>
  <c r="S2150" i="10"/>
  <c r="Q2150" i="10"/>
  <c r="P2150" i="10"/>
  <c r="N2150" i="10"/>
  <c r="H2151" i="10"/>
  <c r="S2151" i="10"/>
  <c r="Q2151" i="10"/>
  <c r="P2151" i="10"/>
  <c r="N2151" i="10"/>
  <c r="H2152" i="10"/>
  <c r="S2152" i="10"/>
  <c r="Q2152" i="10"/>
  <c r="P2152" i="10"/>
  <c r="N2152" i="10"/>
  <c r="H2153" i="10"/>
  <c r="S2153" i="10"/>
  <c r="Q2153" i="10"/>
  <c r="P2153" i="10"/>
  <c r="N2153" i="10"/>
  <c r="H2154" i="10"/>
  <c r="S2154" i="10"/>
  <c r="Q2154" i="10"/>
  <c r="P2154" i="10"/>
  <c r="N2154" i="10"/>
  <c r="H2155" i="10"/>
  <c r="S2155" i="10"/>
  <c r="Q2155" i="10"/>
  <c r="P2155" i="10"/>
  <c r="N2155" i="10"/>
  <c r="H2156" i="10"/>
  <c r="S2156" i="10"/>
  <c r="Q2156" i="10"/>
  <c r="P2156" i="10"/>
  <c r="N2156" i="10"/>
  <c r="H2157" i="10"/>
  <c r="S2157" i="10"/>
  <c r="Q2157" i="10"/>
  <c r="P2157" i="10"/>
  <c r="N2157" i="10"/>
  <c r="H2158" i="10"/>
  <c r="S2158" i="10"/>
  <c r="Q2158" i="10"/>
  <c r="P2158" i="10"/>
  <c r="N2158" i="10"/>
  <c r="H2159" i="10"/>
  <c r="S2159" i="10"/>
  <c r="Q2159" i="10"/>
  <c r="P2159" i="10"/>
  <c r="N2159" i="10"/>
  <c r="H2160" i="10"/>
  <c r="S2160" i="10"/>
  <c r="Q2160" i="10"/>
  <c r="P2160" i="10"/>
  <c r="N2160" i="10"/>
  <c r="H2161" i="10"/>
  <c r="S2161" i="10"/>
  <c r="Q2161" i="10"/>
  <c r="P2161" i="10"/>
  <c r="N2161" i="10"/>
  <c r="H2162" i="10"/>
  <c r="S2162" i="10"/>
  <c r="Q2162" i="10"/>
  <c r="P2162" i="10"/>
  <c r="N2162" i="10"/>
  <c r="H2163" i="10"/>
  <c r="S2163" i="10"/>
  <c r="Q2163" i="10"/>
  <c r="P2163" i="10"/>
  <c r="N2163" i="10"/>
  <c r="H2164" i="10"/>
  <c r="S2164" i="10"/>
  <c r="Q2164" i="10"/>
  <c r="P2164" i="10"/>
  <c r="N2164" i="10"/>
  <c r="H2165" i="10"/>
  <c r="S2165" i="10"/>
  <c r="Q2165" i="10"/>
  <c r="P2165" i="10"/>
  <c r="N2165" i="10"/>
  <c r="H2166" i="10"/>
  <c r="S2166" i="10"/>
  <c r="Q2166" i="10"/>
  <c r="P2166" i="10"/>
  <c r="N2166" i="10"/>
  <c r="H2167" i="10"/>
  <c r="S2167" i="10"/>
  <c r="Q2167" i="10"/>
  <c r="P2167" i="10"/>
  <c r="N2167" i="10"/>
  <c r="H2168" i="10"/>
  <c r="S2168" i="10"/>
  <c r="Q2168" i="10"/>
  <c r="P2168" i="10"/>
  <c r="N2168" i="10"/>
  <c r="H2169" i="10"/>
  <c r="S2169" i="10"/>
  <c r="Q2169" i="10"/>
  <c r="P2169" i="10"/>
  <c r="N2169" i="10"/>
  <c r="H2170" i="10"/>
  <c r="S2170" i="10"/>
  <c r="Q2170" i="10"/>
  <c r="P2170" i="10"/>
  <c r="N2170" i="10"/>
  <c r="H2171" i="10"/>
  <c r="S2171" i="10"/>
  <c r="Q2171" i="10"/>
  <c r="P2171" i="10"/>
  <c r="N2171" i="10"/>
  <c r="H2172" i="10"/>
  <c r="S2172" i="10"/>
  <c r="Q2172" i="10"/>
  <c r="P2172" i="10"/>
  <c r="N2172" i="10"/>
  <c r="H2173" i="10"/>
  <c r="S2173" i="10"/>
  <c r="Q2173" i="10"/>
  <c r="P2173" i="10"/>
  <c r="N2173" i="10"/>
  <c r="H2174" i="10"/>
  <c r="S2174" i="10"/>
  <c r="Q2174" i="10"/>
  <c r="P2174" i="10"/>
  <c r="N2174" i="10"/>
  <c r="H2175" i="10"/>
  <c r="S2175" i="10"/>
  <c r="Q2175" i="10"/>
  <c r="P2175" i="10"/>
  <c r="N2175" i="10"/>
  <c r="H2176" i="10"/>
  <c r="S2176" i="10"/>
  <c r="Q2176" i="10"/>
  <c r="P2176" i="10"/>
  <c r="N2176" i="10"/>
  <c r="H2177" i="10"/>
  <c r="S2177" i="10"/>
  <c r="Q2177" i="10"/>
  <c r="P2177" i="10"/>
  <c r="N2177" i="10"/>
  <c r="H2178" i="10"/>
  <c r="S2178" i="10"/>
  <c r="Q2178" i="10"/>
  <c r="P2178" i="10"/>
  <c r="N2178" i="10"/>
  <c r="H2179" i="10"/>
  <c r="S2179" i="10"/>
  <c r="Q2179" i="10"/>
  <c r="P2179" i="10"/>
  <c r="N2179" i="10"/>
  <c r="H2180" i="10"/>
  <c r="S2180" i="10"/>
  <c r="Q2180" i="10"/>
  <c r="P2180" i="10"/>
  <c r="N2180" i="10"/>
  <c r="H2181" i="10"/>
  <c r="S2181" i="10"/>
  <c r="Q2181" i="10"/>
  <c r="P2181" i="10"/>
  <c r="N2181" i="10"/>
  <c r="H2182" i="10"/>
  <c r="S2182" i="10"/>
  <c r="Q2182" i="10"/>
  <c r="P2182" i="10"/>
  <c r="N2182" i="10"/>
  <c r="H2183" i="10"/>
  <c r="S2183" i="10"/>
  <c r="Q2183" i="10"/>
  <c r="P2183" i="10"/>
  <c r="N2183" i="10"/>
  <c r="H2184" i="10"/>
  <c r="S2184" i="10"/>
  <c r="Q2184" i="10"/>
  <c r="P2184" i="10"/>
  <c r="N2184" i="10"/>
  <c r="H2185" i="10"/>
  <c r="S2185" i="10"/>
  <c r="Q2185" i="10"/>
  <c r="P2185" i="10"/>
  <c r="N2185" i="10"/>
  <c r="H2186" i="10"/>
  <c r="S2186" i="10"/>
  <c r="Q2186" i="10"/>
  <c r="P2186" i="10"/>
  <c r="N2186" i="10"/>
  <c r="H2187" i="10"/>
  <c r="S2187" i="10"/>
  <c r="Q2187" i="10"/>
  <c r="P2187" i="10"/>
  <c r="N2187" i="10"/>
  <c r="H2188" i="10"/>
  <c r="S2188" i="10"/>
  <c r="Q2188" i="10"/>
  <c r="P2188" i="10"/>
  <c r="N2188" i="10"/>
  <c r="H2189" i="10"/>
  <c r="S2189" i="10"/>
  <c r="Q2189" i="10"/>
  <c r="P2189" i="10"/>
  <c r="N2189" i="10"/>
  <c r="H2190" i="10"/>
  <c r="S2190" i="10"/>
  <c r="Q2190" i="10"/>
  <c r="P2190" i="10"/>
  <c r="N2190" i="10"/>
  <c r="H2191" i="10"/>
  <c r="S2191" i="10"/>
  <c r="Q2191" i="10"/>
  <c r="P2191" i="10"/>
  <c r="N2191" i="10"/>
  <c r="H2192" i="10"/>
  <c r="S2192" i="10"/>
  <c r="Q2192" i="10"/>
  <c r="P2192" i="10"/>
  <c r="N2192" i="10"/>
  <c r="H2193" i="10"/>
  <c r="S2193" i="10"/>
  <c r="Q2193" i="10"/>
  <c r="P2193" i="10"/>
  <c r="N2193" i="10"/>
  <c r="H2194" i="10"/>
  <c r="S2194" i="10"/>
  <c r="Q2194" i="10"/>
  <c r="P2194" i="10"/>
  <c r="N2194" i="10"/>
  <c r="H2195" i="10"/>
  <c r="S2195" i="10"/>
  <c r="Q2195" i="10"/>
  <c r="P2195" i="10"/>
  <c r="N2195" i="10"/>
  <c r="H2196" i="10"/>
  <c r="S2196" i="10"/>
  <c r="Q2196" i="10"/>
  <c r="P2196" i="10"/>
  <c r="N2196" i="10"/>
  <c r="H2197" i="10"/>
  <c r="S2197" i="10"/>
  <c r="Q2197" i="10"/>
  <c r="P2197" i="10"/>
  <c r="N2197" i="10"/>
  <c r="H2198" i="10"/>
  <c r="S2198" i="10"/>
  <c r="Q2198" i="10"/>
  <c r="P2198" i="10"/>
  <c r="N2198" i="10"/>
  <c r="H2199" i="10"/>
  <c r="S2199" i="10"/>
  <c r="Q2199" i="10"/>
  <c r="P2199" i="10"/>
  <c r="N2199" i="10"/>
  <c r="H2200" i="10"/>
  <c r="S2200" i="10"/>
  <c r="Q2200" i="10"/>
  <c r="P2200" i="10"/>
  <c r="N2200" i="10"/>
  <c r="H2201" i="10"/>
  <c r="S2201" i="10"/>
  <c r="Q2201" i="10"/>
  <c r="P2201" i="10"/>
  <c r="N2201" i="10"/>
  <c r="H2202" i="10"/>
  <c r="S2202" i="10"/>
  <c r="Q2202" i="10"/>
  <c r="P2202" i="10"/>
  <c r="N2202" i="10"/>
  <c r="H2203" i="10"/>
  <c r="S2203" i="10"/>
  <c r="Q2203" i="10"/>
  <c r="P2203" i="10"/>
  <c r="N2203" i="10"/>
  <c r="H2204" i="10"/>
  <c r="S2204" i="10"/>
  <c r="Q2204" i="10"/>
  <c r="P2204" i="10"/>
  <c r="N2204" i="10"/>
  <c r="H2205" i="10"/>
  <c r="S2205" i="10"/>
  <c r="Q2205" i="10"/>
  <c r="P2205" i="10"/>
  <c r="N2205" i="10"/>
  <c r="H2206" i="10"/>
  <c r="S2206" i="10"/>
  <c r="Q2206" i="10"/>
  <c r="P2206" i="10"/>
  <c r="N2206" i="10"/>
  <c r="H2207" i="10"/>
  <c r="S2207" i="10"/>
  <c r="Q2207" i="10"/>
  <c r="P2207" i="10"/>
  <c r="N2207" i="10"/>
  <c r="H2208" i="10"/>
  <c r="S2208" i="10"/>
  <c r="Q2208" i="10"/>
  <c r="P2208" i="10"/>
  <c r="N2208" i="10"/>
  <c r="H2209" i="10"/>
  <c r="S2209" i="10"/>
  <c r="Q2209" i="10"/>
  <c r="P2209" i="10"/>
  <c r="N2209" i="10"/>
  <c r="H2210" i="10"/>
  <c r="S2210" i="10"/>
  <c r="Q2210" i="10"/>
  <c r="P2210" i="10"/>
  <c r="N2210" i="10"/>
  <c r="H2211" i="10"/>
  <c r="S2211" i="10"/>
  <c r="Q2211" i="10"/>
  <c r="P2211" i="10"/>
  <c r="N2211" i="10"/>
  <c r="H2212" i="10"/>
  <c r="S2212" i="10"/>
  <c r="Q2212" i="10"/>
  <c r="P2212" i="10"/>
  <c r="N2212" i="10"/>
  <c r="H2213" i="10"/>
  <c r="S2213" i="10"/>
  <c r="Q2213" i="10"/>
  <c r="P2213" i="10"/>
  <c r="N2213" i="10"/>
  <c r="H2214" i="10"/>
  <c r="S2214" i="10"/>
  <c r="Q2214" i="10"/>
  <c r="P2214" i="10"/>
  <c r="N2214" i="10"/>
  <c r="H2215" i="10"/>
  <c r="S2215" i="10"/>
  <c r="Q2215" i="10"/>
  <c r="P2215" i="10"/>
  <c r="N2215" i="10"/>
  <c r="H2216" i="10"/>
  <c r="S2216" i="10"/>
  <c r="Q2216" i="10"/>
  <c r="P2216" i="10"/>
  <c r="N2216" i="10"/>
  <c r="H2217" i="10"/>
  <c r="S2217" i="10"/>
  <c r="Q2217" i="10"/>
  <c r="P2217" i="10"/>
  <c r="N2217" i="10"/>
  <c r="H2218" i="10"/>
  <c r="S2218" i="10"/>
  <c r="Q2218" i="10"/>
  <c r="P2218" i="10"/>
  <c r="N2218" i="10"/>
  <c r="H2219" i="10"/>
  <c r="S2219" i="10"/>
  <c r="Q2219" i="10"/>
  <c r="P2219" i="10"/>
  <c r="N2219" i="10"/>
  <c r="H2220" i="10"/>
  <c r="S2220" i="10"/>
  <c r="Q2220" i="10"/>
  <c r="P2220" i="10"/>
  <c r="N2220" i="10"/>
  <c r="H2221" i="10"/>
  <c r="S2221" i="10"/>
  <c r="Q2221" i="10"/>
  <c r="P2221" i="10"/>
  <c r="N2221" i="10"/>
  <c r="H2222" i="10"/>
  <c r="S2222" i="10"/>
  <c r="Q2222" i="10"/>
  <c r="P2222" i="10"/>
  <c r="N2222" i="10"/>
  <c r="H2223" i="10"/>
  <c r="S2223" i="10"/>
  <c r="Q2223" i="10"/>
  <c r="P2223" i="10"/>
  <c r="N2223" i="10"/>
  <c r="H2224" i="10"/>
  <c r="S2224" i="10"/>
  <c r="Q2224" i="10"/>
  <c r="P2224" i="10"/>
  <c r="N2224" i="10"/>
  <c r="H2225" i="10"/>
  <c r="S2225" i="10"/>
  <c r="Q2225" i="10"/>
  <c r="P2225" i="10"/>
  <c r="N2225" i="10"/>
  <c r="H2226" i="10"/>
  <c r="S2226" i="10"/>
  <c r="Q2226" i="10"/>
  <c r="P2226" i="10"/>
  <c r="N2226" i="10"/>
  <c r="H2227" i="10"/>
  <c r="S2227" i="10"/>
  <c r="Q2227" i="10"/>
  <c r="P2227" i="10"/>
  <c r="N2227" i="10"/>
  <c r="H2228" i="10"/>
  <c r="S2228" i="10"/>
  <c r="Q2228" i="10"/>
  <c r="P2228" i="10"/>
  <c r="N2228" i="10"/>
  <c r="H2229" i="10"/>
  <c r="S2229" i="10"/>
  <c r="Q2229" i="10"/>
  <c r="P2229" i="10"/>
  <c r="N2229" i="10"/>
  <c r="H2230" i="10"/>
  <c r="S2230" i="10"/>
  <c r="Q2230" i="10"/>
  <c r="P2230" i="10"/>
  <c r="N2230" i="10"/>
  <c r="H2231" i="10"/>
  <c r="S2231" i="10"/>
  <c r="Q2231" i="10"/>
  <c r="P2231" i="10"/>
  <c r="N2231" i="10"/>
  <c r="H2232" i="10"/>
  <c r="S2232" i="10"/>
  <c r="Q2232" i="10"/>
  <c r="P2232" i="10"/>
  <c r="N2232" i="10"/>
  <c r="H2233" i="10"/>
  <c r="S2233" i="10"/>
  <c r="Q2233" i="10"/>
  <c r="P2233" i="10"/>
  <c r="N2233" i="10"/>
  <c r="H2234" i="10"/>
  <c r="S2234" i="10"/>
  <c r="Q2234" i="10"/>
  <c r="P2234" i="10"/>
  <c r="N2234" i="10"/>
  <c r="H2235" i="10"/>
  <c r="S2235" i="10"/>
  <c r="Q2235" i="10"/>
  <c r="P2235" i="10"/>
  <c r="N2235" i="10"/>
  <c r="H2236" i="10"/>
  <c r="S2236" i="10"/>
  <c r="Q2236" i="10"/>
  <c r="P2236" i="10"/>
  <c r="N2236" i="10"/>
  <c r="H2237" i="10"/>
  <c r="S2237" i="10"/>
  <c r="Q2237" i="10"/>
  <c r="P2237" i="10"/>
  <c r="N2237" i="10"/>
  <c r="H2238" i="10"/>
  <c r="S2238" i="10"/>
  <c r="Q2238" i="10"/>
  <c r="P2238" i="10"/>
  <c r="N2238" i="10"/>
  <c r="H2239" i="10"/>
  <c r="S2239" i="10"/>
  <c r="Q2239" i="10"/>
  <c r="P2239" i="10"/>
  <c r="N2239" i="10"/>
  <c r="H2240" i="10"/>
  <c r="S2240" i="10"/>
  <c r="Q2240" i="10"/>
  <c r="P2240" i="10"/>
  <c r="N2240" i="10"/>
  <c r="H2241" i="10"/>
  <c r="S2241" i="10"/>
  <c r="Q2241" i="10"/>
  <c r="P2241" i="10"/>
  <c r="N2241" i="10"/>
  <c r="H2242" i="10"/>
  <c r="S2242" i="10"/>
  <c r="Q2242" i="10"/>
  <c r="P2242" i="10"/>
  <c r="N2242" i="10"/>
  <c r="H2243" i="10"/>
  <c r="S2243" i="10"/>
  <c r="Q2243" i="10"/>
  <c r="P2243" i="10"/>
  <c r="N2243" i="10"/>
  <c r="H2244" i="10"/>
  <c r="S2244" i="10"/>
  <c r="Q2244" i="10"/>
  <c r="P2244" i="10"/>
  <c r="N2244" i="10"/>
  <c r="H2245" i="10"/>
  <c r="S2245" i="10"/>
  <c r="Q2245" i="10"/>
  <c r="P2245" i="10"/>
  <c r="N2245" i="10"/>
  <c r="H2246" i="10"/>
  <c r="S2246" i="10"/>
  <c r="Q2246" i="10"/>
  <c r="P2246" i="10"/>
  <c r="N2246" i="10"/>
  <c r="H2247" i="10"/>
  <c r="S2247" i="10"/>
  <c r="Q2247" i="10"/>
  <c r="P2247" i="10"/>
  <c r="N2247" i="10"/>
  <c r="H2248" i="10"/>
  <c r="S2248" i="10"/>
  <c r="Q2248" i="10"/>
  <c r="P2248" i="10"/>
  <c r="N2248" i="10"/>
  <c r="H2249" i="10"/>
  <c r="S2249" i="10"/>
  <c r="Q2249" i="10"/>
  <c r="P2249" i="10"/>
  <c r="N2249" i="10"/>
  <c r="H2250" i="10"/>
  <c r="S2250" i="10"/>
  <c r="Q2250" i="10"/>
  <c r="P2250" i="10"/>
  <c r="N2250" i="10"/>
  <c r="H2251" i="10"/>
  <c r="S2251" i="10"/>
  <c r="Q2251" i="10"/>
  <c r="P2251" i="10"/>
  <c r="N2251" i="10"/>
  <c r="H2252" i="10"/>
  <c r="S2252" i="10"/>
  <c r="Q2252" i="10"/>
  <c r="P2252" i="10"/>
  <c r="N2252" i="10"/>
  <c r="H2253" i="10"/>
  <c r="S2253" i="10"/>
  <c r="Q2253" i="10"/>
  <c r="P2253" i="10"/>
  <c r="N2253" i="10"/>
  <c r="H2254" i="10"/>
  <c r="S2254" i="10"/>
  <c r="Q2254" i="10"/>
  <c r="P2254" i="10"/>
  <c r="N2254" i="10"/>
  <c r="H2255" i="10"/>
  <c r="S2255" i="10"/>
  <c r="Q2255" i="10"/>
  <c r="P2255" i="10"/>
  <c r="N2255" i="10"/>
  <c r="H2256" i="10"/>
  <c r="S2256" i="10"/>
  <c r="Q2256" i="10"/>
  <c r="P2256" i="10"/>
  <c r="N2256" i="10"/>
  <c r="H2257" i="10"/>
  <c r="S2257" i="10"/>
  <c r="Q2257" i="10"/>
  <c r="P2257" i="10"/>
  <c r="N2257" i="10"/>
  <c r="H2258" i="10"/>
  <c r="S2258" i="10"/>
  <c r="Q2258" i="10"/>
  <c r="P2258" i="10"/>
  <c r="N2258" i="10"/>
  <c r="H2259" i="10"/>
  <c r="S2259" i="10"/>
  <c r="Q2259" i="10"/>
  <c r="P2259" i="10"/>
  <c r="N2259" i="10"/>
  <c r="H2260" i="10"/>
  <c r="S2260" i="10"/>
  <c r="Q2260" i="10"/>
  <c r="P2260" i="10"/>
  <c r="N2260" i="10"/>
  <c r="H2261" i="10"/>
  <c r="S2261" i="10"/>
  <c r="Q2261" i="10"/>
  <c r="P2261" i="10"/>
  <c r="N2261" i="10"/>
  <c r="H2262" i="10"/>
  <c r="S2262" i="10"/>
  <c r="Q2262" i="10"/>
  <c r="P2262" i="10"/>
  <c r="N2262" i="10"/>
  <c r="H2263" i="10"/>
  <c r="S2263" i="10"/>
  <c r="Q2263" i="10"/>
  <c r="P2263" i="10"/>
  <c r="N2263" i="10"/>
  <c r="H2264" i="10"/>
  <c r="S2264" i="10"/>
  <c r="Q2264" i="10"/>
  <c r="P2264" i="10"/>
  <c r="N2264" i="10"/>
  <c r="H2265" i="10"/>
  <c r="S2265" i="10"/>
  <c r="Q2265" i="10"/>
  <c r="P2265" i="10"/>
  <c r="N2265" i="10"/>
  <c r="H2266" i="10"/>
  <c r="S2266" i="10"/>
  <c r="Q2266" i="10"/>
  <c r="P2266" i="10"/>
  <c r="N2266" i="10"/>
  <c r="H2267" i="10"/>
  <c r="S2267" i="10"/>
  <c r="Q2267" i="10"/>
  <c r="P2267" i="10"/>
  <c r="N2267" i="10"/>
  <c r="H2268" i="10"/>
  <c r="S2268" i="10"/>
  <c r="Q2268" i="10"/>
  <c r="P2268" i="10"/>
  <c r="N2268" i="10"/>
  <c r="H2269" i="10"/>
  <c r="S2269" i="10"/>
  <c r="Q2269" i="10"/>
  <c r="P2269" i="10"/>
  <c r="N2269" i="10"/>
  <c r="H2270" i="10"/>
  <c r="S2270" i="10"/>
  <c r="Q2270" i="10"/>
  <c r="P2270" i="10"/>
  <c r="N2270" i="10"/>
  <c r="H2271" i="10"/>
  <c r="S2271" i="10"/>
  <c r="Q2271" i="10"/>
  <c r="P2271" i="10"/>
  <c r="N2271" i="10"/>
  <c r="H2272" i="10"/>
  <c r="S2272" i="10"/>
  <c r="Q2272" i="10"/>
  <c r="P2272" i="10"/>
  <c r="N2272" i="10"/>
  <c r="H2273" i="10"/>
  <c r="S2273" i="10"/>
  <c r="Q2273" i="10"/>
  <c r="P2273" i="10"/>
  <c r="N2273" i="10"/>
  <c r="H2274" i="10"/>
  <c r="S2274" i="10"/>
  <c r="Q2274" i="10"/>
  <c r="P2274" i="10"/>
  <c r="N2274" i="10"/>
  <c r="H2275" i="10"/>
  <c r="S2275" i="10"/>
  <c r="Q2275" i="10"/>
  <c r="P2275" i="10"/>
  <c r="N2275" i="10"/>
  <c r="H2276" i="10"/>
  <c r="S2276" i="10"/>
  <c r="Q2276" i="10"/>
  <c r="P2276" i="10"/>
  <c r="N2276" i="10"/>
  <c r="H2277" i="10"/>
  <c r="S2277" i="10"/>
  <c r="Q2277" i="10"/>
  <c r="P2277" i="10"/>
  <c r="N2277" i="10"/>
  <c r="H2278" i="10"/>
  <c r="S2278" i="10"/>
  <c r="Q2278" i="10"/>
  <c r="P2278" i="10"/>
  <c r="N2278" i="10"/>
  <c r="H2279" i="10"/>
  <c r="S2279" i="10"/>
  <c r="Q2279" i="10"/>
  <c r="P2279" i="10"/>
  <c r="N2279" i="10"/>
  <c r="H2280" i="10"/>
  <c r="S2280" i="10"/>
  <c r="Q2280" i="10"/>
  <c r="P2280" i="10"/>
  <c r="N2280" i="10"/>
  <c r="H2281" i="10"/>
  <c r="S2281" i="10"/>
  <c r="Q2281" i="10"/>
  <c r="P2281" i="10"/>
  <c r="N2281" i="10"/>
  <c r="H2282" i="10"/>
  <c r="S2282" i="10"/>
  <c r="Q2282" i="10"/>
  <c r="P2282" i="10"/>
  <c r="N2282" i="10"/>
  <c r="H2283" i="10"/>
  <c r="S2283" i="10"/>
  <c r="Q2283" i="10"/>
  <c r="P2283" i="10"/>
  <c r="N2283" i="10"/>
  <c r="H2284" i="10"/>
  <c r="S2284" i="10"/>
  <c r="Q2284" i="10"/>
  <c r="P2284" i="10"/>
  <c r="N2284" i="10"/>
  <c r="H2285" i="10"/>
  <c r="S2285" i="10"/>
  <c r="Q2285" i="10"/>
  <c r="P2285" i="10"/>
  <c r="N2285" i="10"/>
  <c r="H2286" i="10"/>
  <c r="S2286" i="10"/>
  <c r="Q2286" i="10"/>
  <c r="P2286" i="10"/>
  <c r="N2286" i="10"/>
  <c r="H2287" i="10"/>
  <c r="S2287" i="10"/>
  <c r="Q2287" i="10"/>
  <c r="P2287" i="10"/>
  <c r="N2287" i="10"/>
  <c r="H2288" i="10"/>
  <c r="S2288" i="10"/>
  <c r="Q2288" i="10"/>
  <c r="P2288" i="10"/>
  <c r="N2288" i="10"/>
  <c r="H2289" i="10"/>
  <c r="S2289" i="10"/>
  <c r="Q2289" i="10"/>
  <c r="P2289" i="10"/>
  <c r="N2289" i="10"/>
  <c r="H2290" i="10"/>
  <c r="S2290" i="10"/>
  <c r="Q2290" i="10"/>
  <c r="P2290" i="10"/>
  <c r="N2290" i="10"/>
  <c r="H2291" i="10"/>
  <c r="S2291" i="10"/>
  <c r="Q2291" i="10"/>
  <c r="P2291" i="10"/>
  <c r="N2291" i="10"/>
  <c r="H2292" i="10"/>
  <c r="S2292" i="10"/>
  <c r="Q2292" i="10"/>
  <c r="P2292" i="10"/>
  <c r="N2292" i="10"/>
  <c r="H2293" i="10"/>
  <c r="S2293" i="10"/>
  <c r="Q2293" i="10"/>
  <c r="P2293" i="10"/>
  <c r="N2293" i="10"/>
  <c r="H2294" i="10"/>
  <c r="S2294" i="10"/>
  <c r="Q2294" i="10"/>
  <c r="P2294" i="10"/>
  <c r="N2294" i="10"/>
  <c r="H2295" i="10"/>
  <c r="S2295" i="10"/>
  <c r="Q2295" i="10"/>
  <c r="P2295" i="10"/>
  <c r="N2295" i="10"/>
  <c r="H2296" i="10"/>
  <c r="S2296" i="10"/>
  <c r="Q2296" i="10"/>
  <c r="P2296" i="10"/>
  <c r="N2296" i="10"/>
  <c r="H2297" i="10"/>
  <c r="S2297" i="10"/>
  <c r="Q2297" i="10"/>
  <c r="P2297" i="10"/>
  <c r="N2297" i="10"/>
  <c r="H2298" i="10"/>
  <c r="S2298" i="10"/>
  <c r="Q2298" i="10"/>
  <c r="P2298" i="10"/>
  <c r="N2298" i="10"/>
  <c r="H2299" i="10"/>
  <c r="S2299" i="10"/>
  <c r="Q2299" i="10"/>
  <c r="P2299" i="10"/>
  <c r="N2299" i="10"/>
  <c r="H2300" i="10"/>
  <c r="S2300" i="10"/>
  <c r="Q2300" i="10"/>
  <c r="P2300" i="10"/>
  <c r="N2300" i="10"/>
  <c r="H2301" i="10"/>
  <c r="S2301" i="10"/>
  <c r="Q2301" i="10"/>
  <c r="P2301" i="10"/>
  <c r="N2301" i="10"/>
  <c r="H2302" i="10"/>
  <c r="S2302" i="10"/>
  <c r="Q2302" i="10"/>
  <c r="P2302" i="10"/>
  <c r="N2302" i="10"/>
  <c r="H2303" i="10"/>
  <c r="S2303" i="10"/>
  <c r="Q2303" i="10"/>
  <c r="P2303" i="10"/>
  <c r="N2303" i="10"/>
  <c r="H2304" i="10"/>
  <c r="S2304" i="10"/>
  <c r="Q2304" i="10"/>
  <c r="P2304" i="10"/>
  <c r="N2304" i="10"/>
  <c r="H2305" i="10"/>
  <c r="S2305" i="10"/>
  <c r="Q2305" i="10"/>
  <c r="P2305" i="10"/>
  <c r="N2305" i="10"/>
  <c r="H2306" i="10"/>
  <c r="S2306" i="10"/>
  <c r="Q2306" i="10"/>
  <c r="P2306" i="10"/>
  <c r="N2306" i="10"/>
  <c r="H2307" i="10"/>
  <c r="S2307" i="10"/>
  <c r="Q2307" i="10"/>
  <c r="P2307" i="10"/>
  <c r="N2307" i="10"/>
  <c r="H2308" i="10"/>
  <c r="S2308" i="10"/>
  <c r="Q2308" i="10"/>
  <c r="P2308" i="10"/>
  <c r="N2308" i="10"/>
  <c r="H2309" i="10"/>
  <c r="S2309" i="10"/>
  <c r="Q2309" i="10"/>
  <c r="P2309" i="10"/>
  <c r="N2309" i="10"/>
  <c r="H2310" i="10"/>
  <c r="S2310" i="10"/>
  <c r="Q2310" i="10"/>
  <c r="P2310" i="10"/>
  <c r="N2310" i="10"/>
  <c r="H2311" i="10"/>
  <c r="S2311" i="10"/>
  <c r="Q2311" i="10"/>
  <c r="P2311" i="10"/>
  <c r="N2311" i="10"/>
  <c r="H2312" i="10"/>
  <c r="S2312" i="10"/>
  <c r="Q2312" i="10"/>
  <c r="P2312" i="10"/>
  <c r="N2312" i="10"/>
  <c r="H2313" i="10"/>
  <c r="S2313" i="10"/>
  <c r="Q2313" i="10"/>
  <c r="P2313" i="10"/>
  <c r="N2313" i="10"/>
  <c r="H2314" i="10"/>
  <c r="S2314" i="10"/>
  <c r="Q2314" i="10"/>
  <c r="P2314" i="10"/>
  <c r="N2314" i="10"/>
  <c r="H2315" i="10"/>
  <c r="S2315" i="10"/>
  <c r="Q2315" i="10"/>
  <c r="P2315" i="10"/>
  <c r="N2315" i="10"/>
  <c r="H2316" i="10"/>
  <c r="S2316" i="10"/>
  <c r="Q2316" i="10"/>
  <c r="P2316" i="10"/>
  <c r="N2316" i="10"/>
  <c r="H2317" i="10"/>
  <c r="S2317" i="10"/>
  <c r="Q2317" i="10"/>
  <c r="P2317" i="10"/>
  <c r="N2317" i="10"/>
  <c r="H2318" i="10"/>
  <c r="S2318" i="10"/>
  <c r="Q2318" i="10"/>
  <c r="P2318" i="10"/>
  <c r="N2318" i="10"/>
  <c r="H2319" i="10"/>
  <c r="S2319" i="10"/>
  <c r="Q2319" i="10"/>
  <c r="P2319" i="10"/>
  <c r="N2319" i="10"/>
  <c r="H2320" i="10"/>
  <c r="S2320" i="10"/>
  <c r="Q2320" i="10"/>
  <c r="P2320" i="10"/>
  <c r="N2320" i="10"/>
  <c r="H2321" i="10"/>
  <c r="S2321" i="10"/>
  <c r="Q2321" i="10"/>
  <c r="P2321" i="10"/>
  <c r="N2321" i="10"/>
  <c r="H2322" i="10"/>
  <c r="S2322" i="10"/>
  <c r="Q2322" i="10"/>
  <c r="P2322" i="10"/>
  <c r="N2322" i="10"/>
  <c r="H2323" i="10"/>
  <c r="S2323" i="10"/>
  <c r="Q2323" i="10"/>
  <c r="P2323" i="10"/>
  <c r="N2323" i="10"/>
  <c r="H2324" i="10"/>
  <c r="S2324" i="10"/>
  <c r="Q2324" i="10"/>
  <c r="P2324" i="10"/>
  <c r="N2324" i="10"/>
  <c r="H2325" i="10"/>
  <c r="S2325" i="10"/>
  <c r="Q2325" i="10"/>
  <c r="P2325" i="10"/>
  <c r="N2325" i="10"/>
  <c r="H2326" i="10"/>
  <c r="S2326" i="10"/>
  <c r="Q2326" i="10"/>
  <c r="P2326" i="10"/>
  <c r="N2326" i="10"/>
  <c r="H2327" i="10"/>
  <c r="S2327" i="10"/>
  <c r="Q2327" i="10"/>
  <c r="P2327" i="10"/>
  <c r="N2327" i="10"/>
  <c r="H2328" i="10"/>
  <c r="S2328" i="10"/>
  <c r="Q2328" i="10"/>
  <c r="P2328" i="10"/>
  <c r="N2328" i="10"/>
  <c r="H2329" i="10"/>
  <c r="S2329" i="10"/>
  <c r="Q2329" i="10"/>
  <c r="P2329" i="10"/>
  <c r="N2329" i="10"/>
  <c r="H2330" i="10"/>
  <c r="S2330" i="10"/>
  <c r="Q2330" i="10"/>
  <c r="P2330" i="10"/>
  <c r="N2330" i="10"/>
  <c r="H2331" i="10"/>
  <c r="S2331" i="10"/>
  <c r="Q2331" i="10"/>
  <c r="P2331" i="10"/>
  <c r="N2331" i="10"/>
  <c r="H2332" i="10"/>
  <c r="S2332" i="10"/>
  <c r="Q2332" i="10"/>
  <c r="P2332" i="10"/>
  <c r="N2332" i="10"/>
  <c r="H2333" i="10"/>
  <c r="S2333" i="10"/>
  <c r="Q2333" i="10"/>
  <c r="P2333" i="10"/>
  <c r="N2333" i="10"/>
  <c r="H2334" i="10"/>
  <c r="S2334" i="10"/>
  <c r="Q2334" i="10"/>
  <c r="P2334" i="10"/>
  <c r="N2334" i="10"/>
  <c r="H2335" i="10"/>
  <c r="S2335" i="10"/>
  <c r="Q2335" i="10"/>
  <c r="P2335" i="10"/>
  <c r="N2335" i="10"/>
  <c r="H2336" i="10"/>
  <c r="S2336" i="10"/>
  <c r="Q2336" i="10"/>
  <c r="P2336" i="10"/>
  <c r="N2336" i="10"/>
  <c r="H2337" i="10"/>
  <c r="S2337" i="10"/>
  <c r="Q2337" i="10"/>
  <c r="P2337" i="10"/>
  <c r="N2337" i="10"/>
  <c r="H2338" i="10"/>
  <c r="S2338" i="10"/>
  <c r="Q2338" i="10"/>
  <c r="P2338" i="10"/>
  <c r="N2338" i="10"/>
  <c r="H2339" i="10"/>
  <c r="S2339" i="10"/>
  <c r="Q2339" i="10"/>
  <c r="P2339" i="10"/>
  <c r="N2339" i="10"/>
  <c r="H2340" i="10"/>
  <c r="S2340" i="10"/>
  <c r="Q2340" i="10"/>
  <c r="P2340" i="10"/>
  <c r="N2340" i="10"/>
  <c r="H2341" i="10"/>
  <c r="S2341" i="10"/>
  <c r="Q2341" i="10"/>
  <c r="P2341" i="10"/>
  <c r="N2341" i="10"/>
  <c r="H2342" i="10"/>
  <c r="S2342" i="10"/>
  <c r="Q2342" i="10"/>
  <c r="P2342" i="10"/>
  <c r="N2342" i="10"/>
  <c r="H2343" i="10"/>
  <c r="S2343" i="10"/>
  <c r="Q2343" i="10"/>
  <c r="P2343" i="10"/>
  <c r="N2343" i="10"/>
  <c r="H2344" i="10"/>
  <c r="S2344" i="10"/>
  <c r="Q2344" i="10"/>
  <c r="P2344" i="10"/>
  <c r="N2344" i="10"/>
  <c r="H2345" i="10"/>
  <c r="S2345" i="10"/>
  <c r="Q2345" i="10"/>
  <c r="P2345" i="10"/>
  <c r="N2345" i="10"/>
  <c r="H2346" i="10"/>
  <c r="S2346" i="10"/>
  <c r="Q2346" i="10"/>
  <c r="P2346" i="10"/>
  <c r="N2346" i="10"/>
  <c r="H2347" i="10"/>
  <c r="S2347" i="10"/>
  <c r="Q2347" i="10"/>
  <c r="P2347" i="10"/>
  <c r="N2347" i="10"/>
  <c r="H2348" i="10"/>
  <c r="S2348" i="10"/>
  <c r="Q2348" i="10"/>
  <c r="P2348" i="10"/>
  <c r="N2348" i="10"/>
  <c r="H2349" i="10"/>
  <c r="S2349" i="10"/>
  <c r="Q2349" i="10"/>
  <c r="P2349" i="10"/>
  <c r="N2349" i="10"/>
  <c r="H2350" i="10"/>
  <c r="S2350" i="10"/>
  <c r="Q2350" i="10"/>
  <c r="P2350" i="10"/>
  <c r="N2350" i="10"/>
  <c r="H2351" i="10"/>
  <c r="S2351" i="10"/>
  <c r="Q2351" i="10"/>
  <c r="P2351" i="10"/>
  <c r="N2351" i="10"/>
  <c r="H2352" i="10"/>
  <c r="S2352" i="10"/>
  <c r="Q2352" i="10"/>
  <c r="P2352" i="10"/>
  <c r="N2352" i="10"/>
  <c r="H2353" i="10"/>
  <c r="S2353" i="10"/>
  <c r="Q2353" i="10"/>
  <c r="P2353" i="10"/>
  <c r="N2353" i="10"/>
  <c r="H2354" i="10"/>
  <c r="S2354" i="10"/>
  <c r="Q2354" i="10"/>
  <c r="P2354" i="10"/>
  <c r="N2354" i="10"/>
  <c r="H2355" i="10"/>
  <c r="S2355" i="10"/>
  <c r="Q2355" i="10"/>
  <c r="P2355" i="10"/>
  <c r="N2355" i="10"/>
  <c r="H2356" i="10"/>
  <c r="S2356" i="10"/>
  <c r="Q2356" i="10"/>
  <c r="P2356" i="10"/>
  <c r="N2356" i="10"/>
  <c r="H2357" i="10"/>
  <c r="S2357" i="10"/>
  <c r="Q2357" i="10"/>
  <c r="P2357" i="10"/>
  <c r="N2357" i="10"/>
  <c r="H2358" i="10"/>
  <c r="S2358" i="10"/>
  <c r="Q2358" i="10"/>
  <c r="P2358" i="10"/>
  <c r="N2358" i="10"/>
  <c r="H2359" i="10"/>
  <c r="S2359" i="10"/>
  <c r="Q2359" i="10"/>
  <c r="P2359" i="10"/>
  <c r="N2359" i="10"/>
  <c r="H2360" i="10"/>
  <c r="S2360" i="10"/>
  <c r="Q2360" i="10"/>
  <c r="P2360" i="10"/>
  <c r="N2360" i="10"/>
  <c r="H2361" i="10"/>
  <c r="S2361" i="10"/>
  <c r="Q2361" i="10"/>
  <c r="P2361" i="10"/>
  <c r="N2361" i="10"/>
  <c r="H2362" i="10"/>
  <c r="S2362" i="10"/>
  <c r="Q2362" i="10"/>
  <c r="P2362" i="10"/>
  <c r="N2362" i="10"/>
  <c r="H2363" i="10"/>
  <c r="S2363" i="10"/>
  <c r="Q2363" i="10"/>
  <c r="P2363" i="10"/>
  <c r="N2363" i="10"/>
  <c r="H2364" i="10"/>
  <c r="S2364" i="10"/>
  <c r="Q2364" i="10"/>
  <c r="P2364" i="10"/>
  <c r="N2364" i="10"/>
  <c r="H2365" i="10"/>
  <c r="S2365" i="10"/>
  <c r="Q2365" i="10"/>
  <c r="P2365" i="10"/>
  <c r="N2365" i="10"/>
  <c r="H2366" i="10"/>
  <c r="S2366" i="10"/>
  <c r="Q2366" i="10"/>
  <c r="P2366" i="10"/>
  <c r="N2366" i="10"/>
  <c r="H2367" i="10"/>
  <c r="S2367" i="10"/>
  <c r="Q2367" i="10"/>
  <c r="P2367" i="10"/>
  <c r="N2367" i="10"/>
  <c r="H2368" i="10"/>
  <c r="S2368" i="10"/>
  <c r="Q2368" i="10"/>
  <c r="P2368" i="10"/>
  <c r="N2368" i="10"/>
  <c r="H2369" i="10"/>
  <c r="S2369" i="10"/>
  <c r="Q2369" i="10"/>
  <c r="P2369" i="10"/>
  <c r="N2369" i="10"/>
  <c r="H2370" i="10"/>
  <c r="S2370" i="10"/>
  <c r="Q2370" i="10"/>
  <c r="P2370" i="10"/>
  <c r="N2370" i="10"/>
  <c r="H2371" i="10"/>
  <c r="S2371" i="10"/>
  <c r="Q2371" i="10"/>
  <c r="P2371" i="10"/>
  <c r="N2371" i="10"/>
  <c r="H2372" i="10"/>
  <c r="S2372" i="10"/>
  <c r="Q2372" i="10"/>
  <c r="P2372" i="10"/>
  <c r="N2372" i="10"/>
  <c r="H2373" i="10"/>
  <c r="S2373" i="10"/>
  <c r="Q2373" i="10"/>
  <c r="P2373" i="10"/>
  <c r="N2373" i="10"/>
  <c r="H2374" i="10"/>
  <c r="S2374" i="10"/>
  <c r="Q2374" i="10"/>
  <c r="P2374" i="10"/>
  <c r="N2374" i="10"/>
  <c r="H2375" i="10"/>
  <c r="S2375" i="10"/>
  <c r="Q2375" i="10"/>
  <c r="P2375" i="10"/>
  <c r="N2375" i="10"/>
  <c r="H2376" i="10"/>
  <c r="S2376" i="10"/>
  <c r="Q2376" i="10"/>
  <c r="P2376" i="10"/>
  <c r="N2376" i="10"/>
  <c r="H2377" i="10"/>
  <c r="S2377" i="10"/>
  <c r="Q2377" i="10"/>
  <c r="P2377" i="10"/>
  <c r="N2377" i="10"/>
  <c r="H2378" i="10"/>
  <c r="S2378" i="10"/>
  <c r="Q2378" i="10"/>
  <c r="P2378" i="10"/>
  <c r="N2378" i="10"/>
  <c r="H2379" i="10"/>
  <c r="S2379" i="10"/>
  <c r="Q2379" i="10"/>
  <c r="P2379" i="10"/>
  <c r="N2379" i="10"/>
  <c r="H2380" i="10"/>
  <c r="S2380" i="10"/>
  <c r="Q2380" i="10"/>
  <c r="P2380" i="10"/>
  <c r="N2380" i="10"/>
  <c r="H2381" i="10"/>
  <c r="S2381" i="10"/>
  <c r="Q2381" i="10"/>
  <c r="P2381" i="10"/>
  <c r="N2381" i="10"/>
  <c r="H2382" i="10"/>
  <c r="S2382" i="10"/>
  <c r="Q2382" i="10"/>
  <c r="P2382" i="10"/>
  <c r="N2382" i="10"/>
  <c r="H2383" i="10"/>
  <c r="S2383" i="10"/>
  <c r="Q2383" i="10"/>
  <c r="P2383" i="10"/>
  <c r="N2383" i="10"/>
  <c r="H2384" i="10"/>
  <c r="S2384" i="10"/>
  <c r="Q2384" i="10"/>
  <c r="P2384" i="10"/>
  <c r="N2384" i="10"/>
  <c r="H2385" i="10"/>
  <c r="S2385" i="10"/>
  <c r="Q2385" i="10"/>
  <c r="P2385" i="10"/>
  <c r="N2385" i="10"/>
  <c r="H2386" i="10"/>
  <c r="S2386" i="10"/>
  <c r="Q2386" i="10"/>
  <c r="P2386" i="10"/>
  <c r="N2386" i="10"/>
  <c r="H2387" i="10"/>
  <c r="S2387" i="10"/>
  <c r="Q2387" i="10"/>
  <c r="P2387" i="10"/>
  <c r="N2387" i="10"/>
  <c r="H2388" i="10"/>
  <c r="S2388" i="10"/>
  <c r="Q2388" i="10"/>
  <c r="P2388" i="10"/>
  <c r="N2388" i="10"/>
  <c r="H2389" i="10"/>
  <c r="S2389" i="10"/>
  <c r="Q2389" i="10"/>
  <c r="P2389" i="10"/>
  <c r="N2389" i="10"/>
  <c r="H2390" i="10"/>
  <c r="S2390" i="10"/>
  <c r="Q2390" i="10"/>
  <c r="P2390" i="10"/>
  <c r="N2390" i="10"/>
  <c r="H2391" i="10"/>
  <c r="S2391" i="10"/>
  <c r="Q2391" i="10"/>
  <c r="P2391" i="10"/>
  <c r="N2391" i="10"/>
  <c r="H2392" i="10"/>
  <c r="S2392" i="10"/>
  <c r="Q2392" i="10"/>
  <c r="P2392" i="10"/>
  <c r="N2392" i="10"/>
  <c r="H2393" i="10"/>
  <c r="S2393" i="10"/>
  <c r="Q2393" i="10"/>
  <c r="P2393" i="10"/>
  <c r="N2393" i="10"/>
  <c r="H2394" i="10"/>
  <c r="S2394" i="10"/>
  <c r="Q2394" i="10"/>
  <c r="P2394" i="10"/>
  <c r="N2394" i="10"/>
  <c r="H2395" i="10"/>
  <c r="S2395" i="10"/>
  <c r="Q2395" i="10"/>
  <c r="P2395" i="10"/>
  <c r="N2395" i="10"/>
  <c r="H2396" i="10"/>
  <c r="S2396" i="10"/>
  <c r="Q2396" i="10"/>
  <c r="P2396" i="10"/>
  <c r="N2396" i="10"/>
  <c r="H2397" i="10"/>
  <c r="S2397" i="10"/>
  <c r="Q2397" i="10"/>
  <c r="P2397" i="10"/>
  <c r="N2397" i="10"/>
  <c r="H2398" i="10"/>
  <c r="S2398" i="10"/>
  <c r="Q2398" i="10"/>
  <c r="P2398" i="10"/>
  <c r="N2398" i="10"/>
  <c r="H2399" i="10"/>
  <c r="S2399" i="10"/>
  <c r="Q2399" i="10"/>
  <c r="P2399" i="10"/>
  <c r="N2399" i="10"/>
  <c r="H2400" i="10"/>
  <c r="S2400" i="10"/>
  <c r="Q2400" i="10"/>
  <c r="P2400" i="10"/>
  <c r="N2400" i="10"/>
  <c r="H2401" i="10"/>
  <c r="S2401" i="10"/>
  <c r="Q2401" i="10"/>
  <c r="P2401" i="10"/>
  <c r="N2401" i="10"/>
  <c r="H2402" i="10"/>
  <c r="S2402" i="10"/>
  <c r="Q2402" i="10"/>
  <c r="P2402" i="10"/>
  <c r="N2402" i="10"/>
  <c r="H2403" i="10"/>
  <c r="S2403" i="10"/>
  <c r="Q2403" i="10"/>
  <c r="P2403" i="10"/>
  <c r="N2403" i="10"/>
  <c r="H2404" i="10"/>
  <c r="S2404" i="10"/>
  <c r="Q2404" i="10"/>
  <c r="P2404" i="10"/>
  <c r="N2404" i="10"/>
  <c r="H2405" i="10"/>
  <c r="S2405" i="10"/>
  <c r="Q2405" i="10"/>
  <c r="P2405" i="10"/>
  <c r="N2405" i="10"/>
  <c r="H2406" i="10"/>
  <c r="S2406" i="10"/>
  <c r="Q2406" i="10"/>
  <c r="P2406" i="10"/>
  <c r="N2406" i="10"/>
  <c r="H2407" i="10"/>
  <c r="S2407" i="10"/>
  <c r="Q2407" i="10"/>
  <c r="P2407" i="10"/>
  <c r="N2407" i="10"/>
  <c r="H2408" i="10"/>
  <c r="S2408" i="10"/>
  <c r="Q2408" i="10"/>
  <c r="P2408" i="10"/>
  <c r="N2408" i="10"/>
  <c r="H2409" i="10"/>
  <c r="S2409" i="10"/>
  <c r="Q2409" i="10"/>
  <c r="P2409" i="10"/>
  <c r="N2409" i="10"/>
  <c r="H2410" i="10"/>
  <c r="S2410" i="10"/>
  <c r="Q2410" i="10"/>
  <c r="P2410" i="10"/>
  <c r="N2410" i="10"/>
  <c r="H2411" i="10"/>
  <c r="S2411" i="10"/>
  <c r="Q2411" i="10"/>
  <c r="P2411" i="10"/>
  <c r="N2411" i="10"/>
  <c r="H2412" i="10"/>
  <c r="S2412" i="10"/>
  <c r="Q2412" i="10"/>
  <c r="P2412" i="10"/>
  <c r="N2412" i="10"/>
  <c r="H2413" i="10"/>
  <c r="S2413" i="10"/>
  <c r="Q2413" i="10"/>
  <c r="P2413" i="10"/>
  <c r="N2413" i="10"/>
  <c r="H2414" i="10"/>
  <c r="S2414" i="10"/>
  <c r="Q2414" i="10"/>
  <c r="P2414" i="10"/>
  <c r="N2414" i="10"/>
  <c r="H2415" i="10"/>
  <c r="S2415" i="10"/>
  <c r="Q2415" i="10"/>
  <c r="P2415" i="10"/>
  <c r="N2415" i="10"/>
  <c r="H2416" i="10"/>
  <c r="S2416" i="10"/>
  <c r="Q2416" i="10"/>
  <c r="P2416" i="10"/>
  <c r="N2416" i="10"/>
  <c r="H2417" i="10"/>
  <c r="S2417" i="10"/>
  <c r="Q2417" i="10"/>
  <c r="P2417" i="10"/>
  <c r="N2417" i="10"/>
  <c r="H2418" i="10"/>
  <c r="S2418" i="10"/>
  <c r="Q2418" i="10"/>
  <c r="P2418" i="10"/>
  <c r="N2418" i="10"/>
  <c r="H2419" i="10"/>
  <c r="S2419" i="10"/>
  <c r="Q2419" i="10"/>
  <c r="P2419" i="10"/>
  <c r="N2419" i="10"/>
  <c r="H2420" i="10"/>
  <c r="S2420" i="10"/>
  <c r="Q2420" i="10"/>
  <c r="P2420" i="10"/>
  <c r="N2420" i="10"/>
  <c r="H2421" i="10"/>
  <c r="S2421" i="10"/>
  <c r="Q2421" i="10"/>
  <c r="P2421" i="10"/>
  <c r="N2421" i="10"/>
  <c r="H2422" i="10"/>
  <c r="S2422" i="10"/>
  <c r="Q2422" i="10"/>
  <c r="P2422" i="10"/>
  <c r="N2422" i="10"/>
  <c r="H2423" i="10"/>
  <c r="S2423" i="10"/>
  <c r="Q2423" i="10"/>
  <c r="P2423" i="10"/>
  <c r="N2423" i="10"/>
  <c r="H2424" i="10"/>
  <c r="S2424" i="10"/>
  <c r="Q2424" i="10"/>
  <c r="P2424" i="10"/>
  <c r="N2424" i="10"/>
  <c r="H2425" i="10"/>
  <c r="S2425" i="10"/>
  <c r="Q2425" i="10"/>
  <c r="P2425" i="10"/>
  <c r="N2425" i="10"/>
  <c r="H2426" i="10"/>
  <c r="S2426" i="10"/>
  <c r="Q2426" i="10"/>
  <c r="P2426" i="10"/>
  <c r="N2426" i="10"/>
  <c r="H2427" i="10"/>
  <c r="S2427" i="10"/>
  <c r="Q2427" i="10"/>
  <c r="P2427" i="10"/>
  <c r="N2427" i="10"/>
  <c r="H2428" i="10"/>
  <c r="S2428" i="10"/>
  <c r="Q2428" i="10"/>
  <c r="P2428" i="10"/>
  <c r="N2428" i="10"/>
  <c r="H2429" i="10"/>
  <c r="S2429" i="10"/>
  <c r="Q2429" i="10"/>
  <c r="P2429" i="10"/>
  <c r="N2429" i="10"/>
  <c r="H2430" i="10"/>
  <c r="S2430" i="10"/>
  <c r="Q2430" i="10"/>
  <c r="P2430" i="10"/>
  <c r="N2430" i="10"/>
  <c r="H2431" i="10"/>
  <c r="S2431" i="10"/>
  <c r="Q2431" i="10"/>
  <c r="P2431" i="10"/>
  <c r="N2431" i="10"/>
  <c r="H2432" i="10"/>
  <c r="S2432" i="10"/>
  <c r="Q2432" i="10"/>
  <c r="P2432" i="10"/>
  <c r="N2432" i="10"/>
  <c r="H2433" i="10"/>
  <c r="S2433" i="10"/>
  <c r="Q2433" i="10"/>
  <c r="P2433" i="10"/>
  <c r="N2433" i="10"/>
  <c r="H2434" i="10"/>
  <c r="S2434" i="10"/>
  <c r="Q2434" i="10"/>
  <c r="P2434" i="10"/>
  <c r="N2434" i="10"/>
  <c r="H2435" i="10"/>
  <c r="S2435" i="10"/>
  <c r="Q2435" i="10"/>
  <c r="P2435" i="10"/>
  <c r="N2435" i="10"/>
  <c r="H2436" i="10"/>
  <c r="S2436" i="10"/>
  <c r="Q2436" i="10"/>
  <c r="P2436" i="10"/>
  <c r="N2436" i="10"/>
  <c r="H2437" i="10"/>
  <c r="S2437" i="10"/>
  <c r="Q2437" i="10"/>
  <c r="P2437" i="10"/>
  <c r="N2437" i="10"/>
  <c r="H2438" i="10"/>
  <c r="S2438" i="10"/>
  <c r="Q2438" i="10"/>
  <c r="P2438" i="10"/>
  <c r="N2438" i="10"/>
  <c r="H2439" i="10"/>
  <c r="S2439" i="10"/>
  <c r="Q2439" i="10"/>
  <c r="P2439" i="10"/>
  <c r="N2439" i="10"/>
  <c r="H2440" i="10"/>
  <c r="S2440" i="10"/>
  <c r="Q2440" i="10"/>
  <c r="P2440" i="10"/>
  <c r="N2440" i="10"/>
  <c r="H2441" i="10"/>
  <c r="S2441" i="10"/>
  <c r="Q2441" i="10"/>
  <c r="P2441" i="10"/>
  <c r="N2441" i="10"/>
  <c r="H2442" i="10"/>
  <c r="S2442" i="10"/>
  <c r="Q2442" i="10"/>
  <c r="P2442" i="10"/>
  <c r="N2442" i="10"/>
  <c r="H2443" i="10"/>
  <c r="S2443" i="10"/>
  <c r="Q2443" i="10"/>
  <c r="P2443" i="10"/>
  <c r="N2443" i="10"/>
  <c r="H2444" i="10"/>
  <c r="S2444" i="10"/>
  <c r="Q2444" i="10"/>
  <c r="P2444" i="10"/>
  <c r="N2444" i="10"/>
  <c r="H2445" i="10"/>
  <c r="S2445" i="10"/>
  <c r="Q2445" i="10"/>
  <c r="P2445" i="10"/>
  <c r="N2445" i="10"/>
  <c r="H2446" i="10"/>
  <c r="S2446" i="10"/>
  <c r="Q2446" i="10"/>
  <c r="P2446" i="10"/>
  <c r="N2446" i="10"/>
  <c r="H2447" i="10"/>
  <c r="S2447" i="10"/>
  <c r="Q2447" i="10"/>
  <c r="P2447" i="10"/>
  <c r="N2447" i="10"/>
  <c r="H2448" i="10"/>
  <c r="S2448" i="10"/>
  <c r="Q2448" i="10"/>
  <c r="P2448" i="10"/>
  <c r="N2448" i="10"/>
  <c r="H2449" i="10"/>
  <c r="S2449" i="10"/>
  <c r="Q2449" i="10"/>
  <c r="P2449" i="10"/>
  <c r="N2449" i="10"/>
  <c r="H2450" i="10"/>
  <c r="S2450" i="10"/>
  <c r="Q2450" i="10"/>
  <c r="P2450" i="10"/>
  <c r="N2450" i="10"/>
  <c r="H2451" i="10"/>
  <c r="S2451" i="10"/>
  <c r="Q2451" i="10"/>
  <c r="P2451" i="10"/>
  <c r="N2451" i="10"/>
  <c r="H2452" i="10"/>
  <c r="S2452" i="10"/>
  <c r="Q2452" i="10"/>
  <c r="P2452" i="10"/>
  <c r="N2452" i="10"/>
  <c r="H2453" i="10"/>
  <c r="S2453" i="10"/>
  <c r="Q2453" i="10"/>
  <c r="P2453" i="10"/>
  <c r="N2453" i="10"/>
  <c r="H2454" i="10"/>
  <c r="S2454" i="10"/>
  <c r="Q2454" i="10"/>
  <c r="P2454" i="10"/>
  <c r="N2454" i="10"/>
  <c r="H2455" i="10"/>
  <c r="S2455" i="10"/>
  <c r="Q2455" i="10"/>
  <c r="P2455" i="10"/>
  <c r="N2455" i="10"/>
  <c r="H2456" i="10"/>
  <c r="S2456" i="10"/>
  <c r="Q2456" i="10"/>
  <c r="P2456" i="10"/>
  <c r="N2456" i="10"/>
  <c r="H2457" i="10"/>
  <c r="S2457" i="10"/>
  <c r="Q2457" i="10"/>
  <c r="P2457" i="10"/>
  <c r="N2457" i="10"/>
  <c r="H2458" i="10"/>
  <c r="S2458" i="10"/>
  <c r="Q2458" i="10"/>
  <c r="P2458" i="10"/>
  <c r="N2458" i="10"/>
  <c r="H2459" i="10"/>
  <c r="S2459" i="10"/>
  <c r="Q2459" i="10"/>
  <c r="P2459" i="10"/>
  <c r="N2459" i="10"/>
  <c r="H2460" i="10"/>
  <c r="S2460" i="10"/>
  <c r="Q2460" i="10"/>
  <c r="P2460" i="10"/>
  <c r="N2460" i="10"/>
  <c r="H2461" i="10"/>
  <c r="S2461" i="10"/>
  <c r="Q2461" i="10"/>
  <c r="P2461" i="10"/>
  <c r="N2461" i="10"/>
  <c r="H2462" i="10"/>
  <c r="S2462" i="10"/>
  <c r="Q2462" i="10"/>
  <c r="P2462" i="10"/>
  <c r="N2462" i="10"/>
  <c r="H2463" i="10"/>
  <c r="S2463" i="10"/>
  <c r="Q2463" i="10"/>
  <c r="P2463" i="10"/>
  <c r="N2463" i="10"/>
  <c r="H2464" i="10"/>
  <c r="S2464" i="10"/>
  <c r="Q2464" i="10"/>
  <c r="P2464" i="10"/>
  <c r="N2464" i="10"/>
  <c r="H2465" i="10"/>
  <c r="S2465" i="10"/>
  <c r="Q2465" i="10"/>
  <c r="P2465" i="10"/>
  <c r="N2465" i="10"/>
  <c r="H2466" i="10"/>
  <c r="S2466" i="10"/>
  <c r="Q2466" i="10"/>
  <c r="P2466" i="10"/>
  <c r="N2466" i="10"/>
  <c r="H2467" i="10"/>
  <c r="S2467" i="10"/>
  <c r="Q2467" i="10"/>
  <c r="P2467" i="10"/>
  <c r="N2467" i="10"/>
  <c r="H2468" i="10"/>
  <c r="S2468" i="10"/>
  <c r="Q2468" i="10"/>
  <c r="P2468" i="10"/>
  <c r="N2468" i="10"/>
  <c r="H2469" i="10"/>
  <c r="S2469" i="10"/>
  <c r="Q2469" i="10"/>
  <c r="P2469" i="10"/>
  <c r="N2469" i="10"/>
  <c r="H2470" i="10"/>
  <c r="S2470" i="10"/>
  <c r="Q2470" i="10"/>
  <c r="P2470" i="10"/>
  <c r="N2470" i="10"/>
  <c r="H2471" i="10"/>
  <c r="S2471" i="10"/>
  <c r="Q2471" i="10"/>
  <c r="P2471" i="10"/>
  <c r="N2471" i="10"/>
  <c r="H2472" i="10"/>
  <c r="S2472" i="10"/>
  <c r="Q2472" i="10"/>
  <c r="P2472" i="10"/>
  <c r="N2472" i="10"/>
  <c r="H2473" i="10"/>
  <c r="S2473" i="10"/>
  <c r="Q2473" i="10"/>
  <c r="P2473" i="10"/>
  <c r="N2473" i="10"/>
  <c r="H2474" i="10"/>
  <c r="S2474" i="10"/>
  <c r="Q2474" i="10"/>
  <c r="P2474" i="10"/>
  <c r="N2474" i="10"/>
  <c r="H2475" i="10"/>
  <c r="S2475" i="10"/>
  <c r="Q2475" i="10"/>
  <c r="P2475" i="10"/>
  <c r="N2475" i="10"/>
  <c r="H2476" i="10"/>
  <c r="S2476" i="10"/>
  <c r="Q2476" i="10"/>
  <c r="P2476" i="10"/>
  <c r="N2476" i="10"/>
  <c r="H2477" i="10"/>
  <c r="S2477" i="10"/>
  <c r="Q2477" i="10"/>
  <c r="P2477" i="10"/>
  <c r="N2477" i="10"/>
  <c r="H2478" i="10"/>
  <c r="S2478" i="10"/>
  <c r="Q2478" i="10"/>
  <c r="P2478" i="10"/>
  <c r="N2478" i="10"/>
  <c r="H2479" i="10"/>
  <c r="S2479" i="10"/>
  <c r="Q2479" i="10"/>
  <c r="P2479" i="10"/>
  <c r="N2479" i="10"/>
  <c r="H2480" i="10"/>
  <c r="S2480" i="10"/>
  <c r="Q2480" i="10"/>
  <c r="P2480" i="10"/>
  <c r="N2480" i="10"/>
  <c r="H2481" i="10"/>
  <c r="S2481" i="10"/>
  <c r="Q2481" i="10"/>
  <c r="P2481" i="10"/>
  <c r="N2481" i="10"/>
  <c r="H2482" i="10"/>
  <c r="S2482" i="10"/>
  <c r="Q2482" i="10"/>
  <c r="P2482" i="10"/>
  <c r="N2482" i="10"/>
  <c r="H2483" i="10"/>
  <c r="S2483" i="10"/>
  <c r="Q2483" i="10"/>
  <c r="P2483" i="10"/>
  <c r="N2483" i="10"/>
  <c r="H2484" i="10"/>
  <c r="S2484" i="10"/>
  <c r="Q2484" i="10"/>
  <c r="P2484" i="10"/>
  <c r="N2484" i="10"/>
  <c r="H2485" i="10"/>
  <c r="S2485" i="10"/>
  <c r="Q2485" i="10"/>
  <c r="P2485" i="10"/>
  <c r="N2485" i="10"/>
  <c r="H2486" i="10"/>
  <c r="S2486" i="10"/>
  <c r="Q2486" i="10"/>
  <c r="P2486" i="10"/>
  <c r="N2486" i="10"/>
  <c r="H2487" i="10"/>
  <c r="S2487" i="10"/>
  <c r="Q2487" i="10"/>
  <c r="P2487" i="10"/>
  <c r="N2487" i="10"/>
  <c r="H2488" i="10"/>
  <c r="S2488" i="10"/>
  <c r="Q2488" i="10"/>
  <c r="P2488" i="10"/>
  <c r="N2488" i="10"/>
  <c r="H2489" i="10"/>
  <c r="S2489" i="10"/>
  <c r="Q2489" i="10"/>
  <c r="P2489" i="10"/>
  <c r="N2489" i="10"/>
  <c r="H2490" i="10"/>
  <c r="S2490" i="10"/>
  <c r="Q2490" i="10"/>
  <c r="P2490" i="10"/>
  <c r="N2490" i="10"/>
  <c r="H2491" i="10"/>
  <c r="S2491" i="10"/>
  <c r="Q2491" i="10"/>
  <c r="P2491" i="10"/>
  <c r="N2491" i="10"/>
  <c r="H2492" i="10"/>
  <c r="S2492" i="10"/>
  <c r="Q2492" i="10"/>
  <c r="P2492" i="10"/>
  <c r="N2492" i="10"/>
  <c r="H2493" i="10"/>
  <c r="S2493" i="10"/>
  <c r="Q2493" i="10"/>
  <c r="P2493" i="10"/>
  <c r="N2493" i="10"/>
  <c r="H2494" i="10"/>
  <c r="S2494" i="10"/>
  <c r="Q2494" i="10"/>
  <c r="P2494" i="10"/>
  <c r="N2494" i="10"/>
  <c r="H2495" i="10"/>
  <c r="S2495" i="10"/>
  <c r="Q2495" i="10"/>
  <c r="P2495" i="10"/>
  <c r="N2495" i="10"/>
  <c r="H2496" i="10"/>
  <c r="S2496" i="10"/>
  <c r="Q2496" i="10"/>
  <c r="P2496" i="10"/>
  <c r="N2496" i="10"/>
  <c r="H2497" i="10"/>
  <c r="S2497" i="10"/>
  <c r="Q2497" i="10"/>
  <c r="P2497" i="10"/>
  <c r="N2497" i="10"/>
  <c r="H2498" i="10"/>
  <c r="S2498" i="10"/>
  <c r="Q2498" i="10"/>
  <c r="P2498" i="10"/>
  <c r="N2498" i="10"/>
  <c r="H2499" i="10"/>
  <c r="S2499" i="10"/>
  <c r="Q2499" i="10"/>
  <c r="P2499" i="10"/>
  <c r="N2499" i="10"/>
  <c r="H2500" i="10"/>
  <c r="S2500" i="10"/>
  <c r="Q2500" i="10"/>
  <c r="P2500" i="10"/>
  <c r="N2500" i="10"/>
  <c r="H2501" i="10"/>
  <c r="S2501" i="10"/>
  <c r="Q2501" i="10"/>
  <c r="P2501" i="10"/>
  <c r="N2501" i="10"/>
  <c r="P72" i="10"/>
  <c r="P68" i="10"/>
  <c r="P71" i="10"/>
  <c r="P70" i="10"/>
  <c r="P69" i="10"/>
  <c r="N68" i="10"/>
  <c r="Q68" i="10"/>
  <c r="S68" i="10"/>
  <c r="N69" i="10"/>
  <c r="Q69" i="10"/>
  <c r="N70" i="10"/>
  <c r="Q70" i="10"/>
  <c r="S70" i="10"/>
  <c r="N71" i="10"/>
  <c r="Q71" i="10"/>
  <c r="S71" i="10"/>
  <c r="N72" i="10"/>
  <c r="Q72" i="10"/>
  <c r="S72" i="10"/>
  <c r="S69" i="10"/>
  <c r="N63" i="10"/>
  <c r="N64" i="10"/>
  <c r="N65" i="10"/>
  <c r="N66" i="10"/>
  <c r="N67" i="10"/>
  <c r="P66" i="10"/>
  <c r="P64" i="10"/>
  <c r="P63" i="10"/>
  <c r="P65" i="10"/>
  <c r="P67" i="10"/>
  <c r="Q65" i="10"/>
  <c r="S65" i="10"/>
  <c r="Q64" i="10"/>
  <c r="S64" i="10"/>
  <c r="Q67" i="10"/>
  <c r="S67" i="10"/>
  <c r="Q63" i="10"/>
  <c r="S63" i="10"/>
  <c r="Q66" i="10"/>
  <c r="S66" i="10"/>
  <c r="R2" i="10"/>
  <c r="R3" i="10"/>
  <c r="R4" i="10"/>
  <c r="R5" i="10"/>
  <c r="R6" i="10"/>
  <c r="R7" i="10"/>
  <c r="R8" i="10"/>
  <c r="R9" i="10"/>
  <c r="R10" i="10"/>
  <c r="R11" i="10"/>
  <c r="R12" i="10"/>
  <c r="R13" i="10"/>
  <c r="R14" i="10"/>
  <c r="R15" i="10"/>
  <c r="R16" i="10"/>
  <c r="R17" i="10"/>
  <c r="R18" i="10"/>
  <c r="R19" i="10"/>
  <c r="R20" i="10"/>
  <c r="R21" i="10"/>
  <c r="R22" i="10"/>
  <c r="X12" i="10"/>
  <c r="X13" i="10"/>
  <c r="O2" i="10"/>
  <c r="O3" i="10"/>
  <c r="O4" i="10"/>
  <c r="O5" i="10"/>
  <c r="O6" i="10"/>
  <c r="O7" i="10"/>
  <c r="O8" i="10"/>
  <c r="O9" i="10"/>
  <c r="O10" i="10"/>
  <c r="O11" i="10"/>
  <c r="O12" i="10"/>
  <c r="O13" i="10"/>
  <c r="O14" i="10"/>
  <c r="O15" i="10"/>
  <c r="O16" i="10"/>
  <c r="O17" i="10"/>
  <c r="O18" i="10"/>
  <c r="O19" i="10"/>
  <c r="O20" i="10"/>
  <c r="O21" i="10"/>
  <c r="O22" i="10"/>
  <c r="X14" i="10"/>
  <c r="W17" i="10"/>
  <c r="U2" i="10"/>
  <c r="U21" i="10"/>
  <c r="U20" i="10"/>
  <c r="U19" i="10"/>
  <c r="U18" i="10"/>
  <c r="U17" i="10"/>
  <c r="U16" i="10"/>
  <c r="U15" i="10"/>
  <c r="U14" i="10"/>
  <c r="U13" i="10"/>
  <c r="U12" i="10"/>
  <c r="U11" i="10"/>
  <c r="U10" i="10"/>
  <c r="U9" i="10"/>
  <c r="U8" i="10"/>
  <c r="U7" i="10"/>
  <c r="U6" i="10"/>
  <c r="U5" i="10"/>
  <c r="U4" i="10"/>
  <c r="U3" i="10"/>
  <c r="U22" i="10"/>
  <c r="I20" i="1"/>
  <c r="I25" i="5"/>
  <c r="H2" i="5"/>
  <c r="I2" i="5"/>
  <c r="H7" i="5"/>
  <c r="I7" i="5"/>
  <c r="H12" i="5"/>
  <c r="I12" i="5"/>
  <c r="E2" i="5"/>
  <c r="F2" i="5"/>
  <c r="H3" i="5"/>
  <c r="I3" i="5"/>
  <c r="H8" i="5"/>
  <c r="I8" i="5"/>
  <c r="H13" i="5"/>
  <c r="I13" i="5"/>
  <c r="E3" i="5"/>
  <c r="F3" i="5"/>
  <c r="H4" i="5"/>
  <c r="I4" i="5"/>
  <c r="H9" i="5"/>
  <c r="I9" i="5"/>
  <c r="H14" i="5"/>
  <c r="I14" i="5"/>
  <c r="E4" i="5"/>
  <c r="F4" i="5"/>
  <c r="H5" i="5"/>
  <c r="I5" i="5"/>
  <c r="H10" i="5"/>
  <c r="I10" i="5"/>
  <c r="H15" i="5"/>
  <c r="I15" i="5"/>
  <c r="E5" i="5"/>
  <c r="F5" i="5"/>
  <c r="H6" i="5"/>
  <c r="I6" i="5"/>
  <c r="H11" i="5"/>
  <c r="I11" i="5"/>
  <c r="E6" i="5"/>
  <c r="F6" i="5"/>
  <c r="E7" i="5"/>
  <c r="F7" i="5"/>
  <c r="E8" i="5"/>
  <c r="F8" i="5"/>
  <c r="E9" i="5"/>
  <c r="F9" i="5"/>
  <c r="E10" i="5"/>
  <c r="F10" i="5"/>
  <c r="E11" i="5"/>
  <c r="F11" i="5"/>
  <c r="E12" i="5"/>
  <c r="F12" i="5"/>
  <c r="E13" i="5"/>
  <c r="F13" i="5"/>
  <c r="E14" i="5"/>
  <c r="F14" i="5"/>
  <c r="E15" i="5"/>
  <c r="F15" i="5"/>
  <c r="H16" i="5"/>
  <c r="E16" i="5"/>
  <c r="F16" i="5"/>
  <c r="F24" i="5"/>
  <c r="H21" i="5"/>
  <c r="E21" i="5"/>
  <c r="H18" i="5"/>
  <c r="E18" i="5"/>
  <c r="H20" i="5"/>
  <c r="E20" i="5"/>
  <c r="H19" i="5"/>
  <c r="E19" i="5"/>
  <c r="H17" i="5"/>
  <c r="E17" i="5"/>
  <c r="I16" i="5"/>
  <c r="I21" i="1"/>
  <c r="H3" i="1"/>
  <c r="I3" i="1"/>
  <c r="H7" i="1"/>
  <c r="I7" i="1"/>
  <c r="H11" i="1"/>
  <c r="I11" i="1"/>
  <c r="H4" i="1"/>
  <c r="I4" i="1"/>
  <c r="H8" i="1"/>
  <c r="I8" i="1"/>
  <c r="H12" i="1"/>
  <c r="I12" i="1"/>
  <c r="H5" i="1"/>
  <c r="I5" i="1"/>
  <c r="H9" i="1"/>
  <c r="I9" i="1"/>
  <c r="H13" i="1"/>
  <c r="I13" i="1"/>
  <c r="H2" i="1"/>
  <c r="I2" i="1"/>
  <c r="H6" i="1"/>
  <c r="I6" i="1"/>
  <c r="H10" i="1"/>
  <c r="I10" i="1"/>
  <c r="E2" i="1"/>
  <c r="F2" i="1"/>
  <c r="E3" i="1"/>
  <c r="F3" i="1"/>
  <c r="E4" i="1"/>
  <c r="F4" i="1"/>
  <c r="E5" i="1"/>
  <c r="F5" i="1"/>
  <c r="E6" i="1"/>
  <c r="F6" i="1"/>
  <c r="E7" i="1"/>
  <c r="F7" i="1"/>
  <c r="E8" i="1"/>
  <c r="F8" i="1"/>
  <c r="E9" i="1"/>
  <c r="F9" i="1"/>
  <c r="E10" i="1"/>
  <c r="F10" i="1"/>
  <c r="E11" i="1"/>
  <c r="F11" i="1"/>
  <c r="E12" i="1"/>
  <c r="F12" i="1"/>
  <c r="E13" i="1"/>
  <c r="F13" i="1"/>
  <c r="F20" i="1"/>
  <c r="H14" i="1"/>
  <c r="E14" i="1"/>
  <c r="H15" i="1"/>
  <c r="E15" i="1"/>
  <c r="H16" i="1"/>
  <c r="E16" i="1"/>
  <c r="H17" i="1"/>
  <c r="E17" i="1"/>
</calcChain>
</file>

<file path=xl/sharedStrings.xml><?xml version="1.0" encoding="utf-8"?>
<sst xmlns="http://schemas.openxmlformats.org/spreadsheetml/2006/main" count="257" uniqueCount="131">
  <si>
    <t>Value (mandatory)</t>
  </si>
  <si>
    <t>Year</t>
  </si>
  <si>
    <t>Week</t>
  </si>
  <si>
    <t>Q1</t>
  </si>
  <si>
    <t>Q2</t>
  </si>
  <si>
    <t>Q3</t>
  </si>
  <si>
    <t>Q4</t>
  </si>
  <si>
    <t>Monday</t>
  </si>
  <si>
    <t>Tuesday</t>
  </si>
  <si>
    <t>Wednesday</t>
  </si>
  <si>
    <t>Thursday</t>
  </si>
  <si>
    <t>Friday</t>
  </si>
  <si>
    <t>Week 1</t>
  </si>
  <si>
    <t>Week 2</t>
  </si>
  <si>
    <t>Week 3</t>
  </si>
  <si>
    <t>Year 1</t>
  </si>
  <si>
    <t>Year 2</t>
  </si>
  <si>
    <t>Year 3</t>
  </si>
  <si>
    <t>Year 4</t>
  </si>
  <si>
    <t>Error</t>
  </si>
  <si>
    <t>Linear Trend Value (T)</t>
  </si>
  <si>
    <t>Chart</t>
  </si>
  <si>
    <t>Linear Trend Calculations</t>
  </si>
  <si>
    <t>Intercept</t>
  </si>
  <si>
    <t>Slope</t>
  </si>
  <si>
    <t>MAE</t>
  </si>
  <si>
    <t>Absolute Error</t>
  </si>
  <si>
    <t xml:space="preserve">These calculations are used to compute the trendline </t>
  </si>
  <si>
    <t>And how far each value is away from this trend.</t>
  </si>
  <si>
    <t>Month</t>
  </si>
  <si>
    <t>Month 1</t>
  </si>
  <si>
    <t>Month 2</t>
  </si>
  <si>
    <t>Month 3</t>
  </si>
  <si>
    <t>Month 4</t>
  </si>
  <si>
    <t>Week 4</t>
  </si>
  <si>
    <t>Week 5</t>
  </si>
  <si>
    <t>x</t>
  </si>
  <si>
    <t>Quarterly Average Adjustment Factor</t>
  </si>
  <si>
    <t>Weekly Average Adjustment Factor</t>
  </si>
  <si>
    <t>Weekly Factor (S)</t>
  </si>
  <si>
    <t>Quarterly Factor (S)</t>
  </si>
  <si>
    <t>Predicted Value</t>
  </si>
  <si>
    <t>Quarter Name (mandatory)</t>
  </si>
  <si>
    <t>Day Factor (S)</t>
  </si>
  <si>
    <t>Day Average Adjustment Factor</t>
  </si>
  <si>
    <t>Week of Month Name (mandatory)</t>
  </si>
  <si>
    <t>Day of week (mandatory)</t>
  </si>
  <si>
    <t>Actual Value</t>
  </si>
  <si>
    <t>Linear Trend Value</t>
  </si>
  <si>
    <t>Date of Incoming Demand Item</t>
  </si>
  <si>
    <t>Day of Week</t>
  </si>
  <si>
    <t>Truncated Date</t>
  </si>
  <si>
    <t>Number of weeks to forecast</t>
  </si>
  <si>
    <t>Actual Count</t>
  </si>
  <si>
    <t>Average</t>
  </si>
  <si>
    <t>Dayof week format</t>
  </si>
  <si>
    <t>Prediction</t>
  </si>
  <si>
    <t>Linear Fit</t>
  </si>
  <si>
    <t>Time Index</t>
  </si>
  <si>
    <t>Weekday Adjustment</t>
  </si>
  <si>
    <t>Adjustment</t>
  </si>
  <si>
    <t>Mean Abs Error</t>
  </si>
  <si>
    <t>Rounded Prediction</t>
  </si>
  <si>
    <t>Rounded Abs Error</t>
  </si>
  <si>
    <t>Round. AE.</t>
  </si>
  <si>
    <t>Week Starting</t>
  </si>
  <si>
    <t>Significant Prediction Error</t>
  </si>
  <si>
    <t>Axis date format</t>
  </si>
  <si>
    <t>Settings</t>
  </si>
  <si>
    <t xml:space="preserve">Number of actual weeks history </t>
  </si>
  <si>
    <t>Round to Round forecast to n decimal places</t>
  </si>
  <si>
    <t>ddd</t>
  </si>
  <si>
    <t>dd-MMM-yy</t>
  </si>
  <si>
    <t>Week of Month</t>
  </si>
  <si>
    <t>Last 6 Months</t>
  </si>
  <si>
    <t>Indirect Date</t>
  </si>
  <si>
    <t>Week Adjustment</t>
  </si>
  <si>
    <t>Rounded Error</t>
  </si>
  <si>
    <t xml:space="preserve">Number of actual months history </t>
  </si>
  <si>
    <t>Number of months to forecast</t>
  </si>
  <si>
    <t>Settings for the Daily chart</t>
  </si>
  <si>
    <t>Settings for the Weekly Chart</t>
  </si>
  <si>
    <t>Settings that apply to BOTH charts</t>
  </si>
  <si>
    <t>Linear Abs Error</t>
  </si>
  <si>
    <t>Label</t>
  </si>
  <si>
    <t>Exponential Fit</t>
  </si>
  <si>
    <t>Exponential Error</t>
  </si>
  <si>
    <t>Exclude Dates</t>
  </si>
  <si>
    <t>ddd = shorter weekday names</t>
  </si>
  <si>
    <t xml:space="preserve"> dddd = long weekday names</t>
  </si>
  <si>
    <t xml:space="preserve">Significant Error Multiplier </t>
  </si>
  <si>
    <t>(when the actual is more or less than 'x' times the predicted)</t>
  </si>
  <si>
    <t>Actual Count Excludes</t>
  </si>
  <si>
    <t>Demo</t>
  </si>
  <si>
    <t>Actual Count Excludes Chart</t>
  </si>
  <si>
    <t>Reason (enter the reason this date is an outlier and special case. Consider if this special case will occur in the future</t>
  </si>
  <si>
    <t>Exclude Test Day</t>
  </si>
  <si>
    <t>Exclude Test Month</t>
  </si>
  <si>
    <t>Compatibility Report for Demand Forecasting.xlsx</t>
  </si>
  <si>
    <t>Run on 3/12/2019 10:17</t>
  </si>
  <si>
    <t>If the workbook is saved in an earlier file format or opened in an earlier version of Microsoft Excel, the listed features will not be available.</t>
  </si>
  <si>
    <t>Significant loss of functionality</t>
  </si>
  <si>
    <t># of occurrences</t>
  </si>
  <si>
    <t>Version</t>
  </si>
  <si>
    <t>One or more functions in this workbook are not available in versions prior to Excel 2007. When recalculated in earlier versions, these functions will return a #NAME? error instead of their current results.</t>
  </si>
  <si>
    <t>Quarterly Data (manual)'!J2:J17</t>
  </si>
  <si>
    <t>Excel 97-2003</t>
  </si>
  <si>
    <t>Weekly Data (manual)'!J2:J21</t>
  </si>
  <si>
    <t>Daily Data (manual)'!J2:J21</t>
  </si>
  <si>
    <t>Calculations'!X2:X6</t>
  </si>
  <si>
    <t>Calculations'!AE2:AE201</t>
  </si>
  <si>
    <t>Calculations'!AS2:AS6</t>
  </si>
  <si>
    <t>One or more functions in this workbook are not available in this version of Excel. When recalculated, these functions will return a #NAME? error instead of returning calculated results.</t>
  </si>
  <si>
    <t>Calculations'!B2:B10001</t>
  </si>
  <si>
    <t>Calculations'!K2:L2501</t>
  </si>
  <si>
    <t>Excel 2007</t>
  </si>
  <si>
    <t>Excel 2010</t>
  </si>
  <si>
    <t>Minor loss of fidelity</t>
  </si>
  <si>
    <t>Some array formulas in this workbook refer to an entire column. In earlier versions of Microsoft Excel, these formulas may be converted to #NUM! errors when they are recalculated.</t>
  </si>
  <si>
    <t>Calculations'!AU9</t>
  </si>
  <si>
    <t>Some cells or styles in this workbook contain formatting that is not supported by the selected file format. These formats will be converted to the closest format available.</t>
  </si>
  <si>
    <t>averageif</t>
  </si>
  <si>
    <t>countifs</t>
  </si>
  <si>
    <t>ifna</t>
  </si>
  <si>
    <t>logest on a whole column (can I change the defined name to a range)</t>
  </si>
  <si>
    <t xml:space="preserve"> </t>
  </si>
  <si>
    <t>Calculations'!AE3:AE201</t>
  </si>
  <si>
    <t>Run on 3/12/2019 14:19</t>
  </si>
  <si>
    <t>Calculations'!K2:L2</t>
  </si>
  <si>
    <t>Calculations'!K3:L3</t>
  </si>
  <si>
    <t>Calculations'!K4:L2501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</si>
</sst>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5" x14ac:knownFonts="1">
    <font>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b/>
      <sz val="12"/>
      <color theme="1"/>
      <name val="Calibri"/>
      <family val="2"/>
      <scheme val="minor"/>
    </font>
    <font>
      <sz val="12"/>
      <color theme="1"/>
      <name val="Calibri"/>
      <family val="2"/>
      <scheme val="minor"/>
    </font>
    <font>
      <b/>
      <sz val="11"/>
      <color theme="1"/>
      <name val="Calibri"/>
      <family val="2"/>
      <scheme val="minor"/>
    </font>
    <font>
      <sz val="11"/>
      <color theme="1"/>
      <name val="Calibri"/>
      <family val="2"/>
      <scheme val="minor"/>
    </font>
    <font>
      <sz val="11"/>
      <color rgb="FF3F3F76"/>
      <name val="Calibri"/>
      <family val="2"/>
      <scheme val="minor"/>
    </font>
    <font>
      <b/>
      <sz val="11"/>
      <color theme="1"/>
      <name val="Calibri"/>
      <family val="2"/>
      <scheme val="minor"/>
    </font>
    <font>
      <sz val="11"/>
      <color theme="1"/>
      <name val="Calibri"/>
      <family val="2"/>
      <scheme val="minor"/>
    </font>
    <font>
      <b/>
      <sz val="11"/>
      <color rgb="FFFA7D00"/>
      <name val="Calibri"/>
      <family val="2"/>
      <scheme val="minor"/>
    </font>
    <font>
      <sz val="11"/>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rgb="FFFFCC99"/>
      </patternFill>
    </fill>
    <fill>
      <patternFill patternType="solid">
        <fgColor rgb="FFF2F2F2"/>
      </patternFill>
    </fill>
  </fills>
  <borders count="14">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medium">
        <color indexed="8"/>
      </left>
      <right/>
      <top/>
      <bottom/>
      <diagonal/>
    </border>
    <border>
      <left/>
      <right style="medium">
        <color indexed="8"/>
      </right>
      <top/>
      <bottom/>
      <diagonal/>
    </border>
    <border>
      <left/>
      <right/>
      <top style="medium">
        <color indexed="8"/>
      </top>
      <bottom/>
      <diagonal/>
    </border>
    <border>
      <left style="medium">
        <color indexed="8"/>
      </left>
      <right/>
      <top style="medium">
        <color indexed="8"/>
      </top>
      <bottom/>
      <diagonal/>
    </border>
    <border>
      <left/>
      <right style="medium">
        <color indexed="8"/>
      </right>
      <top style="medium">
        <color indexed="8"/>
      </top>
      <bottom/>
      <diagonal/>
    </border>
    <border>
      <left/>
      <right/>
      <top/>
      <bottom style="medium">
        <color indexed="8"/>
      </bottom>
      <diagonal/>
    </border>
    <border>
      <left style="medium">
        <color indexed="8"/>
      </left>
      <right/>
      <top/>
      <bottom style="medium">
        <color indexed="8"/>
      </bottom>
      <diagonal/>
    </border>
    <border>
      <left/>
      <right style="medium">
        <color indexed="8"/>
      </right>
      <top/>
      <bottom style="medium">
        <color indexed="8"/>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s>
  <cellStyleXfs count="5">
    <xf numFmtId="0" fontId="0" fillId="0" borderId="0"/>
    <xf numFmtId="0" fontId="1" fillId="2" borderId="1" applyNumberFormat="0" applyAlignment="0" applyProtection="0"/>
    <xf numFmtId="0" fontId="2" fillId="3" borderId="2" applyNumberFormat="0" applyAlignment="0" applyProtection="0"/>
    <xf numFmtId="0" fontId="3" fillId="3" borderId="1" applyNumberFormat="0" applyAlignment="0" applyProtection="0"/>
    <xf numFmtId="0" fontId="14" fillId="0" borderId="0" applyNumberFormat="0" applyFill="0" applyBorder="0" applyAlignment="0" applyProtection="0"/>
  </cellStyleXfs>
  <cellXfs count="52">
    <xf numFmtId="0" fontId="0" fillId="0" borderId="0" xfId="0"/>
    <xf numFmtId="0" fontId="1" fillId="2" borderId="1" xfId="1"/>
    <xf numFmtId="0" fontId="3" fillId="3" borderId="1" xfId="3"/>
    <xf numFmtId="0" fontId="4" fillId="0" borderId="0" xfId="0" applyFont="1"/>
    <xf numFmtId="0" fontId="1" fillId="2" borderId="1" xfId="1" applyAlignment="1">
      <alignment horizontal="center"/>
    </xf>
    <xf numFmtId="0" fontId="0" fillId="0" borderId="0" xfId="0" applyAlignment="1">
      <alignment horizontal="center"/>
    </xf>
    <xf numFmtId="164" fontId="3" fillId="3" borderId="1" xfId="3" applyNumberFormat="1"/>
    <xf numFmtId="164" fontId="2" fillId="3" borderId="2" xfId="2" applyNumberFormat="1"/>
    <xf numFmtId="0" fontId="5" fillId="0" borderId="0" xfId="0" applyFont="1" applyAlignment="1">
      <alignment horizontal="center" wrapText="1"/>
    </xf>
    <xf numFmtId="0" fontId="6" fillId="0" borderId="0" xfId="0" applyFont="1"/>
    <xf numFmtId="2" fontId="2" fillId="3" borderId="2" xfId="2" applyNumberFormat="1"/>
    <xf numFmtId="2" fontId="3" fillId="3" borderId="1" xfId="3" applyNumberFormat="1"/>
    <xf numFmtId="14" fontId="1" fillId="2" borderId="1" xfId="1" applyNumberFormat="1"/>
    <xf numFmtId="14" fontId="7" fillId="0" borderId="0" xfId="0" applyNumberFormat="1" applyFont="1"/>
    <xf numFmtId="0" fontId="8" fillId="0" borderId="0" xfId="0" applyFont="1"/>
    <xf numFmtId="0" fontId="7" fillId="0" borderId="0" xfId="0" applyFont="1"/>
    <xf numFmtId="0" fontId="9" fillId="2" borderId="1" xfId="1" applyFont="1"/>
    <xf numFmtId="14" fontId="8" fillId="0" borderId="0" xfId="0" applyNumberFormat="1" applyFont="1"/>
    <xf numFmtId="14" fontId="10" fillId="0" borderId="0" xfId="0" applyNumberFormat="1" applyFont="1" applyAlignment="1">
      <alignment wrapText="1"/>
    </xf>
    <xf numFmtId="0" fontId="10" fillId="0" borderId="0" xfId="0" applyFont="1" applyAlignment="1">
      <alignment wrapText="1"/>
    </xf>
    <xf numFmtId="0" fontId="11" fillId="0" borderId="0" xfId="0" applyFont="1" applyAlignment="1">
      <alignment wrapText="1"/>
    </xf>
    <xf numFmtId="14" fontId="12" fillId="3" borderId="1" xfId="3" applyNumberFormat="1" applyFont="1"/>
    <xf numFmtId="0" fontId="12" fillId="3" borderId="1" xfId="3" applyFont="1"/>
    <xf numFmtId="0" fontId="11" fillId="0" borderId="0" xfId="0" applyFont="1"/>
    <xf numFmtId="164" fontId="12" fillId="3" borderId="1" xfId="3" applyNumberFormat="1" applyFont="1"/>
    <xf numFmtId="0" fontId="10" fillId="0" borderId="0" xfId="0" applyFont="1"/>
    <xf numFmtId="14" fontId="11" fillId="0" borderId="0" xfId="0" applyNumberFormat="1" applyFont="1"/>
    <xf numFmtId="14" fontId="13" fillId="0" borderId="0" xfId="0" applyNumberFormat="1" applyFont="1"/>
    <xf numFmtId="0" fontId="13" fillId="0" borderId="0" xfId="0" applyFont="1"/>
    <xf numFmtId="14" fontId="3" fillId="3" borderId="1" xfId="3" applyNumberFormat="1"/>
    <xf numFmtId="0" fontId="4" fillId="0" borderId="0" xfId="0" applyFont="1" applyAlignment="1">
      <alignment vertical="top" wrapText="1"/>
    </xf>
    <xf numFmtId="0" fontId="0" fillId="0" borderId="0" xfId="0" applyAlignment="1">
      <alignment vertical="top" wrapText="1"/>
    </xf>
    <xf numFmtId="0" fontId="0" fillId="0" borderId="6" xfId="0" applyBorder="1" applyAlignment="1">
      <alignment vertical="top" wrapText="1"/>
    </xf>
    <xf numFmtId="0" fontId="0" fillId="0" borderId="5" xfId="0" applyBorder="1" applyAlignment="1">
      <alignment vertical="top" wrapText="1"/>
    </xf>
    <xf numFmtId="0" fontId="0" fillId="0" borderId="3" xfId="0" applyBorder="1" applyAlignment="1">
      <alignment vertical="top" wrapText="1"/>
    </xf>
    <xf numFmtId="0" fontId="0" fillId="0" borderId="9" xfId="0" applyBorder="1" applyAlignment="1">
      <alignment vertical="top" wrapText="1"/>
    </xf>
    <xf numFmtId="0" fontId="0" fillId="0" borderId="8" xfId="0" applyBorder="1" applyAlignment="1">
      <alignment vertical="top" wrapText="1"/>
    </xf>
    <xf numFmtId="0" fontId="0" fillId="0" borderId="11" xfId="0" applyBorder="1" applyAlignment="1">
      <alignment vertical="top" wrapText="1"/>
    </xf>
    <xf numFmtId="0" fontId="0" fillId="0" borderId="12" xfId="0" applyBorder="1" applyAlignment="1">
      <alignment vertical="top" wrapText="1"/>
    </xf>
    <xf numFmtId="0" fontId="4" fillId="0" borderId="0" xfId="0" applyFont="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7" xfId="0" applyBorder="1" applyAlignment="1">
      <alignment horizontal="center" vertical="top" wrapText="1"/>
    </xf>
    <xf numFmtId="0" fontId="14" fillId="0" borderId="0" xfId="4" quotePrefix="1" applyAlignment="1">
      <alignment horizontal="center" vertical="top" wrapText="1"/>
    </xf>
    <xf numFmtId="0" fontId="0" fillId="0" borderId="4" xfId="0" applyBorder="1" applyAlignment="1">
      <alignment horizontal="center" vertical="top" wrapText="1"/>
    </xf>
    <xf numFmtId="0" fontId="0" fillId="0" borderId="8" xfId="0" applyBorder="1" applyAlignment="1">
      <alignment horizontal="center" vertical="top" wrapText="1"/>
    </xf>
    <xf numFmtId="0" fontId="14" fillId="0" borderId="8" xfId="4" quotePrefix="1" applyBorder="1" applyAlignment="1">
      <alignment horizontal="center" vertical="top" wrapText="1"/>
    </xf>
    <xf numFmtId="0" fontId="0" fillId="0" borderId="10" xfId="0" applyBorder="1" applyAlignment="1">
      <alignment horizontal="center" vertical="top" wrapText="1"/>
    </xf>
    <xf numFmtId="0" fontId="0" fillId="0" borderId="12" xfId="0" applyBorder="1" applyAlignment="1">
      <alignment horizontal="center" vertical="top" wrapText="1"/>
    </xf>
    <xf numFmtId="0" fontId="0" fillId="0" borderId="13" xfId="0" applyBorder="1" applyAlignment="1">
      <alignment horizontal="center" vertical="top" wrapText="1"/>
    </xf>
    <xf numFmtId="164" fontId="0" fillId="0" borderId="0" xfId="0" applyNumberFormat="1"/>
    <xf numFmtId="164" fontId="11" fillId="0" borderId="0" xfId="0" applyNumberFormat="1" applyFont="1"/>
  </cellXfs>
  <cellStyles count="5">
    <cellStyle name="Calculation" xfId="3" builtinId="22"/>
    <cellStyle name="Hyperlink" xfId="4" builtinId="8"/>
    <cellStyle name="Input" xfId="1" builtinId="20"/>
    <cellStyle name="Normal" xfId="0" builtinId="0"/>
    <cellStyle name="Output" xfId="2" builtinId="2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Calculations!$W$17</c:f>
          <c:strCache>
            <c:ptCount val="1"/>
            <c:pt idx="0">
              <c:v>Prediction by day of week.
Day of week seasonal pattern exists. Prediction outperformed linear trend.</c:v>
            </c:pt>
          </c:strCache>
        </c:strRef>
      </c:tx>
      <c:layout>
        <c:manualLayout>
          <c:xMode val="edge"/>
          <c:yMode val="edge"/>
          <c:x val="0.23241623562745034"/>
          <c:y val="1.53761669412410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Calculations!$J$1</c:f>
              <c:strCache>
                <c:ptCount val="1"/>
                <c:pt idx="0">
                  <c:v>Actual Count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[0]!DayCategoryAxis</c:f>
              <c:multiLvlStrCache>
                <c:ptCount val="26"/>
                <c:lvl>
                  <c:pt idx="0">
                    <c:v>Wed</c:v>
                  </c:pt>
                  <c:pt idx="1">
                    <c:v>Thu</c:v>
                  </c:pt>
                  <c:pt idx="2">
                    <c:v>Fri</c:v>
                  </c:pt>
                  <c:pt idx="3">
                    <c:v>Mon</c:v>
                  </c:pt>
                  <c:pt idx="4">
                    <c:v>Tue</c:v>
                  </c:pt>
                  <c:pt idx="5">
                    <c:v>Wed</c:v>
                  </c:pt>
                  <c:pt idx="6">
                    <c:v>Thu</c:v>
                  </c:pt>
                  <c:pt idx="7">
                    <c:v>Fri</c:v>
                  </c:pt>
                  <c:pt idx="8">
                    <c:v>Mon</c:v>
                  </c:pt>
                  <c:pt idx="9">
                    <c:v>Tue</c:v>
                  </c:pt>
                  <c:pt idx="10">
                    <c:v>Wed</c:v>
                  </c:pt>
                  <c:pt idx="11">
                    <c:v>Thu</c:v>
                  </c:pt>
                  <c:pt idx="12">
                    <c:v>Fri</c:v>
                  </c:pt>
                  <c:pt idx="13">
                    <c:v>Mon</c:v>
                  </c:pt>
                  <c:pt idx="14">
                    <c:v>Tue</c:v>
                  </c:pt>
                  <c:pt idx="15">
                    <c:v>Wed</c:v>
                  </c:pt>
                  <c:pt idx="16">
                    <c:v>Thu</c:v>
                  </c:pt>
                  <c:pt idx="17">
                    <c:v>Fri</c:v>
                  </c:pt>
                  <c:pt idx="18">
                    <c:v>Mon</c:v>
                  </c:pt>
                  <c:pt idx="19">
                    <c:v>Tue</c:v>
                  </c:pt>
                  <c:pt idx="20">
                    <c:v>Wed</c:v>
                  </c:pt>
                  <c:pt idx="21">
                    <c:v>Thu</c:v>
                  </c:pt>
                  <c:pt idx="22">
                    <c:v>Fri</c:v>
                  </c:pt>
                  <c:pt idx="23">
                    <c:v>Mon</c:v>
                  </c:pt>
                  <c:pt idx="24">
                    <c:v>Tue</c:v>
                  </c:pt>
                  <c:pt idx="25">
                    <c:v>Wed</c:v>
                  </c:pt>
                </c:lvl>
                <c:lvl>
                  <c:pt idx="3">
                    <c:v>Week 21-Aug-17</c:v>
                  </c:pt>
                  <c:pt idx="8">
                    <c:v>Week 28-Aug-17</c:v>
                  </c:pt>
                  <c:pt idx="13">
                    <c:v>Week 04-Sep-17</c:v>
                  </c:pt>
                  <c:pt idx="18">
                    <c:v>Week 11-Sep-17</c:v>
                  </c:pt>
                  <c:pt idx="23">
                    <c:v>Week 18-Sep-17</c:v>
                  </c:pt>
                </c:lvl>
              </c:multiLvlStrCache>
              <c:extLst xmlns:c15="http://schemas.microsoft.com/office/drawing/2012/chart"/>
            </c:multiLvlStrRef>
          </c:cat>
          <c:val>
            <c:numRef>
              <c:f>[0]!DayActualCountsChart</c:f>
              <c:numCache>
                <c:formatCode>General</c:formatCode>
                <c:ptCount val="15"/>
                <c:pt idx="0">
                  <c:v>3</c:v>
                </c:pt>
                <c:pt idx="1">
                  <c:v>1</c:v>
                </c:pt>
                <c:pt idx="2">
                  <c:v>6</c:v>
                </c:pt>
                <c:pt idx="3">
                  <c:v>#N/A</c:v>
                </c:pt>
                <c:pt idx="4">
                  <c:v>1</c:v>
                </c:pt>
                <c:pt idx="5">
                  <c:v>7</c:v>
                </c:pt>
                <c:pt idx="6">
                  <c:v>3</c:v>
                </c:pt>
                <c:pt idx="7">
                  <c:v>3</c:v>
                </c:pt>
                <c:pt idx="8">
                  <c:v>3</c:v>
                </c:pt>
                <c:pt idx="9">
                  <c:v>1</c:v>
                </c:pt>
                <c:pt idx="10">
                  <c:v>4</c:v>
                </c:pt>
                <c:pt idx="11">
                  <c:v>0</c:v>
                </c:pt>
                <c:pt idx="12">
                  <c:v>4</c:v>
                </c:pt>
                <c:pt idx="13">
                  <c:v>3</c:v>
                </c:pt>
                <c:pt idx="14">
                  <c:v>6</c:v>
                </c:pt>
              </c:numCache>
            </c:numRef>
          </c:val>
          <c:smooth val="0"/>
          <c:extLst>
            <c:ext xmlns:c16="http://schemas.microsoft.com/office/drawing/2014/chart" uri="{C3380CC4-5D6E-409C-BE32-E72D297353CC}">
              <c16:uniqueId val="{00000000-4744-4755-82E4-216A330CEE5E}"/>
            </c:ext>
          </c:extLst>
        </c:ser>
        <c:ser>
          <c:idx val="1"/>
          <c:order val="1"/>
          <c:tx>
            <c:strRef>
              <c:f>Calculations!$N$1</c:f>
              <c:strCache>
                <c:ptCount val="1"/>
                <c:pt idx="0">
                  <c:v>Linear Fit</c:v>
                </c:pt>
              </c:strCache>
            </c:strRef>
          </c:tx>
          <c:spPr>
            <a:ln w="22225" cap="rnd">
              <a:solidFill>
                <a:schemeClr val="accent2"/>
              </a:solidFill>
              <a:prstDash val="dash"/>
              <a:round/>
            </a:ln>
            <a:effectLst/>
          </c:spPr>
          <c:marker>
            <c:symbol val="none"/>
          </c:marker>
          <c:cat>
            <c:multiLvlStrRef>
              <c:f>[0]!DayCategoryAxis</c:f>
              <c:multiLvlStrCache>
                <c:ptCount val="26"/>
                <c:lvl>
                  <c:pt idx="0">
                    <c:v>Wed</c:v>
                  </c:pt>
                  <c:pt idx="1">
                    <c:v>Thu</c:v>
                  </c:pt>
                  <c:pt idx="2">
                    <c:v>Fri</c:v>
                  </c:pt>
                  <c:pt idx="3">
                    <c:v>Mon</c:v>
                  </c:pt>
                  <c:pt idx="4">
                    <c:v>Tue</c:v>
                  </c:pt>
                  <c:pt idx="5">
                    <c:v>Wed</c:v>
                  </c:pt>
                  <c:pt idx="6">
                    <c:v>Thu</c:v>
                  </c:pt>
                  <c:pt idx="7">
                    <c:v>Fri</c:v>
                  </c:pt>
                  <c:pt idx="8">
                    <c:v>Mon</c:v>
                  </c:pt>
                  <c:pt idx="9">
                    <c:v>Tue</c:v>
                  </c:pt>
                  <c:pt idx="10">
                    <c:v>Wed</c:v>
                  </c:pt>
                  <c:pt idx="11">
                    <c:v>Thu</c:v>
                  </c:pt>
                  <c:pt idx="12">
                    <c:v>Fri</c:v>
                  </c:pt>
                  <c:pt idx="13">
                    <c:v>Mon</c:v>
                  </c:pt>
                  <c:pt idx="14">
                    <c:v>Tue</c:v>
                  </c:pt>
                  <c:pt idx="15">
                    <c:v>Wed</c:v>
                  </c:pt>
                  <c:pt idx="16">
                    <c:v>Thu</c:v>
                  </c:pt>
                  <c:pt idx="17">
                    <c:v>Fri</c:v>
                  </c:pt>
                  <c:pt idx="18">
                    <c:v>Mon</c:v>
                  </c:pt>
                  <c:pt idx="19">
                    <c:v>Tue</c:v>
                  </c:pt>
                  <c:pt idx="20">
                    <c:v>Wed</c:v>
                  </c:pt>
                  <c:pt idx="21">
                    <c:v>Thu</c:v>
                  </c:pt>
                  <c:pt idx="22">
                    <c:v>Fri</c:v>
                  </c:pt>
                  <c:pt idx="23">
                    <c:v>Mon</c:v>
                  </c:pt>
                  <c:pt idx="24">
                    <c:v>Tue</c:v>
                  </c:pt>
                  <c:pt idx="25">
                    <c:v>Wed</c:v>
                  </c:pt>
                </c:lvl>
                <c:lvl>
                  <c:pt idx="3">
                    <c:v>Week 21-Aug-17</c:v>
                  </c:pt>
                  <c:pt idx="8">
                    <c:v>Week 28-Aug-17</c:v>
                  </c:pt>
                  <c:pt idx="13">
                    <c:v>Week 04-Sep-17</c:v>
                  </c:pt>
                  <c:pt idx="18">
                    <c:v>Week 11-Sep-17</c:v>
                  </c:pt>
                  <c:pt idx="23">
                    <c:v>Week 18-Sep-17</c:v>
                  </c:pt>
                </c:lvl>
              </c:multiLvlStrCache>
              <c:extLst xmlns:c15="http://schemas.microsoft.com/office/drawing/2012/chart"/>
            </c:multiLvlStrRef>
          </c:cat>
          <c:val>
            <c:numRef>
              <c:f>[0]!DayLinearFit</c:f>
              <c:numCache>
                <c:formatCode>General</c:formatCode>
                <c:ptCount val="26"/>
                <c:pt idx="0">
                  <c:v>3.0163043478260869</c:v>
                </c:pt>
                <c:pt idx="1">
                  <c:v>3.0434782608695654</c:v>
                </c:pt>
                <c:pt idx="2">
                  <c:v>3.0706521739130435</c:v>
                </c:pt>
                <c:pt idx="3">
                  <c:v>3.097826086956522</c:v>
                </c:pt>
                <c:pt idx="4">
                  <c:v>3.125</c:v>
                </c:pt>
                <c:pt idx="5">
                  <c:v>3.1521739130434785</c:v>
                </c:pt>
                <c:pt idx="6">
                  <c:v>3.1793478260869565</c:v>
                </c:pt>
                <c:pt idx="7">
                  <c:v>3.206521739130435</c:v>
                </c:pt>
                <c:pt idx="8">
                  <c:v>3.2336956521739131</c:v>
                </c:pt>
                <c:pt idx="9">
                  <c:v>3.2608695652173916</c:v>
                </c:pt>
                <c:pt idx="10">
                  <c:v>3.2880434782608696</c:v>
                </c:pt>
                <c:pt idx="11">
                  <c:v>3.3152173913043481</c:v>
                </c:pt>
                <c:pt idx="12">
                  <c:v>3.3423913043478262</c:v>
                </c:pt>
                <c:pt idx="13">
                  <c:v>3.3695652173913047</c:v>
                </c:pt>
                <c:pt idx="14">
                  <c:v>3.3967391304347827</c:v>
                </c:pt>
                <c:pt idx="15">
                  <c:v>3.4239130434782612</c:v>
                </c:pt>
                <c:pt idx="16">
                  <c:v>3.4510869565217392</c:v>
                </c:pt>
                <c:pt idx="17">
                  <c:v>3.4782608695652177</c:v>
                </c:pt>
                <c:pt idx="18">
                  <c:v>3.5054347826086958</c:v>
                </c:pt>
                <c:pt idx="19">
                  <c:v>3.5326086956521743</c:v>
                </c:pt>
                <c:pt idx="20">
                  <c:v>3.5597826086956523</c:v>
                </c:pt>
                <c:pt idx="21">
                  <c:v>3.5869565217391308</c:v>
                </c:pt>
                <c:pt idx="22">
                  <c:v>3.6141304347826089</c:v>
                </c:pt>
                <c:pt idx="23">
                  <c:v>3.6413043478260869</c:v>
                </c:pt>
                <c:pt idx="24">
                  <c:v>3.6684782608695654</c:v>
                </c:pt>
                <c:pt idx="25">
                  <c:v>3.6956521739130439</c:v>
                </c:pt>
              </c:numCache>
            </c:numRef>
          </c:val>
          <c:smooth val="0"/>
          <c:extLst>
            <c:ext xmlns:c16="http://schemas.microsoft.com/office/drawing/2014/chart" uri="{C3380CC4-5D6E-409C-BE32-E72D297353CC}">
              <c16:uniqueId val="{00000001-4744-4755-82E4-216A330CEE5E}"/>
            </c:ext>
          </c:extLst>
        </c:ser>
        <c:ser>
          <c:idx val="3"/>
          <c:order val="2"/>
          <c:tx>
            <c:strRef>
              <c:f>Calculations!$S$1</c:f>
              <c:strCache>
                <c:ptCount val="1"/>
                <c:pt idx="0">
                  <c:v>Rounded Prediction</c:v>
                </c:pt>
              </c:strCache>
            </c:strRef>
          </c:tx>
          <c:spPr>
            <a:ln w="12700" cap="rnd">
              <a:solidFill>
                <a:schemeClr val="tx1"/>
              </a:solidFill>
              <a:prstDash val="dash"/>
              <a:round/>
            </a:ln>
            <a:effectLst/>
          </c:spPr>
          <c:marker>
            <c:symbol val="circle"/>
            <c:size val="5"/>
            <c:spPr>
              <a:solidFill>
                <a:schemeClr val="bg2"/>
              </a:solidFill>
              <a:ln w="9525">
                <a:solidFill>
                  <a:schemeClr val="bg1">
                    <a:lumMod val="50000"/>
                  </a:schemeClr>
                </a:solidFill>
              </a:ln>
              <a:effectLst/>
            </c:spPr>
          </c:marker>
          <c:cat>
            <c:multiLvlStrRef>
              <c:f>[0]!DayCategoryAxis</c:f>
              <c:multiLvlStrCache>
                <c:ptCount val="26"/>
                <c:lvl>
                  <c:pt idx="0">
                    <c:v>Wed</c:v>
                  </c:pt>
                  <c:pt idx="1">
                    <c:v>Thu</c:v>
                  </c:pt>
                  <c:pt idx="2">
                    <c:v>Fri</c:v>
                  </c:pt>
                  <c:pt idx="3">
                    <c:v>Mon</c:v>
                  </c:pt>
                  <c:pt idx="4">
                    <c:v>Tue</c:v>
                  </c:pt>
                  <c:pt idx="5">
                    <c:v>Wed</c:v>
                  </c:pt>
                  <c:pt idx="6">
                    <c:v>Thu</c:v>
                  </c:pt>
                  <c:pt idx="7">
                    <c:v>Fri</c:v>
                  </c:pt>
                  <c:pt idx="8">
                    <c:v>Mon</c:v>
                  </c:pt>
                  <c:pt idx="9">
                    <c:v>Tue</c:v>
                  </c:pt>
                  <c:pt idx="10">
                    <c:v>Wed</c:v>
                  </c:pt>
                  <c:pt idx="11">
                    <c:v>Thu</c:v>
                  </c:pt>
                  <c:pt idx="12">
                    <c:v>Fri</c:v>
                  </c:pt>
                  <c:pt idx="13">
                    <c:v>Mon</c:v>
                  </c:pt>
                  <c:pt idx="14">
                    <c:v>Tue</c:v>
                  </c:pt>
                  <c:pt idx="15">
                    <c:v>Wed</c:v>
                  </c:pt>
                  <c:pt idx="16">
                    <c:v>Thu</c:v>
                  </c:pt>
                  <c:pt idx="17">
                    <c:v>Fri</c:v>
                  </c:pt>
                  <c:pt idx="18">
                    <c:v>Mon</c:v>
                  </c:pt>
                  <c:pt idx="19">
                    <c:v>Tue</c:v>
                  </c:pt>
                  <c:pt idx="20">
                    <c:v>Wed</c:v>
                  </c:pt>
                  <c:pt idx="21">
                    <c:v>Thu</c:v>
                  </c:pt>
                  <c:pt idx="22">
                    <c:v>Fri</c:v>
                  </c:pt>
                  <c:pt idx="23">
                    <c:v>Mon</c:v>
                  </c:pt>
                  <c:pt idx="24">
                    <c:v>Tue</c:v>
                  </c:pt>
                  <c:pt idx="25">
                    <c:v>Wed</c:v>
                  </c:pt>
                </c:lvl>
                <c:lvl>
                  <c:pt idx="3">
                    <c:v>Week 21-Aug-17</c:v>
                  </c:pt>
                  <c:pt idx="8">
                    <c:v>Week 28-Aug-17</c:v>
                  </c:pt>
                  <c:pt idx="13">
                    <c:v>Week 04-Sep-17</c:v>
                  </c:pt>
                  <c:pt idx="18">
                    <c:v>Week 11-Sep-17</c:v>
                  </c:pt>
                  <c:pt idx="23">
                    <c:v>Week 18-Sep-17</c:v>
                  </c:pt>
                </c:lvl>
              </c:multiLvlStrCache>
              <c:extLst xmlns:c15="http://schemas.microsoft.com/office/drawing/2012/chart"/>
            </c:multiLvlStrRef>
          </c:cat>
          <c:val>
            <c:numRef>
              <c:f>[0]!DayRoundedPrediction</c:f>
              <c:numCache>
                <c:formatCode>General</c:formatCode>
                <c:ptCount val="26"/>
                <c:pt idx="0">
                  <c:v>4.38</c:v>
                </c:pt>
                <c:pt idx="1">
                  <c:v>1.26</c:v>
                </c:pt>
                <c:pt idx="2">
                  <c:v>4.1399999999999997</c:v>
                </c:pt>
                <c:pt idx="3">
                  <c:v>2.89</c:v>
                </c:pt>
                <c:pt idx="4">
                  <c:v>2.59</c:v>
                </c:pt>
                <c:pt idx="5">
                  <c:v>4.58</c:v>
                </c:pt>
                <c:pt idx="6">
                  <c:v>1.31</c:v>
                </c:pt>
                <c:pt idx="7">
                  <c:v>4.33</c:v>
                </c:pt>
                <c:pt idx="8">
                  <c:v>3.01</c:v>
                </c:pt>
                <c:pt idx="9">
                  <c:v>2.7</c:v>
                </c:pt>
                <c:pt idx="10">
                  <c:v>4.7799999999999994</c:v>
                </c:pt>
                <c:pt idx="11">
                  <c:v>1.37</c:v>
                </c:pt>
                <c:pt idx="12">
                  <c:v>4.51</c:v>
                </c:pt>
                <c:pt idx="13">
                  <c:v>3.14</c:v>
                </c:pt>
                <c:pt idx="14">
                  <c:v>2.81</c:v>
                </c:pt>
                <c:pt idx="15">
                  <c:v>4.9799999999999995</c:v>
                </c:pt>
                <c:pt idx="16">
                  <c:v>1.43</c:v>
                </c:pt>
                <c:pt idx="17">
                  <c:v>4.6899999999999995</c:v>
                </c:pt>
                <c:pt idx="18">
                  <c:v>3.27</c:v>
                </c:pt>
                <c:pt idx="19">
                  <c:v>2.93</c:v>
                </c:pt>
                <c:pt idx="20">
                  <c:v>5.17</c:v>
                </c:pt>
                <c:pt idx="21">
                  <c:v>1.48</c:v>
                </c:pt>
                <c:pt idx="22">
                  <c:v>4.88</c:v>
                </c:pt>
                <c:pt idx="23">
                  <c:v>3.39</c:v>
                </c:pt>
                <c:pt idx="24">
                  <c:v>3.04</c:v>
                </c:pt>
                <c:pt idx="25">
                  <c:v>5.37</c:v>
                </c:pt>
              </c:numCache>
            </c:numRef>
          </c:val>
          <c:smooth val="0"/>
          <c:extLst>
            <c:ext xmlns:c16="http://schemas.microsoft.com/office/drawing/2014/chart" uri="{C3380CC4-5D6E-409C-BE32-E72D297353CC}">
              <c16:uniqueId val="{00000002-4744-4755-82E4-216A330CEE5E}"/>
            </c:ext>
          </c:extLst>
        </c:ser>
        <c:ser>
          <c:idx val="2"/>
          <c:order val="3"/>
          <c:tx>
            <c:strRef>
              <c:f>Calculations!$U$1</c:f>
              <c:strCache>
                <c:ptCount val="1"/>
                <c:pt idx="0">
                  <c:v>Significant Prediction Error</c:v>
                </c:pt>
              </c:strCache>
            </c:strRef>
          </c:tx>
          <c:spPr>
            <a:ln w="28575" cap="rnd">
              <a:noFill/>
              <a:round/>
            </a:ln>
            <a:effectLst/>
          </c:spPr>
          <c:marker>
            <c:symbol val="circle"/>
            <c:size val="18"/>
            <c:spPr>
              <a:noFill/>
              <a:ln w="34925">
                <a:solidFill>
                  <a:srgbClr val="FF0000"/>
                </a:solidFill>
              </a:ln>
              <a:effectLst/>
            </c:spPr>
          </c:marker>
          <c:cat>
            <c:multiLvlStrRef>
              <c:f>[0]!DayCategoryAxis</c:f>
              <c:multiLvlStrCache>
                <c:ptCount val="26"/>
                <c:lvl>
                  <c:pt idx="0">
                    <c:v>Wed</c:v>
                  </c:pt>
                  <c:pt idx="1">
                    <c:v>Thu</c:v>
                  </c:pt>
                  <c:pt idx="2">
                    <c:v>Fri</c:v>
                  </c:pt>
                  <c:pt idx="3">
                    <c:v>Mon</c:v>
                  </c:pt>
                  <c:pt idx="4">
                    <c:v>Tue</c:v>
                  </c:pt>
                  <c:pt idx="5">
                    <c:v>Wed</c:v>
                  </c:pt>
                  <c:pt idx="6">
                    <c:v>Thu</c:v>
                  </c:pt>
                  <c:pt idx="7">
                    <c:v>Fri</c:v>
                  </c:pt>
                  <c:pt idx="8">
                    <c:v>Mon</c:v>
                  </c:pt>
                  <c:pt idx="9">
                    <c:v>Tue</c:v>
                  </c:pt>
                  <c:pt idx="10">
                    <c:v>Wed</c:v>
                  </c:pt>
                  <c:pt idx="11">
                    <c:v>Thu</c:v>
                  </c:pt>
                  <c:pt idx="12">
                    <c:v>Fri</c:v>
                  </c:pt>
                  <c:pt idx="13">
                    <c:v>Mon</c:v>
                  </c:pt>
                  <c:pt idx="14">
                    <c:v>Tue</c:v>
                  </c:pt>
                  <c:pt idx="15">
                    <c:v>Wed</c:v>
                  </c:pt>
                  <c:pt idx="16">
                    <c:v>Thu</c:v>
                  </c:pt>
                  <c:pt idx="17">
                    <c:v>Fri</c:v>
                  </c:pt>
                  <c:pt idx="18">
                    <c:v>Mon</c:v>
                  </c:pt>
                  <c:pt idx="19">
                    <c:v>Tue</c:v>
                  </c:pt>
                  <c:pt idx="20">
                    <c:v>Wed</c:v>
                  </c:pt>
                  <c:pt idx="21">
                    <c:v>Thu</c:v>
                  </c:pt>
                  <c:pt idx="22">
                    <c:v>Fri</c:v>
                  </c:pt>
                  <c:pt idx="23">
                    <c:v>Mon</c:v>
                  </c:pt>
                  <c:pt idx="24">
                    <c:v>Tue</c:v>
                  </c:pt>
                  <c:pt idx="25">
                    <c:v>Wed</c:v>
                  </c:pt>
                </c:lvl>
                <c:lvl>
                  <c:pt idx="3">
                    <c:v>Week 21-Aug-17</c:v>
                  </c:pt>
                  <c:pt idx="8">
                    <c:v>Week 28-Aug-17</c:v>
                  </c:pt>
                  <c:pt idx="13">
                    <c:v>Week 04-Sep-17</c:v>
                  </c:pt>
                  <c:pt idx="18">
                    <c:v>Week 11-Sep-17</c:v>
                  </c:pt>
                  <c:pt idx="23">
                    <c:v>Week 18-Sep-17</c:v>
                  </c:pt>
                </c:lvl>
              </c:multiLvlStrCache>
              <c:extLst xmlns:c15="http://schemas.microsoft.com/office/drawing/2012/chart"/>
            </c:multiLvlStrRef>
          </c:cat>
          <c:val>
            <c:numRef>
              <c:f>[0]!DaySignificantError</c:f>
              <c:numCache>
                <c:formatCode>General</c:formatCode>
                <c:ptCount val="15"/>
                <c:pt idx="0">
                  <c:v>#N/A</c:v>
                </c:pt>
                <c:pt idx="1">
                  <c:v>#N/A</c:v>
                </c:pt>
                <c:pt idx="2">
                  <c:v>#N/A</c:v>
                </c:pt>
                <c:pt idx="3">
                  <c:v>0</c:v>
                </c:pt>
                <c:pt idx="4">
                  <c:v>#N/A</c:v>
                </c:pt>
                <c:pt idx="5">
                  <c:v>7</c:v>
                </c:pt>
                <c:pt idx="6">
                  <c:v>#N/A</c:v>
                </c:pt>
                <c:pt idx="7">
                  <c:v>#N/A</c:v>
                </c:pt>
                <c:pt idx="8">
                  <c:v>#N/A</c:v>
                </c:pt>
                <c:pt idx="9">
                  <c:v>#N/A</c:v>
                </c:pt>
                <c:pt idx="10">
                  <c:v>#N/A</c:v>
                </c:pt>
                <c:pt idx="11">
                  <c:v>#N/A</c:v>
                </c:pt>
                <c:pt idx="12">
                  <c:v>#N/A</c:v>
                </c:pt>
                <c:pt idx="13">
                  <c:v>#N/A</c:v>
                </c:pt>
                <c:pt idx="14">
                  <c:v>6</c:v>
                </c:pt>
              </c:numCache>
            </c:numRef>
          </c:val>
          <c:smooth val="0"/>
          <c:extLst>
            <c:ext xmlns:c16="http://schemas.microsoft.com/office/drawing/2014/chart" uri="{C3380CC4-5D6E-409C-BE32-E72D297353CC}">
              <c16:uniqueId val="{00000003-4744-4755-82E4-216A330CEE5E}"/>
            </c:ext>
          </c:extLst>
        </c:ser>
        <c:dLbls>
          <c:showLegendKey val="0"/>
          <c:showVal val="0"/>
          <c:showCatName val="0"/>
          <c:showSerName val="0"/>
          <c:showPercent val="0"/>
          <c:showBubbleSize val="0"/>
        </c:dLbls>
        <c:marker val="1"/>
        <c:smooth val="0"/>
        <c:axId val="397632072"/>
        <c:axId val="397631088"/>
      </c:lineChart>
      <c:catAx>
        <c:axId val="397632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631088"/>
        <c:crosses val="autoZero"/>
        <c:auto val="0"/>
        <c:lblAlgn val="ctr"/>
        <c:lblOffset val="100"/>
        <c:noMultiLvlLbl val="0"/>
      </c:catAx>
      <c:valAx>
        <c:axId val="397631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632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Calculations!$AR$17</c:f>
          <c:strCache>
            <c:ptCount val="1"/>
            <c:pt idx="0">
              <c:v>#VALUE!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Calculations!$J$1</c:f>
              <c:strCache>
                <c:ptCount val="1"/>
                <c:pt idx="0">
                  <c:v>Actual Count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[0]!WeekCategoryAxis</c:f>
              <c:multiLvlStrCache>
                <c:ptCount val="22"/>
                <c:lvl>
                  <c:pt idx="0">
                    <c:v>Week 1</c:v>
                  </c:pt>
                  <c:pt idx="1">
                    <c:v>Week 2</c:v>
                  </c:pt>
                  <c:pt idx="2">
                    <c:v>Week 3</c:v>
                  </c:pt>
                  <c:pt idx="3">
                    <c:v>Week 4</c:v>
                  </c:pt>
                  <c:pt idx="4">
                    <c:v>Week 1</c:v>
                  </c:pt>
                  <c:pt idx="5">
                    <c:v>Week 2</c:v>
                  </c:pt>
                  <c:pt idx="6">
                    <c:v>Week 3</c:v>
                  </c:pt>
                  <c:pt idx="7">
                    <c:v>Week 4</c:v>
                  </c:pt>
                  <c:pt idx="8">
                    <c:v>Week 1</c:v>
                  </c:pt>
                  <c:pt idx="9">
                    <c:v>Week 2</c:v>
                  </c:pt>
                  <c:pt idx="10">
                    <c:v>Week 3</c:v>
                  </c:pt>
                  <c:pt idx="11">
                    <c:v>Week 4</c:v>
                  </c:pt>
                  <c:pt idx="12">
                    <c:v>Week 5</c:v>
                  </c:pt>
                  <c:pt idx="13">
                    <c:v>Week 1</c:v>
                  </c:pt>
                  <c:pt idx="14">
                    <c:v>Week 2</c:v>
                  </c:pt>
                  <c:pt idx="15">
                    <c:v>Week 3</c:v>
                  </c:pt>
                  <c:pt idx="16">
                    <c:v>Week 4</c:v>
                  </c:pt>
                  <c:pt idx="17">
                    <c:v>Week 1</c:v>
                  </c:pt>
                  <c:pt idx="18">
                    <c:v>Week 2</c:v>
                  </c:pt>
                  <c:pt idx="19">
                    <c:v>Week 3</c:v>
                  </c:pt>
                  <c:pt idx="20">
                    <c:v>Week 4</c:v>
                  </c:pt>
                  <c:pt idx="21">
                    <c:v>Week 5</c:v>
                  </c:pt>
                </c:lvl>
                <c:lvl>
                  <c:pt idx="0">
                    <c:v>May-17</c:v>
                  </c:pt>
                  <c:pt idx="4">
                    <c:v>June-17</c:v>
                  </c:pt>
                  <c:pt idx="8">
                    <c:v>July-17</c:v>
                  </c:pt>
                  <c:pt idx="13">
                    <c:v>August-17</c:v>
                  </c:pt>
                  <c:pt idx="17">
                    <c:v>September-17</c:v>
                  </c:pt>
                </c:lvl>
              </c:multiLvlStrCache>
            </c:multiLvlStrRef>
          </c:cat>
          <c:val>
            <c:numRef>
              <c:f>[0]!WeekActualCounts</c:f>
              <c:numCache>
                <c:formatCode>General</c:formatCode>
                <c:ptCount val="17"/>
                <c:pt idx="0">
                  <c:v>0</c:v>
                </c:pt>
                <c:pt idx="1">
                  <c:v>30</c:v>
                </c:pt>
                <c:pt idx="2">
                  <c:v>80</c:v>
                </c:pt>
                <c:pt idx="3">
                  <c:v>54</c:v>
                </c:pt>
                <c:pt idx="4">
                  <c:v>29</c:v>
                </c:pt>
                <c:pt idx="5">
                  <c:v>19</c:v>
                </c:pt>
                <c:pt idx="6">
                  <c:v>51</c:v>
                </c:pt>
                <c:pt idx="7">
                  <c:v>52</c:v>
                </c:pt>
                <c:pt idx="8">
                  <c:v>23</c:v>
                </c:pt>
                <c:pt idx="9">
                  <c:v>46</c:v>
                </c:pt>
                <c:pt idx="10">
                  <c:v>18</c:v>
                </c:pt>
                <c:pt idx="11">
                  <c:v>21</c:v>
                </c:pt>
                <c:pt idx="12">
                  <c:v>11</c:v>
                </c:pt>
                <c:pt idx="13">
                  <c:v>21</c:v>
                </c:pt>
                <c:pt idx="14">
                  <c:v>15</c:v>
                </c:pt>
                <c:pt idx="15">
                  <c:v>15</c:v>
                </c:pt>
                <c:pt idx="16">
                  <c:v>17</c:v>
                </c:pt>
              </c:numCache>
            </c:numRef>
          </c:val>
          <c:smooth val="0"/>
          <c:extLst>
            <c:ext xmlns:c16="http://schemas.microsoft.com/office/drawing/2014/chart" uri="{C3380CC4-5D6E-409C-BE32-E72D297353CC}">
              <c16:uniqueId val="{00000000-44C9-4048-9CD8-861174A03D93}"/>
            </c:ext>
          </c:extLst>
        </c:ser>
        <c:ser>
          <c:idx val="1"/>
          <c:order val="1"/>
          <c:tx>
            <c:strRef>
              <c:f>Calculations!$N$1</c:f>
              <c:strCache>
                <c:ptCount val="1"/>
                <c:pt idx="0">
                  <c:v>Linear Fit</c:v>
                </c:pt>
              </c:strCache>
            </c:strRef>
          </c:tx>
          <c:spPr>
            <a:ln w="22225" cap="rnd">
              <a:solidFill>
                <a:schemeClr val="accent2"/>
              </a:solidFill>
              <a:prstDash val="dash"/>
              <a:round/>
            </a:ln>
            <a:effectLst/>
          </c:spPr>
          <c:marker>
            <c:symbol val="none"/>
          </c:marker>
          <c:cat>
            <c:multiLvlStrRef>
              <c:f>[0]!WeekCategoryAxis</c:f>
              <c:multiLvlStrCache>
                <c:ptCount val="22"/>
                <c:lvl>
                  <c:pt idx="0">
                    <c:v>Week 1</c:v>
                  </c:pt>
                  <c:pt idx="1">
                    <c:v>Week 2</c:v>
                  </c:pt>
                  <c:pt idx="2">
                    <c:v>Week 3</c:v>
                  </c:pt>
                  <c:pt idx="3">
                    <c:v>Week 4</c:v>
                  </c:pt>
                  <c:pt idx="4">
                    <c:v>Week 1</c:v>
                  </c:pt>
                  <c:pt idx="5">
                    <c:v>Week 2</c:v>
                  </c:pt>
                  <c:pt idx="6">
                    <c:v>Week 3</c:v>
                  </c:pt>
                  <c:pt idx="7">
                    <c:v>Week 4</c:v>
                  </c:pt>
                  <c:pt idx="8">
                    <c:v>Week 1</c:v>
                  </c:pt>
                  <c:pt idx="9">
                    <c:v>Week 2</c:v>
                  </c:pt>
                  <c:pt idx="10">
                    <c:v>Week 3</c:v>
                  </c:pt>
                  <c:pt idx="11">
                    <c:v>Week 4</c:v>
                  </c:pt>
                  <c:pt idx="12">
                    <c:v>Week 5</c:v>
                  </c:pt>
                  <c:pt idx="13">
                    <c:v>Week 1</c:v>
                  </c:pt>
                  <c:pt idx="14">
                    <c:v>Week 2</c:v>
                  </c:pt>
                  <c:pt idx="15">
                    <c:v>Week 3</c:v>
                  </c:pt>
                  <c:pt idx="16">
                    <c:v>Week 4</c:v>
                  </c:pt>
                  <c:pt idx="17">
                    <c:v>Week 1</c:v>
                  </c:pt>
                  <c:pt idx="18">
                    <c:v>Week 2</c:v>
                  </c:pt>
                  <c:pt idx="19">
                    <c:v>Week 3</c:v>
                  </c:pt>
                  <c:pt idx="20">
                    <c:v>Week 4</c:v>
                  </c:pt>
                  <c:pt idx="21">
                    <c:v>Week 5</c:v>
                  </c:pt>
                </c:lvl>
                <c:lvl>
                  <c:pt idx="0">
                    <c:v>May-17</c:v>
                  </c:pt>
                  <c:pt idx="4">
                    <c:v>June-17</c:v>
                  </c:pt>
                  <c:pt idx="8">
                    <c:v>July-17</c:v>
                  </c:pt>
                  <c:pt idx="13">
                    <c:v>August-17</c:v>
                  </c:pt>
                  <c:pt idx="17">
                    <c:v>September-17</c:v>
                  </c:pt>
                </c:lvl>
              </c:multiLvlStrCache>
            </c:multiLvlStrRef>
          </c:cat>
          <c:val>
            <c:numRef>
              <c:f>[0]!WeekLinearFit</c:f>
              <c:numCache>
                <c:formatCode>General</c:formatCode>
                <c:ptCount val="22"/>
                <c:pt idx="0">
                  <c:v>54.199999999999996</c:v>
                </c:pt>
                <c:pt idx="1">
                  <c:v>51.514705882352942</c:v>
                </c:pt>
                <c:pt idx="2">
                  <c:v>48.829411764705881</c:v>
                </c:pt>
                <c:pt idx="3">
                  <c:v>46.14411764705882</c:v>
                </c:pt>
                <c:pt idx="4">
                  <c:v>43.45882352941176</c:v>
                </c:pt>
                <c:pt idx="5">
                  <c:v>40.773529411764706</c:v>
                </c:pt>
                <c:pt idx="6">
                  <c:v>38.088235294117645</c:v>
                </c:pt>
                <c:pt idx="7">
                  <c:v>35.402941176470591</c:v>
                </c:pt>
                <c:pt idx="8">
                  <c:v>32.71764705882353</c:v>
                </c:pt>
                <c:pt idx="9">
                  <c:v>30.03235294117647</c:v>
                </c:pt>
                <c:pt idx="10">
                  <c:v>27.347058823529412</c:v>
                </c:pt>
                <c:pt idx="11">
                  <c:v>24.661764705882355</c:v>
                </c:pt>
                <c:pt idx="12">
                  <c:v>21.976470588235294</c:v>
                </c:pt>
                <c:pt idx="13">
                  <c:v>19.291176470588233</c:v>
                </c:pt>
                <c:pt idx="14">
                  <c:v>16.60588235294118</c:v>
                </c:pt>
                <c:pt idx="15">
                  <c:v>13.920588235294119</c:v>
                </c:pt>
                <c:pt idx="16">
                  <c:v>11.235294117647058</c:v>
                </c:pt>
                <c:pt idx="17">
                  <c:v>8.5500000000000043</c:v>
                </c:pt>
                <c:pt idx="18">
                  <c:v>5.8647058823529434</c:v>
                </c:pt>
                <c:pt idx="19">
                  <c:v>3.1794117647058826</c:v>
                </c:pt>
                <c:pt idx="20">
                  <c:v>0.49411764705882888</c:v>
                </c:pt>
                <c:pt idx="21">
                  <c:v>-2.191176470588232</c:v>
                </c:pt>
              </c:numCache>
            </c:numRef>
          </c:val>
          <c:smooth val="0"/>
          <c:extLst>
            <c:ext xmlns:c16="http://schemas.microsoft.com/office/drawing/2014/chart" uri="{C3380CC4-5D6E-409C-BE32-E72D297353CC}">
              <c16:uniqueId val="{00000001-44C9-4048-9CD8-861174A03D93}"/>
            </c:ext>
          </c:extLst>
        </c:ser>
        <c:ser>
          <c:idx val="3"/>
          <c:order val="2"/>
          <c:tx>
            <c:strRef>
              <c:f>Calculations!$S$1</c:f>
              <c:strCache>
                <c:ptCount val="1"/>
                <c:pt idx="0">
                  <c:v>Rounded Prediction</c:v>
                </c:pt>
              </c:strCache>
            </c:strRef>
          </c:tx>
          <c:spPr>
            <a:ln w="12700" cap="rnd">
              <a:solidFill>
                <a:schemeClr val="tx1"/>
              </a:solidFill>
              <a:prstDash val="dash"/>
              <a:round/>
            </a:ln>
            <a:effectLst/>
          </c:spPr>
          <c:marker>
            <c:symbol val="circle"/>
            <c:size val="5"/>
            <c:spPr>
              <a:solidFill>
                <a:schemeClr val="bg2"/>
              </a:solidFill>
              <a:ln w="9525">
                <a:solidFill>
                  <a:schemeClr val="bg1">
                    <a:lumMod val="50000"/>
                  </a:schemeClr>
                </a:solidFill>
              </a:ln>
              <a:effectLst/>
            </c:spPr>
          </c:marker>
          <c:cat>
            <c:multiLvlStrRef>
              <c:f>[0]!WeekCategoryAxis</c:f>
              <c:multiLvlStrCache>
                <c:ptCount val="22"/>
                <c:lvl>
                  <c:pt idx="0">
                    <c:v>Week 1</c:v>
                  </c:pt>
                  <c:pt idx="1">
                    <c:v>Week 2</c:v>
                  </c:pt>
                  <c:pt idx="2">
                    <c:v>Week 3</c:v>
                  </c:pt>
                  <c:pt idx="3">
                    <c:v>Week 4</c:v>
                  </c:pt>
                  <c:pt idx="4">
                    <c:v>Week 1</c:v>
                  </c:pt>
                  <c:pt idx="5">
                    <c:v>Week 2</c:v>
                  </c:pt>
                  <c:pt idx="6">
                    <c:v>Week 3</c:v>
                  </c:pt>
                  <c:pt idx="7">
                    <c:v>Week 4</c:v>
                  </c:pt>
                  <c:pt idx="8">
                    <c:v>Week 1</c:v>
                  </c:pt>
                  <c:pt idx="9">
                    <c:v>Week 2</c:v>
                  </c:pt>
                  <c:pt idx="10">
                    <c:v>Week 3</c:v>
                  </c:pt>
                  <c:pt idx="11">
                    <c:v>Week 4</c:v>
                  </c:pt>
                  <c:pt idx="12">
                    <c:v>Week 5</c:v>
                  </c:pt>
                  <c:pt idx="13">
                    <c:v>Week 1</c:v>
                  </c:pt>
                  <c:pt idx="14">
                    <c:v>Week 2</c:v>
                  </c:pt>
                  <c:pt idx="15">
                    <c:v>Week 3</c:v>
                  </c:pt>
                  <c:pt idx="16">
                    <c:v>Week 4</c:v>
                  </c:pt>
                  <c:pt idx="17">
                    <c:v>Week 1</c:v>
                  </c:pt>
                  <c:pt idx="18">
                    <c:v>Week 2</c:v>
                  </c:pt>
                  <c:pt idx="19">
                    <c:v>Week 3</c:v>
                  </c:pt>
                  <c:pt idx="20">
                    <c:v>Week 4</c:v>
                  </c:pt>
                  <c:pt idx="21">
                    <c:v>Week 5</c:v>
                  </c:pt>
                </c:lvl>
                <c:lvl>
                  <c:pt idx="0">
                    <c:v>May-17</c:v>
                  </c:pt>
                  <c:pt idx="4">
                    <c:v>June-17</c:v>
                  </c:pt>
                  <c:pt idx="8">
                    <c:v>July-17</c:v>
                  </c:pt>
                  <c:pt idx="13">
                    <c:v>August-17</c:v>
                  </c:pt>
                  <c:pt idx="17">
                    <c:v>September-17</c:v>
                  </c:pt>
                </c:lvl>
              </c:multiLvlStrCache>
            </c:multiLvlStrRef>
          </c:cat>
          <c:val>
            <c:numRef>
              <c:f>[0]!WeekRoundedPrediction</c:f>
              <c:numCache>
                <c:formatCode>General</c:formatCode>
                <c:ptCount val="22"/>
                <c:pt idx="0">
                  <c:v>38.83</c:v>
                </c:pt>
                <c:pt idx="1">
                  <c:v>46.67</c:v>
                </c:pt>
                <c:pt idx="2">
                  <c:v>65.960000000000008</c:v>
                </c:pt>
                <c:pt idx="3">
                  <c:v>54.73</c:v>
                </c:pt>
                <c:pt idx="4">
                  <c:v>31.14</c:v>
                </c:pt>
                <c:pt idx="5">
                  <c:v>36.94</c:v>
                </c:pt>
                <c:pt idx="6">
                  <c:v>51.449999999999996</c:v>
                </c:pt>
                <c:pt idx="7">
                  <c:v>41.989999999999995</c:v>
                </c:pt>
                <c:pt idx="8">
                  <c:v>23.44</c:v>
                </c:pt>
                <c:pt idx="9">
                  <c:v>27.2</c:v>
                </c:pt>
                <c:pt idx="10">
                  <c:v>36.94</c:v>
                </c:pt>
                <c:pt idx="11">
                  <c:v>29.25</c:v>
                </c:pt>
                <c:pt idx="12">
                  <c:v>7.96</c:v>
                </c:pt>
                <c:pt idx="13">
                  <c:v>13.82</c:v>
                </c:pt>
                <c:pt idx="14">
                  <c:v>15.04</c:v>
                </c:pt>
                <c:pt idx="15">
                  <c:v>18.810000000000002</c:v>
                </c:pt>
                <c:pt idx="16">
                  <c:v>13.33</c:v>
                </c:pt>
                <c:pt idx="17">
                  <c:v>6.12</c:v>
                </c:pt>
                <c:pt idx="18">
                  <c:v>5.31</c:v>
                </c:pt>
                <c:pt idx="19">
                  <c:v>4.3</c:v>
                </c:pt>
                <c:pt idx="20">
                  <c:v>0.59</c:v>
                </c:pt>
                <c:pt idx="21">
                  <c:v>-0.79</c:v>
                </c:pt>
              </c:numCache>
            </c:numRef>
          </c:val>
          <c:smooth val="0"/>
          <c:extLst>
            <c:ext xmlns:c16="http://schemas.microsoft.com/office/drawing/2014/chart" uri="{C3380CC4-5D6E-409C-BE32-E72D297353CC}">
              <c16:uniqueId val="{00000002-44C9-4048-9CD8-861174A03D93}"/>
            </c:ext>
          </c:extLst>
        </c:ser>
        <c:ser>
          <c:idx val="2"/>
          <c:order val="3"/>
          <c:tx>
            <c:strRef>
              <c:f>Calculations!$U$1</c:f>
              <c:strCache>
                <c:ptCount val="1"/>
                <c:pt idx="0">
                  <c:v>Significant Prediction Error</c:v>
                </c:pt>
              </c:strCache>
            </c:strRef>
          </c:tx>
          <c:spPr>
            <a:ln w="28575" cap="rnd">
              <a:noFill/>
              <a:round/>
            </a:ln>
            <a:effectLst/>
          </c:spPr>
          <c:marker>
            <c:symbol val="circle"/>
            <c:size val="18"/>
            <c:spPr>
              <a:noFill/>
              <a:ln w="34925">
                <a:solidFill>
                  <a:srgbClr val="FF0000"/>
                </a:solidFill>
              </a:ln>
              <a:effectLst/>
            </c:spPr>
          </c:marker>
          <c:cat>
            <c:multiLvlStrRef>
              <c:f>[0]!WeekCategoryAxis</c:f>
              <c:multiLvlStrCache>
                <c:ptCount val="22"/>
                <c:lvl>
                  <c:pt idx="0">
                    <c:v>Week 1</c:v>
                  </c:pt>
                  <c:pt idx="1">
                    <c:v>Week 2</c:v>
                  </c:pt>
                  <c:pt idx="2">
                    <c:v>Week 3</c:v>
                  </c:pt>
                  <c:pt idx="3">
                    <c:v>Week 4</c:v>
                  </c:pt>
                  <c:pt idx="4">
                    <c:v>Week 1</c:v>
                  </c:pt>
                  <c:pt idx="5">
                    <c:v>Week 2</c:v>
                  </c:pt>
                  <c:pt idx="6">
                    <c:v>Week 3</c:v>
                  </c:pt>
                  <c:pt idx="7">
                    <c:v>Week 4</c:v>
                  </c:pt>
                  <c:pt idx="8">
                    <c:v>Week 1</c:v>
                  </c:pt>
                  <c:pt idx="9">
                    <c:v>Week 2</c:v>
                  </c:pt>
                  <c:pt idx="10">
                    <c:v>Week 3</c:v>
                  </c:pt>
                  <c:pt idx="11">
                    <c:v>Week 4</c:v>
                  </c:pt>
                  <c:pt idx="12">
                    <c:v>Week 5</c:v>
                  </c:pt>
                  <c:pt idx="13">
                    <c:v>Week 1</c:v>
                  </c:pt>
                  <c:pt idx="14">
                    <c:v>Week 2</c:v>
                  </c:pt>
                  <c:pt idx="15">
                    <c:v>Week 3</c:v>
                  </c:pt>
                  <c:pt idx="16">
                    <c:v>Week 4</c:v>
                  </c:pt>
                  <c:pt idx="17">
                    <c:v>Week 1</c:v>
                  </c:pt>
                  <c:pt idx="18">
                    <c:v>Week 2</c:v>
                  </c:pt>
                  <c:pt idx="19">
                    <c:v>Week 3</c:v>
                  </c:pt>
                  <c:pt idx="20">
                    <c:v>Week 4</c:v>
                  </c:pt>
                  <c:pt idx="21">
                    <c:v>Week 5</c:v>
                  </c:pt>
                </c:lvl>
                <c:lvl>
                  <c:pt idx="0">
                    <c:v>May-17</c:v>
                  </c:pt>
                  <c:pt idx="4">
                    <c:v>June-17</c:v>
                  </c:pt>
                  <c:pt idx="8">
                    <c:v>July-17</c:v>
                  </c:pt>
                  <c:pt idx="13">
                    <c:v>August-17</c:v>
                  </c:pt>
                  <c:pt idx="17">
                    <c:v>September-17</c:v>
                  </c:pt>
                </c:lvl>
              </c:multiLvlStrCache>
            </c:multiLvlStrRef>
          </c:cat>
          <c:val>
            <c:numRef>
              <c:f>[0]!WeekSignificantError</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3-44C9-4048-9CD8-861174A03D93}"/>
            </c:ext>
          </c:extLst>
        </c:ser>
        <c:dLbls>
          <c:showLegendKey val="0"/>
          <c:showVal val="0"/>
          <c:showCatName val="0"/>
          <c:showSerName val="0"/>
          <c:showPercent val="0"/>
          <c:showBubbleSize val="0"/>
        </c:dLbls>
        <c:marker val="1"/>
        <c:smooth val="0"/>
        <c:axId val="397632072"/>
        <c:axId val="397631088"/>
      </c:lineChart>
      <c:catAx>
        <c:axId val="397632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631088"/>
        <c:crosses val="autoZero"/>
        <c:auto val="0"/>
        <c:lblAlgn val="ctr"/>
        <c:lblOffset val="100"/>
        <c:noMultiLvlLbl val="0"/>
      </c:catAx>
      <c:valAx>
        <c:axId val="397631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632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'Quarterly Data (manual)'!$C$1</c:f>
              <c:strCache>
                <c:ptCount val="1"/>
                <c:pt idx="0">
                  <c:v>Actual Value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'Quarterly Data (manual)'!$A$2:$B$17</c:f>
              <c:multiLvlStrCache>
                <c:ptCount val="16"/>
                <c:lvl>
                  <c:pt idx="0">
                    <c:v>Q1</c:v>
                  </c:pt>
                  <c:pt idx="1">
                    <c:v>Q2</c:v>
                  </c:pt>
                  <c:pt idx="2">
                    <c:v>Q3</c:v>
                  </c:pt>
                  <c:pt idx="3">
                    <c:v>Q4</c:v>
                  </c:pt>
                  <c:pt idx="4">
                    <c:v>Q1</c:v>
                  </c:pt>
                  <c:pt idx="5">
                    <c:v>Q2</c:v>
                  </c:pt>
                  <c:pt idx="6">
                    <c:v>Q3</c:v>
                  </c:pt>
                  <c:pt idx="7">
                    <c:v>Q4</c:v>
                  </c:pt>
                  <c:pt idx="8">
                    <c:v>Q1</c:v>
                  </c:pt>
                  <c:pt idx="9">
                    <c:v>Q2</c:v>
                  </c:pt>
                  <c:pt idx="10">
                    <c:v>Q3</c:v>
                  </c:pt>
                  <c:pt idx="11">
                    <c:v>Q4</c:v>
                  </c:pt>
                  <c:pt idx="12">
                    <c:v>Q1</c:v>
                  </c:pt>
                  <c:pt idx="13">
                    <c:v>Q2</c:v>
                  </c:pt>
                  <c:pt idx="14">
                    <c:v>Q3</c:v>
                  </c:pt>
                  <c:pt idx="15">
                    <c:v>Q4</c:v>
                  </c:pt>
                </c:lvl>
                <c:lvl>
                  <c:pt idx="0">
                    <c:v>Year 1</c:v>
                  </c:pt>
                  <c:pt idx="4">
                    <c:v>Year 2</c:v>
                  </c:pt>
                  <c:pt idx="8">
                    <c:v>Year 3</c:v>
                  </c:pt>
                  <c:pt idx="12">
                    <c:v>Year 4</c:v>
                  </c:pt>
                </c:lvl>
              </c:multiLvlStrCache>
            </c:multiLvlStrRef>
          </c:cat>
          <c:val>
            <c:numRef>
              <c:f>'Quarterly Data (manual)'!$C$2:$C$13</c:f>
              <c:numCache>
                <c:formatCode>General</c:formatCode>
                <c:ptCount val="12"/>
                <c:pt idx="0">
                  <c:v>1</c:v>
                </c:pt>
                <c:pt idx="1">
                  <c:v>2</c:v>
                </c:pt>
                <c:pt idx="2">
                  <c:v>3</c:v>
                </c:pt>
                <c:pt idx="3">
                  <c:v>4</c:v>
                </c:pt>
                <c:pt idx="4">
                  <c:v>2</c:v>
                </c:pt>
                <c:pt idx="5">
                  <c:v>1</c:v>
                </c:pt>
                <c:pt idx="6">
                  <c:v>4</c:v>
                </c:pt>
                <c:pt idx="7">
                  <c:v>3</c:v>
                </c:pt>
                <c:pt idx="8">
                  <c:v>3</c:v>
                </c:pt>
                <c:pt idx="9">
                  <c:v>2</c:v>
                </c:pt>
                <c:pt idx="10">
                  <c:v>5</c:v>
                </c:pt>
                <c:pt idx="11">
                  <c:v>4</c:v>
                </c:pt>
              </c:numCache>
            </c:numRef>
          </c:val>
          <c:smooth val="0"/>
          <c:extLst>
            <c:ext xmlns:c16="http://schemas.microsoft.com/office/drawing/2014/chart" uri="{C3380CC4-5D6E-409C-BE32-E72D297353CC}">
              <c16:uniqueId val="{00000003-6923-4FC6-A4CE-52DC40711DBE}"/>
            </c:ext>
          </c:extLst>
        </c:ser>
        <c:ser>
          <c:idx val="1"/>
          <c:order val="1"/>
          <c:tx>
            <c:strRef>
              <c:f>'Quarterly Data (manual)'!$H$1</c:f>
              <c:strCache>
                <c:ptCount val="1"/>
                <c:pt idx="0">
                  <c:v>Linear Trend Value</c:v>
                </c:pt>
              </c:strCache>
            </c:strRef>
          </c:tx>
          <c:spPr>
            <a:ln w="28575" cap="rnd">
              <a:solidFill>
                <a:schemeClr val="accent2"/>
              </a:solidFill>
              <a:round/>
            </a:ln>
            <a:effectLst/>
          </c:spPr>
          <c:marker>
            <c:symbol val="none"/>
          </c:marker>
          <c:cat>
            <c:multiLvlStrRef>
              <c:f>'Quarterly Data (manual)'!$A$2:$B$17</c:f>
              <c:multiLvlStrCache>
                <c:ptCount val="16"/>
                <c:lvl>
                  <c:pt idx="0">
                    <c:v>Q1</c:v>
                  </c:pt>
                  <c:pt idx="1">
                    <c:v>Q2</c:v>
                  </c:pt>
                  <c:pt idx="2">
                    <c:v>Q3</c:v>
                  </c:pt>
                  <c:pt idx="3">
                    <c:v>Q4</c:v>
                  </c:pt>
                  <c:pt idx="4">
                    <c:v>Q1</c:v>
                  </c:pt>
                  <c:pt idx="5">
                    <c:v>Q2</c:v>
                  </c:pt>
                  <c:pt idx="6">
                    <c:v>Q3</c:v>
                  </c:pt>
                  <c:pt idx="7">
                    <c:v>Q4</c:v>
                  </c:pt>
                  <c:pt idx="8">
                    <c:v>Q1</c:v>
                  </c:pt>
                  <c:pt idx="9">
                    <c:v>Q2</c:v>
                  </c:pt>
                  <c:pt idx="10">
                    <c:v>Q3</c:v>
                  </c:pt>
                  <c:pt idx="11">
                    <c:v>Q4</c:v>
                  </c:pt>
                  <c:pt idx="12">
                    <c:v>Q1</c:v>
                  </c:pt>
                  <c:pt idx="13">
                    <c:v>Q2</c:v>
                  </c:pt>
                  <c:pt idx="14">
                    <c:v>Q3</c:v>
                  </c:pt>
                  <c:pt idx="15">
                    <c:v>Q4</c:v>
                  </c:pt>
                </c:lvl>
                <c:lvl>
                  <c:pt idx="0">
                    <c:v>Year 1</c:v>
                  </c:pt>
                  <c:pt idx="4">
                    <c:v>Year 2</c:v>
                  </c:pt>
                  <c:pt idx="8">
                    <c:v>Year 3</c:v>
                  </c:pt>
                  <c:pt idx="12">
                    <c:v>Year 4</c:v>
                  </c:pt>
                </c:lvl>
              </c:multiLvlStrCache>
            </c:multiLvlStrRef>
          </c:cat>
          <c:val>
            <c:numRef>
              <c:f>'Quarterly Data (manual)'!$H$2:$H$17</c:f>
              <c:numCache>
                <c:formatCode>0.00</c:formatCode>
                <c:ptCount val="16"/>
                <c:pt idx="0">
                  <c:v>1.7948717948717949</c:v>
                </c:pt>
                <c:pt idx="1">
                  <c:v>1.9836829836829839</c:v>
                </c:pt>
                <c:pt idx="2">
                  <c:v>2.1724941724941726</c:v>
                </c:pt>
                <c:pt idx="3">
                  <c:v>2.3613053613053614</c:v>
                </c:pt>
                <c:pt idx="4">
                  <c:v>2.5501165501165501</c:v>
                </c:pt>
                <c:pt idx="5">
                  <c:v>2.7389277389277389</c:v>
                </c:pt>
                <c:pt idx="6">
                  <c:v>2.9277389277389281</c:v>
                </c:pt>
                <c:pt idx="7">
                  <c:v>3.1165501165501164</c:v>
                </c:pt>
                <c:pt idx="8">
                  <c:v>3.3053613053613056</c:v>
                </c:pt>
                <c:pt idx="9">
                  <c:v>3.4941724941724939</c:v>
                </c:pt>
                <c:pt idx="10">
                  <c:v>3.6829836829836831</c:v>
                </c:pt>
                <c:pt idx="11">
                  <c:v>3.8717948717948723</c:v>
                </c:pt>
                <c:pt idx="12">
                  <c:v>4.0606060606060606</c:v>
                </c:pt>
                <c:pt idx="13">
                  <c:v>4.2494172494172497</c:v>
                </c:pt>
                <c:pt idx="14">
                  <c:v>4.438228438228438</c:v>
                </c:pt>
                <c:pt idx="15">
                  <c:v>4.6270396270396272</c:v>
                </c:pt>
              </c:numCache>
            </c:numRef>
          </c:val>
          <c:smooth val="0"/>
          <c:extLst>
            <c:ext xmlns:c16="http://schemas.microsoft.com/office/drawing/2014/chart" uri="{C3380CC4-5D6E-409C-BE32-E72D297353CC}">
              <c16:uniqueId val="{00000001-6923-4FC6-A4CE-52DC40711DBE}"/>
            </c:ext>
          </c:extLst>
        </c:ser>
        <c:ser>
          <c:idx val="2"/>
          <c:order val="2"/>
          <c:tx>
            <c:strRef>
              <c:f>'Quarterly Data (manual)'!$E$1</c:f>
              <c:strCache>
                <c:ptCount val="1"/>
                <c:pt idx="0">
                  <c:v>Predicted Value</c:v>
                </c:pt>
              </c:strCache>
            </c:strRef>
          </c:tx>
          <c:spPr>
            <a:ln w="6350" cap="rnd">
              <a:solidFill>
                <a:schemeClr val="tx1"/>
              </a:solidFill>
              <a:prstDash val="dash"/>
              <a:round/>
            </a:ln>
            <a:effectLst/>
          </c:spPr>
          <c:marker>
            <c:symbol val="circle"/>
            <c:size val="5"/>
            <c:spPr>
              <a:solidFill>
                <a:schemeClr val="accent3"/>
              </a:solidFill>
              <a:ln w="9525">
                <a:solidFill>
                  <a:schemeClr val="accent3"/>
                </a:solidFill>
              </a:ln>
              <a:effectLst/>
            </c:spPr>
          </c:marker>
          <c:val>
            <c:numRef>
              <c:f>'Quarterly Data (manual)'!$E$2:$E$17</c:f>
              <c:numCache>
                <c:formatCode>0.00</c:formatCode>
                <c:ptCount val="16"/>
                <c:pt idx="0">
                  <c:v>1.3455777506749214</c:v>
                </c:pt>
                <c:pt idx="1">
                  <c:v>1.2865596449642551</c:v>
                </c:pt>
                <c:pt idx="2">
                  <c:v>2.9725066516165439</c:v>
                </c:pt>
                <c:pt idx="3">
                  <c:v>2.9041645108702423</c:v>
                </c:pt>
                <c:pt idx="4">
                  <c:v>1.9117689081017715</c:v>
                </c:pt>
                <c:pt idx="5">
                  <c:v>1.7763896390517033</c:v>
                </c:pt>
                <c:pt idx="6">
                  <c:v>4.0058673330798067</c:v>
                </c:pt>
                <c:pt idx="7">
                  <c:v>3.8330384511683255</c:v>
                </c:pt>
                <c:pt idx="8">
                  <c:v>2.4779600655286216</c:v>
                </c:pt>
                <c:pt idx="9">
                  <c:v>2.2662196331391513</c:v>
                </c:pt>
                <c:pt idx="10">
                  <c:v>5.0392280145430686</c:v>
                </c:pt>
                <c:pt idx="11">
                  <c:v>4.7619123914664101</c:v>
                </c:pt>
                <c:pt idx="12">
                  <c:v>3.0441512229554717</c:v>
                </c:pt>
                <c:pt idx="13">
                  <c:v>2.7560496272266004</c:v>
                </c:pt>
                <c:pt idx="14">
                  <c:v>6.0725886960063296</c:v>
                </c:pt>
                <c:pt idx="15">
                  <c:v>5.6907863317644933</c:v>
                </c:pt>
              </c:numCache>
            </c:numRef>
          </c:val>
          <c:smooth val="0"/>
          <c:extLst>
            <c:ext xmlns:c16="http://schemas.microsoft.com/office/drawing/2014/chart" uri="{C3380CC4-5D6E-409C-BE32-E72D297353CC}">
              <c16:uniqueId val="{00000004-6923-4FC6-A4CE-52DC40711DBE}"/>
            </c:ext>
          </c:extLst>
        </c:ser>
        <c:dLbls>
          <c:showLegendKey val="0"/>
          <c:showVal val="0"/>
          <c:showCatName val="0"/>
          <c:showSerName val="0"/>
          <c:showPercent val="0"/>
          <c:showBubbleSize val="0"/>
        </c:dLbls>
        <c:marker val="1"/>
        <c:smooth val="0"/>
        <c:axId val="313139296"/>
        <c:axId val="313141592"/>
      </c:lineChart>
      <c:catAx>
        <c:axId val="31313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141592"/>
        <c:crosses val="autoZero"/>
        <c:auto val="1"/>
        <c:lblAlgn val="ctr"/>
        <c:lblOffset val="100"/>
        <c:noMultiLvlLbl val="0"/>
      </c:catAx>
      <c:valAx>
        <c:axId val="3131415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139296"/>
        <c:crosses val="autoZero"/>
        <c:crossBetween val="between"/>
      </c:valAx>
      <c:dTable>
        <c:showHorzBorder val="1"/>
        <c:showVertBorder val="1"/>
        <c:showOutline val="1"/>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tx>
            <c:strRef>
              <c:f>'Weekly Data (manual)'!$H$1</c:f>
              <c:strCache>
                <c:ptCount val="1"/>
                <c:pt idx="0">
                  <c:v>Linear Trend Value (T)</c:v>
                </c:pt>
              </c:strCache>
            </c:strRef>
          </c:tx>
          <c:spPr>
            <a:ln w="28575" cap="rnd">
              <a:solidFill>
                <a:schemeClr val="accent2"/>
              </a:solidFill>
              <a:round/>
            </a:ln>
            <a:effectLst/>
          </c:spPr>
          <c:marker>
            <c:symbol val="none"/>
          </c:marker>
          <c:cat>
            <c:multiLvlStrRef>
              <c:f>'Weekly Data (manual)'!$A$2:$B$21</c:f>
              <c:multiLvlStrCache>
                <c:ptCount val="20"/>
                <c:lvl>
                  <c:pt idx="0">
                    <c:v>Week 1</c:v>
                  </c:pt>
                  <c:pt idx="1">
                    <c:v>Week 2</c:v>
                  </c:pt>
                  <c:pt idx="2">
                    <c:v>Week 3</c:v>
                  </c:pt>
                  <c:pt idx="3">
                    <c:v>Week 4</c:v>
                  </c:pt>
                  <c:pt idx="4">
                    <c:v>Week 5</c:v>
                  </c:pt>
                  <c:pt idx="5">
                    <c:v>Week 1</c:v>
                  </c:pt>
                  <c:pt idx="6">
                    <c:v>Week 2</c:v>
                  </c:pt>
                  <c:pt idx="7">
                    <c:v>Week 3</c:v>
                  </c:pt>
                  <c:pt idx="8">
                    <c:v>Week 4</c:v>
                  </c:pt>
                  <c:pt idx="9">
                    <c:v>Week 5</c:v>
                  </c:pt>
                  <c:pt idx="10">
                    <c:v>Week 1</c:v>
                  </c:pt>
                  <c:pt idx="11">
                    <c:v>Week 2</c:v>
                  </c:pt>
                  <c:pt idx="12">
                    <c:v>Week 3</c:v>
                  </c:pt>
                  <c:pt idx="13">
                    <c:v>Week 4</c:v>
                  </c:pt>
                  <c:pt idx="14">
                    <c:v>Week 5</c:v>
                  </c:pt>
                  <c:pt idx="15">
                    <c:v>Week 1</c:v>
                  </c:pt>
                  <c:pt idx="16">
                    <c:v>Week 2</c:v>
                  </c:pt>
                  <c:pt idx="17">
                    <c:v>Week 3</c:v>
                  </c:pt>
                  <c:pt idx="18">
                    <c:v>Week 4</c:v>
                  </c:pt>
                  <c:pt idx="19">
                    <c:v>Week 5</c:v>
                  </c:pt>
                </c:lvl>
                <c:lvl>
                  <c:pt idx="0">
                    <c:v>Month 1</c:v>
                  </c:pt>
                  <c:pt idx="5">
                    <c:v>Month 2</c:v>
                  </c:pt>
                  <c:pt idx="10">
                    <c:v>Month 3</c:v>
                  </c:pt>
                  <c:pt idx="15">
                    <c:v>Month 4</c:v>
                  </c:pt>
                </c:lvl>
              </c:multiLvlStrCache>
            </c:multiLvlStrRef>
          </c:cat>
          <c:val>
            <c:numRef>
              <c:f>'Weekly Data (manual)'!$H$2:$H$21</c:f>
              <c:numCache>
                <c:formatCode>0.000</c:formatCode>
                <c:ptCount val="20"/>
                <c:pt idx="0">
                  <c:v>1.8961240310077521</c:v>
                </c:pt>
                <c:pt idx="1">
                  <c:v>2.0403100775193801</c:v>
                </c:pt>
                <c:pt idx="2">
                  <c:v>2.1844961240310079</c:v>
                </c:pt>
                <c:pt idx="3">
                  <c:v>2.3286821705426357</c:v>
                </c:pt>
                <c:pt idx="4">
                  <c:v>2.4728682170542635</c:v>
                </c:pt>
                <c:pt idx="5">
                  <c:v>2.6170542635658913</c:v>
                </c:pt>
                <c:pt idx="6">
                  <c:v>2.7612403100775196</c:v>
                </c:pt>
                <c:pt idx="7">
                  <c:v>2.9054263565891474</c:v>
                </c:pt>
                <c:pt idx="8">
                  <c:v>3.0496124031007752</c:v>
                </c:pt>
                <c:pt idx="9">
                  <c:v>3.1937984496124034</c:v>
                </c:pt>
                <c:pt idx="10">
                  <c:v>3.3379844961240313</c:v>
                </c:pt>
                <c:pt idx="11">
                  <c:v>3.4821705426356591</c:v>
                </c:pt>
                <c:pt idx="12">
                  <c:v>3.6263565891472869</c:v>
                </c:pt>
                <c:pt idx="13">
                  <c:v>3.7705426356589147</c:v>
                </c:pt>
                <c:pt idx="14">
                  <c:v>3.9147286821705425</c:v>
                </c:pt>
                <c:pt idx="15">
                  <c:v>4.0589147286821703</c:v>
                </c:pt>
                <c:pt idx="16">
                  <c:v>4.2031007751937981</c:v>
                </c:pt>
                <c:pt idx="17">
                  <c:v>4.3472868217054259</c:v>
                </c:pt>
                <c:pt idx="18">
                  <c:v>4.4914728682170546</c:v>
                </c:pt>
                <c:pt idx="19">
                  <c:v>4.6356589147286824</c:v>
                </c:pt>
              </c:numCache>
            </c:numRef>
          </c:val>
          <c:smooth val="0"/>
          <c:extLst>
            <c:ext xmlns:c16="http://schemas.microsoft.com/office/drawing/2014/chart" uri="{C3380CC4-5D6E-409C-BE32-E72D297353CC}">
              <c16:uniqueId val="{00000000-9D78-47D4-9A43-FE9AAEB035C5}"/>
            </c:ext>
          </c:extLst>
        </c:ser>
        <c:ser>
          <c:idx val="0"/>
          <c:order val="1"/>
          <c:tx>
            <c:strRef>
              <c:f>'Weekly Data (manual)'!$C$1</c:f>
              <c:strCache>
                <c:ptCount val="1"/>
                <c:pt idx="0">
                  <c:v>Value (mandatory)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'Weekly Data (manual)'!$A$2:$B$21</c:f>
              <c:multiLvlStrCache>
                <c:ptCount val="20"/>
                <c:lvl>
                  <c:pt idx="0">
                    <c:v>Week 1</c:v>
                  </c:pt>
                  <c:pt idx="1">
                    <c:v>Week 2</c:v>
                  </c:pt>
                  <c:pt idx="2">
                    <c:v>Week 3</c:v>
                  </c:pt>
                  <c:pt idx="3">
                    <c:v>Week 4</c:v>
                  </c:pt>
                  <c:pt idx="4">
                    <c:v>Week 5</c:v>
                  </c:pt>
                  <c:pt idx="5">
                    <c:v>Week 1</c:v>
                  </c:pt>
                  <c:pt idx="6">
                    <c:v>Week 2</c:v>
                  </c:pt>
                  <c:pt idx="7">
                    <c:v>Week 3</c:v>
                  </c:pt>
                  <c:pt idx="8">
                    <c:v>Week 4</c:v>
                  </c:pt>
                  <c:pt idx="9">
                    <c:v>Week 5</c:v>
                  </c:pt>
                  <c:pt idx="10">
                    <c:v>Week 1</c:v>
                  </c:pt>
                  <c:pt idx="11">
                    <c:v>Week 2</c:v>
                  </c:pt>
                  <c:pt idx="12">
                    <c:v>Week 3</c:v>
                  </c:pt>
                  <c:pt idx="13">
                    <c:v>Week 4</c:v>
                  </c:pt>
                  <c:pt idx="14">
                    <c:v>Week 5</c:v>
                  </c:pt>
                  <c:pt idx="15">
                    <c:v>Week 1</c:v>
                  </c:pt>
                  <c:pt idx="16">
                    <c:v>Week 2</c:v>
                  </c:pt>
                  <c:pt idx="17">
                    <c:v>Week 3</c:v>
                  </c:pt>
                  <c:pt idx="18">
                    <c:v>Week 4</c:v>
                  </c:pt>
                  <c:pt idx="19">
                    <c:v>Week 5</c:v>
                  </c:pt>
                </c:lvl>
                <c:lvl>
                  <c:pt idx="0">
                    <c:v>Month 1</c:v>
                  </c:pt>
                  <c:pt idx="5">
                    <c:v>Month 2</c:v>
                  </c:pt>
                  <c:pt idx="10">
                    <c:v>Month 3</c:v>
                  </c:pt>
                  <c:pt idx="15">
                    <c:v>Month 4</c:v>
                  </c:pt>
                </c:lvl>
              </c:multiLvlStrCache>
            </c:multiLvlStrRef>
          </c:cat>
          <c:val>
            <c:numRef>
              <c:f>'Weekly Data (manual)'!$C$2:$C$16</c:f>
              <c:numCache>
                <c:formatCode>General</c:formatCode>
                <c:ptCount val="15"/>
                <c:pt idx="0">
                  <c:v>1</c:v>
                </c:pt>
                <c:pt idx="1">
                  <c:v>2</c:v>
                </c:pt>
                <c:pt idx="2">
                  <c:v>3</c:v>
                </c:pt>
                <c:pt idx="3">
                  <c:v>4</c:v>
                </c:pt>
                <c:pt idx="5">
                  <c:v>2</c:v>
                </c:pt>
                <c:pt idx="6">
                  <c:v>1</c:v>
                </c:pt>
                <c:pt idx="7">
                  <c:v>4</c:v>
                </c:pt>
                <c:pt idx="8">
                  <c:v>3</c:v>
                </c:pt>
                <c:pt idx="10">
                  <c:v>3</c:v>
                </c:pt>
                <c:pt idx="11">
                  <c:v>2</c:v>
                </c:pt>
                <c:pt idx="12">
                  <c:v>5</c:v>
                </c:pt>
                <c:pt idx="13">
                  <c:v>4</c:v>
                </c:pt>
              </c:numCache>
            </c:numRef>
          </c:val>
          <c:smooth val="0"/>
          <c:extLst>
            <c:ext xmlns:c16="http://schemas.microsoft.com/office/drawing/2014/chart" uri="{C3380CC4-5D6E-409C-BE32-E72D297353CC}">
              <c16:uniqueId val="{00000001-9D78-47D4-9A43-FE9AAEB035C5}"/>
            </c:ext>
          </c:extLst>
        </c:ser>
        <c:ser>
          <c:idx val="2"/>
          <c:order val="2"/>
          <c:tx>
            <c:strRef>
              <c:f>'Weekly Data (manual)'!$E$1</c:f>
              <c:strCache>
                <c:ptCount val="1"/>
                <c:pt idx="0">
                  <c:v>Predicted Value</c:v>
                </c:pt>
              </c:strCache>
            </c:strRef>
          </c:tx>
          <c:spPr>
            <a:ln w="6350" cap="rnd">
              <a:solidFill>
                <a:schemeClr val="tx1"/>
              </a:solidFill>
              <a:prstDash val="dash"/>
              <a:round/>
            </a:ln>
            <a:effectLst/>
          </c:spPr>
          <c:marker>
            <c:symbol val="circle"/>
            <c:size val="5"/>
            <c:spPr>
              <a:solidFill>
                <a:schemeClr val="accent3"/>
              </a:solidFill>
              <a:ln w="9525">
                <a:solidFill>
                  <a:schemeClr val="accent3"/>
                </a:solidFill>
              </a:ln>
              <a:effectLst/>
            </c:spPr>
          </c:marker>
          <c:cat>
            <c:multiLvlStrRef>
              <c:f>'Weekly Data (manual)'!$A$2:$B$21</c:f>
              <c:multiLvlStrCache>
                <c:ptCount val="20"/>
                <c:lvl>
                  <c:pt idx="0">
                    <c:v>Week 1</c:v>
                  </c:pt>
                  <c:pt idx="1">
                    <c:v>Week 2</c:v>
                  </c:pt>
                  <c:pt idx="2">
                    <c:v>Week 3</c:v>
                  </c:pt>
                  <c:pt idx="3">
                    <c:v>Week 4</c:v>
                  </c:pt>
                  <c:pt idx="4">
                    <c:v>Week 5</c:v>
                  </c:pt>
                  <c:pt idx="5">
                    <c:v>Week 1</c:v>
                  </c:pt>
                  <c:pt idx="6">
                    <c:v>Week 2</c:v>
                  </c:pt>
                  <c:pt idx="7">
                    <c:v>Week 3</c:v>
                  </c:pt>
                  <c:pt idx="8">
                    <c:v>Week 4</c:v>
                  </c:pt>
                  <c:pt idx="9">
                    <c:v>Week 5</c:v>
                  </c:pt>
                  <c:pt idx="10">
                    <c:v>Week 1</c:v>
                  </c:pt>
                  <c:pt idx="11">
                    <c:v>Week 2</c:v>
                  </c:pt>
                  <c:pt idx="12">
                    <c:v>Week 3</c:v>
                  </c:pt>
                  <c:pt idx="13">
                    <c:v>Week 4</c:v>
                  </c:pt>
                  <c:pt idx="14">
                    <c:v>Week 5</c:v>
                  </c:pt>
                  <c:pt idx="15">
                    <c:v>Week 1</c:v>
                  </c:pt>
                  <c:pt idx="16">
                    <c:v>Week 2</c:v>
                  </c:pt>
                  <c:pt idx="17">
                    <c:v>Week 3</c:v>
                  </c:pt>
                  <c:pt idx="18">
                    <c:v>Week 4</c:v>
                  </c:pt>
                  <c:pt idx="19">
                    <c:v>Week 5</c:v>
                  </c:pt>
                </c:lvl>
                <c:lvl>
                  <c:pt idx="0">
                    <c:v>Month 1</c:v>
                  </c:pt>
                  <c:pt idx="5">
                    <c:v>Month 2</c:v>
                  </c:pt>
                  <c:pt idx="10">
                    <c:v>Month 3</c:v>
                  </c:pt>
                  <c:pt idx="15">
                    <c:v>Month 4</c:v>
                  </c:pt>
                </c:lvl>
              </c:multiLvlStrCache>
            </c:multiLvlStrRef>
          </c:cat>
          <c:val>
            <c:numRef>
              <c:f>'Weekly Data (manual)'!$E$2:$E$21</c:f>
              <c:numCache>
                <c:formatCode>0.000</c:formatCode>
                <c:ptCount val="20"/>
                <c:pt idx="0">
                  <c:v>1.3843952998461315</c:v>
                </c:pt>
                <c:pt idx="1">
                  <c:v>1.3035906035626543</c:v>
                </c:pt>
                <c:pt idx="2">
                  <c:v>3.0064805262535912</c:v>
                </c:pt>
                <c:pt idx="3">
                  <c:v>2.9203976355479444</c:v>
                </c:pt>
                <c:pt idx="4">
                  <c:v>0</c:v>
                </c:pt>
                <c:pt idx="5">
                  <c:v>1.9107598251351345</c:v>
                </c:pt>
                <c:pt idx="6">
                  <c:v>1.7642058244263581</c:v>
                </c:pt>
                <c:pt idx="7">
                  <c:v>3.9986831129873881</c:v>
                </c:pt>
                <c:pt idx="8">
                  <c:v>3.8245154121989393</c:v>
                </c:pt>
                <c:pt idx="9">
                  <c:v>0</c:v>
                </c:pt>
                <c:pt idx="10">
                  <c:v>2.437124350424138</c:v>
                </c:pt>
                <c:pt idx="11">
                  <c:v>2.2248210452900619</c:v>
                </c:pt>
                <c:pt idx="12">
                  <c:v>4.9908856997211846</c:v>
                </c:pt>
                <c:pt idx="13">
                  <c:v>4.7286331888499342</c:v>
                </c:pt>
                <c:pt idx="14">
                  <c:v>0</c:v>
                </c:pt>
                <c:pt idx="15">
                  <c:v>2.963488875713141</c:v>
                </c:pt>
                <c:pt idx="16">
                  <c:v>2.6854362661537654</c:v>
                </c:pt>
                <c:pt idx="17">
                  <c:v>5.983088286454981</c:v>
                </c:pt>
                <c:pt idx="18">
                  <c:v>5.6327509655009296</c:v>
                </c:pt>
                <c:pt idx="19">
                  <c:v>0</c:v>
                </c:pt>
              </c:numCache>
            </c:numRef>
          </c:val>
          <c:smooth val="0"/>
          <c:extLst>
            <c:ext xmlns:c16="http://schemas.microsoft.com/office/drawing/2014/chart" uri="{C3380CC4-5D6E-409C-BE32-E72D297353CC}">
              <c16:uniqueId val="{00000002-9D78-47D4-9A43-FE9AAEB035C5}"/>
            </c:ext>
          </c:extLst>
        </c:ser>
        <c:dLbls>
          <c:showLegendKey val="0"/>
          <c:showVal val="0"/>
          <c:showCatName val="0"/>
          <c:showSerName val="0"/>
          <c:showPercent val="0"/>
          <c:showBubbleSize val="0"/>
        </c:dLbls>
        <c:smooth val="0"/>
        <c:axId val="313139296"/>
        <c:axId val="313141592"/>
      </c:lineChart>
      <c:catAx>
        <c:axId val="31313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141592"/>
        <c:crosses val="autoZero"/>
        <c:auto val="1"/>
        <c:lblAlgn val="ctr"/>
        <c:lblOffset val="100"/>
        <c:noMultiLvlLbl val="0"/>
      </c:catAx>
      <c:valAx>
        <c:axId val="3131415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139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1"/>
          <c:order val="0"/>
          <c:tx>
            <c:strRef>
              <c:f>'Daily Data (manual)'!$H$1</c:f>
              <c:strCache>
                <c:ptCount val="1"/>
                <c:pt idx="0">
                  <c:v>Linear Trend Value</c:v>
                </c:pt>
              </c:strCache>
            </c:strRef>
          </c:tx>
          <c:spPr>
            <a:ln w="28575" cap="rnd">
              <a:solidFill>
                <a:schemeClr val="accent2"/>
              </a:solidFill>
              <a:round/>
            </a:ln>
            <a:effectLst/>
          </c:spPr>
          <c:marker>
            <c:symbol val="none"/>
          </c:marker>
          <c:cat>
            <c:multiLvlStrRef>
              <c:f>'Daily Data (manual)'!$A$2:$B$21</c:f>
              <c:multiLvlStrCache>
                <c:ptCount val="20"/>
                <c:lvl>
                  <c:pt idx="0">
                    <c:v>Monday</c:v>
                  </c:pt>
                  <c:pt idx="1">
                    <c:v>Tuesday</c:v>
                  </c:pt>
                  <c:pt idx="2">
                    <c:v>Wednesday</c:v>
                  </c:pt>
                  <c:pt idx="3">
                    <c:v>Thursday</c:v>
                  </c:pt>
                  <c:pt idx="4">
                    <c:v>Friday</c:v>
                  </c:pt>
                  <c:pt idx="5">
                    <c:v>Monday</c:v>
                  </c:pt>
                  <c:pt idx="6">
                    <c:v>Tuesday</c:v>
                  </c:pt>
                  <c:pt idx="7">
                    <c:v>Wednesday</c:v>
                  </c:pt>
                  <c:pt idx="8">
                    <c:v>Thursday</c:v>
                  </c:pt>
                  <c:pt idx="9">
                    <c:v>Friday</c:v>
                  </c:pt>
                  <c:pt idx="10">
                    <c:v>Monday</c:v>
                  </c:pt>
                  <c:pt idx="11">
                    <c:v>Tuesday</c:v>
                  </c:pt>
                  <c:pt idx="12">
                    <c:v>Wednesday</c:v>
                  </c:pt>
                  <c:pt idx="13">
                    <c:v>Thursday</c:v>
                  </c:pt>
                  <c:pt idx="14">
                    <c:v>Friday</c:v>
                  </c:pt>
                  <c:pt idx="15">
                    <c:v>Monday</c:v>
                  </c:pt>
                  <c:pt idx="16">
                    <c:v>Tuesday</c:v>
                  </c:pt>
                  <c:pt idx="17">
                    <c:v>Wednesday</c:v>
                  </c:pt>
                  <c:pt idx="18">
                    <c:v>Thursday</c:v>
                  </c:pt>
                  <c:pt idx="19">
                    <c:v>Friday</c:v>
                  </c:pt>
                </c:lvl>
                <c:lvl>
                  <c:pt idx="0">
                    <c:v>Week 1</c:v>
                  </c:pt>
                  <c:pt idx="5">
                    <c:v>Week 2</c:v>
                  </c:pt>
                  <c:pt idx="10">
                    <c:v>Week 3</c:v>
                  </c:pt>
                  <c:pt idx="15">
                    <c:v>Week 4</c:v>
                  </c:pt>
                </c:lvl>
              </c:multiLvlStrCache>
            </c:multiLvlStrRef>
          </c:cat>
          <c:val>
            <c:numRef>
              <c:f>'Daily Data (manual)'!$H$2:$H$21</c:f>
              <c:numCache>
                <c:formatCode>0.00</c:formatCode>
                <c:ptCount val="20"/>
                <c:pt idx="0">
                  <c:v>1.9749999999999999</c:v>
                </c:pt>
                <c:pt idx="1">
                  <c:v>2.1214285714285714</c:v>
                </c:pt>
                <c:pt idx="2">
                  <c:v>2.2678571428571428</c:v>
                </c:pt>
                <c:pt idx="3">
                  <c:v>2.4142857142857141</c:v>
                </c:pt>
                <c:pt idx="4">
                  <c:v>2.5607142857142859</c:v>
                </c:pt>
                <c:pt idx="5">
                  <c:v>2.7071428571428573</c:v>
                </c:pt>
                <c:pt idx="6">
                  <c:v>2.8535714285714286</c:v>
                </c:pt>
                <c:pt idx="7">
                  <c:v>3</c:v>
                </c:pt>
                <c:pt idx="8">
                  <c:v>3.1464285714285714</c:v>
                </c:pt>
                <c:pt idx="9">
                  <c:v>3.2928571428571427</c:v>
                </c:pt>
                <c:pt idx="10">
                  <c:v>3.4392857142857141</c:v>
                </c:pt>
                <c:pt idx="11">
                  <c:v>3.5857142857142854</c:v>
                </c:pt>
                <c:pt idx="12">
                  <c:v>3.7321428571428572</c:v>
                </c:pt>
                <c:pt idx="13">
                  <c:v>3.878571428571429</c:v>
                </c:pt>
                <c:pt idx="14">
                  <c:v>4.0250000000000004</c:v>
                </c:pt>
                <c:pt idx="15">
                  <c:v>4.1714285714285717</c:v>
                </c:pt>
                <c:pt idx="16">
                  <c:v>4.3178571428571431</c:v>
                </c:pt>
                <c:pt idx="17">
                  <c:v>4.4642857142857144</c:v>
                </c:pt>
                <c:pt idx="18">
                  <c:v>4.6107142857142858</c:v>
                </c:pt>
                <c:pt idx="19">
                  <c:v>4.7571428571428571</c:v>
                </c:pt>
              </c:numCache>
            </c:numRef>
          </c:val>
          <c:smooth val="0"/>
          <c:extLst>
            <c:ext xmlns:c16="http://schemas.microsoft.com/office/drawing/2014/chart" uri="{C3380CC4-5D6E-409C-BE32-E72D297353CC}">
              <c16:uniqueId val="{00000000-9932-47DF-BF4B-9404615E1C61}"/>
            </c:ext>
          </c:extLst>
        </c:ser>
        <c:ser>
          <c:idx val="0"/>
          <c:order val="1"/>
          <c:tx>
            <c:strRef>
              <c:f>'Daily Data (manual)'!$C$1</c:f>
              <c:strCache>
                <c:ptCount val="1"/>
                <c:pt idx="0">
                  <c:v>Actual Value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'Daily Data (manual)'!$A$2:$B$21</c:f>
              <c:multiLvlStrCache>
                <c:ptCount val="20"/>
                <c:lvl>
                  <c:pt idx="0">
                    <c:v>Monday</c:v>
                  </c:pt>
                  <c:pt idx="1">
                    <c:v>Tuesday</c:v>
                  </c:pt>
                  <c:pt idx="2">
                    <c:v>Wednesday</c:v>
                  </c:pt>
                  <c:pt idx="3">
                    <c:v>Thursday</c:v>
                  </c:pt>
                  <c:pt idx="4">
                    <c:v>Friday</c:v>
                  </c:pt>
                  <c:pt idx="5">
                    <c:v>Monday</c:v>
                  </c:pt>
                  <c:pt idx="6">
                    <c:v>Tuesday</c:v>
                  </c:pt>
                  <c:pt idx="7">
                    <c:v>Wednesday</c:v>
                  </c:pt>
                  <c:pt idx="8">
                    <c:v>Thursday</c:v>
                  </c:pt>
                  <c:pt idx="9">
                    <c:v>Friday</c:v>
                  </c:pt>
                  <c:pt idx="10">
                    <c:v>Monday</c:v>
                  </c:pt>
                  <c:pt idx="11">
                    <c:v>Tuesday</c:v>
                  </c:pt>
                  <c:pt idx="12">
                    <c:v>Wednesday</c:v>
                  </c:pt>
                  <c:pt idx="13">
                    <c:v>Thursday</c:v>
                  </c:pt>
                  <c:pt idx="14">
                    <c:v>Friday</c:v>
                  </c:pt>
                  <c:pt idx="15">
                    <c:v>Monday</c:v>
                  </c:pt>
                  <c:pt idx="16">
                    <c:v>Tuesday</c:v>
                  </c:pt>
                  <c:pt idx="17">
                    <c:v>Wednesday</c:v>
                  </c:pt>
                  <c:pt idx="18">
                    <c:v>Thursday</c:v>
                  </c:pt>
                  <c:pt idx="19">
                    <c:v>Friday</c:v>
                  </c:pt>
                </c:lvl>
                <c:lvl>
                  <c:pt idx="0">
                    <c:v>Week 1</c:v>
                  </c:pt>
                  <c:pt idx="5">
                    <c:v>Week 2</c:v>
                  </c:pt>
                  <c:pt idx="10">
                    <c:v>Week 3</c:v>
                  </c:pt>
                  <c:pt idx="15">
                    <c:v>Week 4</c:v>
                  </c:pt>
                </c:lvl>
              </c:multiLvlStrCache>
            </c:multiLvlStrRef>
          </c:cat>
          <c:val>
            <c:numRef>
              <c:f>'Daily Data (manual)'!$C$2:$C$16</c:f>
              <c:numCache>
                <c:formatCode>General</c:formatCode>
                <c:ptCount val="15"/>
                <c:pt idx="0">
                  <c:v>1</c:v>
                </c:pt>
                <c:pt idx="1">
                  <c:v>2</c:v>
                </c:pt>
                <c:pt idx="2">
                  <c:v>3</c:v>
                </c:pt>
                <c:pt idx="3">
                  <c:v>4</c:v>
                </c:pt>
                <c:pt idx="4">
                  <c:v>3</c:v>
                </c:pt>
                <c:pt idx="5">
                  <c:v>2</c:v>
                </c:pt>
                <c:pt idx="6">
                  <c:v>1</c:v>
                </c:pt>
                <c:pt idx="7">
                  <c:v>4</c:v>
                </c:pt>
                <c:pt idx="8">
                  <c:v>3</c:v>
                </c:pt>
                <c:pt idx="9">
                  <c:v>4</c:v>
                </c:pt>
                <c:pt idx="10">
                  <c:v>3</c:v>
                </c:pt>
                <c:pt idx="11">
                  <c:v>2</c:v>
                </c:pt>
                <c:pt idx="12">
                  <c:v>5</c:v>
                </c:pt>
                <c:pt idx="13">
                  <c:v>4</c:v>
                </c:pt>
                <c:pt idx="14">
                  <c:v>4</c:v>
                </c:pt>
              </c:numCache>
            </c:numRef>
          </c:val>
          <c:smooth val="0"/>
          <c:extLst>
            <c:ext xmlns:c16="http://schemas.microsoft.com/office/drawing/2014/chart" uri="{C3380CC4-5D6E-409C-BE32-E72D297353CC}">
              <c16:uniqueId val="{00000001-9932-47DF-BF4B-9404615E1C61}"/>
            </c:ext>
          </c:extLst>
        </c:ser>
        <c:ser>
          <c:idx val="2"/>
          <c:order val="2"/>
          <c:tx>
            <c:strRef>
              <c:f>'Daily Data (manual)'!$E$1</c:f>
              <c:strCache>
                <c:ptCount val="1"/>
                <c:pt idx="0">
                  <c:v>Predicted Value</c:v>
                </c:pt>
              </c:strCache>
            </c:strRef>
          </c:tx>
          <c:spPr>
            <a:ln w="6350" cap="rnd">
              <a:solidFill>
                <a:schemeClr val="tx1"/>
              </a:solidFill>
              <a:prstDash val="dash"/>
              <a:round/>
            </a:ln>
            <a:effectLst/>
          </c:spPr>
          <c:marker>
            <c:symbol val="circle"/>
            <c:size val="5"/>
            <c:spPr>
              <a:solidFill>
                <a:schemeClr val="accent3"/>
              </a:solidFill>
              <a:ln w="9525">
                <a:solidFill>
                  <a:schemeClr val="accent3"/>
                </a:solidFill>
              </a:ln>
              <a:effectLst/>
            </c:spPr>
          </c:marker>
          <c:cat>
            <c:multiLvlStrRef>
              <c:f>'Daily Data (manual)'!$A$2:$B$21</c:f>
              <c:multiLvlStrCache>
                <c:ptCount val="20"/>
                <c:lvl>
                  <c:pt idx="0">
                    <c:v>Monday</c:v>
                  </c:pt>
                  <c:pt idx="1">
                    <c:v>Tuesday</c:v>
                  </c:pt>
                  <c:pt idx="2">
                    <c:v>Wednesday</c:v>
                  </c:pt>
                  <c:pt idx="3">
                    <c:v>Thursday</c:v>
                  </c:pt>
                  <c:pt idx="4">
                    <c:v>Friday</c:v>
                  </c:pt>
                  <c:pt idx="5">
                    <c:v>Monday</c:v>
                  </c:pt>
                  <c:pt idx="6">
                    <c:v>Tuesday</c:v>
                  </c:pt>
                  <c:pt idx="7">
                    <c:v>Wednesday</c:v>
                  </c:pt>
                  <c:pt idx="8">
                    <c:v>Thursday</c:v>
                  </c:pt>
                  <c:pt idx="9">
                    <c:v>Friday</c:v>
                  </c:pt>
                  <c:pt idx="10">
                    <c:v>Monday</c:v>
                  </c:pt>
                  <c:pt idx="11">
                    <c:v>Tuesday</c:v>
                  </c:pt>
                  <c:pt idx="12">
                    <c:v>Wednesday</c:v>
                  </c:pt>
                  <c:pt idx="13">
                    <c:v>Thursday</c:v>
                  </c:pt>
                  <c:pt idx="14">
                    <c:v>Friday</c:v>
                  </c:pt>
                  <c:pt idx="15">
                    <c:v>Monday</c:v>
                  </c:pt>
                  <c:pt idx="16">
                    <c:v>Tuesday</c:v>
                  </c:pt>
                  <c:pt idx="17">
                    <c:v>Wednesday</c:v>
                  </c:pt>
                  <c:pt idx="18">
                    <c:v>Thursday</c:v>
                  </c:pt>
                  <c:pt idx="19">
                    <c:v>Friday</c:v>
                  </c:pt>
                </c:lvl>
                <c:lvl>
                  <c:pt idx="0">
                    <c:v>Week 1</c:v>
                  </c:pt>
                  <c:pt idx="5">
                    <c:v>Week 2</c:v>
                  </c:pt>
                  <c:pt idx="10">
                    <c:v>Week 3</c:v>
                  </c:pt>
                  <c:pt idx="15">
                    <c:v>Week 4</c:v>
                  </c:pt>
                </c:lvl>
              </c:multiLvlStrCache>
            </c:multiLvlStrRef>
          </c:cat>
          <c:val>
            <c:numRef>
              <c:f>'Daily Data (manual)'!$E$2:$E$21</c:f>
              <c:numCache>
                <c:formatCode>0.00</c:formatCode>
                <c:ptCount val="20"/>
                <c:pt idx="0">
                  <c:v>1.3939481117988255</c:v>
                </c:pt>
                <c:pt idx="1">
                  <c:v>1.3088987396263922</c:v>
                </c:pt>
                <c:pt idx="2">
                  <c:v>3.0206956785904153</c:v>
                </c:pt>
                <c:pt idx="3">
                  <c:v>2.9306002373272739</c:v>
                </c:pt>
                <c:pt idx="4">
                  <c:v>2.8851460984280539</c:v>
                </c:pt>
                <c:pt idx="5">
                  <c:v>1.9106919868779564</c:v>
                </c:pt>
                <c:pt idx="6">
                  <c:v>1.7606230521237161</c:v>
                </c:pt>
                <c:pt idx="7">
                  <c:v>3.9958808976629117</c:v>
                </c:pt>
                <c:pt idx="8">
                  <c:v>3.8193177649191248</c:v>
                </c:pt>
                <c:pt idx="9">
                  <c:v>3.7100483999311931</c:v>
                </c:pt>
                <c:pt idx="10">
                  <c:v>2.4274358619570866</c:v>
                </c:pt>
                <c:pt idx="11">
                  <c:v>2.2123473646210399</c:v>
                </c:pt>
                <c:pt idx="12">
                  <c:v>4.9710661167354075</c:v>
                </c:pt>
                <c:pt idx="13">
                  <c:v>4.7080352925109761</c:v>
                </c:pt>
                <c:pt idx="14">
                  <c:v>4.5349507014343331</c:v>
                </c:pt>
                <c:pt idx="15">
                  <c:v>2.9441797370362179</c:v>
                </c:pt>
                <c:pt idx="16">
                  <c:v>2.6640716771183639</c:v>
                </c:pt>
                <c:pt idx="17">
                  <c:v>5.9462513358079043</c:v>
                </c:pt>
                <c:pt idx="18">
                  <c:v>5.596752820102826</c:v>
                </c:pt>
                <c:pt idx="19">
                  <c:v>5.3598530029374718</c:v>
                </c:pt>
              </c:numCache>
            </c:numRef>
          </c:val>
          <c:smooth val="0"/>
          <c:extLst>
            <c:ext xmlns:c16="http://schemas.microsoft.com/office/drawing/2014/chart" uri="{C3380CC4-5D6E-409C-BE32-E72D297353CC}">
              <c16:uniqueId val="{00000002-9932-47DF-BF4B-9404615E1C61}"/>
            </c:ext>
          </c:extLst>
        </c:ser>
        <c:dLbls>
          <c:showLegendKey val="0"/>
          <c:showVal val="0"/>
          <c:showCatName val="0"/>
          <c:showSerName val="0"/>
          <c:showPercent val="0"/>
          <c:showBubbleSize val="0"/>
        </c:dLbls>
        <c:smooth val="0"/>
        <c:axId val="313139296"/>
        <c:axId val="313141592"/>
      </c:lineChart>
      <c:catAx>
        <c:axId val="31313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141592"/>
        <c:crosses val="autoZero"/>
        <c:auto val="1"/>
        <c:lblAlgn val="ctr"/>
        <c:lblOffset val="100"/>
        <c:noMultiLvlLbl val="0"/>
      </c:catAx>
      <c:valAx>
        <c:axId val="3131415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139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19050</xdr:colOff>
      <xdr:row>16</xdr:row>
      <xdr:rowOff>104774</xdr:rowOff>
    </xdr:from>
    <xdr:to>
      <xdr:col>10</xdr:col>
      <xdr:colOff>523875</xdr:colOff>
      <xdr:row>35</xdr:row>
      <xdr:rowOff>133349</xdr:rowOff>
    </xdr:to>
    <xdr:sp macro="" textlink="">
      <xdr:nvSpPr>
        <xdr:cNvPr id="2" name="TextBox 1">
          <a:extLst>
            <a:ext uri="{FF2B5EF4-FFF2-40B4-BE49-F238E27FC236}">
              <a16:creationId xmlns:a16="http://schemas.microsoft.com/office/drawing/2014/main" id="{C85C8CE9-9ADA-4D13-8D88-6643A7152086}"/>
            </a:ext>
          </a:extLst>
        </xdr:cNvPr>
        <xdr:cNvSpPr txBox="1"/>
      </xdr:nvSpPr>
      <xdr:spPr>
        <a:xfrm>
          <a:off x="19050" y="3152774"/>
          <a:ext cx="6600825" cy="3648075"/>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dk1"/>
              </a:solidFill>
              <a:effectLst/>
              <a:latin typeface="+mn-lt"/>
              <a:ea typeface="+mn-ea"/>
              <a:cs typeface="+mn-cs"/>
            </a:rPr>
            <a:t>About me….</a:t>
          </a:r>
          <a:r>
            <a:rPr lang="en-US" sz="1800" b="1"/>
            <a:t> </a:t>
          </a: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I develop and teach how to use data in software development and operations teams</a:t>
          </a:r>
          <a:r>
            <a:rPr lang="en-US" sz="1100" b="0" i="0" u="none" strike="noStrike" baseline="0">
              <a:solidFill>
                <a:schemeClr val="dk1"/>
              </a:solidFill>
              <a:effectLst/>
              <a:latin typeface="+mn-lt"/>
              <a:ea typeface="+mn-ea"/>
              <a:cs typeface="+mn-cs"/>
            </a:rPr>
            <a:t> for coaching or forecasting.</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Forecasting using Data </a:t>
          </a:r>
          <a:r>
            <a:rPr lang="en-US" sz="1100" b="0" i="0" u="none" strike="noStrike">
              <a:solidFill>
                <a:schemeClr val="dk1"/>
              </a:solidFill>
              <a:effectLst/>
              <a:latin typeface="+mn-lt"/>
              <a:ea typeface="+mn-ea"/>
              <a:cs typeface="+mn-cs"/>
            </a:rPr>
            <a:t>workshop. Teach how to use these spreadsheets with practical hands-on examples</a:t>
          </a:r>
          <a:r>
            <a:rPr lang="en-US" sz="1100" b="0" i="0" u="none" strike="noStrike" baseline="0">
              <a:solidFill>
                <a:schemeClr val="dk1"/>
              </a:solidFill>
              <a:effectLst/>
              <a:latin typeface="+mn-lt"/>
              <a:ea typeface="+mn-ea"/>
              <a:cs typeface="+mn-cs"/>
            </a:rPr>
            <a:t> based on your (and my) specific examples. Often run internally, sometimes publically.</a:t>
          </a:r>
        </a:p>
        <a:p>
          <a:pPr lvl="0"/>
          <a:endParaRPr lang="en-US"/>
        </a:p>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Data Driven Coaching </a:t>
          </a:r>
          <a:r>
            <a:rPr lang="en-US" sz="1100" b="0" i="0" u="none" strike="noStrike">
              <a:solidFill>
                <a:schemeClr val="dk1"/>
              </a:solidFill>
              <a:effectLst/>
              <a:latin typeface="+mn-lt"/>
              <a:ea typeface="+mn-ea"/>
              <a:cs typeface="+mn-cs"/>
            </a:rPr>
            <a:t>workshop. Teach how to develop data driven approaches to improvement based on balancing multiple competing metrics. </a:t>
          </a:r>
          <a:r>
            <a:rPr lang="en-US"/>
            <a:t> </a:t>
          </a:r>
          <a:r>
            <a:rPr lang="en-US" sz="1100" b="0" i="0" baseline="0">
              <a:solidFill>
                <a:schemeClr val="dk1"/>
              </a:solidFill>
              <a:effectLst/>
              <a:latin typeface="+mn-lt"/>
              <a:ea typeface="+mn-ea"/>
              <a:cs typeface="+mn-cs"/>
            </a:rPr>
            <a:t>Often run internally, sometimes publically.</a:t>
          </a:r>
          <a:endParaRPr lang="en-US"/>
        </a:p>
        <a:p>
          <a:pPr lvl="0"/>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 Custom Dashboards </a:t>
          </a:r>
          <a:r>
            <a:rPr lang="en-US" sz="1100" b="0" i="0" u="none" strike="noStrike">
              <a:solidFill>
                <a:schemeClr val="dk1"/>
              </a:solidFill>
              <a:effectLst/>
              <a:latin typeface="+mn-lt"/>
              <a:ea typeface="+mn-ea"/>
              <a:cs typeface="+mn-cs"/>
            </a:rPr>
            <a:t>or giving advice on your current dashboards.</a:t>
          </a:r>
          <a:r>
            <a:rPr lang="en-US" sz="1100" b="0" i="0" u="none" strike="noStrike" baseline="0">
              <a:solidFill>
                <a:schemeClr val="dk1"/>
              </a:solidFill>
              <a:effectLst/>
              <a:latin typeface="+mn-lt"/>
              <a:ea typeface="+mn-ea"/>
              <a:cs typeface="+mn-cs"/>
            </a:rPr>
            <a:t> Take the next step in customizing our spreadsheets or deploying more advanced versions in Tableau or Power BI.</a:t>
          </a:r>
          <a:endParaRPr lang="en-US"/>
        </a:p>
        <a:p>
          <a:pPr lvl="0"/>
          <a:endParaRPr lang="en-US" sz="1100" b="0" i="0" u="none" strike="noStrike">
            <a:solidFill>
              <a:schemeClr val="dk1"/>
            </a:solidFill>
            <a:effectLst/>
            <a:latin typeface="+mn-lt"/>
            <a:ea typeface="+mn-ea"/>
            <a:cs typeface="+mn-cs"/>
          </a:endParaRPr>
        </a:p>
        <a:p>
          <a:pPr lvl="0"/>
          <a:r>
            <a:rPr lang="en-US" sz="1100" b="0"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Quantitative consulting or advice </a:t>
          </a:r>
          <a:r>
            <a:rPr lang="en-US" sz="1100" b="0" i="0" u="none" strike="noStrike">
              <a:solidFill>
                <a:schemeClr val="dk1"/>
              </a:solidFill>
              <a:effectLst/>
              <a:latin typeface="+mn-lt"/>
              <a:ea typeface="+mn-ea"/>
              <a:cs typeface="+mn-cs"/>
            </a:rPr>
            <a:t>- give me a chance to answer something you need to know. I'll work with your teams in designing a prediction system or delivering a compelling visual demonstrting the issues.</a:t>
          </a:r>
          <a:r>
            <a:rPr lang="en-US"/>
            <a:t> </a:t>
          </a:r>
        </a:p>
        <a:p>
          <a:endParaRPr lang="en-US" sz="1200" b="0" i="0" u="none" strike="noStrike">
            <a:solidFill>
              <a:schemeClr val="dk1"/>
            </a:solidFill>
            <a:effectLst/>
            <a:latin typeface="+mn-lt"/>
            <a:ea typeface="+mn-ea"/>
            <a:cs typeface="+mn-cs"/>
          </a:endParaRPr>
        </a:p>
        <a:p>
          <a:r>
            <a:rPr lang="en-US" sz="1400" b="1" i="0" u="none" strike="noStrike">
              <a:solidFill>
                <a:schemeClr val="dk1"/>
              </a:solidFill>
              <a:effectLst/>
              <a:latin typeface="+mn-lt"/>
              <a:ea typeface="+mn-ea"/>
              <a:cs typeface="+mn-cs"/>
            </a:rPr>
            <a:t>Interested in chatting? </a:t>
          </a:r>
          <a:r>
            <a:rPr lang="en-US" sz="1400" b="0" i="0" u="none" strike="noStrike">
              <a:solidFill>
                <a:schemeClr val="dk1"/>
              </a:solidFill>
              <a:effectLst/>
              <a:latin typeface="+mn-lt"/>
              <a:ea typeface="+mn-ea"/>
              <a:cs typeface="+mn-cs"/>
            </a:rPr>
            <a:t>Email me at </a:t>
          </a:r>
          <a:r>
            <a:rPr lang="en-US" sz="1400" b="1" i="0" u="none" strike="noStrike">
              <a:solidFill>
                <a:schemeClr val="dk1"/>
              </a:solidFill>
              <a:effectLst/>
              <a:latin typeface="+mn-lt"/>
              <a:ea typeface="+mn-ea"/>
              <a:cs typeface="+mn-cs"/>
            </a:rPr>
            <a:t>troy.magennis@focusedobjective.com </a:t>
          </a:r>
        </a:p>
        <a:p>
          <a:r>
            <a:rPr lang="en-US" sz="1400" b="1" i="0" u="none" strike="noStrike">
              <a:solidFill>
                <a:schemeClr val="dk1"/>
              </a:solidFill>
              <a:effectLst/>
              <a:latin typeface="+mn-lt"/>
              <a:ea typeface="+mn-ea"/>
              <a:cs typeface="+mn-cs"/>
            </a:rPr>
            <a:t>Interested in stalking? </a:t>
          </a:r>
          <a:r>
            <a:rPr lang="en-US" sz="1400" b="0" i="0" u="none" strike="noStrike">
              <a:solidFill>
                <a:schemeClr val="dk1"/>
              </a:solidFill>
              <a:effectLst/>
              <a:latin typeface="+mn-lt"/>
              <a:ea typeface="+mn-ea"/>
              <a:cs typeface="+mn-cs"/>
            </a:rPr>
            <a:t>Follow me on twitter</a:t>
          </a:r>
          <a:r>
            <a:rPr lang="en-US" sz="1400" b="1" i="0" u="none" strike="noStrike">
              <a:solidFill>
                <a:schemeClr val="dk1"/>
              </a:solidFill>
              <a:effectLst/>
              <a:latin typeface="+mn-lt"/>
              <a:ea typeface="+mn-ea"/>
              <a:cs typeface="+mn-cs"/>
            </a:rPr>
            <a:t> @t_magennis</a:t>
          </a:r>
          <a:r>
            <a:rPr lang="en-US" sz="1400" b="1"/>
            <a:t> </a:t>
          </a:r>
        </a:p>
        <a:p>
          <a:r>
            <a:rPr lang="en-US" sz="1200" b="0"/>
            <a:t>(best way to hear about new and improved spreadsheets like this)</a:t>
          </a:r>
          <a:endParaRPr lang="en-US" sz="1400" b="0"/>
        </a:p>
      </xdr:txBody>
    </xdr:sp>
    <xdr:clientData/>
  </xdr:twoCellAnchor>
  <xdr:twoCellAnchor>
    <xdr:from>
      <xdr:col>0</xdr:col>
      <xdr:colOff>0</xdr:colOff>
      <xdr:row>0</xdr:row>
      <xdr:rowOff>0</xdr:rowOff>
    </xdr:from>
    <xdr:to>
      <xdr:col>10</xdr:col>
      <xdr:colOff>504825</xdr:colOff>
      <xdr:row>15</xdr:row>
      <xdr:rowOff>76200</xdr:rowOff>
    </xdr:to>
    <xdr:sp macro="" textlink="">
      <xdr:nvSpPr>
        <xdr:cNvPr id="3" name="TextBox 2">
          <a:extLst>
            <a:ext uri="{FF2B5EF4-FFF2-40B4-BE49-F238E27FC236}">
              <a16:creationId xmlns:a16="http://schemas.microsoft.com/office/drawing/2014/main" id="{439EE41A-DE07-44E9-8EDA-01CD5456C70F}"/>
            </a:ext>
          </a:extLst>
        </xdr:cNvPr>
        <xdr:cNvSpPr txBox="1"/>
      </xdr:nvSpPr>
      <xdr:spPr>
        <a:xfrm>
          <a:off x="0" y="0"/>
          <a:ext cx="6600825" cy="2933700"/>
        </a:xfrm>
        <a:prstGeom prst="rect">
          <a:avLst/>
        </a:prstGeom>
        <a:solidFill>
          <a:srgbClr val="FFFFCC"/>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0" u="none" strike="noStrike">
              <a:solidFill>
                <a:schemeClr val="dk1"/>
              </a:solidFill>
              <a:effectLst/>
              <a:latin typeface="+mn-lt"/>
              <a:ea typeface="+mn-ea"/>
              <a:cs typeface="+mn-cs"/>
            </a:rPr>
            <a:t>About this spreadsheet….</a:t>
          </a:r>
          <a:r>
            <a:rPr lang="en-US" sz="1800" b="1"/>
            <a:t> </a:t>
          </a:r>
        </a:p>
        <a:p>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Why</a:t>
          </a:r>
          <a:r>
            <a:rPr lang="en-US" sz="1100" b="0" i="0" u="none" strike="noStrike">
              <a:solidFill>
                <a:schemeClr val="dk1"/>
              </a:solidFill>
              <a:effectLst/>
              <a:latin typeface="+mn-lt"/>
              <a:ea typeface="+mn-ea"/>
              <a:cs typeface="+mn-cs"/>
            </a:rPr>
            <a:t>: After years</a:t>
          </a:r>
          <a:r>
            <a:rPr lang="en-US" sz="1100" b="0" i="0" u="none" strike="noStrike" baseline="0">
              <a:solidFill>
                <a:schemeClr val="dk1"/>
              </a:solidFill>
              <a:effectLst/>
              <a:latin typeface="+mn-lt"/>
              <a:ea typeface="+mn-ea"/>
              <a:cs typeface="+mn-cs"/>
            </a:rPr>
            <a:t> of having to put together and teach time series forecasting, i thought it about time i make it easier to get started. This isn't the most advanced method of forecasting seasonality and trend cycles, but its pretty rugged.</a:t>
          </a: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How: </a:t>
          </a:r>
          <a:r>
            <a:rPr lang="en-US" sz="1100" b="0" i="0" u="none" strike="noStrike" baseline="0">
              <a:solidFill>
                <a:schemeClr val="dk1"/>
              </a:solidFill>
              <a:effectLst/>
              <a:latin typeface="+mn-lt"/>
              <a:ea typeface="+mn-ea"/>
              <a:cs typeface="+mn-cs"/>
            </a:rPr>
            <a:t>Decide what granularity you capture time series data to forecast. Quarterly, weekly or daily. Choose the worksheet and add your data. Although you might have ore data, use the most recent three cycles of data that you have. If you have less than three cycles, try and get at least one cycle and understand your ability to forecast is limited. Always check the chart and "see" how well the model forecast the historical data. If it "fits" then believe the forecast going out.</a:t>
          </a: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Can I change and share this spreadsheet</a:t>
          </a:r>
          <a:r>
            <a:rPr lang="en-US" sz="1100" b="0" i="0" u="none" strike="noStrike" baseline="0">
              <a:solidFill>
                <a:schemeClr val="dk1"/>
              </a:solidFill>
              <a:effectLst/>
              <a:latin typeface="+mn-lt"/>
              <a:ea typeface="+mn-ea"/>
              <a:cs typeface="+mn-cs"/>
            </a:rPr>
            <a:t>: Yes. It is yours to hack and improve. Only restriction is you cannot sell it alone. You can use, coach and even teach using it, you can't sell this spreadsheet. When sharing, all I ask is that you leave this credit in place somewhere so people know the original source.</a:t>
          </a:r>
        </a:p>
        <a:p>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581024</xdr:colOff>
      <xdr:row>0</xdr:row>
      <xdr:rowOff>190499</xdr:rowOff>
    </xdr:from>
    <xdr:to>
      <xdr:col>16</xdr:col>
      <xdr:colOff>600074</xdr:colOff>
      <xdr:row>31</xdr:row>
      <xdr:rowOff>66674</xdr:rowOff>
    </xdr:to>
    <xdr:graphicFrame macro="">
      <xdr:nvGraphicFramePr>
        <xdr:cNvPr id="2" name="Chart 1">
          <a:extLst>
            <a:ext uri="{FF2B5EF4-FFF2-40B4-BE49-F238E27FC236}">
              <a16:creationId xmlns:a16="http://schemas.microsoft.com/office/drawing/2014/main" id="{91DE1462-DE95-4A3C-83D2-9A7337119B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34</xdr:row>
      <xdr:rowOff>0</xdr:rowOff>
    </xdr:from>
    <xdr:to>
      <xdr:col>17</xdr:col>
      <xdr:colOff>19050</xdr:colOff>
      <xdr:row>64</xdr:row>
      <xdr:rowOff>66675</xdr:rowOff>
    </xdr:to>
    <xdr:graphicFrame macro="">
      <xdr:nvGraphicFramePr>
        <xdr:cNvPr id="3" name="Chart 2">
          <a:extLst>
            <a:ext uri="{FF2B5EF4-FFF2-40B4-BE49-F238E27FC236}">
              <a16:creationId xmlns:a16="http://schemas.microsoft.com/office/drawing/2014/main" id="{8D427035-141E-42C8-B7FC-791CF9A375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57150</xdr:colOff>
      <xdr:row>18</xdr:row>
      <xdr:rowOff>38101</xdr:rowOff>
    </xdr:from>
    <xdr:to>
      <xdr:col>3</xdr:col>
      <xdr:colOff>76200</xdr:colOff>
      <xdr:row>24</xdr:row>
      <xdr:rowOff>47625</xdr:rowOff>
    </xdr:to>
    <xdr:sp macro="" textlink="">
      <xdr:nvSpPr>
        <xdr:cNvPr id="3" name="TextBox 2">
          <a:extLst>
            <a:ext uri="{FF2B5EF4-FFF2-40B4-BE49-F238E27FC236}">
              <a16:creationId xmlns:a16="http://schemas.microsoft.com/office/drawing/2014/main" id="{CD006C13-E056-4F41-896B-3522E01B307D}"/>
            </a:ext>
          </a:extLst>
        </xdr:cNvPr>
        <xdr:cNvSpPr txBox="1"/>
      </xdr:nvSpPr>
      <xdr:spPr>
        <a:xfrm>
          <a:off x="57150" y="4076701"/>
          <a:ext cx="2819400" cy="136207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Need to NOT start or end at</a:t>
          </a:r>
          <a:r>
            <a:rPr lang="en-US" sz="1100" b="1" baseline="0"/>
            <a:t> Q1?</a:t>
          </a:r>
        </a:p>
        <a:p>
          <a:r>
            <a:rPr lang="en-US" sz="1100" baseline="0"/>
            <a:t>Easy.  Make Row 12 the most recent sample, enter its quarter value and then fill in each quarter above that. You need the same quater name to correctly match. You will need AT least one sample for Q1, Q2, Q3 and Q4; ideally three samples of each.</a:t>
          </a:r>
          <a:endParaRPr lang="en-US" sz="1100"/>
        </a:p>
      </xdr:txBody>
    </xdr:sp>
    <xdr:clientData/>
  </xdr:twoCellAnchor>
  <xdr:twoCellAnchor>
    <xdr:from>
      <xdr:col>11</xdr:col>
      <xdr:colOff>76200</xdr:colOff>
      <xdr:row>1</xdr:row>
      <xdr:rowOff>66673</xdr:rowOff>
    </xdr:from>
    <xdr:to>
      <xdr:col>21</xdr:col>
      <xdr:colOff>474162</xdr:colOff>
      <xdr:row>19</xdr:row>
      <xdr:rowOff>180974</xdr:rowOff>
    </xdr:to>
    <xdr:graphicFrame macro="">
      <xdr:nvGraphicFramePr>
        <xdr:cNvPr id="4" name="Chart 3">
          <a:extLst>
            <a:ext uri="{FF2B5EF4-FFF2-40B4-BE49-F238E27FC236}">
              <a16:creationId xmlns:a16="http://schemas.microsoft.com/office/drawing/2014/main" id="{AF375F55-3CDB-49CC-972E-A6856E5AEA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9525</xdr:colOff>
      <xdr:row>1</xdr:row>
      <xdr:rowOff>66674</xdr:rowOff>
    </xdr:from>
    <xdr:to>
      <xdr:col>20</xdr:col>
      <xdr:colOff>308355</xdr:colOff>
      <xdr:row>21</xdr:row>
      <xdr:rowOff>171450</xdr:rowOff>
    </xdr:to>
    <xdr:graphicFrame macro="">
      <xdr:nvGraphicFramePr>
        <xdr:cNvPr id="3" name="Chart 2">
          <a:extLst>
            <a:ext uri="{FF2B5EF4-FFF2-40B4-BE49-F238E27FC236}">
              <a16:creationId xmlns:a16="http://schemas.microsoft.com/office/drawing/2014/main" id="{9D7861B9-0BBA-467E-AE84-0C13D67596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11</xdr:col>
      <xdr:colOff>38100</xdr:colOff>
      <xdr:row>1</xdr:row>
      <xdr:rowOff>28574</xdr:rowOff>
    </xdr:from>
    <xdr:to>
      <xdr:col>20</xdr:col>
      <xdr:colOff>336930</xdr:colOff>
      <xdr:row>21</xdr:row>
      <xdr:rowOff>133350</xdr:rowOff>
    </xdr:to>
    <xdr:graphicFrame macro="">
      <xdr:nvGraphicFramePr>
        <xdr:cNvPr id="2" name="Chart 1">
          <a:extLst>
            <a:ext uri="{FF2B5EF4-FFF2-40B4-BE49-F238E27FC236}">
              <a16:creationId xmlns:a16="http://schemas.microsoft.com/office/drawing/2014/main" id="{FD35930C-3DF5-4110-8883-08F71DEFB3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495300</xdr:colOff>
      <xdr:row>14</xdr:row>
      <xdr:rowOff>85725</xdr:rowOff>
    </xdr:from>
    <xdr:to>
      <xdr:col>4</xdr:col>
      <xdr:colOff>390525</xdr:colOff>
      <xdr:row>26</xdr:row>
      <xdr:rowOff>28575</xdr:rowOff>
    </xdr:to>
    <xdr:sp macro="" textlink="">
      <xdr:nvSpPr>
        <xdr:cNvPr id="2" name="TextBox 1">
          <a:extLst>
            <a:ext uri="{FF2B5EF4-FFF2-40B4-BE49-F238E27FC236}">
              <a16:creationId xmlns:a16="http://schemas.microsoft.com/office/drawing/2014/main" id="{F817C6FB-CEB0-4DFD-B6D5-97F2307539E2}"/>
            </a:ext>
          </a:extLst>
        </xdr:cNvPr>
        <xdr:cNvSpPr txBox="1"/>
      </xdr:nvSpPr>
      <xdr:spPr>
        <a:xfrm>
          <a:off x="495300" y="2752725"/>
          <a:ext cx="2905125" cy="2228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Exclude Test</a:t>
          </a:r>
        </a:p>
        <a:p>
          <a:endParaRPr lang="en-US" sz="1100"/>
        </a:p>
        <a:p>
          <a:r>
            <a:rPr lang="en-US" sz="1100"/>
            <a:t>1. Copy</a:t>
          </a:r>
          <a:r>
            <a:rPr lang="en-US" sz="1100" baseline="0"/>
            <a:t> and Pste as value the Exclude Test column data. Set to look back 4 weeks.</a:t>
          </a:r>
        </a:p>
        <a:p>
          <a:r>
            <a:rPr lang="en-US" sz="1100" baseline="0"/>
            <a:t>2. Observe that the chart for day of week has one major outlier on 1/10/2017</a:t>
          </a:r>
        </a:p>
        <a:p>
          <a:r>
            <a:rPr lang="en-US" sz="1100" baseline="0"/>
            <a:t>3. Add 1/10/17 in the exclude date list</a:t>
          </a:r>
        </a:p>
        <a:p>
          <a:r>
            <a:rPr lang="en-US" sz="1100" baseline="0"/>
            <a:t>4. Observe that the forecast is linear at "1" back and forwards</a:t>
          </a:r>
        </a:p>
        <a:p>
          <a:r>
            <a:rPr lang="en-US" sz="1100" baseline="0"/>
            <a:t>5. Observe that the chart outlier is removed and chart axis are zoomed in appropriately</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opLeftCell="A6" workbookViewId="0">
      <selection activeCell="L22" sqref="L22"/>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1"/>
  <sheetViews>
    <sheetView tabSelected="1" workbookViewId="0">
      <selection activeCell="A2" sqref="A2"/>
    </sheetView>
  </sheetViews>
  <sheetFormatPr defaultRowHeight="15" x14ac:dyDescent="0.25"/>
  <cols>
    <col min="1" max="1" width="31" style="17" customWidth="1"/>
    <col min="2" max="2" width="9.140625" style="14"/>
    <col min="3" max="3" width="8.28515625" style="14" customWidth="1"/>
    <col min="4" max="17" width="9.140625" style="14"/>
    <col min="18" max="18" width="3.7109375" style="14" customWidth="1"/>
    <col min="19" max="19" width="13.28515625" style="14" customWidth="1"/>
    <col min="20" max="24" width="9.140625" style="14"/>
    <col min="25" max="25" width="16.85546875" style="14" customWidth="1"/>
    <col min="26" max="26" width="42.42578125" style="14" customWidth="1"/>
    <col min="27" max="16384" width="9.140625" style="14"/>
  </cols>
  <sheetData>
    <row r="1" spans="1:26" x14ac:dyDescent="0.25">
      <c r="A1" s="13" t="s">
        <v>49</v>
      </c>
    </row>
    <row r="2" spans="1:26" x14ac:dyDescent="0.25">
      <c r="A2" s="12">
        <v>42738.425162037034</v>
      </c>
    </row>
    <row r="3" spans="1:26" x14ac:dyDescent="0.25">
      <c r="A3" s="12">
        <v>42739.658680555556</v>
      </c>
      <c r="S3" s="15" t="s">
        <v>68</v>
      </c>
      <c r="Y3" s="3" t="s">
        <v>87</v>
      </c>
      <c r="Z3" s="3" t="s">
        <v>95</v>
      </c>
    </row>
    <row r="4" spans="1:26" x14ac:dyDescent="0.25">
      <c r="A4" s="12">
        <v>42740.414386574077</v>
      </c>
      <c r="Y4" s="12">
        <v>42968</v>
      </c>
    </row>
    <row r="5" spans="1:26" x14ac:dyDescent="0.25">
      <c r="A5" s="12">
        <v>42744.577337962961</v>
      </c>
      <c r="S5" s="15" t="s">
        <v>80</v>
      </c>
      <c r="Y5" s="12"/>
    </row>
    <row r="6" spans="1:26" x14ac:dyDescent="0.25">
      <c r="A6" s="12">
        <v>42744.605694444443</v>
      </c>
      <c r="Y6" s="12"/>
    </row>
    <row r="7" spans="1:26" x14ac:dyDescent="0.25">
      <c r="A7" s="12">
        <v>42744.661273148151</v>
      </c>
      <c r="S7" s="14" t="s">
        <v>69</v>
      </c>
      <c r="Y7" s="12"/>
    </row>
    <row r="8" spans="1:26" x14ac:dyDescent="0.25">
      <c r="A8" s="12">
        <v>42744.754780092589</v>
      </c>
      <c r="S8" s="16">
        <v>3</v>
      </c>
      <c r="Y8" s="12"/>
    </row>
    <row r="9" spans="1:26" x14ac:dyDescent="0.25">
      <c r="A9" s="12">
        <v>42745.548993055556</v>
      </c>
      <c r="Y9" s="12"/>
    </row>
    <row r="10" spans="1:26" x14ac:dyDescent="0.25">
      <c r="A10" s="12">
        <v>42745.559155092589</v>
      </c>
      <c r="S10" s="14" t="s">
        <v>52</v>
      </c>
      <c r="Y10" s="12"/>
    </row>
    <row r="11" spans="1:26" x14ac:dyDescent="0.25">
      <c r="A11" s="12">
        <v>42745.612303240741</v>
      </c>
      <c r="S11" s="16">
        <v>2</v>
      </c>
      <c r="Y11" s="12"/>
    </row>
    <row r="12" spans="1:26" x14ac:dyDescent="0.25">
      <c r="A12" s="12">
        <v>42746.240381944444</v>
      </c>
      <c r="Y12" s="12"/>
    </row>
    <row r="13" spans="1:26" x14ac:dyDescent="0.25">
      <c r="A13" s="12">
        <v>42746.24454861111</v>
      </c>
      <c r="S13" s="14" t="s">
        <v>67</v>
      </c>
      <c r="U13" s="14" t="s">
        <v>55</v>
      </c>
      <c r="Y13" s="12"/>
    </row>
    <row r="14" spans="1:26" x14ac:dyDescent="0.25">
      <c r="A14" s="12">
        <v>42746.245740740742</v>
      </c>
      <c r="S14" s="16" t="s">
        <v>72</v>
      </c>
      <c r="U14" s="16" t="s">
        <v>71</v>
      </c>
      <c r="Y14" s="12"/>
    </row>
    <row r="15" spans="1:26" x14ac:dyDescent="0.25">
      <c r="A15" s="12">
        <v>42746.246747685182</v>
      </c>
      <c r="U15" s="14" t="s">
        <v>88</v>
      </c>
      <c r="Y15" s="12"/>
    </row>
    <row r="16" spans="1:26" x14ac:dyDescent="0.25">
      <c r="A16" s="12">
        <v>42746.249247685184</v>
      </c>
      <c r="U16" s="14" t="s">
        <v>89</v>
      </c>
      <c r="Y16" s="12"/>
    </row>
    <row r="17" spans="1:25" x14ac:dyDescent="0.25">
      <c r="A17" s="12">
        <v>42746.250219907408</v>
      </c>
      <c r="Y17" s="12"/>
    </row>
    <row r="18" spans="1:25" x14ac:dyDescent="0.25">
      <c r="A18" s="12">
        <v>42746.252083333333</v>
      </c>
      <c r="Y18" s="12"/>
    </row>
    <row r="19" spans="1:25" x14ac:dyDescent="0.25">
      <c r="A19" s="12">
        <v>42746.25377314815</v>
      </c>
      <c r="Y19" s="12"/>
    </row>
    <row r="20" spans="1:25" x14ac:dyDescent="0.25">
      <c r="A20" s="12">
        <v>42746.255543981482</v>
      </c>
      <c r="Y20" s="12"/>
    </row>
    <row r="21" spans="1:25" x14ac:dyDescent="0.25">
      <c r="A21" s="12">
        <v>42746.256724537037</v>
      </c>
      <c r="S21" s="15" t="s">
        <v>82</v>
      </c>
      <c r="Y21" s="12"/>
    </row>
    <row r="22" spans="1:25" x14ac:dyDescent="0.25">
      <c r="A22" s="12">
        <v>42746.260821759257</v>
      </c>
      <c r="Y22" s="12"/>
    </row>
    <row r="23" spans="1:25" x14ac:dyDescent="0.25">
      <c r="A23" s="12">
        <v>42746.26185185185</v>
      </c>
      <c r="S23" s="14" t="s">
        <v>70</v>
      </c>
      <c r="Y23" s="12"/>
    </row>
    <row r="24" spans="1:25" x14ac:dyDescent="0.25">
      <c r="A24" s="12">
        <v>42746.263391203705</v>
      </c>
      <c r="S24" s="16">
        <v>2</v>
      </c>
    </row>
    <row r="25" spans="1:25" x14ac:dyDescent="0.25">
      <c r="A25" s="12">
        <v>42746.264201388891</v>
      </c>
    </row>
    <row r="26" spans="1:25" x14ac:dyDescent="0.25">
      <c r="A26" s="12">
        <v>42746.264999999999</v>
      </c>
      <c r="S26" s="14" t="s">
        <v>90</v>
      </c>
    </row>
    <row r="27" spans="1:25" x14ac:dyDescent="0.25">
      <c r="A27" s="12">
        <v>42746.265682870369</v>
      </c>
      <c r="S27" s="16">
        <v>1.5</v>
      </c>
    </row>
    <row r="28" spans="1:25" x14ac:dyDescent="0.25">
      <c r="A28" s="12">
        <v>42746.26630787037</v>
      </c>
      <c r="S28" s="14" t="s">
        <v>91</v>
      </c>
    </row>
    <row r="29" spans="1:25" x14ac:dyDescent="0.25">
      <c r="A29" s="12">
        <v>42746.268217592595</v>
      </c>
    </row>
    <row r="30" spans="1:25" x14ac:dyDescent="0.25">
      <c r="A30" s="12">
        <v>42746.269201388888</v>
      </c>
    </row>
    <row r="31" spans="1:25" x14ac:dyDescent="0.25">
      <c r="A31" s="12">
        <v>42746.269814814812</v>
      </c>
    </row>
    <row r="32" spans="1:25" x14ac:dyDescent="0.25">
      <c r="A32" s="12">
        <v>42746.270567129628</v>
      </c>
    </row>
    <row r="33" spans="1:19" x14ac:dyDescent="0.25">
      <c r="A33" s="12">
        <v>42746.271585648145</v>
      </c>
    </row>
    <row r="34" spans="1:19" x14ac:dyDescent="0.25">
      <c r="A34" s="12">
        <v>42746.272407407407</v>
      </c>
    </row>
    <row r="35" spans="1:19" x14ac:dyDescent="0.25">
      <c r="A35" s="12">
        <v>42746.27783564815</v>
      </c>
      <c r="S35" s="15" t="s">
        <v>81</v>
      </c>
    </row>
    <row r="36" spans="1:19" x14ac:dyDescent="0.25">
      <c r="A36" s="12">
        <v>42746.279386574075</v>
      </c>
    </row>
    <row r="37" spans="1:19" x14ac:dyDescent="0.25">
      <c r="A37" s="12">
        <v>42746.280347222222</v>
      </c>
      <c r="S37" s="14" t="s">
        <v>78</v>
      </c>
    </row>
    <row r="38" spans="1:19" x14ac:dyDescent="0.25">
      <c r="A38" s="12">
        <v>42746.282731481479</v>
      </c>
      <c r="S38" s="16">
        <v>4</v>
      </c>
    </row>
    <row r="39" spans="1:19" x14ac:dyDescent="0.25">
      <c r="A39" s="12">
        <v>42746.283252314817</v>
      </c>
    </row>
    <row r="40" spans="1:19" x14ac:dyDescent="0.25">
      <c r="A40" s="12">
        <v>42746.283900462964</v>
      </c>
      <c r="S40" s="14" t="s">
        <v>79</v>
      </c>
    </row>
    <row r="41" spans="1:19" x14ac:dyDescent="0.25">
      <c r="A41" s="12">
        <v>42746.284560185188</v>
      </c>
      <c r="S41" s="16">
        <v>1</v>
      </c>
    </row>
    <row r="42" spans="1:19" x14ac:dyDescent="0.25">
      <c r="A42" s="12">
        <v>42746.285254629627</v>
      </c>
    </row>
    <row r="43" spans="1:19" x14ac:dyDescent="0.25">
      <c r="A43" s="12">
        <v>42746.285868055558</v>
      </c>
    </row>
    <row r="44" spans="1:19" x14ac:dyDescent="0.25">
      <c r="A44" s="12">
        <v>42746.287175925929</v>
      </c>
    </row>
    <row r="45" spans="1:19" x14ac:dyDescent="0.25">
      <c r="A45" s="12">
        <v>42746.287743055553</v>
      </c>
    </row>
    <row r="46" spans="1:19" x14ac:dyDescent="0.25">
      <c r="A46" s="12">
        <v>42748.336192129631</v>
      </c>
    </row>
    <row r="47" spans="1:19" x14ac:dyDescent="0.25">
      <c r="A47" s="12">
        <v>42748.337592592594</v>
      </c>
    </row>
    <row r="48" spans="1:19" x14ac:dyDescent="0.25">
      <c r="A48" s="12">
        <v>42748.338194444441</v>
      </c>
    </row>
    <row r="49" spans="1:1" x14ac:dyDescent="0.25">
      <c r="A49" s="12">
        <v>42748.340624999997</v>
      </c>
    </row>
    <row r="50" spans="1:1" x14ac:dyDescent="0.25">
      <c r="A50" s="12">
        <v>42748.341666666667</v>
      </c>
    </row>
    <row r="51" spans="1:1" x14ac:dyDescent="0.25">
      <c r="A51" s="12">
        <v>42748.342175925929</v>
      </c>
    </row>
    <row r="52" spans="1:1" x14ac:dyDescent="0.25">
      <c r="A52" s="12">
        <v>42748.343124999999</v>
      </c>
    </row>
    <row r="53" spans="1:1" x14ac:dyDescent="0.25">
      <c r="A53" s="12">
        <v>42748.3440162037</v>
      </c>
    </row>
    <row r="54" spans="1:1" x14ac:dyDescent="0.25">
      <c r="A54" s="12">
        <v>42748.345335648148</v>
      </c>
    </row>
    <row r="55" spans="1:1" x14ac:dyDescent="0.25">
      <c r="A55" s="12">
        <v>42748.346041666664</v>
      </c>
    </row>
    <row r="56" spans="1:1" x14ac:dyDescent="0.25">
      <c r="A56" s="12">
        <v>42748.436527777776</v>
      </c>
    </row>
    <row r="57" spans="1:1" x14ac:dyDescent="0.25">
      <c r="A57" s="12">
        <v>42748.502372685187</v>
      </c>
    </row>
    <row r="58" spans="1:1" x14ac:dyDescent="0.25">
      <c r="A58" s="12">
        <v>42748.503298611111</v>
      </c>
    </row>
    <row r="59" spans="1:1" x14ac:dyDescent="0.25">
      <c r="A59" s="12">
        <v>42748.506296296298</v>
      </c>
    </row>
    <row r="60" spans="1:1" x14ac:dyDescent="0.25">
      <c r="A60" s="12">
        <v>42748.507372685184</v>
      </c>
    </row>
    <row r="61" spans="1:1" x14ac:dyDescent="0.25">
      <c r="A61" s="12">
        <v>42748.508888888886</v>
      </c>
    </row>
    <row r="62" spans="1:1" x14ac:dyDescent="0.25">
      <c r="A62" s="12">
        <v>42748.510127314818</v>
      </c>
    </row>
    <row r="63" spans="1:1" x14ac:dyDescent="0.25">
      <c r="A63" s="12">
        <v>42748.511122685188</v>
      </c>
    </row>
    <row r="64" spans="1:1" x14ac:dyDescent="0.25">
      <c r="A64" s="12">
        <v>42748.511863425927</v>
      </c>
    </row>
    <row r="65" spans="1:1" x14ac:dyDescent="0.25">
      <c r="A65" s="12">
        <v>42748.512974537036</v>
      </c>
    </row>
    <row r="66" spans="1:1" x14ac:dyDescent="0.25">
      <c r="A66" s="12">
        <v>42748.580509259256</v>
      </c>
    </row>
    <row r="67" spans="1:1" x14ac:dyDescent="0.25">
      <c r="A67" s="12">
        <v>42748.581261574072</v>
      </c>
    </row>
    <row r="68" spans="1:1" x14ac:dyDescent="0.25">
      <c r="A68" s="12">
        <v>42748.615520833337</v>
      </c>
    </row>
    <row r="69" spans="1:1" x14ac:dyDescent="0.25">
      <c r="A69" s="12">
        <v>42748.61619212963</v>
      </c>
    </row>
    <row r="70" spans="1:1" x14ac:dyDescent="0.25">
      <c r="A70" s="12">
        <v>42748.616701388892</v>
      </c>
    </row>
    <row r="71" spans="1:1" x14ac:dyDescent="0.25">
      <c r="A71" s="12">
        <v>42748.617118055554</v>
      </c>
    </row>
    <row r="72" spans="1:1" x14ac:dyDescent="0.25">
      <c r="A72" s="12">
        <v>42748.6175</v>
      </c>
    </row>
    <row r="73" spans="1:1" x14ac:dyDescent="0.25">
      <c r="A73" s="12">
        <v>42748.666898148149</v>
      </c>
    </row>
    <row r="74" spans="1:1" x14ac:dyDescent="0.25">
      <c r="A74" s="12">
        <v>42751.464675925927</v>
      </c>
    </row>
    <row r="75" spans="1:1" x14ac:dyDescent="0.25">
      <c r="A75" s="12">
        <v>42751.544606481482</v>
      </c>
    </row>
    <row r="76" spans="1:1" x14ac:dyDescent="0.25">
      <c r="A76" s="12">
        <v>42751.722858796296</v>
      </c>
    </row>
    <row r="77" spans="1:1" x14ac:dyDescent="0.25">
      <c r="A77" s="12">
        <v>42751.741655092592</v>
      </c>
    </row>
    <row r="78" spans="1:1" x14ac:dyDescent="0.25">
      <c r="A78" s="12">
        <v>42751.744710648149</v>
      </c>
    </row>
    <row r="79" spans="1:1" x14ac:dyDescent="0.25">
      <c r="A79" s="12">
        <v>42752.302905092591</v>
      </c>
    </row>
    <row r="80" spans="1:1" x14ac:dyDescent="0.25">
      <c r="A80" s="12">
        <v>42752.304282407407</v>
      </c>
    </row>
    <row r="81" spans="1:1" x14ac:dyDescent="0.25">
      <c r="A81" s="12">
        <v>42752.305671296293</v>
      </c>
    </row>
    <row r="82" spans="1:1" x14ac:dyDescent="0.25">
      <c r="A82" s="12">
        <v>42753.540729166663</v>
      </c>
    </row>
    <row r="83" spans="1:1" x14ac:dyDescent="0.25">
      <c r="A83" s="12">
        <v>42753.541550925926</v>
      </c>
    </row>
    <row r="84" spans="1:1" x14ac:dyDescent="0.25">
      <c r="A84" s="12">
        <v>42753.542303240742</v>
      </c>
    </row>
    <row r="85" spans="1:1" x14ac:dyDescent="0.25">
      <c r="A85" s="12">
        <v>42753.543124999997</v>
      </c>
    </row>
    <row r="86" spans="1:1" x14ac:dyDescent="0.25">
      <c r="A86" s="12">
        <v>42753.671666666669</v>
      </c>
    </row>
    <row r="87" spans="1:1" x14ac:dyDescent="0.25">
      <c r="A87" s="12">
        <v>42754.409236111111</v>
      </c>
    </row>
    <row r="88" spans="1:1" x14ac:dyDescent="0.25">
      <c r="A88" s="12">
        <v>42754.446006944447</v>
      </c>
    </row>
    <row r="89" spans="1:1" x14ac:dyDescent="0.25">
      <c r="A89" s="12">
        <v>42754.456967592596</v>
      </c>
    </row>
    <row r="90" spans="1:1" x14ac:dyDescent="0.25">
      <c r="A90" s="12">
        <v>42754.458680555559</v>
      </c>
    </row>
    <row r="91" spans="1:1" x14ac:dyDescent="0.25">
      <c r="A91" s="12">
        <v>42754.459618055553</v>
      </c>
    </row>
    <row r="92" spans="1:1" x14ac:dyDescent="0.25">
      <c r="A92" s="12">
        <v>42754.46025462963</v>
      </c>
    </row>
    <row r="93" spans="1:1" x14ac:dyDescent="0.25">
      <c r="A93" s="12">
        <v>42754.460682870369</v>
      </c>
    </row>
    <row r="94" spans="1:1" x14ac:dyDescent="0.25">
      <c r="A94" s="12">
        <v>42754.461030092592</v>
      </c>
    </row>
    <row r="95" spans="1:1" x14ac:dyDescent="0.25">
      <c r="A95" s="12">
        <v>42754.461458333331</v>
      </c>
    </row>
    <row r="96" spans="1:1" x14ac:dyDescent="0.25">
      <c r="A96" s="12">
        <v>42754.462094907409</v>
      </c>
    </row>
    <row r="97" spans="1:1" x14ac:dyDescent="0.25">
      <c r="A97" s="12">
        <v>42754.462581018517</v>
      </c>
    </row>
    <row r="98" spans="1:1" x14ac:dyDescent="0.25">
      <c r="A98" s="12">
        <v>42754.462997685187</v>
      </c>
    </row>
    <row r="99" spans="1:1" x14ac:dyDescent="0.25">
      <c r="A99" s="12">
        <v>42754.463414351849</v>
      </c>
    </row>
    <row r="100" spans="1:1" x14ac:dyDescent="0.25">
      <c r="A100" s="12">
        <v>42754.463831018518</v>
      </c>
    </row>
    <row r="101" spans="1:1" x14ac:dyDescent="0.25">
      <c r="A101" s="12">
        <v>42754.499641203707</v>
      </c>
    </row>
    <row r="102" spans="1:1" x14ac:dyDescent="0.25">
      <c r="A102" s="12">
        <v>42754.629467592589</v>
      </c>
    </row>
    <row r="103" spans="1:1" x14ac:dyDescent="0.25">
      <c r="A103" s="12">
        <v>42754.630543981482</v>
      </c>
    </row>
    <row r="104" spans="1:1" x14ac:dyDescent="0.25">
      <c r="A104" s="12">
        <v>42754.632118055553</v>
      </c>
    </row>
    <row r="105" spans="1:1" x14ac:dyDescent="0.25">
      <c r="A105" s="12">
        <v>42754.633321759262</v>
      </c>
    </row>
    <row r="106" spans="1:1" x14ac:dyDescent="0.25">
      <c r="A106" s="12">
        <v>42755.449571759258</v>
      </c>
    </row>
    <row r="107" spans="1:1" x14ac:dyDescent="0.25">
      <c r="A107" s="12">
        <v>42755.564814814818</v>
      </c>
    </row>
    <row r="108" spans="1:1" x14ac:dyDescent="0.25">
      <c r="A108" s="12">
        <v>42755.573993055557</v>
      </c>
    </row>
    <row r="109" spans="1:1" x14ac:dyDescent="0.25">
      <c r="A109" s="12">
        <v>42755.581828703704</v>
      </c>
    </row>
    <row r="110" spans="1:1" x14ac:dyDescent="0.25">
      <c r="A110" s="12">
        <v>42755.587256944447</v>
      </c>
    </row>
    <row r="111" spans="1:1" x14ac:dyDescent="0.25">
      <c r="A111" s="12">
        <v>42755.672905092593</v>
      </c>
    </row>
    <row r="112" spans="1:1" x14ac:dyDescent="0.25">
      <c r="A112" s="12">
        <v>42758.538368055553</v>
      </c>
    </row>
    <row r="113" spans="1:1" x14ac:dyDescent="0.25">
      <c r="A113" s="12">
        <v>42758.724780092591</v>
      </c>
    </row>
    <row r="114" spans="1:1" x14ac:dyDescent="0.25">
      <c r="A114" s="12">
        <v>42758.726331018515</v>
      </c>
    </row>
    <row r="115" spans="1:1" x14ac:dyDescent="0.25">
      <c r="A115" s="12">
        <v>42759.476863425924</v>
      </c>
    </row>
    <row r="116" spans="1:1" x14ac:dyDescent="0.25">
      <c r="A116" s="12">
        <v>42759.665011574078</v>
      </c>
    </row>
    <row r="117" spans="1:1" x14ac:dyDescent="0.25">
      <c r="A117" s="12">
        <v>42760.321712962963</v>
      </c>
    </row>
    <row r="118" spans="1:1" x14ac:dyDescent="0.25">
      <c r="A118" s="12">
        <v>42760.322546296295</v>
      </c>
    </row>
    <row r="119" spans="1:1" x14ac:dyDescent="0.25">
      <c r="A119" s="12">
        <v>42760.412256944444</v>
      </c>
    </row>
    <row r="120" spans="1:1" x14ac:dyDescent="0.25">
      <c r="A120" s="12">
        <v>42760.417858796296</v>
      </c>
    </row>
    <row r="121" spans="1:1" x14ac:dyDescent="0.25">
      <c r="A121" s="12">
        <v>42760.464178240742</v>
      </c>
    </row>
    <row r="122" spans="1:1" x14ac:dyDescent="0.25">
      <c r="A122" s="12">
        <v>42761.393958333334</v>
      </c>
    </row>
    <row r="123" spans="1:1" x14ac:dyDescent="0.25">
      <c r="A123" s="12">
        <v>42761.394641203704</v>
      </c>
    </row>
    <row r="124" spans="1:1" x14ac:dyDescent="0.25">
      <c r="A124" s="12">
        <v>42761.541724537034</v>
      </c>
    </row>
    <row r="125" spans="1:1" x14ac:dyDescent="0.25">
      <c r="A125" s="12">
        <v>42761.544861111113</v>
      </c>
    </row>
    <row r="126" spans="1:1" x14ac:dyDescent="0.25">
      <c r="A126" s="12">
        <v>42761.617361111108</v>
      </c>
    </row>
    <row r="127" spans="1:1" x14ac:dyDescent="0.25">
      <c r="A127" s="12">
        <v>42761.643726851849</v>
      </c>
    </row>
    <row r="128" spans="1:1" x14ac:dyDescent="0.25">
      <c r="A128" s="12">
        <v>42761.645011574074</v>
      </c>
    </row>
    <row r="129" spans="1:1" x14ac:dyDescent="0.25">
      <c r="A129" s="12">
        <v>42761.663634259261</v>
      </c>
    </row>
    <row r="130" spans="1:1" x14ac:dyDescent="0.25">
      <c r="A130" s="12">
        <v>42761.753194444442</v>
      </c>
    </row>
    <row r="131" spans="1:1" x14ac:dyDescent="0.25">
      <c r="A131" s="12">
        <v>42761.754201388889</v>
      </c>
    </row>
    <row r="132" spans="1:1" x14ac:dyDescent="0.25">
      <c r="A132" s="12">
        <v>42761.755335648151</v>
      </c>
    </row>
    <row r="133" spans="1:1" x14ac:dyDescent="0.25">
      <c r="A133" s="12">
        <v>42761.756354166668</v>
      </c>
    </row>
    <row r="134" spans="1:1" x14ac:dyDescent="0.25">
      <c r="A134" s="12">
        <v>42761.757905092592</v>
      </c>
    </row>
    <row r="135" spans="1:1" x14ac:dyDescent="0.25">
      <c r="A135" s="12">
        <v>42762.424178240741</v>
      </c>
    </row>
    <row r="136" spans="1:1" x14ac:dyDescent="0.25">
      <c r="A136" s="12">
        <v>42762.488854166666</v>
      </c>
    </row>
    <row r="137" spans="1:1" x14ac:dyDescent="0.25">
      <c r="A137" s="12">
        <v>42762.532986111109</v>
      </c>
    </row>
    <row r="138" spans="1:1" x14ac:dyDescent="0.25">
      <c r="A138" s="12">
        <v>42765.615219907406</v>
      </c>
    </row>
    <row r="139" spans="1:1" x14ac:dyDescent="0.25">
      <c r="A139" s="12">
        <v>42765.701666666668</v>
      </c>
    </row>
    <row r="140" spans="1:1" x14ac:dyDescent="0.25">
      <c r="A140" s="12">
        <v>42765.703506944446</v>
      </c>
    </row>
    <row r="141" spans="1:1" x14ac:dyDescent="0.25">
      <c r="A141" s="12">
        <v>42765.704340277778</v>
      </c>
    </row>
    <row r="142" spans="1:1" x14ac:dyDescent="0.25">
      <c r="A142" s="12">
        <v>42765.705787037034</v>
      </c>
    </row>
    <row r="143" spans="1:1" x14ac:dyDescent="0.25">
      <c r="A143" s="12">
        <v>42765.707499999997</v>
      </c>
    </row>
    <row r="144" spans="1:1" x14ac:dyDescent="0.25">
      <c r="A144" s="12">
        <v>42765.708379629628</v>
      </c>
    </row>
    <row r="145" spans="1:1" x14ac:dyDescent="0.25">
      <c r="A145" s="12">
        <v>42765.708969907406</v>
      </c>
    </row>
    <row r="146" spans="1:1" x14ac:dyDescent="0.25">
      <c r="A146" s="12">
        <v>42765.70988425926</v>
      </c>
    </row>
    <row r="147" spans="1:1" x14ac:dyDescent="0.25">
      <c r="A147" s="12">
        <v>42765.7109375</v>
      </c>
    </row>
    <row r="148" spans="1:1" x14ac:dyDescent="0.25">
      <c r="A148" s="12">
        <v>42765.712314814817</v>
      </c>
    </row>
    <row r="149" spans="1:1" x14ac:dyDescent="0.25">
      <c r="A149" s="12">
        <v>42766.367083333331</v>
      </c>
    </row>
    <row r="150" spans="1:1" x14ac:dyDescent="0.25">
      <c r="A150" s="12">
        <v>42766.469606481478</v>
      </c>
    </row>
    <row r="151" spans="1:1" x14ac:dyDescent="0.25">
      <c r="A151" s="12">
        <v>42766.500405092593</v>
      </c>
    </row>
    <row r="152" spans="1:1" x14ac:dyDescent="0.25">
      <c r="A152" s="12">
        <v>42767.33693287037</v>
      </c>
    </row>
    <row r="153" spans="1:1" x14ac:dyDescent="0.25">
      <c r="A153" s="12">
        <v>42767.337638888886</v>
      </c>
    </row>
    <row r="154" spans="1:1" x14ac:dyDescent="0.25">
      <c r="A154" s="12">
        <v>42767.338599537034</v>
      </c>
    </row>
    <row r="155" spans="1:1" x14ac:dyDescent="0.25">
      <c r="A155" s="12">
        <v>42767.339745370373</v>
      </c>
    </row>
    <row r="156" spans="1:1" x14ac:dyDescent="0.25">
      <c r="A156" s="12">
        <v>42767.340567129628</v>
      </c>
    </row>
    <row r="157" spans="1:1" x14ac:dyDescent="0.25">
      <c r="A157" s="12">
        <v>42767.341851851852</v>
      </c>
    </row>
    <row r="158" spans="1:1" x14ac:dyDescent="0.25">
      <c r="A158" s="12">
        <v>42767.425462962965</v>
      </c>
    </row>
    <row r="159" spans="1:1" x14ac:dyDescent="0.25">
      <c r="A159" s="12">
        <v>42767.429224537038</v>
      </c>
    </row>
    <row r="160" spans="1:1" x14ac:dyDescent="0.25">
      <c r="A160" s="12">
        <v>42767.431423611109</v>
      </c>
    </row>
    <row r="161" spans="1:1" x14ac:dyDescent="0.25">
      <c r="A161" s="12">
        <v>42767.435543981483</v>
      </c>
    </row>
    <row r="162" spans="1:1" x14ac:dyDescent="0.25">
      <c r="A162" s="12">
        <v>42767.445648148147</v>
      </c>
    </row>
    <row r="163" spans="1:1" x14ac:dyDescent="0.25">
      <c r="A163" s="12">
        <v>42767.534780092596</v>
      </c>
    </row>
    <row r="164" spans="1:1" x14ac:dyDescent="0.25">
      <c r="A164" s="12">
        <v>42767.540543981479</v>
      </c>
    </row>
    <row r="165" spans="1:1" x14ac:dyDescent="0.25">
      <c r="A165" s="12">
        <v>42767.544166666667</v>
      </c>
    </row>
    <row r="166" spans="1:1" x14ac:dyDescent="0.25">
      <c r="A166" s="12">
        <v>42767.608553240738</v>
      </c>
    </row>
    <row r="167" spans="1:1" x14ac:dyDescent="0.25">
      <c r="A167" s="12">
        <v>42768.518171296295</v>
      </c>
    </row>
    <row r="168" spans="1:1" x14ac:dyDescent="0.25">
      <c r="A168" s="12">
        <v>42769.427245370367</v>
      </c>
    </row>
    <row r="169" spans="1:1" x14ac:dyDescent="0.25">
      <c r="A169" s="12">
        <v>42769.585509259261</v>
      </c>
    </row>
    <row r="170" spans="1:1" x14ac:dyDescent="0.25">
      <c r="A170" s="12">
        <v>42769.595277777778</v>
      </c>
    </row>
    <row r="171" spans="1:1" x14ac:dyDescent="0.25">
      <c r="A171" s="12">
        <v>42769.620763888888</v>
      </c>
    </row>
    <row r="172" spans="1:1" x14ac:dyDescent="0.25">
      <c r="A172" s="12">
        <v>42769.674826388888</v>
      </c>
    </row>
    <row r="173" spans="1:1" x14ac:dyDescent="0.25">
      <c r="A173" s="12">
        <v>42771.818472222221</v>
      </c>
    </row>
    <row r="174" spans="1:1" x14ac:dyDescent="0.25">
      <c r="A174" s="12">
        <v>42771.828368055554</v>
      </c>
    </row>
    <row r="175" spans="1:1" x14ac:dyDescent="0.25">
      <c r="A175" s="12">
        <v>42772.339571759258</v>
      </c>
    </row>
    <row r="176" spans="1:1" x14ac:dyDescent="0.25">
      <c r="A176" s="12">
        <v>42772.340243055558</v>
      </c>
    </row>
    <row r="177" spans="1:1" x14ac:dyDescent="0.25">
      <c r="A177" s="12">
        <v>42772.34101851852</v>
      </c>
    </row>
    <row r="178" spans="1:1" x14ac:dyDescent="0.25">
      <c r="A178" s="12">
        <v>42772.342013888891</v>
      </c>
    </row>
    <row r="179" spans="1:1" x14ac:dyDescent="0.25">
      <c r="A179" s="12">
        <v>42772.343773148146</v>
      </c>
    </row>
    <row r="180" spans="1:1" x14ac:dyDescent="0.25">
      <c r="A180" s="12">
        <v>42772.344351851854</v>
      </c>
    </row>
    <row r="181" spans="1:1" x14ac:dyDescent="0.25">
      <c r="A181" s="12">
        <v>42772.344988425924</v>
      </c>
    </row>
    <row r="182" spans="1:1" x14ac:dyDescent="0.25">
      <c r="A182" s="12">
        <v>42772.345127314817</v>
      </c>
    </row>
    <row r="183" spans="1:1" x14ac:dyDescent="0.25">
      <c r="A183" s="12">
        <v>42772.47760416667</v>
      </c>
    </row>
    <row r="184" spans="1:1" x14ac:dyDescent="0.25">
      <c r="A184" s="12">
        <v>42773.360949074071</v>
      </c>
    </row>
    <row r="185" spans="1:1" x14ac:dyDescent="0.25">
      <c r="A185" s="12">
        <v>42773.455428240741</v>
      </c>
    </row>
    <row r="186" spans="1:1" x14ac:dyDescent="0.25">
      <c r="A186" s="12">
        <v>42773.737372685187</v>
      </c>
    </row>
    <row r="187" spans="1:1" x14ac:dyDescent="0.25">
      <c r="A187" s="12">
        <v>42774.418749999997</v>
      </c>
    </row>
    <row r="188" spans="1:1" x14ac:dyDescent="0.25">
      <c r="A188" s="12">
        <v>42774.41988425926</v>
      </c>
    </row>
    <row r="189" spans="1:1" x14ac:dyDescent="0.25">
      <c r="A189" s="12">
        <v>42774.531747685185</v>
      </c>
    </row>
    <row r="190" spans="1:1" x14ac:dyDescent="0.25">
      <c r="A190" s="12">
        <v>42774.536539351851</v>
      </c>
    </row>
    <row r="191" spans="1:1" x14ac:dyDescent="0.25">
      <c r="A191" s="12">
        <v>42774.543263888889</v>
      </c>
    </row>
    <row r="192" spans="1:1" x14ac:dyDescent="0.25">
      <c r="A192" s="12">
        <v>42774.596168981479</v>
      </c>
    </row>
    <row r="193" spans="1:1" x14ac:dyDescent="0.25">
      <c r="A193" s="12">
        <v>42774.608090277776</v>
      </c>
    </row>
    <row r="194" spans="1:1" x14ac:dyDescent="0.25">
      <c r="A194" s="12">
        <v>42774.614861111113</v>
      </c>
    </row>
    <row r="195" spans="1:1" x14ac:dyDescent="0.25">
      <c r="A195" s="12">
        <v>42774.615995370368</v>
      </c>
    </row>
    <row r="196" spans="1:1" x14ac:dyDescent="0.25">
      <c r="A196" s="12">
        <v>42774.625937500001</v>
      </c>
    </row>
    <row r="197" spans="1:1" x14ac:dyDescent="0.25">
      <c r="A197" s="12">
        <v>42774.635636574072</v>
      </c>
    </row>
    <row r="198" spans="1:1" x14ac:dyDescent="0.25">
      <c r="A198" s="12">
        <v>42774.638148148151</v>
      </c>
    </row>
    <row r="199" spans="1:1" x14ac:dyDescent="0.25">
      <c r="A199" s="12">
        <v>42774.643206018518</v>
      </c>
    </row>
    <row r="200" spans="1:1" x14ac:dyDescent="0.25">
      <c r="A200" s="12">
        <v>42774.658541666664</v>
      </c>
    </row>
    <row r="201" spans="1:1" x14ac:dyDescent="0.25">
      <c r="A201" s="12">
        <v>42775.325162037036</v>
      </c>
    </row>
    <row r="202" spans="1:1" x14ac:dyDescent="0.25">
      <c r="A202" s="12">
        <v>42775.37027777778</v>
      </c>
    </row>
    <row r="203" spans="1:1" x14ac:dyDescent="0.25">
      <c r="A203" s="12">
        <v>42775.405532407407</v>
      </c>
    </row>
    <row r="204" spans="1:1" x14ac:dyDescent="0.25">
      <c r="A204" s="12">
        <v>42775.420405092591</v>
      </c>
    </row>
    <row r="205" spans="1:1" x14ac:dyDescent="0.25">
      <c r="A205" s="12">
        <v>42775.431041666663</v>
      </c>
    </row>
    <row r="206" spans="1:1" x14ac:dyDescent="0.25">
      <c r="A206" s="12">
        <v>42775.435706018521</v>
      </c>
    </row>
    <row r="207" spans="1:1" x14ac:dyDescent="0.25">
      <c r="A207" s="12">
        <v>42775.474386574075</v>
      </c>
    </row>
    <row r="208" spans="1:1" x14ac:dyDescent="0.25">
      <c r="A208" s="12">
        <v>42775.488356481481</v>
      </c>
    </row>
    <row r="209" spans="1:1" x14ac:dyDescent="0.25">
      <c r="A209" s="12">
        <v>42775.492928240739</v>
      </c>
    </row>
    <row r="210" spans="1:1" x14ac:dyDescent="0.25">
      <c r="A210" s="12">
        <v>42776.554108796299</v>
      </c>
    </row>
    <row r="211" spans="1:1" x14ac:dyDescent="0.25">
      <c r="A211" s="12">
        <v>42776.582592592589</v>
      </c>
    </row>
    <row r="212" spans="1:1" x14ac:dyDescent="0.25">
      <c r="A212" s="12">
        <v>42776.607546296298</v>
      </c>
    </row>
    <row r="213" spans="1:1" x14ac:dyDescent="0.25">
      <c r="A213" s="12">
        <v>42779.505601851852</v>
      </c>
    </row>
    <row r="214" spans="1:1" x14ac:dyDescent="0.25">
      <c r="A214" s="12">
        <v>42779.519201388888</v>
      </c>
    </row>
    <row r="215" spans="1:1" x14ac:dyDescent="0.25">
      <c r="A215" s="12">
        <v>42779.564432870371</v>
      </c>
    </row>
    <row r="216" spans="1:1" x14ac:dyDescent="0.25">
      <c r="A216" s="12">
        <v>42779.603900462964</v>
      </c>
    </row>
    <row r="217" spans="1:1" x14ac:dyDescent="0.25">
      <c r="A217" s="12">
        <v>42779.611064814817</v>
      </c>
    </row>
    <row r="218" spans="1:1" x14ac:dyDescent="0.25">
      <c r="A218" s="12">
        <v>42779.671226851853</v>
      </c>
    </row>
    <row r="219" spans="1:1" x14ac:dyDescent="0.25">
      <c r="A219" s="12">
        <v>42779.715868055559</v>
      </c>
    </row>
    <row r="220" spans="1:1" x14ac:dyDescent="0.25">
      <c r="A220" s="12">
        <v>42780.429363425923</v>
      </c>
    </row>
    <row r="221" spans="1:1" x14ac:dyDescent="0.25">
      <c r="A221" s="12">
        <v>42780.450439814813</v>
      </c>
    </row>
    <row r="222" spans="1:1" x14ac:dyDescent="0.25">
      <c r="A222" s="12">
        <v>42780.451527777775</v>
      </c>
    </row>
    <row r="223" spans="1:1" x14ac:dyDescent="0.25">
      <c r="A223" s="12">
        <v>42780.50172453704</v>
      </c>
    </row>
    <row r="224" spans="1:1" x14ac:dyDescent="0.25">
      <c r="A224" s="12">
        <v>42780.51390046296</v>
      </c>
    </row>
    <row r="225" spans="1:1" x14ac:dyDescent="0.25">
      <c r="A225" s="12">
        <v>42780.519652777781</v>
      </c>
    </row>
    <row r="226" spans="1:1" x14ac:dyDescent="0.25">
      <c r="A226" s="12">
        <v>42780.534849537034</v>
      </c>
    </row>
    <row r="227" spans="1:1" x14ac:dyDescent="0.25">
      <c r="A227" s="12">
        <v>42780.561666666668</v>
      </c>
    </row>
    <row r="228" spans="1:1" x14ac:dyDescent="0.25">
      <c r="A228" s="12">
        <v>42780.582916666666</v>
      </c>
    </row>
    <row r="229" spans="1:1" x14ac:dyDescent="0.25">
      <c r="A229" s="12">
        <v>42780.737141203703</v>
      </c>
    </row>
    <row r="230" spans="1:1" x14ac:dyDescent="0.25">
      <c r="A230" s="12">
        <v>42781.355787037035</v>
      </c>
    </row>
    <row r="231" spans="1:1" x14ac:dyDescent="0.25">
      <c r="A231" s="12">
        <v>42781.356481481482</v>
      </c>
    </row>
    <row r="232" spans="1:1" x14ac:dyDescent="0.25">
      <c r="A232" s="12">
        <v>42781.573344907411</v>
      </c>
    </row>
    <row r="233" spans="1:1" x14ac:dyDescent="0.25">
      <c r="A233" s="12">
        <v>42781.60224537037</v>
      </c>
    </row>
    <row r="234" spans="1:1" x14ac:dyDescent="0.25">
      <c r="A234" s="12">
        <v>42781.615983796299</v>
      </c>
    </row>
    <row r="235" spans="1:1" x14ac:dyDescent="0.25">
      <c r="A235" s="12">
        <v>42781.620092592595</v>
      </c>
    </row>
    <row r="236" spans="1:1" x14ac:dyDescent="0.25">
      <c r="A236" s="12">
        <v>42781.622210648151</v>
      </c>
    </row>
    <row r="237" spans="1:1" x14ac:dyDescent="0.25">
      <c r="A237" s="12">
        <v>42782.340787037036</v>
      </c>
    </row>
    <row r="238" spans="1:1" x14ac:dyDescent="0.25">
      <c r="A238" s="12">
        <v>42782.354375000003</v>
      </c>
    </row>
    <row r="239" spans="1:1" x14ac:dyDescent="0.25">
      <c r="A239" s="12">
        <v>42782.374571759261</v>
      </c>
    </row>
    <row r="240" spans="1:1" x14ac:dyDescent="0.25">
      <c r="A240" s="12">
        <v>42782.375069444446</v>
      </c>
    </row>
    <row r="241" spans="1:1" x14ac:dyDescent="0.25">
      <c r="A241" s="12">
        <v>42782.378275462965</v>
      </c>
    </row>
    <row r="242" spans="1:1" x14ac:dyDescent="0.25">
      <c r="A242" s="12">
        <v>42782.385833333334</v>
      </c>
    </row>
    <row r="243" spans="1:1" x14ac:dyDescent="0.25">
      <c r="A243" s="12">
        <v>42782.391296296293</v>
      </c>
    </row>
    <row r="244" spans="1:1" x14ac:dyDescent="0.25">
      <c r="A244" s="12">
        <v>42782.394479166665</v>
      </c>
    </row>
    <row r="245" spans="1:1" x14ac:dyDescent="0.25">
      <c r="A245" s="12">
        <v>42782.462395833332</v>
      </c>
    </row>
    <row r="246" spans="1:1" x14ac:dyDescent="0.25">
      <c r="A246" s="12">
        <v>42782.645613425928</v>
      </c>
    </row>
    <row r="247" spans="1:1" x14ac:dyDescent="0.25">
      <c r="A247" s="12">
        <v>42783.267627314817</v>
      </c>
    </row>
    <row r="248" spans="1:1" x14ac:dyDescent="0.25">
      <c r="A248" s="12">
        <v>42783.268321759257</v>
      </c>
    </row>
    <row r="249" spans="1:1" x14ac:dyDescent="0.25">
      <c r="A249" s="12">
        <v>42786.479212962964</v>
      </c>
    </row>
    <row r="250" spans="1:1" x14ac:dyDescent="0.25">
      <c r="A250" s="12">
        <v>42786.540219907409</v>
      </c>
    </row>
    <row r="251" spans="1:1" x14ac:dyDescent="0.25">
      <c r="A251" s="12">
        <v>42786.71634259259</v>
      </c>
    </row>
    <row r="252" spans="1:1" x14ac:dyDescent="0.25">
      <c r="A252" s="12">
        <v>42787.349212962959</v>
      </c>
    </row>
    <row r="253" spans="1:1" x14ac:dyDescent="0.25">
      <c r="A253" s="12">
        <v>42787.66034722222</v>
      </c>
    </row>
    <row r="254" spans="1:1" x14ac:dyDescent="0.25">
      <c r="A254" s="12">
        <v>42788.358888888892</v>
      </c>
    </row>
    <row r="255" spans="1:1" x14ac:dyDescent="0.25">
      <c r="A255" s="12">
        <v>42788.54010416667</v>
      </c>
    </row>
    <row r="256" spans="1:1" x14ac:dyDescent="0.25">
      <c r="A256" s="12">
        <v>42788.555636574078</v>
      </c>
    </row>
    <row r="257" spans="1:1" x14ac:dyDescent="0.25">
      <c r="A257" s="12">
        <v>42789.338009259256</v>
      </c>
    </row>
    <row r="258" spans="1:1" x14ac:dyDescent="0.25">
      <c r="A258" s="12">
        <v>42789.488738425927</v>
      </c>
    </row>
    <row r="259" spans="1:1" x14ac:dyDescent="0.25">
      <c r="A259" s="12">
        <v>42789.571481481478</v>
      </c>
    </row>
    <row r="260" spans="1:1" x14ac:dyDescent="0.25">
      <c r="A260" s="12">
        <v>42789.576238425929</v>
      </c>
    </row>
    <row r="261" spans="1:1" x14ac:dyDescent="0.25">
      <c r="A261" s="12">
        <v>42789.595439814817</v>
      </c>
    </row>
    <row r="262" spans="1:1" x14ac:dyDescent="0.25">
      <c r="A262" s="12">
        <v>42789.597824074073</v>
      </c>
    </row>
    <row r="263" spans="1:1" x14ac:dyDescent="0.25">
      <c r="A263" s="12">
        <v>42789.604004629633</v>
      </c>
    </row>
    <row r="264" spans="1:1" x14ac:dyDescent="0.25">
      <c r="A264" s="12">
        <v>42789.61377314815</v>
      </c>
    </row>
    <row r="265" spans="1:1" x14ac:dyDescent="0.25">
      <c r="A265" s="12">
        <v>42789.614756944444</v>
      </c>
    </row>
    <row r="266" spans="1:1" x14ac:dyDescent="0.25">
      <c r="A266" s="12">
        <v>42789.629745370374</v>
      </c>
    </row>
    <row r="267" spans="1:1" x14ac:dyDescent="0.25">
      <c r="A267" s="12">
        <v>42789.630601851852</v>
      </c>
    </row>
    <row r="268" spans="1:1" x14ac:dyDescent="0.25">
      <c r="A268" s="12">
        <v>42789.633113425924</v>
      </c>
    </row>
    <row r="269" spans="1:1" x14ac:dyDescent="0.25">
      <c r="A269" s="12">
        <v>42790.388136574074</v>
      </c>
    </row>
    <row r="270" spans="1:1" x14ac:dyDescent="0.25">
      <c r="A270" s="12">
        <v>42790.425370370373</v>
      </c>
    </row>
    <row r="271" spans="1:1" x14ac:dyDescent="0.25">
      <c r="A271" s="12">
        <v>42793.477731481478</v>
      </c>
    </row>
    <row r="272" spans="1:1" x14ac:dyDescent="0.25">
      <c r="A272" s="12">
        <v>42793.695590277777</v>
      </c>
    </row>
    <row r="273" spans="1:1" x14ac:dyDescent="0.25">
      <c r="A273" s="12">
        <v>42793.721678240741</v>
      </c>
    </row>
    <row r="274" spans="1:1" x14ac:dyDescent="0.25">
      <c r="A274" s="12">
        <v>42793.726539351854</v>
      </c>
    </row>
    <row r="275" spans="1:1" x14ac:dyDescent="0.25">
      <c r="A275" s="12">
        <v>42794.387800925928</v>
      </c>
    </row>
    <row r="276" spans="1:1" x14ac:dyDescent="0.25">
      <c r="A276" s="12">
        <v>42794.461562500001</v>
      </c>
    </row>
    <row r="277" spans="1:1" x14ac:dyDescent="0.25">
      <c r="A277" s="12">
        <v>42794.732233796298</v>
      </c>
    </row>
    <row r="278" spans="1:1" x14ac:dyDescent="0.25">
      <c r="A278" s="12">
        <v>42794.734143518515</v>
      </c>
    </row>
    <row r="279" spans="1:1" x14ac:dyDescent="0.25">
      <c r="A279" s="12">
        <v>42794.734965277778</v>
      </c>
    </row>
    <row r="280" spans="1:1" x14ac:dyDescent="0.25">
      <c r="A280" s="12">
        <v>42794.738599537035</v>
      </c>
    </row>
    <row r="281" spans="1:1" x14ac:dyDescent="0.25">
      <c r="A281" s="12">
        <v>42794.739282407405</v>
      </c>
    </row>
    <row r="282" spans="1:1" x14ac:dyDescent="0.25">
      <c r="A282" s="12">
        <v>42794.742569444446</v>
      </c>
    </row>
    <row r="283" spans="1:1" x14ac:dyDescent="0.25">
      <c r="A283" s="12">
        <v>42794.74422453704</v>
      </c>
    </row>
    <row r="284" spans="1:1" x14ac:dyDescent="0.25">
      <c r="A284" s="12">
        <v>42794.746168981481</v>
      </c>
    </row>
    <row r="285" spans="1:1" x14ac:dyDescent="0.25">
      <c r="A285" s="12">
        <v>42794.748379629629</v>
      </c>
    </row>
    <row r="286" spans="1:1" x14ac:dyDescent="0.25">
      <c r="A286" s="12">
        <v>42795.384583333333</v>
      </c>
    </row>
    <row r="287" spans="1:1" x14ac:dyDescent="0.25">
      <c r="A287" s="12">
        <v>42795.3909375</v>
      </c>
    </row>
    <row r="288" spans="1:1" x14ac:dyDescent="0.25">
      <c r="A288" s="12">
        <v>42795.489560185182</v>
      </c>
    </row>
    <row r="289" spans="1:1" x14ac:dyDescent="0.25">
      <c r="A289" s="12">
        <v>42795.491226851853</v>
      </c>
    </row>
    <row r="290" spans="1:1" x14ac:dyDescent="0.25">
      <c r="A290" s="12">
        <v>42795.510520833333</v>
      </c>
    </row>
    <row r="291" spans="1:1" x14ac:dyDescent="0.25">
      <c r="A291" s="12">
        <v>42795.548645833333</v>
      </c>
    </row>
    <row r="292" spans="1:1" x14ac:dyDescent="0.25">
      <c r="A292" s="12">
        <v>42795.550439814811</v>
      </c>
    </row>
    <row r="293" spans="1:1" x14ac:dyDescent="0.25">
      <c r="A293" s="12">
        <v>42795.551446759258</v>
      </c>
    </row>
    <row r="294" spans="1:1" x14ac:dyDescent="0.25">
      <c r="A294" s="12">
        <v>42795.554675925923</v>
      </c>
    </row>
    <row r="295" spans="1:1" x14ac:dyDescent="0.25">
      <c r="A295" s="12">
        <v>42795.563437500001</v>
      </c>
    </row>
    <row r="296" spans="1:1" x14ac:dyDescent="0.25">
      <c r="A296" s="12">
        <v>42795.64335648148</v>
      </c>
    </row>
    <row r="297" spans="1:1" x14ac:dyDescent="0.25">
      <c r="A297" s="12">
        <v>42795.708414351851</v>
      </c>
    </row>
    <row r="298" spans="1:1" x14ac:dyDescent="0.25">
      <c r="A298" s="12">
        <v>42795.827673611115</v>
      </c>
    </row>
    <row r="299" spans="1:1" x14ac:dyDescent="0.25">
      <c r="A299" s="12">
        <v>42796.349259259259</v>
      </c>
    </row>
    <row r="300" spans="1:1" x14ac:dyDescent="0.25">
      <c r="A300" s="12">
        <v>42797.376574074071</v>
      </c>
    </row>
    <row r="301" spans="1:1" x14ac:dyDescent="0.25">
      <c r="A301" s="12">
        <v>42797.400706018518</v>
      </c>
    </row>
    <row r="302" spans="1:1" x14ac:dyDescent="0.25">
      <c r="A302" s="12">
        <v>42797.74962962963</v>
      </c>
    </row>
    <row r="303" spans="1:1" x14ac:dyDescent="0.25">
      <c r="A303" s="12">
        <v>42800.403321759259</v>
      </c>
    </row>
    <row r="304" spans="1:1" x14ac:dyDescent="0.25">
      <c r="A304" s="12">
        <v>42800.565879629627</v>
      </c>
    </row>
    <row r="305" spans="1:1" x14ac:dyDescent="0.25">
      <c r="A305" s="12">
        <v>42800.684652777774</v>
      </c>
    </row>
    <row r="306" spans="1:1" x14ac:dyDescent="0.25">
      <c r="A306" s="12">
        <v>42801.366550925923</v>
      </c>
    </row>
    <row r="307" spans="1:1" x14ac:dyDescent="0.25">
      <c r="A307" s="12">
        <v>42801.552060185182</v>
      </c>
    </row>
    <row r="308" spans="1:1" x14ac:dyDescent="0.25">
      <c r="A308" s="12">
        <v>42802.367951388886</v>
      </c>
    </row>
    <row r="309" spans="1:1" x14ac:dyDescent="0.25">
      <c r="A309" s="12">
        <v>42802.369606481479</v>
      </c>
    </row>
    <row r="310" spans="1:1" x14ac:dyDescent="0.25">
      <c r="A310" s="12">
        <v>42802.371157407404</v>
      </c>
    </row>
    <row r="311" spans="1:1" x14ac:dyDescent="0.25">
      <c r="A311" s="12">
        <v>42802.377453703702</v>
      </c>
    </row>
    <row r="312" spans="1:1" x14ac:dyDescent="0.25">
      <c r="A312" s="12">
        <v>42803.478298611109</v>
      </c>
    </row>
    <row r="313" spans="1:1" x14ac:dyDescent="0.25">
      <c r="A313" s="12">
        <v>42803.63385416667</v>
      </c>
    </row>
    <row r="314" spans="1:1" x14ac:dyDescent="0.25">
      <c r="A314" s="12">
        <v>42803.635081018518</v>
      </c>
    </row>
    <row r="315" spans="1:1" x14ac:dyDescent="0.25">
      <c r="A315" s="12">
        <v>42803.701122685183</v>
      </c>
    </row>
    <row r="316" spans="1:1" x14ac:dyDescent="0.25">
      <c r="A316" s="12">
        <v>42804.632314814815</v>
      </c>
    </row>
    <row r="317" spans="1:1" x14ac:dyDescent="0.25">
      <c r="A317" s="12">
        <v>42807.385613425926</v>
      </c>
    </row>
    <row r="318" spans="1:1" x14ac:dyDescent="0.25">
      <c r="A318" s="12">
        <v>42807.442372685182</v>
      </c>
    </row>
    <row r="319" spans="1:1" x14ac:dyDescent="0.25">
      <c r="A319" s="12">
        <v>42807.443657407406</v>
      </c>
    </row>
    <row r="320" spans="1:1" x14ac:dyDescent="0.25">
      <c r="A320" s="12">
        <v>42807.627349537041</v>
      </c>
    </row>
    <row r="321" spans="1:1" x14ac:dyDescent="0.25">
      <c r="A321" s="12">
        <v>42807.681562500002</v>
      </c>
    </row>
    <row r="322" spans="1:1" x14ac:dyDescent="0.25">
      <c r="A322" s="12">
        <v>42808.394618055558</v>
      </c>
    </row>
    <row r="323" spans="1:1" x14ac:dyDescent="0.25">
      <c r="A323" s="12">
        <v>42808.398541666669</v>
      </c>
    </row>
    <row r="324" spans="1:1" x14ac:dyDescent="0.25">
      <c r="A324" s="12">
        <v>42808.690208333333</v>
      </c>
    </row>
    <row r="325" spans="1:1" x14ac:dyDescent="0.25">
      <c r="A325" s="12">
        <v>42809.432916666665</v>
      </c>
    </row>
    <row r="326" spans="1:1" x14ac:dyDescent="0.25">
      <c r="A326" s="12">
        <v>42809.449340277781</v>
      </c>
    </row>
    <row r="327" spans="1:1" x14ac:dyDescent="0.25">
      <c r="A327" s="12">
        <v>42810.500439814816</v>
      </c>
    </row>
    <row r="328" spans="1:1" x14ac:dyDescent="0.25">
      <c r="A328" s="12">
        <v>42810.503587962965</v>
      </c>
    </row>
    <row r="329" spans="1:1" x14ac:dyDescent="0.25">
      <c r="A329" s="12">
        <v>42811.496770833335</v>
      </c>
    </row>
    <row r="330" spans="1:1" x14ac:dyDescent="0.25">
      <c r="A330" s="12">
        <v>42811.497152777774</v>
      </c>
    </row>
    <row r="331" spans="1:1" x14ac:dyDescent="0.25">
      <c r="A331" s="12">
        <v>42811.497488425928</v>
      </c>
    </row>
    <row r="332" spans="1:1" x14ac:dyDescent="0.25">
      <c r="A332" s="12">
        <v>42811.497719907406</v>
      </c>
    </row>
    <row r="333" spans="1:1" x14ac:dyDescent="0.25">
      <c r="A333" s="12">
        <v>42811.49800925926</v>
      </c>
    </row>
    <row r="334" spans="1:1" x14ac:dyDescent="0.25">
      <c r="A334" s="12">
        <v>42811.498159722221</v>
      </c>
    </row>
    <row r="335" spans="1:1" x14ac:dyDescent="0.25">
      <c r="A335" s="12">
        <v>42811.498310185183</v>
      </c>
    </row>
    <row r="336" spans="1:1" x14ac:dyDescent="0.25">
      <c r="A336" s="12">
        <v>42811.498472222222</v>
      </c>
    </row>
    <row r="337" spans="1:1" x14ac:dyDescent="0.25">
      <c r="A337" s="12">
        <v>42814.475972222222</v>
      </c>
    </row>
    <row r="338" spans="1:1" x14ac:dyDescent="0.25">
      <c r="A338" s="12">
        <v>42814.507418981484</v>
      </c>
    </row>
    <row r="339" spans="1:1" x14ac:dyDescent="0.25">
      <c r="A339" s="12">
        <v>42814.543923611112</v>
      </c>
    </row>
    <row r="340" spans="1:1" x14ac:dyDescent="0.25">
      <c r="A340" s="12">
        <v>42814.544594907406</v>
      </c>
    </row>
    <row r="341" spans="1:1" x14ac:dyDescent="0.25">
      <c r="A341" s="12">
        <v>42814.544814814813</v>
      </c>
    </row>
    <row r="342" spans="1:1" x14ac:dyDescent="0.25">
      <c r="A342" s="12">
        <v>42814.544999999998</v>
      </c>
    </row>
    <row r="343" spans="1:1" x14ac:dyDescent="0.25">
      <c r="A343" s="12">
        <v>42814.546655092592</v>
      </c>
    </row>
    <row r="344" spans="1:1" x14ac:dyDescent="0.25">
      <c r="A344" s="12">
        <v>42814.572650462964</v>
      </c>
    </row>
    <row r="345" spans="1:1" x14ac:dyDescent="0.25">
      <c r="A345" s="12">
        <v>42814.57503472222</v>
      </c>
    </row>
    <row r="346" spans="1:1" x14ac:dyDescent="0.25">
      <c r="A346" s="12">
        <v>42814.58384259259</v>
      </c>
    </row>
    <row r="347" spans="1:1" x14ac:dyDescent="0.25">
      <c r="A347" s="12">
        <v>42814.591805555552</v>
      </c>
    </row>
    <row r="348" spans="1:1" x14ac:dyDescent="0.25">
      <c r="A348" s="12">
        <v>42814.592604166668</v>
      </c>
    </row>
    <row r="349" spans="1:1" x14ac:dyDescent="0.25">
      <c r="A349" s="12">
        <v>42814.593449074076</v>
      </c>
    </row>
    <row r="350" spans="1:1" x14ac:dyDescent="0.25">
      <c r="A350" s="12">
        <v>42814.597708333335</v>
      </c>
    </row>
    <row r="351" spans="1:1" x14ac:dyDescent="0.25">
      <c r="A351" s="12">
        <v>42814.598495370374</v>
      </c>
    </row>
    <row r="352" spans="1:1" x14ac:dyDescent="0.25">
      <c r="A352" s="12">
        <v>42814.599039351851</v>
      </c>
    </row>
    <row r="353" spans="1:1" x14ac:dyDescent="0.25">
      <c r="A353" s="12">
        <v>42814.621817129628</v>
      </c>
    </row>
    <row r="354" spans="1:1" x14ac:dyDescent="0.25">
      <c r="A354" s="12">
        <v>42814.622395833336</v>
      </c>
    </row>
    <row r="355" spans="1:1" x14ac:dyDescent="0.25">
      <c r="A355" s="12">
        <v>42814.63181712963</v>
      </c>
    </row>
    <row r="356" spans="1:1" x14ac:dyDescent="0.25">
      <c r="A356" s="12">
        <v>42814.632407407407</v>
      </c>
    </row>
    <row r="357" spans="1:1" x14ac:dyDescent="0.25">
      <c r="A357" s="12">
        <v>42814.632962962962</v>
      </c>
    </row>
    <row r="358" spans="1:1" x14ac:dyDescent="0.25">
      <c r="A358" s="12">
        <v>42814.633472222224</v>
      </c>
    </row>
    <row r="359" spans="1:1" x14ac:dyDescent="0.25">
      <c r="A359" s="12">
        <v>42814.634236111109</v>
      </c>
    </row>
    <row r="360" spans="1:1" x14ac:dyDescent="0.25">
      <c r="A360" s="12">
        <v>42814.634837962964</v>
      </c>
    </row>
    <row r="361" spans="1:1" x14ac:dyDescent="0.25">
      <c r="A361" s="12">
        <v>42814.637337962966</v>
      </c>
    </row>
    <row r="362" spans="1:1" x14ac:dyDescent="0.25">
      <c r="A362" s="12">
        <v>42814.637928240743</v>
      </c>
    </row>
    <row r="363" spans="1:1" x14ac:dyDescent="0.25">
      <c r="A363" s="12">
        <v>42814.63857638889</v>
      </c>
    </row>
    <row r="364" spans="1:1" x14ac:dyDescent="0.25">
      <c r="A364" s="12">
        <v>42814.639074074075</v>
      </c>
    </row>
    <row r="365" spans="1:1" x14ac:dyDescent="0.25">
      <c r="A365" s="12">
        <v>42814.639733796299</v>
      </c>
    </row>
    <row r="366" spans="1:1" x14ac:dyDescent="0.25">
      <c r="A366" s="12">
        <v>42814.640347222223</v>
      </c>
    </row>
    <row r="367" spans="1:1" x14ac:dyDescent="0.25">
      <c r="A367" s="12">
        <v>42814.641435185185</v>
      </c>
    </row>
    <row r="368" spans="1:1" x14ac:dyDescent="0.25">
      <c r="A368" s="12">
        <v>42814.642141203702</v>
      </c>
    </row>
    <row r="369" spans="1:1" x14ac:dyDescent="0.25">
      <c r="A369" s="12">
        <v>42814.64267361111</v>
      </c>
    </row>
    <row r="370" spans="1:1" x14ac:dyDescent="0.25">
      <c r="A370" s="12">
        <v>42814.645381944443</v>
      </c>
    </row>
    <row r="371" spans="1:1" x14ac:dyDescent="0.25">
      <c r="A371" s="12">
        <v>42814.646041666667</v>
      </c>
    </row>
    <row r="372" spans="1:1" x14ac:dyDescent="0.25">
      <c r="A372" s="12">
        <v>42814.646701388891</v>
      </c>
    </row>
    <row r="373" spans="1:1" x14ac:dyDescent="0.25">
      <c r="A373" s="12">
        <v>42814.659178240741</v>
      </c>
    </row>
    <row r="374" spans="1:1" x14ac:dyDescent="0.25">
      <c r="A374" s="12">
        <v>42814.664525462962</v>
      </c>
    </row>
    <row r="375" spans="1:1" x14ac:dyDescent="0.25">
      <c r="A375" s="12">
        <v>42814.705763888887</v>
      </c>
    </row>
    <row r="376" spans="1:1" x14ac:dyDescent="0.25">
      <c r="A376" s="12">
        <v>42814.883506944447</v>
      </c>
    </row>
    <row r="377" spans="1:1" x14ac:dyDescent="0.25">
      <c r="A377" s="12">
        <v>42814.889386574076</v>
      </c>
    </row>
    <row r="378" spans="1:1" x14ac:dyDescent="0.25">
      <c r="A378" s="12">
        <v>42815.578449074077</v>
      </c>
    </row>
    <row r="379" spans="1:1" x14ac:dyDescent="0.25">
      <c r="A379" s="12">
        <v>42815.674074074072</v>
      </c>
    </row>
    <row r="380" spans="1:1" x14ac:dyDescent="0.25">
      <c r="A380" s="12">
        <v>42815.677002314813</v>
      </c>
    </row>
    <row r="381" spans="1:1" x14ac:dyDescent="0.25">
      <c r="A381" s="12">
        <v>42815.677164351851</v>
      </c>
    </row>
    <row r="382" spans="1:1" x14ac:dyDescent="0.25">
      <c r="A382" s="12">
        <v>42815.677372685182</v>
      </c>
    </row>
    <row r="383" spans="1:1" x14ac:dyDescent="0.25">
      <c r="A383" s="12">
        <v>42815.677523148152</v>
      </c>
    </row>
    <row r="384" spans="1:1" x14ac:dyDescent="0.25">
      <c r="A384" s="12">
        <v>42815.677673611113</v>
      </c>
    </row>
    <row r="385" spans="1:1" x14ac:dyDescent="0.25">
      <c r="A385" s="12">
        <v>42815.677812499998</v>
      </c>
    </row>
    <row r="386" spans="1:1" x14ac:dyDescent="0.25">
      <c r="A386" s="12">
        <v>42815.715289351851</v>
      </c>
    </row>
    <row r="387" spans="1:1" x14ac:dyDescent="0.25">
      <c r="A387" s="12">
        <v>42815.715462962966</v>
      </c>
    </row>
    <row r="388" spans="1:1" x14ac:dyDescent="0.25">
      <c r="A388" s="12">
        <v>42815.715578703705</v>
      </c>
    </row>
    <row r="389" spans="1:1" x14ac:dyDescent="0.25">
      <c r="A389" s="12">
        <v>42815.738113425927</v>
      </c>
    </row>
    <row r="390" spans="1:1" x14ac:dyDescent="0.25">
      <c r="A390" s="12">
        <v>42815.742106481484</v>
      </c>
    </row>
    <row r="391" spans="1:1" x14ac:dyDescent="0.25">
      <c r="A391" s="12">
        <v>42816.558692129627</v>
      </c>
    </row>
    <row r="392" spans="1:1" x14ac:dyDescent="0.25">
      <c r="A392" s="12">
        <v>42817.39371527778</v>
      </c>
    </row>
    <row r="393" spans="1:1" x14ac:dyDescent="0.25">
      <c r="A393" s="12">
        <v>42817.393935185188</v>
      </c>
    </row>
    <row r="394" spans="1:1" x14ac:dyDescent="0.25">
      <c r="A394" s="12">
        <v>42817.694803240738</v>
      </c>
    </row>
    <row r="395" spans="1:1" x14ac:dyDescent="0.25">
      <c r="A395" s="12">
        <v>42818.343321759261</v>
      </c>
    </row>
    <row r="396" spans="1:1" x14ac:dyDescent="0.25">
      <c r="A396" s="12">
        <v>42818.347326388888</v>
      </c>
    </row>
    <row r="397" spans="1:1" x14ac:dyDescent="0.25">
      <c r="A397" s="12">
        <v>42818.379120370373</v>
      </c>
    </row>
    <row r="398" spans="1:1" x14ac:dyDescent="0.25">
      <c r="A398" s="12">
        <v>42818.385277777779</v>
      </c>
    </row>
    <row r="399" spans="1:1" x14ac:dyDescent="0.25">
      <c r="A399" s="12">
        <v>42818.388240740744</v>
      </c>
    </row>
    <row r="400" spans="1:1" x14ac:dyDescent="0.25">
      <c r="A400" s="12">
        <v>42818.417523148149</v>
      </c>
    </row>
    <row r="401" spans="1:1" x14ac:dyDescent="0.25">
      <c r="A401" s="12">
        <v>42818.437013888892</v>
      </c>
    </row>
    <row r="402" spans="1:1" x14ac:dyDescent="0.25">
      <c r="A402" s="12">
        <v>42818.66028935185</v>
      </c>
    </row>
    <row r="403" spans="1:1" x14ac:dyDescent="0.25">
      <c r="A403" s="12">
        <v>42818.681145833332</v>
      </c>
    </row>
    <row r="404" spans="1:1" x14ac:dyDescent="0.25">
      <c r="A404" s="12">
        <v>42821.608263888891</v>
      </c>
    </row>
    <row r="405" spans="1:1" x14ac:dyDescent="0.25">
      <c r="A405" s="12">
        <v>42821.624178240738</v>
      </c>
    </row>
    <row r="406" spans="1:1" x14ac:dyDescent="0.25">
      <c r="A406" s="12">
        <v>42821.628472222219</v>
      </c>
    </row>
    <row r="407" spans="1:1" x14ac:dyDescent="0.25">
      <c r="A407" s="12">
        <v>42821.66909722222</v>
      </c>
    </row>
    <row r="408" spans="1:1" x14ac:dyDescent="0.25">
      <c r="A408" s="12">
        <v>42821.677499999998</v>
      </c>
    </row>
    <row r="409" spans="1:1" x14ac:dyDescent="0.25">
      <c r="A409" s="12">
        <v>42821.6950462963</v>
      </c>
    </row>
    <row r="410" spans="1:1" x14ac:dyDescent="0.25">
      <c r="A410" s="12">
        <v>42821.704965277779</v>
      </c>
    </row>
    <row r="411" spans="1:1" x14ac:dyDescent="0.25">
      <c r="A411" s="12">
        <v>42822.33902777778</v>
      </c>
    </row>
    <row r="412" spans="1:1" x14ac:dyDescent="0.25">
      <c r="A412" s="12">
        <v>42822.347314814811</v>
      </c>
    </row>
    <row r="413" spans="1:1" x14ac:dyDescent="0.25">
      <c r="A413" s="12">
        <v>42822.347673611112</v>
      </c>
    </row>
    <row r="414" spans="1:1" x14ac:dyDescent="0.25">
      <c r="A414" s="12">
        <v>42822.348124999997</v>
      </c>
    </row>
    <row r="415" spans="1:1" x14ac:dyDescent="0.25">
      <c r="A415" s="12">
        <v>42822.34847222222</v>
      </c>
    </row>
    <row r="416" spans="1:1" x14ac:dyDescent="0.25">
      <c r="A416" s="12">
        <v>42822.348819444444</v>
      </c>
    </row>
    <row r="417" spans="1:1" x14ac:dyDescent="0.25">
      <c r="A417" s="12">
        <v>42822.349120370367</v>
      </c>
    </row>
    <row r="418" spans="1:1" x14ac:dyDescent="0.25">
      <c r="A418" s="12">
        <v>42822.350300925929</v>
      </c>
    </row>
    <row r="419" spans="1:1" x14ac:dyDescent="0.25">
      <c r="A419" s="12">
        <v>42822.35083333333</v>
      </c>
    </row>
    <row r="420" spans="1:1" x14ac:dyDescent="0.25">
      <c r="A420" s="12">
        <v>42822.352013888885</v>
      </c>
    </row>
    <row r="421" spans="1:1" x14ac:dyDescent="0.25">
      <c r="A421" s="12">
        <v>42822.352500000001</v>
      </c>
    </row>
    <row r="422" spans="1:1" x14ac:dyDescent="0.25">
      <c r="A422" s="12">
        <v>42822.352916666663</v>
      </c>
    </row>
    <row r="423" spans="1:1" x14ac:dyDescent="0.25">
      <c r="A423" s="12">
        <v>42822.353344907409</v>
      </c>
    </row>
    <row r="424" spans="1:1" x14ac:dyDescent="0.25">
      <c r="A424" s="12">
        <v>42822.473460648151</v>
      </c>
    </row>
    <row r="425" spans="1:1" x14ac:dyDescent="0.25">
      <c r="A425" s="12">
        <v>42822.592719907407</v>
      </c>
    </row>
    <row r="426" spans="1:1" x14ac:dyDescent="0.25">
      <c r="A426" s="12">
        <v>42822.618773148148</v>
      </c>
    </row>
    <row r="427" spans="1:1" x14ac:dyDescent="0.25">
      <c r="A427" s="12">
        <v>42823.372696759259</v>
      </c>
    </row>
    <row r="428" spans="1:1" x14ac:dyDescent="0.25">
      <c r="A428" s="12">
        <v>42823.373842592591</v>
      </c>
    </row>
    <row r="429" spans="1:1" x14ac:dyDescent="0.25">
      <c r="A429" s="12">
        <v>42825.356377314813</v>
      </c>
    </row>
    <row r="430" spans="1:1" x14ac:dyDescent="0.25">
      <c r="A430" s="12">
        <v>42825.489062499997</v>
      </c>
    </row>
    <row r="431" spans="1:1" x14ac:dyDescent="0.25">
      <c r="A431" s="12">
        <v>42825.489699074074</v>
      </c>
    </row>
    <row r="432" spans="1:1" x14ac:dyDescent="0.25">
      <c r="A432" s="12">
        <v>42825.551550925928</v>
      </c>
    </row>
    <row r="433" spans="1:1" x14ac:dyDescent="0.25">
      <c r="A433" s="12">
        <v>42825.677511574075</v>
      </c>
    </row>
    <row r="434" spans="1:1" x14ac:dyDescent="0.25">
      <c r="A434" s="12">
        <v>42825.713912037034</v>
      </c>
    </row>
    <row r="435" spans="1:1" x14ac:dyDescent="0.25">
      <c r="A435" s="12">
        <v>42825.767951388887</v>
      </c>
    </row>
    <row r="436" spans="1:1" x14ac:dyDescent="0.25">
      <c r="A436" s="12">
        <v>42827.325335648151</v>
      </c>
    </row>
    <row r="437" spans="1:1" x14ac:dyDescent="0.25">
      <c r="A437" s="12">
        <v>42827.325810185182</v>
      </c>
    </row>
    <row r="438" spans="1:1" x14ac:dyDescent="0.25">
      <c r="A438" s="12">
        <v>42827.356979166667</v>
      </c>
    </row>
    <row r="439" spans="1:1" x14ac:dyDescent="0.25">
      <c r="A439" s="12">
        <v>42828.450937499998</v>
      </c>
    </row>
    <row r="440" spans="1:1" x14ac:dyDescent="0.25">
      <c r="A440" s="12">
        <v>42828.489432870374</v>
      </c>
    </row>
    <row r="441" spans="1:1" x14ac:dyDescent="0.25">
      <c r="A441" s="12">
        <v>42828.554965277777</v>
      </c>
    </row>
    <row r="442" spans="1:1" x14ac:dyDescent="0.25">
      <c r="A442" s="12">
        <v>42828.556354166663</v>
      </c>
    </row>
    <row r="443" spans="1:1" x14ac:dyDescent="0.25">
      <c r="A443" s="12">
        <v>42828.557916666665</v>
      </c>
    </row>
    <row r="444" spans="1:1" x14ac:dyDescent="0.25">
      <c r="A444" s="12">
        <v>42828.559675925928</v>
      </c>
    </row>
    <row r="445" spans="1:1" x14ac:dyDescent="0.25">
      <c r="A445" s="12">
        <v>42828.562511574077</v>
      </c>
    </row>
    <row r="446" spans="1:1" x14ac:dyDescent="0.25">
      <c r="A446" s="12">
        <v>42828.563738425924</v>
      </c>
    </row>
    <row r="447" spans="1:1" x14ac:dyDescent="0.25">
      <c r="A447" s="12">
        <v>42828.564976851849</v>
      </c>
    </row>
    <row r="448" spans="1:1" x14ac:dyDescent="0.25">
      <c r="A448" s="12">
        <v>42828.566388888888</v>
      </c>
    </row>
    <row r="449" spans="1:1" x14ac:dyDescent="0.25">
      <c r="A449" s="12">
        <v>42828.567789351851</v>
      </c>
    </row>
    <row r="450" spans="1:1" x14ac:dyDescent="0.25">
      <c r="A450" s="12">
        <v>42828.570405092592</v>
      </c>
    </row>
    <row r="451" spans="1:1" x14ac:dyDescent="0.25">
      <c r="A451" s="12">
        <v>42828.571886574071</v>
      </c>
    </row>
    <row r="452" spans="1:1" x14ac:dyDescent="0.25">
      <c r="A452" s="12">
        <v>42828.574062500003</v>
      </c>
    </row>
    <row r="453" spans="1:1" x14ac:dyDescent="0.25">
      <c r="A453" s="12">
        <v>42828.577303240738</v>
      </c>
    </row>
    <row r="454" spans="1:1" x14ac:dyDescent="0.25">
      <c r="A454" s="12">
        <v>42828.579791666663</v>
      </c>
    </row>
    <row r="455" spans="1:1" x14ac:dyDescent="0.25">
      <c r="A455" s="12">
        <v>42828.582314814812</v>
      </c>
    </row>
    <row r="456" spans="1:1" x14ac:dyDescent="0.25">
      <c r="A456" s="12">
        <v>42828.59648148148</v>
      </c>
    </row>
    <row r="457" spans="1:1" x14ac:dyDescent="0.25">
      <c r="A457" s="12">
        <v>42828.598993055559</v>
      </c>
    </row>
    <row r="458" spans="1:1" x14ac:dyDescent="0.25">
      <c r="A458" s="12">
        <v>42828.600821759261</v>
      </c>
    </row>
    <row r="459" spans="1:1" x14ac:dyDescent="0.25">
      <c r="A459" s="12">
        <v>42828.602187500001</v>
      </c>
    </row>
    <row r="460" spans="1:1" x14ac:dyDescent="0.25">
      <c r="A460" s="12">
        <v>42828.604733796295</v>
      </c>
    </row>
    <row r="461" spans="1:1" x14ac:dyDescent="0.25">
      <c r="A461" s="12">
        <v>42828.605775462966</v>
      </c>
    </row>
    <row r="462" spans="1:1" x14ac:dyDescent="0.25">
      <c r="A462" s="12">
        <v>42828.607372685183</v>
      </c>
    </row>
    <row r="463" spans="1:1" x14ac:dyDescent="0.25">
      <c r="A463" s="12">
        <v>42828.608923611115</v>
      </c>
    </row>
    <row r="464" spans="1:1" x14ac:dyDescent="0.25">
      <c r="A464" s="12">
        <v>42828.610775462963</v>
      </c>
    </row>
    <row r="465" spans="1:1" x14ac:dyDescent="0.25">
      <c r="A465" s="12">
        <v>42828.614756944444</v>
      </c>
    </row>
    <row r="466" spans="1:1" x14ac:dyDescent="0.25">
      <c r="A466" s="12">
        <v>42828.616608796299</v>
      </c>
    </row>
    <row r="467" spans="1:1" x14ac:dyDescent="0.25">
      <c r="A467" s="12">
        <v>42828.879421296297</v>
      </c>
    </row>
    <row r="468" spans="1:1" x14ac:dyDescent="0.25">
      <c r="A468" s="12">
        <v>42828.881643518522</v>
      </c>
    </row>
    <row r="469" spans="1:1" x14ac:dyDescent="0.25">
      <c r="A469" s="12">
        <v>42828.884872685187</v>
      </c>
    </row>
    <row r="470" spans="1:1" x14ac:dyDescent="0.25">
      <c r="A470" s="12">
        <v>42828.886701388888</v>
      </c>
    </row>
    <row r="471" spans="1:1" x14ac:dyDescent="0.25">
      <c r="A471" s="12">
        <v>42828.892141203702</v>
      </c>
    </row>
    <row r="472" spans="1:1" x14ac:dyDescent="0.25">
      <c r="A472" s="12">
        <v>42828.89875</v>
      </c>
    </row>
    <row r="473" spans="1:1" x14ac:dyDescent="0.25">
      <c r="A473" s="12">
        <v>42828.902303240742</v>
      </c>
    </row>
    <row r="474" spans="1:1" x14ac:dyDescent="0.25">
      <c r="A474" s="12">
        <v>42828.907754629632</v>
      </c>
    </row>
    <row r="475" spans="1:1" x14ac:dyDescent="0.25">
      <c r="A475" s="12">
        <v>42828.911064814813</v>
      </c>
    </row>
    <row r="476" spans="1:1" x14ac:dyDescent="0.25">
      <c r="A476" s="12">
        <v>42828.913321759261</v>
      </c>
    </row>
    <row r="477" spans="1:1" x14ac:dyDescent="0.25">
      <c r="A477" s="12">
        <v>42828.914606481485</v>
      </c>
    </row>
    <row r="478" spans="1:1" x14ac:dyDescent="0.25">
      <c r="A478" s="12">
        <v>42828.916597222225</v>
      </c>
    </row>
    <row r="479" spans="1:1" x14ac:dyDescent="0.25">
      <c r="A479" s="12">
        <v>42828.919016203705</v>
      </c>
    </row>
    <row r="480" spans="1:1" x14ac:dyDescent="0.25">
      <c r="A480" s="12">
        <v>42828.922546296293</v>
      </c>
    </row>
    <row r="481" spans="1:1" x14ac:dyDescent="0.25">
      <c r="A481" s="12">
        <v>42828.925011574072</v>
      </c>
    </row>
    <row r="482" spans="1:1" x14ac:dyDescent="0.25">
      <c r="A482" s="12">
        <v>42828.927210648151</v>
      </c>
    </row>
    <row r="483" spans="1:1" x14ac:dyDescent="0.25">
      <c r="A483" s="12">
        <v>42828.930775462963</v>
      </c>
    </row>
    <row r="484" spans="1:1" x14ac:dyDescent="0.25">
      <c r="A484" s="12">
        <v>42828.933634259258</v>
      </c>
    </row>
    <row r="485" spans="1:1" x14ac:dyDescent="0.25">
      <c r="A485" s="12">
        <v>42828.936099537037</v>
      </c>
    </row>
    <row r="486" spans="1:1" x14ac:dyDescent="0.25">
      <c r="A486" s="12">
        <v>42828.938344907408</v>
      </c>
    </row>
    <row r="487" spans="1:1" x14ac:dyDescent="0.25">
      <c r="A487" s="12">
        <v>42828.941655092596</v>
      </c>
    </row>
    <row r="488" spans="1:1" x14ac:dyDescent="0.25">
      <c r="A488" s="12">
        <v>42828.943553240744</v>
      </c>
    </row>
    <row r="489" spans="1:1" x14ac:dyDescent="0.25">
      <c r="A489" s="12">
        <v>42828.947060185186</v>
      </c>
    </row>
    <row r="490" spans="1:1" x14ac:dyDescent="0.25">
      <c r="A490" s="12">
        <v>42828.95034722222</v>
      </c>
    </row>
    <row r="491" spans="1:1" x14ac:dyDescent="0.25">
      <c r="A491" s="12">
        <v>42829.272083333337</v>
      </c>
    </row>
    <row r="492" spans="1:1" x14ac:dyDescent="0.25">
      <c r="A492" s="12">
        <v>42829.274687500001</v>
      </c>
    </row>
    <row r="493" spans="1:1" x14ac:dyDescent="0.25">
      <c r="A493" s="12">
        <v>42829.289988425924</v>
      </c>
    </row>
    <row r="494" spans="1:1" x14ac:dyDescent="0.25">
      <c r="A494" s="12">
        <v>42829.420115740744</v>
      </c>
    </row>
    <row r="495" spans="1:1" x14ac:dyDescent="0.25">
      <c r="A495" s="12">
        <v>42829.526875000003</v>
      </c>
    </row>
    <row r="496" spans="1:1" x14ac:dyDescent="0.25">
      <c r="A496" s="12">
        <v>42829.552731481483</v>
      </c>
    </row>
    <row r="497" spans="1:1" x14ac:dyDescent="0.25">
      <c r="A497" s="12">
        <v>42829.624432870369</v>
      </c>
    </row>
    <row r="498" spans="1:1" x14ac:dyDescent="0.25">
      <c r="A498" s="12">
        <v>42829.642233796294</v>
      </c>
    </row>
    <row r="499" spans="1:1" x14ac:dyDescent="0.25">
      <c r="A499" s="12">
        <v>42829.676932870374</v>
      </c>
    </row>
    <row r="500" spans="1:1" x14ac:dyDescent="0.25">
      <c r="A500" s="12">
        <v>42829.681122685186</v>
      </c>
    </row>
    <row r="501" spans="1:1" x14ac:dyDescent="0.25">
      <c r="A501" s="12">
        <v>42829.686863425923</v>
      </c>
    </row>
    <row r="502" spans="1:1" x14ac:dyDescent="0.25">
      <c r="A502" s="12">
        <v>42829.689097222225</v>
      </c>
    </row>
    <row r="503" spans="1:1" x14ac:dyDescent="0.25">
      <c r="A503" s="12">
        <v>42829.690196759257</v>
      </c>
    </row>
    <row r="504" spans="1:1" x14ac:dyDescent="0.25">
      <c r="A504" s="12">
        <v>42829.693067129629</v>
      </c>
    </row>
    <row r="505" spans="1:1" x14ac:dyDescent="0.25">
      <c r="A505" s="12">
        <v>42830.401273148149</v>
      </c>
    </row>
    <row r="506" spans="1:1" x14ac:dyDescent="0.25">
      <c r="A506" s="12">
        <v>42830.42454861111</v>
      </c>
    </row>
    <row r="507" spans="1:1" x14ac:dyDescent="0.25">
      <c r="A507" s="12">
        <v>42830.427870370368</v>
      </c>
    </row>
    <row r="508" spans="1:1" x14ac:dyDescent="0.25">
      <c r="A508" s="12">
        <v>42830.435115740744</v>
      </c>
    </row>
    <row r="509" spans="1:1" x14ac:dyDescent="0.25">
      <c r="A509" s="12">
        <v>42830.440682870372</v>
      </c>
    </row>
    <row r="510" spans="1:1" x14ac:dyDescent="0.25">
      <c r="A510" s="12">
        <v>42830.704467592594</v>
      </c>
    </row>
    <row r="511" spans="1:1" x14ac:dyDescent="0.25">
      <c r="A511" s="12">
        <v>42831.436041666668</v>
      </c>
    </row>
    <row r="512" spans="1:1" x14ac:dyDescent="0.25">
      <c r="A512" s="12">
        <v>42831.529189814813</v>
      </c>
    </row>
    <row r="513" spans="1:1" x14ac:dyDescent="0.25">
      <c r="A513" s="12">
        <v>42831.643900462965</v>
      </c>
    </row>
    <row r="514" spans="1:1" x14ac:dyDescent="0.25">
      <c r="A514" s="12">
        <v>42831.645520833335</v>
      </c>
    </row>
    <row r="515" spans="1:1" x14ac:dyDescent="0.25">
      <c r="A515" s="12">
        <v>42832.463692129626</v>
      </c>
    </row>
    <row r="516" spans="1:1" x14ac:dyDescent="0.25">
      <c r="A516" s="12">
        <v>42832.598923611113</v>
      </c>
    </row>
    <row r="517" spans="1:1" x14ac:dyDescent="0.25">
      <c r="A517" s="12">
        <v>42835.559155092589</v>
      </c>
    </row>
    <row r="518" spans="1:1" x14ac:dyDescent="0.25">
      <c r="A518" s="12">
        <v>42835.70721064815</v>
      </c>
    </row>
    <row r="519" spans="1:1" x14ac:dyDescent="0.25">
      <c r="A519" s="12">
        <v>42835.71234953704</v>
      </c>
    </row>
    <row r="520" spans="1:1" x14ac:dyDescent="0.25">
      <c r="A520" s="12">
        <v>42835.716400462959</v>
      </c>
    </row>
    <row r="521" spans="1:1" x14ac:dyDescent="0.25">
      <c r="A521" s="12">
        <v>42835.718900462962</v>
      </c>
    </row>
    <row r="522" spans="1:1" x14ac:dyDescent="0.25">
      <c r="A522" s="12">
        <v>42835.721307870372</v>
      </c>
    </row>
    <row r="523" spans="1:1" x14ac:dyDescent="0.25">
      <c r="A523" s="12">
        <v>42835.725023148145</v>
      </c>
    </row>
    <row r="524" spans="1:1" x14ac:dyDescent="0.25">
      <c r="A524" s="12">
        <v>42835.727638888886</v>
      </c>
    </row>
    <row r="525" spans="1:1" x14ac:dyDescent="0.25">
      <c r="A525" s="12">
        <v>42835.736296296294</v>
      </c>
    </row>
    <row r="526" spans="1:1" x14ac:dyDescent="0.25">
      <c r="A526" s="12">
        <v>42835.741736111115</v>
      </c>
    </row>
    <row r="527" spans="1:1" x14ac:dyDescent="0.25">
      <c r="A527" s="12">
        <v>42835.743969907409</v>
      </c>
    </row>
    <row r="528" spans="1:1" x14ac:dyDescent="0.25">
      <c r="A528" s="12">
        <v>42835.746064814812</v>
      </c>
    </row>
    <row r="529" spans="1:1" x14ac:dyDescent="0.25">
      <c r="A529" s="12">
        <v>42835.748402777775</v>
      </c>
    </row>
    <row r="530" spans="1:1" x14ac:dyDescent="0.25">
      <c r="A530" s="12">
        <v>42835.755324074074</v>
      </c>
    </row>
    <row r="531" spans="1:1" x14ac:dyDescent="0.25">
      <c r="A531" s="12">
        <v>42835.756458333337</v>
      </c>
    </row>
    <row r="532" spans="1:1" x14ac:dyDescent="0.25">
      <c r="A532" s="12">
        <v>42835.759351851855</v>
      </c>
    </row>
    <row r="533" spans="1:1" x14ac:dyDescent="0.25">
      <c r="A533" s="12">
        <v>42835.76363425926</v>
      </c>
    </row>
    <row r="534" spans="1:1" x14ac:dyDescent="0.25">
      <c r="A534" s="12">
        <v>42835.767222222225</v>
      </c>
    </row>
    <row r="535" spans="1:1" x14ac:dyDescent="0.25">
      <c r="A535" s="12">
        <v>42835.769930555558</v>
      </c>
    </row>
    <row r="536" spans="1:1" x14ac:dyDescent="0.25">
      <c r="A536" s="12">
        <v>42835.771504629629</v>
      </c>
    </row>
    <row r="537" spans="1:1" x14ac:dyDescent="0.25">
      <c r="A537" s="12">
        <v>42835.773078703707</v>
      </c>
    </row>
    <row r="538" spans="1:1" x14ac:dyDescent="0.25">
      <c r="A538" s="12">
        <v>42835.775173611109</v>
      </c>
    </row>
    <row r="539" spans="1:1" x14ac:dyDescent="0.25">
      <c r="A539" s="12">
        <v>42835.776574074072</v>
      </c>
    </row>
    <row r="540" spans="1:1" x14ac:dyDescent="0.25">
      <c r="A540" s="12">
        <v>42835.778032407405</v>
      </c>
    </row>
    <row r="541" spans="1:1" x14ac:dyDescent="0.25">
      <c r="A541" s="12">
        <v>42835.779490740744</v>
      </c>
    </row>
    <row r="542" spans="1:1" x14ac:dyDescent="0.25">
      <c r="A542" s="12">
        <v>42835.782916666663</v>
      </c>
    </row>
    <row r="543" spans="1:1" x14ac:dyDescent="0.25">
      <c r="A543" s="12">
        <v>42835.785474537035</v>
      </c>
    </row>
    <row r="544" spans="1:1" x14ac:dyDescent="0.25">
      <c r="A544" s="12">
        <v>42835.789444444446</v>
      </c>
    </row>
    <row r="545" spans="1:1" x14ac:dyDescent="0.25">
      <c r="A545" s="12">
        <v>42835.792245370372</v>
      </c>
    </row>
    <row r="546" spans="1:1" x14ac:dyDescent="0.25">
      <c r="A546" s="12">
        <v>42836.319594907407</v>
      </c>
    </row>
    <row r="547" spans="1:1" x14ac:dyDescent="0.25">
      <c r="A547" s="12">
        <v>42836.353645833333</v>
      </c>
    </row>
    <row r="548" spans="1:1" x14ac:dyDescent="0.25">
      <c r="A548" s="12">
        <v>42836.454571759263</v>
      </c>
    </row>
    <row r="549" spans="1:1" x14ac:dyDescent="0.25">
      <c r="A549" s="12">
        <v>42836.455590277779</v>
      </c>
    </row>
    <row r="550" spans="1:1" x14ac:dyDescent="0.25">
      <c r="A550" s="12">
        <v>42836.458692129629</v>
      </c>
    </row>
    <row r="551" spans="1:1" x14ac:dyDescent="0.25">
      <c r="A551" s="12">
        <v>42836.464537037034</v>
      </c>
    </row>
    <row r="552" spans="1:1" x14ac:dyDescent="0.25">
      <c r="A552" s="12">
        <v>42837.350937499999</v>
      </c>
    </row>
    <row r="553" spans="1:1" x14ac:dyDescent="0.25">
      <c r="A553" s="12">
        <v>42837.453657407408</v>
      </c>
    </row>
    <row r="554" spans="1:1" x14ac:dyDescent="0.25">
      <c r="A554" s="12">
        <v>42837.489618055559</v>
      </c>
    </row>
    <row r="555" spans="1:1" x14ac:dyDescent="0.25">
      <c r="A555" s="12">
        <v>42838.400011574071</v>
      </c>
    </row>
    <row r="556" spans="1:1" x14ac:dyDescent="0.25">
      <c r="A556" s="12">
        <v>42838.474629629629</v>
      </c>
    </row>
    <row r="557" spans="1:1" x14ac:dyDescent="0.25">
      <c r="A557" s="12">
        <v>42843.59270833333</v>
      </c>
    </row>
    <row r="558" spans="1:1" x14ac:dyDescent="0.25">
      <c r="A558" s="12">
        <v>42843.645798611113</v>
      </c>
    </row>
    <row r="559" spans="1:1" x14ac:dyDescent="0.25">
      <c r="A559" s="12">
        <v>42843.649756944447</v>
      </c>
    </row>
    <row r="560" spans="1:1" x14ac:dyDescent="0.25">
      <c r="A560" s="12">
        <v>42843.660150462965</v>
      </c>
    </row>
    <row r="561" spans="1:1" x14ac:dyDescent="0.25">
      <c r="A561" s="12">
        <v>42843.67087962963</v>
      </c>
    </row>
    <row r="562" spans="1:1" x14ac:dyDescent="0.25">
      <c r="A562" s="12">
        <v>42844.424537037034</v>
      </c>
    </row>
    <row r="563" spans="1:1" x14ac:dyDescent="0.25">
      <c r="A563" s="12">
        <v>42844.460196759261</v>
      </c>
    </row>
    <row r="564" spans="1:1" x14ac:dyDescent="0.25">
      <c r="A564" s="12">
        <v>42844.608506944445</v>
      </c>
    </row>
    <row r="565" spans="1:1" x14ac:dyDescent="0.25">
      <c r="A565" s="12">
        <v>42844.619629629633</v>
      </c>
    </row>
    <row r="566" spans="1:1" x14ac:dyDescent="0.25">
      <c r="A566" s="12">
        <v>42845.453981481478</v>
      </c>
    </row>
    <row r="567" spans="1:1" x14ac:dyDescent="0.25">
      <c r="A567" s="12">
        <v>42845.605208333334</v>
      </c>
    </row>
    <row r="568" spans="1:1" x14ac:dyDescent="0.25">
      <c r="A568" s="12">
        <v>42845.715254629627</v>
      </c>
    </row>
    <row r="569" spans="1:1" x14ac:dyDescent="0.25">
      <c r="A569" s="12">
        <v>42845.739652777775</v>
      </c>
    </row>
    <row r="570" spans="1:1" x14ac:dyDescent="0.25">
      <c r="A570" s="12">
        <v>42845.757708333331</v>
      </c>
    </row>
    <row r="571" spans="1:1" x14ac:dyDescent="0.25">
      <c r="A571" s="12">
        <v>42850.354826388888</v>
      </c>
    </row>
    <row r="572" spans="1:1" x14ac:dyDescent="0.25">
      <c r="A572" s="12">
        <v>42850.650578703702</v>
      </c>
    </row>
    <row r="573" spans="1:1" x14ac:dyDescent="0.25">
      <c r="A573" s="12">
        <v>42850.660949074074</v>
      </c>
    </row>
    <row r="574" spans="1:1" x14ac:dyDescent="0.25">
      <c r="A574" s="12">
        <v>42851.33289351852</v>
      </c>
    </row>
    <row r="575" spans="1:1" x14ac:dyDescent="0.25">
      <c r="A575" s="12">
        <v>42851.763310185182</v>
      </c>
    </row>
    <row r="576" spans="1:1" x14ac:dyDescent="0.25">
      <c r="A576" s="12">
        <v>42852.632719907408</v>
      </c>
    </row>
    <row r="577" spans="1:1" x14ac:dyDescent="0.25">
      <c r="A577" s="12">
        <v>42857.694224537037</v>
      </c>
    </row>
    <row r="578" spans="1:1" x14ac:dyDescent="0.25">
      <c r="A578" s="12">
        <v>42858.366307870368</v>
      </c>
    </row>
    <row r="579" spans="1:1" x14ac:dyDescent="0.25">
      <c r="A579" s="12">
        <v>42858.415196759262</v>
      </c>
    </row>
    <row r="580" spans="1:1" x14ac:dyDescent="0.25">
      <c r="A580" s="12">
        <v>42858.490127314813</v>
      </c>
    </row>
    <row r="581" spans="1:1" x14ac:dyDescent="0.25">
      <c r="A581" s="12">
        <v>42858.551435185182</v>
      </c>
    </row>
    <row r="582" spans="1:1" x14ac:dyDescent="0.25">
      <c r="A582" s="12">
        <v>42860.667592592596</v>
      </c>
    </row>
    <row r="583" spans="1:1" x14ac:dyDescent="0.25">
      <c r="A583" s="12">
        <v>42860.669652777775</v>
      </c>
    </row>
    <row r="584" spans="1:1" x14ac:dyDescent="0.25">
      <c r="A584" s="12">
        <v>42860.675219907411</v>
      </c>
    </row>
    <row r="585" spans="1:1" x14ac:dyDescent="0.25">
      <c r="A585" s="12">
        <v>42860.677546296298</v>
      </c>
    </row>
    <row r="586" spans="1:1" x14ac:dyDescent="0.25">
      <c r="A586" s="12">
        <v>42863.490312499998</v>
      </c>
    </row>
    <row r="587" spans="1:1" x14ac:dyDescent="0.25">
      <c r="A587" s="12">
        <v>42863.503449074073</v>
      </c>
    </row>
    <row r="588" spans="1:1" x14ac:dyDescent="0.25">
      <c r="A588" s="12">
        <v>42863.505752314813</v>
      </c>
    </row>
    <row r="589" spans="1:1" x14ac:dyDescent="0.25">
      <c r="A589" s="12">
        <v>42863.55327546296</v>
      </c>
    </row>
    <row r="590" spans="1:1" x14ac:dyDescent="0.25">
      <c r="A590" s="12">
        <v>42863.575601851851</v>
      </c>
    </row>
    <row r="591" spans="1:1" x14ac:dyDescent="0.25">
      <c r="A591" s="12">
        <v>42863.637546296297</v>
      </c>
    </row>
    <row r="592" spans="1:1" x14ac:dyDescent="0.25">
      <c r="A592" s="12">
        <v>42863.640243055554</v>
      </c>
    </row>
    <row r="593" spans="1:1" x14ac:dyDescent="0.25">
      <c r="A593" s="12">
        <v>42863.64234953704</v>
      </c>
    </row>
    <row r="594" spans="1:1" x14ac:dyDescent="0.25">
      <c r="A594" s="12">
        <v>42863.644166666665</v>
      </c>
    </row>
    <row r="595" spans="1:1" x14ac:dyDescent="0.25">
      <c r="A595" s="12">
        <v>42863.645729166667</v>
      </c>
    </row>
    <row r="596" spans="1:1" x14ac:dyDescent="0.25">
      <c r="A596" s="12">
        <v>42863.647546296299</v>
      </c>
    </row>
    <row r="597" spans="1:1" x14ac:dyDescent="0.25">
      <c r="A597" s="12">
        <v>42864.458287037036</v>
      </c>
    </row>
    <row r="598" spans="1:1" x14ac:dyDescent="0.25">
      <c r="A598" s="12">
        <v>42865.31722222222</v>
      </c>
    </row>
    <row r="599" spans="1:1" x14ac:dyDescent="0.25">
      <c r="A599" s="12">
        <v>42865.563263888886</v>
      </c>
    </row>
    <row r="600" spans="1:1" x14ac:dyDescent="0.25">
      <c r="A600" s="12">
        <v>42865.566643518519</v>
      </c>
    </row>
    <row r="601" spans="1:1" x14ac:dyDescent="0.25">
      <c r="A601" s="12">
        <v>42865.628310185188</v>
      </c>
    </row>
    <row r="602" spans="1:1" x14ac:dyDescent="0.25">
      <c r="A602" s="12">
        <v>42865.70584490741</v>
      </c>
    </row>
    <row r="603" spans="1:1" x14ac:dyDescent="0.25">
      <c r="A603" s="12">
        <v>42865.727384259262</v>
      </c>
    </row>
    <row r="604" spans="1:1" x14ac:dyDescent="0.25">
      <c r="A604" s="12">
        <v>42865.740358796298</v>
      </c>
    </row>
    <row r="605" spans="1:1" x14ac:dyDescent="0.25">
      <c r="A605" s="12">
        <v>42865.742361111108</v>
      </c>
    </row>
    <row r="606" spans="1:1" x14ac:dyDescent="0.25">
      <c r="A606" s="12">
        <v>42865.743530092594</v>
      </c>
    </row>
    <row r="607" spans="1:1" x14ac:dyDescent="0.25">
      <c r="A607" s="12">
        <v>42865.745729166665</v>
      </c>
    </row>
    <row r="608" spans="1:1" x14ac:dyDescent="0.25">
      <c r="A608" s="12">
        <v>42865.747337962966</v>
      </c>
    </row>
    <row r="609" spans="1:1" x14ac:dyDescent="0.25">
      <c r="A609" s="12">
        <v>42865.74858796296</v>
      </c>
    </row>
    <row r="610" spans="1:1" x14ac:dyDescent="0.25">
      <c r="A610" s="12">
        <v>42865.749201388891</v>
      </c>
    </row>
    <row r="611" spans="1:1" x14ac:dyDescent="0.25">
      <c r="A611" s="12">
        <v>42865.756053240744</v>
      </c>
    </row>
    <row r="612" spans="1:1" x14ac:dyDescent="0.25">
      <c r="A612" s="12">
        <v>42866.348715277774</v>
      </c>
    </row>
    <row r="613" spans="1:1" x14ac:dyDescent="0.25">
      <c r="A613" s="12">
        <v>42866.595046296294</v>
      </c>
    </row>
    <row r="614" spans="1:1" x14ac:dyDescent="0.25">
      <c r="A614" s="12">
        <v>42866.704745370371</v>
      </c>
    </row>
    <row r="615" spans="1:1" x14ac:dyDescent="0.25">
      <c r="A615" s="12">
        <v>42867.409814814811</v>
      </c>
    </row>
    <row r="616" spans="1:1" x14ac:dyDescent="0.25">
      <c r="A616" s="12">
        <v>42870.411631944444</v>
      </c>
    </row>
    <row r="617" spans="1:1" x14ac:dyDescent="0.25">
      <c r="A617" s="12">
        <v>42870.418229166666</v>
      </c>
    </row>
    <row r="618" spans="1:1" x14ac:dyDescent="0.25">
      <c r="A618" s="12">
        <v>42870.432453703703</v>
      </c>
    </row>
    <row r="619" spans="1:1" x14ac:dyDescent="0.25">
      <c r="A619" s="12">
        <v>42870.449479166666</v>
      </c>
    </row>
    <row r="620" spans="1:1" x14ac:dyDescent="0.25">
      <c r="A620" s="12">
        <v>42870.459236111114</v>
      </c>
    </row>
    <row r="621" spans="1:1" x14ac:dyDescent="0.25">
      <c r="A621" s="12">
        <v>42870.486388888887</v>
      </c>
    </row>
    <row r="622" spans="1:1" x14ac:dyDescent="0.25">
      <c r="A622" s="12">
        <v>42870.501898148148</v>
      </c>
    </row>
    <row r="623" spans="1:1" x14ac:dyDescent="0.25">
      <c r="A623" s="12">
        <v>42870.504571759258</v>
      </c>
    </row>
    <row r="624" spans="1:1" x14ac:dyDescent="0.25">
      <c r="A624" s="12">
        <v>42870.61136574074</v>
      </c>
    </row>
    <row r="625" spans="1:1" x14ac:dyDescent="0.25">
      <c r="A625" s="12">
        <v>42870.619108796294</v>
      </c>
    </row>
    <row r="626" spans="1:1" x14ac:dyDescent="0.25">
      <c r="A626" s="12">
        <v>42870.620740740742</v>
      </c>
    </row>
    <row r="627" spans="1:1" x14ac:dyDescent="0.25">
      <c r="A627" s="12">
        <v>42870.631111111114</v>
      </c>
    </row>
    <row r="628" spans="1:1" x14ac:dyDescent="0.25">
      <c r="A628" s="12">
        <v>42870.647268518522</v>
      </c>
    </row>
    <row r="629" spans="1:1" x14ac:dyDescent="0.25">
      <c r="A629" s="12">
        <v>42870.655960648146</v>
      </c>
    </row>
    <row r="630" spans="1:1" x14ac:dyDescent="0.25">
      <c r="A630" s="12">
        <v>42870.664097222223</v>
      </c>
    </row>
    <row r="631" spans="1:1" x14ac:dyDescent="0.25">
      <c r="A631" s="12">
        <v>42870.665462962963</v>
      </c>
    </row>
    <row r="632" spans="1:1" x14ac:dyDescent="0.25">
      <c r="A632" s="12">
        <v>42870.684270833335</v>
      </c>
    </row>
    <row r="633" spans="1:1" x14ac:dyDescent="0.25">
      <c r="A633" s="12">
        <v>42870.692395833335</v>
      </c>
    </row>
    <row r="634" spans="1:1" x14ac:dyDescent="0.25">
      <c r="A634" s="12">
        <v>42870.705231481479</v>
      </c>
    </row>
    <row r="635" spans="1:1" x14ac:dyDescent="0.25">
      <c r="A635" s="12">
        <v>42870.7265625</v>
      </c>
    </row>
    <row r="636" spans="1:1" x14ac:dyDescent="0.25">
      <c r="A636" s="12">
        <v>42870.729317129626</v>
      </c>
    </row>
    <row r="637" spans="1:1" x14ac:dyDescent="0.25">
      <c r="A637" s="12">
        <v>42870.730682870373</v>
      </c>
    </row>
    <row r="638" spans="1:1" x14ac:dyDescent="0.25">
      <c r="A638" s="12">
        <v>42870.733541666668</v>
      </c>
    </row>
    <row r="639" spans="1:1" x14ac:dyDescent="0.25">
      <c r="A639" s="12">
        <v>42870.73646990741</v>
      </c>
    </row>
    <row r="640" spans="1:1" x14ac:dyDescent="0.25">
      <c r="A640" s="12">
        <v>42870.739479166667</v>
      </c>
    </row>
    <row r="641" spans="1:1" x14ac:dyDescent="0.25">
      <c r="A641" s="12">
        <v>42870.741481481484</v>
      </c>
    </row>
    <row r="642" spans="1:1" x14ac:dyDescent="0.25">
      <c r="A642" s="12">
        <v>42870.742488425924</v>
      </c>
    </row>
    <row r="643" spans="1:1" x14ac:dyDescent="0.25">
      <c r="A643" s="12">
        <v>42870.745393518519</v>
      </c>
    </row>
    <row r="644" spans="1:1" x14ac:dyDescent="0.25">
      <c r="A644" s="12">
        <v>42870.75953703704</v>
      </c>
    </row>
    <row r="645" spans="1:1" x14ac:dyDescent="0.25">
      <c r="A645" s="12">
        <v>42870.761180555557</v>
      </c>
    </row>
    <row r="646" spans="1:1" x14ac:dyDescent="0.25">
      <c r="A646" s="12">
        <v>42870.764224537037</v>
      </c>
    </row>
    <row r="647" spans="1:1" x14ac:dyDescent="0.25">
      <c r="A647" s="12">
        <v>42870.765405092592</v>
      </c>
    </row>
    <row r="648" spans="1:1" x14ac:dyDescent="0.25">
      <c r="A648" s="12">
        <v>42870.767025462963</v>
      </c>
    </row>
    <row r="649" spans="1:1" x14ac:dyDescent="0.25">
      <c r="A649" s="12">
        <v>42871.476851851854</v>
      </c>
    </row>
    <row r="650" spans="1:1" x14ac:dyDescent="0.25">
      <c r="A650" s="12">
        <v>42871.493206018517</v>
      </c>
    </row>
    <row r="651" spans="1:1" x14ac:dyDescent="0.25">
      <c r="A651" s="12">
        <v>42871.493958333333</v>
      </c>
    </row>
    <row r="652" spans="1:1" x14ac:dyDescent="0.25">
      <c r="A652" s="12">
        <v>42871.50854166667</v>
      </c>
    </row>
    <row r="653" spans="1:1" x14ac:dyDescent="0.25">
      <c r="A653" s="12">
        <v>42871.561249999999</v>
      </c>
    </row>
    <row r="654" spans="1:1" x14ac:dyDescent="0.25">
      <c r="A654" s="12">
        <v>42871.589629629627</v>
      </c>
    </row>
    <row r="655" spans="1:1" x14ac:dyDescent="0.25">
      <c r="A655" s="12">
        <v>42871.601006944446</v>
      </c>
    </row>
    <row r="656" spans="1:1" x14ac:dyDescent="0.25">
      <c r="A656" s="12">
        <v>42871.617303240739</v>
      </c>
    </row>
    <row r="657" spans="1:1" x14ac:dyDescent="0.25">
      <c r="A657" s="12">
        <v>42871.649305555555</v>
      </c>
    </row>
    <row r="658" spans="1:1" x14ac:dyDescent="0.25">
      <c r="A658" s="12">
        <v>42872.416689814818</v>
      </c>
    </row>
    <row r="659" spans="1:1" x14ac:dyDescent="0.25">
      <c r="A659" s="12">
        <v>42872.436018518521</v>
      </c>
    </row>
    <row r="660" spans="1:1" x14ac:dyDescent="0.25">
      <c r="A660" s="12">
        <v>42872.437835648147</v>
      </c>
    </row>
    <row r="661" spans="1:1" x14ac:dyDescent="0.25">
      <c r="A661" s="12">
        <v>42872.438460648147</v>
      </c>
    </row>
    <row r="662" spans="1:1" x14ac:dyDescent="0.25">
      <c r="A662" s="12">
        <v>42872.492905092593</v>
      </c>
    </row>
    <row r="663" spans="1:1" x14ac:dyDescent="0.25">
      <c r="A663" s="12">
        <v>42872.493726851855</v>
      </c>
    </row>
    <row r="664" spans="1:1" x14ac:dyDescent="0.25">
      <c r="A664" s="12">
        <v>42872.49459490741</v>
      </c>
    </row>
    <row r="665" spans="1:1" x14ac:dyDescent="0.25">
      <c r="A665" s="12">
        <v>42872.496099537035</v>
      </c>
    </row>
    <row r="666" spans="1:1" x14ac:dyDescent="0.25">
      <c r="A666" s="12">
        <v>42872.497407407405</v>
      </c>
    </row>
    <row r="667" spans="1:1" x14ac:dyDescent="0.25">
      <c r="A667" s="12">
        <v>42872.587696759256</v>
      </c>
    </row>
    <row r="668" spans="1:1" x14ac:dyDescent="0.25">
      <c r="A668" s="12">
        <v>42872.601157407407</v>
      </c>
    </row>
    <row r="669" spans="1:1" x14ac:dyDescent="0.25">
      <c r="A669" s="12">
        <v>42872.614641203705</v>
      </c>
    </row>
    <row r="670" spans="1:1" x14ac:dyDescent="0.25">
      <c r="A670" s="12">
        <v>42872.631307870368</v>
      </c>
    </row>
    <row r="671" spans="1:1" x14ac:dyDescent="0.25">
      <c r="A671" s="12">
        <v>42872.65315972222</v>
      </c>
    </row>
    <row r="672" spans="1:1" x14ac:dyDescent="0.25">
      <c r="A672" s="12">
        <v>42872.698240740741</v>
      </c>
    </row>
    <row r="673" spans="1:1" x14ac:dyDescent="0.25">
      <c r="A673" s="12">
        <v>42873.410868055558</v>
      </c>
    </row>
    <row r="674" spans="1:1" x14ac:dyDescent="0.25">
      <c r="A674" s="12">
        <v>42873.471666666665</v>
      </c>
    </row>
    <row r="675" spans="1:1" x14ac:dyDescent="0.25">
      <c r="A675" s="12">
        <v>42873.490011574075</v>
      </c>
    </row>
    <row r="676" spans="1:1" x14ac:dyDescent="0.25">
      <c r="A676" s="12">
        <v>42873.492326388892</v>
      </c>
    </row>
    <row r="677" spans="1:1" x14ac:dyDescent="0.25">
      <c r="A677" s="12">
        <v>42873.571712962963</v>
      </c>
    </row>
    <row r="678" spans="1:1" x14ac:dyDescent="0.25">
      <c r="A678" s="12">
        <v>42873.604583333334</v>
      </c>
    </row>
    <row r="679" spans="1:1" x14ac:dyDescent="0.25">
      <c r="A679" s="12">
        <v>42873.650023148148</v>
      </c>
    </row>
    <row r="680" spans="1:1" x14ac:dyDescent="0.25">
      <c r="A680" s="12">
        <v>42873.692418981482</v>
      </c>
    </row>
    <row r="681" spans="1:1" x14ac:dyDescent="0.25">
      <c r="A681" s="12">
        <v>42873.713009259256</v>
      </c>
    </row>
    <row r="682" spans="1:1" x14ac:dyDescent="0.25">
      <c r="A682" s="12">
        <v>42874.443032407406</v>
      </c>
    </row>
    <row r="683" spans="1:1" x14ac:dyDescent="0.25">
      <c r="A683" s="12">
        <v>42874.456435185188</v>
      </c>
    </row>
    <row r="684" spans="1:1" x14ac:dyDescent="0.25">
      <c r="A684" s="12">
        <v>42874.459629629629</v>
      </c>
    </row>
    <row r="685" spans="1:1" x14ac:dyDescent="0.25">
      <c r="A685" s="12">
        <v>42874.464016203703</v>
      </c>
    </row>
    <row r="686" spans="1:1" x14ac:dyDescent="0.25">
      <c r="A686" s="12">
        <v>42874.507164351853</v>
      </c>
    </row>
    <row r="687" spans="1:1" x14ac:dyDescent="0.25">
      <c r="A687" s="12">
        <v>42874.510185185187</v>
      </c>
    </row>
    <row r="688" spans="1:1" x14ac:dyDescent="0.25">
      <c r="A688" s="12">
        <v>42874.511238425926</v>
      </c>
    </row>
    <row r="689" spans="1:1" x14ac:dyDescent="0.25">
      <c r="A689" s="12">
        <v>42874.512673611112</v>
      </c>
    </row>
    <row r="690" spans="1:1" x14ac:dyDescent="0.25">
      <c r="A690" s="12">
        <v>42874.514699074076</v>
      </c>
    </row>
    <row r="691" spans="1:1" x14ac:dyDescent="0.25">
      <c r="A691" s="12">
        <v>42874.515590277777</v>
      </c>
    </row>
    <row r="692" spans="1:1" x14ac:dyDescent="0.25">
      <c r="A692" s="12">
        <v>42874.663865740738</v>
      </c>
    </row>
    <row r="693" spans="1:1" x14ac:dyDescent="0.25">
      <c r="A693" s="12">
        <v>42874.665081018517</v>
      </c>
    </row>
    <row r="694" spans="1:1" x14ac:dyDescent="0.25">
      <c r="A694" s="12">
        <v>42875.434120370373</v>
      </c>
    </row>
    <row r="695" spans="1:1" x14ac:dyDescent="0.25">
      <c r="A695" s="12">
        <v>42875.438680555555</v>
      </c>
    </row>
    <row r="696" spans="1:1" x14ac:dyDescent="0.25">
      <c r="A696" s="12">
        <v>42877.459282407406</v>
      </c>
    </row>
    <row r="697" spans="1:1" x14ac:dyDescent="0.25">
      <c r="A697" s="12">
        <v>42877.648888888885</v>
      </c>
    </row>
    <row r="698" spans="1:1" x14ac:dyDescent="0.25">
      <c r="A698" s="12">
        <v>42877.704351851855</v>
      </c>
    </row>
    <row r="699" spans="1:1" x14ac:dyDescent="0.25">
      <c r="A699" s="12">
        <v>42878.470821759256</v>
      </c>
    </row>
    <row r="700" spans="1:1" x14ac:dyDescent="0.25">
      <c r="A700" s="12">
        <v>42878.473726851851</v>
      </c>
    </row>
    <row r="701" spans="1:1" x14ac:dyDescent="0.25">
      <c r="A701" s="12">
        <v>42878.526712962965</v>
      </c>
    </row>
    <row r="702" spans="1:1" x14ac:dyDescent="0.25">
      <c r="A702" s="12">
        <v>42878.666979166665</v>
      </c>
    </row>
    <row r="703" spans="1:1" x14ac:dyDescent="0.25">
      <c r="A703" s="12">
        <v>42878.689930555556</v>
      </c>
    </row>
    <row r="704" spans="1:1" x14ac:dyDescent="0.25">
      <c r="A704" s="12">
        <v>42878.69736111111</v>
      </c>
    </row>
    <row r="705" spans="1:1" x14ac:dyDescent="0.25">
      <c r="A705" s="12">
        <v>42878.964837962965</v>
      </c>
    </row>
    <row r="706" spans="1:1" x14ac:dyDescent="0.25">
      <c r="A706" s="12">
        <v>42878.967152777775</v>
      </c>
    </row>
    <row r="707" spans="1:1" x14ac:dyDescent="0.25">
      <c r="A707" s="12">
        <v>42879.369085648148</v>
      </c>
    </row>
    <row r="708" spans="1:1" x14ac:dyDescent="0.25">
      <c r="A708" s="12">
        <v>42879.387708333335</v>
      </c>
    </row>
    <row r="709" spans="1:1" x14ac:dyDescent="0.25">
      <c r="A709" s="12">
        <v>42879.466689814813</v>
      </c>
    </row>
    <row r="710" spans="1:1" x14ac:dyDescent="0.25">
      <c r="A710" s="12">
        <v>42879.468078703707</v>
      </c>
    </row>
    <row r="711" spans="1:1" x14ac:dyDescent="0.25">
      <c r="A711" s="12">
        <v>42879.471284722225</v>
      </c>
    </row>
    <row r="712" spans="1:1" x14ac:dyDescent="0.25">
      <c r="A712" s="12">
        <v>42879.473136574074</v>
      </c>
    </row>
    <row r="713" spans="1:1" x14ac:dyDescent="0.25">
      <c r="A713" s="12">
        <v>42879.479849537034</v>
      </c>
    </row>
    <row r="714" spans="1:1" x14ac:dyDescent="0.25">
      <c r="A714" s="12">
        <v>42879.481354166666</v>
      </c>
    </row>
    <row r="715" spans="1:1" x14ac:dyDescent="0.25">
      <c r="A715" s="12">
        <v>42879.485439814816</v>
      </c>
    </row>
    <row r="716" spans="1:1" x14ac:dyDescent="0.25">
      <c r="A716" s="12">
        <v>42879.486458333333</v>
      </c>
    </row>
    <row r="717" spans="1:1" x14ac:dyDescent="0.25">
      <c r="A717" s="12">
        <v>42879.48715277778</v>
      </c>
    </row>
    <row r="718" spans="1:1" x14ac:dyDescent="0.25">
      <c r="A718" s="12">
        <v>42879.487696759257</v>
      </c>
    </row>
    <row r="719" spans="1:1" x14ac:dyDescent="0.25">
      <c r="A719" s="12">
        <v>42879.489166666666</v>
      </c>
    </row>
    <row r="720" spans="1:1" x14ac:dyDescent="0.25">
      <c r="A720" s="12">
        <v>42879.490416666667</v>
      </c>
    </row>
    <row r="721" spans="1:1" x14ac:dyDescent="0.25">
      <c r="A721" s="12">
        <v>42879.492581018516</v>
      </c>
    </row>
    <row r="722" spans="1:1" x14ac:dyDescent="0.25">
      <c r="A722" s="12">
        <v>42879.492708333331</v>
      </c>
    </row>
    <row r="723" spans="1:1" x14ac:dyDescent="0.25">
      <c r="A723" s="12">
        <v>42879.494652777779</v>
      </c>
    </row>
    <row r="724" spans="1:1" x14ac:dyDescent="0.25">
      <c r="A724" s="12">
        <v>42879.495439814818</v>
      </c>
    </row>
    <row r="725" spans="1:1" x14ac:dyDescent="0.25">
      <c r="A725" s="12">
        <v>42879.496087962965</v>
      </c>
    </row>
    <row r="726" spans="1:1" x14ac:dyDescent="0.25">
      <c r="A726" s="12">
        <v>42879.498715277776</v>
      </c>
    </row>
    <row r="727" spans="1:1" x14ac:dyDescent="0.25">
      <c r="A727" s="12">
        <v>42879.500300925924</v>
      </c>
    </row>
    <row r="728" spans="1:1" x14ac:dyDescent="0.25">
      <c r="A728" s="12">
        <v>42879.502222222225</v>
      </c>
    </row>
    <row r="729" spans="1:1" x14ac:dyDescent="0.25">
      <c r="A729" s="12">
        <v>42879.50409722222</v>
      </c>
    </row>
    <row r="730" spans="1:1" x14ac:dyDescent="0.25">
      <c r="A730" s="12">
        <v>42879.507430555554</v>
      </c>
    </row>
    <row r="731" spans="1:1" x14ac:dyDescent="0.25">
      <c r="A731" s="12">
        <v>42879.513958333337</v>
      </c>
    </row>
    <row r="732" spans="1:1" x14ac:dyDescent="0.25">
      <c r="A732" s="12">
        <v>42879.515625</v>
      </c>
    </row>
    <row r="733" spans="1:1" x14ac:dyDescent="0.25">
      <c r="A733" s="12">
        <v>42879.52002314815</v>
      </c>
    </row>
    <row r="734" spans="1:1" x14ac:dyDescent="0.25">
      <c r="A734" s="12">
        <v>42879.522650462961</v>
      </c>
    </row>
    <row r="735" spans="1:1" x14ac:dyDescent="0.25">
      <c r="A735" s="12">
        <v>42879.523472222223</v>
      </c>
    </row>
    <row r="736" spans="1:1" x14ac:dyDescent="0.25">
      <c r="A736" s="12">
        <v>42879.580046296294</v>
      </c>
    </row>
    <row r="737" spans="1:1" x14ac:dyDescent="0.25">
      <c r="A737" s="12">
        <v>42879.641365740739</v>
      </c>
    </row>
    <row r="738" spans="1:1" x14ac:dyDescent="0.25">
      <c r="A738" s="12">
        <v>42879.79</v>
      </c>
    </row>
    <row r="739" spans="1:1" x14ac:dyDescent="0.25">
      <c r="A739" s="12">
        <v>42879.805451388886</v>
      </c>
    </row>
    <row r="740" spans="1:1" x14ac:dyDescent="0.25">
      <c r="A740" s="12">
        <v>42879.810289351852</v>
      </c>
    </row>
    <row r="741" spans="1:1" x14ac:dyDescent="0.25">
      <c r="A741" s="12">
        <v>42879.813958333332</v>
      </c>
    </row>
    <row r="742" spans="1:1" x14ac:dyDescent="0.25">
      <c r="A742" s="12">
        <v>42879.81554398148</v>
      </c>
    </row>
    <row r="743" spans="1:1" x14ac:dyDescent="0.25">
      <c r="A743" s="12">
        <v>42880.393842592595</v>
      </c>
    </row>
    <row r="744" spans="1:1" x14ac:dyDescent="0.25">
      <c r="A744" s="12">
        <v>42881.449594907404</v>
      </c>
    </row>
    <row r="745" spans="1:1" x14ac:dyDescent="0.25">
      <c r="A745" s="12">
        <v>42881.544328703705</v>
      </c>
    </row>
    <row r="746" spans="1:1" x14ac:dyDescent="0.25">
      <c r="A746" s="12">
        <v>42881.54791666667</v>
      </c>
    </row>
    <row r="747" spans="1:1" x14ac:dyDescent="0.25">
      <c r="A747" s="12">
        <v>42881.554664351854</v>
      </c>
    </row>
    <row r="748" spans="1:1" x14ac:dyDescent="0.25">
      <c r="A748" s="12">
        <v>42881.6950462963</v>
      </c>
    </row>
    <row r="749" spans="1:1" x14ac:dyDescent="0.25">
      <c r="A749" s="12">
        <v>42883.767789351848</v>
      </c>
    </row>
    <row r="750" spans="1:1" x14ac:dyDescent="0.25">
      <c r="A750" s="12">
        <v>42884.378159722219</v>
      </c>
    </row>
    <row r="751" spans="1:1" x14ac:dyDescent="0.25">
      <c r="A751" s="12">
        <v>42884.378807870373</v>
      </c>
    </row>
    <row r="752" spans="1:1" x14ac:dyDescent="0.25">
      <c r="A752" s="12">
        <v>42884.412615740737</v>
      </c>
    </row>
    <row r="753" spans="1:1" x14ac:dyDescent="0.25">
      <c r="A753" s="12">
        <v>42884.446527777778</v>
      </c>
    </row>
    <row r="754" spans="1:1" x14ac:dyDescent="0.25">
      <c r="A754" s="12">
        <v>42884.44908564815</v>
      </c>
    </row>
    <row r="755" spans="1:1" x14ac:dyDescent="0.25">
      <c r="A755" s="12">
        <v>42884.452905092592</v>
      </c>
    </row>
    <row r="756" spans="1:1" x14ac:dyDescent="0.25">
      <c r="A756" s="12">
        <v>42884.5315625</v>
      </c>
    </row>
    <row r="757" spans="1:1" x14ac:dyDescent="0.25">
      <c r="A757" s="12">
        <v>42884.630324074074</v>
      </c>
    </row>
    <row r="758" spans="1:1" x14ac:dyDescent="0.25">
      <c r="A758" s="12">
        <v>42884.64471064815</v>
      </c>
    </row>
    <row r="759" spans="1:1" x14ac:dyDescent="0.25">
      <c r="A759" s="12">
        <v>42884.651608796295</v>
      </c>
    </row>
    <row r="760" spans="1:1" x14ac:dyDescent="0.25">
      <c r="A760" s="12">
        <v>42884.670138888891</v>
      </c>
    </row>
    <row r="761" spans="1:1" x14ac:dyDescent="0.25">
      <c r="A761" s="12">
        <v>42884.672372685185</v>
      </c>
    </row>
    <row r="762" spans="1:1" x14ac:dyDescent="0.25">
      <c r="A762" s="12">
        <v>42885.254999999997</v>
      </c>
    </row>
    <row r="763" spans="1:1" x14ac:dyDescent="0.25">
      <c r="A763" s="12">
        <v>42885.39403935185</v>
      </c>
    </row>
    <row r="764" spans="1:1" x14ac:dyDescent="0.25">
      <c r="A764" s="12">
        <v>42885.3981712963</v>
      </c>
    </row>
    <row r="765" spans="1:1" x14ac:dyDescent="0.25">
      <c r="A765" s="12">
        <v>42885.415138888886</v>
      </c>
    </row>
    <row r="766" spans="1:1" x14ac:dyDescent="0.25">
      <c r="A766" s="12">
        <v>42885.426365740743</v>
      </c>
    </row>
    <row r="767" spans="1:1" x14ac:dyDescent="0.25">
      <c r="A767" s="12">
        <v>42885.44190972222</v>
      </c>
    </row>
    <row r="768" spans="1:1" x14ac:dyDescent="0.25">
      <c r="A768" s="12">
        <v>42885.443124999998</v>
      </c>
    </row>
    <row r="769" spans="1:1" x14ac:dyDescent="0.25">
      <c r="A769" s="12">
        <v>42885.453148148146</v>
      </c>
    </row>
    <row r="770" spans="1:1" x14ac:dyDescent="0.25">
      <c r="A770" s="12">
        <v>42885.489131944443</v>
      </c>
    </row>
    <row r="771" spans="1:1" x14ac:dyDescent="0.25">
      <c r="A771" s="12">
        <v>42885.490231481483</v>
      </c>
    </row>
    <row r="772" spans="1:1" x14ac:dyDescent="0.25">
      <c r="A772" s="12">
        <v>42885.491516203707</v>
      </c>
    </row>
    <row r="773" spans="1:1" x14ac:dyDescent="0.25">
      <c r="A773" s="12">
        <v>42885.500833333332</v>
      </c>
    </row>
    <row r="774" spans="1:1" x14ac:dyDescent="0.25">
      <c r="A774" s="12">
        <v>42885.510416666664</v>
      </c>
    </row>
    <row r="775" spans="1:1" x14ac:dyDescent="0.25">
      <c r="A775" s="12">
        <v>42885.511874999997</v>
      </c>
    </row>
    <row r="776" spans="1:1" x14ac:dyDescent="0.25">
      <c r="A776" s="12">
        <v>42885.521423611113</v>
      </c>
    </row>
    <row r="777" spans="1:1" x14ac:dyDescent="0.25">
      <c r="A777" s="12">
        <v>42885.532430555555</v>
      </c>
    </row>
    <row r="778" spans="1:1" x14ac:dyDescent="0.25">
      <c r="A778" s="12">
        <v>42885.533391203702</v>
      </c>
    </row>
    <row r="779" spans="1:1" x14ac:dyDescent="0.25">
      <c r="A779" s="12">
        <v>42885.534849537034</v>
      </c>
    </row>
    <row r="780" spans="1:1" x14ac:dyDescent="0.25">
      <c r="A780" s="12">
        <v>42885.556192129632</v>
      </c>
    </row>
    <row r="781" spans="1:1" x14ac:dyDescent="0.25">
      <c r="A781" s="12">
        <v>42885.570196759261</v>
      </c>
    </row>
    <row r="782" spans="1:1" x14ac:dyDescent="0.25">
      <c r="A782" s="12">
        <v>42885.649942129632</v>
      </c>
    </row>
    <row r="783" spans="1:1" x14ac:dyDescent="0.25">
      <c r="A783" s="12">
        <v>42885.684502314813</v>
      </c>
    </row>
    <row r="784" spans="1:1" x14ac:dyDescent="0.25">
      <c r="A784" s="12">
        <v>42885.731666666667</v>
      </c>
    </row>
    <row r="785" spans="1:1" x14ac:dyDescent="0.25">
      <c r="A785" s="12">
        <v>42885.736666666664</v>
      </c>
    </row>
    <row r="786" spans="1:1" x14ac:dyDescent="0.25">
      <c r="A786" s="12">
        <v>42885.737824074073</v>
      </c>
    </row>
    <row r="787" spans="1:1" x14ac:dyDescent="0.25">
      <c r="A787" s="12">
        <v>42885.745034722226</v>
      </c>
    </row>
    <row r="788" spans="1:1" x14ac:dyDescent="0.25">
      <c r="A788" s="12">
        <v>42885.749641203707</v>
      </c>
    </row>
    <row r="789" spans="1:1" x14ac:dyDescent="0.25">
      <c r="A789" s="12">
        <v>42885.75340277778</v>
      </c>
    </row>
    <row r="790" spans="1:1" x14ac:dyDescent="0.25">
      <c r="A790" s="12">
        <v>42885.756747685184</v>
      </c>
    </row>
    <row r="791" spans="1:1" x14ac:dyDescent="0.25">
      <c r="A791" s="12">
        <v>42885.759432870371</v>
      </c>
    </row>
    <row r="792" spans="1:1" x14ac:dyDescent="0.25">
      <c r="A792" s="12">
        <v>42885.770381944443</v>
      </c>
    </row>
    <row r="793" spans="1:1" x14ac:dyDescent="0.25">
      <c r="A793" s="12">
        <v>42885.837222222224</v>
      </c>
    </row>
    <row r="794" spans="1:1" x14ac:dyDescent="0.25">
      <c r="A794" s="12">
        <v>42886.355868055558</v>
      </c>
    </row>
    <row r="795" spans="1:1" x14ac:dyDescent="0.25">
      <c r="A795" s="12">
        <v>42886.5078587963</v>
      </c>
    </row>
    <row r="796" spans="1:1" x14ac:dyDescent="0.25">
      <c r="A796" s="12">
        <v>42886.590879629628</v>
      </c>
    </row>
    <row r="797" spans="1:1" x14ac:dyDescent="0.25">
      <c r="A797" s="12">
        <v>42886.592395833337</v>
      </c>
    </row>
    <row r="798" spans="1:1" x14ac:dyDescent="0.25">
      <c r="A798" s="12">
        <v>42886.592407407406</v>
      </c>
    </row>
    <row r="799" spans="1:1" x14ac:dyDescent="0.25">
      <c r="A799" s="12">
        <v>42886.620648148149</v>
      </c>
    </row>
    <row r="800" spans="1:1" x14ac:dyDescent="0.25">
      <c r="A800" s="12">
        <v>42886.634930555556</v>
      </c>
    </row>
    <row r="801" spans="1:1" x14ac:dyDescent="0.25">
      <c r="A801" s="12">
        <v>42886.666990740741</v>
      </c>
    </row>
    <row r="802" spans="1:1" x14ac:dyDescent="0.25">
      <c r="A802" s="12">
        <v>42886.702569444446</v>
      </c>
    </row>
    <row r="803" spans="1:1" x14ac:dyDescent="0.25">
      <c r="A803" s="12">
        <v>42887.488564814812</v>
      </c>
    </row>
    <row r="804" spans="1:1" x14ac:dyDescent="0.25">
      <c r="A804" s="12">
        <v>42887.564756944441</v>
      </c>
    </row>
    <row r="805" spans="1:1" x14ac:dyDescent="0.25">
      <c r="A805" s="12">
        <v>42887.649363425924</v>
      </c>
    </row>
    <row r="806" spans="1:1" x14ac:dyDescent="0.25">
      <c r="A806" s="12">
        <v>42887.680810185186</v>
      </c>
    </row>
    <row r="807" spans="1:1" x14ac:dyDescent="0.25">
      <c r="A807" s="12">
        <v>42888.399421296293</v>
      </c>
    </row>
    <row r="808" spans="1:1" x14ac:dyDescent="0.25">
      <c r="A808" s="12">
        <v>42888.428842592592</v>
      </c>
    </row>
    <row r="809" spans="1:1" x14ac:dyDescent="0.25">
      <c r="A809" s="12">
        <v>42888.432673611111</v>
      </c>
    </row>
    <row r="810" spans="1:1" x14ac:dyDescent="0.25">
      <c r="A810" s="12">
        <v>42888.502199074072</v>
      </c>
    </row>
    <row r="811" spans="1:1" x14ac:dyDescent="0.25">
      <c r="A811" s="12">
        <v>42888.559710648151</v>
      </c>
    </row>
    <row r="812" spans="1:1" x14ac:dyDescent="0.25">
      <c r="A812" s="12">
        <v>42888.574293981481</v>
      </c>
    </row>
    <row r="813" spans="1:1" x14ac:dyDescent="0.25">
      <c r="A813" s="12">
        <v>42888.616898148146</v>
      </c>
    </row>
    <row r="814" spans="1:1" x14ac:dyDescent="0.25">
      <c r="A814" s="12">
        <v>42888.646574074075</v>
      </c>
    </row>
    <row r="815" spans="1:1" x14ac:dyDescent="0.25">
      <c r="A815" s="12">
        <v>42888.754872685182</v>
      </c>
    </row>
    <row r="816" spans="1:1" x14ac:dyDescent="0.25">
      <c r="A816" s="12">
        <v>42892.337777777779</v>
      </c>
    </row>
    <row r="817" spans="1:1" x14ac:dyDescent="0.25">
      <c r="A817" s="12">
        <v>42892.344618055555</v>
      </c>
    </row>
    <row r="818" spans="1:1" x14ac:dyDescent="0.25">
      <c r="A818" s="12">
        <v>42892.346400462964</v>
      </c>
    </row>
    <row r="819" spans="1:1" x14ac:dyDescent="0.25">
      <c r="A819" s="12">
        <v>42892.365497685183</v>
      </c>
    </row>
    <row r="820" spans="1:1" x14ac:dyDescent="0.25">
      <c r="A820" s="12">
        <v>42892.37159722222</v>
      </c>
    </row>
    <row r="821" spans="1:1" x14ac:dyDescent="0.25">
      <c r="A821" s="12">
        <v>42892.381006944444</v>
      </c>
    </row>
    <row r="822" spans="1:1" x14ac:dyDescent="0.25">
      <c r="A822" s="12">
        <v>42892.606145833335</v>
      </c>
    </row>
    <row r="823" spans="1:1" x14ac:dyDescent="0.25">
      <c r="A823" s="12">
        <v>42892.681481481479</v>
      </c>
    </row>
    <row r="824" spans="1:1" x14ac:dyDescent="0.25">
      <c r="A824" s="12">
        <v>42892.68440972222</v>
      </c>
    </row>
    <row r="825" spans="1:1" x14ac:dyDescent="0.25">
      <c r="A825" s="12">
        <v>42892.686053240737</v>
      </c>
    </row>
    <row r="826" spans="1:1" x14ac:dyDescent="0.25">
      <c r="A826" s="12">
        <v>42892.687013888892</v>
      </c>
    </row>
    <row r="827" spans="1:1" x14ac:dyDescent="0.25">
      <c r="A827" s="12">
        <v>42892.687997685185</v>
      </c>
    </row>
    <row r="828" spans="1:1" x14ac:dyDescent="0.25">
      <c r="A828" s="12">
        <v>42893.363819444443</v>
      </c>
    </row>
    <row r="829" spans="1:1" x14ac:dyDescent="0.25">
      <c r="A829" s="12">
        <v>42893.390520833331</v>
      </c>
    </row>
    <row r="830" spans="1:1" x14ac:dyDescent="0.25">
      <c r="A830" s="12">
        <v>42893.643784722219</v>
      </c>
    </row>
    <row r="831" spans="1:1" x14ac:dyDescent="0.25">
      <c r="A831" s="12">
        <v>42893.647291666668</v>
      </c>
    </row>
    <row r="832" spans="1:1" x14ac:dyDescent="0.25">
      <c r="A832" s="12">
        <v>42894.657210648147</v>
      </c>
    </row>
    <row r="833" spans="1:1" x14ac:dyDescent="0.25">
      <c r="A833" s="12">
        <v>42895.463217592594</v>
      </c>
    </row>
    <row r="834" spans="1:1" x14ac:dyDescent="0.25">
      <c r="A834" s="12">
        <v>42895.59584490741</v>
      </c>
    </row>
    <row r="835" spans="1:1" x14ac:dyDescent="0.25">
      <c r="A835" s="12">
        <v>42895.651886574073</v>
      </c>
    </row>
    <row r="836" spans="1:1" x14ac:dyDescent="0.25">
      <c r="A836" s="12">
        <v>42895.711076388892</v>
      </c>
    </row>
    <row r="837" spans="1:1" x14ac:dyDescent="0.25">
      <c r="A837" s="12">
        <v>42898.392106481479</v>
      </c>
    </row>
    <row r="838" spans="1:1" x14ac:dyDescent="0.25">
      <c r="A838" s="12">
        <v>42898.392974537041</v>
      </c>
    </row>
    <row r="839" spans="1:1" x14ac:dyDescent="0.25">
      <c r="A839" s="12">
        <v>42898.394016203703</v>
      </c>
    </row>
    <row r="840" spans="1:1" x14ac:dyDescent="0.25">
      <c r="A840" s="12">
        <v>42898.675162037034</v>
      </c>
    </row>
    <row r="841" spans="1:1" x14ac:dyDescent="0.25">
      <c r="A841" s="12">
        <v>42898.719606481478</v>
      </c>
    </row>
    <row r="842" spans="1:1" x14ac:dyDescent="0.25">
      <c r="A842" s="12">
        <v>42899.382997685185</v>
      </c>
    </row>
    <row r="843" spans="1:1" x14ac:dyDescent="0.25">
      <c r="A843" s="12">
        <v>42899.56925925926</v>
      </c>
    </row>
    <row r="844" spans="1:1" x14ac:dyDescent="0.25">
      <c r="A844" s="12">
        <v>42899.693819444445</v>
      </c>
    </row>
    <row r="845" spans="1:1" x14ac:dyDescent="0.25">
      <c r="A845" s="12">
        <v>42899.71607638889</v>
      </c>
    </row>
    <row r="846" spans="1:1" x14ac:dyDescent="0.25">
      <c r="A846" s="12">
        <v>42899.815763888888</v>
      </c>
    </row>
    <row r="847" spans="1:1" x14ac:dyDescent="0.25">
      <c r="A847" s="12">
        <v>42899.836516203701</v>
      </c>
    </row>
    <row r="848" spans="1:1" x14ac:dyDescent="0.25">
      <c r="A848" s="12">
        <v>42899.838101851848</v>
      </c>
    </row>
    <row r="849" spans="1:1" x14ac:dyDescent="0.25">
      <c r="A849" s="12">
        <v>42899.840624999997</v>
      </c>
    </row>
    <row r="850" spans="1:1" x14ac:dyDescent="0.25">
      <c r="A850" s="12">
        <v>42900.466539351852</v>
      </c>
    </row>
    <row r="851" spans="1:1" x14ac:dyDescent="0.25">
      <c r="A851" s="12">
        <v>42901.399363425924</v>
      </c>
    </row>
    <row r="852" spans="1:1" x14ac:dyDescent="0.25">
      <c r="A852" s="12">
        <v>42901.408564814818</v>
      </c>
    </row>
    <row r="853" spans="1:1" x14ac:dyDescent="0.25">
      <c r="A853" s="12">
        <v>42901.419212962966</v>
      </c>
    </row>
    <row r="854" spans="1:1" x14ac:dyDescent="0.25">
      <c r="A854" s="12">
        <v>42901.427557870367</v>
      </c>
    </row>
    <row r="855" spans="1:1" x14ac:dyDescent="0.25">
      <c r="A855" s="12">
        <v>42901.643321759257</v>
      </c>
    </row>
    <row r="856" spans="1:1" x14ac:dyDescent="0.25">
      <c r="A856" s="12">
        <v>42901.656030092592</v>
      </c>
    </row>
    <row r="857" spans="1:1" x14ac:dyDescent="0.25">
      <c r="A857" s="12">
        <v>42902.297789351855</v>
      </c>
    </row>
    <row r="858" spans="1:1" x14ac:dyDescent="0.25">
      <c r="A858" s="12">
        <v>42902.440497685187</v>
      </c>
    </row>
    <row r="859" spans="1:1" x14ac:dyDescent="0.25">
      <c r="A859" s="12">
        <v>42902.442847222221</v>
      </c>
    </row>
    <row r="860" spans="1:1" x14ac:dyDescent="0.25">
      <c r="A860" s="12">
        <v>42902.448854166665</v>
      </c>
    </row>
    <row r="861" spans="1:1" x14ac:dyDescent="0.25">
      <c r="A861" s="12">
        <v>42902.469976851855</v>
      </c>
    </row>
    <row r="862" spans="1:1" x14ac:dyDescent="0.25">
      <c r="A862" s="12">
        <v>42902.646643518521</v>
      </c>
    </row>
    <row r="863" spans="1:1" x14ac:dyDescent="0.25">
      <c r="A863" s="12">
        <v>42903.398009259261</v>
      </c>
    </row>
    <row r="864" spans="1:1" x14ac:dyDescent="0.25">
      <c r="A864" s="12">
        <v>42905.374988425923</v>
      </c>
    </row>
    <row r="865" spans="1:1" x14ac:dyDescent="0.25">
      <c r="A865" s="12">
        <v>42905.382592592592</v>
      </c>
    </row>
    <row r="866" spans="1:1" x14ac:dyDescent="0.25">
      <c r="A866" s="12">
        <v>42905.608298611114</v>
      </c>
    </row>
    <row r="867" spans="1:1" x14ac:dyDescent="0.25">
      <c r="A867" s="12">
        <v>42906.650902777779</v>
      </c>
    </row>
    <row r="868" spans="1:1" x14ac:dyDescent="0.25">
      <c r="A868" s="12">
        <v>42906.675335648149</v>
      </c>
    </row>
    <row r="869" spans="1:1" x14ac:dyDescent="0.25">
      <c r="A869" s="12">
        <v>42907.415775462963</v>
      </c>
    </row>
    <row r="870" spans="1:1" x14ac:dyDescent="0.25">
      <c r="A870" s="12">
        <v>42907.419988425929</v>
      </c>
    </row>
    <row r="871" spans="1:1" x14ac:dyDescent="0.25">
      <c r="A871" s="12">
        <v>42907.426111111112</v>
      </c>
    </row>
    <row r="872" spans="1:1" x14ac:dyDescent="0.25">
      <c r="A872" s="12">
        <v>42907.429629629631</v>
      </c>
    </row>
    <row r="873" spans="1:1" x14ac:dyDescent="0.25">
      <c r="A873" s="12">
        <v>42907.43613425926</v>
      </c>
    </row>
    <row r="874" spans="1:1" x14ac:dyDescent="0.25">
      <c r="A874" s="12">
        <v>42907.469097222223</v>
      </c>
    </row>
    <row r="875" spans="1:1" x14ac:dyDescent="0.25">
      <c r="A875" s="12">
        <v>42907.500648148147</v>
      </c>
    </row>
    <row r="876" spans="1:1" x14ac:dyDescent="0.25">
      <c r="A876" s="12">
        <v>42907.600208333337</v>
      </c>
    </row>
    <row r="877" spans="1:1" x14ac:dyDescent="0.25">
      <c r="A877" s="12">
        <v>42907.602384259262</v>
      </c>
    </row>
    <row r="878" spans="1:1" x14ac:dyDescent="0.25">
      <c r="A878" s="12">
        <v>42907.61204861111</v>
      </c>
    </row>
    <row r="879" spans="1:1" x14ac:dyDescent="0.25">
      <c r="A879" s="12">
        <v>42907.613900462966</v>
      </c>
    </row>
    <row r="880" spans="1:1" x14ac:dyDescent="0.25">
      <c r="A880" s="12">
        <v>42907.620439814818</v>
      </c>
    </row>
    <row r="881" spans="1:1" x14ac:dyDescent="0.25">
      <c r="A881" s="12">
        <v>42907.631655092591</v>
      </c>
    </row>
    <row r="882" spans="1:1" x14ac:dyDescent="0.25">
      <c r="A882" s="12">
        <v>42907.633912037039</v>
      </c>
    </row>
    <row r="883" spans="1:1" x14ac:dyDescent="0.25">
      <c r="A883" s="12">
        <v>42907.639652777776</v>
      </c>
    </row>
    <row r="884" spans="1:1" x14ac:dyDescent="0.25">
      <c r="A884" s="12">
        <v>42907.64634259259</v>
      </c>
    </row>
    <row r="885" spans="1:1" x14ac:dyDescent="0.25">
      <c r="A885" s="12">
        <v>42907.648229166669</v>
      </c>
    </row>
    <row r="886" spans="1:1" x14ac:dyDescent="0.25">
      <c r="A886" s="12">
        <v>42907.648796296293</v>
      </c>
    </row>
    <row r="887" spans="1:1" x14ac:dyDescent="0.25">
      <c r="A887" s="12">
        <v>42907.649155092593</v>
      </c>
    </row>
    <row r="888" spans="1:1" x14ac:dyDescent="0.25">
      <c r="A888" s="12">
        <v>42907.649560185186</v>
      </c>
    </row>
    <row r="889" spans="1:1" x14ac:dyDescent="0.25">
      <c r="A889" s="12">
        <v>42907.649988425925</v>
      </c>
    </row>
    <row r="890" spans="1:1" x14ac:dyDescent="0.25">
      <c r="A890" s="12">
        <v>42907.65079861111</v>
      </c>
    </row>
    <row r="891" spans="1:1" x14ac:dyDescent="0.25">
      <c r="A891" s="12">
        <v>42907.651331018518</v>
      </c>
    </row>
    <row r="892" spans="1:1" x14ac:dyDescent="0.25">
      <c r="A892" s="12">
        <v>42907.652013888888</v>
      </c>
    </row>
    <row r="893" spans="1:1" x14ac:dyDescent="0.25">
      <c r="A893" s="12">
        <v>42907.652141203704</v>
      </c>
    </row>
    <row r="894" spans="1:1" x14ac:dyDescent="0.25">
      <c r="A894" s="12">
        <v>42907.652708333335</v>
      </c>
    </row>
    <row r="895" spans="1:1" x14ac:dyDescent="0.25">
      <c r="A895" s="12">
        <v>42907.653136574074</v>
      </c>
    </row>
    <row r="896" spans="1:1" x14ac:dyDescent="0.25">
      <c r="A896" s="12">
        <v>42907.65351851852</v>
      </c>
    </row>
    <row r="897" spans="1:1" x14ac:dyDescent="0.25">
      <c r="A897" s="12">
        <v>42907.655543981484</v>
      </c>
    </row>
    <row r="898" spans="1:1" x14ac:dyDescent="0.25">
      <c r="A898" s="12">
        <v>42907.659247685187</v>
      </c>
    </row>
    <row r="899" spans="1:1" x14ac:dyDescent="0.25">
      <c r="A899" s="12">
        <v>42907.795659722222</v>
      </c>
    </row>
    <row r="900" spans="1:1" x14ac:dyDescent="0.25">
      <c r="A900" s="12">
        <v>42907.801435185182</v>
      </c>
    </row>
    <row r="901" spans="1:1" x14ac:dyDescent="0.25">
      <c r="A901" s="12">
        <v>42907.820798611108</v>
      </c>
    </row>
    <row r="902" spans="1:1" x14ac:dyDescent="0.25">
      <c r="A902" s="12">
        <v>42908.56144675926</v>
      </c>
    </row>
    <row r="903" spans="1:1" x14ac:dyDescent="0.25">
      <c r="A903" s="12">
        <v>42909.479085648149</v>
      </c>
    </row>
    <row r="904" spans="1:1" x14ac:dyDescent="0.25">
      <c r="A904" s="12">
        <v>42909.647604166668</v>
      </c>
    </row>
    <row r="905" spans="1:1" x14ac:dyDescent="0.25">
      <c r="A905" s="12">
        <v>42909.65320601852</v>
      </c>
    </row>
    <row r="906" spans="1:1" x14ac:dyDescent="0.25">
      <c r="A906" s="12">
        <v>42909.753935185188</v>
      </c>
    </row>
    <row r="907" spans="1:1" x14ac:dyDescent="0.25">
      <c r="A907" s="12">
        <v>42909.756111111114</v>
      </c>
    </row>
    <row r="908" spans="1:1" x14ac:dyDescent="0.25">
      <c r="A908" s="12">
        <v>42909.758136574077</v>
      </c>
    </row>
    <row r="909" spans="1:1" x14ac:dyDescent="0.25">
      <c r="A909" s="12">
        <v>42909.759872685187</v>
      </c>
    </row>
    <row r="910" spans="1:1" x14ac:dyDescent="0.25">
      <c r="A910" s="12">
        <v>42909.761342592596</v>
      </c>
    </row>
    <row r="911" spans="1:1" x14ac:dyDescent="0.25">
      <c r="A911" s="12">
        <v>42909.762812499997</v>
      </c>
    </row>
    <row r="912" spans="1:1" x14ac:dyDescent="0.25">
      <c r="A912" s="12">
        <v>42909.764143518521</v>
      </c>
    </row>
    <row r="913" spans="1:1" x14ac:dyDescent="0.25">
      <c r="A913" s="12">
        <v>42909.84275462963</v>
      </c>
    </row>
    <row r="914" spans="1:1" x14ac:dyDescent="0.25">
      <c r="A914" s="12">
        <v>42909.910833333335</v>
      </c>
    </row>
    <row r="915" spans="1:1" x14ac:dyDescent="0.25">
      <c r="A915" s="12">
        <v>42909.912326388891</v>
      </c>
    </row>
    <row r="916" spans="1:1" x14ac:dyDescent="0.25">
      <c r="A916" s="12">
        <v>42909.914918981478</v>
      </c>
    </row>
    <row r="917" spans="1:1" x14ac:dyDescent="0.25">
      <c r="A917" s="12">
        <v>42909.920752314814</v>
      </c>
    </row>
    <row r="918" spans="1:1" x14ac:dyDescent="0.25">
      <c r="A918" s="12">
        <v>42909.921817129631</v>
      </c>
    </row>
    <row r="919" spans="1:1" x14ac:dyDescent="0.25">
      <c r="A919" s="12">
        <v>42909.924317129633</v>
      </c>
    </row>
    <row r="920" spans="1:1" x14ac:dyDescent="0.25">
      <c r="A920" s="12">
        <v>42910.341111111113</v>
      </c>
    </row>
    <row r="921" spans="1:1" x14ac:dyDescent="0.25">
      <c r="A921" s="12">
        <v>42910.483842592592</v>
      </c>
    </row>
    <row r="922" spans="1:1" x14ac:dyDescent="0.25">
      <c r="A922" s="12">
        <v>42911.370150462964</v>
      </c>
    </row>
    <row r="923" spans="1:1" x14ac:dyDescent="0.25">
      <c r="A923" s="12">
        <v>42911.375763888886</v>
      </c>
    </row>
    <row r="924" spans="1:1" x14ac:dyDescent="0.25">
      <c r="A924" s="12">
        <v>42912.372256944444</v>
      </c>
    </row>
    <row r="925" spans="1:1" x14ac:dyDescent="0.25">
      <c r="A925" s="12">
        <v>42912.379814814813</v>
      </c>
    </row>
    <row r="926" spans="1:1" x14ac:dyDescent="0.25">
      <c r="A926" s="12">
        <v>42912.581458333334</v>
      </c>
    </row>
    <row r="927" spans="1:1" x14ac:dyDescent="0.25">
      <c r="A927" s="12">
        <v>42912.669166666667</v>
      </c>
    </row>
    <row r="928" spans="1:1" x14ac:dyDescent="0.25">
      <c r="A928" s="12">
        <v>42912.66951388889</v>
      </c>
    </row>
    <row r="929" spans="1:1" x14ac:dyDescent="0.25">
      <c r="A929" s="12">
        <v>42912.670543981483</v>
      </c>
    </row>
    <row r="930" spans="1:1" x14ac:dyDescent="0.25">
      <c r="A930" s="12">
        <v>42913.304849537039</v>
      </c>
    </row>
    <row r="931" spans="1:1" x14ac:dyDescent="0.25">
      <c r="A931" s="12">
        <v>42913.430925925924</v>
      </c>
    </row>
    <row r="932" spans="1:1" x14ac:dyDescent="0.25">
      <c r="A932" s="12">
        <v>42913.43141203704</v>
      </c>
    </row>
    <row r="933" spans="1:1" x14ac:dyDescent="0.25">
      <c r="A933" s="12">
        <v>42913.448958333334</v>
      </c>
    </row>
    <row r="934" spans="1:1" x14ac:dyDescent="0.25">
      <c r="A934" s="12">
        <v>42913.469027777777</v>
      </c>
    </row>
    <row r="935" spans="1:1" x14ac:dyDescent="0.25">
      <c r="A935" s="12">
        <v>42913.482442129629</v>
      </c>
    </row>
    <row r="936" spans="1:1" x14ac:dyDescent="0.25">
      <c r="A936" s="12">
        <v>42913.547395833331</v>
      </c>
    </row>
    <row r="937" spans="1:1" x14ac:dyDescent="0.25">
      <c r="A937" s="12">
        <v>42913.569143518522</v>
      </c>
    </row>
    <row r="938" spans="1:1" x14ac:dyDescent="0.25">
      <c r="A938" s="12">
        <v>42913.603043981479</v>
      </c>
    </row>
    <row r="939" spans="1:1" x14ac:dyDescent="0.25">
      <c r="A939" s="12">
        <v>42914.341909722221</v>
      </c>
    </row>
    <row r="940" spans="1:1" x14ac:dyDescent="0.25">
      <c r="A940" s="12">
        <v>42914.505416666667</v>
      </c>
    </row>
    <row r="941" spans="1:1" x14ac:dyDescent="0.25">
      <c r="A941" s="12">
        <v>42914.505879629629</v>
      </c>
    </row>
    <row r="942" spans="1:1" x14ac:dyDescent="0.25">
      <c r="A942" s="12">
        <v>42914.52516203704</v>
      </c>
    </row>
    <row r="943" spans="1:1" x14ac:dyDescent="0.25">
      <c r="A943" s="12">
        <v>42914.529143518521</v>
      </c>
    </row>
    <row r="944" spans="1:1" x14ac:dyDescent="0.25">
      <c r="A944" s="12">
        <v>42914.543009259258</v>
      </c>
    </row>
    <row r="945" spans="1:1" x14ac:dyDescent="0.25">
      <c r="A945" s="12">
        <v>42914.669814814813</v>
      </c>
    </row>
    <row r="946" spans="1:1" x14ac:dyDescent="0.25">
      <c r="A946" s="12">
        <v>42914.726990740739</v>
      </c>
    </row>
    <row r="947" spans="1:1" x14ac:dyDescent="0.25">
      <c r="A947" s="12">
        <v>42914.77851851852</v>
      </c>
    </row>
    <row r="948" spans="1:1" x14ac:dyDescent="0.25">
      <c r="A948" s="12">
        <v>42914.787060185183</v>
      </c>
    </row>
    <row r="949" spans="1:1" x14ac:dyDescent="0.25">
      <c r="A949" s="12">
        <v>42914.839942129627</v>
      </c>
    </row>
    <row r="950" spans="1:1" x14ac:dyDescent="0.25">
      <c r="A950" s="12">
        <v>42914.858124999999</v>
      </c>
    </row>
    <row r="951" spans="1:1" x14ac:dyDescent="0.25">
      <c r="A951" s="12">
        <v>42914.961122685185</v>
      </c>
    </row>
    <row r="952" spans="1:1" x14ac:dyDescent="0.25">
      <c r="A952" s="12">
        <v>42914.963506944441</v>
      </c>
    </row>
    <row r="953" spans="1:1" x14ac:dyDescent="0.25">
      <c r="A953" s="12">
        <v>42914.983738425923</v>
      </c>
    </row>
    <row r="954" spans="1:1" x14ac:dyDescent="0.25">
      <c r="A954" s="12">
        <v>42915.731041666666</v>
      </c>
    </row>
    <row r="955" spans="1:1" x14ac:dyDescent="0.25">
      <c r="A955" s="12">
        <v>42915.735844907409</v>
      </c>
    </row>
    <row r="956" spans="1:1" x14ac:dyDescent="0.25">
      <c r="A956" s="12">
        <v>42916.383125</v>
      </c>
    </row>
    <row r="957" spans="1:1" x14ac:dyDescent="0.25">
      <c r="A957" s="12">
        <v>42916.386770833335</v>
      </c>
    </row>
    <row r="958" spans="1:1" x14ac:dyDescent="0.25">
      <c r="A958" s="12">
        <v>42916.407488425924</v>
      </c>
    </row>
    <row r="959" spans="1:1" x14ac:dyDescent="0.25">
      <c r="A959" s="12">
        <v>42916.45722222222</v>
      </c>
    </row>
    <row r="960" spans="1:1" x14ac:dyDescent="0.25">
      <c r="A960" s="12">
        <v>42916.485960648148</v>
      </c>
    </row>
    <row r="961" spans="1:1" x14ac:dyDescent="0.25">
      <c r="A961" s="12">
        <v>42919.462280092594</v>
      </c>
    </row>
    <row r="962" spans="1:1" x14ac:dyDescent="0.25">
      <c r="A962" s="12">
        <v>42920.385763888888</v>
      </c>
    </row>
    <row r="963" spans="1:1" x14ac:dyDescent="0.25">
      <c r="A963" s="12">
        <v>42920.550069444442</v>
      </c>
    </row>
    <row r="964" spans="1:1" x14ac:dyDescent="0.25">
      <c r="A964" s="12">
        <v>42920.643391203703</v>
      </c>
    </row>
    <row r="965" spans="1:1" x14ac:dyDescent="0.25">
      <c r="A965" s="12">
        <v>42921.476782407408</v>
      </c>
    </row>
    <row r="966" spans="1:1" x14ac:dyDescent="0.25">
      <c r="A966" s="12">
        <v>42921.517395833333</v>
      </c>
    </row>
    <row r="967" spans="1:1" x14ac:dyDescent="0.25">
      <c r="A967" s="12">
        <v>42921.648460648146</v>
      </c>
    </row>
    <row r="968" spans="1:1" x14ac:dyDescent="0.25">
      <c r="A968" s="12">
        <v>42922.356932870367</v>
      </c>
    </row>
    <row r="969" spans="1:1" x14ac:dyDescent="0.25">
      <c r="A969" s="12">
        <v>42922.373078703706</v>
      </c>
    </row>
    <row r="970" spans="1:1" x14ac:dyDescent="0.25">
      <c r="A970" s="12">
        <v>42922.472650462965</v>
      </c>
    </row>
    <row r="971" spans="1:1" x14ac:dyDescent="0.25">
      <c r="A971" s="12">
        <v>42922.491967592592</v>
      </c>
    </row>
    <row r="972" spans="1:1" x14ac:dyDescent="0.25">
      <c r="A972" s="12">
        <v>42922.505752314813</v>
      </c>
    </row>
    <row r="973" spans="1:1" x14ac:dyDescent="0.25">
      <c r="A973" s="12">
        <v>42922.514525462961</v>
      </c>
    </row>
    <row r="974" spans="1:1" x14ac:dyDescent="0.25">
      <c r="A974" s="12">
        <v>42922.570729166669</v>
      </c>
    </row>
    <row r="975" spans="1:1" x14ac:dyDescent="0.25">
      <c r="A975" s="12">
        <v>42923.448101851849</v>
      </c>
    </row>
    <row r="976" spans="1:1" x14ac:dyDescent="0.25">
      <c r="A976" s="12">
        <v>42923.448229166665</v>
      </c>
    </row>
    <row r="977" spans="1:1" x14ac:dyDescent="0.25">
      <c r="A977" s="12">
        <v>42923.459976851853</v>
      </c>
    </row>
    <row r="978" spans="1:1" x14ac:dyDescent="0.25">
      <c r="A978" s="12">
        <v>42923.464837962965</v>
      </c>
    </row>
    <row r="979" spans="1:1" x14ac:dyDescent="0.25">
      <c r="A979" s="12">
        <v>42923.51221064815</v>
      </c>
    </row>
    <row r="980" spans="1:1" x14ac:dyDescent="0.25">
      <c r="A980" s="12">
        <v>42923.607175925928</v>
      </c>
    </row>
    <row r="981" spans="1:1" x14ac:dyDescent="0.25">
      <c r="A981" s="12">
        <v>42923.611875000002</v>
      </c>
    </row>
    <row r="982" spans="1:1" x14ac:dyDescent="0.25">
      <c r="A982" s="12">
        <v>42923.692060185182</v>
      </c>
    </row>
    <row r="983" spans="1:1" x14ac:dyDescent="0.25">
      <c r="A983" s="12">
        <v>42923.715497685182</v>
      </c>
    </row>
    <row r="984" spans="1:1" x14ac:dyDescent="0.25">
      <c r="A984" s="12">
        <v>42926.488182870373</v>
      </c>
    </row>
    <row r="985" spans="1:1" x14ac:dyDescent="0.25">
      <c r="A985" s="12">
        <v>42926.556597222225</v>
      </c>
    </row>
    <row r="986" spans="1:1" x14ac:dyDescent="0.25">
      <c r="A986" s="12">
        <v>42926.570428240739</v>
      </c>
    </row>
    <row r="987" spans="1:1" x14ac:dyDescent="0.25">
      <c r="A987" s="12">
        <v>42926.601770833331</v>
      </c>
    </row>
    <row r="988" spans="1:1" x14ac:dyDescent="0.25">
      <c r="A988" s="12">
        <v>42926.610231481478</v>
      </c>
    </row>
    <row r="989" spans="1:1" x14ac:dyDescent="0.25">
      <c r="A989" s="12">
        <v>42926.664490740739</v>
      </c>
    </row>
    <row r="990" spans="1:1" x14ac:dyDescent="0.25">
      <c r="A990" s="12">
        <v>42927.234594907408</v>
      </c>
    </row>
    <row r="991" spans="1:1" x14ac:dyDescent="0.25">
      <c r="A991" s="12">
        <v>42927.256307870368</v>
      </c>
    </row>
    <row r="992" spans="1:1" x14ac:dyDescent="0.25">
      <c r="A992" s="12">
        <v>42927.437013888892</v>
      </c>
    </row>
    <row r="993" spans="1:1" x14ac:dyDescent="0.25">
      <c r="A993" s="12">
        <v>42927.43818287037</v>
      </c>
    </row>
    <row r="994" spans="1:1" x14ac:dyDescent="0.25">
      <c r="A994" s="12">
        <v>42927.440115740741</v>
      </c>
    </row>
    <row r="995" spans="1:1" x14ac:dyDescent="0.25">
      <c r="A995" s="12">
        <v>42927.443159722221</v>
      </c>
    </row>
    <row r="996" spans="1:1" x14ac:dyDescent="0.25">
      <c r="A996" s="12">
        <v>42927.470983796295</v>
      </c>
    </row>
    <row r="997" spans="1:1" x14ac:dyDescent="0.25">
      <c r="A997" s="12">
        <v>42927.472291666665</v>
      </c>
    </row>
    <row r="998" spans="1:1" x14ac:dyDescent="0.25">
      <c r="A998" s="12">
        <v>42927.474178240744</v>
      </c>
    </row>
    <row r="999" spans="1:1" x14ac:dyDescent="0.25">
      <c r="A999" s="12">
        <v>42927.492361111108</v>
      </c>
    </row>
    <row r="1000" spans="1:1" x14ac:dyDescent="0.25">
      <c r="A1000" s="12">
        <v>42927.603148148148</v>
      </c>
    </row>
    <row r="1001" spans="1:1" x14ac:dyDescent="0.25">
      <c r="A1001" s="12">
        <v>42927.627650462964</v>
      </c>
    </row>
    <row r="1002" spans="1:1" x14ac:dyDescent="0.25">
      <c r="A1002" s="12">
        <v>42927.648831018516</v>
      </c>
    </row>
    <row r="1003" spans="1:1" x14ac:dyDescent="0.25">
      <c r="A1003" s="12">
        <v>42927.663298611114</v>
      </c>
    </row>
    <row r="1004" spans="1:1" x14ac:dyDescent="0.25">
      <c r="A1004" s="12">
        <v>42927.681469907409</v>
      </c>
    </row>
    <row r="1005" spans="1:1" x14ac:dyDescent="0.25">
      <c r="A1005" s="12">
        <v>42927.719768518517</v>
      </c>
    </row>
    <row r="1006" spans="1:1" x14ac:dyDescent="0.25">
      <c r="A1006" s="12">
        <v>42928.433831018519</v>
      </c>
    </row>
    <row r="1007" spans="1:1" x14ac:dyDescent="0.25">
      <c r="A1007" s="12">
        <v>42928.484965277778</v>
      </c>
    </row>
    <row r="1008" spans="1:1" x14ac:dyDescent="0.25">
      <c r="A1008" s="12">
        <v>42928.487638888888</v>
      </c>
    </row>
    <row r="1009" spans="1:1" x14ac:dyDescent="0.25">
      <c r="A1009" s="12">
        <v>42928.491701388892</v>
      </c>
    </row>
    <row r="1010" spans="1:1" x14ac:dyDescent="0.25">
      <c r="A1010" s="12">
        <v>42928.543356481481</v>
      </c>
    </row>
    <row r="1011" spans="1:1" x14ac:dyDescent="0.25">
      <c r="A1011" s="12">
        <v>42928.573391203703</v>
      </c>
    </row>
    <row r="1012" spans="1:1" x14ac:dyDescent="0.25">
      <c r="A1012" s="12">
        <v>42928.586087962962</v>
      </c>
    </row>
    <row r="1013" spans="1:1" x14ac:dyDescent="0.25">
      <c r="A1013" s="12">
        <v>42928.590555555558</v>
      </c>
    </row>
    <row r="1014" spans="1:1" x14ac:dyDescent="0.25">
      <c r="A1014" s="12">
        <v>42928.593148148146</v>
      </c>
    </row>
    <row r="1015" spans="1:1" x14ac:dyDescent="0.25">
      <c r="A1015" s="12">
        <v>42928.669421296298</v>
      </c>
    </row>
    <row r="1016" spans="1:1" x14ac:dyDescent="0.25">
      <c r="A1016" s="12">
        <v>42929.439560185187</v>
      </c>
    </row>
    <row r="1017" spans="1:1" x14ac:dyDescent="0.25">
      <c r="A1017" s="12">
        <v>42929.502453703702</v>
      </c>
    </row>
    <row r="1018" spans="1:1" x14ac:dyDescent="0.25">
      <c r="A1018" s="12">
        <v>42929.550949074073</v>
      </c>
    </row>
    <row r="1019" spans="1:1" x14ac:dyDescent="0.25">
      <c r="A1019" s="12">
        <v>42929.55568287037</v>
      </c>
    </row>
    <row r="1020" spans="1:1" x14ac:dyDescent="0.25">
      <c r="A1020" s="12">
        <v>42929.722800925927</v>
      </c>
    </row>
    <row r="1021" spans="1:1" x14ac:dyDescent="0.25">
      <c r="A1021" s="12">
        <v>42929.727060185185</v>
      </c>
    </row>
    <row r="1022" spans="1:1" x14ac:dyDescent="0.25">
      <c r="A1022" s="12">
        <v>42929.750567129631</v>
      </c>
    </row>
    <row r="1023" spans="1:1" x14ac:dyDescent="0.25">
      <c r="A1023" s="12">
        <v>42930.405914351853</v>
      </c>
    </row>
    <row r="1024" spans="1:1" x14ac:dyDescent="0.25">
      <c r="A1024" s="12">
        <v>42930.413217592592</v>
      </c>
    </row>
    <row r="1025" spans="1:1" x14ac:dyDescent="0.25">
      <c r="A1025" s="12">
        <v>42930.463599537034</v>
      </c>
    </row>
    <row r="1026" spans="1:1" x14ac:dyDescent="0.25">
      <c r="A1026" s="12">
        <v>42930.475648148145</v>
      </c>
    </row>
    <row r="1027" spans="1:1" x14ac:dyDescent="0.25">
      <c r="A1027" s="12">
        <v>42930.601446759261</v>
      </c>
    </row>
    <row r="1028" spans="1:1" x14ac:dyDescent="0.25">
      <c r="A1028" s="12">
        <v>42930.658854166664</v>
      </c>
    </row>
    <row r="1029" spans="1:1" x14ac:dyDescent="0.25">
      <c r="A1029" s="12">
        <v>42930.686886574076</v>
      </c>
    </row>
    <row r="1030" spans="1:1" x14ac:dyDescent="0.25">
      <c r="A1030" s="12">
        <v>42933.442650462966</v>
      </c>
    </row>
    <row r="1031" spans="1:1" x14ac:dyDescent="0.25">
      <c r="A1031" s="12">
        <v>42933.458495370367</v>
      </c>
    </row>
    <row r="1032" spans="1:1" x14ac:dyDescent="0.25">
      <c r="A1032" s="12">
        <v>42933.46130787037</v>
      </c>
    </row>
    <row r="1033" spans="1:1" x14ac:dyDescent="0.25">
      <c r="A1033" s="12">
        <v>42933.560555555552</v>
      </c>
    </row>
    <row r="1034" spans="1:1" x14ac:dyDescent="0.25">
      <c r="A1034" s="12">
        <v>42933.648356481484</v>
      </c>
    </row>
    <row r="1035" spans="1:1" x14ac:dyDescent="0.25">
      <c r="A1035" s="12">
        <v>42933.651331018518</v>
      </c>
    </row>
    <row r="1036" spans="1:1" x14ac:dyDescent="0.25">
      <c r="A1036" s="12">
        <v>42934.497858796298</v>
      </c>
    </row>
    <row r="1037" spans="1:1" x14ac:dyDescent="0.25">
      <c r="A1037" s="12">
        <v>42934.616597222222</v>
      </c>
    </row>
    <row r="1038" spans="1:1" x14ac:dyDescent="0.25">
      <c r="A1038" s="12">
        <v>42934.633946759262</v>
      </c>
    </row>
    <row r="1039" spans="1:1" x14ac:dyDescent="0.25">
      <c r="A1039" s="12">
        <v>42934.692002314812</v>
      </c>
    </row>
    <row r="1040" spans="1:1" x14ac:dyDescent="0.25">
      <c r="A1040" s="12">
        <v>42934.699421296296</v>
      </c>
    </row>
    <row r="1041" spans="1:1" x14ac:dyDescent="0.25">
      <c r="A1041" s="12">
        <v>42935.674166666664</v>
      </c>
    </row>
    <row r="1042" spans="1:1" x14ac:dyDescent="0.25">
      <c r="A1042" s="12">
        <v>42935.693831018521</v>
      </c>
    </row>
    <row r="1043" spans="1:1" x14ac:dyDescent="0.25">
      <c r="A1043" s="12">
        <v>42935.716585648152</v>
      </c>
    </row>
    <row r="1044" spans="1:1" x14ac:dyDescent="0.25">
      <c r="A1044" s="12">
        <v>42936.709340277775</v>
      </c>
    </row>
    <row r="1045" spans="1:1" x14ac:dyDescent="0.25">
      <c r="A1045" s="12">
        <v>42936.863668981481</v>
      </c>
    </row>
    <row r="1046" spans="1:1" x14ac:dyDescent="0.25">
      <c r="A1046" s="12">
        <v>42936.878495370373</v>
      </c>
    </row>
    <row r="1047" spans="1:1" x14ac:dyDescent="0.25">
      <c r="A1047" s="12">
        <v>42937.648263888892</v>
      </c>
    </row>
    <row r="1048" spans="1:1" x14ac:dyDescent="0.25">
      <c r="A1048" s="12">
        <v>42940.374849537038</v>
      </c>
    </row>
    <row r="1049" spans="1:1" x14ac:dyDescent="0.25">
      <c r="A1049" s="12">
        <v>42940.552465277775</v>
      </c>
    </row>
    <row r="1050" spans="1:1" x14ac:dyDescent="0.25">
      <c r="A1050" s="12">
        <v>42940.707141203704</v>
      </c>
    </row>
    <row r="1051" spans="1:1" x14ac:dyDescent="0.25">
      <c r="A1051" s="12">
        <v>42940.710289351853</v>
      </c>
    </row>
    <row r="1052" spans="1:1" x14ac:dyDescent="0.25">
      <c r="A1052" s="12">
        <v>42941.373344907406</v>
      </c>
    </row>
    <row r="1053" spans="1:1" x14ac:dyDescent="0.25">
      <c r="A1053" s="12">
        <v>42941.413807870369</v>
      </c>
    </row>
    <row r="1054" spans="1:1" x14ac:dyDescent="0.25">
      <c r="A1054" s="12">
        <v>42941.438472222224</v>
      </c>
    </row>
    <row r="1055" spans="1:1" x14ac:dyDescent="0.25">
      <c r="A1055" s="12">
        <v>42941.457569444443</v>
      </c>
    </row>
    <row r="1056" spans="1:1" x14ac:dyDescent="0.25">
      <c r="A1056" s="12">
        <v>42941.472581018519</v>
      </c>
    </row>
    <row r="1057" spans="1:1" x14ac:dyDescent="0.25">
      <c r="A1057" s="12">
        <v>42941.47996527778</v>
      </c>
    </row>
    <row r="1058" spans="1:1" x14ac:dyDescent="0.25">
      <c r="A1058" s="12">
        <v>42941.557199074072</v>
      </c>
    </row>
    <row r="1059" spans="1:1" x14ac:dyDescent="0.25">
      <c r="A1059" s="12">
        <v>42941.578009259261</v>
      </c>
    </row>
    <row r="1060" spans="1:1" x14ac:dyDescent="0.25">
      <c r="A1060" s="12">
        <v>42941.717546296299</v>
      </c>
    </row>
    <row r="1061" spans="1:1" x14ac:dyDescent="0.25">
      <c r="A1061" s="12">
        <v>42942.448194444441</v>
      </c>
    </row>
    <row r="1062" spans="1:1" x14ac:dyDescent="0.25">
      <c r="A1062" s="12">
        <v>42942.497337962966</v>
      </c>
    </row>
    <row r="1063" spans="1:1" x14ac:dyDescent="0.25">
      <c r="A1063" s="12">
        <v>42942.704930555556</v>
      </c>
    </row>
    <row r="1064" spans="1:1" x14ac:dyDescent="0.25">
      <c r="A1064" s="12">
        <v>42943.507337962961</v>
      </c>
    </row>
    <row r="1065" spans="1:1" x14ac:dyDescent="0.25">
      <c r="A1065" s="12">
        <v>42943.616215277776</v>
      </c>
    </row>
    <row r="1066" spans="1:1" x14ac:dyDescent="0.25">
      <c r="A1066" s="12">
        <v>42943.751111111109</v>
      </c>
    </row>
    <row r="1067" spans="1:1" x14ac:dyDescent="0.25">
      <c r="A1067" s="12">
        <v>42944.388749999998</v>
      </c>
    </row>
    <row r="1068" spans="1:1" x14ac:dyDescent="0.25">
      <c r="A1068" s="12">
        <v>42944.607557870368</v>
      </c>
    </row>
    <row r="1069" spans="1:1" x14ac:dyDescent="0.25">
      <c r="A1069" s="12">
        <v>42947.583969907406</v>
      </c>
    </row>
    <row r="1070" spans="1:1" x14ac:dyDescent="0.25">
      <c r="A1070" s="12">
        <v>42947.624189814815</v>
      </c>
    </row>
    <row r="1071" spans="1:1" x14ac:dyDescent="0.25">
      <c r="A1071" s="12">
        <v>42947.663912037038</v>
      </c>
    </row>
    <row r="1072" spans="1:1" x14ac:dyDescent="0.25">
      <c r="A1072" s="12">
        <v>42947.665891203702</v>
      </c>
    </row>
    <row r="1073" spans="1:1" x14ac:dyDescent="0.25">
      <c r="A1073" s="12">
        <v>42947.668657407405</v>
      </c>
    </row>
    <row r="1074" spans="1:1" x14ac:dyDescent="0.25">
      <c r="A1074" s="12">
        <v>42947.670763888891</v>
      </c>
    </row>
    <row r="1075" spans="1:1" x14ac:dyDescent="0.25">
      <c r="A1075" s="12">
        <v>42947.672812500001</v>
      </c>
    </row>
    <row r="1076" spans="1:1" x14ac:dyDescent="0.25">
      <c r="A1076" s="12">
        <v>42947.674710648149</v>
      </c>
    </row>
    <row r="1077" spans="1:1" x14ac:dyDescent="0.25">
      <c r="A1077" s="12">
        <v>42947.909328703703</v>
      </c>
    </row>
    <row r="1078" spans="1:1" x14ac:dyDescent="0.25">
      <c r="A1078" s="12">
        <v>42947.914583333331</v>
      </c>
    </row>
    <row r="1079" spans="1:1" x14ac:dyDescent="0.25">
      <c r="A1079" s="12">
        <v>42947.93818287037</v>
      </c>
    </row>
    <row r="1080" spans="1:1" x14ac:dyDescent="0.25">
      <c r="A1080" s="12">
        <v>42948.385208333333</v>
      </c>
    </row>
    <row r="1081" spans="1:1" x14ac:dyDescent="0.25">
      <c r="A1081" s="12">
        <v>42948.404907407406</v>
      </c>
    </row>
    <row r="1082" spans="1:1" x14ac:dyDescent="0.25">
      <c r="A1082" s="12">
        <v>42948.494837962964</v>
      </c>
    </row>
    <row r="1083" spans="1:1" x14ac:dyDescent="0.25">
      <c r="A1083" s="12">
        <v>42948.506527777776</v>
      </c>
    </row>
    <row r="1084" spans="1:1" x14ac:dyDescent="0.25">
      <c r="A1084" s="12">
        <v>42948.577291666668</v>
      </c>
    </row>
    <row r="1085" spans="1:1" x14ac:dyDescent="0.25">
      <c r="A1085" s="12">
        <v>42948.68277777778</v>
      </c>
    </row>
    <row r="1086" spans="1:1" x14ac:dyDescent="0.25">
      <c r="A1086" s="12">
        <v>42948.690532407411</v>
      </c>
    </row>
    <row r="1087" spans="1:1" x14ac:dyDescent="0.25">
      <c r="A1087" s="12">
        <v>42949.397766203707</v>
      </c>
    </row>
    <row r="1088" spans="1:1" x14ac:dyDescent="0.25">
      <c r="A1088" s="12">
        <v>42949.525717592594</v>
      </c>
    </row>
    <row r="1089" spans="1:1" x14ac:dyDescent="0.25">
      <c r="A1089" s="12">
        <v>42949.544270833336</v>
      </c>
    </row>
    <row r="1090" spans="1:1" x14ac:dyDescent="0.25">
      <c r="A1090" s="12">
        <v>42949.634247685186</v>
      </c>
    </row>
    <row r="1091" spans="1:1" x14ac:dyDescent="0.25">
      <c r="A1091" s="12">
        <v>42949.703599537039</v>
      </c>
    </row>
    <row r="1092" spans="1:1" x14ac:dyDescent="0.25">
      <c r="A1092" s="12">
        <v>42949.712858796294</v>
      </c>
    </row>
    <row r="1093" spans="1:1" x14ac:dyDescent="0.25">
      <c r="A1093" s="12">
        <v>42949.953148148146</v>
      </c>
    </row>
    <row r="1094" spans="1:1" x14ac:dyDescent="0.25">
      <c r="A1094" s="12">
        <v>42950.673356481479</v>
      </c>
    </row>
    <row r="1095" spans="1:1" x14ac:dyDescent="0.25">
      <c r="A1095" s="12">
        <v>42951.253101851849</v>
      </c>
    </row>
    <row r="1096" spans="1:1" x14ac:dyDescent="0.25">
      <c r="A1096" s="12">
        <v>42951.602395833332</v>
      </c>
    </row>
    <row r="1097" spans="1:1" x14ac:dyDescent="0.25">
      <c r="A1097" s="12">
        <v>42951.659155092595</v>
      </c>
    </row>
    <row r="1098" spans="1:1" x14ac:dyDescent="0.25">
      <c r="A1098" s="12">
        <v>42954.547615740739</v>
      </c>
    </row>
    <row r="1099" spans="1:1" x14ac:dyDescent="0.25">
      <c r="A1099" s="12">
        <v>42954.628391203703</v>
      </c>
    </row>
    <row r="1100" spans="1:1" x14ac:dyDescent="0.25">
      <c r="A1100" s="12">
        <v>42954.847916666666</v>
      </c>
    </row>
    <row r="1101" spans="1:1" x14ac:dyDescent="0.25">
      <c r="A1101" s="12">
        <v>42955.408182870371</v>
      </c>
    </row>
    <row r="1102" spans="1:1" x14ac:dyDescent="0.25">
      <c r="A1102" s="12">
        <v>42955.591539351852</v>
      </c>
    </row>
    <row r="1103" spans="1:1" x14ac:dyDescent="0.25">
      <c r="A1103" s="12">
        <v>42955.655416666668</v>
      </c>
    </row>
    <row r="1104" spans="1:1" x14ac:dyDescent="0.25">
      <c r="A1104" s="12">
        <v>42955.658101851855</v>
      </c>
    </row>
    <row r="1105" spans="1:1" x14ac:dyDescent="0.25">
      <c r="A1105" s="12">
        <v>42955.659884259258</v>
      </c>
    </row>
    <row r="1106" spans="1:1" x14ac:dyDescent="0.25">
      <c r="A1106" s="12">
        <v>42955.690104166664</v>
      </c>
    </row>
    <row r="1107" spans="1:1" x14ac:dyDescent="0.25">
      <c r="A1107" s="12">
        <v>42955.801041666666</v>
      </c>
    </row>
    <row r="1108" spans="1:1" x14ac:dyDescent="0.25">
      <c r="A1108" s="12">
        <v>42955.833078703705</v>
      </c>
    </row>
    <row r="1109" spans="1:1" x14ac:dyDescent="0.25">
      <c r="A1109" s="12">
        <v>42956.482951388891</v>
      </c>
    </row>
    <row r="1110" spans="1:1" x14ac:dyDescent="0.25">
      <c r="A1110" s="12">
        <v>42956.550347222219</v>
      </c>
    </row>
    <row r="1111" spans="1:1" x14ac:dyDescent="0.25">
      <c r="A1111" s="12">
        <v>42956.631990740738</v>
      </c>
    </row>
    <row r="1112" spans="1:1" x14ac:dyDescent="0.25">
      <c r="A1112" s="12">
        <v>42956.66878472222</v>
      </c>
    </row>
    <row r="1113" spans="1:1" x14ac:dyDescent="0.25">
      <c r="A1113" s="12">
        <v>42957.396354166667</v>
      </c>
    </row>
    <row r="1114" spans="1:1" x14ac:dyDescent="0.25">
      <c r="A1114" s="12">
        <v>42957.588460648149</v>
      </c>
    </row>
    <row r="1115" spans="1:1" x14ac:dyDescent="0.25">
      <c r="A1115" s="12">
        <v>42957.659560185188</v>
      </c>
    </row>
    <row r="1116" spans="1:1" x14ac:dyDescent="0.25">
      <c r="A1116" s="12">
        <v>42962.600312499999</v>
      </c>
    </row>
    <row r="1117" spans="1:1" x14ac:dyDescent="0.25">
      <c r="A1117" s="12">
        <v>42962.613495370373</v>
      </c>
    </row>
    <row r="1118" spans="1:1" x14ac:dyDescent="0.25">
      <c r="A1118" s="12">
        <v>42962.683310185188</v>
      </c>
    </row>
    <row r="1119" spans="1:1" x14ac:dyDescent="0.25">
      <c r="A1119" s="12">
        <v>42962.723599537036</v>
      </c>
    </row>
    <row r="1120" spans="1:1" x14ac:dyDescent="0.25">
      <c r="A1120" s="12">
        <v>42962.786249999997</v>
      </c>
    </row>
    <row r="1121" spans="1:1" x14ac:dyDescent="0.25">
      <c r="A1121" s="12">
        <v>42963.666446759256</v>
      </c>
    </row>
    <row r="1122" spans="1:1" x14ac:dyDescent="0.25">
      <c r="A1122" s="12">
        <v>42963.668761574074</v>
      </c>
    </row>
    <row r="1123" spans="1:1" x14ac:dyDescent="0.25">
      <c r="A1123" s="12">
        <v>42963.715613425928</v>
      </c>
    </row>
    <row r="1124" spans="1:1" x14ac:dyDescent="0.25">
      <c r="A1124" s="12">
        <v>42964.5940625</v>
      </c>
    </row>
    <row r="1125" spans="1:1" x14ac:dyDescent="0.25">
      <c r="A1125" s="12">
        <v>42965.502488425926</v>
      </c>
    </row>
    <row r="1126" spans="1:1" x14ac:dyDescent="0.25">
      <c r="A1126" s="12">
        <v>42965.633472222224</v>
      </c>
    </row>
    <row r="1127" spans="1:1" x14ac:dyDescent="0.25">
      <c r="A1127" s="12">
        <v>42965.64234953704</v>
      </c>
    </row>
    <row r="1128" spans="1:1" x14ac:dyDescent="0.25">
      <c r="A1128" s="12">
        <v>42965.65148148148</v>
      </c>
    </row>
    <row r="1129" spans="1:1" x14ac:dyDescent="0.25">
      <c r="A1129" s="12">
        <v>42965.67827546296</v>
      </c>
    </row>
    <row r="1130" spans="1:1" x14ac:dyDescent="0.25">
      <c r="A1130" s="12">
        <v>42965.68109953704</v>
      </c>
    </row>
    <row r="1131" spans="1:1" x14ac:dyDescent="0.25">
      <c r="A1131" s="12">
        <v>42968.357106481482</v>
      </c>
    </row>
    <row r="1132" spans="1:1" x14ac:dyDescent="0.25">
      <c r="A1132" s="12">
        <v>42968.477858796294</v>
      </c>
    </row>
    <row r="1133" spans="1:1" x14ac:dyDescent="0.25">
      <c r="A1133" s="12">
        <v>42968.480208333334</v>
      </c>
    </row>
    <row r="1134" spans="1:1" x14ac:dyDescent="0.25">
      <c r="A1134" s="12">
        <v>42968.496655092589</v>
      </c>
    </row>
    <row r="1135" spans="1:1" x14ac:dyDescent="0.25">
      <c r="A1135" s="12">
        <v>42968.516689814816</v>
      </c>
    </row>
    <row r="1136" spans="1:1" x14ac:dyDescent="0.25">
      <c r="A1136" s="12">
        <v>42968.51767361111</v>
      </c>
    </row>
    <row r="1137" spans="1:1" x14ac:dyDescent="0.25">
      <c r="A1137" s="12">
        <v>42968.519444444442</v>
      </c>
    </row>
    <row r="1138" spans="1:1" x14ac:dyDescent="0.25">
      <c r="A1138" s="12">
        <v>42968.520567129628</v>
      </c>
    </row>
    <row r="1139" spans="1:1" x14ac:dyDescent="0.25">
      <c r="A1139" s="12">
        <v>42968.521643518521</v>
      </c>
    </row>
    <row r="1140" spans="1:1" x14ac:dyDescent="0.25">
      <c r="A1140" s="12">
        <v>42968.528877314813</v>
      </c>
    </row>
    <row r="1141" spans="1:1" x14ac:dyDescent="0.25">
      <c r="A1141" s="12">
        <v>42968.531469907408</v>
      </c>
    </row>
    <row r="1142" spans="1:1" x14ac:dyDescent="0.25">
      <c r="A1142" s="12">
        <v>42968.532407407409</v>
      </c>
    </row>
    <row r="1143" spans="1:1" x14ac:dyDescent="0.25">
      <c r="A1143" s="12">
        <v>42968.533379629633</v>
      </c>
    </row>
    <row r="1144" spans="1:1" x14ac:dyDescent="0.25">
      <c r="A1144" s="12">
        <v>42968.534722222219</v>
      </c>
    </row>
    <row r="1145" spans="1:1" x14ac:dyDescent="0.25">
      <c r="A1145" s="12">
        <v>42968.537326388891</v>
      </c>
    </row>
    <row r="1146" spans="1:1" x14ac:dyDescent="0.25">
      <c r="A1146" s="12">
        <v>42968.53837962963</v>
      </c>
    </row>
    <row r="1147" spans="1:1" x14ac:dyDescent="0.25">
      <c r="A1147" s="12">
        <v>42968.539363425924</v>
      </c>
    </row>
    <row r="1148" spans="1:1" x14ac:dyDescent="0.25">
      <c r="A1148" s="12">
        <v>42968.540451388886</v>
      </c>
    </row>
    <row r="1149" spans="1:1" x14ac:dyDescent="0.25">
      <c r="A1149" s="12">
        <v>42968.541435185187</v>
      </c>
    </row>
    <row r="1150" spans="1:1" x14ac:dyDescent="0.25">
      <c r="A1150" s="12">
        <v>42968.670601851853</v>
      </c>
    </row>
    <row r="1151" spans="1:1" x14ac:dyDescent="0.25">
      <c r="A1151" s="12">
        <v>42969.556516203702</v>
      </c>
    </row>
    <row r="1152" spans="1:1" x14ac:dyDescent="0.25">
      <c r="A1152" s="12">
        <v>42970.27239583333</v>
      </c>
    </row>
    <row r="1153" spans="1:1" x14ac:dyDescent="0.25">
      <c r="A1153" s="12">
        <v>42970.466770833336</v>
      </c>
    </row>
    <row r="1154" spans="1:1" x14ac:dyDescent="0.25">
      <c r="A1154" s="12">
        <v>42970.637592592589</v>
      </c>
    </row>
    <row r="1155" spans="1:1" x14ac:dyDescent="0.25">
      <c r="A1155" s="12">
        <v>42970.641145833331</v>
      </c>
    </row>
    <row r="1156" spans="1:1" x14ac:dyDescent="0.25">
      <c r="A1156" s="12">
        <v>42970.645300925928</v>
      </c>
    </row>
    <row r="1157" spans="1:1" x14ac:dyDescent="0.25">
      <c r="A1157" s="12">
        <v>42970.727824074071</v>
      </c>
    </row>
    <row r="1158" spans="1:1" x14ac:dyDescent="0.25">
      <c r="A1158" s="12">
        <v>42970.732858796298</v>
      </c>
    </row>
    <row r="1159" spans="1:1" x14ac:dyDescent="0.25">
      <c r="A1159" s="12">
        <v>42971.497766203705</v>
      </c>
    </row>
    <row r="1160" spans="1:1" x14ac:dyDescent="0.25">
      <c r="A1160" s="12">
        <v>42971.642685185187</v>
      </c>
    </row>
    <row r="1161" spans="1:1" x14ac:dyDescent="0.25">
      <c r="A1161" s="12">
        <v>42971.701261574075</v>
      </c>
    </row>
    <row r="1162" spans="1:1" x14ac:dyDescent="0.25">
      <c r="A1162" s="12">
        <v>42972.588090277779</v>
      </c>
    </row>
    <row r="1163" spans="1:1" x14ac:dyDescent="0.25">
      <c r="A1163" s="12">
        <v>42972.593784722223</v>
      </c>
    </row>
    <row r="1164" spans="1:1" x14ac:dyDescent="0.25">
      <c r="A1164" s="12">
        <v>42972.617789351854</v>
      </c>
    </row>
    <row r="1165" spans="1:1" x14ac:dyDescent="0.25">
      <c r="A1165" s="12">
        <v>42975.478645833333</v>
      </c>
    </row>
    <row r="1166" spans="1:1" x14ac:dyDescent="0.25">
      <c r="A1166" s="12">
        <v>42975.496053240742</v>
      </c>
    </row>
    <row r="1167" spans="1:1" x14ac:dyDescent="0.25">
      <c r="A1167" s="12">
        <v>42975.66233796296</v>
      </c>
    </row>
    <row r="1168" spans="1:1" x14ac:dyDescent="0.25">
      <c r="A1168" s="12">
        <v>42976.599618055552</v>
      </c>
    </row>
    <row r="1169" spans="1:1" x14ac:dyDescent="0.25">
      <c r="A1169" s="12">
        <v>42977.462766203702</v>
      </c>
    </row>
    <row r="1170" spans="1:1" x14ac:dyDescent="0.25">
      <c r="A1170" s="12">
        <v>42977.477696759262</v>
      </c>
    </row>
    <row r="1171" spans="1:1" x14ac:dyDescent="0.25">
      <c r="A1171" s="12">
        <v>42977.49</v>
      </c>
    </row>
    <row r="1172" spans="1:1" x14ac:dyDescent="0.25">
      <c r="A1172" s="12">
        <v>42977.628298611111</v>
      </c>
    </row>
    <row r="1173" spans="1:1" x14ac:dyDescent="0.25">
      <c r="A1173" s="12">
        <v>42979.371516203704</v>
      </c>
    </row>
    <row r="1174" spans="1:1" x14ac:dyDescent="0.25">
      <c r="A1174" s="12">
        <v>42979.576469907406</v>
      </c>
    </row>
    <row r="1175" spans="1:1" x14ac:dyDescent="0.25">
      <c r="A1175" s="12">
        <v>42979.578877314816</v>
      </c>
    </row>
    <row r="1176" spans="1:1" x14ac:dyDescent="0.25">
      <c r="A1176" s="12">
        <v>42979.714143518519</v>
      </c>
    </row>
    <row r="1177" spans="1:1" x14ac:dyDescent="0.25">
      <c r="A1177" s="12">
        <v>42982.429872685185</v>
      </c>
    </row>
    <row r="1178" spans="1:1" x14ac:dyDescent="0.25">
      <c r="A1178" s="12">
        <v>42982.581157407411</v>
      </c>
    </row>
    <row r="1179" spans="1:1" x14ac:dyDescent="0.25">
      <c r="A1179" s="12">
        <v>42982.722604166665</v>
      </c>
    </row>
    <row r="1180" spans="1:1" x14ac:dyDescent="0.25">
      <c r="A1180" s="12">
        <v>42983.648217592592</v>
      </c>
    </row>
    <row r="1181" spans="1:1" x14ac:dyDescent="0.25">
      <c r="A1181" s="12">
        <v>42983.653773148151</v>
      </c>
    </row>
    <row r="1182" spans="1:1" x14ac:dyDescent="0.25">
      <c r="A1182" s="12">
        <v>42983.690763888888</v>
      </c>
    </row>
    <row r="1183" spans="1:1" x14ac:dyDescent="0.25">
      <c r="A1183" s="12">
        <v>42983.691192129627</v>
      </c>
    </row>
    <row r="1184" spans="1:1" x14ac:dyDescent="0.25">
      <c r="A1184" s="12">
        <v>42983.691678240742</v>
      </c>
    </row>
    <row r="1185" spans="1:1" x14ac:dyDescent="0.25">
      <c r="A1185" s="12">
        <v>42983.692002314812</v>
      </c>
    </row>
    <row r="1186" spans="1:1" x14ac:dyDescent="0.25">
      <c r="A1186" s="12">
        <v>42984.534467592595</v>
      </c>
    </row>
    <row r="1187" spans="1:1" x14ac:dyDescent="0.25">
      <c r="A1187" s="12"/>
    </row>
    <row r="1188" spans="1:1" x14ac:dyDescent="0.25">
      <c r="A1188" s="12"/>
    </row>
    <row r="1189" spans="1:1" x14ac:dyDescent="0.25">
      <c r="A1189" s="12"/>
    </row>
    <row r="1190" spans="1:1" x14ac:dyDescent="0.25">
      <c r="A1190" s="12"/>
    </row>
    <row r="1191" spans="1:1" x14ac:dyDescent="0.25">
      <c r="A1191" s="12"/>
    </row>
    <row r="1192" spans="1:1" x14ac:dyDescent="0.25">
      <c r="A1192" s="12"/>
    </row>
    <row r="1193" spans="1:1" x14ac:dyDescent="0.25">
      <c r="A1193" s="12"/>
    </row>
    <row r="1194" spans="1:1" x14ac:dyDescent="0.25">
      <c r="A1194" s="12"/>
    </row>
    <row r="1195" spans="1:1" x14ac:dyDescent="0.25">
      <c r="A1195" s="12"/>
    </row>
    <row r="1196" spans="1:1" x14ac:dyDescent="0.25">
      <c r="A1196" s="12"/>
    </row>
    <row r="1197" spans="1:1" x14ac:dyDescent="0.25">
      <c r="A1197" s="12"/>
    </row>
    <row r="1198" spans="1:1" x14ac:dyDescent="0.25">
      <c r="A1198" s="12"/>
    </row>
    <row r="1199" spans="1:1" x14ac:dyDescent="0.25">
      <c r="A1199" s="12"/>
    </row>
    <row r="1200" spans="1:1" x14ac:dyDescent="0.25">
      <c r="A1200" s="12"/>
    </row>
    <row r="1201" spans="1:1" x14ac:dyDescent="0.25">
      <c r="A1201" s="12"/>
    </row>
    <row r="1202" spans="1:1" x14ac:dyDescent="0.25">
      <c r="A1202" s="12"/>
    </row>
    <row r="1203" spans="1:1" x14ac:dyDescent="0.25">
      <c r="A1203" s="12"/>
    </row>
    <row r="1204" spans="1:1" x14ac:dyDescent="0.25">
      <c r="A1204" s="12"/>
    </row>
    <row r="1205" spans="1:1" x14ac:dyDescent="0.25">
      <c r="A1205" s="12"/>
    </row>
    <row r="1206" spans="1:1" x14ac:dyDescent="0.25">
      <c r="A1206" s="12"/>
    </row>
    <row r="1207" spans="1:1" x14ac:dyDescent="0.25">
      <c r="A1207" s="12"/>
    </row>
    <row r="1208" spans="1:1" x14ac:dyDescent="0.25">
      <c r="A1208" s="12"/>
    </row>
    <row r="1209" spans="1:1" x14ac:dyDescent="0.25">
      <c r="A1209" s="12"/>
    </row>
    <row r="1210" spans="1:1" x14ac:dyDescent="0.25">
      <c r="A1210" s="12"/>
    </row>
    <row r="1211" spans="1:1" x14ac:dyDescent="0.25">
      <c r="A1211" s="12"/>
    </row>
    <row r="1212" spans="1:1" x14ac:dyDescent="0.25">
      <c r="A1212" s="12"/>
    </row>
    <row r="1213" spans="1:1" x14ac:dyDescent="0.25">
      <c r="A1213" s="12"/>
    </row>
    <row r="1214" spans="1:1" x14ac:dyDescent="0.25">
      <c r="A1214" s="12"/>
    </row>
    <row r="1215" spans="1:1" x14ac:dyDescent="0.25">
      <c r="A1215" s="12"/>
    </row>
    <row r="1216" spans="1:1" x14ac:dyDescent="0.25">
      <c r="A1216" s="12"/>
    </row>
    <row r="1217" spans="1:1" x14ac:dyDescent="0.25">
      <c r="A1217" s="12"/>
    </row>
    <row r="1218" spans="1:1" x14ac:dyDescent="0.25">
      <c r="A1218" s="12"/>
    </row>
    <row r="1219" spans="1:1" x14ac:dyDescent="0.25">
      <c r="A1219" s="12"/>
    </row>
    <row r="1220" spans="1:1" x14ac:dyDescent="0.25">
      <c r="A1220" s="12"/>
    </row>
    <row r="1221" spans="1:1" x14ac:dyDescent="0.25">
      <c r="A1221" s="12"/>
    </row>
    <row r="1222" spans="1:1" x14ac:dyDescent="0.25">
      <c r="A1222" s="12"/>
    </row>
    <row r="1223" spans="1:1" x14ac:dyDescent="0.25">
      <c r="A1223" s="12"/>
    </row>
    <row r="1224" spans="1:1" x14ac:dyDescent="0.25">
      <c r="A1224" s="12"/>
    </row>
    <row r="1225" spans="1:1" x14ac:dyDescent="0.25">
      <c r="A1225" s="12"/>
    </row>
    <row r="1226" spans="1:1" x14ac:dyDescent="0.25">
      <c r="A1226" s="12"/>
    </row>
    <row r="1227" spans="1:1" x14ac:dyDescent="0.25">
      <c r="A1227" s="12"/>
    </row>
    <row r="1228" spans="1:1" x14ac:dyDescent="0.25">
      <c r="A1228" s="12"/>
    </row>
    <row r="1229" spans="1:1" x14ac:dyDescent="0.25">
      <c r="A1229" s="12"/>
    </row>
    <row r="1230" spans="1:1" x14ac:dyDescent="0.25">
      <c r="A1230" s="12"/>
    </row>
    <row r="1231" spans="1:1" x14ac:dyDescent="0.25">
      <c r="A1231" s="12"/>
    </row>
    <row r="1232" spans="1:1" x14ac:dyDescent="0.25">
      <c r="A1232" s="12"/>
    </row>
    <row r="1233" spans="1:1" x14ac:dyDescent="0.25">
      <c r="A1233" s="12"/>
    </row>
    <row r="1234" spans="1:1" x14ac:dyDescent="0.25">
      <c r="A1234" s="12"/>
    </row>
    <row r="1235" spans="1:1" x14ac:dyDescent="0.25">
      <c r="A1235" s="12"/>
    </row>
    <row r="1236" spans="1:1" x14ac:dyDescent="0.25">
      <c r="A1236" s="12"/>
    </row>
    <row r="1237" spans="1:1" x14ac:dyDescent="0.25">
      <c r="A1237" s="12"/>
    </row>
    <row r="1238" spans="1:1" x14ac:dyDescent="0.25">
      <c r="A1238" s="12"/>
    </row>
    <row r="1239" spans="1:1" x14ac:dyDescent="0.25">
      <c r="A1239" s="12"/>
    </row>
    <row r="1240" spans="1:1" x14ac:dyDescent="0.25">
      <c r="A1240" s="12"/>
    </row>
    <row r="1241" spans="1:1" x14ac:dyDescent="0.25">
      <c r="A1241" s="12"/>
    </row>
    <row r="1242" spans="1:1" x14ac:dyDescent="0.25">
      <c r="A1242" s="12"/>
    </row>
    <row r="1243" spans="1:1" x14ac:dyDescent="0.25">
      <c r="A1243" s="12"/>
    </row>
    <row r="1244" spans="1:1" x14ac:dyDescent="0.25">
      <c r="A1244" s="12"/>
    </row>
    <row r="1245" spans="1:1" x14ac:dyDescent="0.25">
      <c r="A1245" s="12"/>
    </row>
    <row r="1246" spans="1:1" x14ac:dyDescent="0.25">
      <c r="A1246" s="12"/>
    </row>
    <row r="1247" spans="1:1" x14ac:dyDescent="0.25">
      <c r="A1247" s="12"/>
    </row>
    <row r="1248" spans="1:1" x14ac:dyDescent="0.25">
      <c r="A1248" s="12"/>
    </row>
    <row r="1249" spans="1:1" x14ac:dyDescent="0.25">
      <c r="A1249" s="12"/>
    </row>
    <row r="1250" spans="1:1" x14ac:dyDescent="0.25">
      <c r="A1250" s="12"/>
    </row>
    <row r="1251" spans="1:1" x14ac:dyDescent="0.25">
      <c r="A1251" s="12"/>
    </row>
    <row r="1252" spans="1:1" x14ac:dyDescent="0.25">
      <c r="A1252" s="12"/>
    </row>
    <row r="1253" spans="1:1" x14ac:dyDescent="0.25">
      <c r="A1253" s="12"/>
    </row>
    <row r="1254" spans="1:1" x14ac:dyDescent="0.25">
      <c r="A1254" s="12"/>
    </row>
    <row r="1255" spans="1:1" x14ac:dyDescent="0.25">
      <c r="A1255" s="12"/>
    </row>
    <row r="1256" spans="1:1" x14ac:dyDescent="0.25">
      <c r="A1256" s="12"/>
    </row>
    <row r="1257" spans="1:1" x14ac:dyDescent="0.25">
      <c r="A1257" s="12"/>
    </row>
    <row r="1258" spans="1:1" x14ac:dyDescent="0.25">
      <c r="A1258" s="12"/>
    </row>
    <row r="1259" spans="1:1" x14ac:dyDescent="0.25">
      <c r="A1259" s="12"/>
    </row>
    <row r="1260" spans="1:1" x14ac:dyDescent="0.25">
      <c r="A1260" s="12"/>
    </row>
    <row r="1261" spans="1:1" x14ac:dyDescent="0.25">
      <c r="A1261" s="12"/>
    </row>
    <row r="1262" spans="1:1" x14ac:dyDescent="0.25">
      <c r="A1262" s="12"/>
    </row>
    <row r="1263" spans="1:1" x14ac:dyDescent="0.25">
      <c r="A1263" s="12"/>
    </row>
    <row r="1264" spans="1:1" x14ac:dyDescent="0.25">
      <c r="A1264" s="12"/>
    </row>
    <row r="1265" spans="1:1" x14ac:dyDescent="0.25">
      <c r="A1265" s="12"/>
    </row>
    <row r="1266" spans="1:1" x14ac:dyDescent="0.25">
      <c r="A1266" s="12"/>
    </row>
    <row r="1267" spans="1:1" x14ac:dyDescent="0.25">
      <c r="A1267" s="12"/>
    </row>
    <row r="1268" spans="1:1" x14ac:dyDescent="0.25">
      <c r="A1268" s="12"/>
    </row>
    <row r="1269" spans="1:1" x14ac:dyDescent="0.25">
      <c r="A1269" s="12"/>
    </row>
    <row r="1270" spans="1:1" x14ac:dyDescent="0.25">
      <c r="A1270" s="12"/>
    </row>
    <row r="1271" spans="1:1" x14ac:dyDescent="0.25">
      <c r="A1271" s="12"/>
    </row>
    <row r="1272" spans="1:1" x14ac:dyDescent="0.25">
      <c r="A1272" s="12"/>
    </row>
    <row r="1273" spans="1:1" x14ac:dyDescent="0.25">
      <c r="A1273" s="12"/>
    </row>
    <row r="1274" spans="1:1" x14ac:dyDescent="0.25">
      <c r="A1274" s="12"/>
    </row>
    <row r="1275" spans="1:1" x14ac:dyDescent="0.25">
      <c r="A1275" s="12"/>
    </row>
    <row r="1276" spans="1:1" x14ac:dyDescent="0.25">
      <c r="A1276" s="12"/>
    </row>
    <row r="1277" spans="1:1" x14ac:dyDescent="0.25">
      <c r="A1277" s="12"/>
    </row>
    <row r="1278" spans="1:1" x14ac:dyDescent="0.25">
      <c r="A1278" s="12"/>
    </row>
    <row r="1279" spans="1:1" x14ac:dyDescent="0.25">
      <c r="A1279" s="12"/>
    </row>
    <row r="1280" spans="1:1" x14ac:dyDescent="0.25">
      <c r="A1280" s="12"/>
    </row>
    <row r="1281" spans="1:1" x14ac:dyDescent="0.25">
      <c r="A1281" s="12"/>
    </row>
    <row r="1282" spans="1:1" x14ac:dyDescent="0.25">
      <c r="A1282" s="12"/>
    </row>
    <row r="1283" spans="1:1" x14ac:dyDescent="0.25">
      <c r="A1283" s="12"/>
    </row>
    <row r="1284" spans="1:1" x14ac:dyDescent="0.25">
      <c r="A1284" s="12"/>
    </row>
    <row r="1285" spans="1:1" x14ac:dyDescent="0.25">
      <c r="A1285" s="12"/>
    </row>
    <row r="1286" spans="1:1" x14ac:dyDescent="0.25">
      <c r="A1286" s="12"/>
    </row>
    <row r="1287" spans="1:1" x14ac:dyDescent="0.25">
      <c r="A1287" s="12"/>
    </row>
    <row r="1288" spans="1:1" x14ac:dyDescent="0.25">
      <c r="A1288" s="12"/>
    </row>
    <row r="1289" spans="1:1" x14ac:dyDescent="0.25">
      <c r="A1289" s="12"/>
    </row>
    <row r="1290" spans="1:1" x14ac:dyDescent="0.25">
      <c r="A1290" s="12"/>
    </row>
    <row r="1291" spans="1:1" x14ac:dyDescent="0.25">
      <c r="A1291" s="12"/>
    </row>
    <row r="1292" spans="1:1" x14ac:dyDescent="0.25">
      <c r="A1292" s="12"/>
    </row>
    <row r="1293" spans="1:1" x14ac:dyDescent="0.25">
      <c r="A1293" s="12"/>
    </row>
    <row r="1294" spans="1:1" x14ac:dyDescent="0.25">
      <c r="A1294" s="12"/>
    </row>
    <row r="1295" spans="1:1" x14ac:dyDescent="0.25">
      <c r="A1295" s="12"/>
    </row>
    <row r="1296" spans="1:1" x14ac:dyDescent="0.25">
      <c r="A1296" s="12"/>
    </row>
    <row r="1297" spans="1:1" x14ac:dyDescent="0.25">
      <c r="A1297" s="12"/>
    </row>
    <row r="1298" spans="1:1" x14ac:dyDescent="0.25">
      <c r="A1298" s="12"/>
    </row>
    <row r="1299" spans="1:1" x14ac:dyDescent="0.25">
      <c r="A1299" s="12"/>
    </row>
    <row r="1300" spans="1:1" x14ac:dyDescent="0.25">
      <c r="A1300" s="12"/>
    </row>
    <row r="1301" spans="1:1" x14ac:dyDescent="0.25">
      <c r="A1301" s="12"/>
    </row>
    <row r="1302" spans="1:1" x14ac:dyDescent="0.25">
      <c r="A1302" s="12"/>
    </row>
    <row r="1303" spans="1:1" x14ac:dyDescent="0.25">
      <c r="A1303" s="12"/>
    </row>
    <row r="1304" spans="1:1" x14ac:dyDescent="0.25">
      <c r="A1304" s="12"/>
    </row>
    <row r="1305" spans="1:1" x14ac:dyDescent="0.25">
      <c r="A1305" s="12"/>
    </row>
    <row r="1306" spans="1:1" x14ac:dyDescent="0.25">
      <c r="A1306" s="12"/>
    </row>
    <row r="1307" spans="1:1" x14ac:dyDescent="0.25">
      <c r="A1307" s="12"/>
    </row>
    <row r="1308" spans="1:1" x14ac:dyDescent="0.25">
      <c r="A1308" s="12"/>
    </row>
    <row r="1309" spans="1:1" x14ac:dyDescent="0.25">
      <c r="A1309" s="12"/>
    </row>
    <row r="1310" spans="1:1" x14ac:dyDescent="0.25">
      <c r="A1310" s="12"/>
    </row>
    <row r="1311" spans="1:1" x14ac:dyDescent="0.25">
      <c r="A1311" s="12"/>
    </row>
    <row r="1312" spans="1:1" x14ac:dyDescent="0.25">
      <c r="A1312" s="12"/>
    </row>
    <row r="1313" spans="1:1" x14ac:dyDescent="0.25">
      <c r="A1313" s="12"/>
    </row>
    <row r="1314" spans="1:1" x14ac:dyDescent="0.25">
      <c r="A1314" s="12"/>
    </row>
    <row r="1315" spans="1:1" x14ac:dyDescent="0.25">
      <c r="A1315" s="12"/>
    </row>
    <row r="1316" spans="1:1" x14ac:dyDescent="0.25">
      <c r="A1316" s="12"/>
    </row>
    <row r="1317" spans="1:1" x14ac:dyDescent="0.25">
      <c r="A1317" s="12"/>
    </row>
    <row r="1318" spans="1:1" x14ac:dyDescent="0.25">
      <c r="A1318" s="12"/>
    </row>
    <row r="1319" spans="1:1" x14ac:dyDescent="0.25">
      <c r="A1319" s="12"/>
    </row>
    <row r="1320" spans="1:1" x14ac:dyDescent="0.25">
      <c r="A1320" s="12"/>
    </row>
    <row r="1321" spans="1:1" x14ac:dyDescent="0.25">
      <c r="A1321" s="12"/>
    </row>
    <row r="1322" spans="1:1" x14ac:dyDescent="0.25">
      <c r="A1322" s="12"/>
    </row>
    <row r="1323" spans="1:1" x14ac:dyDescent="0.25">
      <c r="A1323" s="12"/>
    </row>
    <row r="1324" spans="1:1" x14ac:dyDescent="0.25">
      <c r="A1324" s="12"/>
    </row>
    <row r="1325" spans="1:1" x14ac:dyDescent="0.25">
      <c r="A1325" s="12"/>
    </row>
    <row r="1326" spans="1:1" x14ac:dyDescent="0.25">
      <c r="A1326" s="12"/>
    </row>
    <row r="1327" spans="1:1" x14ac:dyDescent="0.25">
      <c r="A1327" s="12"/>
    </row>
    <row r="1328" spans="1:1" x14ac:dyDescent="0.25">
      <c r="A1328" s="12"/>
    </row>
    <row r="1329" spans="1:1" x14ac:dyDescent="0.25">
      <c r="A1329" s="12"/>
    </row>
    <row r="1330" spans="1:1" x14ac:dyDescent="0.25">
      <c r="A1330" s="12"/>
    </row>
    <row r="1331" spans="1:1" x14ac:dyDescent="0.25">
      <c r="A1331" s="12"/>
    </row>
    <row r="1332" spans="1:1" x14ac:dyDescent="0.25">
      <c r="A1332" s="12"/>
    </row>
    <row r="1333" spans="1:1" x14ac:dyDescent="0.25">
      <c r="A1333" s="12"/>
    </row>
    <row r="1334" spans="1:1" x14ac:dyDescent="0.25">
      <c r="A1334" s="12"/>
    </row>
    <row r="1335" spans="1:1" x14ac:dyDescent="0.25">
      <c r="A1335" s="12"/>
    </row>
    <row r="1336" spans="1:1" x14ac:dyDescent="0.25">
      <c r="A1336" s="12"/>
    </row>
    <row r="1337" spans="1:1" x14ac:dyDescent="0.25">
      <c r="A1337" s="12"/>
    </row>
    <row r="1338" spans="1:1" x14ac:dyDescent="0.25">
      <c r="A1338" s="12"/>
    </row>
    <row r="1339" spans="1:1" x14ac:dyDescent="0.25">
      <c r="A1339" s="12"/>
    </row>
    <row r="1340" spans="1:1" x14ac:dyDescent="0.25">
      <c r="A1340" s="12"/>
    </row>
    <row r="1341" spans="1:1" x14ac:dyDescent="0.25">
      <c r="A1341" s="12"/>
    </row>
    <row r="1342" spans="1:1" x14ac:dyDescent="0.25">
      <c r="A1342" s="12"/>
    </row>
    <row r="1343" spans="1:1" x14ac:dyDescent="0.25">
      <c r="A1343" s="12"/>
    </row>
    <row r="1344" spans="1:1" x14ac:dyDescent="0.25">
      <c r="A1344" s="12"/>
    </row>
    <row r="1345" spans="1:1" x14ac:dyDescent="0.25">
      <c r="A1345" s="12"/>
    </row>
    <row r="1346" spans="1:1" x14ac:dyDescent="0.25">
      <c r="A1346" s="12"/>
    </row>
    <row r="1347" spans="1:1" x14ac:dyDescent="0.25">
      <c r="A1347" s="12"/>
    </row>
    <row r="1348" spans="1:1" x14ac:dyDescent="0.25">
      <c r="A1348" s="12"/>
    </row>
    <row r="1349" spans="1:1" x14ac:dyDescent="0.25">
      <c r="A1349" s="12"/>
    </row>
    <row r="1350" spans="1:1" x14ac:dyDescent="0.25">
      <c r="A1350" s="12"/>
    </row>
    <row r="1351" spans="1:1" x14ac:dyDescent="0.25">
      <c r="A1351" s="12"/>
    </row>
    <row r="1352" spans="1:1" x14ac:dyDescent="0.25">
      <c r="A1352" s="12"/>
    </row>
    <row r="1353" spans="1:1" x14ac:dyDescent="0.25">
      <c r="A1353" s="12"/>
    </row>
    <row r="1354" spans="1:1" x14ac:dyDescent="0.25">
      <c r="A1354" s="12"/>
    </row>
    <row r="1355" spans="1:1" x14ac:dyDescent="0.25">
      <c r="A1355" s="12"/>
    </row>
    <row r="1356" spans="1:1" x14ac:dyDescent="0.25">
      <c r="A1356" s="12"/>
    </row>
    <row r="1357" spans="1:1" x14ac:dyDescent="0.25">
      <c r="A1357" s="12"/>
    </row>
    <row r="1358" spans="1:1" x14ac:dyDescent="0.25">
      <c r="A1358" s="12"/>
    </row>
    <row r="1359" spans="1:1" x14ac:dyDescent="0.25">
      <c r="A1359" s="12"/>
    </row>
    <row r="1360" spans="1:1" x14ac:dyDescent="0.25">
      <c r="A1360" s="12"/>
    </row>
    <row r="1361" spans="1:1" x14ac:dyDescent="0.25">
      <c r="A1361" s="12"/>
    </row>
    <row r="1362" spans="1:1" x14ac:dyDescent="0.25">
      <c r="A1362" s="12"/>
    </row>
    <row r="1363" spans="1:1" x14ac:dyDescent="0.25">
      <c r="A1363" s="12"/>
    </row>
    <row r="1364" spans="1:1" x14ac:dyDescent="0.25">
      <c r="A1364" s="12"/>
    </row>
    <row r="1365" spans="1:1" x14ac:dyDescent="0.25">
      <c r="A1365" s="12"/>
    </row>
    <row r="1366" spans="1:1" x14ac:dyDescent="0.25">
      <c r="A1366" s="12"/>
    </row>
    <row r="1367" spans="1:1" x14ac:dyDescent="0.25">
      <c r="A1367" s="12"/>
    </row>
    <row r="1368" spans="1:1" x14ac:dyDescent="0.25">
      <c r="A1368" s="12"/>
    </row>
    <row r="1369" spans="1:1" x14ac:dyDescent="0.25">
      <c r="A1369" s="12"/>
    </row>
    <row r="1370" spans="1:1" x14ac:dyDescent="0.25">
      <c r="A1370" s="12"/>
    </row>
    <row r="1371" spans="1:1" x14ac:dyDescent="0.25">
      <c r="A1371" s="12"/>
    </row>
    <row r="1372" spans="1:1" x14ac:dyDescent="0.25">
      <c r="A1372" s="12"/>
    </row>
    <row r="1373" spans="1:1" x14ac:dyDescent="0.25">
      <c r="A1373" s="12"/>
    </row>
    <row r="1374" spans="1:1" x14ac:dyDescent="0.25">
      <c r="A1374" s="12"/>
    </row>
    <row r="1375" spans="1:1" x14ac:dyDescent="0.25">
      <c r="A1375" s="12"/>
    </row>
    <row r="1376" spans="1:1" x14ac:dyDescent="0.25">
      <c r="A1376" s="12"/>
    </row>
    <row r="1377" spans="1:1" x14ac:dyDescent="0.25">
      <c r="A1377" s="12"/>
    </row>
    <row r="1378" spans="1:1" x14ac:dyDescent="0.25">
      <c r="A1378" s="12"/>
    </row>
    <row r="1379" spans="1:1" x14ac:dyDescent="0.25">
      <c r="A1379" s="12"/>
    </row>
    <row r="1380" spans="1:1" x14ac:dyDescent="0.25">
      <c r="A1380" s="12"/>
    </row>
    <row r="1381" spans="1:1" x14ac:dyDescent="0.25">
      <c r="A1381" s="12"/>
    </row>
    <row r="1382" spans="1:1" x14ac:dyDescent="0.25">
      <c r="A1382" s="12"/>
    </row>
    <row r="1383" spans="1:1" x14ac:dyDescent="0.25">
      <c r="A1383" s="12"/>
    </row>
    <row r="1384" spans="1:1" x14ac:dyDescent="0.25">
      <c r="A1384" s="12"/>
    </row>
    <row r="1385" spans="1:1" x14ac:dyDescent="0.25">
      <c r="A1385" s="12"/>
    </row>
    <row r="1386" spans="1:1" x14ac:dyDescent="0.25">
      <c r="A1386" s="12"/>
    </row>
    <row r="1387" spans="1:1" x14ac:dyDescent="0.25">
      <c r="A1387" s="12"/>
    </row>
    <row r="1388" spans="1:1" x14ac:dyDescent="0.25">
      <c r="A1388" s="12"/>
    </row>
    <row r="1389" spans="1:1" x14ac:dyDescent="0.25">
      <c r="A1389" s="12"/>
    </row>
    <row r="1390" spans="1:1" x14ac:dyDescent="0.25">
      <c r="A1390" s="12"/>
    </row>
    <row r="1391" spans="1:1" x14ac:dyDescent="0.25">
      <c r="A1391" s="12"/>
    </row>
    <row r="1392" spans="1:1" x14ac:dyDescent="0.25">
      <c r="A1392" s="12"/>
    </row>
    <row r="1393" spans="1:1" x14ac:dyDescent="0.25">
      <c r="A1393" s="12"/>
    </row>
    <row r="1394" spans="1:1" x14ac:dyDescent="0.25">
      <c r="A1394" s="12"/>
    </row>
    <row r="1395" spans="1:1" x14ac:dyDescent="0.25">
      <c r="A1395" s="12"/>
    </row>
    <row r="1396" spans="1:1" x14ac:dyDescent="0.25">
      <c r="A1396" s="12"/>
    </row>
    <row r="1397" spans="1:1" x14ac:dyDescent="0.25">
      <c r="A1397" s="12"/>
    </row>
    <row r="1398" spans="1:1" x14ac:dyDescent="0.25">
      <c r="A1398" s="12"/>
    </row>
    <row r="1399" spans="1:1" x14ac:dyDescent="0.25">
      <c r="A1399" s="12"/>
    </row>
    <row r="1400" spans="1:1" x14ac:dyDescent="0.25">
      <c r="A1400" s="12"/>
    </row>
    <row r="1401" spans="1:1" x14ac:dyDescent="0.25">
      <c r="A1401" s="12"/>
    </row>
    <row r="1402" spans="1:1" x14ac:dyDescent="0.25">
      <c r="A1402" s="12"/>
    </row>
    <row r="1403" spans="1:1" x14ac:dyDescent="0.25">
      <c r="A1403" s="12"/>
    </row>
    <row r="1404" spans="1:1" x14ac:dyDescent="0.25">
      <c r="A1404" s="12"/>
    </row>
    <row r="1405" spans="1:1" x14ac:dyDescent="0.25">
      <c r="A1405" s="12"/>
    </row>
    <row r="1406" spans="1:1" x14ac:dyDescent="0.25">
      <c r="A1406" s="12"/>
    </row>
    <row r="1407" spans="1:1" x14ac:dyDescent="0.25">
      <c r="A1407" s="12"/>
    </row>
    <row r="1408" spans="1:1" x14ac:dyDescent="0.25">
      <c r="A1408" s="12"/>
    </row>
    <row r="1409" spans="1:1" x14ac:dyDescent="0.25">
      <c r="A1409" s="12"/>
    </row>
    <row r="1410" spans="1:1" x14ac:dyDescent="0.25">
      <c r="A1410" s="12"/>
    </row>
    <row r="1411" spans="1:1" x14ac:dyDescent="0.25">
      <c r="A1411" s="12"/>
    </row>
    <row r="1412" spans="1:1" x14ac:dyDescent="0.25">
      <c r="A1412" s="12"/>
    </row>
    <row r="1413" spans="1:1" x14ac:dyDescent="0.25">
      <c r="A1413" s="12"/>
    </row>
    <row r="1414" spans="1:1" x14ac:dyDescent="0.25">
      <c r="A1414" s="12"/>
    </row>
    <row r="1415" spans="1:1" x14ac:dyDescent="0.25">
      <c r="A1415" s="12"/>
    </row>
    <row r="1416" spans="1:1" x14ac:dyDescent="0.25">
      <c r="A1416" s="12"/>
    </row>
    <row r="1417" spans="1:1" x14ac:dyDescent="0.25">
      <c r="A1417" s="12"/>
    </row>
    <row r="1418" spans="1:1" x14ac:dyDescent="0.25">
      <c r="A1418" s="12"/>
    </row>
    <row r="1419" spans="1:1" x14ac:dyDescent="0.25">
      <c r="A1419" s="12"/>
    </row>
    <row r="1420" spans="1:1" x14ac:dyDescent="0.25">
      <c r="A1420" s="12"/>
    </row>
    <row r="1421" spans="1:1" x14ac:dyDescent="0.25">
      <c r="A1421" s="12"/>
    </row>
    <row r="1422" spans="1:1" x14ac:dyDescent="0.25">
      <c r="A1422" s="12"/>
    </row>
    <row r="1423" spans="1:1" x14ac:dyDescent="0.25">
      <c r="A1423" s="12"/>
    </row>
    <row r="1424" spans="1:1" x14ac:dyDescent="0.25">
      <c r="A1424" s="12"/>
    </row>
    <row r="1425" spans="1:1" x14ac:dyDescent="0.25">
      <c r="A1425" s="12"/>
    </row>
    <row r="1426" spans="1:1" x14ac:dyDescent="0.25">
      <c r="A1426" s="12"/>
    </row>
    <row r="1427" spans="1:1" x14ac:dyDescent="0.25">
      <c r="A1427" s="12"/>
    </row>
    <row r="1428" spans="1:1" x14ac:dyDescent="0.25">
      <c r="A1428" s="12"/>
    </row>
    <row r="1429" spans="1:1" x14ac:dyDescent="0.25">
      <c r="A1429" s="12"/>
    </row>
    <row r="1430" spans="1:1" x14ac:dyDescent="0.25">
      <c r="A1430" s="12"/>
    </row>
    <row r="1431" spans="1:1" x14ac:dyDescent="0.25">
      <c r="A1431" s="12"/>
    </row>
    <row r="1432" spans="1:1" x14ac:dyDescent="0.25">
      <c r="A1432" s="12"/>
    </row>
    <row r="1433" spans="1:1" x14ac:dyDescent="0.25">
      <c r="A1433" s="12"/>
    </row>
    <row r="1434" spans="1:1" x14ac:dyDescent="0.25">
      <c r="A1434" s="12"/>
    </row>
    <row r="1435" spans="1:1" x14ac:dyDescent="0.25">
      <c r="A1435" s="12"/>
    </row>
    <row r="1436" spans="1:1" x14ac:dyDescent="0.25">
      <c r="A1436" s="12"/>
    </row>
    <row r="1437" spans="1:1" x14ac:dyDescent="0.25">
      <c r="A1437" s="12"/>
    </row>
    <row r="1438" spans="1:1" x14ac:dyDescent="0.25">
      <c r="A1438" s="12"/>
    </row>
    <row r="1439" spans="1:1" x14ac:dyDescent="0.25">
      <c r="A1439" s="12"/>
    </row>
    <row r="1440" spans="1:1" x14ac:dyDescent="0.25">
      <c r="A1440" s="12"/>
    </row>
    <row r="1441" spans="1:1" x14ac:dyDescent="0.25">
      <c r="A1441" s="12"/>
    </row>
    <row r="1442" spans="1:1" x14ac:dyDescent="0.25">
      <c r="A1442" s="12"/>
    </row>
    <row r="1443" spans="1:1" x14ac:dyDescent="0.25">
      <c r="A1443" s="12"/>
    </row>
    <row r="1444" spans="1:1" x14ac:dyDescent="0.25">
      <c r="A1444" s="12"/>
    </row>
    <row r="1445" spans="1:1" x14ac:dyDescent="0.25">
      <c r="A1445" s="12"/>
    </row>
    <row r="1446" spans="1:1" x14ac:dyDescent="0.25">
      <c r="A1446" s="12"/>
    </row>
    <row r="1447" spans="1:1" x14ac:dyDescent="0.25">
      <c r="A1447" s="12"/>
    </row>
    <row r="1448" spans="1:1" x14ac:dyDescent="0.25">
      <c r="A1448" s="12"/>
    </row>
    <row r="1449" spans="1:1" x14ac:dyDescent="0.25">
      <c r="A1449" s="12"/>
    </row>
    <row r="1450" spans="1:1" x14ac:dyDescent="0.25">
      <c r="A1450" s="12"/>
    </row>
    <row r="1451" spans="1:1" x14ac:dyDescent="0.25">
      <c r="A1451" s="12"/>
    </row>
    <row r="1452" spans="1:1" x14ac:dyDescent="0.25">
      <c r="A1452" s="12"/>
    </row>
    <row r="1453" spans="1:1" x14ac:dyDescent="0.25">
      <c r="A1453" s="12"/>
    </row>
    <row r="1454" spans="1:1" x14ac:dyDescent="0.25">
      <c r="A1454" s="12"/>
    </row>
    <row r="1455" spans="1:1" x14ac:dyDescent="0.25">
      <c r="A1455" s="12"/>
    </row>
    <row r="1456" spans="1:1" x14ac:dyDescent="0.25">
      <c r="A1456" s="12"/>
    </row>
    <row r="1457" spans="1:1" x14ac:dyDescent="0.25">
      <c r="A1457" s="12"/>
    </row>
    <row r="1458" spans="1:1" x14ac:dyDescent="0.25">
      <c r="A1458" s="12"/>
    </row>
    <row r="1459" spans="1:1" x14ac:dyDescent="0.25">
      <c r="A1459" s="12"/>
    </row>
    <row r="1460" spans="1:1" x14ac:dyDescent="0.25">
      <c r="A1460" s="12"/>
    </row>
    <row r="1461" spans="1:1" x14ac:dyDescent="0.25">
      <c r="A1461" s="12"/>
    </row>
    <row r="1462" spans="1:1" x14ac:dyDescent="0.25">
      <c r="A1462" s="12"/>
    </row>
    <row r="1463" spans="1:1" x14ac:dyDescent="0.25">
      <c r="A1463" s="12"/>
    </row>
    <row r="1464" spans="1:1" x14ac:dyDescent="0.25">
      <c r="A1464" s="12"/>
    </row>
    <row r="1465" spans="1:1" x14ac:dyDescent="0.25">
      <c r="A1465" s="12"/>
    </row>
    <row r="1466" spans="1:1" x14ac:dyDescent="0.25">
      <c r="A1466" s="12"/>
    </row>
    <row r="1467" spans="1:1" x14ac:dyDescent="0.25">
      <c r="A1467" s="12"/>
    </row>
    <row r="1468" spans="1:1" x14ac:dyDescent="0.25">
      <c r="A1468" s="12"/>
    </row>
    <row r="1469" spans="1:1" x14ac:dyDescent="0.25">
      <c r="A1469" s="12"/>
    </row>
    <row r="1470" spans="1:1" x14ac:dyDescent="0.25">
      <c r="A1470" s="12"/>
    </row>
    <row r="1471" spans="1:1" x14ac:dyDescent="0.25">
      <c r="A1471" s="12"/>
    </row>
    <row r="1472" spans="1:1" x14ac:dyDescent="0.25">
      <c r="A1472" s="12"/>
    </row>
    <row r="1473" spans="1:1" x14ac:dyDescent="0.25">
      <c r="A1473" s="12"/>
    </row>
    <row r="1474" spans="1:1" x14ac:dyDescent="0.25">
      <c r="A1474" s="12"/>
    </row>
    <row r="1475" spans="1:1" x14ac:dyDescent="0.25">
      <c r="A1475" s="12"/>
    </row>
    <row r="1476" spans="1:1" x14ac:dyDescent="0.25">
      <c r="A1476" s="12"/>
    </row>
    <row r="1477" spans="1:1" x14ac:dyDescent="0.25">
      <c r="A1477" s="12"/>
    </row>
    <row r="1478" spans="1:1" x14ac:dyDescent="0.25">
      <c r="A1478" s="12"/>
    </row>
    <row r="1479" spans="1:1" x14ac:dyDescent="0.25">
      <c r="A1479" s="12"/>
    </row>
    <row r="1480" spans="1:1" x14ac:dyDescent="0.25">
      <c r="A1480" s="12"/>
    </row>
    <row r="1481" spans="1:1" x14ac:dyDescent="0.25">
      <c r="A1481" s="12"/>
    </row>
    <row r="1482" spans="1:1" x14ac:dyDescent="0.25">
      <c r="A1482" s="12"/>
    </row>
    <row r="1483" spans="1:1" x14ac:dyDescent="0.25">
      <c r="A1483" s="12"/>
    </row>
    <row r="1484" spans="1:1" x14ac:dyDescent="0.25">
      <c r="A1484" s="12"/>
    </row>
    <row r="1485" spans="1:1" x14ac:dyDescent="0.25">
      <c r="A1485" s="12"/>
    </row>
    <row r="1486" spans="1:1" x14ac:dyDescent="0.25">
      <c r="A1486" s="12"/>
    </row>
    <row r="1487" spans="1:1" x14ac:dyDescent="0.25">
      <c r="A1487" s="12"/>
    </row>
    <row r="1488" spans="1:1" x14ac:dyDescent="0.25">
      <c r="A1488" s="12"/>
    </row>
    <row r="1489" spans="1:1" x14ac:dyDescent="0.25">
      <c r="A1489" s="12"/>
    </row>
    <row r="1490" spans="1:1" x14ac:dyDescent="0.25">
      <c r="A1490" s="12"/>
    </row>
    <row r="1491" spans="1:1" x14ac:dyDescent="0.25">
      <c r="A1491" s="12"/>
    </row>
    <row r="1492" spans="1:1" x14ac:dyDescent="0.25">
      <c r="A1492" s="12"/>
    </row>
    <row r="1493" spans="1:1" x14ac:dyDescent="0.25">
      <c r="A1493" s="12"/>
    </row>
    <row r="1494" spans="1:1" x14ac:dyDescent="0.25">
      <c r="A1494" s="12"/>
    </row>
    <row r="1495" spans="1:1" x14ac:dyDescent="0.25">
      <c r="A1495" s="12"/>
    </row>
    <row r="1496" spans="1:1" x14ac:dyDescent="0.25">
      <c r="A1496" s="12"/>
    </row>
    <row r="1497" spans="1:1" x14ac:dyDescent="0.25">
      <c r="A1497" s="12"/>
    </row>
    <row r="1498" spans="1:1" x14ac:dyDescent="0.25">
      <c r="A1498" s="12"/>
    </row>
    <row r="1499" spans="1:1" x14ac:dyDescent="0.25">
      <c r="A1499" s="12"/>
    </row>
    <row r="1500" spans="1:1" x14ac:dyDescent="0.25">
      <c r="A1500" s="12"/>
    </row>
    <row r="1501" spans="1:1" x14ac:dyDescent="0.25">
      <c r="A1501" s="12"/>
    </row>
    <row r="1502" spans="1:1" x14ac:dyDescent="0.25">
      <c r="A1502" s="12"/>
    </row>
    <row r="1503" spans="1:1" x14ac:dyDescent="0.25">
      <c r="A1503" s="12"/>
    </row>
    <row r="1504" spans="1:1" x14ac:dyDescent="0.25">
      <c r="A1504" s="12"/>
    </row>
    <row r="1505" spans="1:1" x14ac:dyDescent="0.25">
      <c r="A1505" s="12"/>
    </row>
    <row r="1506" spans="1:1" x14ac:dyDescent="0.25">
      <c r="A1506" s="12"/>
    </row>
    <row r="1507" spans="1:1" x14ac:dyDescent="0.25">
      <c r="A1507" s="12"/>
    </row>
    <row r="1508" spans="1:1" x14ac:dyDescent="0.25">
      <c r="A1508" s="12"/>
    </row>
    <row r="1509" spans="1:1" x14ac:dyDescent="0.25">
      <c r="A1509" s="12"/>
    </row>
    <row r="1510" spans="1:1" x14ac:dyDescent="0.25">
      <c r="A1510" s="12"/>
    </row>
    <row r="1511" spans="1:1" x14ac:dyDescent="0.25">
      <c r="A1511" s="12"/>
    </row>
    <row r="1512" spans="1:1" x14ac:dyDescent="0.25">
      <c r="A1512" s="12"/>
    </row>
    <row r="1513" spans="1:1" x14ac:dyDescent="0.25">
      <c r="A1513" s="12"/>
    </row>
    <row r="1514" spans="1:1" x14ac:dyDescent="0.25">
      <c r="A1514" s="12"/>
    </row>
    <row r="1515" spans="1:1" x14ac:dyDescent="0.25">
      <c r="A1515" s="12"/>
    </row>
    <row r="1516" spans="1:1" x14ac:dyDescent="0.25">
      <c r="A1516" s="12"/>
    </row>
    <row r="1517" spans="1:1" x14ac:dyDescent="0.25">
      <c r="A1517" s="12"/>
    </row>
    <row r="1518" spans="1:1" x14ac:dyDescent="0.25">
      <c r="A1518" s="12"/>
    </row>
    <row r="1519" spans="1:1" x14ac:dyDescent="0.25">
      <c r="A1519" s="12"/>
    </row>
    <row r="1520" spans="1:1" x14ac:dyDescent="0.25">
      <c r="A1520" s="12"/>
    </row>
    <row r="1521" spans="1:1" x14ac:dyDescent="0.25">
      <c r="A1521" s="12"/>
    </row>
    <row r="1522" spans="1:1" x14ac:dyDescent="0.25">
      <c r="A1522" s="12"/>
    </row>
    <row r="1523" spans="1:1" x14ac:dyDescent="0.25">
      <c r="A1523" s="12"/>
    </row>
    <row r="1524" spans="1:1" x14ac:dyDescent="0.25">
      <c r="A1524" s="12"/>
    </row>
    <row r="1525" spans="1:1" x14ac:dyDescent="0.25">
      <c r="A1525" s="12"/>
    </row>
    <row r="1526" spans="1:1" x14ac:dyDescent="0.25">
      <c r="A1526" s="12"/>
    </row>
    <row r="1527" spans="1:1" x14ac:dyDescent="0.25">
      <c r="A1527" s="12"/>
    </row>
    <row r="1528" spans="1:1" x14ac:dyDescent="0.25">
      <c r="A1528" s="12"/>
    </row>
    <row r="1529" spans="1:1" x14ac:dyDescent="0.25">
      <c r="A1529" s="12"/>
    </row>
    <row r="1530" spans="1:1" x14ac:dyDescent="0.25">
      <c r="A1530" s="12"/>
    </row>
    <row r="1531" spans="1:1" x14ac:dyDescent="0.25">
      <c r="A1531" s="12"/>
    </row>
    <row r="1532" spans="1:1" x14ac:dyDescent="0.25">
      <c r="A1532" s="12"/>
    </row>
    <row r="1533" spans="1:1" x14ac:dyDescent="0.25">
      <c r="A1533" s="12"/>
    </row>
    <row r="1534" spans="1:1" x14ac:dyDescent="0.25">
      <c r="A1534" s="12"/>
    </row>
    <row r="1535" spans="1:1" x14ac:dyDescent="0.25">
      <c r="A1535" s="12"/>
    </row>
    <row r="1536" spans="1:1" x14ac:dyDescent="0.25">
      <c r="A1536" s="12"/>
    </row>
    <row r="1537" spans="1:1" x14ac:dyDescent="0.25">
      <c r="A1537" s="12"/>
    </row>
    <row r="1538" spans="1:1" x14ac:dyDescent="0.25">
      <c r="A1538" s="12"/>
    </row>
    <row r="1539" spans="1:1" x14ac:dyDescent="0.25">
      <c r="A1539" s="12"/>
    </row>
    <row r="1540" spans="1:1" x14ac:dyDescent="0.25">
      <c r="A1540" s="12"/>
    </row>
    <row r="1541" spans="1:1" x14ac:dyDescent="0.25">
      <c r="A1541" s="12"/>
    </row>
    <row r="1542" spans="1:1" x14ac:dyDescent="0.25">
      <c r="A1542" s="12"/>
    </row>
    <row r="1543" spans="1:1" x14ac:dyDescent="0.25">
      <c r="A1543" s="12"/>
    </row>
    <row r="1544" spans="1:1" x14ac:dyDescent="0.25">
      <c r="A1544" s="12"/>
    </row>
    <row r="1545" spans="1:1" x14ac:dyDescent="0.25">
      <c r="A1545" s="12"/>
    </row>
    <row r="1546" spans="1:1" x14ac:dyDescent="0.25">
      <c r="A1546" s="12"/>
    </row>
    <row r="1547" spans="1:1" x14ac:dyDescent="0.25">
      <c r="A1547" s="12"/>
    </row>
    <row r="1548" spans="1:1" x14ac:dyDescent="0.25">
      <c r="A1548" s="12"/>
    </row>
    <row r="1549" spans="1:1" x14ac:dyDescent="0.25">
      <c r="A1549" s="12"/>
    </row>
    <row r="1550" spans="1:1" x14ac:dyDescent="0.25">
      <c r="A1550" s="12"/>
    </row>
    <row r="1551" spans="1:1" x14ac:dyDescent="0.25">
      <c r="A1551" s="12"/>
    </row>
    <row r="1552" spans="1:1" x14ac:dyDescent="0.25">
      <c r="A1552" s="12"/>
    </row>
    <row r="1553" spans="1:1" x14ac:dyDescent="0.25">
      <c r="A1553" s="12"/>
    </row>
    <row r="1554" spans="1:1" x14ac:dyDescent="0.25">
      <c r="A1554" s="12"/>
    </row>
    <row r="1555" spans="1:1" x14ac:dyDescent="0.25">
      <c r="A1555" s="12"/>
    </row>
    <row r="1556" spans="1:1" x14ac:dyDescent="0.25">
      <c r="A1556" s="12"/>
    </row>
    <row r="1557" spans="1:1" x14ac:dyDescent="0.25">
      <c r="A1557" s="12"/>
    </row>
    <row r="1558" spans="1:1" x14ac:dyDescent="0.25">
      <c r="A1558" s="12"/>
    </row>
    <row r="1559" spans="1:1" x14ac:dyDescent="0.25">
      <c r="A1559" s="12"/>
    </row>
    <row r="1560" spans="1:1" x14ac:dyDescent="0.25">
      <c r="A1560" s="12"/>
    </row>
    <row r="1561" spans="1:1" x14ac:dyDescent="0.25">
      <c r="A1561" s="12"/>
    </row>
    <row r="1562" spans="1:1" x14ac:dyDescent="0.25">
      <c r="A1562" s="12"/>
    </row>
    <row r="1563" spans="1:1" x14ac:dyDescent="0.25">
      <c r="A1563" s="12"/>
    </row>
    <row r="1564" spans="1:1" x14ac:dyDescent="0.25">
      <c r="A1564" s="12"/>
    </row>
    <row r="1565" spans="1:1" x14ac:dyDescent="0.25">
      <c r="A1565" s="12"/>
    </row>
    <row r="1566" spans="1:1" x14ac:dyDescent="0.25">
      <c r="A1566" s="12"/>
    </row>
    <row r="1567" spans="1:1" x14ac:dyDescent="0.25">
      <c r="A1567" s="12"/>
    </row>
    <row r="1568" spans="1:1" x14ac:dyDescent="0.25">
      <c r="A1568" s="12"/>
    </row>
    <row r="1569" spans="1:1" x14ac:dyDescent="0.25">
      <c r="A1569" s="12"/>
    </row>
    <row r="1570" spans="1:1" x14ac:dyDescent="0.25">
      <c r="A1570" s="12"/>
    </row>
    <row r="1571" spans="1:1" x14ac:dyDescent="0.25">
      <c r="A1571" s="12"/>
    </row>
    <row r="1572" spans="1:1" x14ac:dyDescent="0.25">
      <c r="A1572" s="12"/>
    </row>
    <row r="1573" spans="1:1" x14ac:dyDescent="0.25">
      <c r="A1573" s="12"/>
    </row>
    <row r="1574" spans="1:1" x14ac:dyDescent="0.25">
      <c r="A1574" s="12"/>
    </row>
    <row r="1575" spans="1:1" x14ac:dyDescent="0.25">
      <c r="A1575" s="12"/>
    </row>
    <row r="1576" spans="1:1" x14ac:dyDescent="0.25">
      <c r="A1576" s="12"/>
    </row>
    <row r="1577" spans="1:1" x14ac:dyDescent="0.25">
      <c r="A1577" s="12"/>
    </row>
    <row r="1578" spans="1:1" x14ac:dyDescent="0.25">
      <c r="A1578" s="12"/>
    </row>
    <row r="1579" spans="1:1" x14ac:dyDescent="0.25">
      <c r="A1579" s="12"/>
    </row>
    <row r="1580" spans="1:1" x14ac:dyDescent="0.25">
      <c r="A1580" s="12"/>
    </row>
    <row r="1581" spans="1:1" x14ac:dyDescent="0.25">
      <c r="A1581" s="12"/>
    </row>
    <row r="1582" spans="1:1" x14ac:dyDescent="0.25">
      <c r="A1582" s="12"/>
    </row>
    <row r="1583" spans="1:1" x14ac:dyDescent="0.25">
      <c r="A1583" s="12"/>
    </row>
    <row r="1584" spans="1:1" x14ac:dyDescent="0.25">
      <c r="A1584" s="12"/>
    </row>
    <row r="1585" spans="1:1" x14ac:dyDescent="0.25">
      <c r="A1585" s="12"/>
    </row>
    <row r="1586" spans="1:1" x14ac:dyDescent="0.25">
      <c r="A1586" s="12"/>
    </row>
    <row r="1587" spans="1:1" x14ac:dyDescent="0.25">
      <c r="A1587" s="12"/>
    </row>
    <row r="1588" spans="1:1" x14ac:dyDescent="0.25">
      <c r="A1588" s="12"/>
    </row>
    <row r="1589" spans="1:1" x14ac:dyDescent="0.25">
      <c r="A1589" s="12"/>
    </row>
    <row r="1590" spans="1:1" x14ac:dyDescent="0.25">
      <c r="A1590" s="12"/>
    </row>
    <row r="1591" spans="1:1" x14ac:dyDescent="0.25">
      <c r="A1591" s="12"/>
    </row>
    <row r="1592" spans="1:1" x14ac:dyDescent="0.25">
      <c r="A1592" s="12"/>
    </row>
    <row r="1593" spans="1:1" x14ac:dyDescent="0.25">
      <c r="A1593" s="12"/>
    </row>
    <row r="1594" spans="1:1" x14ac:dyDescent="0.25">
      <c r="A1594" s="12"/>
    </row>
    <row r="1595" spans="1:1" x14ac:dyDescent="0.25">
      <c r="A1595" s="12"/>
    </row>
    <row r="1596" spans="1:1" x14ac:dyDescent="0.25">
      <c r="A1596" s="12"/>
    </row>
    <row r="1597" spans="1:1" x14ac:dyDescent="0.25">
      <c r="A1597" s="12"/>
    </row>
    <row r="1598" spans="1:1" x14ac:dyDescent="0.25">
      <c r="A1598" s="12"/>
    </row>
    <row r="1599" spans="1:1" x14ac:dyDescent="0.25">
      <c r="A1599" s="12"/>
    </row>
    <row r="1600" spans="1:1" x14ac:dyDescent="0.25">
      <c r="A1600" s="12"/>
    </row>
    <row r="1601" spans="1:1" x14ac:dyDescent="0.25">
      <c r="A1601" s="12"/>
    </row>
    <row r="1602" spans="1:1" x14ac:dyDescent="0.25">
      <c r="A1602" s="12"/>
    </row>
    <row r="1603" spans="1:1" x14ac:dyDescent="0.25">
      <c r="A1603" s="12"/>
    </row>
    <row r="1604" spans="1:1" x14ac:dyDescent="0.25">
      <c r="A1604" s="12"/>
    </row>
    <row r="1605" spans="1:1" x14ac:dyDescent="0.25">
      <c r="A1605" s="12"/>
    </row>
    <row r="1606" spans="1:1" x14ac:dyDescent="0.25">
      <c r="A1606" s="12"/>
    </row>
    <row r="1607" spans="1:1" x14ac:dyDescent="0.25">
      <c r="A1607" s="12"/>
    </row>
    <row r="1608" spans="1:1" x14ac:dyDescent="0.25">
      <c r="A1608" s="12"/>
    </row>
    <row r="1609" spans="1:1" x14ac:dyDescent="0.25">
      <c r="A1609" s="12"/>
    </row>
    <row r="1610" spans="1:1" x14ac:dyDescent="0.25">
      <c r="A1610" s="12"/>
    </row>
    <row r="1611" spans="1:1" x14ac:dyDescent="0.25">
      <c r="A1611" s="12"/>
    </row>
    <row r="1612" spans="1:1" x14ac:dyDescent="0.25">
      <c r="A1612" s="12"/>
    </row>
    <row r="1613" spans="1:1" x14ac:dyDescent="0.25">
      <c r="A1613" s="12"/>
    </row>
    <row r="1614" spans="1:1" x14ac:dyDescent="0.25">
      <c r="A1614" s="12"/>
    </row>
    <row r="1615" spans="1:1" x14ac:dyDescent="0.25">
      <c r="A1615" s="12"/>
    </row>
    <row r="1616" spans="1:1" x14ac:dyDescent="0.25">
      <c r="A1616" s="12"/>
    </row>
    <row r="1617" spans="1:1" x14ac:dyDescent="0.25">
      <c r="A1617" s="12"/>
    </row>
    <row r="1618" spans="1:1" x14ac:dyDescent="0.25">
      <c r="A1618" s="12"/>
    </row>
    <row r="1619" spans="1:1" x14ac:dyDescent="0.25">
      <c r="A1619" s="12"/>
    </row>
    <row r="1620" spans="1:1" x14ac:dyDescent="0.25">
      <c r="A1620" s="12"/>
    </row>
    <row r="1621" spans="1:1" x14ac:dyDescent="0.25">
      <c r="A1621" s="12"/>
    </row>
    <row r="1622" spans="1:1" x14ac:dyDescent="0.25">
      <c r="A1622" s="12"/>
    </row>
    <row r="1623" spans="1:1" x14ac:dyDescent="0.25">
      <c r="A1623" s="12"/>
    </row>
    <row r="1624" spans="1:1" x14ac:dyDescent="0.25">
      <c r="A1624" s="12"/>
    </row>
    <row r="1625" spans="1:1" x14ac:dyDescent="0.25">
      <c r="A1625" s="12"/>
    </row>
    <row r="1626" spans="1:1" x14ac:dyDescent="0.25">
      <c r="A1626" s="12"/>
    </row>
    <row r="1627" spans="1:1" x14ac:dyDescent="0.25">
      <c r="A1627" s="12"/>
    </row>
    <row r="1628" spans="1:1" x14ac:dyDescent="0.25">
      <c r="A1628" s="12"/>
    </row>
    <row r="1629" spans="1:1" x14ac:dyDescent="0.25">
      <c r="A1629" s="12"/>
    </row>
    <row r="1630" spans="1:1" x14ac:dyDescent="0.25">
      <c r="A1630" s="12"/>
    </row>
    <row r="1631" spans="1:1" x14ac:dyDescent="0.25">
      <c r="A1631" s="12"/>
    </row>
    <row r="1632" spans="1:1" x14ac:dyDescent="0.25">
      <c r="A1632" s="12"/>
    </row>
    <row r="1633" spans="1:1" x14ac:dyDescent="0.25">
      <c r="A1633" s="12"/>
    </row>
    <row r="1634" spans="1:1" x14ac:dyDescent="0.25">
      <c r="A1634" s="12"/>
    </row>
    <row r="1635" spans="1:1" x14ac:dyDescent="0.25">
      <c r="A1635" s="12"/>
    </row>
    <row r="1636" spans="1:1" x14ac:dyDescent="0.25">
      <c r="A1636" s="12"/>
    </row>
    <row r="1637" spans="1:1" x14ac:dyDescent="0.25">
      <c r="A1637" s="12"/>
    </row>
    <row r="1638" spans="1:1" x14ac:dyDescent="0.25">
      <c r="A1638" s="12"/>
    </row>
    <row r="1639" spans="1:1" x14ac:dyDescent="0.25">
      <c r="A1639" s="12"/>
    </row>
    <row r="1640" spans="1:1" x14ac:dyDescent="0.25">
      <c r="A1640" s="12"/>
    </row>
    <row r="1641" spans="1:1" x14ac:dyDescent="0.25">
      <c r="A1641" s="12"/>
    </row>
    <row r="1642" spans="1:1" x14ac:dyDescent="0.25">
      <c r="A1642" s="12"/>
    </row>
    <row r="1643" spans="1:1" x14ac:dyDescent="0.25">
      <c r="A1643" s="12"/>
    </row>
    <row r="1644" spans="1:1" x14ac:dyDescent="0.25">
      <c r="A1644" s="12"/>
    </row>
    <row r="1645" spans="1:1" x14ac:dyDescent="0.25">
      <c r="A1645" s="12"/>
    </row>
    <row r="1646" spans="1:1" x14ac:dyDescent="0.25">
      <c r="A1646" s="12"/>
    </row>
    <row r="1647" spans="1:1" x14ac:dyDescent="0.25">
      <c r="A1647" s="12"/>
    </row>
    <row r="1648" spans="1:1" x14ac:dyDescent="0.25">
      <c r="A1648" s="12"/>
    </row>
    <row r="1649" spans="1:1" x14ac:dyDescent="0.25">
      <c r="A1649" s="12"/>
    </row>
    <row r="1650" spans="1:1" x14ac:dyDescent="0.25">
      <c r="A1650" s="12"/>
    </row>
    <row r="1651" spans="1:1" x14ac:dyDescent="0.25">
      <c r="A1651" s="12"/>
    </row>
    <row r="1652" spans="1:1" x14ac:dyDescent="0.25">
      <c r="A1652" s="12"/>
    </row>
    <row r="1653" spans="1:1" x14ac:dyDescent="0.25">
      <c r="A1653" s="12"/>
    </row>
    <row r="1654" spans="1:1" x14ac:dyDescent="0.25">
      <c r="A1654" s="12"/>
    </row>
    <row r="1655" spans="1:1" x14ac:dyDescent="0.25">
      <c r="A1655" s="12"/>
    </row>
    <row r="1656" spans="1:1" x14ac:dyDescent="0.25">
      <c r="A1656" s="12"/>
    </row>
    <row r="1657" spans="1:1" x14ac:dyDescent="0.25">
      <c r="A1657" s="12"/>
    </row>
    <row r="1658" spans="1:1" x14ac:dyDescent="0.25">
      <c r="A1658" s="12"/>
    </row>
    <row r="1659" spans="1:1" x14ac:dyDescent="0.25">
      <c r="A1659" s="12"/>
    </row>
    <row r="1660" spans="1:1" x14ac:dyDescent="0.25">
      <c r="A1660" s="12"/>
    </row>
    <row r="1661" spans="1:1" x14ac:dyDescent="0.25">
      <c r="A1661" s="12"/>
    </row>
    <row r="1662" spans="1:1" x14ac:dyDescent="0.25">
      <c r="A1662" s="12"/>
    </row>
    <row r="1663" spans="1:1" x14ac:dyDescent="0.25">
      <c r="A1663" s="12"/>
    </row>
    <row r="1664" spans="1:1" x14ac:dyDescent="0.25">
      <c r="A1664" s="12"/>
    </row>
    <row r="1665" spans="1:1" x14ac:dyDescent="0.25">
      <c r="A1665" s="12"/>
    </row>
    <row r="1666" spans="1:1" x14ac:dyDescent="0.25">
      <c r="A1666" s="12"/>
    </row>
    <row r="1667" spans="1:1" x14ac:dyDescent="0.25">
      <c r="A1667" s="12"/>
    </row>
    <row r="1668" spans="1:1" x14ac:dyDescent="0.25">
      <c r="A1668" s="12"/>
    </row>
    <row r="1669" spans="1:1" x14ac:dyDescent="0.25">
      <c r="A1669" s="12"/>
    </row>
    <row r="1670" spans="1:1" x14ac:dyDescent="0.25">
      <c r="A1670" s="12"/>
    </row>
    <row r="1671" spans="1:1" x14ac:dyDescent="0.25">
      <c r="A1671" s="12"/>
    </row>
    <row r="1672" spans="1:1" x14ac:dyDescent="0.25">
      <c r="A1672" s="12"/>
    </row>
    <row r="1673" spans="1:1" x14ac:dyDescent="0.25">
      <c r="A1673" s="12"/>
    </row>
    <row r="1674" spans="1:1" x14ac:dyDescent="0.25">
      <c r="A1674" s="12"/>
    </row>
    <row r="1675" spans="1:1" x14ac:dyDescent="0.25">
      <c r="A1675" s="12"/>
    </row>
    <row r="1676" spans="1:1" x14ac:dyDescent="0.25">
      <c r="A1676" s="12"/>
    </row>
    <row r="1677" spans="1:1" x14ac:dyDescent="0.25">
      <c r="A1677" s="12"/>
    </row>
    <row r="1678" spans="1:1" x14ac:dyDescent="0.25">
      <c r="A1678" s="12"/>
    </row>
    <row r="1679" spans="1:1" x14ac:dyDescent="0.25">
      <c r="A1679" s="12"/>
    </row>
    <row r="1680" spans="1:1" x14ac:dyDescent="0.25">
      <c r="A1680" s="12"/>
    </row>
    <row r="1681" spans="1:1" x14ac:dyDescent="0.25">
      <c r="A1681" s="12"/>
    </row>
    <row r="1682" spans="1:1" x14ac:dyDescent="0.25">
      <c r="A1682" s="12"/>
    </row>
    <row r="1683" spans="1:1" x14ac:dyDescent="0.25">
      <c r="A1683" s="12"/>
    </row>
    <row r="1684" spans="1:1" x14ac:dyDescent="0.25">
      <c r="A1684" s="12"/>
    </row>
    <row r="1685" spans="1:1" x14ac:dyDescent="0.25">
      <c r="A1685" s="12"/>
    </row>
    <row r="1686" spans="1:1" x14ac:dyDescent="0.25">
      <c r="A1686" s="12"/>
    </row>
    <row r="1687" spans="1:1" x14ac:dyDescent="0.25">
      <c r="A1687" s="12"/>
    </row>
    <row r="1688" spans="1:1" x14ac:dyDescent="0.25">
      <c r="A1688" s="12"/>
    </row>
    <row r="1689" spans="1:1" x14ac:dyDescent="0.25">
      <c r="A1689" s="12"/>
    </row>
    <row r="1690" spans="1:1" x14ac:dyDescent="0.25">
      <c r="A1690" s="12"/>
    </row>
    <row r="1691" spans="1:1" x14ac:dyDescent="0.25">
      <c r="A1691" s="12"/>
    </row>
    <row r="1692" spans="1:1" x14ac:dyDescent="0.25">
      <c r="A1692" s="12"/>
    </row>
    <row r="1693" spans="1:1" x14ac:dyDescent="0.25">
      <c r="A1693" s="12"/>
    </row>
    <row r="1694" spans="1:1" x14ac:dyDescent="0.25">
      <c r="A1694" s="12"/>
    </row>
    <row r="1695" spans="1:1" x14ac:dyDescent="0.25">
      <c r="A1695" s="12"/>
    </row>
    <row r="1696" spans="1:1" x14ac:dyDescent="0.25">
      <c r="A1696" s="12"/>
    </row>
    <row r="1697" spans="1:1" x14ac:dyDescent="0.25">
      <c r="A1697" s="12"/>
    </row>
    <row r="1698" spans="1:1" x14ac:dyDescent="0.25">
      <c r="A1698" s="12"/>
    </row>
    <row r="1699" spans="1:1" x14ac:dyDescent="0.25">
      <c r="A1699" s="12"/>
    </row>
    <row r="1700" spans="1:1" x14ac:dyDescent="0.25">
      <c r="A1700" s="12"/>
    </row>
    <row r="1701" spans="1:1" x14ac:dyDescent="0.25">
      <c r="A1701" s="12"/>
    </row>
    <row r="1702" spans="1:1" x14ac:dyDescent="0.25">
      <c r="A1702" s="12"/>
    </row>
    <row r="1703" spans="1:1" x14ac:dyDescent="0.25">
      <c r="A1703" s="12"/>
    </row>
    <row r="1704" spans="1:1" x14ac:dyDescent="0.25">
      <c r="A1704" s="12"/>
    </row>
    <row r="1705" spans="1:1" x14ac:dyDescent="0.25">
      <c r="A1705" s="12"/>
    </row>
    <row r="1706" spans="1:1" x14ac:dyDescent="0.25">
      <c r="A1706" s="12"/>
    </row>
    <row r="1707" spans="1:1" x14ac:dyDescent="0.25">
      <c r="A1707" s="12"/>
    </row>
    <row r="1708" spans="1:1" x14ac:dyDescent="0.25">
      <c r="A1708" s="12"/>
    </row>
    <row r="1709" spans="1:1" x14ac:dyDescent="0.25">
      <c r="A1709" s="12"/>
    </row>
    <row r="1710" spans="1:1" x14ac:dyDescent="0.25">
      <c r="A1710" s="12"/>
    </row>
    <row r="1711" spans="1:1" x14ac:dyDescent="0.25">
      <c r="A1711" s="12"/>
    </row>
    <row r="1712" spans="1:1" x14ac:dyDescent="0.25">
      <c r="A1712" s="12"/>
    </row>
    <row r="1713" spans="1:1" x14ac:dyDescent="0.25">
      <c r="A1713" s="12"/>
    </row>
    <row r="1714" spans="1:1" x14ac:dyDescent="0.25">
      <c r="A1714" s="12"/>
    </row>
    <row r="1715" spans="1:1" x14ac:dyDescent="0.25">
      <c r="A1715" s="12"/>
    </row>
    <row r="1716" spans="1:1" x14ac:dyDescent="0.25">
      <c r="A1716" s="12"/>
    </row>
    <row r="1717" spans="1:1" x14ac:dyDescent="0.25">
      <c r="A1717" s="12"/>
    </row>
    <row r="1718" spans="1:1" x14ac:dyDescent="0.25">
      <c r="A1718" s="12"/>
    </row>
    <row r="1719" spans="1:1" x14ac:dyDescent="0.25">
      <c r="A1719" s="12"/>
    </row>
    <row r="1720" spans="1:1" x14ac:dyDescent="0.25">
      <c r="A1720" s="12"/>
    </row>
    <row r="1721" spans="1:1" x14ac:dyDescent="0.25">
      <c r="A1721" s="12"/>
    </row>
    <row r="1722" spans="1:1" x14ac:dyDescent="0.25">
      <c r="A1722" s="12"/>
    </row>
    <row r="1723" spans="1:1" x14ac:dyDescent="0.25">
      <c r="A1723" s="12"/>
    </row>
    <row r="1724" spans="1:1" x14ac:dyDescent="0.25">
      <c r="A1724" s="12"/>
    </row>
    <row r="1725" spans="1:1" x14ac:dyDescent="0.25">
      <c r="A1725" s="12"/>
    </row>
    <row r="1726" spans="1:1" x14ac:dyDescent="0.25">
      <c r="A1726" s="12"/>
    </row>
    <row r="1727" spans="1:1" x14ac:dyDescent="0.25">
      <c r="A1727" s="12"/>
    </row>
    <row r="1728" spans="1:1" x14ac:dyDescent="0.25">
      <c r="A1728" s="12"/>
    </row>
    <row r="1729" spans="1:1" x14ac:dyDescent="0.25">
      <c r="A1729" s="12"/>
    </row>
    <row r="1730" spans="1:1" x14ac:dyDescent="0.25">
      <c r="A1730" s="12"/>
    </row>
    <row r="1731" spans="1:1" x14ac:dyDescent="0.25">
      <c r="A1731" s="12"/>
    </row>
    <row r="1732" spans="1:1" x14ac:dyDescent="0.25">
      <c r="A1732" s="12"/>
    </row>
    <row r="1733" spans="1:1" x14ac:dyDescent="0.25">
      <c r="A1733" s="12"/>
    </row>
    <row r="1734" spans="1:1" x14ac:dyDescent="0.25">
      <c r="A1734" s="12"/>
    </row>
    <row r="1735" spans="1:1" x14ac:dyDescent="0.25">
      <c r="A1735" s="12"/>
    </row>
    <row r="1736" spans="1:1" x14ac:dyDescent="0.25">
      <c r="A1736" s="12"/>
    </row>
    <row r="1737" spans="1:1" x14ac:dyDescent="0.25">
      <c r="A1737" s="12"/>
    </row>
    <row r="1738" spans="1:1" x14ac:dyDescent="0.25">
      <c r="A1738" s="12"/>
    </row>
    <row r="1739" spans="1:1" x14ac:dyDescent="0.25">
      <c r="A1739" s="12"/>
    </row>
    <row r="1740" spans="1:1" x14ac:dyDescent="0.25">
      <c r="A1740" s="12"/>
    </row>
    <row r="1741" spans="1:1" x14ac:dyDescent="0.25">
      <c r="A1741" s="12"/>
    </row>
    <row r="1742" spans="1:1" x14ac:dyDescent="0.25">
      <c r="A1742" s="12"/>
    </row>
    <row r="1743" spans="1:1" x14ac:dyDescent="0.25">
      <c r="A1743" s="12"/>
    </row>
    <row r="1744" spans="1:1" x14ac:dyDescent="0.25">
      <c r="A1744" s="12"/>
    </row>
    <row r="1745" spans="1:1" x14ac:dyDescent="0.25">
      <c r="A1745" s="12"/>
    </row>
    <row r="1746" spans="1:1" x14ac:dyDescent="0.25">
      <c r="A1746" s="12"/>
    </row>
    <row r="1747" spans="1:1" x14ac:dyDescent="0.25">
      <c r="A1747" s="12"/>
    </row>
    <row r="1748" spans="1:1" x14ac:dyDescent="0.25">
      <c r="A1748" s="12"/>
    </row>
    <row r="1749" spans="1:1" x14ac:dyDescent="0.25">
      <c r="A1749" s="12"/>
    </row>
    <row r="1750" spans="1:1" x14ac:dyDescent="0.25">
      <c r="A1750" s="12"/>
    </row>
    <row r="1751" spans="1:1" x14ac:dyDescent="0.25">
      <c r="A1751" s="12"/>
    </row>
    <row r="1752" spans="1:1" x14ac:dyDescent="0.25">
      <c r="A1752" s="12"/>
    </row>
    <row r="1753" spans="1:1" x14ac:dyDescent="0.25">
      <c r="A1753" s="12"/>
    </row>
    <row r="1754" spans="1:1" x14ac:dyDescent="0.25">
      <c r="A1754" s="12"/>
    </row>
    <row r="1755" spans="1:1" x14ac:dyDescent="0.25">
      <c r="A1755" s="12"/>
    </row>
    <row r="1756" spans="1:1" x14ac:dyDescent="0.25">
      <c r="A1756" s="12"/>
    </row>
    <row r="1757" spans="1:1" x14ac:dyDescent="0.25">
      <c r="A1757" s="12"/>
    </row>
    <row r="1758" spans="1:1" x14ac:dyDescent="0.25">
      <c r="A1758" s="12"/>
    </row>
    <row r="1759" spans="1:1" x14ac:dyDescent="0.25">
      <c r="A1759" s="12"/>
    </row>
    <row r="1760" spans="1:1" x14ac:dyDescent="0.25">
      <c r="A1760" s="12"/>
    </row>
    <row r="1761" spans="1:1" x14ac:dyDescent="0.25">
      <c r="A1761" s="12"/>
    </row>
    <row r="1762" spans="1:1" x14ac:dyDescent="0.25">
      <c r="A1762" s="12"/>
    </row>
    <row r="1763" spans="1:1" x14ac:dyDescent="0.25">
      <c r="A1763" s="12"/>
    </row>
    <row r="1764" spans="1:1" x14ac:dyDescent="0.25">
      <c r="A1764" s="12"/>
    </row>
    <row r="1765" spans="1:1" x14ac:dyDescent="0.25">
      <c r="A1765" s="12"/>
    </row>
    <row r="1766" spans="1:1" x14ac:dyDescent="0.25">
      <c r="A1766" s="12"/>
    </row>
    <row r="1767" spans="1:1" x14ac:dyDescent="0.25">
      <c r="A1767" s="12"/>
    </row>
    <row r="1768" spans="1:1" x14ac:dyDescent="0.25">
      <c r="A1768" s="12"/>
    </row>
    <row r="1769" spans="1:1" x14ac:dyDescent="0.25">
      <c r="A1769" s="12"/>
    </row>
    <row r="1770" spans="1:1" x14ac:dyDescent="0.25">
      <c r="A1770" s="12"/>
    </row>
    <row r="1771" spans="1:1" x14ac:dyDescent="0.25">
      <c r="A1771" s="12"/>
    </row>
    <row r="1772" spans="1:1" x14ac:dyDescent="0.25">
      <c r="A1772" s="12"/>
    </row>
    <row r="1773" spans="1:1" x14ac:dyDescent="0.25">
      <c r="A1773" s="12"/>
    </row>
    <row r="1774" spans="1:1" x14ac:dyDescent="0.25">
      <c r="A1774" s="12"/>
    </row>
    <row r="1775" spans="1:1" x14ac:dyDescent="0.25">
      <c r="A1775" s="12"/>
    </row>
    <row r="1776" spans="1:1" x14ac:dyDescent="0.25">
      <c r="A1776" s="12"/>
    </row>
    <row r="1777" spans="1:1" x14ac:dyDescent="0.25">
      <c r="A1777" s="12"/>
    </row>
    <row r="1778" spans="1:1" x14ac:dyDescent="0.25">
      <c r="A1778" s="12"/>
    </row>
    <row r="1779" spans="1:1" x14ac:dyDescent="0.25">
      <c r="A1779" s="12"/>
    </row>
    <row r="1780" spans="1:1" x14ac:dyDescent="0.25">
      <c r="A1780" s="12"/>
    </row>
    <row r="1781" spans="1:1" x14ac:dyDescent="0.25">
      <c r="A1781" s="12"/>
    </row>
    <row r="1782" spans="1:1" x14ac:dyDescent="0.25">
      <c r="A1782" s="12"/>
    </row>
    <row r="1783" spans="1:1" x14ac:dyDescent="0.25">
      <c r="A1783" s="12"/>
    </row>
    <row r="1784" spans="1:1" x14ac:dyDescent="0.25">
      <c r="A1784" s="12"/>
    </row>
    <row r="1785" spans="1:1" x14ac:dyDescent="0.25">
      <c r="A1785" s="12"/>
    </row>
    <row r="1786" spans="1:1" x14ac:dyDescent="0.25">
      <c r="A1786" s="12"/>
    </row>
    <row r="1787" spans="1:1" x14ac:dyDescent="0.25">
      <c r="A1787" s="12"/>
    </row>
    <row r="1788" spans="1:1" x14ac:dyDescent="0.25">
      <c r="A1788" s="12"/>
    </row>
    <row r="1789" spans="1:1" x14ac:dyDescent="0.25">
      <c r="A1789" s="12"/>
    </row>
    <row r="1790" spans="1:1" x14ac:dyDescent="0.25">
      <c r="A1790" s="12"/>
    </row>
    <row r="1791" spans="1:1" x14ac:dyDescent="0.25">
      <c r="A1791" s="12"/>
    </row>
    <row r="1792" spans="1:1" x14ac:dyDescent="0.25">
      <c r="A1792" s="12"/>
    </row>
    <row r="1793" spans="1:1" x14ac:dyDescent="0.25">
      <c r="A1793" s="12"/>
    </row>
    <row r="1794" spans="1:1" x14ac:dyDescent="0.25">
      <c r="A1794" s="12"/>
    </row>
    <row r="1795" spans="1:1" x14ac:dyDescent="0.25">
      <c r="A1795" s="12"/>
    </row>
    <row r="1796" spans="1:1" x14ac:dyDescent="0.25">
      <c r="A1796" s="12"/>
    </row>
    <row r="1797" spans="1:1" x14ac:dyDescent="0.25">
      <c r="A1797" s="12"/>
    </row>
    <row r="1798" spans="1:1" x14ac:dyDescent="0.25">
      <c r="A1798" s="12"/>
    </row>
    <row r="1799" spans="1:1" x14ac:dyDescent="0.25">
      <c r="A1799" s="12"/>
    </row>
    <row r="1800" spans="1:1" x14ac:dyDescent="0.25">
      <c r="A1800" s="12"/>
    </row>
    <row r="1801" spans="1:1" x14ac:dyDescent="0.25">
      <c r="A1801" s="12"/>
    </row>
    <row r="1802" spans="1:1" x14ac:dyDescent="0.25">
      <c r="A1802" s="12"/>
    </row>
    <row r="1803" spans="1:1" x14ac:dyDescent="0.25">
      <c r="A1803" s="12"/>
    </row>
    <row r="1804" spans="1:1" x14ac:dyDescent="0.25">
      <c r="A1804" s="12"/>
    </row>
    <row r="1805" spans="1:1" x14ac:dyDescent="0.25">
      <c r="A1805" s="12"/>
    </row>
    <row r="1806" spans="1:1" x14ac:dyDescent="0.25">
      <c r="A1806" s="12"/>
    </row>
    <row r="1807" spans="1:1" x14ac:dyDescent="0.25">
      <c r="A1807" s="12"/>
    </row>
    <row r="1808" spans="1:1" x14ac:dyDescent="0.25">
      <c r="A1808" s="12"/>
    </row>
    <row r="1809" spans="1:1" x14ac:dyDescent="0.25">
      <c r="A1809" s="12"/>
    </row>
    <row r="1810" spans="1:1" x14ac:dyDescent="0.25">
      <c r="A1810" s="12"/>
    </row>
    <row r="1811" spans="1:1" x14ac:dyDescent="0.25">
      <c r="A1811" s="12"/>
    </row>
    <row r="1812" spans="1:1" x14ac:dyDescent="0.25">
      <c r="A1812" s="12"/>
    </row>
    <row r="1813" spans="1:1" x14ac:dyDescent="0.25">
      <c r="A1813" s="12"/>
    </row>
    <row r="1814" spans="1:1" x14ac:dyDescent="0.25">
      <c r="A1814" s="12"/>
    </row>
    <row r="1815" spans="1:1" x14ac:dyDescent="0.25">
      <c r="A1815" s="12"/>
    </row>
    <row r="1816" spans="1:1" x14ac:dyDescent="0.25">
      <c r="A1816" s="12"/>
    </row>
    <row r="1817" spans="1:1" x14ac:dyDescent="0.25">
      <c r="A1817" s="12"/>
    </row>
    <row r="1818" spans="1:1" x14ac:dyDescent="0.25">
      <c r="A1818" s="12"/>
    </row>
    <row r="1819" spans="1:1" x14ac:dyDescent="0.25">
      <c r="A1819" s="12"/>
    </row>
    <row r="1820" spans="1:1" x14ac:dyDescent="0.25">
      <c r="A1820" s="12"/>
    </row>
    <row r="1821" spans="1:1" x14ac:dyDescent="0.25">
      <c r="A1821" s="12"/>
    </row>
    <row r="1822" spans="1:1" x14ac:dyDescent="0.25">
      <c r="A1822" s="12"/>
    </row>
    <row r="1823" spans="1:1" x14ac:dyDescent="0.25">
      <c r="A1823" s="12"/>
    </row>
    <row r="1824" spans="1:1" x14ac:dyDescent="0.25">
      <c r="A1824" s="12"/>
    </row>
    <row r="1825" spans="1:1" x14ac:dyDescent="0.25">
      <c r="A1825" s="12"/>
    </row>
    <row r="1826" spans="1:1" x14ac:dyDescent="0.25">
      <c r="A1826" s="12"/>
    </row>
    <row r="1827" spans="1:1" x14ac:dyDescent="0.25">
      <c r="A1827" s="12"/>
    </row>
    <row r="1828" spans="1:1" x14ac:dyDescent="0.25">
      <c r="A1828" s="12"/>
    </row>
    <row r="1829" spans="1:1" x14ac:dyDescent="0.25">
      <c r="A1829" s="12"/>
    </row>
    <row r="1830" spans="1:1" x14ac:dyDescent="0.25">
      <c r="A1830" s="12"/>
    </row>
    <row r="1831" spans="1:1" x14ac:dyDescent="0.25">
      <c r="A1831" s="12"/>
    </row>
    <row r="1832" spans="1:1" x14ac:dyDescent="0.25">
      <c r="A1832" s="12"/>
    </row>
    <row r="1833" spans="1:1" x14ac:dyDescent="0.25">
      <c r="A1833" s="12"/>
    </row>
    <row r="1834" spans="1:1" x14ac:dyDescent="0.25">
      <c r="A1834" s="12"/>
    </row>
    <row r="1835" spans="1:1" x14ac:dyDescent="0.25">
      <c r="A1835" s="12"/>
    </row>
    <row r="1836" spans="1:1" x14ac:dyDescent="0.25">
      <c r="A1836" s="12"/>
    </row>
    <row r="1837" spans="1:1" x14ac:dyDescent="0.25">
      <c r="A1837" s="12"/>
    </row>
    <row r="1838" spans="1:1" x14ac:dyDescent="0.25">
      <c r="A1838" s="12"/>
    </row>
    <row r="1839" spans="1:1" x14ac:dyDescent="0.25">
      <c r="A1839" s="12"/>
    </row>
    <row r="1840" spans="1:1" x14ac:dyDescent="0.25">
      <c r="A1840" s="12"/>
    </row>
    <row r="1841" spans="1:1" x14ac:dyDescent="0.25">
      <c r="A1841" s="12"/>
    </row>
    <row r="1842" spans="1:1" x14ac:dyDescent="0.25">
      <c r="A1842" s="12"/>
    </row>
    <row r="1843" spans="1:1" x14ac:dyDescent="0.25">
      <c r="A1843" s="12"/>
    </row>
    <row r="1844" spans="1:1" x14ac:dyDescent="0.25">
      <c r="A1844" s="12"/>
    </row>
    <row r="1845" spans="1:1" x14ac:dyDescent="0.25">
      <c r="A1845" s="12"/>
    </row>
    <row r="1846" spans="1:1" x14ac:dyDescent="0.25">
      <c r="A1846" s="12"/>
    </row>
    <row r="1847" spans="1:1" x14ac:dyDescent="0.25">
      <c r="A1847" s="12"/>
    </row>
    <row r="1848" spans="1:1" x14ac:dyDescent="0.25">
      <c r="A1848" s="12"/>
    </row>
    <row r="1849" spans="1:1" x14ac:dyDescent="0.25">
      <c r="A1849" s="12"/>
    </row>
    <row r="1850" spans="1:1" x14ac:dyDescent="0.25">
      <c r="A1850" s="12"/>
    </row>
    <row r="1851" spans="1:1" x14ac:dyDescent="0.25">
      <c r="A1851" s="12"/>
    </row>
    <row r="1852" spans="1:1" x14ac:dyDescent="0.25">
      <c r="A1852" s="12"/>
    </row>
    <row r="1853" spans="1:1" x14ac:dyDescent="0.25">
      <c r="A1853" s="12"/>
    </row>
    <row r="1854" spans="1:1" x14ac:dyDescent="0.25">
      <c r="A1854" s="12"/>
    </row>
    <row r="1855" spans="1:1" x14ac:dyDescent="0.25">
      <c r="A1855" s="12"/>
    </row>
    <row r="1856" spans="1:1" x14ac:dyDescent="0.25">
      <c r="A1856" s="12"/>
    </row>
    <row r="1857" spans="1:1" x14ac:dyDescent="0.25">
      <c r="A1857" s="12"/>
    </row>
    <row r="1858" spans="1:1" x14ac:dyDescent="0.25">
      <c r="A1858" s="12"/>
    </row>
    <row r="1859" spans="1:1" x14ac:dyDescent="0.25">
      <c r="A1859" s="12"/>
    </row>
    <row r="1860" spans="1:1" x14ac:dyDescent="0.25">
      <c r="A1860" s="12"/>
    </row>
    <row r="1861" spans="1:1" x14ac:dyDescent="0.25">
      <c r="A1861" s="12"/>
    </row>
    <row r="1862" spans="1:1" x14ac:dyDescent="0.25">
      <c r="A1862" s="12"/>
    </row>
    <row r="1863" spans="1:1" x14ac:dyDescent="0.25">
      <c r="A1863" s="12"/>
    </row>
    <row r="1864" spans="1:1" x14ac:dyDescent="0.25">
      <c r="A1864" s="12"/>
    </row>
    <row r="1865" spans="1:1" x14ac:dyDescent="0.25">
      <c r="A1865" s="12"/>
    </row>
    <row r="1866" spans="1:1" x14ac:dyDescent="0.25">
      <c r="A1866" s="12"/>
    </row>
    <row r="1867" spans="1:1" x14ac:dyDescent="0.25">
      <c r="A1867" s="12"/>
    </row>
    <row r="1868" spans="1:1" x14ac:dyDescent="0.25">
      <c r="A1868" s="12"/>
    </row>
    <row r="1869" spans="1:1" x14ac:dyDescent="0.25">
      <c r="A1869" s="12"/>
    </row>
    <row r="1870" spans="1:1" x14ac:dyDescent="0.25">
      <c r="A1870" s="12"/>
    </row>
    <row r="1871" spans="1:1" x14ac:dyDescent="0.25">
      <c r="A1871" s="12"/>
    </row>
    <row r="1872" spans="1:1" x14ac:dyDescent="0.25">
      <c r="A1872" s="12"/>
    </row>
    <row r="1873" spans="1:1" x14ac:dyDescent="0.25">
      <c r="A1873" s="12"/>
    </row>
    <row r="1874" spans="1:1" x14ac:dyDescent="0.25">
      <c r="A1874" s="12"/>
    </row>
    <row r="1875" spans="1:1" x14ac:dyDescent="0.25">
      <c r="A1875" s="12"/>
    </row>
    <row r="1876" spans="1:1" x14ac:dyDescent="0.25">
      <c r="A1876" s="12"/>
    </row>
    <row r="1877" spans="1:1" x14ac:dyDescent="0.25">
      <c r="A1877" s="12"/>
    </row>
    <row r="1878" spans="1:1" x14ac:dyDescent="0.25">
      <c r="A1878" s="12"/>
    </row>
    <row r="1879" spans="1:1" x14ac:dyDescent="0.25">
      <c r="A1879" s="12"/>
    </row>
    <row r="1880" spans="1:1" x14ac:dyDescent="0.25">
      <c r="A1880" s="12"/>
    </row>
    <row r="1881" spans="1:1" x14ac:dyDescent="0.25">
      <c r="A1881" s="12"/>
    </row>
    <row r="1882" spans="1:1" x14ac:dyDescent="0.25">
      <c r="A1882" s="12"/>
    </row>
    <row r="1883" spans="1:1" x14ac:dyDescent="0.25">
      <c r="A1883" s="12"/>
    </row>
    <row r="1884" spans="1:1" x14ac:dyDescent="0.25">
      <c r="A1884" s="12"/>
    </row>
    <row r="1885" spans="1:1" x14ac:dyDescent="0.25">
      <c r="A1885" s="12"/>
    </row>
    <row r="1886" spans="1:1" x14ac:dyDescent="0.25">
      <c r="A1886" s="12"/>
    </row>
    <row r="1887" spans="1:1" x14ac:dyDescent="0.25">
      <c r="A1887" s="12"/>
    </row>
    <row r="1888" spans="1:1" x14ac:dyDescent="0.25">
      <c r="A1888" s="12"/>
    </row>
    <row r="1889" spans="1:1" x14ac:dyDescent="0.25">
      <c r="A1889" s="12"/>
    </row>
    <row r="1890" spans="1:1" x14ac:dyDescent="0.25">
      <c r="A1890" s="12"/>
    </row>
    <row r="1891" spans="1:1" x14ac:dyDescent="0.25">
      <c r="A1891" s="12"/>
    </row>
    <row r="1892" spans="1:1" x14ac:dyDescent="0.25">
      <c r="A1892" s="12"/>
    </row>
    <row r="1893" spans="1:1" x14ac:dyDescent="0.25">
      <c r="A1893" s="12"/>
    </row>
    <row r="1894" spans="1:1" x14ac:dyDescent="0.25">
      <c r="A1894" s="12"/>
    </row>
    <row r="1895" spans="1:1" x14ac:dyDescent="0.25">
      <c r="A1895" s="12"/>
    </row>
    <row r="1896" spans="1:1" x14ac:dyDescent="0.25">
      <c r="A1896" s="12"/>
    </row>
    <row r="1897" spans="1:1" x14ac:dyDescent="0.25">
      <c r="A1897" s="12"/>
    </row>
    <row r="1898" spans="1:1" x14ac:dyDescent="0.25">
      <c r="A1898" s="12"/>
    </row>
    <row r="1899" spans="1:1" x14ac:dyDescent="0.25">
      <c r="A1899" s="12"/>
    </row>
    <row r="1900" spans="1:1" x14ac:dyDescent="0.25">
      <c r="A1900" s="12"/>
    </row>
    <row r="1901" spans="1:1" x14ac:dyDescent="0.25">
      <c r="A1901" s="12"/>
    </row>
    <row r="1902" spans="1:1" x14ac:dyDescent="0.25">
      <c r="A1902" s="12"/>
    </row>
    <row r="1903" spans="1:1" x14ac:dyDescent="0.25">
      <c r="A1903" s="12"/>
    </row>
    <row r="1904" spans="1:1" x14ac:dyDescent="0.25">
      <c r="A1904" s="12"/>
    </row>
    <row r="1905" spans="1:1" x14ac:dyDescent="0.25">
      <c r="A1905" s="12"/>
    </row>
    <row r="1906" spans="1:1" x14ac:dyDescent="0.25">
      <c r="A1906" s="12"/>
    </row>
    <row r="1907" spans="1:1" x14ac:dyDescent="0.25">
      <c r="A1907" s="12"/>
    </row>
    <row r="1908" spans="1:1" x14ac:dyDescent="0.25">
      <c r="A1908" s="12"/>
    </row>
    <row r="1909" spans="1:1" x14ac:dyDescent="0.25">
      <c r="A1909" s="12"/>
    </row>
    <row r="1910" spans="1:1" x14ac:dyDescent="0.25">
      <c r="A1910" s="12"/>
    </row>
    <row r="1911" spans="1:1" x14ac:dyDescent="0.25">
      <c r="A1911" s="12"/>
    </row>
    <row r="1912" spans="1:1" x14ac:dyDescent="0.25">
      <c r="A1912" s="12"/>
    </row>
    <row r="1913" spans="1:1" x14ac:dyDescent="0.25">
      <c r="A1913" s="12"/>
    </row>
    <row r="1914" spans="1:1" x14ac:dyDescent="0.25">
      <c r="A1914" s="12"/>
    </row>
    <row r="1915" spans="1:1" x14ac:dyDescent="0.25">
      <c r="A1915" s="12"/>
    </row>
    <row r="1916" spans="1:1" x14ac:dyDescent="0.25">
      <c r="A1916" s="12"/>
    </row>
    <row r="1917" spans="1:1" x14ac:dyDescent="0.25">
      <c r="A1917" s="12"/>
    </row>
    <row r="1918" spans="1:1" x14ac:dyDescent="0.25">
      <c r="A1918" s="12"/>
    </row>
    <row r="1919" spans="1:1" x14ac:dyDescent="0.25">
      <c r="A1919" s="12"/>
    </row>
    <row r="1920" spans="1:1" x14ac:dyDescent="0.25">
      <c r="A1920" s="12"/>
    </row>
    <row r="1921" spans="1:1" x14ac:dyDescent="0.25">
      <c r="A1921" s="12"/>
    </row>
    <row r="1922" spans="1:1" x14ac:dyDescent="0.25">
      <c r="A1922" s="12"/>
    </row>
    <row r="1923" spans="1:1" x14ac:dyDescent="0.25">
      <c r="A1923" s="12"/>
    </row>
    <row r="1924" spans="1:1" x14ac:dyDescent="0.25">
      <c r="A1924" s="12"/>
    </row>
    <row r="1925" spans="1:1" x14ac:dyDescent="0.25">
      <c r="A1925" s="12"/>
    </row>
    <row r="1926" spans="1:1" x14ac:dyDescent="0.25">
      <c r="A1926" s="12"/>
    </row>
    <row r="1927" spans="1:1" x14ac:dyDescent="0.25">
      <c r="A1927" s="12"/>
    </row>
    <row r="1928" spans="1:1" x14ac:dyDescent="0.25">
      <c r="A1928" s="12"/>
    </row>
    <row r="1929" spans="1:1" x14ac:dyDescent="0.25">
      <c r="A1929" s="12"/>
    </row>
    <row r="1930" spans="1:1" x14ac:dyDescent="0.25">
      <c r="A1930" s="12"/>
    </row>
    <row r="1931" spans="1:1" x14ac:dyDescent="0.25">
      <c r="A1931" s="12"/>
    </row>
    <row r="1932" spans="1:1" x14ac:dyDescent="0.25">
      <c r="A1932" s="12"/>
    </row>
    <row r="1933" spans="1:1" x14ac:dyDescent="0.25">
      <c r="A1933" s="12"/>
    </row>
    <row r="1934" spans="1:1" x14ac:dyDescent="0.25">
      <c r="A1934" s="12"/>
    </row>
    <row r="1935" spans="1:1" x14ac:dyDescent="0.25">
      <c r="A1935" s="12"/>
    </row>
    <row r="1936" spans="1:1" x14ac:dyDescent="0.25">
      <c r="A1936" s="12"/>
    </row>
    <row r="1937" spans="1:1" x14ac:dyDescent="0.25">
      <c r="A1937" s="12"/>
    </row>
    <row r="1938" spans="1:1" x14ac:dyDescent="0.25">
      <c r="A1938" s="12"/>
    </row>
    <row r="1939" spans="1:1" x14ac:dyDescent="0.25">
      <c r="A1939" s="12"/>
    </row>
    <row r="1940" spans="1:1" x14ac:dyDescent="0.25">
      <c r="A1940" s="12"/>
    </row>
    <row r="1941" spans="1:1" x14ac:dyDescent="0.25">
      <c r="A1941" s="12"/>
    </row>
    <row r="1942" spans="1:1" x14ac:dyDescent="0.25">
      <c r="A1942" s="12"/>
    </row>
    <row r="1943" spans="1:1" x14ac:dyDescent="0.25">
      <c r="A1943" s="12"/>
    </row>
    <row r="1944" spans="1:1" x14ac:dyDescent="0.25">
      <c r="A1944" s="12"/>
    </row>
    <row r="1945" spans="1:1" x14ac:dyDescent="0.25">
      <c r="A1945" s="12"/>
    </row>
    <row r="1946" spans="1:1" x14ac:dyDescent="0.25">
      <c r="A1946" s="12"/>
    </row>
    <row r="1947" spans="1:1" x14ac:dyDescent="0.25">
      <c r="A1947" s="12"/>
    </row>
    <row r="1948" spans="1:1" x14ac:dyDescent="0.25">
      <c r="A1948" s="12"/>
    </row>
    <row r="1949" spans="1:1" x14ac:dyDescent="0.25">
      <c r="A1949" s="12"/>
    </row>
    <row r="1950" spans="1:1" x14ac:dyDescent="0.25">
      <c r="A1950" s="12"/>
    </row>
    <row r="1951" spans="1:1" x14ac:dyDescent="0.25">
      <c r="A1951" s="12"/>
    </row>
    <row r="1952" spans="1:1" x14ac:dyDescent="0.25">
      <c r="A1952" s="12"/>
    </row>
    <row r="1953" spans="1:1" x14ac:dyDescent="0.25">
      <c r="A1953" s="12"/>
    </row>
    <row r="1954" spans="1:1" x14ac:dyDescent="0.25">
      <c r="A1954" s="12"/>
    </row>
    <row r="1955" spans="1:1" x14ac:dyDescent="0.25">
      <c r="A1955" s="12"/>
    </row>
    <row r="1956" spans="1:1" x14ac:dyDescent="0.25">
      <c r="A1956" s="12"/>
    </row>
    <row r="1957" spans="1:1" x14ac:dyDescent="0.25">
      <c r="A1957" s="12"/>
    </row>
    <row r="1958" spans="1:1" x14ac:dyDescent="0.25">
      <c r="A1958" s="12"/>
    </row>
    <row r="1959" spans="1:1" x14ac:dyDescent="0.25">
      <c r="A1959" s="12"/>
    </row>
    <row r="1960" spans="1:1" x14ac:dyDescent="0.25">
      <c r="A1960" s="12"/>
    </row>
    <row r="1961" spans="1:1" x14ac:dyDescent="0.25">
      <c r="A1961" s="12"/>
    </row>
    <row r="1962" spans="1:1" x14ac:dyDescent="0.25">
      <c r="A1962" s="12"/>
    </row>
    <row r="1963" spans="1:1" x14ac:dyDescent="0.25">
      <c r="A1963" s="12"/>
    </row>
    <row r="1964" spans="1:1" x14ac:dyDescent="0.25">
      <c r="A1964" s="12"/>
    </row>
    <row r="1965" spans="1:1" x14ac:dyDescent="0.25">
      <c r="A1965" s="12"/>
    </row>
    <row r="1966" spans="1:1" x14ac:dyDescent="0.25">
      <c r="A1966" s="12"/>
    </row>
    <row r="1967" spans="1:1" x14ac:dyDescent="0.25">
      <c r="A1967" s="12"/>
    </row>
    <row r="1968" spans="1:1" x14ac:dyDescent="0.25">
      <c r="A1968" s="12"/>
    </row>
    <row r="1969" spans="1:1" x14ac:dyDescent="0.25">
      <c r="A1969" s="12"/>
    </row>
    <row r="1970" spans="1:1" x14ac:dyDescent="0.25">
      <c r="A1970" s="12"/>
    </row>
    <row r="1971" spans="1:1" x14ac:dyDescent="0.25">
      <c r="A1971" s="12"/>
    </row>
    <row r="1972" spans="1:1" x14ac:dyDescent="0.25">
      <c r="A1972" s="12"/>
    </row>
    <row r="1973" spans="1:1" x14ac:dyDescent="0.25">
      <c r="A1973" s="12"/>
    </row>
    <row r="1974" spans="1:1" x14ac:dyDescent="0.25">
      <c r="A1974" s="12"/>
    </row>
    <row r="1975" spans="1:1" x14ac:dyDescent="0.25">
      <c r="A1975" s="12"/>
    </row>
    <row r="1976" spans="1:1" x14ac:dyDescent="0.25">
      <c r="A1976" s="12"/>
    </row>
    <row r="1977" spans="1:1" x14ac:dyDescent="0.25">
      <c r="A1977" s="12"/>
    </row>
    <row r="1978" spans="1:1" x14ac:dyDescent="0.25">
      <c r="A1978" s="12"/>
    </row>
    <row r="1979" spans="1:1" x14ac:dyDescent="0.25">
      <c r="A1979" s="12"/>
    </row>
    <row r="1980" spans="1:1" x14ac:dyDescent="0.25">
      <c r="A1980" s="12"/>
    </row>
    <row r="1981" spans="1:1" x14ac:dyDescent="0.25">
      <c r="A1981" s="12"/>
    </row>
    <row r="1982" spans="1:1" x14ac:dyDescent="0.25">
      <c r="A1982" s="12"/>
    </row>
    <row r="1983" spans="1:1" x14ac:dyDescent="0.25">
      <c r="A1983" s="12"/>
    </row>
    <row r="1984" spans="1:1" x14ac:dyDescent="0.25">
      <c r="A1984" s="12"/>
    </row>
    <row r="1985" spans="1:1" x14ac:dyDescent="0.25">
      <c r="A1985" s="12"/>
    </row>
    <row r="1986" spans="1:1" x14ac:dyDescent="0.25">
      <c r="A1986" s="12"/>
    </row>
    <row r="1987" spans="1:1" x14ac:dyDescent="0.25">
      <c r="A1987" s="12"/>
    </row>
    <row r="1988" spans="1:1" x14ac:dyDescent="0.25">
      <c r="A1988" s="12"/>
    </row>
    <row r="1989" spans="1:1" x14ac:dyDescent="0.25">
      <c r="A1989" s="12"/>
    </row>
    <row r="1990" spans="1:1" x14ac:dyDescent="0.25">
      <c r="A1990" s="12"/>
    </row>
    <row r="1991" spans="1:1" x14ac:dyDescent="0.25">
      <c r="A1991" s="12"/>
    </row>
    <row r="1992" spans="1:1" x14ac:dyDescent="0.25">
      <c r="A1992" s="12"/>
    </row>
    <row r="1993" spans="1:1" x14ac:dyDescent="0.25">
      <c r="A1993" s="12"/>
    </row>
    <row r="1994" spans="1:1" x14ac:dyDescent="0.25">
      <c r="A1994" s="12"/>
    </row>
    <row r="1995" spans="1:1" x14ac:dyDescent="0.25">
      <c r="A1995" s="12"/>
    </row>
    <row r="1996" spans="1:1" x14ac:dyDescent="0.25">
      <c r="A1996" s="12"/>
    </row>
    <row r="1997" spans="1:1" x14ac:dyDescent="0.25">
      <c r="A1997" s="12"/>
    </row>
    <row r="1998" spans="1:1" x14ac:dyDescent="0.25">
      <c r="A1998" s="12"/>
    </row>
    <row r="1999" spans="1:1" x14ac:dyDescent="0.25">
      <c r="A1999" s="12"/>
    </row>
    <row r="2000" spans="1:1" x14ac:dyDescent="0.25">
      <c r="A2000" s="12"/>
    </row>
    <row r="2001" spans="1:1" x14ac:dyDescent="0.25">
      <c r="A2001" s="12"/>
    </row>
    <row r="2002" spans="1:1" x14ac:dyDescent="0.25">
      <c r="A2002" s="12"/>
    </row>
    <row r="2003" spans="1:1" x14ac:dyDescent="0.25">
      <c r="A2003" s="12"/>
    </row>
    <row r="2004" spans="1:1" x14ac:dyDescent="0.25">
      <c r="A2004" s="12"/>
    </row>
    <row r="2005" spans="1:1" x14ac:dyDescent="0.25">
      <c r="A2005" s="12"/>
    </row>
    <row r="2006" spans="1:1" x14ac:dyDescent="0.25">
      <c r="A2006" s="12"/>
    </row>
    <row r="2007" spans="1:1" x14ac:dyDescent="0.25">
      <c r="A2007" s="12"/>
    </row>
    <row r="2008" spans="1:1" x14ac:dyDescent="0.25">
      <c r="A2008" s="12"/>
    </row>
    <row r="2009" spans="1:1" x14ac:dyDescent="0.25">
      <c r="A2009" s="12"/>
    </row>
    <row r="2010" spans="1:1" x14ac:dyDescent="0.25">
      <c r="A2010" s="12"/>
    </row>
    <row r="2011" spans="1:1" x14ac:dyDescent="0.25">
      <c r="A2011" s="12"/>
    </row>
    <row r="2012" spans="1:1" x14ac:dyDescent="0.25">
      <c r="A2012" s="12"/>
    </row>
    <row r="2013" spans="1:1" x14ac:dyDescent="0.25">
      <c r="A2013" s="12"/>
    </row>
    <row r="2014" spans="1:1" x14ac:dyDescent="0.25">
      <c r="A2014" s="12"/>
    </row>
    <row r="2015" spans="1:1" x14ac:dyDescent="0.25">
      <c r="A2015" s="12"/>
    </row>
    <row r="2016" spans="1:1" x14ac:dyDescent="0.25">
      <c r="A2016" s="12"/>
    </row>
    <row r="2017" spans="1:1" x14ac:dyDescent="0.25">
      <c r="A2017" s="12"/>
    </row>
    <row r="2018" spans="1:1" x14ac:dyDescent="0.25">
      <c r="A2018" s="12"/>
    </row>
    <row r="2019" spans="1:1" x14ac:dyDescent="0.25">
      <c r="A2019" s="12"/>
    </row>
    <row r="2020" spans="1:1" x14ac:dyDescent="0.25">
      <c r="A2020" s="12"/>
    </row>
    <row r="2021" spans="1:1" x14ac:dyDescent="0.25">
      <c r="A2021" s="12"/>
    </row>
    <row r="2022" spans="1:1" x14ac:dyDescent="0.25">
      <c r="A2022" s="12"/>
    </row>
    <row r="2023" spans="1:1" x14ac:dyDescent="0.25">
      <c r="A2023" s="12"/>
    </row>
    <row r="2024" spans="1:1" x14ac:dyDescent="0.25">
      <c r="A2024" s="12"/>
    </row>
    <row r="2025" spans="1:1" x14ac:dyDescent="0.25">
      <c r="A2025" s="12"/>
    </row>
    <row r="2026" spans="1:1" x14ac:dyDescent="0.25">
      <c r="A2026" s="12"/>
    </row>
    <row r="2027" spans="1:1" x14ac:dyDescent="0.25">
      <c r="A2027" s="12"/>
    </row>
    <row r="2028" spans="1:1" x14ac:dyDescent="0.25">
      <c r="A2028" s="12"/>
    </row>
    <row r="2029" spans="1:1" x14ac:dyDescent="0.25">
      <c r="A2029" s="12"/>
    </row>
    <row r="2030" spans="1:1" x14ac:dyDescent="0.25">
      <c r="A2030" s="12"/>
    </row>
    <row r="2031" spans="1:1" x14ac:dyDescent="0.25">
      <c r="A2031" s="12"/>
    </row>
    <row r="2032" spans="1:1" x14ac:dyDescent="0.25">
      <c r="A2032" s="12"/>
    </row>
    <row r="2033" spans="1:1" x14ac:dyDescent="0.25">
      <c r="A2033" s="12"/>
    </row>
    <row r="2034" spans="1:1" x14ac:dyDescent="0.25">
      <c r="A2034" s="12"/>
    </row>
    <row r="2035" spans="1:1" x14ac:dyDescent="0.25">
      <c r="A2035" s="12"/>
    </row>
    <row r="2036" spans="1:1" x14ac:dyDescent="0.25">
      <c r="A2036" s="12"/>
    </row>
    <row r="2037" spans="1:1" x14ac:dyDescent="0.25">
      <c r="A2037" s="12"/>
    </row>
    <row r="2038" spans="1:1" x14ac:dyDescent="0.25">
      <c r="A2038" s="12"/>
    </row>
    <row r="2039" spans="1:1" x14ac:dyDescent="0.25">
      <c r="A2039" s="12"/>
    </row>
    <row r="2040" spans="1:1" x14ac:dyDescent="0.25">
      <c r="A2040" s="12"/>
    </row>
    <row r="2041" spans="1:1" x14ac:dyDescent="0.25">
      <c r="A2041" s="12"/>
    </row>
    <row r="2042" spans="1:1" x14ac:dyDescent="0.25">
      <c r="A2042" s="12"/>
    </row>
    <row r="2043" spans="1:1" x14ac:dyDescent="0.25">
      <c r="A2043" s="12"/>
    </row>
    <row r="2044" spans="1:1" x14ac:dyDescent="0.25">
      <c r="A2044" s="12"/>
    </row>
    <row r="2045" spans="1:1" x14ac:dyDescent="0.25">
      <c r="A2045" s="12"/>
    </row>
    <row r="2046" spans="1:1" x14ac:dyDescent="0.25">
      <c r="A2046" s="12"/>
    </row>
    <row r="2047" spans="1:1" x14ac:dyDescent="0.25">
      <c r="A2047" s="12"/>
    </row>
    <row r="2048" spans="1:1" x14ac:dyDescent="0.25">
      <c r="A2048" s="12"/>
    </row>
    <row r="2049" spans="1:1" x14ac:dyDescent="0.25">
      <c r="A2049" s="12"/>
    </row>
    <row r="2050" spans="1:1" x14ac:dyDescent="0.25">
      <c r="A2050" s="12"/>
    </row>
    <row r="2051" spans="1:1" x14ac:dyDescent="0.25">
      <c r="A2051" s="12"/>
    </row>
    <row r="2052" spans="1:1" x14ac:dyDescent="0.25">
      <c r="A2052" s="12"/>
    </row>
    <row r="2053" spans="1:1" x14ac:dyDescent="0.25">
      <c r="A2053" s="12"/>
    </row>
    <row r="2054" spans="1:1" x14ac:dyDescent="0.25">
      <c r="A2054" s="12"/>
    </row>
    <row r="2055" spans="1:1" x14ac:dyDescent="0.25">
      <c r="A2055" s="12"/>
    </row>
    <row r="2056" spans="1:1" x14ac:dyDescent="0.25">
      <c r="A2056" s="12"/>
    </row>
    <row r="2057" spans="1:1" x14ac:dyDescent="0.25">
      <c r="A2057" s="12"/>
    </row>
    <row r="2058" spans="1:1" x14ac:dyDescent="0.25">
      <c r="A2058" s="12"/>
    </row>
    <row r="2059" spans="1:1" x14ac:dyDescent="0.25">
      <c r="A2059" s="12"/>
    </row>
    <row r="2060" spans="1:1" x14ac:dyDescent="0.25">
      <c r="A2060" s="12"/>
    </row>
    <row r="2061" spans="1:1" x14ac:dyDescent="0.25">
      <c r="A2061" s="12"/>
    </row>
    <row r="2062" spans="1:1" x14ac:dyDescent="0.25">
      <c r="A2062" s="12"/>
    </row>
    <row r="2063" spans="1:1" x14ac:dyDescent="0.25">
      <c r="A2063" s="12"/>
    </row>
    <row r="2064" spans="1:1" x14ac:dyDescent="0.25">
      <c r="A2064" s="12"/>
    </row>
    <row r="2065" spans="1:1" x14ac:dyDescent="0.25">
      <c r="A2065" s="12"/>
    </row>
    <row r="2066" spans="1:1" x14ac:dyDescent="0.25">
      <c r="A2066" s="12"/>
    </row>
    <row r="2067" spans="1:1" x14ac:dyDescent="0.25">
      <c r="A2067" s="12"/>
    </row>
    <row r="2068" spans="1:1" x14ac:dyDescent="0.25">
      <c r="A2068" s="12"/>
    </row>
    <row r="2069" spans="1:1" x14ac:dyDescent="0.25">
      <c r="A2069" s="12"/>
    </row>
    <row r="2070" spans="1:1" x14ac:dyDescent="0.25">
      <c r="A2070" s="12"/>
    </row>
    <row r="2071" spans="1:1" x14ac:dyDescent="0.25">
      <c r="A2071" s="12"/>
    </row>
    <row r="2072" spans="1:1" x14ac:dyDescent="0.25">
      <c r="A2072" s="12"/>
    </row>
    <row r="2073" spans="1:1" x14ac:dyDescent="0.25">
      <c r="A2073" s="12"/>
    </row>
    <row r="2074" spans="1:1" x14ac:dyDescent="0.25">
      <c r="A2074" s="12"/>
    </row>
    <row r="2075" spans="1:1" x14ac:dyDescent="0.25">
      <c r="A2075" s="12"/>
    </row>
    <row r="2076" spans="1:1" x14ac:dyDescent="0.25">
      <c r="A2076" s="12"/>
    </row>
    <row r="2077" spans="1:1" x14ac:dyDescent="0.25">
      <c r="A2077" s="12"/>
    </row>
    <row r="2078" spans="1:1" x14ac:dyDescent="0.25">
      <c r="A2078" s="12"/>
    </row>
    <row r="2079" spans="1:1" x14ac:dyDescent="0.25">
      <c r="A2079" s="12"/>
    </row>
    <row r="2080" spans="1:1" x14ac:dyDescent="0.25">
      <c r="A2080" s="12"/>
    </row>
    <row r="2081" spans="1:1" x14ac:dyDescent="0.25">
      <c r="A2081" s="12"/>
    </row>
    <row r="2082" spans="1:1" x14ac:dyDescent="0.25">
      <c r="A2082" s="12"/>
    </row>
    <row r="2083" spans="1:1" x14ac:dyDescent="0.25">
      <c r="A2083" s="12"/>
    </row>
    <row r="2084" spans="1:1" x14ac:dyDescent="0.25">
      <c r="A2084" s="12"/>
    </row>
    <row r="2085" spans="1:1" x14ac:dyDescent="0.25">
      <c r="A2085" s="12"/>
    </row>
    <row r="2086" spans="1:1" x14ac:dyDescent="0.25">
      <c r="A2086" s="12"/>
    </row>
    <row r="2087" spans="1:1" x14ac:dyDescent="0.25">
      <c r="A2087" s="12"/>
    </row>
    <row r="2088" spans="1:1" x14ac:dyDescent="0.25">
      <c r="A2088" s="12"/>
    </row>
    <row r="2089" spans="1:1" x14ac:dyDescent="0.25">
      <c r="A2089" s="12"/>
    </row>
    <row r="2090" spans="1:1" x14ac:dyDescent="0.25">
      <c r="A2090" s="12"/>
    </row>
    <row r="2091" spans="1:1" x14ac:dyDescent="0.25">
      <c r="A2091" s="12"/>
    </row>
    <row r="2092" spans="1:1" x14ac:dyDescent="0.25">
      <c r="A2092" s="12"/>
    </row>
    <row r="2093" spans="1:1" x14ac:dyDescent="0.25">
      <c r="A2093" s="12"/>
    </row>
    <row r="2094" spans="1:1" x14ac:dyDescent="0.25">
      <c r="A2094" s="12"/>
    </row>
    <row r="2095" spans="1:1" x14ac:dyDescent="0.25">
      <c r="A2095" s="12"/>
    </row>
    <row r="2096" spans="1:1" x14ac:dyDescent="0.25">
      <c r="A2096" s="12"/>
    </row>
    <row r="2097" spans="1:1" x14ac:dyDescent="0.25">
      <c r="A2097" s="12"/>
    </row>
    <row r="2098" spans="1:1" x14ac:dyDescent="0.25">
      <c r="A2098" s="12"/>
    </row>
    <row r="2099" spans="1:1" x14ac:dyDescent="0.25">
      <c r="A2099" s="12"/>
    </row>
    <row r="2100" spans="1:1" x14ac:dyDescent="0.25">
      <c r="A2100" s="12"/>
    </row>
    <row r="2101" spans="1:1" x14ac:dyDescent="0.25">
      <c r="A2101" s="12"/>
    </row>
    <row r="2102" spans="1:1" x14ac:dyDescent="0.25">
      <c r="A2102" s="12"/>
    </row>
    <row r="2103" spans="1:1" x14ac:dyDescent="0.25">
      <c r="A2103" s="12"/>
    </row>
    <row r="2104" spans="1:1" x14ac:dyDescent="0.25">
      <c r="A2104" s="12"/>
    </row>
    <row r="2105" spans="1:1" x14ac:dyDescent="0.25">
      <c r="A2105" s="12"/>
    </row>
    <row r="2106" spans="1:1" x14ac:dyDescent="0.25">
      <c r="A2106" s="12"/>
    </row>
    <row r="2107" spans="1:1" x14ac:dyDescent="0.25">
      <c r="A2107" s="12"/>
    </row>
    <row r="2108" spans="1:1" x14ac:dyDescent="0.25">
      <c r="A2108" s="12"/>
    </row>
    <row r="2109" spans="1:1" x14ac:dyDescent="0.25">
      <c r="A2109" s="12"/>
    </row>
    <row r="2110" spans="1:1" x14ac:dyDescent="0.25">
      <c r="A2110" s="12"/>
    </row>
    <row r="2111" spans="1:1" x14ac:dyDescent="0.25">
      <c r="A2111" s="12"/>
    </row>
    <row r="2112" spans="1:1" x14ac:dyDescent="0.25">
      <c r="A2112" s="12"/>
    </row>
    <row r="2113" spans="1:1" x14ac:dyDescent="0.25">
      <c r="A2113" s="12"/>
    </row>
    <row r="2114" spans="1:1" x14ac:dyDescent="0.25">
      <c r="A2114" s="12"/>
    </row>
    <row r="2115" spans="1:1" x14ac:dyDescent="0.25">
      <c r="A2115" s="12"/>
    </row>
    <row r="2116" spans="1:1" x14ac:dyDescent="0.25">
      <c r="A2116" s="12"/>
    </row>
    <row r="2117" spans="1:1" x14ac:dyDescent="0.25">
      <c r="A2117" s="12"/>
    </row>
    <row r="2118" spans="1:1" x14ac:dyDescent="0.25">
      <c r="A2118" s="12"/>
    </row>
    <row r="2119" spans="1:1" x14ac:dyDescent="0.25">
      <c r="A2119" s="12"/>
    </row>
    <row r="2120" spans="1:1" x14ac:dyDescent="0.25">
      <c r="A2120" s="12"/>
    </row>
    <row r="2121" spans="1:1" x14ac:dyDescent="0.25">
      <c r="A2121" s="12"/>
    </row>
    <row r="2122" spans="1:1" x14ac:dyDescent="0.25">
      <c r="A2122" s="12"/>
    </row>
    <row r="2123" spans="1:1" x14ac:dyDescent="0.25">
      <c r="A2123" s="12"/>
    </row>
    <row r="2124" spans="1:1" x14ac:dyDescent="0.25">
      <c r="A2124" s="12"/>
    </row>
    <row r="2125" spans="1:1" x14ac:dyDescent="0.25">
      <c r="A2125" s="12"/>
    </row>
    <row r="2126" spans="1:1" x14ac:dyDescent="0.25">
      <c r="A2126" s="12"/>
    </row>
    <row r="2127" spans="1:1" x14ac:dyDescent="0.25">
      <c r="A2127" s="12"/>
    </row>
    <row r="2128" spans="1:1" x14ac:dyDescent="0.25">
      <c r="A2128" s="12"/>
    </row>
    <row r="2129" spans="1:1" x14ac:dyDescent="0.25">
      <c r="A2129" s="12"/>
    </row>
    <row r="2130" spans="1:1" x14ac:dyDescent="0.25">
      <c r="A2130" s="12"/>
    </row>
    <row r="2131" spans="1:1" x14ac:dyDescent="0.25">
      <c r="A2131" s="12"/>
    </row>
    <row r="2132" spans="1:1" x14ac:dyDescent="0.25">
      <c r="A2132" s="12"/>
    </row>
    <row r="2133" spans="1:1" x14ac:dyDescent="0.25">
      <c r="A2133" s="12"/>
    </row>
    <row r="2134" spans="1:1" x14ac:dyDescent="0.25">
      <c r="A2134" s="12"/>
    </row>
    <row r="2135" spans="1:1" x14ac:dyDescent="0.25">
      <c r="A2135" s="12"/>
    </row>
    <row r="2136" spans="1:1" x14ac:dyDescent="0.25">
      <c r="A2136" s="12"/>
    </row>
    <row r="2137" spans="1:1" x14ac:dyDescent="0.25">
      <c r="A2137" s="12"/>
    </row>
    <row r="2138" spans="1:1" x14ac:dyDescent="0.25">
      <c r="A2138" s="12"/>
    </row>
    <row r="2139" spans="1:1" x14ac:dyDescent="0.25">
      <c r="A2139" s="12"/>
    </row>
    <row r="2140" spans="1:1" x14ac:dyDescent="0.25">
      <c r="A2140" s="12"/>
    </row>
    <row r="2141" spans="1:1" x14ac:dyDescent="0.25">
      <c r="A2141" s="12"/>
    </row>
    <row r="2142" spans="1:1" x14ac:dyDescent="0.25">
      <c r="A2142" s="12"/>
    </row>
    <row r="2143" spans="1:1" x14ac:dyDescent="0.25">
      <c r="A2143" s="12"/>
    </row>
    <row r="2144" spans="1:1" x14ac:dyDescent="0.25">
      <c r="A2144" s="12"/>
    </row>
    <row r="2145" spans="1:1" x14ac:dyDescent="0.25">
      <c r="A2145" s="12"/>
    </row>
    <row r="2146" spans="1:1" x14ac:dyDescent="0.25">
      <c r="A2146" s="12"/>
    </row>
    <row r="2147" spans="1:1" x14ac:dyDescent="0.25">
      <c r="A2147" s="12"/>
    </row>
    <row r="2148" spans="1:1" x14ac:dyDescent="0.25">
      <c r="A2148" s="12"/>
    </row>
    <row r="2149" spans="1:1" x14ac:dyDescent="0.25">
      <c r="A2149" s="12"/>
    </row>
    <row r="2150" spans="1:1" x14ac:dyDescent="0.25">
      <c r="A2150" s="12"/>
    </row>
    <row r="2151" spans="1:1" x14ac:dyDescent="0.25">
      <c r="A2151" s="12"/>
    </row>
    <row r="2152" spans="1:1" x14ac:dyDescent="0.25">
      <c r="A2152" s="12"/>
    </row>
    <row r="2153" spans="1:1" x14ac:dyDescent="0.25">
      <c r="A2153" s="12"/>
    </row>
    <row r="2154" spans="1:1" x14ac:dyDescent="0.25">
      <c r="A2154" s="12"/>
    </row>
    <row r="2155" spans="1:1" x14ac:dyDescent="0.25">
      <c r="A2155" s="12"/>
    </row>
    <row r="2156" spans="1:1" x14ac:dyDescent="0.25">
      <c r="A2156" s="12"/>
    </row>
    <row r="2157" spans="1:1" x14ac:dyDescent="0.25">
      <c r="A2157" s="12"/>
    </row>
    <row r="2158" spans="1:1" x14ac:dyDescent="0.25">
      <c r="A2158" s="12"/>
    </row>
    <row r="2159" spans="1:1" x14ac:dyDescent="0.25">
      <c r="A2159" s="12"/>
    </row>
    <row r="2160" spans="1:1" x14ac:dyDescent="0.25">
      <c r="A2160" s="12"/>
    </row>
    <row r="2161" spans="1:1" x14ac:dyDescent="0.25">
      <c r="A2161" s="12"/>
    </row>
    <row r="2162" spans="1:1" x14ac:dyDescent="0.25">
      <c r="A2162" s="12"/>
    </row>
    <row r="2163" spans="1:1" x14ac:dyDescent="0.25">
      <c r="A2163" s="12"/>
    </row>
    <row r="2164" spans="1:1" x14ac:dyDescent="0.25">
      <c r="A2164" s="12"/>
    </row>
    <row r="2165" spans="1:1" x14ac:dyDescent="0.25">
      <c r="A2165" s="12"/>
    </row>
    <row r="2166" spans="1:1" x14ac:dyDescent="0.25">
      <c r="A2166" s="12"/>
    </row>
    <row r="2167" spans="1:1" x14ac:dyDescent="0.25">
      <c r="A2167" s="12"/>
    </row>
    <row r="2168" spans="1:1" x14ac:dyDescent="0.25">
      <c r="A2168" s="12"/>
    </row>
    <row r="2169" spans="1:1" x14ac:dyDescent="0.25">
      <c r="A2169" s="12"/>
    </row>
    <row r="2170" spans="1:1" x14ac:dyDescent="0.25">
      <c r="A2170" s="12"/>
    </row>
    <row r="2171" spans="1:1" x14ac:dyDescent="0.25">
      <c r="A2171" s="12"/>
    </row>
    <row r="2172" spans="1:1" x14ac:dyDescent="0.25">
      <c r="A2172" s="12"/>
    </row>
    <row r="2173" spans="1:1" x14ac:dyDescent="0.25">
      <c r="A2173" s="12"/>
    </row>
    <row r="2174" spans="1:1" x14ac:dyDescent="0.25">
      <c r="A2174" s="12"/>
    </row>
    <row r="2175" spans="1:1" x14ac:dyDescent="0.25">
      <c r="A2175" s="12"/>
    </row>
    <row r="2176" spans="1:1" x14ac:dyDescent="0.25">
      <c r="A2176" s="12"/>
    </row>
    <row r="2177" spans="1:1" x14ac:dyDescent="0.25">
      <c r="A2177" s="12"/>
    </row>
    <row r="2178" spans="1:1" x14ac:dyDescent="0.25">
      <c r="A2178" s="12"/>
    </row>
    <row r="2179" spans="1:1" x14ac:dyDescent="0.25">
      <c r="A2179" s="12"/>
    </row>
    <row r="2180" spans="1:1" x14ac:dyDescent="0.25">
      <c r="A2180" s="12"/>
    </row>
    <row r="2181" spans="1:1" x14ac:dyDescent="0.25">
      <c r="A2181" s="12"/>
    </row>
    <row r="2182" spans="1:1" x14ac:dyDescent="0.25">
      <c r="A2182" s="12"/>
    </row>
    <row r="2183" spans="1:1" x14ac:dyDescent="0.25">
      <c r="A2183" s="12"/>
    </row>
    <row r="2184" spans="1:1" x14ac:dyDescent="0.25">
      <c r="A2184" s="12"/>
    </row>
    <row r="2185" spans="1:1" x14ac:dyDescent="0.25">
      <c r="A2185" s="12"/>
    </row>
    <row r="2186" spans="1:1" x14ac:dyDescent="0.25">
      <c r="A2186" s="12"/>
    </row>
    <row r="2187" spans="1:1" x14ac:dyDescent="0.25">
      <c r="A2187" s="12"/>
    </row>
    <row r="2188" spans="1:1" x14ac:dyDescent="0.25">
      <c r="A2188" s="12"/>
    </row>
    <row r="2189" spans="1:1" x14ac:dyDescent="0.25">
      <c r="A2189" s="12"/>
    </row>
    <row r="2190" spans="1:1" x14ac:dyDescent="0.25">
      <c r="A2190" s="12"/>
    </row>
    <row r="2191" spans="1:1" x14ac:dyDescent="0.25">
      <c r="A2191" s="12"/>
    </row>
    <row r="2192" spans="1:1" x14ac:dyDescent="0.25">
      <c r="A2192" s="12"/>
    </row>
    <row r="2193" spans="1:1" x14ac:dyDescent="0.25">
      <c r="A2193" s="12"/>
    </row>
    <row r="2194" spans="1:1" x14ac:dyDescent="0.25">
      <c r="A2194" s="12"/>
    </row>
    <row r="2195" spans="1:1" x14ac:dyDescent="0.25">
      <c r="A2195" s="12"/>
    </row>
    <row r="2196" spans="1:1" x14ac:dyDescent="0.25">
      <c r="A2196" s="12"/>
    </row>
    <row r="2197" spans="1:1" x14ac:dyDescent="0.25">
      <c r="A2197" s="12"/>
    </row>
    <row r="2198" spans="1:1" x14ac:dyDescent="0.25">
      <c r="A2198" s="12"/>
    </row>
    <row r="2199" spans="1:1" x14ac:dyDescent="0.25">
      <c r="A2199" s="12"/>
    </row>
    <row r="2200" spans="1:1" x14ac:dyDescent="0.25">
      <c r="A2200" s="12"/>
    </row>
    <row r="2201" spans="1:1" x14ac:dyDescent="0.25">
      <c r="A2201" s="12"/>
    </row>
    <row r="2202" spans="1:1" x14ac:dyDescent="0.25">
      <c r="A2202" s="12"/>
    </row>
    <row r="2203" spans="1:1" x14ac:dyDescent="0.25">
      <c r="A2203" s="12"/>
    </row>
    <row r="2204" spans="1:1" x14ac:dyDescent="0.25">
      <c r="A2204" s="12"/>
    </row>
    <row r="2205" spans="1:1" x14ac:dyDescent="0.25">
      <c r="A2205" s="12"/>
    </row>
    <row r="2206" spans="1:1" x14ac:dyDescent="0.25">
      <c r="A2206" s="12"/>
    </row>
    <row r="2207" spans="1:1" x14ac:dyDescent="0.25">
      <c r="A2207" s="12"/>
    </row>
    <row r="2208" spans="1:1" x14ac:dyDescent="0.25">
      <c r="A2208" s="12"/>
    </row>
    <row r="2209" spans="1:1" x14ac:dyDescent="0.25">
      <c r="A2209" s="12"/>
    </row>
    <row r="2210" spans="1:1" x14ac:dyDescent="0.25">
      <c r="A2210" s="12"/>
    </row>
    <row r="2211" spans="1:1" x14ac:dyDescent="0.25">
      <c r="A2211" s="12"/>
    </row>
    <row r="2212" spans="1:1" x14ac:dyDescent="0.25">
      <c r="A2212" s="12"/>
    </row>
    <row r="2213" spans="1:1" x14ac:dyDescent="0.25">
      <c r="A2213" s="12"/>
    </row>
    <row r="2214" spans="1:1" x14ac:dyDescent="0.25">
      <c r="A2214" s="12"/>
    </row>
    <row r="2215" spans="1:1" x14ac:dyDescent="0.25">
      <c r="A2215" s="12"/>
    </row>
    <row r="2216" spans="1:1" x14ac:dyDescent="0.25">
      <c r="A2216" s="12"/>
    </row>
    <row r="2217" spans="1:1" x14ac:dyDescent="0.25">
      <c r="A2217" s="12"/>
    </row>
    <row r="2218" spans="1:1" x14ac:dyDescent="0.25">
      <c r="A2218" s="12"/>
    </row>
    <row r="2219" spans="1:1" x14ac:dyDescent="0.25">
      <c r="A2219" s="12"/>
    </row>
    <row r="2220" spans="1:1" x14ac:dyDescent="0.25">
      <c r="A2220" s="12"/>
    </row>
    <row r="2221" spans="1:1" x14ac:dyDescent="0.25">
      <c r="A2221" s="12"/>
    </row>
    <row r="2222" spans="1:1" x14ac:dyDescent="0.25">
      <c r="A2222" s="12"/>
    </row>
    <row r="2223" spans="1:1" x14ac:dyDescent="0.25">
      <c r="A2223" s="12"/>
    </row>
    <row r="2224" spans="1:1" x14ac:dyDescent="0.25">
      <c r="A2224" s="12"/>
    </row>
    <row r="2225" spans="1:1" x14ac:dyDescent="0.25">
      <c r="A2225" s="12"/>
    </row>
    <row r="2226" spans="1:1" x14ac:dyDescent="0.25">
      <c r="A2226" s="12"/>
    </row>
    <row r="2227" spans="1:1" x14ac:dyDescent="0.25">
      <c r="A2227" s="12"/>
    </row>
    <row r="2228" spans="1:1" x14ac:dyDescent="0.25">
      <c r="A2228" s="12"/>
    </row>
    <row r="2229" spans="1:1" x14ac:dyDescent="0.25">
      <c r="A2229" s="12"/>
    </row>
    <row r="2230" spans="1:1" x14ac:dyDescent="0.25">
      <c r="A2230" s="12"/>
    </row>
    <row r="2231" spans="1:1" x14ac:dyDescent="0.25">
      <c r="A2231" s="12"/>
    </row>
    <row r="2232" spans="1:1" x14ac:dyDescent="0.25">
      <c r="A2232" s="12"/>
    </row>
    <row r="2233" spans="1:1" x14ac:dyDescent="0.25">
      <c r="A2233" s="12"/>
    </row>
    <row r="2234" spans="1:1" x14ac:dyDescent="0.25">
      <c r="A2234" s="12"/>
    </row>
    <row r="2235" spans="1:1" x14ac:dyDescent="0.25">
      <c r="A2235" s="12"/>
    </row>
    <row r="2236" spans="1:1" x14ac:dyDescent="0.25">
      <c r="A2236" s="12"/>
    </row>
    <row r="2237" spans="1:1" x14ac:dyDescent="0.25">
      <c r="A2237" s="12"/>
    </row>
    <row r="2238" spans="1:1" x14ac:dyDescent="0.25">
      <c r="A2238" s="12"/>
    </row>
    <row r="2239" spans="1:1" x14ac:dyDescent="0.25">
      <c r="A2239" s="12"/>
    </row>
    <row r="2240" spans="1:1" x14ac:dyDescent="0.25">
      <c r="A2240" s="12"/>
    </row>
    <row r="2241" spans="1:1" x14ac:dyDescent="0.25">
      <c r="A2241" s="12"/>
    </row>
    <row r="2242" spans="1:1" x14ac:dyDescent="0.25">
      <c r="A2242" s="12"/>
    </row>
    <row r="2243" spans="1:1" x14ac:dyDescent="0.25">
      <c r="A2243" s="12"/>
    </row>
    <row r="2244" spans="1:1" x14ac:dyDescent="0.25">
      <c r="A2244" s="12"/>
    </row>
    <row r="2245" spans="1:1" x14ac:dyDescent="0.25">
      <c r="A2245" s="12"/>
    </row>
    <row r="2246" spans="1:1" x14ac:dyDescent="0.25">
      <c r="A2246" s="12"/>
    </row>
    <row r="2247" spans="1:1" x14ac:dyDescent="0.25">
      <c r="A2247" s="12"/>
    </row>
    <row r="2248" spans="1:1" x14ac:dyDescent="0.25">
      <c r="A2248" s="12"/>
    </row>
    <row r="2249" spans="1:1" x14ac:dyDescent="0.25">
      <c r="A2249" s="12"/>
    </row>
    <row r="2250" spans="1:1" x14ac:dyDescent="0.25">
      <c r="A2250" s="12"/>
    </row>
    <row r="2251" spans="1:1" x14ac:dyDescent="0.25">
      <c r="A2251" s="12"/>
    </row>
    <row r="2252" spans="1:1" x14ac:dyDescent="0.25">
      <c r="A2252" s="12"/>
    </row>
    <row r="2253" spans="1:1" x14ac:dyDescent="0.25">
      <c r="A2253" s="12"/>
    </row>
    <row r="2254" spans="1:1" x14ac:dyDescent="0.25">
      <c r="A2254" s="12"/>
    </row>
    <row r="2255" spans="1:1" x14ac:dyDescent="0.25">
      <c r="A2255" s="12"/>
    </row>
    <row r="2256" spans="1:1" x14ac:dyDescent="0.25">
      <c r="A2256" s="12"/>
    </row>
    <row r="2257" spans="1:1" x14ac:dyDescent="0.25">
      <c r="A2257" s="12"/>
    </row>
    <row r="2258" spans="1:1" x14ac:dyDescent="0.25">
      <c r="A2258" s="12"/>
    </row>
    <row r="2259" spans="1:1" x14ac:dyDescent="0.25">
      <c r="A2259" s="12"/>
    </row>
    <row r="2260" spans="1:1" x14ac:dyDescent="0.25">
      <c r="A2260" s="12"/>
    </row>
    <row r="2261" spans="1:1" x14ac:dyDescent="0.25">
      <c r="A2261" s="12"/>
    </row>
    <row r="2262" spans="1:1" x14ac:dyDescent="0.25">
      <c r="A2262" s="12"/>
    </row>
    <row r="2263" spans="1:1" x14ac:dyDescent="0.25">
      <c r="A2263" s="12"/>
    </row>
    <row r="2264" spans="1:1" x14ac:dyDescent="0.25">
      <c r="A2264" s="12"/>
    </row>
    <row r="2265" spans="1:1" x14ac:dyDescent="0.25">
      <c r="A2265" s="12"/>
    </row>
    <row r="2266" spans="1:1" x14ac:dyDescent="0.25">
      <c r="A2266" s="12"/>
    </row>
    <row r="2267" spans="1:1" x14ac:dyDescent="0.25">
      <c r="A2267" s="12"/>
    </row>
    <row r="2268" spans="1:1" x14ac:dyDescent="0.25">
      <c r="A2268" s="12"/>
    </row>
    <row r="2269" spans="1:1" x14ac:dyDescent="0.25">
      <c r="A2269" s="12"/>
    </row>
    <row r="2270" spans="1:1" x14ac:dyDescent="0.25">
      <c r="A2270" s="12"/>
    </row>
    <row r="2271" spans="1:1" x14ac:dyDescent="0.25">
      <c r="A2271" s="12"/>
    </row>
    <row r="2272" spans="1:1" x14ac:dyDescent="0.25">
      <c r="A2272" s="12"/>
    </row>
    <row r="2273" spans="1:1" x14ac:dyDescent="0.25">
      <c r="A2273" s="12"/>
    </row>
    <row r="2274" spans="1:1" x14ac:dyDescent="0.25">
      <c r="A2274" s="12"/>
    </row>
    <row r="2275" spans="1:1" x14ac:dyDescent="0.25">
      <c r="A2275" s="12"/>
    </row>
    <row r="2276" spans="1:1" x14ac:dyDescent="0.25">
      <c r="A2276" s="12"/>
    </row>
    <row r="2277" spans="1:1" x14ac:dyDescent="0.25">
      <c r="A2277" s="12"/>
    </row>
    <row r="2278" spans="1:1" x14ac:dyDescent="0.25">
      <c r="A2278" s="12"/>
    </row>
    <row r="2279" spans="1:1" x14ac:dyDescent="0.25">
      <c r="A2279" s="12"/>
    </row>
    <row r="2280" spans="1:1" x14ac:dyDescent="0.25">
      <c r="A2280" s="12"/>
    </row>
    <row r="2281" spans="1:1" x14ac:dyDescent="0.25">
      <c r="A2281" s="12"/>
    </row>
    <row r="2282" spans="1:1" x14ac:dyDescent="0.25">
      <c r="A2282" s="12"/>
    </row>
    <row r="2283" spans="1:1" x14ac:dyDescent="0.25">
      <c r="A2283" s="12"/>
    </row>
    <row r="2284" spans="1:1" x14ac:dyDescent="0.25">
      <c r="A2284" s="12"/>
    </row>
    <row r="2285" spans="1:1" x14ac:dyDescent="0.25">
      <c r="A2285" s="12"/>
    </row>
    <row r="2286" spans="1:1" x14ac:dyDescent="0.25">
      <c r="A2286" s="12"/>
    </row>
    <row r="2287" spans="1:1" x14ac:dyDescent="0.25">
      <c r="A2287" s="12"/>
    </row>
    <row r="2288" spans="1:1" x14ac:dyDescent="0.25">
      <c r="A2288" s="12"/>
    </row>
    <row r="2289" spans="1:1" x14ac:dyDescent="0.25">
      <c r="A2289" s="12"/>
    </row>
    <row r="2290" spans="1:1" x14ac:dyDescent="0.25">
      <c r="A2290" s="12"/>
    </row>
    <row r="2291" spans="1:1" x14ac:dyDescent="0.25">
      <c r="A2291" s="12"/>
    </row>
    <row r="2292" spans="1:1" x14ac:dyDescent="0.25">
      <c r="A2292" s="12"/>
    </row>
    <row r="2293" spans="1:1" x14ac:dyDescent="0.25">
      <c r="A2293" s="12"/>
    </row>
    <row r="2294" spans="1:1" x14ac:dyDescent="0.25">
      <c r="A2294" s="12"/>
    </row>
    <row r="2295" spans="1:1" x14ac:dyDescent="0.25">
      <c r="A2295" s="12"/>
    </row>
    <row r="2296" spans="1:1" x14ac:dyDescent="0.25">
      <c r="A2296" s="12"/>
    </row>
    <row r="2297" spans="1:1" x14ac:dyDescent="0.25">
      <c r="A2297" s="12"/>
    </row>
    <row r="2298" spans="1:1" x14ac:dyDescent="0.25">
      <c r="A2298" s="12"/>
    </row>
    <row r="2299" spans="1:1" x14ac:dyDescent="0.25">
      <c r="A2299" s="12"/>
    </row>
    <row r="2300" spans="1:1" x14ac:dyDescent="0.25">
      <c r="A2300" s="12"/>
    </row>
    <row r="2301" spans="1:1" x14ac:dyDescent="0.25">
      <c r="A2301" s="12"/>
    </row>
    <row r="2302" spans="1:1" x14ac:dyDescent="0.25">
      <c r="A2302" s="12"/>
    </row>
    <row r="2303" spans="1:1" x14ac:dyDescent="0.25">
      <c r="A2303" s="12"/>
    </row>
    <row r="2304" spans="1:1" x14ac:dyDescent="0.25">
      <c r="A2304" s="12"/>
    </row>
    <row r="2305" spans="1:1" x14ac:dyDescent="0.25">
      <c r="A2305" s="12"/>
    </row>
    <row r="2306" spans="1:1" x14ac:dyDescent="0.25">
      <c r="A2306" s="12"/>
    </row>
    <row r="2307" spans="1:1" x14ac:dyDescent="0.25">
      <c r="A2307" s="12"/>
    </row>
    <row r="2308" spans="1:1" x14ac:dyDescent="0.25">
      <c r="A2308" s="12"/>
    </row>
    <row r="2309" spans="1:1" x14ac:dyDescent="0.25">
      <c r="A2309" s="12"/>
    </row>
    <row r="2310" spans="1:1" x14ac:dyDescent="0.25">
      <c r="A2310" s="12"/>
    </row>
    <row r="2311" spans="1:1" x14ac:dyDescent="0.25">
      <c r="A2311" s="12"/>
    </row>
    <row r="2312" spans="1:1" x14ac:dyDescent="0.25">
      <c r="A2312" s="12"/>
    </row>
    <row r="2313" spans="1:1" x14ac:dyDescent="0.25">
      <c r="A2313" s="12"/>
    </row>
    <row r="2314" spans="1:1" x14ac:dyDescent="0.25">
      <c r="A2314" s="12"/>
    </row>
    <row r="2315" spans="1:1" x14ac:dyDescent="0.25">
      <c r="A2315" s="12"/>
    </row>
    <row r="2316" spans="1:1" x14ac:dyDescent="0.25">
      <c r="A2316" s="12"/>
    </row>
    <row r="2317" spans="1:1" x14ac:dyDescent="0.25">
      <c r="A2317" s="12"/>
    </row>
    <row r="2318" spans="1:1" x14ac:dyDescent="0.25">
      <c r="A2318" s="12"/>
    </row>
    <row r="2319" spans="1:1" x14ac:dyDescent="0.25">
      <c r="A2319" s="12"/>
    </row>
    <row r="2320" spans="1:1" x14ac:dyDescent="0.25">
      <c r="A2320" s="12"/>
    </row>
    <row r="2321" spans="1:1" x14ac:dyDescent="0.25">
      <c r="A2321" s="12"/>
    </row>
    <row r="2322" spans="1:1" x14ac:dyDescent="0.25">
      <c r="A2322" s="12"/>
    </row>
    <row r="2323" spans="1:1" x14ac:dyDescent="0.25">
      <c r="A2323" s="12"/>
    </row>
    <row r="2324" spans="1:1" x14ac:dyDescent="0.25">
      <c r="A2324" s="12"/>
    </row>
    <row r="2325" spans="1:1" x14ac:dyDescent="0.25">
      <c r="A2325" s="12"/>
    </row>
    <row r="2326" spans="1:1" x14ac:dyDescent="0.25">
      <c r="A2326" s="12"/>
    </row>
    <row r="2327" spans="1:1" x14ac:dyDescent="0.25">
      <c r="A2327" s="12"/>
    </row>
    <row r="2328" spans="1:1" x14ac:dyDescent="0.25">
      <c r="A2328" s="12"/>
    </row>
    <row r="2329" spans="1:1" x14ac:dyDescent="0.25">
      <c r="A2329" s="12"/>
    </row>
    <row r="2330" spans="1:1" x14ac:dyDescent="0.25">
      <c r="A2330" s="12"/>
    </row>
    <row r="2331" spans="1:1" x14ac:dyDescent="0.25">
      <c r="A2331" s="12"/>
    </row>
    <row r="2332" spans="1:1" x14ac:dyDescent="0.25">
      <c r="A2332" s="12"/>
    </row>
    <row r="2333" spans="1:1" x14ac:dyDescent="0.25">
      <c r="A2333" s="12"/>
    </row>
    <row r="2334" spans="1:1" x14ac:dyDescent="0.25">
      <c r="A2334" s="12"/>
    </row>
    <row r="2335" spans="1:1" x14ac:dyDescent="0.25">
      <c r="A2335" s="12"/>
    </row>
    <row r="2336" spans="1:1" x14ac:dyDescent="0.25">
      <c r="A2336" s="12"/>
    </row>
    <row r="2337" spans="1:1" x14ac:dyDescent="0.25">
      <c r="A2337" s="12"/>
    </row>
    <row r="2338" spans="1:1" x14ac:dyDescent="0.25">
      <c r="A2338" s="12"/>
    </row>
    <row r="2339" spans="1:1" x14ac:dyDescent="0.25">
      <c r="A2339" s="12"/>
    </row>
    <row r="2340" spans="1:1" x14ac:dyDescent="0.25">
      <c r="A2340" s="12"/>
    </row>
    <row r="2341" spans="1:1" x14ac:dyDescent="0.25">
      <c r="A2341" s="12"/>
    </row>
    <row r="2342" spans="1:1" x14ac:dyDescent="0.25">
      <c r="A2342" s="12"/>
    </row>
    <row r="2343" spans="1:1" x14ac:dyDescent="0.25">
      <c r="A2343" s="12"/>
    </row>
    <row r="2344" spans="1:1" x14ac:dyDescent="0.25">
      <c r="A2344" s="12"/>
    </row>
    <row r="2345" spans="1:1" x14ac:dyDescent="0.25">
      <c r="A2345" s="12"/>
    </row>
    <row r="2346" spans="1:1" x14ac:dyDescent="0.25">
      <c r="A2346" s="12"/>
    </row>
    <row r="2347" spans="1:1" x14ac:dyDescent="0.25">
      <c r="A2347" s="12"/>
    </row>
    <row r="2348" spans="1:1" x14ac:dyDescent="0.25">
      <c r="A2348" s="12"/>
    </row>
    <row r="2349" spans="1:1" x14ac:dyDescent="0.25">
      <c r="A2349" s="12"/>
    </row>
    <row r="2350" spans="1:1" x14ac:dyDescent="0.25">
      <c r="A2350" s="12"/>
    </row>
    <row r="2351" spans="1:1" x14ac:dyDescent="0.25">
      <c r="A2351" s="12"/>
    </row>
    <row r="2352" spans="1:1" x14ac:dyDescent="0.25">
      <c r="A2352" s="12"/>
    </row>
    <row r="2353" spans="1:1" x14ac:dyDescent="0.25">
      <c r="A2353" s="12"/>
    </row>
    <row r="2354" spans="1:1" x14ac:dyDescent="0.25">
      <c r="A2354" s="12"/>
    </row>
    <row r="2355" spans="1:1" x14ac:dyDescent="0.25">
      <c r="A2355" s="12"/>
    </row>
    <row r="2356" spans="1:1" x14ac:dyDescent="0.25">
      <c r="A2356" s="12"/>
    </row>
    <row r="2357" spans="1:1" x14ac:dyDescent="0.25">
      <c r="A2357" s="12"/>
    </row>
    <row r="2358" spans="1:1" x14ac:dyDescent="0.25">
      <c r="A2358" s="12"/>
    </row>
    <row r="2359" spans="1:1" x14ac:dyDescent="0.25">
      <c r="A2359" s="12"/>
    </row>
    <row r="2360" spans="1:1" x14ac:dyDescent="0.25">
      <c r="A2360" s="12"/>
    </row>
    <row r="2361" spans="1:1" x14ac:dyDescent="0.25">
      <c r="A2361" s="12"/>
    </row>
    <row r="2362" spans="1:1" x14ac:dyDescent="0.25">
      <c r="A2362" s="12"/>
    </row>
    <row r="2363" spans="1:1" x14ac:dyDescent="0.25">
      <c r="A2363" s="12"/>
    </row>
    <row r="2364" spans="1:1" x14ac:dyDescent="0.25">
      <c r="A2364" s="12"/>
    </row>
    <row r="2365" spans="1:1" x14ac:dyDescent="0.25">
      <c r="A2365" s="12"/>
    </row>
    <row r="2366" spans="1:1" x14ac:dyDescent="0.25">
      <c r="A2366" s="12"/>
    </row>
    <row r="2367" spans="1:1" x14ac:dyDescent="0.25">
      <c r="A2367" s="12"/>
    </row>
    <row r="2368" spans="1:1" x14ac:dyDescent="0.25">
      <c r="A2368" s="12"/>
    </row>
    <row r="2369" spans="1:1" x14ac:dyDescent="0.25">
      <c r="A2369" s="12"/>
    </row>
    <row r="2370" spans="1:1" x14ac:dyDescent="0.25">
      <c r="A2370" s="12"/>
    </row>
    <row r="2371" spans="1:1" x14ac:dyDescent="0.25">
      <c r="A2371" s="12"/>
    </row>
    <row r="2372" spans="1:1" x14ac:dyDescent="0.25">
      <c r="A2372" s="12"/>
    </row>
    <row r="2373" spans="1:1" x14ac:dyDescent="0.25">
      <c r="A2373" s="12"/>
    </row>
    <row r="2374" spans="1:1" x14ac:dyDescent="0.25">
      <c r="A2374" s="12"/>
    </row>
    <row r="2375" spans="1:1" x14ac:dyDescent="0.25">
      <c r="A2375" s="12"/>
    </row>
    <row r="2376" spans="1:1" x14ac:dyDescent="0.25">
      <c r="A2376" s="12"/>
    </row>
    <row r="2377" spans="1:1" x14ac:dyDescent="0.25">
      <c r="A2377" s="12"/>
    </row>
    <row r="2378" spans="1:1" x14ac:dyDescent="0.25">
      <c r="A2378" s="12"/>
    </row>
    <row r="2379" spans="1:1" x14ac:dyDescent="0.25">
      <c r="A2379" s="12"/>
    </row>
    <row r="2380" spans="1:1" x14ac:dyDescent="0.25">
      <c r="A2380" s="12"/>
    </row>
    <row r="2381" spans="1:1" x14ac:dyDescent="0.25">
      <c r="A2381" s="12"/>
    </row>
    <row r="2382" spans="1:1" x14ac:dyDescent="0.25">
      <c r="A2382" s="12"/>
    </row>
    <row r="2383" spans="1:1" x14ac:dyDescent="0.25">
      <c r="A2383" s="12"/>
    </row>
    <row r="2384" spans="1:1" x14ac:dyDescent="0.25">
      <c r="A2384" s="12"/>
    </row>
    <row r="2385" spans="1:1" x14ac:dyDescent="0.25">
      <c r="A2385" s="12"/>
    </row>
    <row r="2386" spans="1:1" x14ac:dyDescent="0.25">
      <c r="A2386" s="12"/>
    </row>
    <row r="2387" spans="1:1" x14ac:dyDescent="0.25">
      <c r="A2387" s="12"/>
    </row>
    <row r="2388" spans="1:1" x14ac:dyDescent="0.25">
      <c r="A2388" s="12"/>
    </row>
    <row r="2389" spans="1:1" x14ac:dyDescent="0.25">
      <c r="A2389" s="12"/>
    </row>
    <row r="2390" spans="1:1" x14ac:dyDescent="0.25">
      <c r="A2390" s="12"/>
    </row>
    <row r="2391" spans="1:1" x14ac:dyDescent="0.25">
      <c r="A2391" s="12"/>
    </row>
    <row r="2392" spans="1:1" x14ac:dyDescent="0.25">
      <c r="A2392" s="12"/>
    </row>
    <row r="2393" spans="1:1" x14ac:dyDescent="0.25">
      <c r="A2393" s="12"/>
    </row>
    <row r="2394" spans="1:1" x14ac:dyDescent="0.25">
      <c r="A2394" s="12"/>
    </row>
    <row r="2395" spans="1:1" x14ac:dyDescent="0.25">
      <c r="A2395" s="12"/>
    </row>
    <row r="2396" spans="1:1" x14ac:dyDescent="0.25">
      <c r="A2396" s="12"/>
    </row>
    <row r="2397" spans="1:1" x14ac:dyDescent="0.25">
      <c r="A2397" s="12"/>
    </row>
    <row r="2398" spans="1:1" x14ac:dyDescent="0.25">
      <c r="A2398" s="12"/>
    </row>
    <row r="2399" spans="1:1" x14ac:dyDescent="0.25">
      <c r="A2399" s="12"/>
    </row>
    <row r="2400" spans="1:1" x14ac:dyDescent="0.25">
      <c r="A2400" s="12"/>
    </row>
    <row r="2401" spans="1:1" x14ac:dyDescent="0.25">
      <c r="A2401" s="12"/>
    </row>
    <row r="2402" spans="1:1" x14ac:dyDescent="0.25">
      <c r="A2402" s="12"/>
    </row>
    <row r="2403" spans="1:1" x14ac:dyDescent="0.25">
      <c r="A2403" s="12"/>
    </row>
    <row r="2404" spans="1:1" x14ac:dyDescent="0.25">
      <c r="A2404" s="12"/>
    </row>
    <row r="2405" spans="1:1" x14ac:dyDescent="0.25">
      <c r="A2405" s="12"/>
    </row>
    <row r="2406" spans="1:1" x14ac:dyDescent="0.25">
      <c r="A2406" s="12"/>
    </row>
    <row r="2407" spans="1:1" x14ac:dyDescent="0.25">
      <c r="A2407" s="12"/>
    </row>
    <row r="2408" spans="1:1" x14ac:dyDescent="0.25">
      <c r="A2408" s="12"/>
    </row>
    <row r="2409" spans="1:1" x14ac:dyDescent="0.25">
      <c r="A2409" s="12"/>
    </row>
    <row r="2410" spans="1:1" x14ac:dyDescent="0.25">
      <c r="A2410" s="12"/>
    </row>
    <row r="2411" spans="1:1" x14ac:dyDescent="0.25">
      <c r="A2411" s="12"/>
    </row>
    <row r="2412" spans="1:1" x14ac:dyDescent="0.25">
      <c r="A2412" s="12"/>
    </row>
    <row r="2413" spans="1:1" x14ac:dyDescent="0.25">
      <c r="A2413" s="12"/>
    </row>
    <row r="2414" spans="1:1" x14ac:dyDescent="0.25">
      <c r="A2414" s="12"/>
    </row>
    <row r="2415" spans="1:1" x14ac:dyDescent="0.25">
      <c r="A2415" s="12"/>
    </row>
    <row r="2416" spans="1:1" x14ac:dyDescent="0.25">
      <c r="A2416" s="12"/>
    </row>
    <row r="2417" spans="1:1" x14ac:dyDescent="0.25">
      <c r="A2417" s="12"/>
    </row>
    <row r="2418" spans="1:1" x14ac:dyDescent="0.25">
      <c r="A2418" s="12"/>
    </row>
    <row r="2419" spans="1:1" x14ac:dyDescent="0.25">
      <c r="A2419" s="12"/>
    </row>
    <row r="2420" spans="1:1" x14ac:dyDescent="0.25">
      <c r="A2420" s="12"/>
    </row>
    <row r="2421" spans="1:1" x14ac:dyDescent="0.25">
      <c r="A2421" s="12"/>
    </row>
    <row r="2422" spans="1:1" x14ac:dyDescent="0.25">
      <c r="A2422" s="12"/>
    </row>
    <row r="2423" spans="1:1" x14ac:dyDescent="0.25">
      <c r="A2423" s="12"/>
    </row>
    <row r="2424" spans="1:1" x14ac:dyDescent="0.25">
      <c r="A2424" s="12"/>
    </row>
    <row r="2425" spans="1:1" x14ac:dyDescent="0.25">
      <c r="A2425" s="12"/>
    </row>
    <row r="2426" spans="1:1" x14ac:dyDescent="0.25">
      <c r="A2426" s="12"/>
    </row>
    <row r="2427" spans="1:1" x14ac:dyDescent="0.25">
      <c r="A2427" s="12"/>
    </row>
    <row r="2428" spans="1:1" x14ac:dyDescent="0.25">
      <c r="A2428" s="12"/>
    </row>
    <row r="2429" spans="1:1" x14ac:dyDescent="0.25">
      <c r="A2429" s="12"/>
    </row>
    <row r="2430" spans="1:1" x14ac:dyDescent="0.25">
      <c r="A2430" s="12"/>
    </row>
    <row r="2431" spans="1:1" x14ac:dyDescent="0.25">
      <c r="A2431" s="12"/>
    </row>
    <row r="2432" spans="1:1" x14ac:dyDescent="0.25">
      <c r="A2432" s="12"/>
    </row>
    <row r="2433" spans="1:1" x14ac:dyDescent="0.25">
      <c r="A2433" s="12"/>
    </row>
    <row r="2434" spans="1:1" x14ac:dyDescent="0.25">
      <c r="A2434" s="12"/>
    </row>
    <row r="2435" spans="1:1" x14ac:dyDescent="0.25">
      <c r="A2435" s="12"/>
    </row>
    <row r="2436" spans="1:1" x14ac:dyDescent="0.25">
      <c r="A2436" s="12"/>
    </row>
    <row r="2437" spans="1:1" x14ac:dyDescent="0.25">
      <c r="A2437" s="12"/>
    </row>
    <row r="2438" spans="1:1" x14ac:dyDescent="0.25">
      <c r="A2438" s="12"/>
    </row>
    <row r="2439" spans="1:1" x14ac:dyDescent="0.25">
      <c r="A2439" s="12"/>
    </row>
    <row r="2440" spans="1:1" x14ac:dyDescent="0.25">
      <c r="A2440" s="12"/>
    </row>
    <row r="2441" spans="1:1" x14ac:dyDescent="0.25">
      <c r="A2441" s="12"/>
    </row>
    <row r="2442" spans="1:1" x14ac:dyDescent="0.25">
      <c r="A2442" s="12"/>
    </row>
    <row r="2443" spans="1:1" x14ac:dyDescent="0.25">
      <c r="A2443" s="12"/>
    </row>
    <row r="2444" spans="1:1" x14ac:dyDescent="0.25">
      <c r="A2444" s="12"/>
    </row>
    <row r="2445" spans="1:1" x14ac:dyDescent="0.25">
      <c r="A2445" s="12"/>
    </row>
    <row r="2446" spans="1:1" x14ac:dyDescent="0.25">
      <c r="A2446" s="12"/>
    </row>
    <row r="2447" spans="1:1" x14ac:dyDescent="0.25">
      <c r="A2447" s="12"/>
    </row>
    <row r="2448" spans="1:1" x14ac:dyDescent="0.25">
      <c r="A2448" s="12"/>
    </row>
    <row r="2449" spans="1:1" x14ac:dyDescent="0.25">
      <c r="A2449" s="12"/>
    </row>
    <row r="2450" spans="1:1" x14ac:dyDescent="0.25">
      <c r="A2450" s="12"/>
    </row>
    <row r="2451" spans="1:1" x14ac:dyDescent="0.25">
      <c r="A2451" s="12"/>
    </row>
    <row r="2452" spans="1:1" x14ac:dyDescent="0.25">
      <c r="A2452" s="12"/>
    </row>
    <row r="2453" spans="1:1" x14ac:dyDescent="0.25">
      <c r="A2453" s="12"/>
    </row>
    <row r="2454" spans="1:1" x14ac:dyDescent="0.25">
      <c r="A2454" s="12"/>
    </row>
    <row r="2455" spans="1:1" x14ac:dyDescent="0.25">
      <c r="A2455" s="12"/>
    </row>
    <row r="2456" spans="1:1" x14ac:dyDescent="0.25">
      <c r="A2456" s="12"/>
    </row>
    <row r="2457" spans="1:1" x14ac:dyDescent="0.25">
      <c r="A2457" s="12"/>
    </row>
    <row r="2458" spans="1:1" x14ac:dyDescent="0.25">
      <c r="A2458" s="12"/>
    </row>
    <row r="2459" spans="1:1" x14ac:dyDescent="0.25">
      <c r="A2459" s="12"/>
    </row>
    <row r="2460" spans="1:1" x14ac:dyDescent="0.25">
      <c r="A2460" s="12"/>
    </row>
    <row r="2461" spans="1:1" x14ac:dyDescent="0.25">
      <c r="A2461" s="12"/>
    </row>
    <row r="2462" spans="1:1" x14ac:dyDescent="0.25">
      <c r="A2462" s="12"/>
    </row>
    <row r="2463" spans="1:1" x14ac:dyDescent="0.25">
      <c r="A2463" s="12"/>
    </row>
    <row r="2464" spans="1:1" x14ac:dyDescent="0.25">
      <c r="A2464" s="12"/>
    </row>
    <row r="2465" spans="1:1" x14ac:dyDescent="0.25">
      <c r="A2465" s="12"/>
    </row>
    <row r="2466" spans="1:1" x14ac:dyDescent="0.25">
      <c r="A2466" s="12"/>
    </row>
    <row r="2467" spans="1:1" x14ac:dyDescent="0.25">
      <c r="A2467" s="12"/>
    </row>
    <row r="2468" spans="1:1" x14ac:dyDescent="0.25">
      <c r="A2468" s="12"/>
    </row>
    <row r="2469" spans="1:1" x14ac:dyDescent="0.25">
      <c r="A2469" s="12"/>
    </row>
    <row r="2470" spans="1:1" x14ac:dyDescent="0.25">
      <c r="A2470" s="12"/>
    </row>
    <row r="2471" spans="1:1" x14ac:dyDescent="0.25">
      <c r="A2471" s="12"/>
    </row>
    <row r="2472" spans="1:1" x14ac:dyDescent="0.25">
      <c r="A2472" s="12"/>
    </row>
    <row r="2473" spans="1:1" x14ac:dyDescent="0.25">
      <c r="A2473" s="12"/>
    </row>
    <row r="2474" spans="1:1" x14ac:dyDescent="0.25">
      <c r="A2474" s="12"/>
    </row>
    <row r="2475" spans="1:1" x14ac:dyDescent="0.25">
      <c r="A2475" s="12"/>
    </row>
    <row r="2476" spans="1:1" x14ac:dyDescent="0.25">
      <c r="A2476" s="12"/>
    </row>
    <row r="2477" spans="1:1" x14ac:dyDescent="0.25">
      <c r="A2477" s="12"/>
    </row>
    <row r="2478" spans="1:1" x14ac:dyDescent="0.25">
      <c r="A2478" s="12"/>
    </row>
    <row r="2479" spans="1:1" x14ac:dyDescent="0.25">
      <c r="A2479" s="12"/>
    </row>
    <row r="2480" spans="1:1" x14ac:dyDescent="0.25">
      <c r="A2480" s="12"/>
    </row>
    <row r="2481" spans="1:1" x14ac:dyDescent="0.25">
      <c r="A2481" s="12"/>
    </row>
    <row r="2482" spans="1:1" x14ac:dyDescent="0.25">
      <c r="A2482" s="12"/>
    </row>
    <row r="2483" spans="1:1" x14ac:dyDescent="0.25">
      <c r="A2483" s="12"/>
    </row>
    <row r="2484" spans="1:1" x14ac:dyDescent="0.25">
      <c r="A2484" s="12"/>
    </row>
    <row r="2485" spans="1:1" x14ac:dyDescent="0.25">
      <c r="A2485" s="12"/>
    </row>
    <row r="2486" spans="1:1" x14ac:dyDescent="0.25">
      <c r="A2486" s="12"/>
    </row>
    <row r="2487" spans="1:1" x14ac:dyDescent="0.25">
      <c r="A2487" s="12"/>
    </row>
    <row r="2488" spans="1:1" x14ac:dyDescent="0.25">
      <c r="A2488" s="12"/>
    </row>
    <row r="2489" spans="1:1" x14ac:dyDescent="0.25">
      <c r="A2489" s="12"/>
    </row>
    <row r="2490" spans="1:1" x14ac:dyDescent="0.25">
      <c r="A2490" s="12"/>
    </row>
    <row r="2491" spans="1:1" x14ac:dyDescent="0.25">
      <c r="A2491" s="12"/>
    </row>
    <row r="2492" spans="1:1" x14ac:dyDescent="0.25">
      <c r="A2492" s="12"/>
    </row>
    <row r="2493" spans="1:1" x14ac:dyDescent="0.25">
      <c r="A2493" s="12"/>
    </row>
    <row r="2494" spans="1:1" x14ac:dyDescent="0.25">
      <c r="A2494" s="12"/>
    </row>
    <row r="2495" spans="1:1" x14ac:dyDescent="0.25">
      <c r="A2495" s="12"/>
    </row>
    <row r="2496" spans="1:1" x14ac:dyDescent="0.25">
      <c r="A2496" s="12"/>
    </row>
    <row r="2497" spans="1:1" x14ac:dyDescent="0.25">
      <c r="A2497" s="12"/>
    </row>
    <row r="2498" spans="1:1" x14ac:dyDescent="0.25">
      <c r="A2498" s="12"/>
    </row>
    <row r="2499" spans="1:1" x14ac:dyDescent="0.25">
      <c r="A2499" s="12"/>
    </row>
    <row r="2500" spans="1:1" x14ac:dyDescent="0.25">
      <c r="A2500" s="12"/>
    </row>
    <row r="2501" spans="1:1" x14ac:dyDescent="0.25">
      <c r="A2501" s="12"/>
    </row>
    <row r="2502" spans="1:1" x14ac:dyDescent="0.25">
      <c r="A2502" s="12"/>
    </row>
    <row r="2503" spans="1:1" x14ac:dyDescent="0.25">
      <c r="A2503" s="12"/>
    </row>
    <row r="2504" spans="1:1" x14ac:dyDescent="0.25">
      <c r="A2504" s="12"/>
    </row>
    <row r="2505" spans="1:1" x14ac:dyDescent="0.25">
      <c r="A2505" s="12"/>
    </row>
    <row r="2506" spans="1:1" x14ac:dyDescent="0.25">
      <c r="A2506" s="12"/>
    </row>
    <row r="2507" spans="1:1" x14ac:dyDescent="0.25">
      <c r="A2507" s="12"/>
    </row>
    <row r="2508" spans="1:1" x14ac:dyDescent="0.25">
      <c r="A2508" s="12"/>
    </row>
    <row r="2509" spans="1:1" x14ac:dyDescent="0.25">
      <c r="A2509" s="12"/>
    </row>
    <row r="2510" spans="1:1" x14ac:dyDescent="0.25">
      <c r="A2510" s="12"/>
    </row>
    <row r="2511" spans="1:1" x14ac:dyDescent="0.25">
      <c r="A2511" s="12"/>
    </row>
    <row r="2512" spans="1:1" x14ac:dyDescent="0.25">
      <c r="A2512" s="12"/>
    </row>
    <row r="2513" spans="1:1" x14ac:dyDescent="0.25">
      <c r="A2513" s="12"/>
    </row>
    <row r="2514" spans="1:1" x14ac:dyDescent="0.25">
      <c r="A2514" s="12"/>
    </row>
    <row r="2515" spans="1:1" x14ac:dyDescent="0.25">
      <c r="A2515" s="12"/>
    </row>
    <row r="2516" spans="1:1" x14ac:dyDescent="0.25">
      <c r="A2516" s="12"/>
    </row>
    <row r="2517" spans="1:1" x14ac:dyDescent="0.25">
      <c r="A2517" s="12"/>
    </row>
    <row r="2518" spans="1:1" x14ac:dyDescent="0.25">
      <c r="A2518" s="12"/>
    </row>
    <row r="2519" spans="1:1" x14ac:dyDescent="0.25">
      <c r="A2519" s="12"/>
    </row>
    <row r="2520" spans="1:1" x14ac:dyDescent="0.25">
      <c r="A2520" s="12"/>
    </row>
    <row r="2521" spans="1:1" x14ac:dyDescent="0.25">
      <c r="A2521" s="12"/>
    </row>
    <row r="2522" spans="1:1" x14ac:dyDescent="0.25">
      <c r="A2522" s="12"/>
    </row>
    <row r="2523" spans="1:1" x14ac:dyDescent="0.25">
      <c r="A2523" s="12"/>
    </row>
    <row r="2524" spans="1:1" x14ac:dyDescent="0.25">
      <c r="A2524" s="12"/>
    </row>
    <row r="2525" spans="1:1" x14ac:dyDescent="0.25">
      <c r="A2525" s="12"/>
    </row>
    <row r="2526" spans="1:1" x14ac:dyDescent="0.25">
      <c r="A2526" s="12"/>
    </row>
    <row r="2527" spans="1:1" x14ac:dyDescent="0.25">
      <c r="A2527" s="12"/>
    </row>
    <row r="2528" spans="1:1" x14ac:dyDescent="0.25">
      <c r="A2528" s="12"/>
    </row>
    <row r="2529" spans="1:1" x14ac:dyDescent="0.25">
      <c r="A2529" s="12"/>
    </row>
    <row r="2530" spans="1:1" x14ac:dyDescent="0.25">
      <c r="A2530" s="12"/>
    </row>
    <row r="2531" spans="1:1" x14ac:dyDescent="0.25">
      <c r="A2531" s="12"/>
    </row>
    <row r="2532" spans="1:1" x14ac:dyDescent="0.25">
      <c r="A2532" s="12"/>
    </row>
    <row r="2533" spans="1:1" x14ac:dyDescent="0.25">
      <c r="A2533" s="12"/>
    </row>
    <row r="2534" spans="1:1" x14ac:dyDescent="0.25">
      <c r="A2534" s="12"/>
    </row>
    <row r="2535" spans="1:1" x14ac:dyDescent="0.25">
      <c r="A2535" s="12"/>
    </row>
    <row r="2536" spans="1:1" x14ac:dyDescent="0.25">
      <c r="A2536" s="12"/>
    </row>
    <row r="2537" spans="1:1" x14ac:dyDescent="0.25">
      <c r="A2537" s="12"/>
    </row>
    <row r="2538" spans="1:1" x14ac:dyDescent="0.25">
      <c r="A2538" s="12"/>
    </row>
    <row r="2539" spans="1:1" x14ac:dyDescent="0.25">
      <c r="A2539" s="12"/>
    </row>
    <row r="2540" spans="1:1" x14ac:dyDescent="0.25">
      <c r="A2540" s="12"/>
    </row>
    <row r="2541" spans="1:1" x14ac:dyDescent="0.25">
      <c r="A2541" s="12"/>
    </row>
    <row r="2542" spans="1:1" x14ac:dyDescent="0.25">
      <c r="A2542" s="12"/>
    </row>
    <row r="2543" spans="1:1" x14ac:dyDescent="0.25">
      <c r="A2543" s="12"/>
    </row>
    <row r="2544" spans="1:1" x14ac:dyDescent="0.25">
      <c r="A2544" s="12"/>
    </row>
    <row r="2545" spans="1:1" x14ac:dyDescent="0.25">
      <c r="A2545" s="12"/>
    </row>
    <row r="2546" spans="1:1" x14ac:dyDescent="0.25">
      <c r="A2546" s="12"/>
    </row>
    <row r="2547" spans="1:1" x14ac:dyDescent="0.25">
      <c r="A2547" s="12"/>
    </row>
    <row r="2548" spans="1:1" x14ac:dyDescent="0.25">
      <c r="A2548" s="12"/>
    </row>
    <row r="2549" spans="1:1" x14ac:dyDescent="0.25">
      <c r="A2549" s="12"/>
    </row>
    <row r="2550" spans="1:1" x14ac:dyDescent="0.25">
      <c r="A2550" s="12"/>
    </row>
    <row r="2551" spans="1:1" x14ac:dyDescent="0.25">
      <c r="A2551" s="12"/>
    </row>
    <row r="2552" spans="1:1" x14ac:dyDescent="0.25">
      <c r="A2552" s="12"/>
    </row>
    <row r="2553" spans="1:1" x14ac:dyDescent="0.25">
      <c r="A2553" s="12"/>
    </row>
    <row r="2554" spans="1:1" x14ac:dyDescent="0.25">
      <c r="A2554" s="12"/>
    </row>
    <row r="2555" spans="1:1" x14ac:dyDescent="0.25">
      <c r="A2555" s="12"/>
    </row>
    <row r="2556" spans="1:1" x14ac:dyDescent="0.25">
      <c r="A2556" s="12"/>
    </row>
    <row r="2557" spans="1:1" x14ac:dyDescent="0.25">
      <c r="A2557" s="12"/>
    </row>
    <row r="2558" spans="1:1" x14ac:dyDescent="0.25">
      <c r="A2558" s="12"/>
    </row>
    <row r="2559" spans="1:1" x14ac:dyDescent="0.25">
      <c r="A2559" s="12"/>
    </row>
    <row r="2560" spans="1:1" x14ac:dyDescent="0.25">
      <c r="A2560" s="12"/>
    </row>
    <row r="2561" spans="1:1" x14ac:dyDescent="0.25">
      <c r="A2561" s="12"/>
    </row>
    <row r="2562" spans="1:1" x14ac:dyDescent="0.25">
      <c r="A2562" s="12"/>
    </row>
    <row r="2563" spans="1:1" x14ac:dyDescent="0.25">
      <c r="A2563" s="12"/>
    </row>
    <row r="2564" spans="1:1" x14ac:dyDescent="0.25">
      <c r="A2564" s="12"/>
    </row>
    <row r="2565" spans="1:1" x14ac:dyDescent="0.25">
      <c r="A2565" s="12"/>
    </row>
    <row r="2566" spans="1:1" x14ac:dyDescent="0.25">
      <c r="A2566" s="12"/>
    </row>
    <row r="2567" spans="1:1" x14ac:dyDescent="0.25">
      <c r="A2567" s="12"/>
    </row>
    <row r="2568" spans="1:1" x14ac:dyDescent="0.25">
      <c r="A2568" s="12"/>
    </row>
    <row r="2569" spans="1:1" x14ac:dyDescent="0.25">
      <c r="A2569" s="12"/>
    </row>
    <row r="2570" spans="1:1" x14ac:dyDescent="0.25">
      <c r="A2570" s="12"/>
    </row>
    <row r="2571" spans="1:1" x14ac:dyDescent="0.25">
      <c r="A2571" s="12"/>
    </row>
    <row r="2572" spans="1:1" x14ac:dyDescent="0.25">
      <c r="A2572" s="12"/>
    </row>
    <row r="2573" spans="1:1" x14ac:dyDescent="0.25">
      <c r="A2573" s="12"/>
    </row>
    <row r="2574" spans="1:1" x14ac:dyDescent="0.25">
      <c r="A2574" s="12"/>
    </row>
    <row r="2575" spans="1:1" x14ac:dyDescent="0.25">
      <c r="A2575" s="12"/>
    </row>
    <row r="2576" spans="1:1" x14ac:dyDescent="0.25">
      <c r="A2576" s="12"/>
    </row>
    <row r="2577" spans="1:1" x14ac:dyDescent="0.25">
      <c r="A2577" s="12"/>
    </row>
    <row r="2578" spans="1:1" x14ac:dyDescent="0.25">
      <c r="A2578" s="12"/>
    </row>
    <row r="2579" spans="1:1" x14ac:dyDescent="0.25">
      <c r="A2579" s="12"/>
    </row>
    <row r="2580" spans="1:1" x14ac:dyDescent="0.25">
      <c r="A2580" s="12"/>
    </row>
    <row r="2581" spans="1:1" x14ac:dyDescent="0.25">
      <c r="A2581" s="12"/>
    </row>
    <row r="2582" spans="1:1" x14ac:dyDescent="0.25">
      <c r="A2582" s="12"/>
    </row>
    <row r="2583" spans="1:1" x14ac:dyDescent="0.25">
      <c r="A2583" s="12"/>
    </row>
    <row r="2584" spans="1:1" x14ac:dyDescent="0.25">
      <c r="A2584" s="12"/>
    </row>
    <row r="2585" spans="1:1" x14ac:dyDescent="0.25">
      <c r="A2585" s="12"/>
    </row>
    <row r="2586" spans="1:1" x14ac:dyDescent="0.25">
      <c r="A2586" s="12"/>
    </row>
    <row r="2587" spans="1:1" x14ac:dyDescent="0.25">
      <c r="A2587" s="12"/>
    </row>
    <row r="2588" spans="1:1" x14ac:dyDescent="0.25">
      <c r="A2588" s="12"/>
    </row>
    <row r="2589" spans="1:1" x14ac:dyDescent="0.25">
      <c r="A2589" s="12"/>
    </row>
    <row r="2590" spans="1:1" x14ac:dyDescent="0.25">
      <c r="A2590" s="12"/>
    </row>
    <row r="2591" spans="1:1" x14ac:dyDescent="0.25">
      <c r="A2591" s="12"/>
    </row>
    <row r="2592" spans="1:1" x14ac:dyDescent="0.25">
      <c r="A2592" s="12"/>
    </row>
    <row r="2593" spans="1:1" x14ac:dyDescent="0.25">
      <c r="A2593" s="12"/>
    </row>
    <row r="2594" spans="1:1" x14ac:dyDescent="0.25">
      <c r="A2594" s="12"/>
    </row>
    <row r="2595" spans="1:1" x14ac:dyDescent="0.25">
      <c r="A2595" s="12"/>
    </row>
    <row r="2596" spans="1:1" x14ac:dyDescent="0.25">
      <c r="A2596" s="12"/>
    </row>
    <row r="2597" spans="1:1" x14ac:dyDescent="0.25">
      <c r="A2597" s="12"/>
    </row>
    <row r="2598" spans="1:1" x14ac:dyDescent="0.25">
      <c r="A2598" s="12"/>
    </row>
    <row r="2599" spans="1:1" x14ac:dyDescent="0.25">
      <c r="A2599" s="12"/>
    </row>
    <row r="2600" spans="1:1" x14ac:dyDescent="0.25">
      <c r="A2600" s="12"/>
    </row>
    <row r="2601" spans="1:1" x14ac:dyDescent="0.25">
      <c r="A2601" s="12"/>
    </row>
    <row r="2602" spans="1:1" x14ac:dyDescent="0.25">
      <c r="A2602" s="12"/>
    </row>
    <row r="2603" spans="1:1" x14ac:dyDescent="0.25">
      <c r="A2603" s="12"/>
    </row>
    <row r="2604" spans="1:1" x14ac:dyDescent="0.25">
      <c r="A2604" s="12"/>
    </row>
    <row r="2605" spans="1:1" x14ac:dyDescent="0.25">
      <c r="A2605" s="12"/>
    </row>
    <row r="2606" spans="1:1" x14ac:dyDescent="0.25">
      <c r="A2606" s="12"/>
    </row>
    <row r="2607" spans="1:1" x14ac:dyDescent="0.25">
      <c r="A2607" s="12"/>
    </row>
    <row r="2608" spans="1:1" x14ac:dyDescent="0.25">
      <c r="A2608" s="12"/>
    </row>
    <row r="2609" spans="1:1" x14ac:dyDescent="0.25">
      <c r="A2609" s="12"/>
    </row>
    <row r="2610" spans="1:1" x14ac:dyDescent="0.25">
      <c r="A2610" s="12"/>
    </row>
    <row r="2611" spans="1:1" x14ac:dyDescent="0.25">
      <c r="A2611" s="12"/>
    </row>
    <row r="2612" spans="1:1" x14ac:dyDescent="0.25">
      <c r="A2612" s="12"/>
    </row>
    <row r="2613" spans="1:1" x14ac:dyDescent="0.25">
      <c r="A2613" s="12"/>
    </row>
    <row r="2614" spans="1:1" x14ac:dyDescent="0.25">
      <c r="A2614" s="12"/>
    </row>
    <row r="2615" spans="1:1" x14ac:dyDescent="0.25">
      <c r="A2615" s="12"/>
    </row>
    <row r="2616" spans="1:1" x14ac:dyDescent="0.25">
      <c r="A2616" s="12"/>
    </row>
    <row r="2617" spans="1:1" x14ac:dyDescent="0.25">
      <c r="A2617" s="12"/>
    </row>
    <row r="2618" spans="1:1" x14ac:dyDescent="0.25">
      <c r="A2618" s="12"/>
    </row>
    <row r="2619" spans="1:1" x14ac:dyDescent="0.25">
      <c r="A2619" s="12"/>
    </row>
    <row r="2620" spans="1:1" x14ac:dyDescent="0.25">
      <c r="A2620" s="12"/>
    </row>
    <row r="2621" spans="1:1" x14ac:dyDescent="0.25">
      <c r="A2621" s="12"/>
    </row>
    <row r="2622" spans="1:1" x14ac:dyDescent="0.25">
      <c r="A2622" s="12"/>
    </row>
    <row r="2623" spans="1:1" x14ac:dyDescent="0.25">
      <c r="A2623" s="12"/>
    </row>
    <row r="2624" spans="1:1" x14ac:dyDescent="0.25">
      <c r="A2624" s="12"/>
    </row>
    <row r="2625" spans="1:1" x14ac:dyDescent="0.25">
      <c r="A2625" s="12"/>
    </row>
    <row r="2626" spans="1:1" x14ac:dyDescent="0.25">
      <c r="A2626" s="12"/>
    </row>
    <row r="2627" spans="1:1" x14ac:dyDescent="0.25">
      <c r="A2627" s="12"/>
    </row>
    <row r="2628" spans="1:1" x14ac:dyDescent="0.25">
      <c r="A2628" s="12"/>
    </row>
    <row r="2629" spans="1:1" x14ac:dyDescent="0.25">
      <c r="A2629" s="12"/>
    </row>
    <row r="2630" spans="1:1" x14ac:dyDescent="0.25">
      <c r="A2630" s="12"/>
    </row>
    <row r="2631" spans="1:1" x14ac:dyDescent="0.25">
      <c r="A2631" s="12"/>
    </row>
    <row r="2632" spans="1:1" x14ac:dyDescent="0.25">
      <c r="A2632" s="12"/>
    </row>
    <row r="2633" spans="1:1" x14ac:dyDescent="0.25">
      <c r="A2633" s="12"/>
    </row>
    <row r="2634" spans="1:1" x14ac:dyDescent="0.25">
      <c r="A2634" s="12"/>
    </row>
    <row r="2635" spans="1:1" x14ac:dyDescent="0.25">
      <c r="A2635" s="12"/>
    </row>
    <row r="2636" spans="1:1" x14ac:dyDescent="0.25">
      <c r="A2636" s="12"/>
    </row>
    <row r="2637" spans="1:1" x14ac:dyDescent="0.25">
      <c r="A2637" s="12"/>
    </row>
    <row r="2638" spans="1:1" x14ac:dyDescent="0.25">
      <c r="A2638" s="12"/>
    </row>
    <row r="2639" spans="1:1" x14ac:dyDescent="0.25">
      <c r="A2639" s="12"/>
    </row>
    <row r="2640" spans="1:1" x14ac:dyDescent="0.25">
      <c r="A2640" s="12"/>
    </row>
    <row r="2641" spans="1:1" x14ac:dyDescent="0.25">
      <c r="A2641" s="12"/>
    </row>
    <row r="2642" spans="1:1" x14ac:dyDescent="0.25">
      <c r="A2642" s="12"/>
    </row>
    <row r="2643" spans="1:1" x14ac:dyDescent="0.25">
      <c r="A2643" s="12"/>
    </row>
    <row r="2644" spans="1:1" x14ac:dyDescent="0.25">
      <c r="A2644" s="12"/>
    </row>
    <row r="2645" spans="1:1" x14ac:dyDescent="0.25">
      <c r="A2645" s="12"/>
    </row>
    <row r="2646" spans="1:1" x14ac:dyDescent="0.25">
      <c r="A2646" s="12"/>
    </row>
    <row r="2647" spans="1:1" x14ac:dyDescent="0.25">
      <c r="A2647" s="12"/>
    </row>
    <row r="2648" spans="1:1" x14ac:dyDescent="0.25">
      <c r="A2648" s="12"/>
    </row>
    <row r="2649" spans="1:1" x14ac:dyDescent="0.25">
      <c r="A2649" s="12"/>
    </row>
    <row r="2650" spans="1:1" x14ac:dyDescent="0.25">
      <c r="A2650" s="12"/>
    </row>
    <row r="2651" spans="1:1" x14ac:dyDescent="0.25">
      <c r="A2651" s="12"/>
    </row>
    <row r="2652" spans="1:1" x14ac:dyDescent="0.25">
      <c r="A2652" s="12"/>
    </row>
    <row r="2653" spans="1:1" x14ac:dyDescent="0.25">
      <c r="A2653" s="12"/>
    </row>
    <row r="2654" spans="1:1" x14ac:dyDescent="0.25">
      <c r="A2654" s="12"/>
    </row>
    <row r="2655" spans="1:1" x14ac:dyDescent="0.25">
      <c r="A2655" s="12"/>
    </row>
    <row r="2656" spans="1:1" x14ac:dyDescent="0.25">
      <c r="A2656" s="12"/>
    </row>
    <row r="2657" spans="1:1" x14ac:dyDescent="0.25">
      <c r="A2657" s="12"/>
    </row>
    <row r="2658" spans="1:1" x14ac:dyDescent="0.25">
      <c r="A2658" s="12"/>
    </row>
    <row r="2659" spans="1:1" x14ac:dyDescent="0.25">
      <c r="A2659" s="12"/>
    </row>
    <row r="2660" spans="1:1" x14ac:dyDescent="0.25">
      <c r="A2660" s="12"/>
    </row>
    <row r="2661" spans="1:1" x14ac:dyDescent="0.25">
      <c r="A2661" s="12"/>
    </row>
    <row r="2662" spans="1:1" x14ac:dyDescent="0.25">
      <c r="A2662" s="12"/>
    </row>
    <row r="2663" spans="1:1" x14ac:dyDescent="0.25">
      <c r="A2663" s="12"/>
    </row>
    <row r="2664" spans="1:1" x14ac:dyDescent="0.25">
      <c r="A2664" s="12"/>
    </row>
    <row r="2665" spans="1:1" x14ac:dyDescent="0.25">
      <c r="A2665" s="12"/>
    </row>
    <row r="2666" spans="1:1" x14ac:dyDescent="0.25">
      <c r="A2666" s="12"/>
    </row>
    <row r="2667" spans="1:1" x14ac:dyDescent="0.25">
      <c r="A2667" s="12"/>
    </row>
    <row r="2668" spans="1:1" x14ac:dyDescent="0.25">
      <c r="A2668" s="12"/>
    </row>
    <row r="2669" spans="1:1" x14ac:dyDescent="0.25">
      <c r="A2669" s="12"/>
    </row>
    <row r="2670" spans="1:1" x14ac:dyDescent="0.25">
      <c r="A2670" s="12"/>
    </row>
    <row r="2671" spans="1:1" x14ac:dyDescent="0.25">
      <c r="A2671" s="12"/>
    </row>
    <row r="2672" spans="1:1" x14ac:dyDescent="0.25">
      <c r="A2672" s="12"/>
    </row>
    <row r="2673" spans="1:1" x14ac:dyDescent="0.25">
      <c r="A2673" s="12"/>
    </row>
    <row r="2674" spans="1:1" x14ac:dyDescent="0.25">
      <c r="A2674" s="12"/>
    </row>
    <row r="2675" spans="1:1" x14ac:dyDescent="0.25">
      <c r="A2675" s="12"/>
    </row>
    <row r="2676" spans="1:1" x14ac:dyDescent="0.25">
      <c r="A2676" s="12"/>
    </row>
    <row r="2677" spans="1:1" x14ac:dyDescent="0.25">
      <c r="A2677" s="12"/>
    </row>
    <row r="2678" spans="1:1" x14ac:dyDescent="0.25">
      <c r="A2678" s="12"/>
    </row>
    <row r="2679" spans="1:1" x14ac:dyDescent="0.25">
      <c r="A2679" s="12"/>
    </row>
    <row r="2680" spans="1:1" x14ac:dyDescent="0.25">
      <c r="A2680" s="12"/>
    </row>
    <row r="2681" spans="1:1" x14ac:dyDescent="0.25">
      <c r="A2681" s="12"/>
    </row>
    <row r="2682" spans="1:1" x14ac:dyDescent="0.25">
      <c r="A2682" s="12"/>
    </row>
    <row r="2683" spans="1:1" x14ac:dyDescent="0.25">
      <c r="A2683" s="12"/>
    </row>
    <row r="2684" spans="1:1" x14ac:dyDescent="0.25">
      <c r="A2684" s="12"/>
    </row>
    <row r="2685" spans="1:1" x14ac:dyDescent="0.25">
      <c r="A2685" s="12"/>
    </row>
    <row r="2686" spans="1:1" x14ac:dyDescent="0.25">
      <c r="A2686" s="12"/>
    </row>
    <row r="2687" spans="1:1" x14ac:dyDescent="0.25">
      <c r="A2687" s="12"/>
    </row>
    <row r="2688" spans="1:1" x14ac:dyDescent="0.25">
      <c r="A2688" s="12"/>
    </row>
    <row r="2689" spans="1:1" x14ac:dyDescent="0.25">
      <c r="A2689" s="12"/>
    </row>
    <row r="2690" spans="1:1" x14ac:dyDescent="0.25">
      <c r="A2690" s="12"/>
    </row>
    <row r="2691" spans="1:1" x14ac:dyDescent="0.25">
      <c r="A2691" s="12"/>
    </row>
    <row r="2692" spans="1:1" x14ac:dyDescent="0.25">
      <c r="A2692" s="12"/>
    </row>
    <row r="2693" spans="1:1" x14ac:dyDescent="0.25">
      <c r="A2693" s="12"/>
    </row>
    <row r="2694" spans="1:1" x14ac:dyDescent="0.25">
      <c r="A2694" s="12"/>
    </row>
    <row r="2695" spans="1:1" x14ac:dyDescent="0.25">
      <c r="A2695" s="12"/>
    </row>
    <row r="2696" spans="1:1" x14ac:dyDescent="0.25">
      <c r="A2696" s="12"/>
    </row>
    <row r="2697" spans="1:1" x14ac:dyDescent="0.25">
      <c r="A2697" s="12"/>
    </row>
    <row r="2698" spans="1:1" x14ac:dyDescent="0.25">
      <c r="A2698" s="12"/>
    </row>
    <row r="2699" spans="1:1" x14ac:dyDescent="0.25">
      <c r="A2699" s="12"/>
    </row>
    <row r="2700" spans="1:1" x14ac:dyDescent="0.25">
      <c r="A2700" s="12"/>
    </row>
    <row r="2701" spans="1:1" x14ac:dyDescent="0.25">
      <c r="A2701" s="12"/>
    </row>
    <row r="2702" spans="1:1" x14ac:dyDescent="0.25">
      <c r="A2702" s="12"/>
    </row>
    <row r="2703" spans="1:1" x14ac:dyDescent="0.25">
      <c r="A2703" s="12"/>
    </row>
    <row r="2704" spans="1:1" x14ac:dyDescent="0.25">
      <c r="A2704" s="12"/>
    </row>
    <row r="2705" spans="1:1" x14ac:dyDescent="0.25">
      <c r="A2705" s="12"/>
    </row>
    <row r="2706" spans="1:1" x14ac:dyDescent="0.25">
      <c r="A2706" s="12"/>
    </row>
    <row r="2707" spans="1:1" x14ac:dyDescent="0.25">
      <c r="A2707" s="12"/>
    </row>
    <row r="2708" spans="1:1" x14ac:dyDescent="0.25">
      <c r="A2708" s="12"/>
    </row>
    <row r="2709" spans="1:1" x14ac:dyDescent="0.25">
      <c r="A2709" s="12"/>
    </row>
    <row r="2710" spans="1:1" x14ac:dyDescent="0.25">
      <c r="A2710" s="12"/>
    </row>
    <row r="2711" spans="1:1" x14ac:dyDescent="0.25">
      <c r="A2711" s="12"/>
    </row>
    <row r="2712" spans="1:1" x14ac:dyDescent="0.25">
      <c r="A2712" s="12"/>
    </row>
    <row r="2713" spans="1:1" x14ac:dyDescent="0.25">
      <c r="A2713" s="12"/>
    </row>
    <row r="2714" spans="1:1" x14ac:dyDescent="0.25">
      <c r="A2714" s="12"/>
    </row>
    <row r="2715" spans="1:1" x14ac:dyDescent="0.25">
      <c r="A2715" s="12"/>
    </row>
    <row r="2716" spans="1:1" x14ac:dyDescent="0.25">
      <c r="A2716" s="12"/>
    </row>
    <row r="2717" spans="1:1" x14ac:dyDescent="0.25">
      <c r="A2717" s="12"/>
    </row>
    <row r="2718" spans="1:1" x14ac:dyDescent="0.25">
      <c r="A2718" s="12"/>
    </row>
    <row r="2719" spans="1:1" x14ac:dyDescent="0.25">
      <c r="A2719" s="12"/>
    </row>
    <row r="2720" spans="1:1" x14ac:dyDescent="0.25">
      <c r="A2720" s="12"/>
    </row>
    <row r="2721" spans="1:1" x14ac:dyDescent="0.25">
      <c r="A2721" s="12"/>
    </row>
    <row r="2722" spans="1:1" x14ac:dyDescent="0.25">
      <c r="A2722" s="12"/>
    </row>
    <row r="2723" spans="1:1" x14ac:dyDescent="0.25">
      <c r="A2723" s="12"/>
    </row>
    <row r="2724" spans="1:1" x14ac:dyDescent="0.25">
      <c r="A2724" s="12"/>
    </row>
    <row r="2725" spans="1:1" x14ac:dyDescent="0.25">
      <c r="A2725" s="12"/>
    </row>
    <row r="2726" spans="1:1" x14ac:dyDescent="0.25">
      <c r="A2726" s="12"/>
    </row>
    <row r="2727" spans="1:1" x14ac:dyDescent="0.25">
      <c r="A2727" s="12"/>
    </row>
    <row r="2728" spans="1:1" x14ac:dyDescent="0.25">
      <c r="A2728" s="12"/>
    </row>
    <row r="2729" spans="1:1" x14ac:dyDescent="0.25">
      <c r="A2729" s="12"/>
    </row>
    <row r="2730" spans="1:1" x14ac:dyDescent="0.25">
      <c r="A2730" s="12"/>
    </row>
    <row r="2731" spans="1:1" x14ac:dyDescent="0.25">
      <c r="A2731" s="12"/>
    </row>
    <row r="2732" spans="1:1" x14ac:dyDescent="0.25">
      <c r="A2732" s="12"/>
    </row>
    <row r="2733" spans="1:1" x14ac:dyDescent="0.25">
      <c r="A2733" s="12"/>
    </row>
    <row r="2734" spans="1:1" x14ac:dyDescent="0.25">
      <c r="A2734" s="12"/>
    </row>
    <row r="2735" spans="1:1" x14ac:dyDescent="0.25">
      <c r="A2735" s="12"/>
    </row>
    <row r="2736" spans="1:1" x14ac:dyDescent="0.25">
      <c r="A2736" s="12"/>
    </row>
    <row r="2737" spans="1:1" x14ac:dyDescent="0.25">
      <c r="A2737" s="12"/>
    </row>
    <row r="2738" spans="1:1" x14ac:dyDescent="0.25">
      <c r="A2738" s="12"/>
    </row>
    <row r="2739" spans="1:1" x14ac:dyDescent="0.25">
      <c r="A2739" s="12"/>
    </row>
    <row r="2740" spans="1:1" x14ac:dyDescent="0.25">
      <c r="A2740" s="12"/>
    </row>
    <row r="2741" spans="1:1" x14ac:dyDescent="0.25">
      <c r="A2741" s="12"/>
    </row>
    <row r="2742" spans="1:1" x14ac:dyDescent="0.25">
      <c r="A2742" s="12"/>
    </row>
    <row r="2743" spans="1:1" x14ac:dyDescent="0.25">
      <c r="A2743" s="12"/>
    </row>
    <row r="2744" spans="1:1" x14ac:dyDescent="0.25">
      <c r="A2744" s="12"/>
    </row>
    <row r="2745" spans="1:1" x14ac:dyDescent="0.25">
      <c r="A2745" s="12"/>
    </row>
    <row r="2746" spans="1:1" x14ac:dyDescent="0.25">
      <c r="A2746" s="12"/>
    </row>
    <row r="2747" spans="1:1" x14ac:dyDescent="0.25">
      <c r="A2747" s="12"/>
    </row>
    <row r="2748" spans="1:1" x14ac:dyDescent="0.25">
      <c r="A2748" s="12"/>
    </row>
    <row r="2749" spans="1:1" x14ac:dyDescent="0.25">
      <c r="A2749" s="12"/>
    </row>
    <row r="2750" spans="1:1" x14ac:dyDescent="0.25">
      <c r="A2750" s="12"/>
    </row>
    <row r="2751" spans="1:1" x14ac:dyDescent="0.25">
      <c r="A2751" s="12"/>
    </row>
    <row r="2752" spans="1:1" x14ac:dyDescent="0.25">
      <c r="A2752" s="12"/>
    </row>
    <row r="2753" spans="1:1" x14ac:dyDescent="0.25">
      <c r="A2753" s="12"/>
    </row>
    <row r="2754" spans="1:1" x14ac:dyDescent="0.25">
      <c r="A2754" s="12"/>
    </row>
    <row r="2755" spans="1:1" x14ac:dyDescent="0.25">
      <c r="A2755" s="12"/>
    </row>
    <row r="2756" spans="1:1" x14ac:dyDescent="0.25">
      <c r="A2756" s="12"/>
    </row>
    <row r="2757" spans="1:1" x14ac:dyDescent="0.25">
      <c r="A2757" s="12"/>
    </row>
    <row r="2758" spans="1:1" x14ac:dyDescent="0.25">
      <c r="A2758" s="12"/>
    </row>
    <row r="2759" spans="1:1" x14ac:dyDescent="0.25">
      <c r="A2759" s="12"/>
    </row>
    <row r="2760" spans="1:1" x14ac:dyDescent="0.25">
      <c r="A2760" s="12"/>
    </row>
    <row r="2761" spans="1:1" x14ac:dyDescent="0.25">
      <c r="A2761" s="12"/>
    </row>
    <row r="2762" spans="1:1" x14ac:dyDescent="0.25">
      <c r="A2762" s="12"/>
    </row>
    <row r="2763" spans="1:1" x14ac:dyDescent="0.25">
      <c r="A2763" s="12"/>
    </row>
    <row r="2764" spans="1:1" x14ac:dyDescent="0.25">
      <c r="A2764" s="12"/>
    </row>
    <row r="2765" spans="1:1" x14ac:dyDescent="0.25">
      <c r="A2765" s="12"/>
    </row>
    <row r="2766" spans="1:1" x14ac:dyDescent="0.25">
      <c r="A2766" s="12"/>
    </row>
    <row r="2767" spans="1:1" x14ac:dyDescent="0.25">
      <c r="A2767" s="12"/>
    </row>
    <row r="2768" spans="1:1" x14ac:dyDescent="0.25">
      <c r="A2768" s="12"/>
    </row>
    <row r="2769" spans="1:1" x14ac:dyDescent="0.25">
      <c r="A2769" s="12"/>
    </row>
    <row r="2770" spans="1:1" x14ac:dyDescent="0.25">
      <c r="A2770" s="12"/>
    </row>
    <row r="2771" spans="1:1" x14ac:dyDescent="0.25">
      <c r="A2771" s="12"/>
    </row>
    <row r="2772" spans="1:1" x14ac:dyDescent="0.25">
      <c r="A2772" s="12"/>
    </row>
    <row r="2773" spans="1:1" x14ac:dyDescent="0.25">
      <c r="A2773" s="12"/>
    </row>
    <row r="2774" spans="1:1" x14ac:dyDescent="0.25">
      <c r="A2774" s="12"/>
    </row>
    <row r="2775" spans="1:1" x14ac:dyDescent="0.25">
      <c r="A2775" s="12"/>
    </row>
    <row r="2776" spans="1:1" x14ac:dyDescent="0.25">
      <c r="A2776" s="12"/>
    </row>
    <row r="2777" spans="1:1" x14ac:dyDescent="0.25">
      <c r="A2777" s="12"/>
    </row>
    <row r="2778" spans="1:1" x14ac:dyDescent="0.25">
      <c r="A2778" s="12"/>
    </row>
    <row r="2779" spans="1:1" x14ac:dyDescent="0.25">
      <c r="A2779" s="12"/>
    </row>
    <row r="2780" spans="1:1" x14ac:dyDescent="0.25">
      <c r="A2780" s="12"/>
    </row>
    <row r="2781" spans="1:1" x14ac:dyDescent="0.25">
      <c r="A2781" s="12"/>
    </row>
    <row r="2782" spans="1:1" x14ac:dyDescent="0.25">
      <c r="A2782" s="12"/>
    </row>
    <row r="2783" spans="1:1" x14ac:dyDescent="0.25">
      <c r="A2783" s="12"/>
    </row>
    <row r="2784" spans="1:1" x14ac:dyDescent="0.25">
      <c r="A2784" s="12"/>
    </row>
    <row r="2785" spans="1:1" x14ac:dyDescent="0.25">
      <c r="A2785" s="12"/>
    </row>
    <row r="2786" spans="1:1" x14ac:dyDescent="0.25">
      <c r="A2786" s="12"/>
    </row>
    <row r="2787" spans="1:1" x14ac:dyDescent="0.25">
      <c r="A2787" s="12"/>
    </row>
    <row r="2788" spans="1:1" x14ac:dyDescent="0.25">
      <c r="A2788" s="12"/>
    </row>
    <row r="2789" spans="1:1" x14ac:dyDescent="0.25">
      <c r="A2789" s="12"/>
    </row>
    <row r="2790" spans="1:1" x14ac:dyDescent="0.25">
      <c r="A2790" s="12"/>
    </row>
    <row r="2791" spans="1:1" x14ac:dyDescent="0.25">
      <c r="A2791" s="12"/>
    </row>
    <row r="2792" spans="1:1" x14ac:dyDescent="0.25">
      <c r="A2792" s="12"/>
    </row>
    <row r="2793" spans="1:1" x14ac:dyDescent="0.25">
      <c r="A2793" s="12"/>
    </row>
    <row r="2794" spans="1:1" x14ac:dyDescent="0.25">
      <c r="A2794" s="12"/>
    </row>
    <row r="2795" spans="1:1" x14ac:dyDescent="0.25">
      <c r="A2795" s="12"/>
    </row>
    <row r="2796" spans="1:1" x14ac:dyDescent="0.25">
      <c r="A2796" s="12"/>
    </row>
    <row r="2797" spans="1:1" x14ac:dyDescent="0.25">
      <c r="A2797" s="12"/>
    </row>
    <row r="2798" spans="1:1" x14ac:dyDescent="0.25">
      <c r="A2798" s="12"/>
    </row>
    <row r="2799" spans="1:1" x14ac:dyDescent="0.25">
      <c r="A2799" s="12"/>
    </row>
    <row r="2800" spans="1:1" x14ac:dyDescent="0.25">
      <c r="A2800" s="12"/>
    </row>
    <row r="2801" spans="1:1" x14ac:dyDescent="0.25">
      <c r="A2801" s="12"/>
    </row>
    <row r="2802" spans="1:1" x14ac:dyDescent="0.25">
      <c r="A2802" s="12"/>
    </row>
    <row r="2803" spans="1:1" x14ac:dyDescent="0.25">
      <c r="A2803" s="12"/>
    </row>
    <row r="2804" spans="1:1" x14ac:dyDescent="0.25">
      <c r="A2804" s="12"/>
    </row>
    <row r="2805" spans="1:1" x14ac:dyDescent="0.25">
      <c r="A2805" s="12"/>
    </row>
    <row r="2806" spans="1:1" x14ac:dyDescent="0.25">
      <c r="A2806" s="12"/>
    </row>
    <row r="2807" spans="1:1" x14ac:dyDescent="0.25">
      <c r="A2807" s="12"/>
    </row>
    <row r="2808" spans="1:1" x14ac:dyDescent="0.25">
      <c r="A2808" s="12"/>
    </row>
    <row r="2809" spans="1:1" x14ac:dyDescent="0.25">
      <c r="A2809" s="12"/>
    </row>
    <row r="2810" spans="1:1" x14ac:dyDescent="0.25">
      <c r="A2810" s="12"/>
    </row>
    <row r="2811" spans="1:1" x14ac:dyDescent="0.25">
      <c r="A2811" s="12"/>
    </row>
    <row r="2812" spans="1:1" x14ac:dyDescent="0.25">
      <c r="A2812" s="12"/>
    </row>
    <row r="2813" spans="1:1" x14ac:dyDescent="0.25">
      <c r="A2813" s="12"/>
    </row>
    <row r="2814" spans="1:1" x14ac:dyDescent="0.25">
      <c r="A2814" s="12"/>
    </row>
    <row r="2815" spans="1:1" x14ac:dyDescent="0.25">
      <c r="A2815" s="12"/>
    </row>
    <row r="2816" spans="1:1" x14ac:dyDescent="0.25">
      <c r="A2816" s="12"/>
    </row>
    <row r="2817" spans="1:1" x14ac:dyDescent="0.25">
      <c r="A2817" s="12"/>
    </row>
    <row r="2818" spans="1:1" x14ac:dyDescent="0.25">
      <c r="A2818" s="12"/>
    </row>
    <row r="2819" spans="1:1" x14ac:dyDescent="0.25">
      <c r="A2819" s="12"/>
    </row>
    <row r="2820" spans="1:1" x14ac:dyDescent="0.25">
      <c r="A2820" s="12"/>
    </row>
    <row r="2821" spans="1:1" x14ac:dyDescent="0.25">
      <c r="A2821" s="12"/>
    </row>
    <row r="2822" spans="1:1" x14ac:dyDescent="0.25">
      <c r="A2822" s="12"/>
    </row>
    <row r="2823" spans="1:1" x14ac:dyDescent="0.25">
      <c r="A2823" s="12"/>
    </row>
    <row r="2824" spans="1:1" x14ac:dyDescent="0.25">
      <c r="A2824" s="12"/>
    </row>
    <row r="2825" spans="1:1" x14ac:dyDescent="0.25">
      <c r="A2825" s="12"/>
    </row>
    <row r="2826" spans="1:1" x14ac:dyDescent="0.25">
      <c r="A2826" s="12"/>
    </row>
    <row r="2827" spans="1:1" x14ac:dyDescent="0.25">
      <c r="A2827" s="12"/>
    </row>
    <row r="2828" spans="1:1" x14ac:dyDescent="0.25">
      <c r="A2828" s="12"/>
    </row>
    <row r="2829" spans="1:1" x14ac:dyDescent="0.25">
      <c r="A2829" s="12"/>
    </row>
    <row r="2830" spans="1:1" x14ac:dyDescent="0.25">
      <c r="A2830" s="12"/>
    </row>
    <row r="2831" spans="1:1" x14ac:dyDescent="0.25">
      <c r="A2831" s="12"/>
    </row>
    <row r="2832" spans="1:1" x14ac:dyDescent="0.25">
      <c r="A2832" s="12"/>
    </row>
    <row r="2833" spans="1:1" x14ac:dyDescent="0.25">
      <c r="A2833" s="12"/>
    </row>
    <row r="2834" spans="1:1" x14ac:dyDescent="0.25">
      <c r="A2834" s="12"/>
    </row>
    <row r="2835" spans="1:1" x14ac:dyDescent="0.25">
      <c r="A2835" s="12"/>
    </row>
    <row r="2836" spans="1:1" x14ac:dyDescent="0.25">
      <c r="A2836" s="12"/>
    </row>
    <row r="2837" spans="1:1" x14ac:dyDescent="0.25">
      <c r="A2837" s="12"/>
    </row>
    <row r="2838" spans="1:1" x14ac:dyDescent="0.25">
      <c r="A2838" s="12"/>
    </row>
    <row r="2839" spans="1:1" x14ac:dyDescent="0.25">
      <c r="A2839" s="12"/>
    </row>
    <row r="2840" spans="1:1" x14ac:dyDescent="0.25">
      <c r="A2840" s="12"/>
    </row>
    <row r="2841" spans="1:1" x14ac:dyDescent="0.25">
      <c r="A2841" s="12"/>
    </row>
    <row r="2842" spans="1:1" x14ac:dyDescent="0.25">
      <c r="A2842" s="12"/>
    </row>
    <row r="2843" spans="1:1" x14ac:dyDescent="0.25">
      <c r="A2843" s="12"/>
    </row>
    <row r="2844" spans="1:1" x14ac:dyDescent="0.25">
      <c r="A2844" s="12"/>
    </row>
    <row r="2845" spans="1:1" x14ac:dyDescent="0.25">
      <c r="A2845" s="12"/>
    </row>
    <row r="2846" spans="1:1" x14ac:dyDescent="0.25">
      <c r="A2846" s="12"/>
    </row>
    <row r="2847" spans="1:1" x14ac:dyDescent="0.25">
      <c r="A2847" s="12"/>
    </row>
    <row r="2848" spans="1:1" x14ac:dyDescent="0.25">
      <c r="A2848" s="12"/>
    </row>
    <row r="2849" spans="1:1" x14ac:dyDescent="0.25">
      <c r="A2849" s="12"/>
    </row>
    <row r="2850" spans="1:1" x14ac:dyDescent="0.25">
      <c r="A2850" s="12"/>
    </row>
    <row r="2851" spans="1:1" x14ac:dyDescent="0.25">
      <c r="A2851" s="12"/>
    </row>
    <row r="2852" spans="1:1" x14ac:dyDescent="0.25">
      <c r="A2852" s="12"/>
    </row>
    <row r="2853" spans="1:1" x14ac:dyDescent="0.25">
      <c r="A2853" s="12"/>
    </row>
    <row r="2854" spans="1:1" x14ac:dyDescent="0.25">
      <c r="A2854" s="12"/>
    </row>
    <row r="2855" spans="1:1" x14ac:dyDescent="0.25">
      <c r="A2855" s="12"/>
    </row>
    <row r="2856" spans="1:1" x14ac:dyDescent="0.25">
      <c r="A2856" s="12"/>
    </row>
    <row r="2857" spans="1:1" x14ac:dyDescent="0.25">
      <c r="A2857" s="12"/>
    </row>
    <row r="2858" spans="1:1" x14ac:dyDescent="0.25">
      <c r="A2858" s="12"/>
    </row>
    <row r="2859" spans="1:1" x14ac:dyDescent="0.25">
      <c r="A2859" s="12"/>
    </row>
    <row r="2860" spans="1:1" x14ac:dyDescent="0.25">
      <c r="A2860" s="12"/>
    </row>
    <row r="2861" spans="1:1" x14ac:dyDescent="0.25">
      <c r="A2861" s="12"/>
    </row>
    <row r="2862" spans="1:1" x14ac:dyDescent="0.25">
      <c r="A2862" s="12"/>
    </row>
    <row r="2863" spans="1:1" x14ac:dyDescent="0.25">
      <c r="A2863" s="12"/>
    </row>
    <row r="2864" spans="1:1" x14ac:dyDescent="0.25">
      <c r="A2864" s="12"/>
    </row>
    <row r="2865" spans="1:1" x14ac:dyDescent="0.25">
      <c r="A2865" s="12"/>
    </row>
    <row r="2866" spans="1:1" x14ac:dyDescent="0.25">
      <c r="A2866" s="12"/>
    </row>
    <row r="2867" spans="1:1" x14ac:dyDescent="0.25">
      <c r="A2867" s="12"/>
    </row>
    <row r="2868" spans="1:1" x14ac:dyDescent="0.25">
      <c r="A2868" s="12"/>
    </row>
    <row r="2869" spans="1:1" x14ac:dyDescent="0.25">
      <c r="A2869" s="12"/>
    </row>
    <row r="2870" spans="1:1" x14ac:dyDescent="0.25">
      <c r="A2870" s="12"/>
    </row>
    <row r="2871" spans="1:1" x14ac:dyDescent="0.25">
      <c r="A2871" s="12"/>
    </row>
    <row r="2872" spans="1:1" x14ac:dyDescent="0.25">
      <c r="A2872" s="12"/>
    </row>
    <row r="2873" spans="1:1" x14ac:dyDescent="0.25">
      <c r="A2873" s="12"/>
    </row>
    <row r="2874" spans="1:1" x14ac:dyDescent="0.25">
      <c r="A2874" s="12"/>
    </row>
    <row r="2875" spans="1:1" x14ac:dyDescent="0.25">
      <c r="A2875" s="12"/>
    </row>
    <row r="2876" spans="1:1" x14ac:dyDescent="0.25">
      <c r="A2876" s="12"/>
    </row>
    <row r="2877" spans="1:1" x14ac:dyDescent="0.25">
      <c r="A2877" s="12"/>
    </row>
    <row r="2878" spans="1:1" x14ac:dyDescent="0.25">
      <c r="A2878" s="12"/>
    </row>
    <row r="2879" spans="1:1" x14ac:dyDescent="0.25">
      <c r="A2879" s="12"/>
    </row>
    <row r="2880" spans="1:1" x14ac:dyDescent="0.25">
      <c r="A2880" s="12"/>
    </row>
    <row r="2881" spans="1:1" x14ac:dyDescent="0.25">
      <c r="A2881" s="12"/>
    </row>
    <row r="2882" spans="1:1" x14ac:dyDescent="0.25">
      <c r="A2882" s="12"/>
    </row>
    <row r="2883" spans="1:1" x14ac:dyDescent="0.25">
      <c r="A2883" s="12"/>
    </row>
    <row r="2884" spans="1:1" x14ac:dyDescent="0.25">
      <c r="A2884" s="12"/>
    </row>
    <row r="2885" spans="1:1" x14ac:dyDescent="0.25">
      <c r="A2885" s="12"/>
    </row>
    <row r="2886" spans="1:1" x14ac:dyDescent="0.25">
      <c r="A2886" s="12"/>
    </row>
    <row r="2887" spans="1:1" x14ac:dyDescent="0.25">
      <c r="A2887" s="12"/>
    </row>
    <row r="2888" spans="1:1" x14ac:dyDescent="0.25">
      <c r="A2888" s="12"/>
    </row>
    <row r="2889" spans="1:1" x14ac:dyDescent="0.25">
      <c r="A2889" s="12"/>
    </row>
    <row r="2890" spans="1:1" x14ac:dyDescent="0.25">
      <c r="A2890" s="12"/>
    </row>
    <row r="2891" spans="1:1" x14ac:dyDescent="0.25">
      <c r="A2891" s="12"/>
    </row>
    <row r="2892" spans="1:1" x14ac:dyDescent="0.25">
      <c r="A2892" s="12"/>
    </row>
    <row r="2893" spans="1:1" x14ac:dyDescent="0.25">
      <c r="A2893" s="12"/>
    </row>
    <row r="2894" spans="1:1" x14ac:dyDescent="0.25">
      <c r="A2894" s="12"/>
    </row>
    <row r="2895" spans="1:1" x14ac:dyDescent="0.25">
      <c r="A2895" s="12"/>
    </row>
    <row r="2896" spans="1:1" x14ac:dyDescent="0.25">
      <c r="A2896" s="12"/>
    </row>
    <row r="2897" spans="1:1" x14ac:dyDescent="0.25">
      <c r="A2897" s="12"/>
    </row>
    <row r="2898" spans="1:1" x14ac:dyDescent="0.25">
      <c r="A2898" s="12"/>
    </row>
    <row r="2899" spans="1:1" x14ac:dyDescent="0.25">
      <c r="A2899" s="12"/>
    </row>
    <row r="2900" spans="1:1" x14ac:dyDescent="0.25">
      <c r="A2900" s="12"/>
    </row>
    <row r="2901" spans="1:1" x14ac:dyDescent="0.25">
      <c r="A2901" s="12"/>
    </row>
    <row r="2902" spans="1:1" x14ac:dyDescent="0.25">
      <c r="A2902" s="12"/>
    </row>
    <row r="2903" spans="1:1" x14ac:dyDescent="0.25">
      <c r="A2903" s="12"/>
    </row>
    <row r="2904" spans="1:1" x14ac:dyDescent="0.25">
      <c r="A2904" s="12"/>
    </row>
    <row r="2905" spans="1:1" x14ac:dyDescent="0.25">
      <c r="A2905" s="12"/>
    </row>
    <row r="2906" spans="1:1" x14ac:dyDescent="0.25">
      <c r="A2906" s="12"/>
    </row>
    <row r="2907" spans="1:1" x14ac:dyDescent="0.25">
      <c r="A2907" s="12"/>
    </row>
    <row r="2908" spans="1:1" x14ac:dyDescent="0.25">
      <c r="A2908" s="12"/>
    </row>
    <row r="2909" spans="1:1" x14ac:dyDescent="0.25">
      <c r="A2909" s="12"/>
    </row>
    <row r="2910" spans="1:1" x14ac:dyDescent="0.25">
      <c r="A2910" s="12"/>
    </row>
    <row r="2911" spans="1:1" x14ac:dyDescent="0.25">
      <c r="A2911" s="12"/>
    </row>
    <row r="2912" spans="1:1" x14ac:dyDescent="0.25">
      <c r="A2912" s="12"/>
    </row>
    <row r="2913" spans="1:1" x14ac:dyDescent="0.25">
      <c r="A2913" s="12"/>
    </row>
    <row r="2914" spans="1:1" x14ac:dyDescent="0.25">
      <c r="A2914" s="12"/>
    </row>
    <row r="2915" spans="1:1" x14ac:dyDescent="0.25">
      <c r="A2915" s="12"/>
    </row>
    <row r="2916" spans="1:1" x14ac:dyDescent="0.25">
      <c r="A2916" s="12"/>
    </row>
    <row r="2917" spans="1:1" x14ac:dyDescent="0.25">
      <c r="A2917" s="12"/>
    </row>
    <row r="2918" spans="1:1" x14ac:dyDescent="0.25">
      <c r="A2918" s="12"/>
    </row>
    <row r="2919" spans="1:1" x14ac:dyDescent="0.25">
      <c r="A2919" s="12"/>
    </row>
    <row r="2920" spans="1:1" x14ac:dyDescent="0.25">
      <c r="A2920" s="12"/>
    </row>
    <row r="2921" spans="1:1" x14ac:dyDescent="0.25">
      <c r="A2921" s="12"/>
    </row>
    <row r="2922" spans="1:1" x14ac:dyDescent="0.25">
      <c r="A2922" s="12"/>
    </row>
    <row r="2923" spans="1:1" x14ac:dyDescent="0.25">
      <c r="A2923" s="12"/>
    </row>
    <row r="2924" spans="1:1" x14ac:dyDescent="0.25">
      <c r="A2924" s="12"/>
    </row>
    <row r="2925" spans="1:1" x14ac:dyDescent="0.25">
      <c r="A2925" s="12"/>
    </row>
    <row r="2926" spans="1:1" x14ac:dyDescent="0.25">
      <c r="A2926" s="12"/>
    </row>
    <row r="2927" spans="1:1" x14ac:dyDescent="0.25">
      <c r="A2927" s="12"/>
    </row>
    <row r="2928" spans="1:1" x14ac:dyDescent="0.25">
      <c r="A2928" s="12"/>
    </row>
    <row r="2929" spans="1:1" x14ac:dyDescent="0.25">
      <c r="A2929" s="12"/>
    </row>
    <row r="2930" spans="1:1" x14ac:dyDescent="0.25">
      <c r="A2930" s="12"/>
    </row>
    <row r="2931" spans="1:1" x14ac:dyDescent="0.25">
      <c r="A2931" s="12"/>
    </row>
    <row r="2932" spans="1:1" x14ac:dyDescent="0.25">
      <c r="A2932" s="12"/>
    </row>
    <row r="2933" spans="1:1" x14ac:dyDescent="0.25">
      <c r="A2933" s="12"/>
    </row>
    <row r="2934" spans="1:1" x14ac:dyDescent="0.25">
      <c r="A2934" s="12"/>
    </row>
    <row r="2935" spans="1:1" x14ac:dyDescent="0.25">
      <c r="A2935" s="12"/>
    </row>
    <row r="2936" spans="1:1" x14ac:dyDescent="0.25">
      <c r="A2936" s="12"/>
    </row>
    <row r="2937" spans="1:1" x14ac:dyDescent="0.25">
      <c r="A2937" s="12"/>
    </row>
    <row r="2938" spans="1:1" x14ac:dyDescent="0.25">
      <c r="A2938" s="12"/>
    </row>
    <row r="2939" spans="1:1" x14ac:dyDescent="0.25">
      <c r="A2939" s="12"/>
    </row>
    <row r="2940" spans="1:1" x14ac:dyDescent="0.25">
      <c r="A2940" s="12"/>
    </row>
    <row r="2941" spans="1:1" x14ac:dyDescent="0.25">
      <c r="A2941" s="12"/>
    </row>
    <row r="2942" spans="1:1" x14ac:dyDescent="0.25">
      <c r="A2942" s="12"/>
    </row>
    <row r="2943" spans="1:1" x14ac:dyDescent="0.25">
      <c r="A2943" s="12"/>
    </row>
    <row r="2944" spans="1:1" x14ac:dyDescent="0.25">
      <c r="A2944" s="12"/>
    </row>
    <row r="2945" spans="1:1" x14ac:dyDescent="0.25">
      <c r="A2945" s="12"/>
    </row>
    <row r="2946" spans="1:1" x14ac:dyDescent="0.25">
      <c r="A2946" s="12"/>
    </row>
    <row r="2947" spans="1:1" x14ac:dyDescent="0.25">
      <c r="A2947" s="12"/>
    </row>
    <row r="2948" spans="1:1" x14ac:dyDescent="0.25">
      <c r="A2948" s="12"/>
    </row>
    <row r="2949" spans="1:1" x14ac:dyDescent="0.25">
      <c r="A2949" s="12"/>
    </row>
    <row r="2950" spans="1:1" x14ac:dyDescent="0.25">
      <c r="A2950" s="12"/>
    </row>
    <row r="2951" spans="1:1" x14ac:dyDescent="0.25">
      <c r="A2951" s="12"/>
    </row>
    <row r="2952" spans="1:1" x14ac:dyDescent="0.25">
      <c r="A2952" s="12"/>
    </row>
    <row r="2953" spans="1:1" x14ac:dyDescent="0.25">
      <c r="A2953" s="12"/>
    </row>
    <row r="2954" spans="1:1" x14ac:dyDescent="0.25">
      <c r="A2954" s="12"/>
    </row>
    <row r="2955" spans="1:1" x14ac:dyDescent="0.25">
      <c r="A2955" s="12"/>
    </row>
    <row r="2956" spans="1:1" x14ac:dyDescent="0.25">
      <c r="A2956" s="12"/>
    </row>
    <row r="2957" spans="1:1" x14ac:dyDescent="0.25">
      <c r="A2957" s="12"/>
    </row>
    <row r="2958" spans="1:1" x14ac:dyDescent="0.25">
      <c r="A2958" s="12"/>
    </row>
    <row r="2959" spans="1:1" x14ac:dyDescent="0.25">
      <c r="A2959" s="12"/>
    </row>
    <row r="2960" spans="1:1" x14ac:dyDescent="0.25">
      <c r="A2960" s="12"/>
    </row>
    <row r="2961" spans="1:1" x14ac:dyDescent="0.25">
      <c r="A2961" s="12"/>
    </row>
    <row r="2962" spans="1:1" x14ac:dyDescent="0.25">
      <c r="A2962" s="12"/>
    </row>
    <row r="2963" spans="1:1" x14ac:dyDescent="0.25">
      <c r="A2963" s="12"/>
    </row>
    <row r="2964" spans="1:1" x14ac:dyDescent="0.25">
      <c r="A2964" s="12"/>
    </row>
    <row r="2965" spans="1:1" x14ac:dyDescent="0.25">
      <c r="A2965" s="12"/>
    </row>
    <row r="2966" spans="1:1" x14ac:dyDescent="0.25">
      <c r="A2966" s="12"/>
    </row>
    <row r="2967" spans="1:1" x14ac:dyDescent="0.25">
      <c r="A2967" s="12"/>
    </row>
    <row r="2968" spans="1:1" x14ac:dyDescent="0.25">
      <c r="A2968" s="12"/>
    </row>
    <row r="2969" spans="1:1" x14ac:dyDescent="0.25">
      <c r="A2969" s="12"/>
    </row>
    <row r="2970" spans="1:1" x14ac:dyDescent="0.25">
      <c r="A2970" s="12"/>
    </row>
    <row r="2971" spans="1:1" x14ac:dyDescent="0.25">
      <c r="A2971" s="12"/>
    </row>
    <row r="2972" spans="1:1" x14ac:dyDescent="0.25">
      <c r="A2972" s="12"/>
    </row>
    <row r="2973" spans="1:1" x14ac:dyDescent="0.25">
      <c r="A2973" s="12"/>
    </row>
    <row r="2974" spans="1:1" x14ac:dyDescent="0.25">
      <c r="A2974" s="12"/>
    </row>
    <row r="2975" spans="1:1" x14ac:dyDescent="0.25">
      <c r="A2975" s="12"/>
    </row>
    <row r="2976" spans="1:1" x14ac:dyDescent="0.25">
      <c r="A2976" s="12"/>
    </row>
    <row r="2977" spans="1:1" x14ac:dyDescent="0.25">
      <c r="A2977" s="12"/>
    </row>
    <row r="2978" spans="1:1" x14ac:dyDescent="0.25">
      <c r="A2978" s="12"/>
    </row>
    <row r="2979" spans="1:1" x14ac:dyDescent="0.25">
      <c r="A2979" s="12"/>
    </row>
    <row r="2980" spans="1:1" x14ac:dyDescent="0.25">
      <c r="A2980" s="12"/>
    </row>
    <row r="2981" spans="1:1" x14ac:dyDescent="0.25">
      <c r="A2981" s="12"/>
    </row>
    <row r="2982" spans="1:1" x14ac:dyDescent="0.25">
      <c r="A2982" s="12"/>
    </row>
    <row r="2983" spans="1:1" x14ac:dyDescent="0.25">
      <c r="A2983" s="12"/>
    </row>
    <row r="2984" spans="1:1" x14ac:dyDescent="0.25">
      <c r="A2984" s="12"/>
    </row>
    <row r="2985" spans="1:1" x14ac:dyDescent="0.25">
      <c r="A2985" s="12"/>
    </row>
    <row r="2986" spans="1:1" x14ac:dyDescent="0.25">
      <c r="A2986" s="12"/>
    </row>
    <row r="2987" spans="1:1" x14ac:dyDescent="0.25">
      <c r="A2987" s="12"/>
    </row>
    <row r="2988" spans="1:1" x14ac:dyDescent="0.25">
      <c r="A2988" s="12"/>
    </row>
    <row r="2989" spans="1:1" x14ac:dyDescent="0.25">
      <c r="A2989" s="12"/>
    </row>
    <row r="2990" spans="1:1" x14ac:dyDescent="0.25">
      <c r="A2990" s="12"/>
    </row>
    <row r="2991" spans="1:1" x14ac:dyDescent="0.25">
      <c r="A2991" s="12"/>
    </row>
    <row r="2992" spans="1:1" x14ac:dyDescent="0.25">
      <c r="A2992" s="12"/>
    </row>
    <row r="2993" spans="1:1" x14ac:dyDescent="0.25">
      <c r="A2993" s="12"/>
    </row>
    <row r="2994" spans="1:1" x14ac:dyDescent="0.25">
      <c r="A2994" s="12"/>
    </row>
    <row r="2995" spans="1:1" x14ac:dyDescent="0.25">
      <c r="A2995" s="12"/>
    </row>
    <row r="2996" spans="1:1" x14ac:dyDescent="0.25">
      <c r="A2996" s="12"/>
    </row>
    <row r="2997" spans="1:1" x14ac:dyDescent="0.25">
      <c r="A2997" s="12"/>
    </row>
    <row r="2998" spans="1:1" x14ac:dyDescent="0.25">
      <c r="A2998" s="12"/>
    </row>
    <row r="2999" spans="1:1" x14ac:dyDescent="0.25">
      <c r="A2999" s="12"/>
    </row>
    <row r="3000" spans="1:1" x14ac:dyDescent="0.25">
      <c r="A3000" s="12"/>
    </row>
    <row r="3001" spans="1:1" x14ac:dyDescent="0.25">
      <c r="A3001" s="12"/>
    </row>
    <row r="3002" spans="1:1" x14ac:dyDescent="0.25">
      <c r="A3002" s="12"/>
    </row>
    <row r="3003" spans="1:1" x14ac:dyDescent="0.25">
      <c r="A3003" s="12"/>
    </row>
    <row r="3004" spans="1:1" x14ac:dyDescent="0.25">
      <c r="A3004" s="12"/>
    </row>
    <row r="3005" spans="1:1" x14ac:dyDescent="0.25">
      <c r="A3005" s="12"/>
    </row>
    <row r="3006" spans="1:1" x14ac:dyDescent="0.25">
      <c r="A3006" s="12"/>
    </row>
    <row r="3007" spans="1:1" x14ac:dyDescent="0.25">
      <c r="A3007" s="12"/>
    </row>
    <row r="3008" spans="1:1" x14ac:dyDescent="0.25">
      <c r="A3008" s="12"/>
    </row>
    <row r="3009" spans="1:1" x14ac:dyDescent="0.25">
      <c r="A3009" s="12"/>
    </row>
    <row r="3010" spans="1:1" x14ac:dyDescent="0.25">
      <c r="A3010" s="12"/>
    </row>
    <row r="3011" spans="1:1" x14ac:dyDescent="0.25">
      <c r="A3011" s="12"/>
    </row>
    <row r="3012" spans="1:1" x14ac:dyDescent="0.25">
      <c r="A3012" s="12"/>
    </row>
    <row r="3013" spans="1:1" x14ac:dyDescent="0.25">
      <c r="A3013" s="12"/>
    </row>
    <row r="3014" spans="1:1" x14ac:dyDescent="0.25">
      <c r="A3014" s="12"/>
    </row>
    <row r="3015" spans="1:1" x14ac:dyDescent="0.25">
      <c r="A3015" s="12"/>
    </row>
    <row r="3016" spans="1:1" x14ac:dyDescent="0.25">
      <c r="A3016" s="12"/>
    </row>
    <row r="3017" spans="1:1" x14ac:dyDescent="0.25">
      <c r="A3017" s="12"/>
    </row>
    <row r="3018" spans="1:1" x14ac:dyDescent="0.25">
      <c r="A3018" s="12"/>
    </row>
    <row r="3019" spans="1:1" x14ac:dyDescent="0.25">
      <c r="A3019" s="12"/>
    </row>
    <row r="3020" spans="1:1" x14ac:dyDescent="0.25">
      <c r="A3020" s="12"/>
    </row>
    <row r="3021" spans="1:1" x14ac:dyDescent="0.25">
      <c r="A3021" s="12"/>
    </row>
    <row r="3022" spans="1:1" x14ac:dyDescent="0.25">
      <c r="A3022" s="12"/>
    </row>
    <row r="3023" spans="1:1" x14ac:dyDescent="0.25">
      <c r="A3023" s="12"/>
    </row>
    <row r="3024" spans="1:1" x14ac:dyDescent="0.25">
      <c r="A3024" s="12"/>
    </row>
    <row r="3025" spans="1:1" x14ac:dyDescent="0.25">
      <c r="A3025" s="12"/>
    </row>
    <row r="3026" spans="1:1" x14ac:dyDescent="0.25">
      <c r="A3026" s="12"/>
    </row>
    <row r="3027" spans="1:1" x14ac:dyDescent="0.25">
      <c r="A3027" s="12"/>
    </row>
    <row r="3028" spans="1:1" x14ac:dyDescent="0.25">
      <c r="A3028" s="12"/>
    </row>
    <row r="3029" spans="1:1" x14ac:dyDescent="0.25">
      <c r="A3029" s="12"/>
    </row>
    <row r="3030" spans="1:1" x14ac:dyDescent="0.25">
      <c r="A3030" s="12"/>
    </row>
    <row r="3031" spans="1:1" x14ac:dyDescent="0.25">
      <c r="A3031" s="12"/>
    </row>
    <row r="3032" spans="1:1" x14ac:dyDescent="0.25">
      <c r="A3032" s="12"/>
    </row>
    <row r="3033" spans="1:1" x14ac:dyDescent="0.25">
      <c r="A3033" s="12"/>
    </row>
    <row r="3034" spans="1:1" x14ac:dyDescent="0.25">
      <c r="A3034" s="12"/>
    </row>
    <row r="3035" spans="1:1" x14ac:dyDescent="0.25">
      <c r="A3035" s="12"/>
    </row>
    <row r="3036" spans="1:1" x14ac:dyDescent="0.25">
      <c r="A3036" s="12"/>
    </row>
    <row r="3037" spans="1:1" x14ac:dyDescent="0.25">
      <c r="A3037" s="12"/>
    </row>
    <row r="3038" spans="1:1" x14ac:dyDescent="0.25">
      <c r="A3038" s="12"/>
    </row>
    <row r="3039" spans="1:1" x14ac:dyDescent="0.25">
      <c r="A3039" s="12"/>
    </row>
    <row r="3040" spans="1:1" x14ac:dyDescent="0.25">
      <c r="A3040" s="12"/>
    </row>
    <row r="3041" spans="1:1" x14ac:dyDescent="0.25">
      <c r="A3041" s="12"/>
    </row>
    <row r="3042" spans="1:1" x14ac:dyDescent="0.25">
      <c r="A3042" s="12"/>
    </row>
    <row r="3043" spans="1:1" x14ac:dyDescent="0.25">
      <c r="A3043" s="12"/>
    </row>
    <row r="3044" spans="1:1" x14ac:dyDescent="0.25">
      <c r="A3044" s="12"/>
    </row>
    <row r="3045" spans="1:1" x14ac:dyDescent="0.25">
      <c r="A3045" s="12"/>
    </row>
    <row r="3046" spans="1:1" x14ac:dyDescent="0.25">
      <c r="A3046" s="12"/>
    </row>
    <row r="3047" spans="1:1" x14ac:dyDescent="0.25">
      <c r="A3047" s="12"/>
    </row>
    <row r="3048" spans="1:1" x14ac:dyDescent="0.25">
      <c r="A3048" s="12"/>
    </row>
    <row r="3049" spans="1:1" x14ac:dyDescent="0.25">
      <c r="A3049" s="12"/>
    </row>
    <row r="3050" spans="1:1" x14ac:dyDescent="0.25">
      <c r="A3050" s="12"/>
    </row>
    <row r="3051" spans="1:1" x14ac:dyDescent="0.25">
      <c r="A3051" s="12"/>
    </row>
    <row r="3052" spans="1:1" x14ac:dyDescent="0.25">
      <c r="A3052" s="12"/>
    </row>
    <row r="3053" spans="1:1" x14ac:dyDescent="0.25">
      <c r="A3053" s="12"/>
    </row>
    <row r="3054" spans="1:1" x14ac:dyDescent="0.25">
      <c r="A3054" s="12"/>
    </row>
    <row r="3055" spans="1:1" x14ac:dyDescent="0.25">
      <c r="A3055" s="12"/>
    </row>
    <row r="3056" spans="1:1" x14ac:dyDescent="0.25">
      <c r="A3056" s="12"/>
    </row>
    <row r="3057" spans="1:1" x14ac:dyDescent="0.25">
      <c r="A3057" s="12"/>
    </row>
    <row r="3058" spans="1:1" x14ac:dyDescent="0.25">
      <c r="A3058" s="12"/>
    </row>
    <row r="3059" spans="1:1" x14ac:dyDescent="0.25">
      <c r="A3059" s="12"/>
    </row>
    <row r="3060" spans="1:1" x14ac:dyDescent="0.25">
      <c r="A3060" s="12"/>
    </row>
    <row r="3061" spans="1:1" x14ac:dyDescent="0.25">
      <c r="A3061" s="12"/>
    </row>
    <row r="3062" spans="1:1" x14ac:dyDescent="0.25">
      <c r="A3062" s="12"/>
    </row>
    <row r="3063" spans="1:1" x14ac:dyDescent="0.25">
      <c r="A3063" s="12"/>
    </row>
    <row r="3064" spans="1:1" x14ac:dyDescent="0.25">
      <c r="A3064" s="12"/>
    </row>
    <row r="3065" spans="1:1" x14ac:dyDescent="0.25">
      <c r="A3065" s="12"/>
    </row>
    <row r="3066" spans="1:1" x14ac:dyDescent="0.25">
      <c r="A3066" s="12"/>
    </row>
    <row r="3067" spans="1:1" x14ac:dyDescent="0.25">
      <c r="A3067" s="12"/>
    </row>
    <row r="3068" spans="1:1" x14ac:dyDescent="0.25">
      <c r="A3068" s="12"/>
    </row>
    <row r="3069" spans="1:1" x14ac:dyDescent="0.25">
      <c r="A3069" s="12"/>
    </row>
    <row r="3070" spans="1:1" x14ac:dyDescent="0.25">
      <c r="A3070" s="12"/>
    </row>
    <row r="3071" spans="1:1" x14ac:dyDescent="0.25">
      <c r="A3071" s="12"/>
    </row>
    <row r="3072" spans="1:1" x14ac:dyDescent="0.25">
      <c r="A3072" s="12"/>
    </row>
    <row r="3073" spans="1:1" x14ac:dyDescent="0.25">
      <c r="A3073" s="12"/>
    </row>
    <row r="3074" spans="1:1" x14ac:dyDescent="0.25">
      <c r="A3074" s="12"/>
    </row>
    <row r="3075" spans="1:1" x14ac:dyDescent="0.25">
      <c r="A3075" s="12"/>
    </row>
    <row r="3076" spans="1:1" x14ac:dyDescent="0.25">
      <c r="A3076" s="12"/>
    </row>
    <row r="3077" spans="1:1" x14ac:dyDescent="0.25">
      <c r="A3077" s="12"/>
    </row>
    <row r="3078" spans="1:1" x14ac:dyDescent="0.25">
      <c r="A3078" s="12"/>
    </row>
    <row r="3079" spans="1:1" x14ac:dyDescent="0.25">
      <c r="A3079" s="12"/>
    </row>
    <row r="3080" spans="1:1" x14ac:dyDescent="0.25">
      <c r="A3080" s="12"/>
    </row>
    <row r="3081" spans="1:1" x14ac:dyDescent="0.25">
      <c r="A3081" s="12"/>
    </row>
    <row r="3082" spans="1:1" x14ac:dyDescent="0.25">
      <c r="A3082" s="12"/>
    </row>
    <row r="3083" spans="1:1" x14ac:dyDescent="0.25">
      <c r="A3083" s="12"/>
    </row>
    <row r="3084" spans="1:1" x14ac:dyDescent="0.25">
      <c r="A3084" s="12"/>
    </row>
    <row r="3085" spans="1:1" x14ac:dyDescent="0.25">
      <c r="A3085" s="12"/>
    </row>
    <row r="3086" spans="1:1" x14ac:dyDescent="0.25">
      <c r="A3086" s="12"/>
    </row>
    <row r="3087" spans="1:1" x14ac:dyDescent="0.25">
      <c r="A3087" s="12"/>
    </row>
    <row r="3088" spans="1:1" x14ac:dyDescent="0.25">
      <c r="A3088" s="12"/>
    </row>
    <row r="3089" spans="1:1" x14ac:dyDescent="0.25">
      <c r="A3089" s="12"/>
    </row>
    <row r="3090" spans="1:1" x14ac:dyDescent="0.25">
      <c r="A3090" s="12"/>
    </row>
    <row r="3091" spans="1:1" x14ac:dyDescent="0.25">
      <c r="A3091" s="12"/>
    </row>
    <row r="3092" spans="1:1" x14ac:dyDescent="0.25">
      <c r="A3092" s="12"/>
    </row>
    <row r="3093" spans="1:1" x14ac:dyDescent="0.25">
      <c r="A3093" s="12"/>
    </row>
    <row r="3094" spans="1:1" x14ac:dyDescent="0.25">
      <c r="A3094" s="12"/>
    </row>
    <row r="3095" spans="1:1" x14ac:dyDescent="0.25">
      <c r="A3095" s="12"/>
    </row>
    <row r="3096" spans="1:1" x14ac:dyDescent="0.25">
      <c r="A3096" s="12"/>
    </row>
    <row r="3097" spans="1:1" x14ac:dyDescent="0.25">
      <c r="A3097" s="12"/>
    </row>
    <row r="3098" spans="1:1" x14ac:dyDescent="0.25">
      <c r="A3098" s="12"/>
    </row>
    <row r="3099" spans="1:1" x14ac:dyDescent="0.25">
      <c r="A3099" s="12"/>
    </row>
    <row r="3100" spans="1:1" x14ac:dyDescent="0.25">
      <c r="A3100" s="12"/>
    </row>
    <row r="3101" spans="1:1" x14ac:dyDescent="0.25">
      <c r="A3101" s="12"/>
    </row>
    <row r="3102" spans="1:1" x14ac:dyDescent="0.25">
      <c r="A3102" s="12"/>
    </row>
    <row r="3103" spans="1:1" x14ac:dyDescent="0.25">
      <c r="A3103" s="12"/>
    </row>
    <row r="3104" spans="1:1" x14ac:dyDescent="0.25">
      <c r="A3104" s="12"/>
    </row>
    <row r="3105" spans="1:1" x14ac:dyDescent="0.25">
      <c r="A3105" s="12"/>
    </row>
    <row r="3106" spans="1:1" x14ac:dyDescent="0.25">
      <c r="A3106" s="12"/>
    </row>
    <row r="3107" spans="1:1" x14ac:dyDescent="0.25">
      <c r="A3107" s="12"/>
    </row>
    <row r="3108" spans="1:1" x14ac:dyDescent="0.25">
      <c r="A3108" s="12"/>
    </row>
    <row r="3109" spans="1:1" x14ac:dyDescent="0.25">
      <c r="A3109" s="12"/>
    </row>
    <row r="3110" spans="1:1" x14ac:dyDescent="0.25">
      <c r="A3110" s="12"/>
    </row>
    <row r="3111" spans="1:1" x14ac:dyDescent="0.25">
      <c r="A3111" s="12"/>
    </row>
    <row r="3112" spans="1:1" x14ac:dyDescent="0.25">
      <c r="A3112" s="12"/>
    </row>
    <row r="3113" spans="1:1" x14ac:dyDescent="0.25">
      <c r="A3113" s="12"/>
    </row>
    <row r="3114" spans="1:1" x14ac:dyDescent="0.25">
      <c r="A3114" s="12"/>
    </row>
    <row r="3115" spans="1:1" x14ac:dyDescent="0.25">
      <c r="A3115" s="12"/>
    </row>
    <row r="3116" spans="1:1" x14ac:dyDescent="0.25">
      <c r="A3116" s="12"/>
    </row>
    <row r="3117" spans="1:1" x14ac:dyDescent="0.25">
      <c r="A3117" s="12"/>
    </row>
    <row r="3118" spans="1:1" x14ac:dyDescent="0.25">
      <c r="A3118" s="12"/>
    </row>
    <row r="3119" spans="1:1" x14ac:dyDescent="0.25">
      <c r="A3119" s="12"/>
    </row>
    <row r="3120" spans="1:1" x14ac:dyDescent="0.25">
      <c r="A3120" s="12"/>
    </row>
    <row r="3121" spans="1:1" x14ac:dyDescent="0.25">
      <c r="A3121" s="12"/>
    </row>
    <row r="3122" spans="1:1" x14ac:dyDescent="0.25">
      <c r="A3122" s="12"/>
    </row>
    <row r="3123" spans="1:1" x14ac:dyDescent="0.25">
      <c r="A3123" s="12"/>
    </row>
    <row r="3124" spans="1:1" x14ac:dyDescent="0.25">
      <c r="A3124" s="12"/>
    </row>
    <row r="3125" spans="1:1" x14ac:dyDescent="0.25">
      <c r="A3125" s="12"/>
    </row>
    <row r="3126" spans="1:1" x14ac:dyDescent="0.25">
      <c r="A3126" s="12"/>
    </row>
    <row r="3127" spans="1:1" x14ac:dyDescent="0.25">
      <c r="A3127" s="12"/>
    </row>
    <row r="3128" spans="1:1" x14ac:dyDescent="0.25">
      <c r="A3128" s="12"/>
    </row>
    <row r="3129" spans="1:1" x14ac:dyDescent="0.25">
      <c r="A3129" s="12"/>
    </row>
    <row r="3130" spans="1:1" x14ac:dyDescent="0.25">
      <c r="A3130" s="12"/>
    </row>
    <row r="3131" spans="1:1" x14ac:dyDescent="0.25">
      <c r="A3131" s="12"/>
    </row>
    <row r="3132" spans="1:1" x14ac:dyDescent="0.25">
      <c r="A3132" s="12"/>
    </row>
    <row r="3133" spans="1:1" x14ac:dyDescent="0.25">
      <c r="A3133" s="12"/>
    </row>
    <row r="3134" spans="1:1" x14ac:dyDescent="0.25">
      <c r="A3134" s="12"/>
    </row>
    <row r="3135" spans="1:1" x14ac:dyDescent="0.25">
      <c r="A3135" s="12"/>
    </row>
    <row r="3136" spans="1:1" x14ac:dyDescent="0.25">
      <c r="A3136" s="12"/>
    </row>
    <row r="3137" spans="1:1" x14ac:dyDescent="0.25">
      <c r="A3137" s="12"/>
    </row>
    <row r="3138" spans="1:1" x14ac:dyDescent="0.25">
      <c r="A3138" s="12"/>
    </row>
    <row r="3139" spans="1:1" x14ac:dyDescent="0.25">
      <c r="A3139" s="12"/>
    </row>
    <row r="3140" spans="1:1" x14ac:dyDescent="0.25">
      <c r="A3140" s="12"/>
    </row>
    <row r="3141" spans="1:1" x14ac:dyDescent="0.25">
      <c r="A3141" s="12"/>
    </row>
    <row r="3142" spans="1:1" x14ac:dyDescent="0.25">
      <c r="A3142" s="12"/>
    </row>
    <row r="3143" spans="1:1" x14ac:dyDescent="0.25">
      <c r="A3143" s="12"/>
    </row>
    <row r="3144" spans="1:1" x14ac:dyDescent="0.25">
      <c r="A3144" s="12"/>
    </row>
    <row r="3145" spans="1:1" x14ac:dyDescent="0.25">
      <c r="A3145" s="12"/>
    </row>
    <row r="3146" spans="1:1" x14ac:dyDescent="0.25">
      <c r="A3146" s="12"/>
    </row>
    <row r="3147" spans="1:1" x14ac:dyDescent="0.25">
      <c r="A3147" s="12"/>
    </row>
    <row r="3148" spans="1:1" x14ac:dyDescent="0.25">
      <c r="A3148" s="12"/>
    </row>
    <row r="3149" spans="1:1" x14ac:dyDescent="0.25">
      <c r="A3149" s="12"/>
    </row>
    <row r="3150" spans="1:1" x14ac:dyDescent="0.25">
      <c r="A3150" s="12"/>
    </row>
    <row r="3151" spans="1:1" x14ac:dyDescent="0.25">
      <c r="A3151" s="12"/>
    </row>
    <row r="3152" spans="1:1" x14ac:dyDescent="0.25">
      <c r="A3152" s="12"/>
    </row>
    <row r="3153" spans="1:1" x14ac:dyDescent="0.25">
      <c r="A3153" s="12"/>
    </row>
    <row r="3154" spans="1:1" x14ac:dyDescent="0.25">
      <c r="A3154" s="12"/>
    </row>
    <row r="3155" spans="1:1" x14ac:dyDescent="0.25">
      <c r="A3155" s="12"/>
    </row>
    <row r="3156" spans="1:1" x14ac:dyDescent="0.25">
      <c r="A3156" s="12"/>
    </row>
    <row r="3157" spans="1:1" x14ac:dyDescent="0.25">
      <c r="A3157" s="12"/>
    </row>
    <row r="3158" spans="1:1" x14ac:dyDescent="0.25">
      <c r="A3158" s="12"/>
    </row>
    <row r="3159" spans="1:1" x14ac:dyDescent="0.25">
      <c r="A3159" s="12"/>
    </row>
    <row r="3160" spans="1:1" x14ac:dyDescent="0.25">
      <c r="A3160" s="12"/>
    </row>
    <row r="3161" spans="1:1" x14ac:dyDescent="0.25">
      <c r="A3161" s="12"/>
    </row>
    <row r="3162" spans="1:1" x14ac:dyDescent="0.25">
      <c r="A3162" s="12"/>
    </row>
    <row r="3163" spans="1:1" x14ac:dyDescent="0.25">
      <c r="A3163" s="12"/>
    </row>
    <row r="3164" spans="1:1" x14ac:dyDescent="0.25">
      <c r="A3164" s="12"/>
    </row>
    <row r="3165" spans="1:1" x14ac:dyDescent="0.25">
      <c r="A3165" s="12"/>
    </row>
    <row r="3166" spans="1:1" x14ac:dyDescent="0.25">
      <c r="A3166" s="12"/>
    </row>
    <row r="3167" spans="1:1" x14ac:dyDescent="0.25">
      <c r="A3167" s="12"/>
    </row>
    <row r="3168" spans="1:1" x14ac:dyDescent="0.25">
      <c r="A3168" s="12"/>
    </row>
    <row r="3169" spans="1:1" x14ac:dyDescent="0.25">
      <c r="A3169" s="12"/>
    </row>
    <row r="3170" spans="1:1" x14ac:dyDescent="0.25">
      <c r="A3170" s="12"/>
    </row>
    <row r="3171" spans="1:1" x14ac:dyDescent="0.25">
      <c r="A3171" s="12"/>
    </row>
    <row r="3172" spans="1:1" x14ac:dyDescent="0.25">
      <c r="A3172" s="12"/>
    </row>
    <row r="3173" spans="1:1" x14ac:dyDescent="0.25">
      <c r="A3173" s="12"/>
    </row>
    <row r="3174" spans="1:1" x14ac:dyDescent="0.25">
      <c r="A3174" s="12"/>
    </row>
    <row r="3175" spans="1:1" x14ac:dyDescent="0.25">
      <c r="A3175" s="12"/>
    </row>
    <row r="3176" spans="1:1" x14ac:dyDescent="0.25">
      <c r="A3176" s="12"/>
    </row>
    <row r="3177" spans="1:1" x14ac:dyDescent="0.25">
      <c r="A3177" s="12"/>
    </row>
    <row r="3178" spans="1:1" x14ac:dyDescent="0.25">
      <c r="A3178" s="12"/>
    </row>
    <row r="3179" spans="1:1" x14ac:dyDescent="0.25">
      <c r="A3179" s="12"/>
    </row>
    <row r="3180" spans="1:1" x14ac:dyDescent="0.25">
      <c r="A3180" s="12"/>
    </row>
    <row r="3181" spans="1:1" x14ac:dyDescent="0.25">
      <c r="A3181" s="12"/>
    </row>
    <row r="3182" spans="1:1" x14ac:dyDescent="0.25">
      <c r="A3182" s="12"/>
    </row>
    <row r="3183" spans="1:1" x14ac:dyDescent="0.25">
      <c r="A3183" s="12"/>
    </row>
    <row r="3184" spans="1:1" x14ac:dyDescent="0.25">
      <c r="A3184" s="12"/>
    </row>
    <row r="3185" spans="1:1" x14ac:dyDescent="0.25">
      <c r="A3185" s="12"/>
    </row>
    <row r="3186" spans="1:1" x14ac:dyDescent="0.25">
      <c r="A3186" s="12"/>
    </row>
    <row r="3187" spans="1:1" x14ac:dyDescent="0.25">
      <c r="A3187" s="12"/>
    </row>
    <row r="3188" spans="1:1" x14ac:dyDescent="0.25">
      <c r="A3188" s="12"/>
    </row>
    <row r="3189" spans="1:1" x14ac:dyDescent="0.25">
      <c r="A3189" s="12"/>
    </row>
    <row r="3190" spans="1:1" x14ac:dyDescent="0.25">
      <c r="A3190" s="12"/>
    </row>
    <row r="3191" spans="1:1" x14ac:dyDescent="0.25">
      <c r="A3191" s="12"/>
    </row>
    <row r="3192" spans="1:1" x14ac:dyDescent="0.25">
      <c r="A3192" s="12"/>
    </row>
    <row r="3193" spans="1:1" x14ac:dyDescent="0.25">
      <c r="A3193" s="12"/>
    </row>
    <row r="3194" spans="1:1" x14ac:dyDescent="0.25">
      <c r="A3194" s="12"/>
    </row>
    <row r="3195" spans="1:1" x14ac:dyDescent="0.25">
      <c r="A3195" s="12"/>
    </row>
    <row r="3196" spans="1:1" x14ac:dyDescent="0.25">
      <c r="A3196" s="12"/>
    </row>
    <row r="3197" spans="1:1" x14ac:dyDescent="0.25">
      <c r="A3197" s="12"/>
    </row>
    <row r="3198" spans="1:1" x14ac:dyDescent="0.25">
      <c r="A3198" s="12"/>
    </row>
    <row r="3199" spans="1:1" x14ac:dyDescent="0.25">
      <c r="A3199" s="12"/>
    </row>
    <row r="3200" spans="1:1" x14ac:dyDescent="0.25">
      <c r="A3200" s="12"/>
    </row>
    <row r="3201" spans="1:1" x14ac:dyDescent="0.25">
      <c r="A3201" s="12"/>
    </row>
    <row r="3202" spans="1:1" x14ac:dyDescent="0.25">
      <c r="A3202" s="12"/>
    </row>
    <row r="3203" spans="1:1" x14ac:dyDescent="0.25">
      <c r="A3203" s="12"/>
    </row>
    <row r="3204" spans="1:1" x14ac:dyDescent="0.25">
      <c r="A3204" s="12"/>
    </row>
    <row r="3205" spans="1:1" x14ac:dyDescent="0.25">
      <c r="A3205" s="12"/>
    </row>
    <row r="3206" spans="1:1" x14ac:dyDescent="0.25">
      <c r="A3206" s="12"/>
    </row>
    <row r="3207" spans="1:1" x14ac:dyDescent="0.25">
      <c r="A3207" s="12"/>
    </row>
    <row r="3208" spans="1:1" x14ac:dyDescent="0.25">
      <c r="A3208" s="12"/>
    </row>
    <row r="3209" spans="1:1" x14ac:dyDescent="0.25">
      <c r="A3209" s="12"/>
    </row>
    <row r="3210" spans="1:1" x14ac:dyDescent="0.25">
      <c r="A3210" s="12"/>
    </row>
    <row r="3211" spans="1:1" x14ac:dyDescent="0.25">
      <c r="A3211" s="12"/>
    </row>
    <row r="3212" spans="1:1" x14ac:dyDescent="0.25">
      <c r="A3212" s="12"/>
    </row>
    <row r="3213" spans="1:1" x14ac:dyDescent="0.25">
      <c r="A3213" s="12"/>
    </row>
    <row r="3214" spans="1:1" x14ac:dyDescent="0.25">
      <c r="A3214" s="12"/>
    </row>
    <row r="3215" spans="1:1" x14ac:dyDescent="0.25">
      <c r="A3215" s="12"/>
    </row>
    <row r="3216" spans="1:1" x14ac:dyDescent="0.25">
      <c r="A3216" s="12"/>
    </row>
    <row r="3217" spans="1:1" x14ac:dyDescent="0.25">
      <c r="A3217" s="12"/>
    </row>
    <row r="3218" spans="1:1" x14ac:dyDescent="0.25">
      <c r="A3218" s="12"/>
    </row>
    <row r="3219" spans="1:1" x14ac:dyDescent="0.25">
      <c r="A3219" s="12"/>
    </row>
    <row r="3220" spans="1:1" x14ac:dyDescent="0.25">
      <c r="A3220" s="12"/>
    </row>
    <row r="3221" spans="1:1" x14ac:dyDescent="0.25">
      <c r="A3221" s="12"/>
    </row>
    <row r="3222" spans="1:1" x14ac:dyDescent="0.25">
      <c r="A3222" s="12"/>
    </row>
    <row r="3223" spans="1:1" x14ac:dyDescent="0.25">
      <c r="A3223" s="12"/>
    </row>
    <row r="3224" spans="1:1" x14ac:dyDescent="0.25">
      <c r="A3224" s="12"/>
    </row>
    <row r="3225" spans="1:1" x14ac:dyDescent="0.25">
      <c r="A3225" s="12"/>
    </row>
    <row r="3226" spans="1:1" x14ac:dyDescent="0.25">
      <c r="A3226" s="12"/>
    </row>
    <row r="3227" spans="1:1" x14ac:dyDescent="0.25">
      <c r="A3227" s="12"/>
    </row>
    <row r="3228" spans="1:1" x14ac:dyDescent="0.25">
      <c r="A3228" s="12"/>
    </row>
    <row r="3229" spans="1:1" x14ac:dyDescent="0.25">
      <c r="A3229" s="12"/>
    </row>
    <row r="3230" spans="1:1" x14ac:dyDescent="0.25">
      <c r="A3230" s="12"/>
    </row>
    <row r="3231" spans="1:1" x14ac:dyDescent="0.25">
      <c r="A3231" s="12"/>
    </row>
    <row r="3232" spans="1:1" x14ac:dyDescent="0.25">
      <c r="A3232" s="12"/>
    </row>
    <row r="3233" spans="1:1" x14ac:dyDescent="0.25">
      <c r="A3233" s="12"/>
    </row>
    <row r="3234" spans="1:1" x14ac:dyDescent="0.25">
      <c r="A3234" s="12"/>
    </row>
    <row r="3235" spans="1:1" x14ac:dyDescent="0.25">
      <c r="A3235" s="12"/>
    </row>
    <row r="3236" spans="1:1" x14ac:dyDescent="0.25">
      <c r="A3236" s="12"/>
    </row>
    <row r="3237" spans="1:1" x14ac:dyDescent="0.25">
      <c r="A3237" s="12"/>
    </row>
    <row r="3238" spans="1:1" x14ac:dyDescent="0.25">
      <c r="A3238" s="12"/>
    </row>
    <row r="3239" spans="1:1" x14ac:dyDescent="0.25">
      <c r="A3239" s="12"/>
    </row>
    <row r="3240" spans="1:1" x14ac:dyDescent="0.25">
      <c r="A3240" s="12"/>
    </row>
    <row r="3241" spans="1:1" x14ac:dyDescent="0.25">
      <c r="A3241" s="12"/>
    </row>
    <row r="3242" spans="1:1" x14ac:dyDescent="0.25">
      <c r="A3242" s="12"/>
    </row>
    <row r="3243" spans="1:1" x14ac:dyDescent="0.25">
      <c r="A3243" s="12"/>
    </row>
    <row r="3244" spans="1:1" x14ac:dyDescent="0.25">
      <c r="A3244" s="12"/>
    </row>
    <row r="3245" spans="1:1" x14ac:dyDescent="0.25">
      <c r="A3245" s="12"/>
    </row>
    <row r="3246" spans="1:1" x14ac:dyDescent="0.25">
      <c r="A3246" s="12"/>
    </row>
    <row r="3247" spans="1:1" x14ac:dyDescent="0.25">
      <c r="A3247" s="12"/>
    </row>
    <row r="3248" spans="1:1" x14ac:dyDescent="0.25">
      <c r="A3248" s="12"/>
    </row>
    <row r="3249" spans="1:1" x14ac:dyDescent="0.25">
      <c r="A3249" s="12"/>
    </row>
    <row r="3250" spans="1:1" x14ac:dyDescent="0.25">
      <c r="A3250" s="12"/>
    </row>
    <row r="3251" spans="1:1" x14ac:dyDescent="0.25">
      <c r="A3251" s="12"/>
    </row>
    <row r="3252" spans="1:1" x14ac:dyDescent="0.25">
      <c r="A3252" s="12"/>
    </row>
    <row r="3253" spans="1:1" x14ac:dyDescent="0.25">
      <c r="A3253" s="12"/>
    </row>
    <row r="3254" spans="1:1" x14ac:dyDescent="0.25">
      <c r="A3254" s="12"/>
    </row>
    <row r="3255" spans="1:1" x14ac:dyDescent="0.25">
      <c r="A3255" s="12"/>
    </row>
    <row r="3256" spans="1:1" x14ac:dyDescent="0.25">
      <c r="A3256" s="12"/>
    </row>
    <row r="3257" spans="1:1" x14ac:dyDescent="0.25">
      <c r="A3257" s="12"/>
    </row>
    <row r="3258" spans="1:1" x14ac:dyDescent="0.25">
      <c r="A3258" s="12"/>
    </row>
    <row r="3259" spans="1:1" x14ac:dyDescent="0.25">
      <c r="A3259" s="12"/>
    </row>
    <row r="3260" spans="1:1" x14ac:dyDescent="0.25">
      <c r="A3260" s="12"/>
    </row>
    <row r="3261" spans="1:1" x14ac:dyDescent="0.25">
      <c r="A3261" s="12"/>
    </row>
    <row r="3262" spans="1:1" x14ac:dyDescent="0.25">
      <c r="A3262" s="12"/>
    </row>
    <row r="3263" spans="1:1" x14ac:dyDescent="0.25">
      <c r="A3263" s="12"/>
    </row>
    <row r="3264" spans="1:1" x14ac:dyDescent="0.25">
      <c r="A3264" s="12"/>
    </row>
    <row r="3265" spans="1:1" x14ac:dyDescent="0.25">
      <c r="A3265" s="12"/>
    </row>
    <row r="3266" spans="1:1" x14ac:dyDescent="0.25">
      <c r="A3266" s="12"/>
    </row>
    <row r="3267" spans="1:1" x14ac:dyDescent="0.25">
      <c r="A3267" s="12"/>
    </row>
    <row r="3268" spans="1:1" x14ac:dyDescent="0.25">
      <c r="A3268" s="12"/>
    </row>
    <row r="3269" spans="1:1" x14ac:dyDescent="0.25">
      <c r="A3269" s="12"/>
    </row>
    <row r="3270" spans="1:1" x14ac:dyDescent="0.25">
      <c r="A3270" s="12"/>
    </row>
    <row r="3271" spans="1:1" x14ac:dyDescent="0.25">
      <c r="A3271" s="12"/>
    </row>
    <row r="3272" spans="1:1" x14ac:dyDescent="0.25">
      <c r="A3272" s="12"/>
    </row>
    <row r="3273" spans="1:1" x14ac:dyDescent="0.25">
      <c r="A3273" s="12"/>
    </row>
    <row r="3274" spans="1:1" x14ac:dyDescent="0.25">
      <c r="A3274" s="12"/>
    </row>
    <row r="3275" spans="1:1" x14ac:dyDescent="0.25">
      <c r="A3275" s="12"/>
    </row>
    <row r="3276" spans="1:1" x14ac:dyDescent="0.25">
      <c r="A3276" s="12"/>
    </row>
    <row r="3277" spans="1:1" x14ac:dyDescent="0.25">
      <c r="A3277" s="12"/>
    </row>
    <row r="3278" spans="1:1" x14ac:dyDescent="0.25">
      <c r="A3278" s="12"/>
    </row>
    <row r="3279" spans="1:1" x14ac:dyDescent="0.25">
      <c r="A3279" s="12"/>
    </row>
    <row r="3280" spans="1:1" x14ac:dyDescent="0.25">
      <c r="A3280" s="12"/>
    </row>
    <row r="3281" spans="1:1" x14ac:dyDescent="0.25">
      <c r="A3281" s="12"/>
    </row>
    <row r="3282" spans="1:1" x14ac:dyDescent="0.25">
      <c r="A3282" s="12"/>
    </row>
    <row r="3283" spans="1:1" x14ac:dyDescent="0.25">
      <c r="A3283" s="12"/>
    </row>
    <row r="3284" spans="1:1" x14ac:dyDescent="0.25">
      <c r="A3284" s="12"/>
    </row>
    <row r="3285" spans="1:1" x14ac:dyDescent="0.25">
      <c r="A3285" s="12"/>
    </row>
    <row r="3286" spans="1:1" x14ac:dyDescent="0.25">
      <c r="A3286" s="12"/>
    </row>
    <row r="3287" spans="1:1" x14ac:dyDescent="0.25">
      <c r="A3287" s="12"/>
    </row>
    <row r="3288" spans="1:1" x14ac:dyDescent="0.25">
      <c r="A3288" s="12"/>
    </row>
    <row r="3289" spans="1:1" x14ac:dyDescent="0.25">
      <c r="A3289" s="12"/>
    </row>
    <row r="3290" spans="1:1" x14ac:dyDescent="0.25">
      <c r="A3290" s="12"/>
    </row>
    <row r="3291" spans="1:1" x14ac:dyDescent="0.25">
      <c r="A3291" s="12"/>
    </row>
    <row r="3292" spans="1:1" x14ac:dyDescent="0.25">
      <c r="A3292" s="12"/>
    </row>
    <row r="3293" spans="1:1" x14ac:dyDescent="0.25">
      <c r="A3293" s="12"/>
    </row>
    <row r="3294" spans="1:1" x14ac:dyDescent="0.25">
      <c r="A3294" s="12"/>
    </row>
    <row r="3295" spans="1:1" x14ac:dyDescent="0.25">
      <c r="A3295" s="12"/>
    </row>
    <row r="3296" spans="1:1" x14ac:dyDescent="0.25">
      <c r="A3296" s="12"/>
    </row>
    <row r="3297" spans="1:1" x14ac:dyDescent="0.25">
      <c r="A3297" s="12"/>
    </row>
    <row r="3298" spans="1:1" x14ac:dyDescent="0.25">
      <c r="A3298" s="12"/>
    </row>
    <row r="3299" spans="1:1" x14ac:dyDescent="0.25">
      <c r="A3299" s="12"/>
    </row>
    <row r="3300" spans="1:1" x14ac:dyDescent="0.25">
      <c r="A3300" s="12"/>
    </row>
    <row r="3301" spans="1:1" x14ac:dyDescent="0.25">
      <c r="A3301" s="12"/>
    </row>
    <row r="3302" spans="1:1" x14ac:dyDescent="0.25">
      <c r="A3302" s="12"/>
    </row>
    <row r="3303" spans="1:1" x14ac:dyDescent="0.25">
      <c r="A3303" s="12"/>
    </row>
    <row r="3304" spans="1:1" x14ac:dyDescent="0.25">
      <c r="A3304" s="12"/>
    </row>
    <row r="3305" spans="1:1" x14ac:dyDescent="0.25">
      <c r="A3305" s="12"/>
    </row>
    <row r="3306" spans="1:1" x14ac:dyDescent="0.25">
      <c r="A3306" s="12"/>
    </row>
    <row r="3307" spans="1:1" x14ac:dyDescent="0.25">
      <c r="A3307" s="12"/>
    </row>
    <row r="3308" spans="1:1" x14ac:dyDescent="0.25">
      <c r="A3308" s="12"/>
    </row>
    <row r="3309" spans="1:1" x14ac:dyDescent="0.25">
      <c r="A3309" s="12"/>
    </row>
    <row r="3310" spans="1:1" x14ac:dyDescent="0.25">
      <c r="A3310" s="12"/>
    </row>
    <row r="3311" spans="1:1" x14ac:dyDescent="0.25">
      <c r="A3311" s="12"/>
    </row>
    <row r="3312" spans="1:1" x14ac:dyDescent="0.25">
      <c r="A3312" s="12"/>
    </row>
    <row r="3313" spans="1:1" x14ac:dyDescent="0.25">
      <c r="A3313" s="12"/>
    </row>
    <row r="3314" spans="1:1" x14ac:dyDescent="0.25">
      <c r="A3314" s="12"/>
    </row>
    <row r="3315" spans="1:1" x14ac:dyDescent="0.25">
      <c r="A3315" s="12"/>
    </row>
    <row r="3316" spans="1:1" x14ac:dyDescent="0.25">
      <c r="A3316" s="12"/>
    </row>
    <row r="3317" spans="1:1" x14ac:dyDescent="0.25">
      <c r="A3317" s="12"/>
    </row>
    <row r="3318" spans="1:1" x14ac:dyDescent="0.25">
      <c r="A3318" s="12"/>
    </row>
    <row r="3319" spans="1:1" x14ac:dyDescent="0.25">
      <c r="A3319" s="12"/>
    </row>
    <row r="3320" spans="1:1" x14ac:dyDescent="0.25">
      <c r="A3320" s="12"/>
    </row>
    <row r="3321" spans="1:1" x14ac:dyDescent="0.25">
      <c r="A3321" s="12"/>
    </row>
    <row r="3322" spans="1:1" x14ac:dyDescent="0.25">
      <c r="A3322" s="12"/>
    </row>
    <row r="3323" spans="1:1" x14ac:dyDescent="0.25">
      <c r="A3323" s="12"/>
    </row>
    <row r="3324" spans="1:1" x14ac:dyDescent="0.25">
      <c r="A3324" s="12"/>
    </row>
    <row r="3325" spans="1:1" x14ac:dyDescent="0.25">
      <c r="A3325" s="12"/>
    </row>
    <row r="3326" spans="1:1" x14ac:dyDescent="0.25">
      <c r="A3326" s="12"/>
    </row>
    <row r="3327" spans="1:1" x14ac:dyDescent="0.25">
      <c r="A3327" s="12"/>
    </row>
    <row r="3328" spans="1:1" x14ac:dyDescent="0.25">
      <c r="A3328" s="12"/>
    </row>
    <row r="3329" spans="1:1" x14ac:dyDescent="0.25">
      <c r="A3329" s="12"/>
    </row>
    <row r="3330" spans="1:1" x14ac:dyDescent="0.25">
      <c r="A3330" s="12"/>
    </row>
    <row r="3331" spans="1:1" x14ac:dyDescent="0.25">
      <c r="A3331" s="12"/>
    </row>
    <row r="3332" spans="1:1" x14ac:dyDescent="0.25">
      <c r="A3332" s="12"/>
    </row>
    <row r="3333" spans="1:1" x14ac:dyDescent="0.25">
      <c r="A3333" s="12"/>
    </row>
    <row r="3334" spans="1:1" x14ac:dyDescent="0.25">
      <c r="A3334" s="12"/>
    </row>
    <row r="3335" spans="1:1" x14ac:dyDescent="0.25">
      <c r="A3335" s="12"/>
    </row>
    <row r="3336" spans="1:1" x14ac:dyDescent="0.25">
      <c r="A3336" s="12"/>
    </row>
    <row r="3337" spans="1:1" x14ac:dyDescent="0.25">
      <c r="A3337" s="12"/>
    </row>
    <row r="3338" spans="1:1" x14ac:dyDescent="0.25">
      <c r="A3338" s="12"/>
    </row>
    <row r="3339" spans="1:1" x14ac:dyDescent="0.25">
      <c r="A3339" s="12"/>
    </row>
    <row r="3340" spans="1:1" x14ac:dyDescent="0.25">
      <c r="A3340" s="12"/>
    </row>
    <row r="3341" spans="1:1" x14ac:dyDescent="0.25">
      <c r="A3341" s="12"/>
    </row>
    <row r="3342" spans="1:1" x14ac:dyDescent="0.25">
      <c r="A3342" s="12"/>
    </row>
    <row r="3343" spans="1:1" x14ac:dyDescent="0.25">
      <c r="A3343" s="12"/>
    </row>
    <row r="3344" spans="1:1" x14ac:dyDescent="0.25">
      <c r="A3344" s="12"/>
    </row>
    <row r="3345" spans="1:1" x14ac:dyDescent="0.25">
      <c r="A3345" s="12"/>
    </row>
    <row r="3346" spans="1:1" x14ac:dyDescent="0.25">
      <c r="A3346" s="12"/>
    </row>
    <row r="3347" spans="1:1" x14ac:dyDescent="0.25">
      <c r="A3347" s="12"/>
    </row>
    <row r="3348" spans="1:1" x14ac:dyDescent="0.25">
      <c r="A3348" s="12"/>
    </row>
    <row r="3349" spans="1:1" x14ac:dyDescent="0.25">
      <c r="A3349" s="12"/>
    </row>
    <row r="3350" spans="1:1" x14ac:dyDescent="0.25">
      <c r="A3350" s="12"/>
    </row>
    <row r="3351" spans="1:1" x14ac:dyDescent="0.25">
      <c r="A3351" s="12"/>
    </row>
    <row r="3352" spans="1:1" x14ac:dyDescent="0.25">
      <c r="A3352" s="12"/>
    </row>
    <row r="3353" spans="1:1" x14ac:dyDescent="0.25">
      <c r="A3353" s="12"/>
    </row>
    <row r="3354" spans="1:1" x14ac:dyDescent="0.25">
      <c r="A3354" s="12"/>
    </row>
    <row r="3355" spans="1:1" x14ac:dyDescent="0.25">
      <c r="A3355" s="12"/>
    </row>
    <row r="3356" spans="1:1" x14ac:dyDescent="0.25">
      <c r="A3356" s="12"/>
    </row>
    <row r="3357" spans="1:1" x14ac:dyDescent="0.25">
      <c r="A3357" s="12"/>
    </row>
    <row r="3358" spans="1:1" x14ac:dyDescent="0.25">
      <c r="A3358" s="12"/>
    </row>
    <row r="3359" spans="1:1" x14ac:dyDescent="0.25">
      <c r="A3359" s="12"/>
    </row>
    <row r="3360" spans="1:1" x14ac:dyDescent="0.25">
      <c r="A3360" s="12"/>
    </row>
    <row r="3361" spans="1:1" x14ac:dyDescent="0.25">
      <c r="A3361" s="12"/>
    </row>
    <row r="3362" spans="1:1" x14ac:dyDescent="0.25">
      <c r="A3362" s="12"/>
    </row>
    <row r="3363" spans="1:1" x14ac:dyDescent="0.25">
      <c r="A3363" s="12"/>
    </row>
    <row r="3364" spans="1:1" x14ac:dyDescent="0.25">
      <c r="A3364" s="12"/>
    </row>
    <row r="3365" spans="1:1" x14ac:dyDescent="0.25">
      <c r="A3365" s="12"/>
    </row>
    <row r="3366" spans="1:1" x14ac:dyDescent="0.25">
      <c r="A3366" s="12"/>
    </row>
    <row r="3367" spans="1:1" x14ac:dyDescent="0.25">
      <c r="A3367" s="12"/>
    </row>
    <row r="3368" spans="1:1" x14ac:dyDescent="0.25">
      <c r="A3368" s="12"/>
    </row>
    <row r="3369" spans="1:1" x14ac:dyDescent="0.25">
      <c r="A3369" s="12"/>
    </row>
    <row r="3370" spans="1:1" x14ac:dyDescent="0.25">
      <c r="A3370" s="12"/>
    </row>
    <row r="3371" spans="1:1" x14ac:dyDescent="0.25">
      <c r="A3371" s="12"/>
    </row>
    <row r="3372" spans="1:1" x14ac:dyDescent="0.25">
      <c r="A3372" s="12"/>
    </row>
    <row r="3373" spans="1:1" x14ac:dyDescent="0.25">
      <c r="A3373" s="12"/>
    </row>
    <row r="3374" spans="1:1" x14ac:dyDescent="0.25">
      <c r="A3374" s="12"/>
    </row>
    <row r="3375" spans="1:1" x14ac:dyDescent="0.25">
      <c r="A3375" s="12"/>
    </row>
    <row r="3376" spans="1:1" x14ac:dyDescent="0.25">
      <c r="A3376" s="12"/>
    </row>
    <row r="3377" spans="1:1" x14ac:dyDescent="0.25">
      <c r="A3377" s="12"/>
    </row>
    <row r="3378" spans="1:1" x14ac:dyDescent="0.25">
      <c r="A3378" s="12"/>
    </row>
    <row r="3379" spans="1:1" x14ac:dyDescent="0.25">
      <c r="A3379" s="12"/>
    </row>
    <row r="3380" spans="1:1" x14ac:dyDescent="0.25">
      <c r="A3380" s="12"/>
    </row>
    <row r="3381" spans="1:1" x14ac:dyDescent="0.25">
      <c r="A3381" s="12"/>
    </row>
    <row r="3382" spans="1:1" x14ac:dyDescent="0.25">
      <c r="A3382" s="12"/>
    </row>
    <row r="3383" spans="1:1" x14ac:dyDescent="0.25">
      <c r="A3383" s="12"/>
    </row>
    <row r="3384" spans="1:1" x14ac:dyDescent="0.25">
      <c r="A3384" s="12"/>
    </row>
    <row r="3385" spans="1:1" x14ac:dyDescent="0.25">
      <c r="A3385" s="12"/>
    </row>
    <row r="3386" spans="1:1" x14ac:dyDescent="0.25">
      <c r="A3386" s="12"/>
    </row>
    <row r="3387" spans="1:1" x14ac:dyDescent="0.25">
      <c r="A3387" s="12"/>
    </row>
    <row r="3388" spans="1:1" x14ac:dyDescent="0.25">
      <c r="A3388" s="12"/>
    </row>
    <row r="3389" spans="1:1" x14ac:dyDescent="0.25">
      <c r="A3389" s="12"/>
    </row>
    <row r="3390" spans="1:1" x14ac:dyDescent="0.25">
      <c r="A3390" s="12"/>
    </row>
    <row r="3391" spans="1:1" x14ac:dyDescent="0.25">
      <c r="A3391" s="12"/>
    </row>
    <row r="3392" spans="1:1" x14ac:dyDescent="0.25">
      <c r="A3392" s="12"/>
    </row>
    <row r="3393" spans="1:1" x14ac:dyDescent="0.25">
      <c r="A3393" s="12"/>
    </row>
    <row r="3394" spans="1:1" x14ac:dyDescent="0.25">
      <c r="A3394" s="12"/>
    </row>
    <row r="3395" spans="1:1" x14ac:dyDescent="0.25">
      <c r="A3395" s="12"/>
    </row>
    <row r="3396" spans="1:1" x14ac:dyDescent="0.25">
      <c r="A3396" s="12"/>
    </row>
    <row r="3397" spans="1:1" x14ac:dyDescent="0.25">
      <c r="A3397" s="12"/>
    </row>
    <row r="3398" spans="1:1" x14ac:dyDescent="0.25">
      <c r="A3398" s="12"/>
    </row>
    <row r="3399" spans="1:1" x14ac:dyDescent="0.25">
      <c r="A3399" s="12"/>
    </row>
    <row r="3400" spans="1:1" x14ac:dyDescent="0.25">
      <c r="A3400" s="12"/>
    </row>
    <row r="3401" spans="1:1" x14ac:dyDescent="0.25">
      <c r="A3401" s="12"/>
    </row>
    <row r="3402" spans="1:1" x14ac:dyDescent="0.25">
      <c r="A3402" s="12"/>
    </row>
    <row r="3403" spans="1:1" x14ac:dyDescent="0.25">
      <c r="A3403" s="12"/>
    </row>
    <row r="3404" spans="1:1" x14ac:dyDescent="0.25">
      <c r="A3404" s="12"/>
    </row>
    <row r="3405" spans="1:1" x14ac:dyDescent="0.25">
      <c r="A3405" s="12"/>
    </row>
    <row r="3406" spans="1:1" x14ac:dyDescent="0.25">
      <c r="A3406" s="12"/>
    </row>
    <row r="3407" spans="1:1" x14ac:dyDescent="0.25">
      <c r="A3407" s="12"/>
    </row>
    <row r="3408" spans="1:1" x14ac:dyDescent="0.25">
      <c r="A3408" s="12"/>
    </row>
    <row r="3409" spans="1:1" x14ac:dyDescent="0.25">
      <c r="A3409" s="12"/>
    </row>
    <row r="3410" spans="1:1" x14ac:dyDescent="0.25">
      <c r="A3410" s="12"/>
    </row>
    <row r="3411" spans="1:1" x14ac:dyDescent="0.25">
      <c r="A3411" s="12"/>
    </row>
    <row r="3412" spans="1:1" x14ac:dyDescent="0.25">
      <c r="A3412" s="12"/>
    </row>
    <row r="3413" spans="1:1" x14ac:dyDescent="0.25">
      <c r="A3413" s="12"/>
    </row>
    <row r="3414" spans="1:1" x14ac:dyDescent="0.25">
      <c r="A3414" s="12"/>
    </row>
    <row r="3415" spans="1:1" x14ac:dyDescent="0.25">
      <c r="A3415" s="12"/>
    </row>
    <row r="3416" spans="1:1" x14ac:dyDescent="0.25">
      <c r="A3416" s="12"/>
    </row>
    <row r="3417" spans="1:1" x14ac:dyDescent="0.25">
      <c r="A3417" s="12"/>
    </row>
    <row r="3418" spans="1:1" x14ac:dyDescent="0.25">
      <c r="A3418" s="12"/>
    </row>
    <row r="3419" spans="1:1" x14ac:dyDescent="0.25">
      <c r="A3419" s="12"/>
    </row>
    <row r="3420" spans="1:1" x14ac:dyDescent="0.25">
      <c r="A3420" s="12"/>
    </row>
    <row r="3421" spans="1:1" x14ac:dyDescent="0.25">
      <c r="A3421" s="12"/>
    </row>
    <row r="3422" spans="1:1" x14ac:dyDescent="0.25">
      <c r="A3422" s="12"/>
    </row>
    <row r="3423" spans="1:1" x14ac:dyDescent="0.25">
      <c r="A3423" s="12"/>
    </row>
    <row r="3424" spans="1:1" x14ac:dyDescent="0.25">
      <c r="A3424" s="12"/>
    </row>
    <row r="3425" spans="1:1" x14ac:dyDescent="0.25">
      <c r="A3425" s="12"/>
    </row>
    <row r="3426" spans="1:1" x14ac:dyDescent="0.25">
      <c r="A3426" s="12"/>
    </row>
    <row r="3427" spans="1:1" x14ac:dyDescent="0.25">
      <c r="A3427" s="12"/>
    </row>
    <row r="3428" spans="1:1" x14ac:dyDescent="0.25">
      <c r="A3428" s="12"/>
    </row>
    <row r="3429" spans="1:1" x14ac:dyDescent="0.25">
      <c r="A3429" s="12"/>
    </row>
    <row r="3430" spans="1:1" x14ac:dyDescent="0.25">
      <c r="A3430" s="12"/>
    </row>
    <row r="3431" spans="1:1" x14ac:dyDescent="0.25">
      <c r="A3431" s="12"/>
    </row>
    <row r="3432" spans="1:1" x14ac:dyDescent="0.25">
      <c r="A3432" s="12"/>
    </row>
    <row r="3433" spans="1:1" x14ac:dyDescent="0.25">
      <c r="A3433" s="12"/>
    </row>
    <row r="3434" spans="1:1" x14ac:dyDescent="0.25">
      <c r="A3434" s="12"/>
    </row>
    <row r="3435" spans="1:1" x14ac:dyDescent="0.25">
      <c r="A3435" s="12"/>
    </row>
    <row r="3436" spans="1:1" x14ac:dyDescent="0.25">
      <c r="A3436" s="12"/>
    </row>
    <row r="3437" spans="1:1" x14ac:dyDescent="0.25">
      <c r="A3437" s="12"/>
    </row>
    <row r="3438" spans="1:1" x14ac:dyDescent="0.25">
      <c r="A3438" s="12"/>
    </row>
    <row r="3439" spans="1:1" x14ac:dyDescent="0.25">
      <c r="A3439" s="12"/>
    </row>
    <row r="3440" spans="1:1" x14ac:dyDescent="0.25">
      <c r="A3440" s="12"/>
    </row>
    <row r="3441" spans="1:1" x14ac:dyDescent="0.25">
      <c r="A3441" s="12"/>
    </row>
    <row r="3442" spans="1:1" x14ac:dyDescent="0.25">
      <c r="A3442" s="12"/>
    </row>
    <row r="3443" spans="1:1" x14ac:dyDescent="0.25">
      <c r="A3443" s="12"/>
    </row>
    <row r="3444" spans="1:1" x14ac:dyDescent="0.25">
      <c r="A3444" s="12"/>
    </row>
    <row r="3445" spans="1:1" x14ac:dyDescent="0.25">
      <c r="A3445" s="12"/>
    </row>
    <row r="3446" spans="1:1" x14ac:dyDescent="0.25">
      <c r="A3446" s="12"/>
    </row>
    <row r="3447" spans="1:1" x14ac:dyDescent="0.25">
      <c r="A3447" s="12"/>
    </row>
    <row r="3448" spans="1:1" x14ac:dyDescent="0.25">
      <c r="A3448" s="12"/>
    </row>
    <row r="3449" spans="1:1" x14ac:dyDescent="0.25">
      <c r="A3449" s="12"/>
    </row>
    <row r="3450" spans="1:1" x14ac:dyDescent="0.25">
      <c r="A3450" s="12"/>
    </row>
    <row r="3451" spans="1:1" x14ac:dyDescent="0.25">
      <c r="A3451" s="12"/>
    </row>
    <row r="3452" spans="1:1" x14ac:dyDescent="0.25">
      <c r="A3452" s="12"/>
    </row>
    <row r="3453" spans="1:1" x14ac:dyDescent="0.25">
      <c r="A3453" s="12"/>
    </row>
    <row r="3454" spans="1:1" x14ac:dyDescent="0.25">
      <c r="A3454" s="12"/>
    </row>
    <row r="3455" spans="1:1" x14ac:dyDescent="0.25">
      <c r="A3455" s="12"/>
    </row>
    <row r="3456" spans="1:1" x14ac:dyDescent="0.25">
      <c r="A3456" s="12"/>
    </row>
    <row r="3457" spans="1:1" x14ac:dyDescent="0.25">
      <c r="A3457" s="12"/>
    </row>
    <row r="3458" spans="1:1" x14ac:dyDescent="0.25">
      <c r="A3458" s="12"/>
    </row>
    <row r="3459" spans="1:1" x14ac:dyDescent="0.25">
      <c r="A3459" s="12"/>
    </row>
    <row r="3460" spans="1:1" x14ac:dyDescent="0.25">
      <c r="A3460" s="12"/>
    </row>
    <row r="3461" spans="1:1" x14ac:dyDescent="0.25">
      <c r="A3461" s="12"/>
    </row>
    <row r="3462" spans="1:1" x14ac:dyDescent="0.25">
      <c r="A3462" s="12"/>
    </row>
    <row r="3463" spans="1:1" x14ac:dyDescent="0.25">
      <c r="A3463" s="12"/>
    </row>
    <row r="3464" spans="1:1" x14ac:dyDescent="0.25">
      <c r="A3464" s="12"/>
    </row>
    <row r="3465" spans="1:1" x14ac:dyDescent="0.25">
      <c r="A3465" s="12"/>
    </row>
    <row r="3466" spans="1:1" x14ac:dyDescent="0.25">
      <c r="A3466" s="12"/>
    </row>
    <row r="3467" spans="1:1" x14ac:dyDescent="0.25">
      <c r="A3467" s="12"/>
    </row>
    <row r="3468" spans="1:1" x14ac:dyDescent="0.25">
      <c r="A3468" s="12"/>
    </row>
    <row r="3469" spans="1:1" x14ac:dyDescent="0.25">
      <c r="A3469" s="12"/>
    </row>
    <row r="3470" spans="1:1" x14ac:dyDescent="0.25">
      <c r="A3470" s="12"/>
    </row>
    <row r="3471" spans="1:1" x14ac:dyDescent="0.25">
      <c r="A3471" s="12"/>
    </row>
    <row r="3472" spans="1:1" x14ac:dyDescent="0.25">
      <c r="A3472" s="12"/>
    </row>
    <row r="3473" spans="1:1" x14ac:dyDescent="0.25">
      <c r="A3473" s="12"/>
    </row>
    <row r="3474" spans="1:1" x14ac:dyDescent="0.25">
      <c r="A3474" s="12"/>
    </row>
    <row r="3475" spans="1:1" x14ac:dyDescent="0.25">
      <c r="A3475" s="12"/>
    </row>
    <row r="3476" spans="1:1" x14ac:dyDescent="0.25">
      <c r="A3476" s="12"/>
    </row>
    <row r="3477" spans="1:1" x14ac:dyDescent="0.25">
      <c r="A3477" s="12"/>
    </row>
    <row r="3478" spans="1:1" x14ac:dyDescent="0.25">
      <c r="A3478" s="12"/>
    </row>
    <row r="3479" spans="1:1" x14ac:dyDescent="0.25">
      <c r="A3479" s="12"/>
    </row>
    <row r="3480" spans="1:1" x14ac:dyDescent="0.25">
      <c r="A3480" s="12"/>
    </row>
    <row r="3481" spans="1:1" x14ac:dyDescent="0.25">
      <c r="A3481" s="12"/>
    </row>
    <row r="3482" spans="1:1" x14ac:dyDescent="0.25">
      <c r="A3482" s="12"/>
    </row>
    <row r="3483" spans="1:1" x14ac:dyDescent="0.25">
      <c r="A3483" s="12"/>
    </row>
    <row r="3484" spans="1:1" x14ac:dyDescent="0.25">
      <c r="A3484" s="12"/>
    </row>
    <row r="3485" spans="1:1" x14ac:dyDescent="0.25">
      <c r="A3485" s="12"/>
    </row>
    <row r="3486" spans="1:1" x14ac:dyDescent="0.25">
      <c r="A3486" s="12"/>
    </row>
    <row r="3487" spans="1:1" x14ac:dyDescent="0.25">
      <c r="A3487" s="12"/>
    </row>
    <row r="3488" spans="1:1" x14ac:dyDescent="0.25">
      <c r="A3488" s="12"/>
    </row>
    <row r="3489" spans="1:1" x14ac:dyDescent="0.25">
      <c r="A3489" s="12"/>
    </row>
    <row r="3490" spans="1:1" x14ac:dyDescent="0.25">
      <c r="A3490" s="12"/>
    </row>
    <row r="3491" spans="1:1" x14ac:dyDescent="0.25">
      <c r="A3491" s="12"/>
    </row>
    <row r="3492" spans="1:1" x14ac:dyDescent="0.25">
      <c r="A3492" s="12"/>
    </row>
    <row r="3493" spans="1:1" x14ac:dyDescent="0.25">
      <c r="A3493" s="12"/>
    </row>
    <row r="3494" spans="1:1" x14ac:dyDescent="0.25">
      <c r="A3494" s="12"/>
    </row>
    <row r="3495" spans="1:1" x14ac:dyDescent="0.25">
      <c r="A3495" s="12"/>
    </row>
    <row r="3496" spans="1:1" x14ac:dyDescent="0.25">
      <c r="A3496" s="12"/>
    </row>
    <row r="3497" spans="1:1" x14ac:dyDescent="0.25">
      <c r="A3497" s="12"/>
    </row>
    <row r="3498" spans="1:1" x14ac:dyDescent="0.25">
      <c r="A3498" s="12"/>
    </row>
    <row r="3499" spans="1:1" x14ac:dyDescent="0.25">
      <c r="A3499" s="12"/>
    </row>
    <row r="3500" spans="1:1" x14ac:dyDescent="0.25">
      <c r="A3500" s="12"/>
    </row>
    <row r="3501" spans="1:1" x14ac:dyDescent="0.25">
      <c r="A3501" s="12"/>
    </row>
    <row r="3502" spans="1:1" x14ac:dyDescent="0.25">
      <c r="A3502" s="12"/>
    </row>
    <row r="3503" spans="1:1" x14ac:dyDescent="0.25">
      <c r="A3503" s="12"/>
    </row>
    <row r="3504" spans="1:1" x14ac:dyDescent="0.25">
      <c r="A3504" s="12"/>
    </row>
    <row r="3505" spans="1:1" x14ac:dyDescent="0.25">
      <c r="A3505" s="12"/>
    </row>
    <row r="3506" spans="1:1" x14ac:dyDescent="0.25">
      <c r="A3506" s="12"/>
    </row>
    <row r="3507" spans="1:1" x14ac:dyDescent="0.25">
      <c r="A3507" s="12"/>
    </row>
    <row r="3508" spans="1:1" x14ac:dyDescent="0.25">
      <c r="A3508" s="12"/>
    </row>
    <row r="3509" spans="1:1" x14ac:dyDescent="0.25">
      <c r="A3509" s="12"/>
    </row>
    <row r="3510" spans="1:1" x14ac:dyDescent="0.25">
      <c r="A3510" s="12"/>
    </row>
    <row r="3511" spans="1:1" x14ac:dyDescent="0.25">
      <c r="A3511" s="12"/>
    </row>
    <row r="3512" spans="1:1" x14ac:dyDescent="0.25">
      <c r="A3512" s="12"/>
    </row>
    <row r="3513" spans="1:1" x14ac:dyDescent="0.25">
      <c r="A3513" s="12"/>
    </row>
    <row r="3514" spans="1:1" x14ac:dyDescent="0.25">
      <c r="A3514" s="12"/>
    </row>
    <row r="3515" spans="1:1" x14ac:dyDescent="0.25">
      <c r="A3515" s="12"/>
    </row>
    <row r="3516" spans="1:1" x14ac:dyDescent="0.25">
      <c r="A3516" s="12"/>
    </row>
    <row r="3517" spans="1:1" x14ac:dyDescent="0.25">
      <c r="A3517" s="12"/>
    </row>
    <row r="3518" spans="1:1" x14ac:dyDescent="0.25">
      <c r="A3518" s="12"/>
    </row>
    <row r="3519" spans="1:1" x14ac:dyDescent="0.25">
      <c r="A3519" s="12"/>
    </row>
    <row r="3520" spans="1:1" x14ac:dyDescent="0.25">
      <c r="A3520" s="12"/>
    </row>
    <row r="3521" spans="1:1" x14ac:dyDescent="0.25">
      <c r="A3521" s="12"/>
    </row>
    <row r="3522" spans="1:1" x14ac:dyDescent="0.25">
      <c r="A3522" s="12"/>
    </row>
    <row r="3523" spans="1:1" x14ac:dyDescent="0.25">
      <c r="A3523" s="12"/>
    </row>
    <row r="3524" spans="1:1" x14ac:dyDescent="0.25">
      <c r="A3524" s="12"/>
    </row>
    <row r="3525" spans="1:1" x14ac:dyDescent="0.25">
      <c r="A3525" s="12"/>
    </row>
    <row r="3526" spans="1:1" x14ac:dyDescent="0.25">
      <c r="A3526" s="12"/>
    </row>
    <row r="3527" spans="1:1" x14ac:dyDescent="0.25">
      <c r="A3527" s="12"/>
    </row>
    <row r="3528" spans="1:1" x14ac:dyDescent="0.25">
      <c r="A3528" s="12"/>
    </row>
    <row r="3529" spans="1:1" x14ac:dyDescent="0.25">
      <c r="A3529" s="12"/>
    </row>
    <row r="3530" spans="1:1" x14ac:dyDescent="0.25">
      <c r="A3530" s="12"/>
    </row>
    <row r="3531" spans="1:1" x14ac:dyDescent="0.25">
      <c r="A3531" s="12"/>
    </row>
    <row r="3532" spans="1:1" x14ac:dyDescent="0.25">
      <c r="A3532" s="12"/>
    </row>
    <row r="3533" spans="1:1" x14ac:dyDescent="0.25">
      <c r="A3533" s="12"/>
    </row>
    <row r="3534" spans="1:1" x14ac:dyDescent="0.25">
      <c r="A3534" s="12"/>
    </row>
    <row r="3535" spans="1:1" x14ac:dyDescent="0.25">
      <c r="A3535" s="12"/>
    </row>
    <row r="3536" spans="1:1" x14ac:dyDescent="0.25">
      <c r="A3536" s="12"/>
    </row>
    <row r="3537" spans="1:1" x14ac:dyDescent="0.25">
      <c r="A3537" s="12"/>
    </row>
    <row r="3538" spans="1:1" x14ac:dyDescent="0.25">
      <c r="A3538" s="12"/>
    </row>
    <row r="3539" spans="1:1" x14ac:dyDescent="0.25">
      <c r="A3539" s="12"/>
    </row>
    <row r="3540" spans="1:1" x14ac:dyDescent="0.25">
      <c r="A3540" s="12"/>
    </row>
    <row r="3541" spans="1:1" x14ac:dyDescent="0.25">
      <c r="A3541" s="12"/>
    </row>
    <row r="3542" spans="1:1" x14ac:dyDescent="0.25">
      <c r="A3542" s="12"/>
    </row>
    <row r="3543" spans="1:1" x14ac:dyDescent="0.25">
      <c r="A3543" s="12"/>
    </row>
    <row r="3544" spans="1:1" x14ac:dyDescent="0.25">
      <c r="A3544" s="12"/>
    </row>
    <row r="3545" spans="1:1" x14ac:dyDescent="0.25">
      <c r="A3545" s="12"/>
    </row>
    <row r="3546" spans="1:1" x14ac:dyDescent="0.25">
      <c r="A3546" s="12"/>
    </row>
    <row r="3547" spans="1:1" x14ac:dyDescent="0.25">
      <c r="A3547" s="12"/>
    </row>
    <row r="3548" spans="1:1" x14ac:dyDescent="0.25">
      <c r="A3548" s="12"/>
    </row>
    <row r="3549" spans="1:1" x14ac:dyDescent="0.25">
      <c r="A3549" s="12"/>
    </row>
    <row r="3550" spans="1:1" x14ac:dyDescent="0.25">
      <c r="A3550" s="12"/>
    </row>
    <row r="3551" spans="1:1" x14ac:dyDescent="0.25">
      <c r="A3551" s="12"/>
    </row>
    <row r="3552" spans="1:1" x14ac:dyDescent="0.25">
      <c r="A3552" s="12"/>
    </row>
    <row r="3553" spans="1:1" x14ac:dyDescent="0.25">
      <c r="A3553" s="12"/>
    </row>
    <row r="3554" spans="1:1" x14ac:dyDescent="0.25">
      <c r="A3554" s="12"/>
    </row>
    <row r="3555" spans="1:1" x14ac:dyDescent="0.25">
      <c r="A3555" s="12"/>
    </row>
    <row r="3556" spans="1:1" x14ac:dyDescent="0.25">
      <c r="A3556" s="12"/>
    </row>
    <row r="3557" spans="1:1" x14ac:dyDescent="0.25">
      <c r="A3557" s="12"/>
    </row>
    <row r="3558" spans="1:1" x14ac:dyDescent="0.25">
      <c r="A3558" s="12"/>
    </row>
    <row r="3559" spans="1:1" x14ac:dyDescent="0.25">
      <c r="A3559" s="12"/>
    </row>
    <row r="3560" spans="1:1" x14ac:dyDescent="0.25">
      <c r="A3560" s="12"/>
    </row>
    <row r="3561" spans="1:1" x14ac:dyDescent="0.25">
      <c r="A3561" s="12"/>
    </row>
    <row r="3562" spans="1:1" x14ac:dyDescent="0.25">
      <c r="A3562" s="12"/>
    </row>
    <row r="3563" spans="1:1" x14ac:dyDescent="0.25">
      <c r="A3563" s="12"/>
    </row>
    <row r="3564" spans="1:1" x14ac:dyDescent="0.25">
      <c r="A3564" s="12"/>
    </row>
    <row r="3565" spans="1:1" x14ac:dyDescent="0.25">
      <c r="A3565" s="12"/>
    </row>
    <row r="3566" spans="1:1" x14ac:dyDescent="0.25">
      <c r="A3566" s="12"/>
    </row>
    <row r="3567" spans="1:1" x14ac:dyDescent="0.25">
      <c r="A3567" s="12"/>
    </row>
    <row r="3568" spans="1:1" x14ac:dyDescent="0.25">
      <c r="A3568" s="12"/>
    </row>
    <row r="3569" spans="1:1" x14ac:dyDescent="0.25">
      <c r="A3569" s="12"/>
    </row>
    <row r="3570" spans="1:1" x14ac:dyDescent="0.25">
      <c r="A3570" s="12"/>
    </row>
    <row r="3571" spans="1:1" x14ac:dyDescent="0.25">
      <c r="A3571" s="12"/>
    </row>
    <row r="3572" spans="1:1" x14ac:dyDescent="0.25">
      <c r="A3572" s="12"/>
    </row>
    <row r="3573" spans="1:1" x14ac:dyDescent="0.25">
      <c r="A3573" s="12"/>
    </row>
    <row r="3574" spans="1:1" x14ac:dyDescent="0.25">
      <c r="A3574" s="12"/>
    </row>
    <row r="3575" spans="1:1" x14ac:dyDescent="0.25">
      <c r="A3575" s="12"/>
    </row>
    <row r="3576" spans="1:1" x14ac:dyDescent="0.25">
      <c r="A3576" s="12"/>
    </row>
    <row r="3577" spans="1:1" x14ac:dyDescent="0.25">
      <c r="A3577" s="12"/>
    </row>
    <row r="3578" spans="1:1" x14ac:dyDescent="0.25">
      <c r="A3578" s="12"/>
    </row>
    <row r="3579" spans="1:1" x14ac:dyDescent="0.25">
      <c r="A3579" s="12"/>
    </row>
    <row r="3580" spans="1:1" x14ac:dyDescent="0.25">
      <c r="A3580" s="12"/>
    </row>
    <row r="3581" spans="1:1" x14ac:dyDescent="0.25">
      <c r="A3581" s="12"/>
    </row>
    <row r="3582" spans="1:1" x14ac:dyDescent="0.25">
      <c r="A3582" s="12"/>
    </row>
    <row r="3583" spans="1:1" x14ac:dyDescent="0.25">
      <c r="A3583" s="12"/>
    </row>
    <row r="3584" spans="1:1" x14ac:dyDescent="0.25">
      <c r="A3584" s="12"/>
    </row>
    <row r="3585" spans="1:1" x14ac:dyDescent="0.25">
      <c r="A3585" s="12"/>
    </row>
    <row r="3586" spans="1:1" x14ac:dyDescent="0.25">
      <c r="A3586" s="12"/>
    </row>
    <row r="3587" spans="1:1" x14ac:dyDescent="0.25">
      <c r="A3587" s="12"/>
    </row>
    <row r="3588" spans="1:1" x14ac:dyDescent="0.25">
      <c r="A3588" s="12"/>
    </row>
    <row r="3589" spans="1:1" x14ac:dyDescent="0.25">
      <c r="A3589" s="12"/>
    </row>
    <row r="3590" spans="1:1" x14ac:dyDescent="0.25">
      <c r="A3590" s="12"/>
    </row>
    <row r="3591" spans="1:1" x14ac:dyDescent="0.25">
      <c r="A3591" s="12"/>
    </row>
    <row r="3592" spans="1:1" x14ac:dyDescent="0.25">
      <c r="A3592" s="12"/>
    </row>
    <row r="3593" spans="1:1" x14ac:dyDescent="0.25">
      <c r="A3593" s="12"/>
    </row>
    <row r="3594" spans="1:1" x14ac:dyDescent="0.25">
      <c r="A3594" s="12"/>
    </row>
    <row r="3595" spans="1:1" x14ac:dyDescent="0.25">
      <c r="A3595" s="12"/>
    </row>
    <row r="3596" spans="1:1" x14ac:dyDescent="0.25">
      <c r="A3596" s="12"/>
    </row>
    <row r="3597" spans="1:1" x14ac:dyDescent="0.25">
      <c r="A3597" s="12"/>
    </row>
    <row r="3598" spans="1:1" x14ac:dyDescent="0.25">
      <c r="A3598" s="12"/>
    </row>
    <row r="3599" spans="1:1" x14ac:dyDescent="0.25">
      <c r="A3599" s="12"/>
    </row>
    <row r="3600" spans="1:1" x14ac:dyDescent="0.25">
      <c r="A3600" s="12"/>
    </row>
    <row r="3601" spans="1:1" x14ac:dyDescent="0.25">
      <c r="A3601" s="12"/>
    </row>
    <row r="3602" spans="1:1" x14ac:dyDescent="0.25">
      <c r="A3602" s="12"/>
    </row>
    <row r="3603" spans="1:1" x14ac:dyDescent="0.25">
      <c r="A3603" s="12"/>
    </row>
    <row r="3604" spans="1:1" x14ac:dyDescent="0.25">
      <c r="A3604" s="12"/>
    </row>
    <row r="3605" spans="1:1" x14ac:dyDescent="0.25">
      <c r="A3605" s="12"/>
    </row>
    <row r="3606" spans="1:1" x14ac:dyDescent="0.25">
      <c r="A3606" s="12"/>
    </row>
    <row r="3607" spans="1:1" x14ac:dyDescent="0.25">
      <c r="A3607" s="12"/>
    </row>
    <row r="3608" spans="1:1" x14ac:dyDescent="0.25">
      <c r="A3608" s="12"/>
    </row>
    <row r="3609" spans="1:1" x14ac:dyDescent="0.25">
      <c r="A3609" s="12"/>
    </row>
    <row r="3610" spans="1:1" x14ac:dyDescent="0.25">
      <c r="A3610" s="12"/>
    </row>
    <row r="3611" spans="1:1" x14ac:dyDescent="0.25">
      <c r="A3611" s="12"/>
    </row>
    <row r="3612" spans="1:1" x14ac:dyDescent="0.25">
      <c r="A3612" s="12"/>
    </row>
    <row r="3613" spans="1:1" x14ac:dyDescent="0.25">
      <c r="A3613" s="12"/>
    </row>
    <row r="3614" spans="1:1" x14ac:dyDescent="0.25">
      <c r="A3614" s="12"/>
    </row>
    <row r="3615" spans="1:1" x14ac:dyDescent="0.25">
      <c r="A3615" s="12"/>
    </row>
    <row r="3616" spans="1:1" x14ac:dyDescent="0.25">
      <c r="A3616" s="12"/>
    </row>
    <row r="3617" spans="1:1" x14ac:dyDescent="0.25">
      <c r="A3617" s="12"/>
    </row>
    <row r="3618" spans="1:1" x14ac:dyDescent="0.25">
      <c r="A3618" s="12"/>
    </row>
    <row r="3619" spans="1:1" x14ac:dyDescent="0.25">
      <c r="A3619" s="12"/>
    </row>
    <row r="3620" spans="1:1" x14ac:dyDescent="0.25">
      <c r="A3620" s="12"/>
    </row>
    <row r="3621" spans="1:1" x14ac:dyDescent="0.25">
      <c r="A3621" s="12"/>
    </row>
    <row r="3622" spans="1:1" x14ac:dyDescent="0.25">
      <c r="A3622" s="12"/>
    </row>
    <row r="3623" spans="1:1" x14ac:dyDescent="0.25">
      <c r="A3623" s="12"/>
    </row>
    <row r="3624" spans="1:1" x14ac:dyDescent="0.25">
      <c r="A3624" s="12"/>
    </row>
    <row r="3625" spans="1:1" x14ac:dyDescent="0.25">
      <c r="A3625" s="12"/>
    </row>
    <row r="3626" spans="1:1" x14ac:dyDescent="0.25">
      <c r="A3626" s="12"/>
    </row>
    <row r="3627" spans="1:1" x14ac:dyDescent="0.25">
      <c r="A3627" s="12"/>
    </row>
    <row r="3628" spans="1:1" x14ac:dyDescent="0.25">
      <c r="A3628" s="12"/>
    </row>
    <row r="3629" spans="1:1" x14ac:dyDescent="0.25">
      <c r="A3629" s="12"/>
    </row>
    <row r="3630" spans="1:1" x14ac:dyDescent="0.25">
      <c r="A3630" s="12"/>
    </row>
    <row r="3631" spans="1:1" x14ac:dyDescent="0.25">
      <c r="A3631" s="12"/>
    </row>
    <row r="3632" spans="1:1" x14ac:dyDescent="0.25">
      <c r="A3632" s="12"/>
    </row>
    <row r="3633" spans="1:1" x14ac:dyDescent="0.25">
      <c r="A3633" s="12"/>
    </row>
    <row r="3634" spans="1:1" x14ac:dyDescent="0.25">
      <c r="A3634" s="12"/>
    </row>
    <row r="3635" spans="1:1" x14ac:dyDescent="0.25">
      <c r="A3635" s="12"/>
    </row>
    <row r="3636" spans="1:1" x14ac:dyDescent="0.25">
      <c r="A3636" s="12"/>
    </row>
    <row r="3637" spans="1:1" x14ac:dyDescent="0.25">
      <c r="A3637" s="12"/>
    </row>
    <row r="3638" spans="1:1" x14ac:dyDescent="0.25">
      <c r="A3638" s="12"/>
    </row>
    <row r="3639" spans="1:1" x14ac:dyDescent="0.25">
      <c r="A3639" s="12"/>
    </row>
    <row r="3640" spans="1:1" x14ac:dyDescent="0.25">
      <c r="A3640" s="12"/>
    </row>
    <row r="3641" spans="1:1" x14ac:dyDescent="0.25">
      <c r="A3641" s="12"/>
    </row>
    <row r="3642" spans="1:1" x14ac:dyDescent="0.25">
      <c r="A3642" s="12"/>
    </row>
    <row r="3643" spans="1:1" x14ac:dyDescent="0.25">
      <c r="A3643" s="12"/>
    </row>
    <row r="3644" spans="1:1" x14ac:dyDescent="0.25">
      <c r="A3644" s="12"/>
    </row>
    <row r="3645" spans="1:1" x14ac:dyDescent="0.25">
      <c r="A3645" s="12"/>
    </row>
    <row r="3646" spans="1:1" x14ac:dyDescent="0.25">
      <c r="A3646" s="12"/>
    </row>
    <row r="3647" spans="1:1" x14ac:dyDescent="0.25">
      <c r="A3647" s="12"/>
    </row>
    <row r="3648" spans="1:1" x14ac:dyDescent="0.25">
      <c r="A3648" s="12"/>
    </row>
    <row r="3649" spans="1:1" x14ac:dyDescent="0.25">
      <c r="A3649" s="12"/>
    </row>
    <row r="3650" spans="1:1" x14ac:dyDescent="0.25">
      <c r="A3650" s="12"/>
    </row>
    <row r="3651" spans="1:1" x14ac:dyDescent="0.25">
      <c r="A3651" s="12"/>
    </row>
    <row r="3652" spans="1:1" x14ac:dyDescent="0.25">
      <c r="A3652" s="12"/>
    </row>
    <row r="3653" spans="1:1" x14ac:dyDescent="0.25">
      <c r="A3653" s="12"/>
    </row>
    <row r="3654" spans="1:1" x14ac:dyDescent="0.25">
      <c r="A3654" s="12"/>
    </row>
    <row r="3655" spans="1:1" x14ac:dyDescent="0.25">
      <c r="A3655" s="12"/>
    </row>
    <row r="3656" spans="1:1" x14ac:dyDescent="0.25">
      <c r="A3656" s="12"/>
    </row>
    <row r="3657" spans="1:1" x14ac:dyDescent="0.25">
      <c r="A3657" s="12"/>
    </row>
    <row r="3658" spans="1:1" x14ac:dyDescent="0.25">
      <c r="A3658" s="12"/>
    </row>
    <row r="3659" spans="1:1" x14ac:dyDescent="0.25">
      <c r="A3659" s="12"/>
    </row>
    <row r="3660" spans="1:1" x14ac:dyDescent="0.25">
      <c r="A3660" s="12"/>
    </row>
    <row r="3661" spans="1:1" x14ac:dyDescent="0.25">
      <c r="A3661" s="12"/>
    </row>
    <row r="3662" spans="1:1" x14ac:dyDescent="0.25">
      <c r="A3662" s="12"/>
    </row>
    <row r="3663" spans="1:1" x14ac:dyDescent="0.25">
      <c r="A3663" s="12"/>
    </row>
    <row r="3664" spans="1:1" x14ac:dyDescent="0.25">
      <c r="A3664" s="12"/>
    </row>
    <row r="3665" spans="1:1" x14ac:dyDescent="0.25">
      <c r="A3665" s="12"/>
    </row>
    <row r="3666" spans="1:1" x14ac:dyDescent="0.25">
      <c r="A3666" s="12"/>
    </row>
    <row r="3667" spans="1:1" x14ac:dyDescent="0.25">
      <c r="A3667" s="12"/>
    </row>
    <row r="3668" spans="1:1" x14ac:dyDescent="0.25">
      <c r="A3668" s="12"/>
    </row>
    <row r="3669" spans="1:1" x14ac:dyDescent="0.25">
      <c r="A3669" s="12"/>
    </row>
    <row r="3670" spans="1:1" x14ac:dyDescent="0.25">
      <c r="A3670" s="12"/>
    </row>
    <row r="3671" spans="1:1" x14ac:dyDescent="0.25">
      <c r="A3671" s="12"/>
    </row>
    <row r="3672" spans="1:1" x14ac:dyDescent="0.25">
      <c r="A3672" s="12"/>
    </row>
    <row r="3673" spans="1:1" x14ac:dyDescent="0.25">
      <c r="A3673" s="12"/>
    </row>
    <row r="3674" spans="1:1" x14ac:dyDescent="0.25">
      <c r="A3674" s="12"/>
    </row>
    <row r="3675" spans="1:1" x14ac:dyDescent="0.25">
      <c r="A3675" s="12"/>
    </row>
    <row r="3676" spans="1:1" x14ac:dyDescent="0.25">
      <c r="A3676" s="12"/>
    </row>
    <row r="3677" spans="1:1" x14ac:dyDescent="0.25">
      <c r="A3677" s="12"/>
    </row>
    <row r="3678" spans="1:1" x14ac:dyDescent="0.25">
      <c r="A3678" s="12"/>
    </row>
    <row r="3679" spans="1:1" x14ac:dyDescent="0.25">
      <c r="A3679" s="12"/>
    </row>
    <row r="3680" spans="1:1" x14ac:dyDescent="0.25">
      <c r="A3680" s="12"/>
    </row>
    <row r="3681" spans="1:1" x14ac:dyDescent="0.25">
      <c r="A3681" s="12"/>
    </row>
    <row r="3682" spans="1:1" x14ac:dyDescent="0.25">
      <c r="A3682" s="12"/>
    </row>
    <row r="3683" spans="1:1" x14ac:dyDescent="0.25">
      <c r="A3683" s="12"/>
    </row>
    <row r="3684" spans="1:1" x14ac:dyDescent="0.25">
      <c r="A3684" s="12"/>
    </row>
    <row r="3685" spans="1:1" x14ac:dyDescent="0.25">
      <c r="A3685" s="12"/>
    </row>
    <row r="3686" spans="1:1" x14ac:dyDescent="0.25">
      <c r="A3686" s="12"/>
    </row>
    <row r="3687" spans="1:1" x14ac:dyDescent="0.25">
      <c r="A3687" s="12"/>
    </row>
    <row r="3688" spans="1:1" x14ac:dyDescent="0.25">
      <c r="A3688" s="12"/>
    </row>
    <row r="3689" spans="1:1" x14ac:dyDescent="0.25">
      <c r="A3689" s="12"/>
    </row>
    <row r="3690" spans="1:1" x14ac:dyDescent="0.25">
      <c r="A3690" s="12"/>
    </row>
    <row r="3691" spans="1:1" x14ac:dyDescent="0.25">
      <c r="A3691" s="12"/>
    </row>
    <row r="3692" spans="1:1" x14ac:dyDescent="0.25">
      <c r="A3692" s="12"/>
    </row>
    <row r="3693" spans="1:1" x14ac:dyDescent="0.25">
      <c r="A3693" s="12"/>
    </row>
    <row r="3694" spans="1:1" x14ac:dyDescent="0.25">
      <c r="A3694" s="12"/>
    </row>
    <row r="3695" spans="1:1" x14ac:dyDescent="0.25">
      <c r="A3695" s="12"/>
    </row>
    <row r="3696" spans="1:1" x14ac:dyDescent="0.25">
      <c r="A3696" s="12"/>
    </row>
    <row r="3697" spans="1:1" x14ac:dyDescent="0.25">
      <c r="A3697" s="12"/>
    </row>
    <row r="3698" spans="1:1" x14ac:dyDescent="0.25">
      <c r="A3698" s="12"/>
    </row>
    <row r="3699" spans="1:1" x14ac:dyDescent="0.25">
      <c r="A3699" s="12"/>
    </row>
    <row r="3700" spans="1:1" x14ac:dyDescent="0.25">
      <c r="A3700" s="12"/>
    </row>
    <row r="3701" spans="1:1" x14ac:dyDescent="0.25">
      <c r="A3701" s="12"/>
    </row>
    <row r="3702" spans="1:1" x14ac:dyDescent="0.25">
      <c r="A3702" s="12"/>
    </row>
    <row r="3703" spans="1:1" x14ac:dyDescent="0.25">
      <c r="A3703" s="12"/>
    </row>
    <row r="3704" spans="1:1" x14ac:dyDescent="0.25">
      <c r="A3704" s="12"/>
    </row>
    <row r="3705" spans="1:1" x14ac:dyDescent="0.25">
      <c r="A3705" s="12"/>
    </row>
    <row r="3706" spans="1:1" x14ac:dyDescent="0.25">
      <c r="A3706" s="12"/>
    </row>
    <row r="3707" spans="1:1" x14ac:dyDescent="0.25">
      <c r="A3707" s="12"/>
    </row>
    <row r="3708" spans="1:1" x14ac:dyDescent="0.25">
      <c r="A3708" s="12"/>
    </row>
    <row r="3709" spans="1:1" x14ac:dyDescent="0.25">
      <c r="A3709" s="12"/>
    </row>
    <row r="3710" spans="1:1" x14ac:dyDescent="0.25">
      <c r="A3710" s="12"/>
    </row>
    <row r="3711" spans="1:1" x14ac:dyDescent="0.25">
      <c r="A3711" s="12"/>
    </row>
    <row r="3712" spans="1:1" x14ac:dyDescent="0.25">
      <c r="A3712" s="12"/>
    </row>
    <row r="3713" spans="1:1" x14ac:dyDescent="0.25">
      <c r="A3713" s="12"/>
    </row>
    <row r="3714" spans="1:1" x14ac:dyDescent="0.25">
      <c r="A3714" s="12"/>
    </row>
    <row r="3715" spans="1:1" x14ac:dyDescent="0.25">
      <c r="A3715" s="12"/>
    </row>
    <row r="3716" spans="1:1" x14ac:dyDescent="0.25">
      <c r="A3716" s="12"/>
    </row>
    <row r="3717" spans="1:1" x14ac:dyDescent="0.25">
      <c r="A3717" s="12"/>
    </row>
    <row r="3718" spans="1:1" x14ac:dyDescent="0.25">
      <c r="A3718" s="12"/>
    </row>
    <row r="3719" spans="1:1" x14ac:dyDescent="0.25">
      <c r="A3719" s="12"/>
    </row>
    <row r="3720" spans="1:1" x14ac:dyDescent="0.25">
      <c r="A3720" s="12"/>
    </row>
    <row r="3721" spans="1:1" x14ac:dyDescent="0.25">
      <c r="A3721" s="12"/>
    </row>
    <row r="3722" spans="1:1" x14ac:dyDescent="0.25">
      <c r="A3722" s="12"/>
    </row>
    <row r="3723" spans="1:1" x14ac:dyDescent="0.25">
      <c r="A3723" s="12"/>
    </row>
    <row r="3724" spans="1:1" x14ac:dyDescent="0.25">
      <c r="A3724" s="12"/>
    </row>
    <row r="3725" spans="1:1" x14ac:dyDescent="0.25">
      <c r="A3725" s="12"/>
    </row>
    <row r="3726" spans="1:1" x14ac:dyDescent="0.25">
      <c r="A3726" s="12"/>
    </row>
    <row r="3727" spans="1:1" x14ac:dyDescent="0.25">
      <c r="A3727" s="12"/>
    </row>
    <row r="3728" spans="1:1" x14ac:dyDescent="0.25">
      <c r="A3728" s="12"/>
    </row>
    <row r="3729" spans="1:1" x14ac:dyDescent="0.25">
      <c r="A3729" s="12"/>
    </row>
    <row r="3730" spans="1:1" x14ac:dyDescent="0.25">
      <c r="A3730" s="12"/>
    </row>
    <row r="3731" spans="1:1" x14ac:dyDescent="0.25">
      <c r="A3731" s="12"/>
    </row>
    <row r="3732" spans="1:1" x14ac:dyDescent="0.25">
      <c r="A3732" s="12"/>
    </row>
    <row r="3733" spans="1:1" x14ac:dyDescent="0.25">
      <c r="A3733" s="12"/>
    </row>
    <row r="3734" spans="1:1" x14ac:dyDescent="0.25">
      <c r="A3734" s="12"/>
    </row>
    <row r="3735" spans="1:1" x14ac:dyDescent="0.25">
      <c r="A3735" s="12"/>
    </row>
    <row r="3736" spans="1:1" x14ac:dyDescent="0.25">
      <c r="A3736" s="12"/>
    </row>
    <row r="3737" spans="1:1" x14ac:dyDescent="0.25">
      <c r="A3737" s="12"/>
    </row>
    <row r="3738" spans="1:1" x14ac:dyDescent="0.25">
      <c r="A3738" s="12"/>
    </row>
    <row r="3739" spans="1:1" x14ac:dyDescent="0.25">
      <c r="A3739" s="12"/>
    </row>
    <row r="3740" spans="1:1" x14ac:dyDescent="0.25">
      <c r="A3740" s="12"/>
    </row>
    <row r="3741" spans="1:1" x14ac:dyDescent="0.25">
      <c r="A3741" s="12"/>
    </row>
    <row r="3742" spans="1:1" x14ac:dyDescent="0.25">
      <c r="A3742" s="12"/>
    </row>
    <row r="3743" spans="1:1" x14ac:dyDescent="0.25">
      <c r="A3743" s="12"/>
    </row>
    <row r="3744" spans="1:1" x14ac:dyDescent="0.25">
      <c r="A3744" s="12"/>
    </row>
    <row r="3745" spans="1:1" x14ac:dyDescent="0.25">
      <c r="A3745" s="12"/>
    </row>
    <row r="3746" spans="1:1" x14ac:dyDescent="0.25">
      <c r="A3746" s="12"/>
    </row>
    <row r="3747" spans="1:1" x14ac:dyDescent="0.25">
      <c r="A3747" s="12"/>
    </row>
    <row r="3748" spans="1:1" x14ac:dyDescent="0.25">
      <c r="A3748" s="12"/>
    </row>
    <row r="3749" spans="1:1" x14ac:dyDescent="0.25">
      <c r="A3749" s="12"/>
    </row>
    <row r="3750" spans="1:1" x14ac:dyDescent="0.25">
      <c r="A3750" s="12"/>
    </row>
    <row r="3751" spans="1:1" x14ac:dyDescent="0.25">
      <c r="A3751" s="12"/>
    </row>
    <row r="3752" spans="1:1" x14ac:dyDescent="0.25">
      <c r="A3752" s="12"/>
    </row>
    <row r="3753" spans="1:1" x14ac:dyDescent="0.25">
      <c r="A3753" s="12"/>
    </row>
    <row r="3754" spans="1:1" x14ac:dyDescent="0.25">
      <c r="A3754" s="12"/>
    </row>
    <row r="3755" spans="1:1" x14ac:dyDescent="0.25">
      <c r="A3755" s="12"/>
    </row>
    <row r="3756" spans="1:1" x14ac:dyDescent="0.25">
      <c r="A3756" s="12"/>
    </row>
    <row r="3757" spans="1:1" x14ac:dyDescent="0.25">
      <c r="A3757" s="12"/>
    </row>
    <row r="3758" spans="1:1" x14ac:dyDescent="0.25">
      <c r="A3758" s="12"/>
    </row>
    <row r="3759" spans="1:1" x14ac:dyDescent="0.25">
      <c r="A3759" s="12"/>
    </row>
    <row r="3760" spans="1:1" x14ac:dyDescent="0.25">
      <c r="A3760" s="12"/>
    </row>
    <row r="3761" spans="1:1" x14ac:dyDescent="0.25">
      <c r="A3761" s="12"/>
    </row>
    <row r="3762" spans="1:1" x14ac:dyDescent="0.25">
      <c r="A3762" s="12"/>
    </row>
    <row r="3763" spans="1:1" x14ac:dyDescent="0.25">
      <c r="A3763" s="12"/>
    </row>
    <row r="3764" spans="1:1" x14ac:dyDescent="0.25">
      <c r="A3764" s="12"/>
    </row>
    <row r="3765" spans="1:1" x14ac:dyDescent="0.25">
      <c r="A3765" s="12"/>
    </row>
    <row r="3766" spans="1:1" x14ac:dyDescent="0.25">
      <c r="A3766" s="12"/>
    </row>
    <row r="3767" spans="1:1" x14ac:dyDescent="0.25">
      <c r="A3767" s="12"/>
    </row>
    <row r="3768" spans="1:1" x14ac:dyDescent="0.25">
      <c r="A3768" s="12"/>
    </row>
    <row r="3769" spans="1:1" x14ac:dyDescent="0.25">
      <c r="A3769" s="12"/>
    </row>
    <row r="3770" spans="1:1" x14ac:dyDescent="0.25">
      <c r="A3770" s="12"/>
    </row>
    <row r="3771" spans="1:1" x14ac:dyDescent="0.25">
      <c r="A3771" s="12"/>
    </row>
    <row r="3772" spans="1:1" x14ac:dyDescent="0.25">
      <c r="A3772" s="12"/>
    </row>
    <row r="3773" spans="1:1" x14ac:dyDescent="0.25">
      <c r="A3773" s="12"/>
    </row>
    <row r="3774" spans="1:1" x14ac:dyDescent="0.25">
      <c r="A3774" s="12"/>
    </row>
    <row r="3775" spans="1:1" x14ac:dyDescent="0.25">
      <c r="A3775" s="12"/>
    </row>
    <row r="3776" spans="1:1" x14ac:dyDescent="0.25">
      <c r="A3776" s="12"/>
    </row>
    <row r="3777" spans="1:1" x14ac:dyDescent="0.25">
      <c r="A3777" s="12"/>
    </row>
    <row r="3778" spans="1:1" x14ac:dyDescent="0.25">
      <c r="A3778" s="12"/>
    </row>
    <row r="3779" spans="1:1" x14ac:dyDescent="0.25">
      <c r="A3779" s="12"/>
    </row>
    <row r="3780" spans="1:1" x14ac:dyDescent="0.25">
      <c r="A3780" s="12"/>
    </row>
    <row r="3781" spans="1:1" x14ac:dyDescent="0.25">
      <c r="A3781" s="12"/>
    </row>
    <row r="3782" spans="1:1" x14ac:dyDescent="0.25">
      <c r="A3782" s="12"/>
    </row>
    <row r="3783" spans="1:1" x14ac:dyDescent="0.25">
      <c r="A3783" s="12"/>
    </row>
    <row r="3784" spans="1:1" x14ac:dyDescent="0.25">
      <c r="A3784" s="12"/>
    </row>
    <row r="3785" spans="1:1" x14ac:dyDescent="0.25">
      <c r="A3785" s="12"/>
    </row>
    <row r="3786" spans="1:1" x14ac:dyDescent="0.25">
      <c r="A3786" s="12"/>
    </row>
    <row r="3787" spans="1:1" x14ac:dyDescent="0.25">
      <c r="A3787" s="12"/>
    </row>
    <row r="3788" spans="1:1" x14ac:dyDescent="0.25">
      <c r="A3788" s="12"/>
    </row>
    <row r="3789" spans="1:1" x14ac:dyDescent="0.25">
      <c r="A3789" s="12"/>
    </row>
    <row r="3790" spans="1:1" x14ac:dyDescent="0.25">
      <c r="A3790" s="12"/>
    </row>
    <row r="3791" spans="1:1" x14ac:dyDescent="0.25">
      <c r="A3791" s="12"/>
    </row>
    <row r="3792" spans="1:1" x14ac:dyDescent="0.25">
      <c r="A3792" s="12"/>
    </row>
    <row r="3793" spans="1:1" x14ac:dyDescent="0.25">
      <c r="A3793" s="12"/>
    </row>
    <row r="3794" spans="1:1" x14ac:dyDescent="0.25">
      <c r="A3794" s="12"/>
    </row>
    <row r="3795" spans="1:1" x14ac:dyDescent="0.25">
      <c r="A3795" s="12"/>
    </row>
    <row r="3796" spans="1:1" x14ac:dyDescent="0.25">
      <c r="A3796" s="12"/>
    </row>
    <row r="3797" spans="1:1" x14ac:dyDescent="0.25">
      <c r="A3797" s="12"/>
    </row>
    <row r="3798" spans="1:1" x14ac:dyDescent="0.25">
      <c r="A3798" s="12"/>
    </row>
    <row r="3799" spans="1:1" x14ac:dyDescent="0.25">
      <c r="A3799" s="12"/>
    </row>
    <row r="3800" spans="1:1" x14ac:dyDescent="0.25">
      <c r="A3800" s="12"/>
    </row>
    <row r="3801" spans="1:1" x14ac:dyDescent="0.25">
      <c r="A3801" s="12"/>
    </row>
    <row r="3802" spans="1:1" x14ac:dyDescent="0.25">
      <c r="A3802" s="12"/>
    </row>
    <row r="3803" spans="1:1" x14ac:dyDescent="0.25">
      <c r="A3803" s="12"/>
    </row>
    <row r="3804" spans="1:1" x14ac:dyDescent="0.25">
      <c r="A3804" s="12"/>
    </row>
    <row r="3805" spans="1:1" x14ac:dyDescent="0.25">
      <c r="A3805" s="12"/>
    </row>
    <row r="3806" spans="1:1" x14ac:dyDescent="0.25">
      <c r="A3806" s="12"/>
    </row>
    <row r="3807" spans="1:1" x14ac:dyDescent="0.25">
      <c r="A3807" s="12"/>
    </row>
    <row r="3808" spans="1:1" x14ac:dyDescent="0.25">
      <c r="A3808" s="12"/>
    </row>
    <row r="3809" spans="1:1" x14ac:dyDescent="0.25">
      <c r="A3809" s="12"/>
    </row>
    <row r="3810" spans="1:1" x14ac:dyDescent="0.25">
      <c r="A3810" s="12"/>
    </row>
    <row r="3811" spans="1:1" x14ac:dyDescent="0.25">
      <c r="A3811" s="12"/>
    </row>
    <row r="3812" spans="1:1" x14ac:dyDescent="0.25">
      <c r="A3812" s="12"/>
    </row>
    <row r="3813" spans="1:1" x14ac:dyDescent="0.25">
      <c r="A3813" s="12"/>
    </row>
    <row r="3814" spans="1:1" x14ac:dyDescent="0.25">
      <c r="A3814" s="12"/>
    </row>
    <row r="3815" spans="1:1" x14ac:dyDescent="0.25">
      <c r="A3815" s="12"/>
    </row>
    <row r="3816" spans="1:1" x14ac:dyDescent="0.25">
      <c r="A3816" s="12"/>
    </row>
    <row r="3817" spans="1:1" x14ac:dyDescent="0.25">
      <c r="A3817" s="12"/>
    </row>
    <row r="3818" spans="1:1" x14ac:dyDescent="0.25">
      <c r="A3818" s="12"/>
    </row>
    <row r="3819" spans="1:1" x14ac:dyDescent="0.25">
      <c r="A3819" s="12"/>
    </row>
    <row r="3820" spans="1:1" x14ac:dyDescent="0.25">
      <c r="A3820" s="12"/>
    </row>
    <row r="3821" spans="1:1" x14ac:dyDescent="0.25">
      <c r="A3821" s="12"/>
    </row>
    <row r="3822" spans="1:1" x14ac:dyDescent="0.25">
      <c r="A3822" s="12"/>
    </row>
    <row r="3823" spans="1:1" x14ac:dyDescent="0.25">
      <c r="A3823" s="12"/>
    </row>
    <row r="3824" spans="1:1" x14ac:dyDescent="0.25">
      <c r="A3824" s="12"/>
    </row>
    <row r="3825" spans="1:1" x14ac:dyDescent="0.25">
      <c r="A3825" s="12"/>
    </row>
    <row r="3826" spans="1:1" x14ac:dyDescent="0.25">
      <c r="A3826" s="12"/>
    </row>
    <row r="3827" spans="1:1" x14ac:dyDescent="0.25">
      <c r="A3827" s="12"/>
    </row>
    <row r="3828" spans="1:1" x14ac:dyDescent="0.25">
      <c r="A3828" s="12"/>
    </row>
    <row r="3829" spans="1:1" x14ac:dyDescent="0.25">
      <c r="A3829" s="12"/>
    </row>
    <row r="3830" spans="1:1" x14ac:dyDescent="0.25">
      <c r="A3830" s="12"/>
    </row>
    <row r="3831" spans="1:1" x14ac:dyDescent="0.25">
      <c r="A3831" s="12"/>
    </row>
    <row r="3832" spans="1:1" x14ac:dyDescent="0.25">
      <c r="A3832" s="12"/>
    </row>
    <row r="3833" spans="1:1" x14ac:dyDescent="0.25">
      <c r="A3833" s="12"/>
    </row>
    <row r="3834" spans="1:1" x14ac:dyDescent="0.25">
      <c r="A3834" s="12"/>
    </row>
    <row r="3835" spans="1:1" x14ac:dyDescent="0.25">
      <c r="A3835" s="12"/>
    </row>
    <row r="3836" spans="1:1" x14ac:dyDescent="0.25">
      <c r="A3836" s="12"/>
    </row>
    <row r="3837" spans="1:1" x14ac:dyDescent="0.25">
      <c r="A3837" s="12"/>
    </row>
    <row r="3838" spans="1:1" x14ac:dyDescent="0.25">
      <c r="A3838" s="12"/>
    </row>
    <row r="3839" spans="1:1" x14ac:dyDescent="0.25">
      <c r="A3839" s="12"/>
    </row>
    <row r="3840" spans="1:1" x14ac:dyDescent="0.25">
      <c r="A3840" s="12"/>
    </row>
    <row r="3841" spans="1:1" x14ac:dyDescent="0.25">
      <c r="A3841" s="12"/>
    </row>
    <row r="3842" spans="1:1" x14ac:dyDescent="0.25">
      <c r="A3842" s="12"/>
    </row>
    <row r="3843" spans="1:1" x14ac:dyDescent="0.25">
      <c r="A3843" s="12"/>
    </row>
    <row r="3844" spans="1:1" x14ac:dyDescent="0.25">
      <c r="A3844" s="12"/>
    </row>
    <row r="3845" spans="1:1" x14ac:dyDescent="0.25">
      <c r="A3845" s="12"/>
    </row>
    <row r="3846" spans="1:1" x14ac:dyDescent="0.25">
      <c r="A3846" s="12"/>
    </row>
    <row r="3847" spans="1:1" x14ac:dyDescent="0.25">
      <c r="A3847" s="12"/>
    </row>
    <row r="3848" spans="1:1" x14ac:dyDescent="0.25">
      <c r="A3848" s="12"/>
    </row>
    <row r="3849" spans="1:1" x14ac:dyDescent="0.25">
      <c r="A3849" s="12"/>
    </row>
    <row r="3850" spans="1:1" x14ac:dyDescent="0.25">
      <c r="A3850" s="12"/>
    </row>
    <row r="3851" spans="1:1" x14ac:dyDescent="0.25">
      <c r="A3851" s="12"/>
    </row>
    <row r="3852" spans="1:1" x14ac:dyDescent="0.25">
      <c r="A3852" s="12"/>
    </row>
    <row r="3853" spans="1:1" x14ac:dyDescent="0.25">
      <c r="A3853" s="12"/>
    </row>
    <row r="3854" spans="1:1" x14ac:dyDescent="0.25">
      <c r="A3854" s="12"/>
    </row>
    <row r="3855" spans="1:1" x14ac:dyDescent="0.25">
      <c r="A3855" s="12"/>
    </row>
    <row r="3856" spans="1:1" x14ac:dyDescent="0.25">
      <c r="A3856" s="12"/>
    </row>
    <row r="3857" spans="1:1" x14ac:dyDescent="0.25">
      <c r="A3857" s="12"/>
    </row>
    <row r="3858" spans="1:1" x14ac:dyDescent="0.25">
      <c r="A3858" s="12"/>
    </row>
    <row r="3859" spans="1:1" x14ac:dyDescent="0.25">
      <c r="A3859" s="12"/>
    </row>
    <row r="3860" spans="1:1" x14ac:dyDescent="0.25">
      <c r="A3860" s="12"/>
    </row>
    <row r="3861" spans="1:1" x14ac:dyDescent="0.25">
      <c r="A3861" s="12"/>
    </row>
    <row r="3862" spans="1:1" x14ac:dyDescent="0.25">
      <c r="A3862" s="12"/>
    </row>
    <row r="3863" spans="1:1" x14ac:dyDescent="0.25">
      <c r="A3863" s="12"/>
    </row>
    <row r="3864" spans="1:1" x14ac:dyDescent="0.25">
      <c r="A3864" s="12"/>
    </row>
    <row r="3865" spans="1:1" x14ac:dyDescent="0.25">
      <c r="A3865" s="12"/>
    </row>
    <row r="3866" spans="1:1" x14ac:dyDescent="0.25">
      <c r="A3866" s="12"/>
    </row>
    <row r="3867" spans="1:1" x14ac:dyDescent="0.25">
      <c r="A3867" s="12"/>
    </row>
    <row r="3868" spans="1:1" x14ac:dyDescent="0.25">
      <c r="A3868" s="12"/>
    </row>
    <row r="3869" spans="1:1" x14ac:dyDescent="0.25">
      <c r="A3869" s="12"/>
    </row>
    <row r="3870" spans="1:1" x14ac:dyDescent="0.25">
      <c r="A3870" s="12"/>
    </row>
    <row r="3871" spans="1:1" x14ac:dyDescent="0.25">
      <c r="A3871" s="12"/>
    </row>
    <row r="3872" spans="1:1" x14ac:dyDescent="0.25">
      <c r="A3872" s="12"/>
    </row>
    <row r="3873" spans="1:1" x14ac:dyDescent="0.25">
      <c r="A3873" s="12"/>
    </row>
    <row r="3874" spans="1:1" x14ac:dyDescent="0.25">
      <c r="A3874" s="12"/>
    </row>
    <row r="3875" spans="1:1" x14ac:dyDescent="0.25">
      <c r="A3875" s="12"/>
    </row>
    <row r="3876" spans="1:1" x14ac:dyDescent="0.25">
      <c r="A3876" s="12"/>
    </row>
    <row r="3877" spans="1:1" x14ac:dyDescent="0.25">
      <c r="A3877" s="12"/>
    </row>
    <row r="3878" spans="1:1" x14ac:dyDescent="0.25">
      <c r="A3878" s="12"/>
    </row>
    <row r="3879" spans="1:1" x14ac:dyDescent="0.25">
      <c r="A3879" s="12"/>
    </row>
    <row r="3880" spans="1:1" x14ac:dyDescent="0.25">
      <c r="A3880" s="12"/>
    </row>
    <row r="3881" spans="1:1" x14ac:dyDescent="0.25">
      <c r="A3881" s="12"/>
    </row>
    <row r="3882" spans="1:1" x14ac:dyDescent="0.25">
      <c r="A3882" s="12"/>
    </row>
    <row r="3883" spans="1:1" x14ac:dyDescent="0.25">
      <c r="A3883" s="12"/>
    </row>
    <row r="3884" spans="1:1" x14ac:dyDescent="0.25">
      <c r="A3884" s="12"/>
    </row>
    <row r="3885" spans="1:1" x14ac:dyDescent="0.25">
      <c r="A3885" s="12"/>
    </row>
    <row r="3886" spans="1:1" x14ac:dyDescent="0.25">
      <c r="A3886" s="12"/>
    </row>
    <row r="3887" spans="1:1" x14ac:dyDescent="0.25">
      <c r="A3887" s="12"/>
    </row>
    <row r="3888" spans="1:1" x14ac:dyDescent="0.25">
      <c r="A3888" s="12"/>
    </row>
    <row r="3889" spans="1:1" x14ac:dyDescent="0.25">
      <c r="A3889" s="12"/>
    </row>
    <row r="3890" spans="1:1" x14ac:dyDescent="0.25">
      <c r="A3890" s="12"/>
    </row>
    <row r="3891" spans="1:1" x14ac:dyDescent="0.25">
      <c r="A3891" s="12"/>
    </row>
    <row r="3892" spans="1:1" x14ac:dyDescent="0.25">
      <c r="A3892" s="12"/>
    </row>
    <row r="3893" spans="1:1" x14ac:dyDescent="0.25">
      <c r="A3893" s="12"/>
    </row>
    <row r="3894" spans="1:1" x14ac:dyDescent="0.25">
      <c r="A3894" s="12"/>
    </row>
    <row r="3895" spans="1:1" x14ac:dyDescent="0.25">
      <c r="A3895" s="12"/>
    </row>
    <row r="3896" spans="1:1" x14ac:dyDescent="0.25">
      <c r="A3896" s="12"/>
    </row>
    <row r="3897" spans="1:1" x14ac:dyDescent="0.25">
      <c r="A3897" s="12"/>
    </row>
    <row r="3898" spans="1:1" x14ac:dyDescent="0.25">
      <c r="A3898" s="12"/>
    </row>
    <row r="3899" spans="1:1" x14ac:dyDescent="0.25">
      <c r="A3899" s="12"/>
    </row>
    <row r="3900" spans="1:1" x14ac:dyDescent="0.25">
      <c r="A3900" s="12"/>
    </row>
    <row r="3901" spans="1:1" x14ac:dyDescent="0.25">
      <c r="A3901" s="12"/>
    </row>
    <row r="3902" spans="1:1" x14ac:dyDescent="0.25">
      <c r="A3902" s="12"/>
    </row>
    <row r="3903" spans="1:1" x14ac:dyDescent="0.25">
      <c r="A3903" s="12"/>
    </row>
    <row r="3904" spans="1:1" x14ac:dyDescent="0.25">
      <c r="A3904" s="12"/>
    </row>
    <row r="3905" spans="1:1" x14ac:dyDescent="0.25">
      <c r="A3905" s="12"/>
    </row>
    <row r="3906" spans="1:1" x14ac:dyDescent="0.25">
      <c r="A3906" s="12"/>
    </row>
    <row r="3907" spans="1:1" x14ac:dyDescent="0.25">
      <c r="A3907" s="12"/>
    </row>
    <row r="3908" spans="1:1" x14ac:dyDescent="0.25">
      <c r="A3908" s="12"/>
    </row>
    <row r="3909" spans="1:1" x14ac:dyDescent="0.25">
      <c r="A3909" s="12"/>
    </row>
    <row r="3910" spans="1:1" x14ac:dyDescent="0.25">
      <c r="A3910" s="12"/>
    </row>
    <row r="3911" spans="1:1" x14ac:dyDescent="0.25">
      <c r="A3911" s="12"/>
    </row>
    <row r="3912" spans="1:1" x14ac:dyDescent="0.25">
      <c r="A3912" s="12"/>
    </row>
    <row r="3913" spans="1:1" x14ac:dyDescent="0.25">
      <c r="A3913" s="12"/>
    </row>
    <row r="3914" spans="1:1" x14ac:dyDescent="0.25">
      <c r="A3914" s="12"/>
    </row>
    <row r="3915" spans="1:1" x14ac:dyDescent="0.25">
      <c r="A3915" s="12"/>
    </row>
    <row r="3916" spans="1:1" x14ac:dyDescent="0.25">
      <c r="A3916" s="12"/>
    </row>
    <row r="3917" spans="1:1" x14ac:dyDescent="0.25">
      <c r="A3917" s="12"/>
    </row>
    <row r="3918" spans="1:1" x14ac:dyDescent="0.25">
      <c r="A3918" s="12"/>
    </row>
    <row r="3919" spans="1:1" x14ac:dyDescent="0.25">
      <c r="A3919" s="12"/>
    </row>
    <row r="3920" spans="1:1" x14ac:dyDescent="0.25">
      <c r="A3920" s="12"/>
    </row>
    <row r="3921" spans="1:1" x14ac:dyDescent="0.25">
      <c r="A3921" s="12"/>
    </row>
    <row r="3922" spans="1:1" x14ac:dyDescent="0.25">
      <c r="A3922" s="12"/>
    </row>
    <row r="3923" spans="1:1" x14ac:dyDescent="0.25">
      <c r="A3923" s="12"/>
    </row>
    <row r="3924" spans="1:1" x14ac:dyDescent="0.25">
      <c r="A3924" s="12"/>
    </row>
    <row r="3925" spans="1:1" x14ac:dyDescent="0.25">
      <c r="A3925" s="12"/>
    </row>
    <row r="3926" spans="1:1" x14ac:dyDescent="0.25">
      <c r="A3926" s="12"/>
    </row>
    <row r="3927" spans="1:1" x14ac:dyDescent="0.25">
      <c r="A3927" s="12"/>
    </row>
    <row r="3928" spans="1:1" x14ac:dyDescent="0.25">
      <c r="A3928" s="12"/>
    </row>
    <row r="3929" spans="1:1" x14ac:dyDescent="0.25">
      <c r="A3929" s="12"/>
    </row>
    <row r="3930" spans="1:1" x14ac:dyDescent="0.25">
      <c r="A3930" s="12"/>
    </row>
    <row r="3931" spans="1:1" x14ac:dyDescent="0.25">
      <c r="A3931" s="12"/>
    </row>
    <row r="3932" spans="1:1" x14ac:dyDescent="0.25">
      <c r="A3932" s="12"/>
    </row>
    <row r="3933" spans="1:1" x14ac:dyDescent="0.25">
      <c r="A3933" s="12"/>
    </row>
    <row r="3934" spans="1:1" x14ac:dyDescent="0.25">
      <c r="A3934" s="12"/>
    </row>
    <row r="3935" spans="1:1" x14ac:dyDescent="0.25">
      <c r="A3935" s="12"/>
    </row>
    <row r="3936" spans="1:1" x14ac:dyDescent="0.25">
      <c r="A3936" s="12"/>
    </row>
    <row r="3937" spans="1:1" x14ac:dyDescent="0.25">
      <c r="A3937" s="12"/>
    </row>
    <row r="3938" spans="1:1" x14ac:dyDescent="0.25">
      <c r="A3938" s="12"/>
    </row>
    <row r="3939" spans="1:1" x14ac:dyDescent="0.25">
      <c r="A3939" s="12"/>
    </row>
    <row r="3940" spans="1:1" x14ac:dyDescent="0.25">
      <c r="A3940" s="12"/>
    </row>
    <row r="3941" spans="1:1" x14ac:dyDescent="0.25">
      <c r="A3941" s="12"/>
    </row>
    <row r="3942" spans="1:1" x14ac:dyDescent="0.25">
      <c r="A3942" s="12"/>
    </row>
    <row r="3943" spans="1:1" x14ac:dyDescent="0.25">
      <c r="A3943" s="12"/>
    </row>
    <row r="3944" spans="1:1" x14ac:dyDescent="0.25">
      <c r="A3944" s="12"/>
    </row>
    <row r="3945" spans="1:1" x14ac:dyDescent="0.25">
      <c r="A3945" s="12"/>
    </row>
    <row r="3946" spans="1:1" x14ac:dyDescent="0.25">
      <c r="A3946" s="12"/>
    </row>
    <row r="3947" spans="1:1" x14ac:dyDescent="0.25">
      <c r="A3947" s="12"/>
    </row>
    <row r="3948" spans="1:1" x14ac:dyDescent="0.25">
      <c r="A3948" s="12"/>
    </row>
    <row r="3949" spans="1:1" x14ac:dyDescent="0.25">
      <c r="A3949" s="12"/>
    </row>
    <row r="3950" spans="1:1" x14ac:dyDescent="0.25">
      <c r="A3950" s="12"/>
    </row>
    <row r="3951" spans="1:1" x14ac:dyDescent="0.25">
      <c r="A3951" s="12"/>
    </row>
    <row r="3952" spans="1:1" x14ac:dyDescent="0.25">
      <c r="A3952" s="12"/>
    </row>
    <row r="3953" spans="1:1" x14ac:dyDescent="0.25">
      <c r="A3953" s="12"/>
    </row>
    <row r="3954" spans="1:1" x14ac:dyDescent="0.25">
      <c r="A3954" s="12"/>
    </row>
    <row r="3955" spans="1:1" x14ac:dyDescent="0.25">
      <c r="A3955" s="12"/>
    </row>
    <row r="3956" spans="1:1" x14ac:dyDescent="0.25">
      <c r="A3956" s="12"/>
    </row>
    <row r="3957" spans="1:1" x14ac:dyDescent="0.25">
      <c r="A3957" s="12"/>
    </row>
    <row r="3958" spans="1:1" x14ac:dyDescent="0.25">
      <c r="A3958" s="12"/>
    </row>
    <row r="3959" spans="1:1" x14ac:dyDescent="0.25">
      <c r="A3959" s="12"/>
    </row>
    <row r="3960" spans="1:1" x14ac:dyDescent="0.25">
      <c r="A3960" s="12"/>
    </row>
    <row r="3961" spans="1:1" x14ac:dyDescent="0.25">
      <c r="A3961" s="12"/>
    </row>
    <row r="3962" spans="1:1" x14ac:dyDescent="0.25">
      <c r="A3962" s="12"/>
    </row>
    <row r="3963" spans="1:1" x14ac:dyDescent="0.25">
      <c r="A3963" s="12"/>
    </row>
    <row r="3964" spans="1:1" x14ac:dyDescent="0.25">
      <c r="A3964" s="12"/>
    </row>
    <row r="3965" spans="1:1" x14ac:dyDescent="0.25">
      <c r="A3965" s="12"/>
    </row>
    <row r="3966" spans="1:1" x14ac:dyDescent="0.25">
      <c r="A3966" s="12"/>
    </row>
    <row r="3967" spans="1:1" x14ac:dyDescent="0.25">
      <c r="A3967" s="12"/>
    </row>
    <row r="3968" spans="1:1" x14ac:dyDescent="0.25">
      <c r="A3968" s="12"/>
    </row>
    <row r="3969" spans="1:1" x14ac:dyDescent="0.25">
      <c r="A3969" s="12"/>
    </row>
    <row r="3970" spans="1:1" x14ac:dyDescent="0.25">
      <c r="A3970" s="12"/>
    </row>
    <row r="3971" spans="1:1" x14ac:dyDescent="0.25">
      <c r="A3971" s="12"/>
    </row>
    <row r="3972" spans="1:1" x14ac:dyDescent="0.25">
      <c r="A3972" s="12"/>
    </row>
    <row r="3973" spans="1:1" x14ac:dyDescent="0.25">
      <c r="A3973" s="12"/>
    </row>
    <row r="3974" spans="1:1" x14ac:dyDescent="0.25">
      <c r="A3974" s="12"/>
    </row>
    <row r="3975" spans="1:1" x14ac:dyDescent="0.25">
      <c r="A3975" s="12"/>
    </row>
    <row r="3976" spans="1:1" x14ac:dyDescent="0.25">
      <c r="A3976" s="12"/>
    </row>
    <row r="3977" spans="1:1" x14ac:dyDescent="0.25">
      <c r="A3977" s="12"/>
    </row>
    <row r="3978" spans="1:1" x14ac:dyDescent="0.25">
      <c r="A3978" s="12"/>
    </row>
    <row r="3979" spans="1:1" x14ac:dyDescent="0.25">
      <c r="A3979" s="12"/>
    </row>
    <row r="3980" spans="1:1" x14ac:dyDescent="0.25">
      <c r="A3980" s="12"/>
    </row>
    <row r="3981" spans="1:1" x14ac:dyDescent="0.25">
      <c r="A3981" s="12"/>
    </row>
    <row r="3982" spans="1:1" x14ac:dyDescent="0.25">
      <c r="A3982" s="12"/>
    </row>
    <row r="3983" spans="1:1" x14ac:dyDescent="0.25">
      <c r="A3983" s="12"/>
    </row>
    <row r="3984" spans="1:1" x14ac:dyDescent="0.25">
      <c r="A3984" s="12"/>
    </row>
    <row r="3985" spans="1:1" x14ac:dyDescent="0.25">
      <c r="A3985" s="12"/>
    </row>
    <row r="3986" spans="1:1" x14ac:dyDescent="0.25">
      <c r="A3986" s="12"/>
    </row>
    <row r="3987" spans="1:1" x14ac:dyDescent="0.25">
      <c r="A3987" s="12"/>
    </row>
    <row r="3988" spans="1:1" x14ac:dyDescent="0.25">
      <c r="A3988" s="12"/>
    </row>
    <row r="3989" spans="1:1" x14ac:dyDescent="0.25">
      <c r="A3989" s="12"/>
    </row>
    <row r="3990" spans="1:1" x14ac:dyDescent="0.25">
      <c r="A3990" s="12"/>
    </row>
    <row r="3991" spans="1:1" x14ac:dyDescent="0.25">
      <c r="A3991" s="12"/>
    </row>
    <row r="3992" spans="1:1" x14ac:dyDescent="0.25">
      <c r="A3992" s="12"/>
    </row>
    <row r="3993" spans="1:1" x14ac:dyDescent="0.25">
      <c r="A3993" s="12"/>
    </row>
    <row r="3994" spans="1:1" x14ac:dyDescent="0.25">
      <c r="A3994" s="12"/>
    </row>
    <row r="3995" spans="1:1" x14ac:dyDescent="0.25">
      <c r="A3995" s="12"/>
    </row>
    <row r="3996" spans="1:1" x14ac:dyDescent="0.25">
      <c r="A3996" s="12"/>
    </row>
    <row r="3997" spans="1:1" x14ac:dyDescent="0.25">
      <c r="A3997" s="12"/>
    </row>
    <row r="3998" spans="1:1" x14ac:dyDescent="0.25">
      <c r="A3998" s="12"/>
    </row>
    <row r="3999" spans="1:1" x14ac:dyDescent="0.25">
      <c r="A3999" s="12"/>
    </row>
    <row r="4000" spans="1:1" x14ac:dyDescent="0.25">
      <c r="A4000" s="12"/>
    </row>
    <row r="4001" spans="1:1" x14ac:dyDescent="0.25">
      <c r="A4001" s="12"/>
    </row>
    <row r="4002" spans="1:1" x14ac:dyDescent="0.25">
      <c r="A4002" s="12"/>
    </row>
    <row r="4003" spans="1:1" x14ac:dyDescent="0.25">
      <c r="A4003" s="12"/>
    </row>
    <row r="4004" spans="1:1" x14ac:dyDescent="0.25">
      <c r="A4004" s="12"/>
    </row>
    <row r="4005" spans="1:1" x14ac:dyDescent="0.25">
      <c r="A4005" s="12"/>
    </row>
    <row r="4006" spans="1:1" x14ac:dyDescent="0.25">
      <c r="A4006" s="12"/>
    </row>
    <row r="4007" spans="1:1" x14ac:dyDescent="0.25">
      <c r="A4007" s="12"/>
    </row>
    <row r="4008" spans="1:1" x14ac:dyDescent="0.25">
      <c r="A4008" s="12"/>
    </row>
    <row r="4009" spans="1:1" x14ac:dyDescent="0.25">
      <c r="A4009" s="12"/>
    </row>
    <row r="4010" spans="1:1" x14ac:dyDescent="0.25">
      <c r="A4010" s="12"/>
    </row>
    <row r="4011" spans="1:1" x14ac:dyDescent="0.25">
      <c r="A4011" s="12"/>
    </row>
    <row r="4012" spans="1:1" x14ac:dyDescent="0.25">
      <c r="A4012" s="12"/>
    </row>
    <row r="4013" spans="1:1" x14ac:dyDescent="0.25">
      <c r="A4013" s="12"/>
    </row>
    <row r="4014" spans="1:1" x14ac:dyDescent="0.25">
      <c r="A4014" s="12"/>
    </row>
    <row r="4015" spans="1:1" x14ac:dyDescent="0.25">
      <c r="A4015" s="12"/>
    </row>
    <row r="4016" spans="1:1" x14ac:dyDescent="0.25">
      <c r="A4016" s="12"/>
    </row>
    <row r="4017" spans="1:1" x14ac:dyDescent="0.25">
      <c r="A4017" s="12"/>
    </row>
    <row r="4018" spans="1:1" x14ac:dyDescent="0.25">
      <c r="A4018" s="12"/>
    </row>
    <row r="4019" spans="1:1" x14ac:dyDescent="0.25">
      <c r="A4019" s="12"/>
    </row>
    <row r="4020" spans="1:1" x14ac:dyDescent="0.25">
      <c r="A4020" s="12"/>
    </row>
    <row r="4021" spans="1:1" x14ac:dyDescent="0.25">
      <c r="A4021" s="12"/>
    </row>
    <row r="4022" spans="1:1" x14ac:dyDescent="0.25">
      <c r="A4022" s="12"/>
    </row>
    <row r="4023" spans="1:1" x14ac:dyDescent="0.25">
      <c r="A4023" s="12"/>
    </row>
    <row r="4024" spans="1:1" x14ac:dyDescent="0.25">
      <c r="A4024" s="12"/>
    </row>
    <row r="4025" spans="1:1" x14ac:dyDescent="0.25">
      <c r="A4025" s="12"/>
    </row>
    <row r="4026" spans="1:1" x14ac:dyDescent="0.25">
      <c r="A4026" s="12"/>
    </row>
    <row r="4027" spans="1:1" x14ac:dyDescent="0.25">
      <c r="A4027" s="12"/>
    </row>
    <row r="4028" spans="1:1" x14ac:dyDescent="0.25">
      <c r="A4028" s="12"/>
    </row>
    <row r="4029" spans="1:1" x14ac:dyDescent="0.25">
      <c r="A4029" s="12"/>
    </row>
    <row r="4030" spans="1:1" x14ac:dyDescent="0.25">
      <c r="A4030" s="12"/>
    </row>
    <row r="4031" spans="1:1" x14ac:dyDescent="0.25">
      <c r="A4031" s="12"/>
    </row>
    <row r="4032" spans="1:1" x14ac:dyDescent="0.25">
      <c r="A4032" s="12"/>
    </row>
    <row r="4033" spans="1:1" x14ac:dyDescent="0.25">
      <c r="A4033" s="12"/>
    </row>
    <row r="4034" spans="1:1" x14ac:dyDescent="0.25">
      <c r="A4034" s="12"/>
    </row>
    <row r="4035" spans="1:1" x14ac:dyDescent="0.25">
      <c r="A4035" s="12"/>
    </row>
    <row r="4036" spans="1:1" x14ac:dyDescent="0.25">
      <c r="A4036" s="12"/>
    </row>
    <row r="4037" spans="1:1" x14ac:dyDescent="0.25">
      <c r="A4037" s="12"/>
    </row>
    <row r="4038" spans="1:1" x14ac:dyDescent="0.25">
      <c r="A4038" s="12"/>
    </row>
    <row r="4039" spans="1:1" x14ac:dyDescent="0.25">
      <c r="A4039" s="12"/>
    </row>
    <row r="4040" spans="1:1" x14ac:dyDescent="0.25">
      <c r="A4040" s="12"/>
    </row>
    <row r="4041" spans="1:1" x14ac:dyDescent="0.25">
      <c r="A4041" s="12"/>
    </row>
    <row r="4042" spans="1:1" x14ac:dyDescent="0.25">
      <c r="A4042" s="12"/>
    </row>
    <row r="4043" spans="1:1" x14ac:dyDescent="0.25">
      <c r="A4043" s="12"/>
    </row>
    <row r="4044" spans="1:1" x14ac:dyDescent="0.25">
      <c r="A4044" s="12"/>
    </row>
    <row r="4045" spans="1:1" x14ac:dyDescent="0.25">
      <c r="A4045" s="12"/>
    </row>
    <row r="4046" spans="1:1" x14ac:dyDescent="0.25">
      <c r="A4046" s="12"/>
    </row>
    <row r="4047" spans="1:1" x14ac:dyDescent="0.25">
      <c r="A4047" s="12"/>
    </row>
    <row r="4048" spans="1:1" x14ac:dyDescent="0.25">
      <c r="A4048" s="12"/>
    </row>
    <row r="4049" spans="1:1" x14ac:dyDescent="0.25">
      <c r="A4049" s="12"/>
    </row>
    <row r="4050" spans="1:1" x14ac:dyDescent="0.25">
      <c r="A4050" s="12"/>
    </row>
    <row r="4051" spans="1:1" x14ac:dyDescent="0.25">
      <c r="A4051" s="12"/>
    </row>
    <row r="4052" spans="1:1" x14ac:dyDescent="0.25">
      <c r="A4052" s="12"/>
    </row>
    <row r="4053" spans="1:1" x14ac:dyDescent="0.25">
      <c r="A4053" s="12"/>
    </row>
    <row r="4054" spans="1:1" x14ac:dyDescent="0.25">
      <c r="A4054" s="12"/>
    </row>
    <row r="4055" spans="1:1" x14ac:dyDescent="0.25">
      <c r="A4055" s="12"/>
    </row>
    <row r="4056" spans="1:1" x14ac:dyDescent="0.25">
      <c r="A4056" s="12"/>
    </row>
    <row r="4057" spans="1:1" x14ac:dyDescent="0.25">
      <c r="A4057" s="12"/>
    </row>
    <row r="4058" spans="1:1" x14ac:dyDescent="0.25">
      <c r="A4058" s="12"/>
    </row>
    <row r="4059" spans="1:1" x14ac:dyDescent="0.25">
      <c r="A4059" s="12"/>
    </row>
    <row r="4060" spans="1:1" x14ac:dyDescent="0.25">
      <c r="A4060" s="12"/>
    </row>
    <row r="4061" spans="1:1" x14ac:dyDescent="0.25">
      <c r="A4061" s="12"/>
    </row>
    <row r="4062" spans="1:1" x14ac:dyDescent="0.25">
      <c r="A4062" s="12"/>
    </row>
    <row r="4063" spans="1:1" x14ac:dyDescent="0.25">
      <c r="A4063" s="12"/>
    </row>
    <row r="4064" spans="1:1" x14ac:dyDescent="0.25">
      <c r="A4064" s="12"/>
    </row>
    <row r="4065" spans="1:1" x14ac:dyDescent="0.25">
      <c r="A4065" s="12"/>
    </row>
    <row r="4066" spans="1:1" x14ac:dyDescent="0.25">
      <c r="A4066" s="12"/>
    </row>
    <row r="4067" spans="1:1" x14ac:dyDescent="0.25">
      <c r="A4067" s="12"/>
    </row>
    <row r="4068" spans="1:1" x14ac:dyDescent="0.25">
      <c r="A4068" s="12"/>
    </row>
    <row r="4069" spans="1:1" x14ac:dyDescent="0.25">
      <c r="A4069" s="12"/>
    </row>
    <row r="4070" spans="1:1" x14ac:dyDescent="0.25">
      <c r="A4070" s="12"/>
    </row>
    <row r="4071" spans="1:1" x14ac:dyDescent="0.25">
      <c r="A4071" s="12"/>
    </row>
    <row r="4072" spans="1:1" x14ac:dyDescent="0.25">
      <c r="A4072" s="12"/>
    </row>
    <row r="4073" spans="1:1" x14ac:dyDescent="0.25">
      <c r="A4073" s="12"/>
    </row>
    <row r="4074" spans="1:1" x14ac:dyDescent="0.25">
      <c r="A4074" s="12"/>
    </row>
    <row r="4075" spans="1:1" x14ac:dyDescent="0.25">
      <c r="A4075" s="12"/>
    </row>
    <row r="4076" spans="1:1" x14ac:dyDescent="0.25">
      <c r="A4076" s="12"/>
    </row>
    <row r="4077" spans="1:1" x14ac:dyDescent="0.25">
      <c r="A4077" s="12"/>
    </row>
    <row r="4078" spans="1:1" x14ac:dyDescent="0.25">
      <c r="A4078" s="12"/>
    </row>
    <row r="4079" spans="1:1" x14ac:dyDescent="0.25">
      <c r="A4079" s="12"/>
    </row>
    <row r="4080" spans="1:1" x14ac:dyDescent="0.25">
      <c r="A4080" s="12"/>
    </row>
    <row r="4081" spans="1:1" x14ac:dyDescent="0.25">
      <c r="A4081" s="12"/>
    </row>
    <row r="4082" spans="1:1" x14ac:dyDescent="0.25">
      <c r="A4082" s="12"/>
    </row>
    <row r="4083" spans="1:1" x14ac:dyDescent="0.25">
      <c r="A4083" s="12"/>
    </row>
    <row r="4084" spans="1:1" x14ac:dyDescent="0.25">
      <c r="A4084" s="12"/>
    </row>
    <row r="4085" spans="1:1" x14ac:dyDescent="0.25">
      <c r="A4085" s="12"/>
    </row>
    <row r="4086" spans="1:1" x14ac:dyDescent="0.25">
      <c r="A4086" s="12"/>
    </row>
    <row r="4087" spans="1:1" x14ac:dyDescent="0.25">
      <c r="A4087" s="12"/>
    </row>
    <row r="4088" spans="1:1" x14ac:dyDescent="0.25">
      <c r="A4088" s="12"/>
    </row>
    <row r="4089" spans="1:1" x14ac:dyDescent="0.25">
      <c r="A4089" s="12"/>
    </row>
    <row r="4090" spans="1:1" x14ac:dyDescent="0.25">
      <c r="A4090" s="12"/>
    </row>
    <row r="4091" spans="1:1" x14ac:dyDescent="0.25">
      <c r="A4091" s="12"/>
    </row>
    <row r="4092" spans="1:1" x14ac:dyDescent="0.25">
      <c r="A4092" s="12"/>
    </row>
    <row r="4093" spans="1:1" x14ac:dyDescent="0.25">
      <c r="A4093" s="12"/>
    </row>
    <row r="4094" spans="1:1" x14ac:dyDescent="0.25">
      <c r="A4094" s="12"/>
    </row>
    <row r="4095" spans="1:1" x14ac:dyDescent="0.25">
      <c r="A4095" s="12"/>
    </row>
    <row r="4096" spans="1:1" x14ac:dyDescent="0.25">
      <c r="A4096" s="12"/>
    </row>
    <row r="4097" spans="1:1" x14ac:dyDescent="0.25">
      <c r="A4097" s="12"/>
    </row>
    <row r="4098" spans="1:1" x14ac:dyDescent="0.25">
      <c r="A4098" s="12"/>
    </row>
    <row r="4099" spans="1:1" x14ac:dyDescent="0.25">
      <c r="A4099" s="12"/>
    </row>
    <row r="4100" spans="1:1" x14ac:dyDescent="0.25">
      <c r="A4100" s="12"/>
    </row>
    <row r="4101" spans="1:1" x14ac:dyDescent="0.25">
      <c r="A4101" s="12"/>
    </row>
    <row r="4102" spans="1:1" x14ac:dyDescent="0.25">
      <c r="A4102" s="12"/>
    </row>
    <row r="4103" spans="1:1" x14ac:dyDescent="0.25">
      <c r="A4103" s="12"/>
    </row>
    <row r="4104" spans="1:1" x14ac:dyDescent="0.25">
      <c r="A4104" s="12"/>
    </row>
    <row r="4105" spans="1:1" x14ac:dyDescent="0.25">
      <c r="A4105" s="12"/>
    </row>
    <row r="4106" spans="1:1" x14ac:dyDescent="0.25">
      <c r="A4106" s="12"/>
    </row>
    <row r="4107" spans="1:1" x14ac:dyDescent="0.25">
      <c r="A4107" s="12"/>
    </row>
    <row r="4108" spans="1:1" x14ac:dyDescent="0.25">
      <c r="A4108" s="12"/>
    </row>
    <row r="4109" spans="1:1" x14ac:dyDescent="0.25">
      <c r="A4109" s="12"/>
    </row>
    <row r="4110" spans="1:1" x14ac:dyDescent="0.25">
      <c r="A4110" s="12"/>
    </row>
    <row r="4111" spans="1:1" x14ac:dyDescent="0.25">
      <c r="A4111" s="12"/>
    </row>
    <row r="4112" spans="1:1" x14ac:dyDescent="0.25">
      <c r="A4112" s="12"/>
    </row>
    <row r="4113" spans="1:1" x14ac:dyDescent="0.25">
      <c r="A4113" s="12"/>
    </row>
    <row r="4114" spans="1:1" x14ac:dyDescent="0.25">
      <c r="A4114" s="12"/>
    </row>
    <row r="4115" spans="1:1" x14ac:dyDescent="0.25">
      <c r="A4115" s="12"/>
    </row>
    <row r="4116" spans="1:1" x14ac:dyDescent="0.25">
      <c r="A4116" s="12"/>
    </row>
    <row r="4117" spans="1:1" x14ac:dyDescent="0.25">
      <c r="A4117" s="12"/>
    </row>
    <row r="4118" spans="1:1" x14ac:dyDescent="0.25">
      <c r="A4118" s="12"/>
    </row>
    <row r="4119" spans="1:1" x14ac:dyDescent="0.25">
      <c r="A4119" s="12"/>
    </row>
    <row r="4120" spans="1:1" x14ac:dyDescent="0.25">
      <c r="A4120" s="12"/>
    </row>
    <row r="4121" spans="1:1" x14ac:dyDescent="0.25">
      <c r="A4121" s="12"/>
    </row>
    <row r="4122" spans="1:1" x14ac:dyDescent="0.25">
      <c r="A4122" s="12"/>
    </row>
    <row r="4123" spans="1:1" x14ac:dyDescent="0.25">
      <c r="A4123" s="12"/>
    </row>
    <row r="4124" spans="1:1" x14ac:dyDescent="0.25">
      <c r="A4124" s="12"/>
    </row>
    <row r="4125" spans="1:1" x14ac:dyDescent="0.25">
      <c r="A4125" s="12"/>
    </row>
    <row r="4126" spans="1:1" x14ac:dyDescent="0.25">
      <c r="A4126" s="12"/>
    </row>
    <row r="4127" spans="1:1" x14ac:dyDescent="0.25">
      <c r="A4127" s="12"/>
    </row>
    <row r="4128" spans="1:1" x14ac:dyDescent="0.25">
      <c r="A4128" s="12"/>
    </row>
    <row r="4129" spans="1:1" x14ac:dyDescent="0.25">
      <c r="A4129" s="12"/>
    </row>
    <row r="4130" spans="1:1" x14ac:dyDescent="0.25">
      <c r="A4130" s="12"/>
    </row>
    <row r="4131" spans="1:1" x14ac:dyDescent="0.25">
      <c r="A4131" s="12"/>
    </row>
    <row r="4132" spans="1:1" x14ac:dyDescent="0.25">
      <c r="A4132" s="12"/>
    </row>
    <row r="4133" spans="1:1" x14ac:dyDescent="0.25">
      <c r="A4133" s="12"/>
    </row>
    <row r="4134" spans="1:1" x14ac:dyDescent="0.25">
      <c r="A4134" s="12"/>
    </row>
    <row r="4135" spans="1:1" x14ac:dyDescent="0.25">
      <c r="A4135" s="12"/>
    </row>
    <row r="4136" spans="1:1" x14ac:dyDescent="0.25">
      <c r="A4136" s="12"/>
    </row>
    <row r="4137" spans="1:1" x14ac:dyDescent="0.25">
      <c r="A4137" s="12"/>
    </row>
    <row r="4138" spans="1:1" x14ac:dyDescent="0.25">
      <c r="A4138" s="12"/>
    </row>
    <row r="4139" spans="1:1" x14ac:dyDescent="0.25">
      <c r="A4139" s="12"/>
    </row>
    <row r="4140" spans="1:1" x14ac:dyDescent="0.25">
      <c r="A4140" s="12"/>
    </row>
    <row r="4141" spans="1:1" x14ac:dyDescent="0.25">
      <c r="A4141" s="12"/>
    </row>
    <row r="4142" spans="1:1" x14ac:dyDescent="0.25">
      <c r="A4142" s="12"/>
    </row>
    <row r="4143" spans="1:1" x14ac:dyDescent="0.25">
      <c r="A4143" s="12"/>
    </row>
    <row r="4144" spans="1:1" x14ac:dyDescent="0.25">
      <c r="A4144" s="12"/>
    </row>
    <row r="4145" spans="1:1" x14ac:dyDescent="0.25">
      <c r="A4145" s="12"/>
    </row>
    <row r="4146" spans="1:1" x14ac:dyDescent="0.25">
      <c r="A4146" s="12"/>
    </row>
    <row r="4147" spans="1:1" x14ac:dyDescent="0.25">
      <c r="A4147" s="12"/>
    </row>
    <row r="4148" spans="1:1" x14ac:dyDescent="0.25">
      <c r="A4148" s="12"/>
    </row>
    <row r="4149" spans="1:1" x14ac:dyDescent="0.25">
      <c r="A4149" s="12"/>
    </row>
    <row r="4150" spans="1:1" x14ac:dyDescent="0.25">
      <c r="A4150" s="12"/>
    </row>
    <row r="4151" spans="1:1" x14ac:dyDescent="0.25">
      <c r="A4151" s="12"/>
    </row>
    <row r="4152" spans="1:1" x14ac:dyDescent="0.25">
      <c r="A4152" s="12"/>
    </row>
    <row r="4153" spans="1:1" x14ac:dyDescent="0.25">
      <c r="A4153" s="12"/>
    </row>
    <row r="4154" spans="1:1" x14ac:dyDescent="0.25">
      <c r="A4154" s="12"/>
    </row>
    <row r="4155" spans="1:1" x14ac:dyDescent="0.25">
      <c r="A4155" s="12"/>
    </row>
    <row r="4156" spans="1:1" x14ac:dyDescent="0.25">
      <c r="A4156" s="12"/>
    </row>
    <row r="4157" spans="1:1" x14ac:dyDescent="0.25">
      <c r="A4157" s="12"/>
    </row>
    <row r="4158" spans="1:1" x14ac:dyDescent="0.25">
      <c r="A4158" s="12"/>
    </row>
    <row r="4159" spans="1:1" x14ac:dyDescent="0.25">
      <c r="A4159" s="12"/>
    </row>
    <row r="4160" spans="1:1" x14ac:dyDescent="0.25">
      <c r="A4160" s="12"/>
    </row>
    <row r="4161" spans="1:1" x14ac:dyDescent="0.25">
      <c r="A4161" s="12"/>
    </row>
    <row r="4162" spans="1:1" x14ac:dyDescent="0.25">
      <c r="A4162" s="12"/>
    </row>
    <row r="4163" spans="1:1" x14ac:dyDescent="0.25">
      <c r="A4163" s="12"/>
    </row>
    <row r="4164" spans="1:1" x14ac:dyDescent="0.25">
      <c r="A4164" s="12"/>
    </row>
    <row r="4165" spans="1:1" x14ac:dyDescent="0.25">
      <c r="A4165" s="12"/>
    </row>
    <row r="4166" spans="1:1" x14ac:dyDescent="0.25">
      <c r="A4166" s="12"/>
    </row>
    <row r="4167" spans="1:1" x14ac:dyDescent="0.25">
      <c r="A4167" s="12"/>
    </row>
    <row r="4168" spans="1:1" x14ac:dyDescent="0.25">
      <c r="A4168" s="12"/>
    </row>
    <row r="4169" spans="1:1" x14ac:dyDescent="0.25">
      <c r="A4169" s="12"/>
    </row>
    <row r="4170" spans="1:1" x14ac:dyDescent="0.25">
      <c r="A4170" s="12"/>
    </row>
    <row r="4171" spans="1:1" x14ac:dyDescent="0.25">
      <c r="A4171" s="12"/>
    </row>
    <row r="4172" spans="1:1" x14ac:dyDescent="0.25">
      <c r="A4172" s="12"/>
    </row>
    <row r="4173" spans="1:1" x14ac:dyDescent="0.25">
      <c r="A4173" s="12"/>
    </row>
    <row r="4174" spans="1:1" x14ac:dyDescent="0.25">
      <c r="A4174" s="12"/>
    </row>
    <row r="4175" spans="1:1" x14ac:dyDescent="0.25">
      <c r="A4175" s="12"/>
    </row>
    <row r="4176" spans="1:1" x14ac:dyDescent="0.25">
      <c r="A4176" s="12"/>
    </row>
    <row r="4177" spans="1:1" x14ac:dyDescent="0.25">
      <c r="A4177" s="12"/>
    </row>
    <row r="4178" spans="1:1" x14ac:dyDescent="0.25">
      <c r="A4178" s="12"/>
    </row>
    <row r="4179" spans="1:1" x14ac:dyDescent="0.25">
      <c r="A4179" s="12"/>
    </row>
    <row r="4180" spans="1:1" x14ac:dyDescent="0.25">
      <c r="A4180" s="12"/>
    </row>
    <row r="4181" spans="1:1" x14ac:dyDescent="0.25">
      <c r="A4181" s="12"/>
    </row>
    <row r="4182" spans="1:1" x14ac:dyDescent="0.25">
      <c r="A4182" s="12"/>
    </row>
    <row r="4183" spans="1:1" x14ac:dyDescent="0.25">
      <c r="A4183" s="12"/>
    </row>
    <row r="4184" spans="1:1" x14ac:dyDescent="0.25">
      <c r="A4184" s="12"/>
    </row>
    <row r="4185" spans="1:1" x14ac:dyDescent="0.25">
      <c r="A4185" s="12"/>
    </row>
    <row r="4186" spans="1:1" x14ac:dyDescent="0.25">
      <c r="A4186" s="12"/>
    </row>
    <row r="4187" spans="1:1" x14ac:dyDescent="0.25">
      <c r="A4187" s="12"/>
    </row>
    <row r="4188" spans="1:1" x14ac:dyDescent="0.25">
      <c r="A4188" s="12"/>
    </row>
    <row r="4189" spans="1:1" x14ac:dyDescent="0.25">
      <c r="A4189" s="12"/>
    </row>
    <row r="4190" spans="1:1" x14ac:dyDescent="0.25">
      <c r="A4190" s="12"/>
    </row>
    <row r="4191" spans="1:1" x14ac:dyDescent="0.25">
      <c r="A4191" s="12"/>
    </row>
    <row r="4192" spans="1:1" x14ac:dyDescent="0.25">
      <c r="A4192" s="12"/>
    </row>
    <row r="4193" spans="1:1" x14ac:dyDescent="0.25">
      <c r="A4193" s="12"/>
    </row>
    <row r="4194" spans="1:1" x14ac:dyDescent="0.25">
      <c r="A4194" s="12"/>
    </row>
    <row r="4195" spans="1:1" x14ac:dyDescent="0.25">
      <c r="A4195" s="12"/>
    </row>
    <row r="4196" spans="1:1" x14ac:dyDescent="0.25">
      <c r="A4196" s="12"/>
    </row>
    <row r="4197" spans="1:1" x14ac:dyDescent="0.25">
      <c r="A4197" s="12"/>
    </row>
    <row r="4198" spans="1:1" x14ac:dyDescent="0.25">
      <c r="A4198" s="12"/>
    </row>
    <row r="4199" spans="1:1" x14ac:dyDescent="0.25">
      <c r="A4199" s="12"/>
    </row>
    <row r="4200" spans="1:1" x14ac:dyDescent="0.25">
      <c r="A4200" s="12"/>
    </row>
    <row r="4201" spans="1:1" x14ac:dyDescent="0.25">
      <c r="A4201" s="12"/>
    </row>
    <row r="4202" spans="1:1" x14ac:dyDescent="0.25">
      <c r="A4202" s="12"/>
    </row>
    <row r="4203" spans="1:1" x14ac:dyDescent="0.25">
      <c r="A4203" s="12"/>
    </row>
    <row r="4204" spans="1:1" x14ac:dyDescent="0.25">
      <c r="A4204" s="12"/>
    </row>
    <row r="4205" spans="1:1" x14ac:dyDescent="0.25">
      <c r="A4205" s="12"/>
    </row>
    <row r="4206" spans="1:1" x14ac:dyDescent="0.25">
      <c r="A4206" s="12"/>
    </row>
    <row r="4207" spans="1:1" x14ac:dyDescent="0.25">
      <c r="A4207" s="12"/>
    </row>
    <row r="4208" spans="1:1" x14ac:dyDescent="0.25">
      <c r="A4208" s="12"/>
    </row>
    <row r="4209" spans="1:1" x14ac:dyDescent="0.25">
      <c r="A4209" s="12"/>
    </row>
    <row r="4210" spans="1:1" x14ac:dyDescent="0.25">
      <c r="A4210" s="12"/>
    </row>
    <row r="4211" spans="1:1" x14ac:dyDescent="0.25">
      <c r="A4211" s="12"/>
    </row>
    <row r="4212" spans="1:1" x14ac:dyDescent="0.25">
      <c r="A4212" s="12"/>
    </row>
    <row r="4213" spans="1:1" x14ac:dyDescent="0.25">
      <c r="A4213" s="12"/>
    </row>
    <row r="4214" spans="1:1" x14ac:dyDescent="0.25">
      <c r="A4214" s="12"/>
    </row>
    <row r="4215" spans="1:1" x14ac:dyDescent="0.25">
      <c r="A4215" s="12"/>
    </row>
    <row r="4216" spans="1:1" x14ac:dyDescent="0.25">
      <c r="A4216" s="12"/>
    </row>
    <row r="4217" spans="1:1" x14ac:dyDescent="0.25">
      <c r="A4217" s="12"/>
    </row>
    <row r="4218" spans="1:1" x14ac:dyDescent="0.25">
      <c r="A4218" s="12"/>
    </row>
    <row r="4219" spans="1:1" x14ac:dyDescent="0.25">
      <c r="A4219" s="12"/>
    </row>
    <row r="4220" spans="1:1" x14ac:dyDescent="0.25">
      <c r="A4220" s="12"/>
    </row>
    <row r="4221" spans="1:1" x14ac:dyDescent="0.25">
      <c r="A4221" s="12"/>
    </row>
    <row r="4222" spans="1:1" x14ac:dyDescent="0.25">
      <c r="A4222" s="12"/>
    </row>
    <row r="4223" spans="1:1" x14ac:dyDescent="0.25">
      <c r="A4223" s="12"/>
    </row>
    <row r="4224" spans="1:1" x14ac:dyDescent="0.25">
      <c r="A4224" s="12"/>
    </row>
    <row r="4225" spans="1:1" x14ac:dyDescent="0.25">
      <c r="A4225" s="12"/>
    </row>
    <row r="4226" spans="1:1" x14ac:dyDescent="0.25">
      <c r="A4226" s="12"/>
    </row>
    <row r="4227" spans="1:1" x14ac:dyDescent="0.25">
      <c r="A4227" s="12"/>
    </row>
    <row r="4228" spans="1:1" x14ac:dyDescent="0.25">
      <c r="A4228" s="12"/>
    </row>
    <row r="4229" spans="1:1" x14ac:dyDescent="0.25">
      <c r="A4229" s="12"/>
    </row>
    <row r="4230" spans="1:1" x14ac:dyDescent="0.25">
      <c r="A4230" s="12"/>
    </row>
    <row r="4231" spans="1:1" x14ac:dyDescent="0.25">
      <c r="A4231" s="12"/>
    </row>
    <row r="4232" spans="1:1" x14ac:dyDescent="0.25">
      <c r="A4232" s="12"/>
    </row>
    <row r="4233" spans="1:1" x14ac:dyDescent="0.25">
      <c r="A4233" s="12"/>
    </row>
    <row r="4234" spans="1:1" x14ac:dyDescent="0.25">
      <c r="A4234" s="12"/>
    </row>
    <row r="4235" spans="1:1" x14ac:dyDescent="0.25">
      <c r="A4235" s="12"/>
    </row>
    <row r="4236" spans="1:1" x14ac:dyDescent="0.25">
      <c r="A4236" s="12"/>
    </row>
    <row r="4237" spans="1:1" x14ac:dyDescent="0.25">
      <c r="A4237" s="12"/>
    </row>
    <row r="4238" spans="1:1" x14ac:dyDescent="0.25">
      <c r="A4238" s="12"/>
    </row>
    <row r="4239" spans="1:1" x14ac:dyDescent="0.25">
      <c r="A4239" s="12"/>
    </row>
    <row r="4240" spans="1:1" x14ac:dyDescent="0.25">
      <c r="A4240" s="12"/>
    </row>
    <row r="4241" spans="1:1" x14ac:dyDescent="0.25">
      <c r="A4241" s="12"/>
    </row>
    <row r="4242" spans="1:1" x14ac:dyDescent="0.25">
      <c r="A4242" s="12"/>
    </row>
    <row r="4243" spans="1:1" x14ac:dyDescent="0.25">
      <c r="A4243" s="12"/>
    </row>
    <row r="4244" spans="1:1" x14ac:dyDescent="0.25">
      <c r="A4244" s="12"/>
    </row>
    <row r="4245" spans="1:1" x14ac:dyDescent="0.25">
      <c r="A4245" s="12"/>
    </row>
    <row r="4246" spans="1:1" x14ac:dyDescent="0.25">
      <c r="A4246" s="12"/>
    </row>
    <row r="4247" spans="1:1" x14ac:dyDescent="0.25">
      <c r="A4247" s="12"/>
    </row>
    <row r="4248" spans="1:1" x14ac:dyDescent="0.25">
      <c r="A4248" s="12"/>
    </row>
    <row r="4249" spans="1:1" x14ac:dyDescent="0.25">
      <c r="A4249" s="12"/>
    </row>
    <row r="4250" spans="1:1" x14ac:dyDescent="0.25">
      <c r="A4250" s="12"/>
    </row>
    <row r="4251" spans="1:1" x14ac:dyDescent="0.25">
      <c r="A4251" s="12"/>
    </row>
    <row r="4252" spans="1:1" x14ac:dyDescent="0.25">
      <c r="A4252" s="12"/>
    </row>
    <row r="4253" spans="1:1" x14ac:dyDescent="0.25">
      <c r="A4253" s="12"/>
    </row>
    <row r="4254" spans="1:1" x14ac:dyDescent="0.25">
      <c r="A4254" s="12"/>
    </row>
    <row r="4255" spans="1:1" x14ac:dyDescent="0.25">
      <c r="A4255" s="12"/>
    </row>
    <row r="4256" spans="1:1" x14ac:dyDescent="0.25">
      <c r="A4256" s="12"/>
    </row>
    <row r="4257" spans="1:1" x14ac:dyDescent="0.25">
      <c r="A4257" s="12"/>
    </row>
    <row r="4258" spans="1:1" x14ac:dyDescent="0.25">
      <c r="A4258" s="12"/>
    </row>
    <row r="4259" spans="1:1" x14ac:dyDescent="0.25">
      <c r="A4259" s="12"/>
    </row>
    <row r="4260" spans="1:1" x14ac:dyDescent="0.25">
      <c r="A4260" s="12"/>
    </row>
    <row r="4261" spans="1:1" x14ac:dyDescent="0.25">
      <c r="A4261" s="12"/>
    </row>
    <row r="4262" spans="1:1" x14ac:dyDescent="0.25">
      <c r="A4262" s="12"/>
    </row>
    <row r="4263" spans="1:1" x14ac:dyDescent="0.25">
      <c r="A4263" s="12"/>
    </row>
    <row r="4264" spans="1:1" x14ac:dyDescent="0.25">
      <c r="A4264" s="12"/>
    </row>
    <row r="4265" spans="1:1" x14ac:dyDescent="0.25">
      <c r="A4265" s="12"/>
    </row>
    <row r="4266" spans="1:1" x14ac:dyDescent="0.25">
      <c r="A4266" s="12"/>
    </row>
    <row r="4267" spans="1:1" x14ac:dyDescent="0.25">
      <c r="A4267" s="12"/>
    </row>
    <row r="4268" spans="1:1" x14ac:dyDescent="0.25">
      <c r="A4268" s="12"/>
    </row>
    <row r="4269" spans="1:1" x14ac:dyDescent="0.25">
      <c r="A4269" s="12"/>
    </row>
    <row r="4270" spans="1:1" x14ac:dyDescent="0.25">
      <c r="A4270" s="12"/>
    </row>
    <row r="4271" spans="1:1" x14ac:dyDescent="0.25">
      <c r="A4271" s="12"/>
    </row>
    <row r="4272" spans="1:1" x14ac:dyDescent="0.25">
      <c r="A4272" s="12"/>
    </row>
    <row r="4273" spans="1:1" x14ac:dyDescent="0.25">
      <c r="A4273" s="12"/>
    </row>
    <row r="4274" spans="1:1" x14ac:dyDescent="0.25">
      <c r="A4274" s="12"/>
    </row>
    <row r="4275" spans="1:1" x14ac:dyDescent="0.25">
      <c r="A4275" s="12"/>
    </row>
    <row r="4276" spans="1:1" x14ac:dyDescent="0.25">
      <c r="A4276" s="12"/>
    </row>
    <row r="4277" spans="1:1" x14ac:dyDescent="0.25">
      <c r="A4277" s="12"/>
    </row>
    <row r="4278" spans="1:1" x14ac:dyDescent="0.25">
      <c r="A4278" s="12"/>
    </row>
    <row r="4279" spans="1:1" x14ac:dyDescent="0.25">
      <c r="A4279" s="12"/>
    </row>
    <row r="4280" spans="1:1" x14ac:dyDescent="0.25">
      <c r="A4280" s="12"/>
    </row>
    <row r="4281" spans="1:1" x14ac:dyDescent="0.25">
      <c r="A4281" s="12"/>
    </row>
    <row r="4282" spans="1:1" x14ac:dyDescent="0.25">
      <c r="A4282" s="12"/>
    </row>
    <row r="4283" spans="1:1" x14ac:dyDescent="0.25">
      <c r="A4283" s="12"/>
    </row>
    <row r="4284" spans="1:1" x14ac:dyDescent="0.25">
      <c r="A4284" s="12"/>
    </row>
    <row r="4285" spans="1:1" x14ac:dyDescent="0.25">
      <c r="A4285" s="12"/>
    </row>
    <row r="4286" spans="1:1" x14ac:dyDescent="0.25">
      <c r="A4286" s="12"/>
    </row>
    <row r="4287" spans="1:1" x14ac:dyDescent="0.25">
      <c r="A4287" s="12"/>
    </row>
    <row r="4288" spans="1:1" x14ac:dyDescent="0.25">
      <c r="A4288" s="12"/>
    </row>
    <row r="4289" spans="1:1" x14ac:dyDescent="0.25">
      <c r="A4289" s="12"/>
    </row>
    <row r="4290" spans="1:1" x14ac:dyDescent="0.25">
      <c r="A4290" s="12"/>
    </row>
    <row r="4291" spans="1:1" x14ac:dyDescent="0.25">
      <c r="A4291" s="12"/>
    </row>
    <row r="4292" spans="1:1" x14ac:dyDescent="0.25">
      <c r="A4292" s="12"/>
    </row>
    <row r="4293" spans="1:1" x14ac:dyDescent="0.25">
      <c r="A4293" s="12"/>
    </row>
    <row r="4294" spans="1:1" x14ac:dyDescent="0.25">
      <c r="A4294" s="12"/>
    </row>
    <row r="4295" spans="1:1" x14ac:dyDescent="0.25">
      <c r="A4295" s="12"/>
    </row>
    <row r="4296" spans="1:1" x14ac:dyDescent="0.25">
      <c r="A4296" s="12"/>
    </row>
    <row r="4297" spans="1:1" x14ac:dyDescent="0.25">
      <c r="A4297" s="12"/>
    </row>
    <row r="4298" spans="1:1" x14ac:dyDescent="0.25">
      <c r="A4298" s="12"/>
    </row>
    <row r="4299" spans="1:1" x14ac:dyDescent="0.25">
      <c r="A4299" s="12"/>
    </row>
    <row r="4300" spans="1:1" x14ac:dyDescent="0.25">
      <c r="A4300" s="12"/>
    </row>
    <row r="4301" spans="1:1" x14ac:dyDescent="0.25">
      <c r="A4301" s="12"/>
    </row>
    <row r="4302" spans="1:1" x14ac:dyDescent="0.25">
      <c r="A4302" s="12"/>
    </row>
    <row r="4303" spans="1:1" x14ac:dyDescent="0.25">
      <c r="A4303" s="12"/>
    </row>
    <row r="4304" spans="1:1" x14ac:dyDescent="0.25">
      <c r="A4304" s="12"/>
    </row>
    <row r="4305" spans="1:1" x14ac:dyDescent="0.25">
      <c r="A4305" s="12"/>
    </row>
    <row r="4306" spans="1:1" x14ac:dyDescent="0.25">
      <c r="A4306" s="12"/>
    </row>
    <row r="4307" spans="1:1" x14ac:dyDescent="0.25">
      <c r="A4307" s="12"/>
    </row>
    <row r="4308" spans="1:1" x14ac:dyDescent="0.25">
      <c r="A4308" s="12"/>
    </row>
    <row r="4309" spans="1:1" x14ac:dyDescent="0.25">
      <c r="A4309" s="12"/>
    </row>
    <row r="4310" spans="1:1" x14ac:dyDescent="0.25">
      <c r="A4310" s="12"/>
    </row>
    <row r="4311" spans="1:1" x14ac:dyDescent="0.25">
      <c r="A4311" s="12"/>
    </row>
    <row r="4312" spans="1:1" x14ac:dyDescent="0.25">
      <c r="A4312" s="12"/>
    </row>
    <row r="4313" spans="1:1" x14ac:dyDescent="0.25">
      <c r="A4313" s="12"/>
    </row>
    <row r="4314" spans="1:1" x14ac:dyDescent="0.25">
      <c r="A4314" s="12"/>
    </row>
    <row r="4315" spans="1:1" x14ac:dyDescent="0.25">
      <c r="A4315" s="12"/>
    </row>
    <row r="4316" spans="1:1" x14ac:dyDescent="0.25">
      <c r="A4316" s="12"/>
    </row>
    <row r="4317" spans="1:1" x14ac:dyDescent="0.25">
      <c r="A4317" s="12"/>
    </row>
    <row r="4318" spans="1:1" x14ac:dyDescent="0.25">
      <c r="A4318" s="12"/>
    </row>
    <row r="4319" spans="1:1" x14ac:dyDescent="0.25">
      <c r="A4319" s="12"/>
    </row>
    <row r="4320" spans="1:1" x14ac:dyDescent="0.25">
      <c r="A4320" s="12"/>
    </row>
    <row r="4321" spans="1:1" x14ac:dyDescent="0.25">
      <c r="A4321" s="12"/>
    </row>
    <row r="4322" spans="1:1" x14ac:dyDescent="0.25">
      <c r="A4322" s="12"/>
    </row>
    <row r="4323" spans="1:1" x14ac:dyDescent="0.25">
      <c r="A4323" s="12"/>
    </row>
    <row r="4324" spans="1:1" x14ac:dyDescent="0.25">
      <c r="A4324" s="12"/>
    </row>
    <row r="4325" spans="1:1" x14ac:dyDescent="0.25">
      <c r="A4325" s="12"/>
    </row>
    <row r="4326" spans="1:1" x14ac:dyDescent="0.25">
      <c r="A4326" s="12"/>
    </row>
    <row r="4327" spans="1:1" x14ac:dyDescent="0.25">
      <c r="A4327" s="12"/>
    </row>
    <row r="4328" spans="1:1" x14ac:dyDescent="0.25">
      <c r="A4328" s="12"/>
    </row>
    <row r="4329" spans="1:1" x14ac:dyDescent="0.25">
      <c r="A4329" s="12"/>
    </row>
    <row r="4330" spans="1:1" x14ac:dyDescent="0.25">
      <c r="A4330" s="12"/>
    </row>
    <row r="4331" spans="1:1" x14ac:dyDescent="0.25">
      <c r="A4331" s="12"/>
    </row>
    <row r="4332" spans="1:1" x14ac:dyDescent="0.25">
      <c r="A4332" s="12"/>
    </row>
    <row r="4333" spans="1:1" x14ac:dyDescent="0.25">
      <c r="A4333" s="12"/>
    </row>
    <row r="4334" spans="1:1" x14ac:dyDescent="0.25">
      <c r="A4334" s="12"/>
    </row>
    <row r="4335" spans="1:1" x14ac:dyDescent="0.25">
      <c r="A4335" s="12"/>
    </row>
    <row r="4336" spans="1:1" x14ac:dyDescent="0.25">
      <c r="A4336" s="12"/>
    </row>
    <row r="4337" spans="1:1" x14ac:dyDescent="0.25">
      <c r="A4337" s="12"/>
    </row>
    <row r="4338" spans="1:1" x14ac:dyDescent="0.25">
      <c r="A4338" s="12"/>
    </row>
    <row r="4339" spans="1:1" x14ac:dyDescent="0.25">
      <c r="A4339" s="12"/>
    </row>
    <row r="4340" spans="1:1" x14ac:dyDescent="0.25">
      <c r="A4340" s="12"/>
    </row>
    <row r="4341" spans="1:1" x14ac:dyDescent="0.25">
      <c r="A4341" s="12"/>
    </row>
    <row r="4342" spans="1:1" x14ac:dyDescent="0.25">
      <c r="A4342" s="12"/>
    </row>
    <row r="4343" spans="1:1" x14ac:dyDescent="0.25">
      <c r="A4343" s="12"/>
    </row>
    <row r="4344" spans="1:1" x14ac:dyDescent="0.25">
      <c r="A4344" s="12"/>
    </row>
    <row r="4345" spans="1:1" x14ac:dyDescent="0.25">
      <c r="A4345" s="12"/>
    </row>
    <row r="4346" spans="1:1" x14ac:dyDescent="0.25">
      <c r="A4346" s="12"/>
    </row>
    <row r="4347" spans="1:1" x14ac:dyDescent="0.25">
      <c r="A4347" s="12"/>
    </row>
    <row r="4348" spans="1:1" x14ac:dyDescent="0.25">
      <c r="A4348" s="12"/>
    </row>
    <row r="4349" spans="1:1" x14ac:dyDescent="0.25">
      <c r="A4349" s="12"/>
    </row>
    <row r="4350" spans="1:1" x14ac:dyDescent="0.25">
      <c r="A4350" s="12"/>
    </row>
    <row r="4351" spans="1:1" x14ac:dyDescent="0.25">
      <c r="A4351" s="12"/>
    </row>
    <row r="4352" spans="1:1" x14ac:dyDescent="0.25">
      <c r="A4352" s="12"/>
    </row>
    <row r="4353" spans="1:1" x14ac:dyDescent="0.25">
      <c r="A4353" s="12"/>
    </row>
    <row r="4354" spans="1:1" x14ac:dyDescent="0.25">
      <c r="A4354" s="12"/>
    </row>
    <row r="4355" spans="1:1" x14ac:dyDescent="0.25">
      <c r="A4355" s="12"/>
    </row>
    <row r="4356" spans="1:1" x14ac:dyDescent="0.25">
      <c r="A4356" s="12"/>
    </row>
    <row r="4357" spans="1:1" x14ac:dyDescent="0.25">
      <c r="A4357" s="12"/>
    </row>
    <row r="4358" spans="1:1" x14ac:dyDescent="0.25">
      <c r="A4358" s="12"/>
    </row>
    <row r="4359" spans="1:1" x14ac:dyDescent="0.25">
      <c r="A4359" s="12"/>
    </row>
    <row r="4360" spans="1:1" x14ac:dyDescent="0.25">
      <c r="A4360" s="12"/>
    </row>
    <row r="4361" spans="1:1" x14ac:dyDescent="0.25">
      <c r="A4361" s="12"/>
    </row>
    <row r="4362" spans="1:1" x14ac:dyDescent="0.25">
      <c r="A4362" s="12"/>
    </row>
    <row r="4363" spans="1:1" x14ac:dyDescent="0.25">
      <c r="A4363" s="12"/>
    </row>
    <row r="4364" spans="1:1" x14ac:dyDescent="0.25">
      <c r="A4364" s="12"/>
    </row>
    <row r="4365" spans="1:1" x14ac:dyDescent="0.25">
      <c r="A4365" s="12"/>
    </row>
    <row r="4366" spans="1:1" x14ac:dyDescent="0.25">
      <c r="A4366" s="12"/>
    </row>
    <row r="4367" spans="1:1" x14ac:dyDescent="0.25">
      <c r="A4367" s="12"/>
    </row>
    <row r="4368" spans="1:1" x14ac:dyDescent="0.25">
      <c r="A4368" s="12"/>
    </row>
    <row r="4369" spans="1:1" x14ac:dyDescent="0.25">
      <c r="A4369" s="12"/>
    </row>
    <row r="4370" spans="1:1" x14ac:dyDescent="0.25">
      <c r="A4370" s="12"/>
    </row>
    <row r="4371" spans="1:1" x14ac:dyDescent="0.25">
      <c r="A4371" s="12"/>
    </row>
    <row r="4372" spans="1:1" x14ac:dyDescent="0.25">
      <c r="A4372" s="12"/>
    </row>
    <row r="4373" spans="1:1" x14ac:dyDescent="0.25">
      <c r="A4373" s="12"/>
    </row>
    <row r="4374" spans="1:1" x14ac:dyDescent="0.25">
      <c r="A4374" s="12"/>
    </row>
    <row r="4375" spans="1:1" x14ac:dyDescent="0.25">
      <c r="A4375" s="12"/>
    </row>
    <row r="4376" spans="1:1" x14ac:dyDescent="0.25">
      <c r="A4376" s="12"/>
    </row>
    <row r="4377" spans="1:1" x14ac:dyDescent="0.25">
      <c r="A4377" s="12"/>
    </row>
    <row r="4378" spans="1:1" x14ac:dyDescent="0.25">
      <c r="A4378" s="12"/>
    </row>
    <row r="4379" spans="1:1" x14ac:dyDescent="0.25">
      <c r="A4379" s="12"/>
    </row>
    <row r="4380" spans="1:1" x14ac:dyDescent="0.25">
      <c r="A4380" s="12"/>
    </row>
    <row r="4381" spans="1:1" x14ac:dyDescent="0.25">
      <c r="A4381" s="12"/>
    </row>
    <row r="4382" spans="1:1" x14ac:dyDescent="0.25">
      <c r="A4382" s="12"/>
    </row>
    <row r="4383" spans="1:1" x14ac:dyDescent="0.25">
      <c r="A4383" s="12"/>
    </row>
    <row r="4384" spans="1:1" x14ac:dyDescent="0.25">
      <c r="A4384" s="12"/>
    </row>
    <row r="4385" spans="1:1" x14ac:dyDescent="0.25">
      <c r="A4385" s="12"/>
    </row>
    <row r="4386" spans="1:1" x14ac:dyDescent="0.25">
      <c r="A4386" s="12"/>
    </row>
    <row r="4387" spans="1:1" x14ac:dyDescent="0.25">
      <c r="A4387" s="12"/>
    </row>
    <row r="4388" spans="1:1" x14ac:dyDescent="0.25">
      <c r="A4388" s="12"/>
    </row>
    <row r="4389" spans="1:1" x14ac:dyDescent="0.25">
      <c r="A4389" s="12"/>
    </row>
    <row r="4390" spans="1:1" x14ac:dyDescent="0.25">
      <c r="A4390" s="12"/>
    </row>
    <row r="4391" spans="1:1" x14ac:dyDescent="0.25">
      <c r="A4391" s="12"/>
    </row>
    <row r="4392" spans="1:1" x14ac:dyDescent="0.25">
      <c r="A4392" s="12"/>
    </row>
    <row r="4393" spans="1:1" x14ac:dyDescent="0.25">
      <c r="A4393" s="12"/>
    </row>
    <row r="4394" spans="1:1" x14ac:dyDescent="0.25">
      <c r="A4394" s="12"/>
    </row>
    <row r="4395" spans="1:1" x14ac:dyDescent="0.25">
      <c r="A4395" s="12"/>
    </row>
    <row r="4396" spans="1:1" x14ac:dyDescent="0.25">
      <c r="A4396" s="12"/>
    </row>
    <row r="4397" spans="1:1" x14ac:dyDescent="0.25">
      <c r="A4397" s="12"/>
    </row>
    <row r="4398" spans="1:1" x14ac:dyDescent="0.25">
      <c r="A4398" s="12"/>
    </row>
    <row r="4399" spans="1:1" x14ac:dyDescent="0.25">
      <c r="A4399" s="12"/>
    </row>
    <row r="4400" spans="1:1" x14ac:dyDescent="0.25">
      <c r="A4400" s="12"/>
    </row>
    <row r="4401" spans="1:1" x14ac:dyDescent="0.25">
      <c r="A4401" s="12"/>
    </row>
    <row r="4402" spans="1:1" x14ac:dyDescent="0.25">
      <c r="A4402" s="12"/>
    </row>
    <row r="4403" spans="1:1" x14ac:dyDescent="0.25">
      <c r="A4403" s="12"/>
    </row>
    <row r="4404" spans="1:1" x14ac:dyDescent="0.25">
      <c r="A4404" s="12"/>
    </row>
    <row r="4405" spans="1:1" x14ac:dyDescent="0.25">
      <c r="A4405" s="12"/>
    </row>
    <row r="4406" spans="1:1" x14ac:dyDescent="0.25">
      <c r="A4406" s="12"/>
    </row>
    <row r="4407" spans="1:1" x14ac:dyDescent="0.25">
      <c r="A4407" s="12"/>
    </row>
    <row r="4408" spans="1:1" x14ac:dyDescent="0.25">
      <c r="A4408" s="12"/>
    </row>
    <row r="4409" spans="1:1" x14ac:dyDescent="0.25">
      <c r="A4409" s="12"/>
    </row>
    <row r="4410" spans="1:1" x14ac:dyDescent="0.25">
      <c r="A4410" s="12"/>
    </row>
    <row r="4411" spans="1:1" x14ac:dyDescent="0.25">
      <c r="A4411" s="12"/>
    </row>
    <row r="4412" spans="1:1" x14ac:dyDescent="0.25">
      <c r="A4412" s="12"/>
    </row>
    <row r="4413" spans="1:1" x14ac:dyDescent="0.25">
      <c r="A4413" s="12"/>
    </row>
    <row r="4414" spans="1:1" x14ac:dyDescent="0.25">
      <c r="A4414" s="12"/>
    </row>
    <row r="4415" spans="1:1" x14ac:dyDescent="0.25">
      <c r="A4415" s="12"/>
    </row>
    <row r="4416" spans="1:1" x14ac:dyDescent="0.25">
      <c r="A4416" s="12"/>
    </row>
    <row r="4417" spans="1:1" x14ac:dyDescent="0.25">
      <c r="A4417" s="12"/>
    </row>
    <row r="4418" spans="1:1" x14ac:dyDescent="0.25">
      <c r="A4418" s="12"/>
    </row>
    <row r="4419" spans="1:1" x14ac:dyDescent="0.25">
      <c r="A4419" s="12"/>
    </row>
    <row r="4420" spans="1:1" x14ac:dyDescent="0.25">
      <c r="A4420" s="12"/>
    </row>
    <row r="4421" spans="1:1" x14ac:dyDescent="0.25">
      <c r="A4421" s="12"/>
    </row>
    <row r="4422" spans="1:1" x14ac:dyDescent="0.25">
      <c r="A4422" s="12"/>
    </row>
    <row r="4423" spans="1:1" x14ac:dyDescent="0.25">
      <c r="A4423" s="12"/>
    </row>
    <row r="4424" spans="1:1" x14ac:dyDescent="0.25">
      <c r="A4424" s="12"/>
    </row>
    <row r="4425" spans="1:1" x14ac:dyDescent="0.25">
      <c r="A4425" s="12"/>
    </row>
    <row r="4426" spans="1:1" x14ac:dyDescent="0.25">
      <c r="A4426" s="12"/>
    </row>
    <row r="4427" spans="1:1" x14ac:dyDescent="0.25">
      <c r="A4427" s="12"/>
    </row>
    <row r="4428" spans="1:1" x14ac:dyDescent="0.25">
      <c r="A4428" s="12"/>
    </row>
    <row r="4429" spans="1:1" x14ac:dyDescent="0.25">
      <c r="A4429" s="12"/>
    </row>
    <row r="4430" spans="1:1" x14ac:dyDescent="0.25">
      <c r="A4430" s="12"/>
    </row>
    <row r="4431" spans="1:1" x14ac:dyDescent="0.25">
      <c r="A4431" s="12"/>
    </row>
    <row r="4432" spans="1:1" x14ac:dyDescent="0.25">
      <c r="A4432" s="12"/>
    </row>
    <row r="4433" spans="1:1" x14ac:dyDescent="0.25">
      <c r="A4433" s="12"/>
    </row>
    <row r="4434" spans="1:1" x14ac:dyDescent="0.25">
      <c r="A4434" s="12"/>
    </row>
    <row r="4435" spans="1:1" x14ac:dyDescent="0.25">
      <c r="A4435" s="12"/>
    </row>
    <row r="4436" spans="1:1" x14ac:dyDescent="0.25">
      <c r="A4436" s="12"/>
    </row>
    <row r="4437" spans="1:1" x14ac:dyDescent="0.25">
      <c r="A4437" s="12"/>
    </row>
    <row r="4438" spans="1:1" x14ac:dyDescent="0.25">
      <c r="A4438" s="12"/>
    </row>
    <row r="4439" spans="1:1" x14ac:dyDescent="0.25">
      <c r="A4439" s="12"/>
    </row>
    <row r="4440" spans="1:1" x14ac:dyDescent="0.25">
      <c r="A4440" s="12"/>
    </row>
    <row r="4441" spans="1:1" x14ac:dyDescent="0.25">
      <c r="A4441" s="12"/>
    </row>
    <row r="4442" spans="1:1" x14ac:dyDescent="0.25">
      <c r="A4442" s="12"/>
    </row>
    <row r="4443" spans="1:1" x14ac:dyDescent="0.25">
      <c r="A4443" s="12"/>
    </row>
    <row r="4444" spans="1:1" x14ac:dyDescent="0.25">
      <c r="A4444" s="12"/>
    </row>
    <row r="4445" spans="1:1" x14ac:dyDescent="0.25">
      <c r="A4445" s="12"/>
    </row>
    <row r="4446" spans="1:1" x14ac:dyDescent="0.25">
      <c r="A4446" s="12"/>
    </row>
    <row r="4447" spans="1:1" x14ac:dyDescent="0.25">
      <c r="A4447" s="12"/>
    </row>
    <row r="4448" spans="1:1" x14ac:dyDescent="0.25">
      <c r="A4448" s="12"/>
    </row>
    <row r="4449" spans="1:1" x14ac:dyDescent="0.25">
      <c r="A4449" s="12"/>
    </row>
    <row r="4450" spans="1:1" x14ac:dyDescent="0.25">
      <c r="A4450" s="12"/>
    </row>
    <row r="4451" spans="1:1" x14ac:dyDescent="0.25">
      <c r="A4451" s="12"/>
    </row>
    <row r="4452" spans="1:1" x14ac:dyDescent="0.25">
      <c r="A4452" s="12"/>
    </row>
    <row r="4453" spans="1:1" x14ac:dyDescent="0.25">
      <c r="A4453" s="12"/>
    </row>
    <row r="4454" spans="1:1" x14ac:dyDescent="0.25">
      <c r="A4454" s="12"/>
    </row>
    <row r="4455" spans="1:1" x14ac:dyDescent="0.25">
      <c r="A4455" s="12"/>
    </row>
    <row r="4456" spans="1:1" x14ac:dyDescent="0.25">
      <c r="A4456" s="12"/>
    </row>
    <row r="4457" spans="1:1" x14ac:dyDescent="0.25">
      <c r="A4457" s="12"/>
    </row>
    <row r="4458" spans="1:1" x14ac:dyDescent="0.25">
      <c r="A4458" s="12"/>
    </row>
    <row r="4459" spans="1:1" x14ac:dyDescent="0.25">
      <c r="A4459" s="12"/>
    </row>
    <row r="4460" spans="1:1" x14ac:dyDescent="0.25">
      <c r="A4460" s="12"/>
    </row>
    <row r="4461" spans="1:1" x14ac:dyDescent="0.25">
      <c r="A4461" s="12"/>
    </row>
    <row r="4462" spans="1:1" x14ac:dyDescent="0.25">
      <c r="A4462" s="12"/>
    </row>
    <row r="4463" spans="1:1" x14ac:dyDescent="0.25">
      <c r="A4463" s="12"/>
    </row>
    <row r="4464" spans="1:1" x14ac:dyDescent="0.25">
      <c r="A4464" s="12"/>
    </row>
    <row r="4465" spans="1:1" x14ac:dyDescent="0.25">
      <c r="A4465" s="12"/>
    </row>
    <row r="4466" spans="1:1" x14ac:dyDescent="0.25">
      <c r="A4466" s="12"/>
    </row>
    <row r="4467" spans="1:1" x14ac:dyDescent="0.25">
      <c r="A4467" s="12"/>
    </row>
    <row r="4468" spans="1:1" x14ac:dyDescent="0.25">
      <c r="A4468" s="12"/>
    </row>
    <row r="4469" spans="1:1" x14ac:dyDescent="0.25">
      <c r="A4469" s="12"/>
    </row>
    <row r="4470" spans="1:1" x14ac:dyDescent="0.25">
      <c r="A4470" s="12"/>
    </row>
    <row r="4471" spans="1:1" x14ac:dyDescent="0.25">
      <c r="A4471" s="12"/>
    </row>
    <row r="4472" spans="1:1" x14ac:dyDescent="0.25">
      <c r="A4472" s="12"/>
    </row>
    <row r="4473" spans="1:1" x14ac:dyDescent="0.25">
      <c r="A4473" s="12"/>
    </row>
    <row r="4474" spans="1:1" x14ac:dyDescent="0.25">
      <c r="A4474" s="12"/>
    </row>
    <row r="4475" spans="1:1" x14ac:dyDescent="0.25">
      <c r="A4475" s="12"/>
    </row>
    <row r="4476" spans="1:1" x14ac:dyDescent="0.25">
      <c r="A4476" s="12"/>
    </row>
    <row r="4477" spans="1:1" x14ac:dyDescent="0.25">
      <c r="A4477" s="12"/>
    </row>
    <row r="4478" spans="1:1" x14ac:dyDescent="0.25">
      <c r="A4478" s="12"/>
    </row>
    <row r="4479" spans="1:1" x14ac:dyDescent="0.25">
      <c r="A4479" s="12"/>
    </row>
    <row r="4480" spans="1:1" x14ac:dyDescent="0.25">
      <c r="A4480" s="12"/>
    </row>
    <row r="4481" spans="1:1" x14ac:dyDescent="0.25">
      <c r="A4481" s="12"/>
    </row>
    <row r="4482" spans="1:1" x14ac:dyDescent="0.25">
      <c r="A4482" s="12"/>
    </row>
    <row r="4483" spans="1:1" x14ac:dyDescent="0.25">
      <c r="A4483" s="12"/>
    </row>
    <row r="4484" spans="1:1" x14ac:dyDescent="0.25">
      <c r="A4484" s="12"/>
    </row>
    <row r="4485" spans="1:1" x14ac:dyDescent="0.25">
      <c r="A4485" s="12"/>
    </row>
    <row r="4486" spans="1:1" x14ac:dyDescent="0.25">
      <c r="A4486" s="12"/>
    </row>
    <row r="4487" spans="1:1" x14ac:dyDescent="0.25">
      <c r="A4487" s="12"/>
    </row>
    <row r="4488" spans="1:1" x14ac:dyDescent="0.25">
      <c r="A4488" s="12"/>
    </row>
    <row r="4489" spans="1:1" x14ac:dyDescent="0.25">
      <c r="A4489" s="12"/>
    </row>
    <row r="4490" spans="1:1" x14ac:dyDescent="0.25">
      <c r="A4490" s="12"/>
    </row>
    <row r="4491" spans="1:1" x14ac:dyDescent="0.25">
      <c r="A4491" s="12"/>
    </row>
    <row r="4492" spans="1:1" x14ac:dyDescent="0.25">
      <c r="A4492" s="12"/>
    </row>
    <row r="4493" spans="1:1" x14ac:dyDescent="0.25">
      <c r="A4493" s="12"/>
    </row>
    <row r="4494" spans="1:1" x14ac:dyDescent="0.25">
      <c r="A4494" s="12"/>
    </row>
    <row r="4495" spans="1:1" x14ac:dyDescent="0.25">
      <c r="A4495" s="12"/>
    </row>
    <row r="4496" spans="1:1" x14ac:dyDescent="0.25">
      <c r="A4496" s="12"/>
    </row>
    <row r="4497" spans="1:1" x14ac:dyDescent="0.25">
      <c r="A4497" s="12"/>
    </row>
    <row r="4498" spans="1:1" x14ac:dyDescent="0.25">
      <c r="A4498" s="12"/>
    </row>
    <row r="4499" spans="1:1" x14ac:dyDescent="0.25">
      <c r="A4499" s="12"/>
    </row>
    <row r="4500" spans="1:1" x14ac:dyDescent="0.25">
      <c r="A4500" s="12"/>
    </row>
    <row r="4501" spans="1:1" x14ac:dyDescent="0.25">
      <c r="A4501" s="12"/>
    </row>
    <row r="4502" spans="1:1" x14ac:dyDescent="0.25">
      <c r="A4502" s="12"/>
    </row>
    <row r="4503" spans="1:1" x14ac:dyDescent="0.25">
      <c r="A4503" s="12"/>
    </row>
    <row r="4504" spans="1:1" x14ac:dyDescent="0.25">
      <c r="A4504" s="12"/>
    </row>
    <row r="4505" spans="1:1" x14ac:dyDescent="0.25">
      <c r="A4505" s="12"/>
    </row>
    <row r="4506" spans="1:1" x14ac:dyDescent="0.25">
      <c r="A4506" s="12"/>
    </row>
    <row r="4507" spans="1:1" x14ac:dyDescent="0.25">
      <c r="A4507" s="12"/>
    </row>
    <row r="4508" spans="1:1" x14ac:dyDescent="0.25">
      <c r="A4508" s="12"/>
    </row>
    <row r="4509" spans="1:1" x14ac:dyDescent="0.25">
      <c r="A4509" s="12"/>
    </row>
    <row r="4510" spans="1:1" x14ac:dyDescent="0.25">
      <c r="A4510" s="12"/>
    </row>
    <row r="4511" spans="1:1" x14ac:dyDescent="0.25">
      <c r="A4511" s="12"/>
    </row>
    <row r="4512" spans="1:1" x14ac:dyDescent="0.25">
      <c r="A4512" s="12"/>
    </row>
    <row r="4513" spans="1:1" x14ac:dyDescent="0.25">
      <c r="A4513" s="12"/>
    </row>
    <row r="4514" spans="1:1" x14ac:dyDescent="0.25">
      <c r="A4514" s="12"/>
    </row>
    <row r="4515" spans="1:1" x14ac:dyDescent="0.25">
      <c r="A4515" s="12"/>
    </row>
    <row r="4516" spans="1:1" x14ac:dyDescent="0.25">
      <c r="A4516" s="12"/>
    </row>
    <row r="4517" spans="1:1" x14ac:dyDescent="0.25">
      <c r="A4517" s="12"/>
    </row>
    <row r="4518" spans="1:1" x14ac:dyDescent="0.25">
      <c r="A4518" s="12"/>
    </row>
    <row r="4519" spans="1:1" x14ac:dyDescent="0.25">
      <c r="A4519" s="12"/>
    </row>
    <row r="4520" spans="1:1" x14ac:dyDescent="0.25">
      <c r="A4520" s="12"/>
    </row>
    <row r="4521" spans="1:1" x14ac:dyDescent="0.25">
      <c r="A4521" s="12"/>
    </row>
    <row r="4522" spans="1:1" x14ac:dyDescent="0.25">
      <c r="A4522" s="12"/>
    </row>
    <row r="4523" spans="1:1" x14ac:dyDescent="0.25">
      <c r="A4523" s="12"/>
    </row>
    <row r="4524" spans="1:1" x14ac:dyDescent="0.25">
      <c r="A4524" s="12"/>
    </row>
    <row r="4525" spans="1:1" x14ac:dyDescent="0.25">
      <c r="A4525" s="12"/>
    </row>
    <row r="4526" spans="1:1" x14ac:dyDescent="0.25">
      <c r="A4526" s="12"/>
    </row>
    <row r="4527" spans="1:1" x14ac:dyDescent="0.25">
      <c r="A4527" s="12"/>
    </row>
    <row r="4528" spans="1:1" x14ac:dyDescent="0.25">
      <c r="A4528" s="12"/>
    </row>
    <row r="4529" spans="1:1" x14ac:dyDescent="0.25">
      <c r="A4529" s="12"/>
    </row>
    <row r="4530" spans="1:1" x14ac:dyDescent="0.25">
      <c r="A4530" s="12"/>
    </row>
    <row r="4531" spans="1:1" x14ac:dyDescent="0.25">
      <c r="A4531" s="12"/>
    </row>
    <row r="4532" spans="1:1" x14ac:dyDescent="0.25">
      <c r="A4532" s="12"/>
    </row>
    <row r="4533" spans="1:1" x14ac:dyDescent="0.25">
      <c r="A4533" s="12"/>
    </row>
    <row r="4534" spans="1:1" x14ac:dyDescent="0.25">
      <c r="A4534" s="12"/>
    </row>
    <row r="4535" spans="1:1" x14ac:dyDescent="0.25">
      <c r="A4535" s="12"/>
    </row>
    <row r="4536" spans="1:1" x14ac:dyDescent="0.25">
      <c r="A4536" s="12"/>
    </row>
    <row r="4537" spans="1:1" x14ac:dyDescent="0.25">
      <c r="A4537" s="12"/>
    </row>
    <row r="4538" spans="1:1" x14ac:dyDescent="0.25">
      <c r="A4538" s="12"/>
    </row>
    <row r="4539" spans="1:1" x14ac:dyDescent="0.25">
      <c r="A4539" s="12"/>
    </row>
    <row r="4540" spans="1:1" x14ac:dyDescent="0.25">
      <c r="A4540" s="12"/>
    </row>
    <row r="4541" spans="1:1" x14ac:dyDescent="0.25">
      <c r="A4541" s="12"/>
    </row>
    <row r="4542" spans="1:1" x14ac:dyDescent="0.25">
      <c r="A4542" s="12"/>
    </row>
    <row r="4543" spans="1:1" x14ac:dyDescent="0.25">
      <c r="A4543" s="12"/>
    </row>
    <row r="4544" spans="1:1" x14ac:dyDescent="0.25">
      <c r="A4544" s="12"/>
    </row>
    <row r="4545" spans="1:1" x14ac:dyDescent="0.25">
      <c r="A4545" s="12"/>
    </row>
    <row r="4546" spans="1:1" x14ac:dyDescent="0.25">
      <c r="A4546" s="12"/>
    </row>
    <row r="4547" spans="1:1" x14ac:dyDescent="0.25">
      <c r="A4547" s="12"/>
    </row>
    <row r="4548" spans="1:1" x14ac:dyDescent="0.25">
      <c r="A4548" s="12"/>
    </row>
    <row r="4549" spans="1:1" x14ac:dyDescent="0.25">
      <c r="A4549" s="12"/>
    </row>
    <row r="4550" spans="1:1" x14ac:dyDescent="0.25">
      <c r="A4550" s="12"/>
    </row>
    <row r="4551" spans="1:1" x14ac:dyDescent="0.25">
      <c r="A4551" s="12"/>
    </row>
    <row r="4552" spans="1:1" x14ac:dyDescent="0.25">
      <c r="A4552" s="12"/>
    </row>
    <row r="4553" spans="1:1" x14ac:dyDescent="0.25">
      <c r="A4553" s="12"/>
    </row>
    <row r="4554" spans="1:1" x14ac:dyDescent="0.25">
      <c r="A4554" s="12"/>
    </row>
    <row r="4555" spans="1:1" x14ac:dyDescent="0.25">
      <c r="A4555" s="12"/>
    </row>
    <row r="4556" spans="1:1" x14ac:dyDescent="0.25">
      <c r="A4556" s="12"/>
    </row>
    <row r="4557" spans="1:1" x14ac:dyDescent="0.25">
      <c r="A4557" s="12"/>
    </row>
    <row r="4558" spans="1:1" x14ac:dyDescent="0.25">
      <c r="A4558" s="12"/>
    </row>
    <row r="4559" spans="1:1" x14ac:dyDescent="0.25">
      <c r="A4559" s="12"/>
    </row>
    <row r="4560" spans="1:1" x14ac:dyDescent="0.25">
      <c r="A4560" s="12"/>
    </row>
    <row r="4561" spans="1:1" x14ac:dyDescent="0.25">
      <c r="A4561" s="12"/>
    </row>
    <row r="4562" spans="1:1" x14ac:dyDescent="0.25">
      <c r="A4562" s="12"/>
    </row>
    <row r="4563" spans="1:1" x14ac:dyDescent="0.25">
      <c r="A4563" s="12"/>
    </row>
    <row r="4564" spans="1:1" x14ac:dyDescent="0.25">
      <c r="A4564" s="12"/>
    </row>
    <row r="4565" spans="1:1" x14ac:dyDescent="0.25">
      <c r="A4565" s="12"/>
    </row>
    <row r="4566" spans="1:1" x14ac:dyDescent="0.25">
      <c r="A4566" s="12"/>
    </row>
    <row r="4567" spans="1:1" x14ac:dyDescent="0.25">
      <c r="A4567" s="12"/>
    </row>
    <row r="4568" spans="1:1" x14ac:dyDescent="0.25">
      <c r="A4568" s="12"/>
    </row>
    <row r="4569" spans="1:1" x14ac:dyDescent="0.25">
      <c r="A4569" s="12"/>
    </row>
    <row r="4570" spans="1:1" x14ac:dyDescent="0.25">
      <c r="A4570" s="12"/>
    </row>
    <row r="4571" spans="1:1" x14ac:dyDescent="0.25">
      <c r="A4571" s="12"/>
    </row>
    <row r="4572" spans="1:1" x14ac:dyDescent="0.25">
      <c r="A4572" s="12"/>
    </row>
    <row r="4573" spans="1:1" x14ac:dyDescent="0.25">
      <c r="A4573" s="12"/>
    </row>
    <row r="4574" spans="1:1" x14ac:dyDescent="0.25">
      <c r="A4574" s="12"/>
    </row>
    <row r="4575" spans="1:1" x14ac:dyDescent="0.25">
      <c r="A4575" s="12"/>
    </row>
    <row r="4576" spans="1:1" x14ac:dyDescent="0.25">
      <c r="A4576" s="12"/>
    </row>
    <row r="4577" spans="1:1" x14ac:dyDescent="0.25">
      <c r="A4577" s="12"/>
    </row>
    <row r="4578" spans="1:1" x14ac:dyDescent="0.25">
      <c r="A4578" s="12"/>
    </row>
    <row r="4579" spans="1:1" x14ac:dyDescent="0.25">
      <c r="A4579" s="12"/>
    </row>
    <row r="4580" spans="1:1" x14ac:dyDescent="0.25">
      <c r="A4580" s="12"/>
    </row>
    <row r="4581" spans="1:1" x14ac:dyDescent="0.25">
      <c r="A4581" s="12"/>
    </row>
    <row r="4582" spans="1:1" x14ac:dyDescent="0.25">
      <c r="A4582" s="12"/>
    </row>
    <row r="4583" spans="1:1" x14ac:dyDescent="0.25">
      <c r="A4583" s="12"/>
    </row>
    <row r="4584" spans="1:1" x14ac:dyDescent="0.25">
      <c r="A4584" s="12"/>
    </row>
    <row r="4585" spans="1:1" x14ac:dyDescent="0.25">
      <c r="A4585" s="12"/>
    </row>
    <row r="4586" spans="1:1" x14ac:dyDescent="0.25">
      <c r="A4586" s="12"/>
    </row>
    <row r="4587" spans="1:1" x14ac:dyDescent="0.25">
      <c r="A4587" s="12"/>
    </row>
    <row r="4588" spans="1:1" x14ac:dyDescent="0.25">
      <c r="A4588" s="12"/>
    </row>
    <row r="4589" spans="1:1" x14ac:dyDescent="0.25">
      <c r="A4589" s="12"/>
    </row>
    <row r="4590" spans="1:1" x14ac:dyDescent="0.25">
      <c r="A4590" s="12"/>
    </row>
    <row r="4591" spans="1:1" x14ac:dyDescent="0.25">
      <c r="A4591" s="12"/>
    </row>
    <row r="4592" spans="1:1" x14ac:dyDescent="0.25">
      <c r="A4592" s="12"/>
    </row>
    <row r="4593" spans="1:1" x14ac:dyDescent="0.25">
      <c r="A4593" s="12"/>
    </row>
    <row r="4594" spans="1:1" x14ac:dyDescent="0.25">
      <c r="A4594" s="12"/>
    </row>
    <row r="4595" spans="1:1" x14ac:dyDescent="0.25">
      <c r="A4595" s="12"/>
    </row>
    <row r="4596" spans="1:1" x14ac:dyDescent="0.25">
      <c r="A4596" s="12"/>
    </row>
    <row r="4597" spans="1:1" x14ac:dyDescent="0.25">
      <c r="A4597" s="12"/>
    </row>
    <row r="4598" spans="1:1" x14ac:dyDescent="0.25">
      <c r="A4598" s="12"/>
    </row>
    <row r="4599" spans="1:1" x14ac:dyDescent="0.25">
      <c r="A4599" s="12"/>
    </row>
    <row r="4600" spans="1:1" x14ac:dyDescent="0.25">
      <c r="A4600" s="12"/>
    </row>
    <row r="4601" spans="1:1" x14ac:dyDescent="0.25">
      <c r="A4601" s="12"/>
    </row>
    <row r="4602" spans="1:1" x14ac:dyDescent="0.25">
      <c r="A4602" s="12"/>
    </row>
    <row r="4603" spans="1:1" x14ac:dyDescent="0.25">
      <c r="A4603" s="12"/>
    </row>
    <row r="4604" spans="1:1" x14ac:dyDescent="0.25">
      <c r="A4604" s="12"/>
    </row>
    <row r="4605" spans="1:1" x14ac:dyDescent="0.25">
      <c r="A4605" s="12"/>
    </row>
    <row r="4606" spans="1:1" x14ac:dyDescent="0.25">
      <c r="A4606" s="12"/>
    </row>
    <row r="4607" spans="1:1" x14ac:dyDescent="0.25">
      <c r="A4607" s="12"/>
    </row>
    <row r="4608" spans="1:1" x14ac:dyDescent="0.25">
      <c r="A4608" s="12"/>
    </row>
    <row r="4609" spans="1:1" x14ac:dyDescent="0.25">
      <c r="A4609" s="12"/>
    </row>
    <row r="4610" spans="1:1" x14ac:dyDescent="0.25">
      <c r="A4610" s="12"/>
    </row>
    <row r="4611" spans="1:1" x14ac:dyDescent="0.25">
      <c r="A4611" s="12"/>
    </row>
    <row r="4612" spans="1:1" x14ac:dyDescent="0.25">
      <c r="A4612" s="12"/>
    </row>
    <row r="4613" spans="1:1" x14ac:dyDescent="0.25">
      <c r="A4613" s="12"/>
    </row>
    <row r="4614" spans="1:1" x14ac:dyDescent="0.25">
      <c r="A4614" s="12"/>
    </row>
    <row r="4615" spans="1:1" x14ac:dyDescent="0.25">
      <c r="A4615" s="12"/>
    </row>
    <row r="4616" spans="1:1" x14ac:dyDescent="0.25">
      <c r="A4616" s="12"/>
    </row>
    <row r="4617" spans="1:1" x14ac:dyDescent="0.25">
      <c r="A4617" s="12"/>
    </row>
    <row r="4618" spans="1:1" x14ac:dyDescent="0.25">
      <c r="A4618" s="12"/>
    </row>
    <row r="4619" spans="1:1" x14ac:dyDescent="0.25">
      <c r="A4619" s="12"/>
    </row>
    <row r="4620" spans="1:1" x14ac:dyDescent="0.25">
      <c r="A4620" s="12"/>
    </row>
    <row r="4621" spans="1:1" x14ac:dyDescent="0.25">
      <c r="A4621" s="12"/>
    </row>
    <row r="4622" spans="1:1" x14ac:dyDescent="0.25">
      <c r="A4622" s="12"/>
    </row>
    <row r="4623" spans="1:1" x14ac:dyDescent="0.25">
      <c r="A4623" s="12"/>
    </row>
    <row r="4624" spans="1:1" x14ac:dyDescent="0.25">
      <c r="A4624" s="12"/>
    </row>
    <row r="4625" spans="1:1" x14ac:dyDescent="0.25">
      <c r="A4625" s="12"/>
    </row>
    <row r="4626" spans="1:1" x14ac:dyDescent="0.25">
      <c r="A4626" s="12"/>
    </row>
    <row r="4627" spans="1:1" x14ac:dyDescent="0.25">
      <c r="A4627" s="12"/>
    </row>
    <row r="4628" spans="1:1" x14ac:dyDescent="0.25">
      <c r="A4628" s="12"/>
    </row>
    <row r="4629" spans="1:1" x14ac:dyDescent="0.25">
      <c r="A4629" s="12"/>
    </row>
    <row r="4630" spans="1:1" x14ac:dyDescent="0.25">
      <c r="A4630" s="12"/>
    </row>
    <row r="4631" spans="1:1" x14ac:dyDescent="0.25">
      <c r="A4631" s="12"/>
    </row>
    <row r="4632" spans="1:1" x14ac:dyDescent="0.25">
      <c r="A4632" s="12"/>
    </row>
    <row r="4633" spans="1:1" x14ac:dyDescent="0.25">
      <c r="A4633" s="12"/>
    </row>
    <row r="4634" spans="1:1" x14ac:dyDescent="0.25">
      <c r="A4634" s="12"/>
    </row>
    <row r="4635" spans="1:1" x14ac:dyDescent="0.25">
      <c r="A4635" s="12"/>
    </row>
    <row r="4636" spans="1:1" x14ac:dyDescent="0.25">
      <c r="A4636" s="12"/>
    </row>
    <row r="4637" spans="1:1" x14ac:dyDescent="0.25">
      <c r="A4637" s="12"/>
    </row>
    <row r="4638" spans="1:1" x14ac:dyDescent="0.25">
      <c r="A4638" s="12"/>
    </row>
    <row r="4639" spans="1:1" x14ac:dyDescent="0.25">
      <c r="A4639" s="12"/>
    </row>
    <row r="4640" spans="1:1" x14ac:dyDescent="0.25">
      <c r="A4640" s="12"/>
    </row>
    <row r="4641" spans="1:1" x14ac:dyDescent="0.25">
      <c r="A4641" s="12"/>
    </row>
    <row r="4642" spans="1:1" x14ac:dyDescent="0.25">
      <c r="A4642" s="12"/>
    </row>
    <row r="4643" spans="1:1" x14ac:dyDescent="0.25">
      <c r="A4643" s="12"/>
    </row>
    <row r="4644" spans="1:1" x14ac:dyDescent="0.25">
      <c r="A4644" s="12"/>
    </row>
    <row r="4645" spans="1:1" x14ac:dyDescent="0.25">
      <c r="A4645" s="12"/>
    </row>
    <row r="4646" spans="1:1" x14ac:dyDescent="0.25">
      <c r="A4646" s="12"/>
    </row>
    <row r="4647" spans="1:1" x14ac:dyDescent="0.25">
      <c r="A4647" s="12"/>
    </row>
    <row r="4648" spans="1:1" x14ac:dyDescent="0.25">
      <c r="A4648" s="12"/>
    </row>
    <row r="4649" spans="1:1" x14ac:dyDescent="0.25">
      <c r="A4649" s="12"/>
    </row>
    <row r="4650" spans="1:1" x14ac:dyDescent="0.25">
      <c r="A4650" s="12"/>
    </row>
    <row r="4651" spans="1:1" x14ac:dyDescent="0.25">
      <c r="A4651" s="12"/>
    </row>
    <row r="4652" spans="1:1" x14ac:dyDescent="0.25">
      <c r="A4652" s="12"/>
    </row>
    <row r="4653" spans="1:1" x14ac:dyDescent="0.25">
      <c r="A4653" s="12"/>
    </row>
    <row r="4654" spans="1:1" x14ac:dyDescent="0.25">
      <c r="A4654" s="12"/>
    </row>
    <row r="4655" spans="1:1" x14ac:dyDescent="0.25">
      <c r="A4655" s="12"/>
    </row>
    <row r="4656" spans="1:1" x14ac:dyDescent="0.25">
      <c r="A4656" s="12"/>
    </row>
    <row r="4657" spans="1:1" x14ac:dyDescent="0.25">
      <c r="A4657" s="12"/>
    </row>
    <row r="4658" spans="1:1" x14ac:dyDescent="0.25">
      <c r="A4658" s="12"/>
    </row>
    <row r="4659" spans="1:1" x14ac:dyDescent="0.25">
      <c r="A4659" s="12"/>
    </row>
    <row r="4660" spans="1:1" x14ac:dyDescent="0.25">
      <c r="A4660" s="12"/>
    </row>
    <row r="4661" spans="1:1" x14ac:dyDescent="0.25">
      <c r="A4661" s="12"/>
    </row>
    <row r="4662" spans="1:1" x14ac:dyDescent="0.25">
      <c r="A4662" s="12"/>
    </row>
    <row r="4663" spans="1:1" x14ac:dyDescent="0.25">
      <c r="A4663" s="12"/>
    </row>
    <row r="4664" spans="1:1" x14ac:dyDescent="0.25">
      <c r="A4664" s="12"/>
    </row>
    <row r="4665" spans="1:1" x14ac:dyDescent="0.25">
      <c r="A4665" s="12"/>
    </row>
    <row r="4666" spans="1:1" x14ac:dyDescent="0.25">
      <c r="A4666" s="12"/>
    </row>
    <row r="4667" spans="1:1" x14ac:dyDescent="0.25">
      <c r="A4667" s="12"/>
    </row>
    <row r="4668" spans="1:1" x14ac:dyDescent="0.25">
      <c r="A4668" s="12"/>
    </row>
    <row r="4669" spans="1:1" x14ac:dyDescent="0.25">
      <c r="A4669" s="12"/>
    </row>
    <row r="4670" spans="1:1" x14ac:dyDescent="0.25">
      <c r="A4670" s="12"/>
    </row>
    <row r="4671" spans="1:1" x14ac:dyDescent="0.25">
      <c r="A4671" s="12"/>
    </row>
    <row r="4672" spans="1:1" x14ac:dyDescent="0.25">
      <c r="A4672" s="12"/>
    </row>
    <row r="4673" spans="1:1" x14ac:dyDescent="0.25">
      <c r="A4673" s="12"/>
    </row>
    <row r="4674" spans="1:1" x14ac:dyDescent="0.25">
      <c r="A4674" s="12"/>
    </row>
    <row r="4675" spans="1:1" x14ac:dyDescent="0.25">
      <c r="A4675" s="12"/>
    </row>
    <row r="4676" spans="1:1" x14ac:dyDescent="0.25">
      <c r="A4676" s="12"/>
    </row>
    <row r="4677" spans="1:1" x14ac:dyDescent="0.25">
      <c r="A4677" s="12"/>
    </row>
    <row r="4678" spans="1:1" x14ac:dyDescent="0.25">
      <c r="A4678" s="12"/>
    </row>
    <row r="4679" spans="1:1" x14ac:dyDescent="0.25">
      <c r="A4679" s="12"/>
    </row>
    <row r="4680" spans="1:1" x14ac:dyDescent="0.25">
      <c r="A4680" s="12"/>
    </row>
    <row r="4681" spans="1:1" x14ac:dyDescent="0.25">
      <c r="A4681" s="12"/>
    </row>
    <row r="4682" spans="1:1" x14ac:dyDescent="0.25">
      <c r="A4682" s="12"/>
    </row>
    <row r="4683" spans="1:1" x14ac:dyDescent="0.25">
      <c r="A4683" s="12"/>
    </row>
    <row r="4684" spans="1:1" x14ac:dyDescent="0.25">
      <c r="A4684" s="12"/>
    </row>
    <row r="4685" spans="1:1" x14ac:dyDescent="0.25">
      <c r="A4685" s="12"/>
    </row>
    <row r="4686" spans="1:1" x14ac:dyDescent="0.25">
      <c r="A4686" s="12"/>
    </row>
    <row r="4687" spans="1:1" x14ac:dyDescent="0.25">
      <c r="A4687" s="12"/>
    </row>
    <row r="4688" spans="1:1" x14ac:dyDescent="0.25">
      <c r="A4688" s="12"/>
    </row>
    <row r="4689" spans="1:1" x14ac:dyDescent="0.25">
      <c r="A4689" s="12"/>
    </row>
    <row r="4690" spans="1:1" x14ac:dyDescent="0.25">
      <c r="A4690" s="12"/>
    </row>
    <row r="4691" spans="1:1" x14ac:dyDescent="0.25">
      <c r="A4691" s="12"/>
    </row>
    <row r="4692" spans="1:1" x14ac:dyDescent="0.25">
      <c r="A4692" s="12"/>
    </row>
    <row r="4693" spans="1:1" x14ac:dyDescent="0.25">
      <c r="A4693" s="12"/>
    </row>
    <row r="4694" spans="1:1" x14ac:dyDescent="0.25">
      <c r="A4694" s="12"/>
    </row>
    <row r="4695" spans="1:1" x14ac:dyDescent="0.25">
      <c r="A4695" s="12"/>
    </row>
    <row r="4696" spans="1:1" x14ac:dyDescent="0.25">
      <c r="A4696" s="12"/>
    </row>
    <row r="4697" spans="1:1" x14ac:dyDescent="0.25">
      <c r="A4697" s="12"/>
    </row>
    <row r="4698" spans="1:1" x14ac:dyDescent="0.25">
      <c r="A4698" s="12"/>
    </row>
    <row r="4699" spans="1:1" x14ac:dyDescent="0.25">
      <c r="A4699" s="12"/>
    </row>
    <row r="4700" spans="1:1" x14ac:dyDescent="0.25">
      <c r="A4700" s="12"/>
    </row>
    <row r="4701" spans="1:1" x14ac:dyDescent="0.25">
      <c r="A4701" s="12"/>
    </row>
    <row r="4702" spans="1:1" x14ac:dyDescent="0.25">
      <c r="A4702" s="12"/>
    </row>
    <row r="4703" spans="1:1" x14ac:dyDescent="0.25">
      <c r="A4703" s="12"/>
    </row>
    <row r="4704" spans="1:1" x14ac:dyDescent="0.25">
      <c r="A4704" s="12"/>
    </row>
    <row r="4705" spans="1:1" x14ac:dyDescent="0.25">
      <c r="A4705" s="12"/>
    </row>
    <row r="4706" spans="1:1" x14ac:dyDescent="0.25">
      <c r="A4706" s="12"/>
    </row>
    <row r="4707" spans="1:1" x14ac:dyDescent="0.25">
      <c r="A4707" s="12"/>
    </row>
    <row r="4708" spans="1:1" x14ac:dyDescent="0.25">
      <c r="A4708" s="12"/>
    </row>
    <row r="4709" spans="1:1" x14ac:dyDescent="0.25">
      <c r="A4709" s="12"/>
    </row>
    <row r="4710" spans="1:1" x14ac:dyDescent="0.25">
      <c r="A4710" s="12"/>
    </row>
    <row r="4711" spans="1:1" x14ac:dyDescent="0.25">
      <c r="A4711" s="12"/>
    </row>
    <row r="4712" spans="1:1" x14ac:dyDescent="0.25">
      <c r="A4712" s="12"/>
    </row>
    <row r="4713" spans="1:1" x14ac:dyDescent="0.25">
      <c r="A4713" s="12"/>
    </row>
    <row r="4714" spans="1:1" x14ac:dyDescent="0.25">
      <c r="A4714" s="12"/>
    </row>
    <row r="4715" spans="1:1" x14ac:dyDescent="0.25">
      <c r="A4715" s="12"/>
    </row>
    <row r="4716" spans="1:1" x14ac:dyDescent="0.25">
      <c r="A4716" s="12"/>
    </row>
    <row r="4717" spans="1:1" x14ac:dyDescent="0.25">
      <c r="A4717" s="12"/>
    </row>
    <row r="4718" spans="1:1" x14ac:dyDescent="0.25">
      <c r="A4718" s="12"/>
    </row>
    <row r="4719" spans="1:1" x14ac:dyDescent="0.25">
      <c r="A4719" s="12"/>
    </row>
    <row r="4720" spans="1:1" x14ac:dyDescent="0.25">
      <c r="A4720" s="12"/>
    </row>
    <row r="4721" spans="1:1" x14ac:dyDescent="0.25">
      <c r="A4721" s="12"/>
    </row>
    <row r="4722" spans="1:1" x14ac:dyDescent="0.25">
      <c r="A4722" s="12"/>
    </row>
    <row r="4723" spans="1:1" x14ac:dyDescent="0.25">
      <c r="A4723" s="12"/>
    </row>
    <row r="4724" spans="1:1" x14ac:dyDescent="0.25">
      <c r="A4724" s="12"/>
    </row>
    <row r="4725" spans="1:1" x14ac:dyDescent="0.25">
      <c r="A4725" s="12"/>
    </row>
    <row r="4726" spans="1:1" x14ac:dyDescent="0.25">
      <c r="A4726" s="12"/>
    </row>
    <row r="4727" spans="1:1" x14ac:dyDescent="0.25">
      <c r="A4727" s="12"/>
    </row>
    <row r="4728" spans="1:1" x14ac:dyDescent="0.25">
      <c r="A4728" s="12"/>
    </row>
    <row r="4729" spans="1:1" x14ac:dyDescent="0.25">
      <c r="A4729" s="12"/>
    </row>
    <row r="4730" spans="1:1" x14ac:dyDescent="0.25">
      <c r="A4730" s="12"/>
    </row>
    <row r="4731" spans="1:1" x14ac:dyDescent="0.25">
      <c r="A4731" s="12"/>
    </row>
    <row r="4732" spans="1:1" x14ac:dyDescent="0.25">
      <c r="A4732" s="12"/>
    </row>
    <row r="4733" spans="1:1" x14ac:dyDescent="0.25">
      <c r="A4733" s="12"/>
    </row>
    <row r="4734" spans="1:1" x14ac:dyDescent="0.25">
      <c r="A4734" s="12"/>
    </row>
    <row r="4735" spans="1:1" x14ac:dyDescent="0.25">
      <c r="A4735" s="12"/>
    </row>
    <row r="4736" spans="1:1" x14ac:dyDescent="0.25">
      <c r="A4736" s="12"/>
    </row>
    <row r="4737" spans="1:1" x14ac:dyDescent="0.25">
      <c r="A4737" s="12"/>
    </row>
    <row r="4738" spans="1:1" x14ac:dyDescent="0.25">
      <c r="A4738" s="12"/>
    </row>
    <row r="4739" spans="1:1" x14ac:dyDescent="0.25">
      <c r="A4739" s="12"/>
    </row>
    <row r="4740" spans="1:1" x14ac:dyDescent="0.25">
      <c r="A4740" s="12"/>
    </row>
    <row r="4741" spans="1:1" x14ac:dyDescent="0.25">
      <c r="A4741" s="12"/>
    </row>
    <row r="4742" spans="1:1" x14ac:dyDescent="0.25">
      <c r="A4742" s="12"/>
    </row>
    <row r="4743" spans="1:1" x14ac:dyDescent="0.25">
      <c r="A4743" s="12"/>
    </row>
    <row r="4744" spans="1:1" x14ac:dyDescent="0.25">
      <c r="A4744" s="12"/>
    </row>
    <row r="4745" spans="1:1" x14ac:dyDescent="0.25">
      <c r="A4745" s="12"/>
    </row>
    <row r="4746" spans="1:1" x14ac:dyDescent="0.25">
      <c r="A4746" s="12"/>
    </row>
    <row r="4747" spans="1:1" x14ac:dyDescent="0.25">
      <c r="A4747" s="12"/>
    </row>
    <row r="4748" spans="1:1" x14ac:dyDescent="0.25">
      <c r="A4748" s="12"/>
    </row>
    <row r="4749" spans="1:1" x14ac:dyDescent="0.25">
      <c r="A4749" s="12"/>
    </row>
    <row r="4750" spans="1:1" x14ac:dyDescent="0.25">
      <c r="A4750" s="12"/>
    </row>
    <row r="4751" spans="1:1" x14ac:dyDescent="0.25">
      <c r="A4751" s="12"/>
    </row>
    <row r="4752" spans="1:1" x14ac:dyDescent="0.25">
      <c r="A4752" s="12"/>
    </row>
    <row r="4753" spans="1:1" x14ac:dyDescent="0.25">
      <c r="A4753" s="12"/>
    </row>
    <row r="4754" spans="1:1" x14ac:dyDescent="0.25">
      <c r="A4754" s="12"/>
    </row>
    <row r="4755" spans="1:1" x14ac:dyDescent="0.25">
      <c r="A4755" s="12"/>
    </row>
    <row r="4756" spans="1:1" x14ac:dyDescent="0.25">
      <c r="A4756" s="12"/>
    </row>
    <row r="4757" spans="1:1" x14ac:dyDescent="0.25">
      <c r="A4757" s="12"/>
    </row>
    <row r="4758" spans="1:1" x14ac:dyDescent="0.25">
      <c r="A4758" s="12"/>
    </row>
    <row r="4759" spans="1:1" x14ac:dyDescent="0.25">
      <c r="A4759" s="12"/>
    </row>
    <row r="4760" spans="1:1" x14ac:dyDescent="0.25">
      <c r="A4760" s="12"/>
    </row>
    <row r="4761" spans="1:1" x14ac:dyDescent="0.25">
      <c r="A4761" s="12"/>
    </row>
    <row r="4762" spans="1:1" x14ac:dyDescent="0.25">
      <c r="A4762" s="12"/>
    </row>
    <row r="4763" spans="1:1" x14ac:dyDescent="0.25">
      <c r="A4763" s="12"/>
    </row>
    <row r="4764" spans="1:1" x14ac:dyDescent="0.25">
      <c r="A4764" s="12"/>
    </row>
    <row r="4765" spans="1:1" x14ac:dyDescent="0.25">
      <c r="A4765" s="12"/>
    </row>
    <row r="4766" spans="1:1" x14ac:dyDescent="0.25">
      <c r="A4766" s="12"/>
    </row>
    <row r="4767" spans="1:1" x14ac:dyDescent="0.25">
      <c r="A4767" s="12"/>
    </row>
    <row r="4768" spans="1:1" x14ac:dyDescent="0.25">
      <c r="A4768" s="12"/>
    </row>
    <row r="4769" spans="1:1" x14ac:dyDescent="0.25">
      <c r="A4769" s="12"/>
    </row>
    <row r="4770" spans="1:1" x14ac:dyDescent="0.25">
      <c r="A4770" s="12"/>
    </row>
    <row r="4771" spans="1:1" x14ac:dyDescent="0.25">
      <c r="A4771" s="12"/>
    </row>
    <row r="4772" spans="1:1" x14ac:dyDescent="0.25">
      <c r="A4772" s="12"/>
    </row>
    <row r="4773" spans="1:1" x14ac:dyDescent="0.25">
      <c r="A4773" s="12"/>
    </row>
    <row r="4774" spans="1:1" x14ac:dyDescent="0.25">
      <c r="A4774" s="12"/>
    </row>
    <row r="4775" spans="1:1" x14ac:dyDescent="0.25">
      <c r="A4775" s="12"/>
    </row>
    <row r="4776" spans="1:1" x14ac:dyDescent="0.25">
      <c r="A4776" s="12"/>
    </row>
    <row r="4777" spans="1:1" x14ac:dyDescent="0.25">
      <c r="A4777" s="12"/>
    </row>
    <row r="4778" spans="1:1" x14ac:dyDescent="0.25">
      <c r="A4778" s="12"/>
    </row>
    <row r="4779" spans="1:1" x14ac:dyDescent="0.25">
      <c r="A4779" s="12"/>
    </row>
    <row r="4780" spans="1:1" x14ac:dyDescent="0.25">
      <c r="A4780" s="12"/>
    </row>
    <row r="4781" spans="1:1" x14ac:dyDescent="0.25">
      <c r="A4781" s="12"/>
    </row>
    <row r="4782" spans="1:1" x14ac:dyDescent="0.25">
      <c r="A4782" s="12"/>
    </row>
    <row r="4783" spans="1:1" x14ac:dyDescent="0.25">
      <c r="A4783" s="12"/>
    </row>
    <row r="4784" spans="1:1" x14ac:dyDescent="0.25">
      <c r="A4784" s="12"/>
    </row>
    <row r="4785" spans="1:1" x14ac:dyDescent="0.25">
      <c r="A4785" s="12"/>
    </row>
    <row r="4786" spans="1:1" x14ac:dyDescent="0.25">
      <c r="A4786" s="12"/>
    </row>
    <row r="4787" spans="1:1" x14ac:dyDescent="0.25">
      <c r="A4787" s="12"/>
    </row>
    <row r="4788" spans="1:1" x14ac:dyDescent="0.25">
      <c r="A4788" s="12"/>
    </row>
    <row r="4789" spans="1:1" x14ac:dyDescent="0.25">
      <c r="A4789" s="12"/>
    </row>
    <row r="4790" spans="1:1" x14ac:dyDescent="0.25">
      <c r="A4790" s="12"/>
    </row>
    <row r="4791" spans="1:1" x14ac:dyDescent="0.25">
      <c r="A4791" s="12"/>
    </row>
    <row r="4792" spans="1:1" x14ac:dyDescent="0.25">
      <c r="A4792" s="12"/>
    </row>
    <row r="4793" spans="1:1" x14ac:dyDescent="0.25">
      <c r="A4793" s="12"/>
    </row>
    <row r="4794" spans="1:1" x14ac:dyDescent="0.25">
      <c r="A4794" s="12"/>
    </row>
    <row r="4795" spans="1:1" x14ac:dyDescent="0.25">
      <c r="A4795" s="12"/>
    </row>
    <row r="4796" spans="1:1" x14ac:dyDescent="0.25">
      <c r="A4796" s="12"/>
    </row>
    <row r="4797" spans="1:1" x14ac:dyDescent="0.25">
      <c r="A4797" s="12"/>
    </row>
    <row r="4798" spans="1:1" x14ac:dyDescent="0.25">
      <c r="A4798" s="12"/>
    </row>
    <row r="4799" spans="1:1" x14ac:dyDescent="0.25">
      <c r="A4799" s="12"/>
    </row>
    <row r="4800" spans="1:1" x14ac:dyDescent="0.25">
      <c r="A4800" s="12"/>
    </row>
    <row r="4801" spans="1:1" x14ac:dyDescent="0.25">
      <c r="A4801" s="12"/>
    </row>
    <row r="4802" spans="1:1" x14ac:dyDescent="0.25">
      <c r="A4802" s="12"/>
    </row>
    <row r="4803" spans="1:1" x14ac:dyDescent="0.25">
      <c r="A4803" s="12"/>
    </row>
    <row r="4804" spans="1:1" x14ac:dyDescent="0.25">
      <c r="A4804" s="12"/>
    </row>
    <row r="4805" spans="1:1" x14ac:dyDescent="0.25">
      <c r="A4805" s="12"/>
    </row>
    <row r="4806" spans="1:1" x14ac:dyDescent="0.25">
      <c r="A4806" s="12"/>
    </row>
    <row r="4807" spans="1:1" x14ac:dyDescent="0.25">
      <c r="A4807" s="12"/>
    </row>
    <row r="4808" spans="1:1" x14ac:dyDescent="0.25">
      <c r="A4808" s="12"/>
    </row>
    <row r="4809" spans="1:1" x14ac:dyDescent="0.25">
      <c r="A4809" s="12"/>
    </row>
    <row r="4810" spans="1:1" x14ac:dyDescent="0.25">
      <c r="A4810" s="12"/>
    </row>
    <row r="4811" spans="1:1" x14ac:dyDescent="0.25">
      <c r="A4811" s="12"/>
    </row>
    <row r="4812" spans="1:1" x14ac:dyDescent="0.25">
      <c r="A4812" s="12"/>
    </row>
    <row r="4813" spans="1:1" x14ac:dyDescent="0.25">
      <c r="A4813" s="12"/>
    </row>
    <row r="4814" spans="1:1" x14ac:dyDescent="0.25">
      <c r="A4814" s="12"/>
    </row>
    <row r="4815" spans="1:1" x14ac:dyDescent="0.25">
      <c r="A4815" s="12"/>
    </row>
    <row r="4816" spans="1:1" x14ac:dyDescent="0.25">
      <c r="A4816" s="12"/>
    </row>
    <row r="4817" spans="1:1" x14ac:dyDescent="0.25">
      <c r="A4817" s="12"/>
    </row>
    <row r="4818" spans="1:1" x14ac:dyDescent="0.25">
      <c r="A4818" s="12"/>
    </row>
    <row r="4819" spans="1:1" x14ac:dyDescent="0.25">
      <c r="A4819" s="12"/>
    </row>
    <row r="4820" spans="1:1" x14ac:dyDescent="0.25">
      <c r="A4820" s="12"/>
    </row>
    <row r="4821" spans="1:1" x14ac:dyDescent="0.25">
      <c r="A4821" s="12"/>
    </row>
    <row r="4822" spans="1:1" x14ac:dyDescent="0.25">
      <c r="A4822" s="12"/>
    </row>
    <row r="4823" spans="1:1" x14ac:dyDescent="0.25">
      <c r="A4823" s="12"/>
    </row>
    <row r="4824" spans="1:1" x14ac:dyDescent="0.25">
      <c r="A4824" s="12"/>
    </row>
    <row r="4825" spans="1:1" x14ac:dyDescent="0.25">
      <c r="A4825" s="12"/>
    </row>
    <row r="4826" spans="1:1" x14ac:dyDescent="0.25">
      <c r="A4826" s="12"/>
    </row>
    <row r="4827" spans="1:1" x14ac:dyDescent="0.25">
      <c r="A4827" s="12"/>
    </row>
    <row r="4828" spans="1:1" x14ac:dyDescent="0.25">
      <c r="A4828" s="12"/>
    </row>
    <row r="4829" spans="1:1" x14ac:dyDescent="0.25">
      <c r="A4829" s="12"/>
    </row>
    <row r="4830" spans="1:1" x14ac:dyDescent="0.25">
      <c r="A4830" s="12"/>
    </row>
    <row r="4831" spans="1:1" x14ac:dyDescent="0.25">
      <c r="A4831" s="12"/>
    </row>
    <row r="4832" spans="1:1" x14ac:dyDescent="0.25">
      <c r="A4832" s="12"/>
    </row>
    <row r="4833" spans="1:1" x14ac:dyDescent="0.25">
      <c r="A4833" s="12"/>
    </row>
    <row r="4834" spans="1:1" x14ac:dyDescent="0.25">
      <c r="A4834" s="12"/>
    </row>
    <row r="4835" spans="1:1" x14ac:dyDescent="0.25">
      <c r="A4835" s="12"/>
    </row>
    <row r="4836" spans="1:1" x14ac:dyDescent="0.25">
      <c r="A4836" s="12"/>
    </row>
    <row r="4837" spans="1:1" x14ac:dyDescent="0.25">
      <c r="A4837" s="12"/>
    </row>
    <row r="4838" spans="1:1" x14ac:dyDescent="0.25">
      <c r="A4838" s="12"/>
    </row>
    <row r="4839" spans="1:1" x14ac:dyDescent="0.25">
      <c r="A4839" s="12"/>
    </row>
    <row r="4840" spans="1:1" x14ac:dyDescent="0.25">
      <c r="A4840" s="12"/>
    </row>
    <row r="4841" spans="1:1" x14ac:dyDescent="0.25">
      <c r="A4841" s="12"/>
    </row>
    <row r="4842" spans="1:1" x14ac:dyDescent="0.25">
      <c r="A4842" s="12"/>
    </row>
    <row r="4843" spans="1:1" x14ac:dyDescent="0.25">
      <c r="A4843" s="12"/>
    </row>
    <row r="4844" spans="1:1" x14ac:dyDescent="0.25">
      <c r="A4844" s="12"/>
    </row>
    <row r="4845" spans="1:1" x14ac:dyDescent="0.25">
      <c r="A4845" s="12"/>
    </row>
    <row r="4846" spans="1:1" x14ac:dyDescent="0.25">
      <c r="A4846" s="12"/>
    </row>
    <row r="4847" spans="1:1" x14ac:dyDescent="0.25">
      <c r="A4847" s="12"/>
    </row>
    <row r="4848" spans="1:1" x14ac:dyDescent="0.25">
      <c r="A4848" s="12"/>
    </row>
    <row r="4849" spans="1:1" x14ac:dyDescent="0.25">
      <c r="A4849" s="12"/>
    </row>
    <row r="4850" spans="1:1" x14ac:dyDescent="0.25">
      <c r="A4850" s="12"/>
    </row>
    <row r="4851" spans="1:1" x14ac:dyDescent="0.25">
      <c r="A4851" s="12"/>
    </row>
    <row r="4852" spans="1:1" x14ac:dyDescent="0.25">
      <c r="A4852" s="12"/>
    </row>
    <row r="4853" spans="1:1" x14ac:dyDescent="0.25">
      <c r="A4853" s="12"/>
    </row>
    <row r="4854" spans="1:1" x14ac:dyDescent="0.25">
      <c r="A4854" s="12"/>
    </row>
    <row r="4855" spans="1:1" x14ac:dyDescent="0.25">
      <c r="A4855" s="12"/>
    </row>
    <row r="4856" spans="1:1" x14ac:dyDescent="0.25">
      <c r="A4856" s="12"/>
    </row>
    <row r="4857" spans="1:1" x14ac:dyDescent="0.25">
      <c r="A4857" s="12"/>
    </row>
    <row r="4858" spans="1:1" x14ac:dyDescent="0.25">
      <c r="A4858" s="12"/>
    </row>
    <row r="4859" spans="1:1" x14ac:dyDescent="0.25">
      <c r="A4859" s="12"/>
    </row>
    <row r="4860" spans="1:1" x14ac:dyDescent="0.25">
      <c r="A4860" s="12"/>
    </row>
    <row r="4861" spans="1:1" x14ac:dyDescent="0.25">
      <c r="A4861" s="12"/>
    </row>
    <row r="4862" spans="1:1" x14ac:dyDescent="0.25">
      <c r="A4862" s="12"/>
    </row>
    <row r="4863" spans="1:1" x14ac:dyDescent="0.25">
      <c r="A4863" s="12"/>
    </row>
    <row r="4864" spans="1:1" x14ac:dyDescent="0.25">
      <c r="A4864" s="12"/>
    </row>
    <row r="4865" spans="1:1" x14ac:dyDescent="0.25">
      <c r="A4865" s="12"/>
    </row>
    <row r="4866" spans="1:1" x14ac:dyDescent="0.25">
      <c r="A4866" s="12"/>
    </row>
    <row r="4867" spans="1:1" x14ac:dyDescent="0.25">
      <c r="A4867" s="12"/>
    </row>
    <row r="4868" spans="1:1" x14ac:dyDescent="0.25">
      <c r="A4868" s="12"/>
    </row>
    <row r="4869" spans="1:1" x14ac:dyDescent="0.25">
      <c r="A4869" s="12"/>
    </row>
    <row r="4870" spans="1:1" x14ac:dyDescent="0.25">
      <c r="A4870" s="12"/>
    </row>
    <row r="4871" spans="1:1" x14ac:dyDescent="0.25">
      <c r="A4871" s="12"/>
    </row>
    <row r="4872" spans="1:1" x14ac:dyDescent="0.25">
      <c r="A4872" s="12"/>
    </row>
    <row r="4873" spans="1:1" x14ac:dyDescent="0.25">
      <c r="A4873" s="12"/>
    </row>
    <row r="4874" spans="1:1" x14ac:dyDescent="0.25">
      <c r="A4874" s="12"/>
    </row>
    <row r="4875" spans="1:1" x14ac:dyDescent="0.25">
      <c r="A4875" s="12"/>
    </row>
    <row r="4876" spans="1:1" x14ac:dyDescent="0.25">
      <c r="A4876" s="12"/>
    </row>
    <row r="4877" spans="1:1" x14ac:dyDescent="0.25">
      <c r="A4877" s="12"/>
    </row>
    <row r="4878" spans="1:1" x14ac:dyDescent="0.25">
      <c r="A4878" s="12"/>
    </row>
    <row r="4879" spans="1:1" x14ac:dyDescent="0.25">
      <c r="A4879" s="12"/>
    </row>
    <row r="4880" spans="1:1" x14ac:dyDescent="0.25">
      <c r="A4880" s="12"/>
    </row>
    <row r="4881" spans="1:1" x14ac:dyDescent="0.25">
      <c r="A4881" s="12"/>
    </row>
    <row r="4882" spans="1:1" x14ac:dyDescent="0.25">
      <c r="A4882" s="12"/>
    </row>
    <row r="4883" spans="1:1" x14ac:dyDescent="0.25">
      <c r="A4883" s="12"/>
    </row>
    <row r="4884" spans="1:1" x14ac:dyDescent="0.25">
      <c r="A4884" s="12"/>
    </row>
    <row r="4885" spans="1:1" x14ac:dyDescent="0.25">
      <c r="A4885" s="12"/>
    </row>
    <row r="4886" spans="1:1" x14ac:dyDescent="0.25">
      <c r="A4886" s="12"/>
    </row>
    <row r="4887" spans="1:1" x14ac:dyDescent="0.25">
      <c r="A4887" s="12"/>
    </row>
    <row r="4888" spans="1:1" x14ac:dyDescent="0.25">
      <c r="A4888" s="12"/>
    </row>
    <row r="4889" spans="1:1" x14ac:dyDescent="0.25">
      <c r="A4889" s="12"/>
    </row>
    <row r="4890" spans="1:1" x14ac:dyDescent="0.25">
      <c r="A4890" s="12"/>
    </row>
    <row r="4891" spans="1:1" x14ac:dyDescent="0.25">
      <c r="A4891" s="12"/>
    </row>
    <row r="4892" spans="1:1" x14ac:dyDescent="0.25">
      <c r="A4892" s="12"/>
    </row>
    <row r="4893" spans="1:1" x14ac:dyDescent="0.25">
      <c r="A4893" s="12"/>
    </row>
    <row r="4894" spans="1:1" x14ac:dyDescent="0.25">
      <c r="A4894" s="12"/>
    </row>
    <row r="4895" spans="1:1" x14ac:dyDescent="0.25">
      <c r="A4895" s="12"/>
    </row>
    <row r="4896" spans="1:1" x14ac:dyDescent="0.25">
      <c r="A4896" s="12"/>
    </row>
    <row r="4897" spans="1:1" x14ac:dyDescent="0.25">
      <c r="A4897" s="12"/>
    </row>
    <row r="4898" spans="1:1" x14ac:dyDescent="0.25">
      <c r="A4898" s="12"/>
    </row>
    <row r="4899" spans="1:1" x14ac:dyDescent="0.25">
      <c r="A4899" s="12"/>
    </row>
    <row r="4900" spans="1:1" x14ac:dyDescent="0.25">
      <c r="A4900" s="12"/>
    </row>
    <row r="4901" spans="1:1" x14ac:dyDescent="0.25">
      <c r="A4901" s="12"/>
    </row>
    <row r="4902" spans="1:1" x14ac:dyDescent="0.25">
      <c r="A4902" s="12"/>
    </row>
    <row r="4903" spans="1:1" x14ac:dyDescent="0.25">
      <c r="A4903" s="12"/>
    </row>
    <row r="4904" spans="1:1" x14ac:dyDescent="0.25">
      <c r="A4904" s="12"/>
    </row>
    <row r="4905" spans="1:1" x14ac:dyDescent="0.25">
      <c r="A4905" s="12"/>
    </row>
    <row r="4906" spans="1:1" x14ac:dyDescent="0.25">
      <c r="A4906" s="12"/>
    </row>
    <row r="4907" spans="1:1" x14ac:dyDescent="0.25">
      <c r="A4907" s="12"/>
    </row>
    <row r="4908" spans="1:1" x14ac:dyDescent="0.25">
      <c r="A4908" s="12"/>
    </row>
    <row r="4909" spans="1:1" x14ac:dyDescent="0.25">
      <c r="A4909" s="12"/>
    </row>
    <row r="4910" spans="1:1" x14ac:dyDescent="0.25">
      <c r="A4910" s="12"/>
    </row>
    <row r="4911" spans="1:1" x14ac:dyDescent="0.25">
      <c r="A4911" s="12"/>
    </row>
    <row r="4912" spans="1:1" x14ac:dyDescent="0.25">
      <c r="A4912" s="12"/>
    </row>
    <row r="4913" spans="1:1" x14ac:dyDescent="0.25">
      <c r="A4913" s="12"/>
    </row>
    <row r="4914" spans="1:1" x14ac:dyDescent="0.25">
      <c r="A4914" s="12"/>
    </row>
    <row r="4915" spans="1:1" x14ac:dyDescent="0.25">
      <c r="A4915" s="12"/>
    </row>
    <row r="4916" spans="1:1" x14ac:dyDescent="0.25">
      <c r="A4916" s="12"/>
    </row>
    <row r="4917" spans="1:1" x14ac:dyDescent="0.25">
      <c r="A4917" s="12"/>
    </row>
    <row r="4918" spans="1:1" x14ac:dyDescent="0.25">
      <c r="A4918" s="12"/>
    </row>
    <row r="4919" spans="1:1" x14ac:dyDescent="0.25">
      <c r="A4919" s="12"/>
    </row>
    <row r="4920" spans="1:1" x14ac:dyDescent="0.25">
      <c r="A4920" s="12"/>
    </row>
    <row r="4921" spans="1:1" x14ac:dyDescent="0.25">
      <c r="A4921" s="12"/>
    </row>
    <row r="4922" spans="1:1" x14ac:dyDescent="0.25">
      <c r="A4922" s="12"/>
    </row>
    <row r="4923" spans="1:1" x14ac:dyDescent="0.25">
      <c r="A4923" s="12"/>
    </row>
    <row r="4924" spans="1:1" x14ac:dyDescent="0.25">
      <c r="A4924" s="12"/>
    </row>
    <row r="4925" spans="1:1" x14ac:dyDescent="0.25">
      <c r="A4925" s="12"/>
    </row>
    <row r="4926" spans="1:1" x14ac:dyDescent="0.25">
      <c r="A4926" s="12"/>
    </row>
    <row r="4927" spans="1:1" x14ac:dyDescent="0.25">
      <c r="A4927" s="12"/>
    </row>
    <row r="4928" spans="1:1" x14ac:dyDescent="0.25">
      <c r="A4928" s="12"/>
    </row>
    <row r="4929" spans="1:1" x14ac:dyDescent="0.25">
      <c r="A4929" s="12"/>
    </row>
    <row r="4930" spans="1:1" x14ac:dyDescent="0.25">
      <c r="A4930" s="12"/>
    </row>
    <row r="4931" spans="1:1" x14ac:dyDescent="0.25">
      <c r="A4931" s="12"/>
    </row>
    <row r="4932" spans="1:1" x14ac:dyDescent="0.25">
      <c r="A4932" s="12"/>
    </row>
    <row r="4933" spans="1:1" x14ac:dyDescent="0.25">
      <c r="A4933" s="12"/>
    </row>
    <row r="4934" spans="1:1" x14ac:dyDescent="0.25">
      <c r="A4934" s="12"/>
    </row>
    <row r="4935" spans="1:1" x14ac:dyDescent="0.25">
      <c r="A4935" s="12"/>
    </row>
    <row r="4936" spans="1:1" x14ac:dyDescent="0.25">
      <c r="A4936" s="12"/>
    </row>
    <row r="4937" spans="1:1" x14ac:dyDescent="0.25">
      <c r="A4937" s="12"/>
    </row>
    <row r="4938" spans="1:1" x14ac:dyDescent="0.25">
      <c r="A4938" s="12"/>
    </row>
    <row r="4939" spans="1:1" x14ac:dyDescent="0.25">
      <c r="A4939" s="12"/>
    </row>
    <row r="4940" spans="1:1" x14ac:dyDescent="0.25">
      <c r="A4940" s="12"/>
    </row>
    <row r="4941" spans="1:1" x14ac:dyDescent="0.25">
      <c r="A4941" s="12"/>
    </row>
    <row r="4942" spans="1:1" x14ac:dyDescent="0.25">
      <c r="A4942" s="12"/>
    </row>
    <row r="4943" spans="1:1" x14ac:dyDescent="0.25">
      <c r="A4943" s="12"/>
    </row>
    <row r="4944" spans="1:1" x14ac:dyDescent="0.25">
      <c r="A4944" s="12"/>
    </row>
    <row r="4945" spans="1:1" x14ac:dyDescent="0.25">
      <c r="A4945" s="12"/>
    </row>
    <row r="4946" spans="1:1" x14ac:dyDescent="0.25">
      <c r="A4946" s="12"/>
    </row>
    <row r="4947" spans="1:1" x14ac:dyDescent="0.25">
      <c r="A4947" s="12"/>
    </row>
    <row r="4948" spans="1:1" x14ac:dyDescent="0.25">
      <c r="A4948" s="12"/>
    </row>
    <row r="4949" spans="1:1" x14ac:dyDescent="0.25">
      <c r="A4949" s="12"/>
    </row>
    <row r="4950" spans="1:1" x14ac:dyDescent="0.25">
      <c r="A4950" s="12"/>
    </row>
    <row r="4951" spans="1:1" x14ac:dyDescent="0.25">
      <c r="A4951" s="12"/>
    </row>
    <row r="4952" spans="1:1" x14ac:dyDescent="0.25">
      <c r="A4952" s="12"/>
    </row>
    <row r="4953" spans="1:1" x14ac:dyDescent="0.25">
      <c r="A4953" s="12"/>
    </row>
    <row r="4954" spans="1:1" x14ac:dyDescent="0.25">
      <c r="A4954" s="12"/>
    </row>
    <row r="4955" spans="1:1" x14ac:dyDescent="0.25">
      <c r="A4955" s="12"/>
    </row>
    <row r="4956" spans="1:1" x14ac:dyDescent="0.25">
      <c r="A4956" s="12"/>
    </row>
    <row r="4957" spans="1:1" x14ac:dyDescent="0.25">
      <c r="A4957" s="12"/>
    </row>
    <row r="4958" spans="1:1" x14ac:dyDescent="0.25">
      <c r="A4958" s="12"/>
    </row>
    <row r="4959" spans="1:1" x14ac:dyDescent="0.25">
      <c r="A4959" s="12"/>
    </row>
    <row r="4960" spans="1:1" x14ac:dyDescent="0.25">
      <c r="A4960" s="12"/>
    </row>
    <row r="4961" spans="1:1" x14ac:dyDescent="0.25">
      <c r="A4961" s="12"/>
    </row>
    <row r="4962" spans="1:1" x14ac:dyDescent="0.25">
      <c r="A4962" s="12"/>
    </row>
    <row r="4963" spans="1:1" x14ac:dyDescent="0.25">
      <c r="A4963" s="12"/>
    </row>
    <row r="4964" spans="1:1" x14ac:dyDescent="0.25">
      <c r="A4964" s="12"/>
    </row>
    <row r="4965" spans="1:1" x14ac:dyDescent="0.25">
      <c r="A4965" s="12"/>
    </row>
    <row r="4966" spans="1:1" x14ac:dyDescent="0.25">
      <c r="A4966" s="12"/>
    </row>
    <row r="4967" spans="1:1" x14ac:dyDescent="0.25">
      <c r="A4967" s="12"/>
    </row>
    <row r="4968" spans="1:1" x14ac:dyDescent="0.25">
      <c r="A4968" s="12"/>
    </row>
    <row r="4969" spans="1:1" x14ac:dyDescent="0.25">
      <c r="A4969" s="12"/>
    </row>
    <row r="4970" spans="1:1" x14ac:dyDescent="0.25">
      <c r="A4970" s="12"/>
    </row>
    <row r="4971" spans="1:1" x14ac:dyDescent="0.25">
      <c r="A4971" s="12"/>
    </row>
    <row r="4972" spans="1:1" x14ac:dyDescent="0.25">
      <c r="A4972" s="12"/>
    </row>
    <row r="4973" spans="1:1" x14ac:dyDescent="0.25">
      <c r="A4973" s="12"/>
    </row>
    <row r="4974" spans="1:1" x14ac:dyDescent="0.25">
      <c r="A4974" s="12"/>
    </row>
    <row r="4975" spans="1:1" x14ac:dyDescent="0.25">
      <c r="A4975" s="12"/>
    </row>
    <row r="4976" spans="1:1" x14ac:dyDescent="0.25">
      <c r="A4976" s="12"/>
    </row>
    <row r="4977" spans="1:1" x14ac:dyDescent="0.25">
      <c r="A4977" s="12"/>
    </row>
    <row r="4978" spans="1:1" x14ac:dyDescent="0.25">
      <c r="A4978" s="12"/>
    </row>
    <row r="4979" spans="1:1" x14ac:dyDescent="0.25">
      <c r="A4979" s="12"/>
    </row>
    <row r="4980" spans="1:1" x14ac:dyDescent="0.25">
      <c r="A4980" s="12"/>
    </row>
    <row r="4981" spans="1:1" x14ac:dyDescent="0.25">
      <c r="A4981" s="12"/>
    </row>
    <row r="4982" spans="1:1" x14ac:dyDescent="0.25">
      <c r="A4982" s="12"/>
    </row>
    <row r="4983" spans="1:1" x14ac:dyDescent="0.25">
      <c r="A4983" s="12"/>
    </row>
    <row r="4984" spans="1:1" x14ac:dyDescent="0.25">
      <c r="A4984" s="12"/>
    </row>
    <row r="4985" spans="1:1" x14ac:dyDescent="0.25">
      <c r="A4985" s="12"/>
    </row>
    <row r="4986" spans="1:1" x14ac:dyDescent="0.25">
      <c r="A4986" s="12"/>
    </row>
    <row r="4987" spans="1:1" x14ac:dyDescent="0.25">
      <c r="A4987" s="12"/>
    </row>
    <row r="4988" spans="1:1" x14ac:dyDescent="0.25">
      <c r="A4988" s="12"/>
    </row>
    <row r="4989" spans="1:1" x14ac:dyDescent="0.25">
      <c r="A4989" s="12"/>
    </row>
    <row r="4990" spans="1:1" x14ac:dyDescent="0.25">
      <c r="A4990" s="12"/>
    </row>
    <row r="4991" spans="1:1" x14ac:dyDescent="0.25">
      <c r="A4991" s="12"/>
    </row>
    <row r="4992" spans="1:1" x14ac:dyDescent="0.25">
      <c r="A4992" s="12"/>
    </row>
    <row r="4993" spans="1:1" x14ac:dyDescent="0.25">
      <c r="A4993" s="12"/>
    </row>
    <row r="4994" spans="1:1" x14ac:dyDescent="0.25">
      <c r="A4994" s="12"/>
    </row>
    <row r="4995" spans="1:1" x14ac:dyDescent="0.25">
      <c r="A4995" s="12"/>
    </row>
    <row r="4996" spans="1:1" x14ac:dyDescent="0.25">
      <c r="A4996" s="12"/>
    </row>
    <row r="4997" spans="1:1" x14ac:dyDescent="0.25">
      <c r="A4997" s="12"/>
    </row>
    <row r="4998" spans="1:1" x14ac:dyDescent="0.25">
      <c r="A4998" s="12"/>
    </row>
    <row r="4999" spans="1:1" x14ac:dyDescent="0.25">
      <c r="A4999" s="12"/>
    </row>
    <row r="5000" spans="1:1" x14ac:dyDescent="0.25">
      <c r="A5000" s="12"/>
    </row>
    <row r="5001" spans="1:1" x14ac:dyDescent="0.25">
      <c r="A5001" s="12"/>
    </row>
    <row r="5002" spans="1:1" x14ac:dyDescent="0.25">
      <c r="A5002" s="12"/>
    </row>
    <row r="5003" spans="1:1" x14ac:dyDescent="0.25">
      <c r="A5003" s="12"/>
    </row>
    <row r="5004" spans="1:1" x14ac:dyDescent="0.25">
      <c r="A5004" s="12"/>
    </row>
    <row r="5005" spans="1:1" x14ac:dyDescent="0.25">
      <c r="A5005" s="12"/>
    </row>
    <row r="5006" spans="1:1" x14ac:dyDescent="0.25">
      <c r="A5006" s="12"/>
    </row>
    <row r="5007" spans="1:1" x14ac:dyDescent="0.25">
      <c r="A5007" s="12"/>
    </row>
    <row r="5008" spans="1:1" x14ac:dyDescent="0.25">
      <c r="A5008" s="12"/>
    </row>
    <row r="5009" spans="1:1" x14ac:dyDescent="0.25">
      <c r="A5009" s="12"/>
    </row>
    <row r="5010" spans="1:1" x14ac:dyDescent="0.25">
      <c r="A5010" s="12"/>
    </row>
    <row r="5011" spans="1:1" x14ac:dyDescent="0.25">
      <c r="A5011" s="12"/>
    </row>
    <row r="5012" spans="1:1" x14ac:dyDescent="0.25">
      <c r="A5012" s="12"/>
    </row>
    <row r="5013" spans="1:1" x14ac:dyDescent="0.25">
      <c r="A5013" s="12"/>
    </row>
    <row r="5014" spans="1:1" x14ac:dyDescent="0.25">
      <c r="A5014" s="12"/>
    </row>
    <row r="5015" spans="1:1" x14ac:dyDescent="0.25">
      <c r="A5015" s="12"/>
    </row>
    <row r="5016" spans="1:1" x14ac:dyDescent="0.25">
      <c r="A5016" s="12"/>
    </row>
    <row r="5017" spans="1:1" x14ac:dyDescent="0.25">
      <c r="A5017" s="12"/>
    </row>
    <row r="5018" spans="1:1" x14ac:dyDescent="0.25">
      <c r="A5018" s="12"/>
    </row>
    <row r="5019" spans="1:1" x14ac:dyDescent="0.25">
      <c r="A5019" s="12"/>
    </row>
    <row r="5020" spans="1:1" x14ac:dyDescent="0.25">
      <c r="A5020" s="12"/>
    </row>
    <row r="5021" spans="1:1" x14ac:dyDescent="0.25">
      <c r="A5021" s="12"/>
    </row>
    <row r="5022" spans="1:1" x14ac:dyDescent="0.25">
      <c r="A5022" s="12"/>
    </row>
    <row r="5023" spans="1:1" x14ac:dyDescent="0.25">
      <c r="A5023" s="12"/>
    </row>
    <row r="5024" spans="1:1" x14ac:dyDescent="0.25">
      <c r="A5024" s="12"/>
    </row>
    <row r="5025" spans="1:1" x14ac:dyDescent="0.25">
      <c r="A5025" s="12"/>
    </row>
    <row r="5026" spans="1:1" x14ac:dyDescent="0.25">
      <c r="A5026" s="12"/>
    </row>
    <row r="5027" spans="1:1" x14ac:dyDescent="0.25">
      <c r="A5027" s="12"/>
    </row>
    <row r="5028" spans="1:1" x14ac:dyDescent="0.25">
      <c r="A5028" s="12"/>
    </row>
    <row r="5029" spans="1:1" x14ac:dyDescent="0.25">
      <c r="A5029" s="12"/>
    </row>
    <row r="5030" spans="1:1" x14ac:dyDescent="0.25">
      <c r="A5030" s="12"/>
    </row>
    <row r="5031" spans="1:1" x14ac:dyDescent="0.25">
      <c r="A5031" s="12"/>
    </row>
    <row r="5032" spans="1:1" x14ac:dyDescent="0.25">
      <c r="A5032" s="12"/>
    </row>
    <row r="5033" spans="1:1" x14ac:dyDescent="0.25">
      <c r="A5033" s="12"/>
    </row>
    <row r="5034" spans="1:1" x14ac:dyDescent="0.25">
      <c r="A5034" s="12"/>
    </row>
    <row r="5035" spans="1:1" x14ac:dyDescent="0.25">
      <c r="A5035" s="12"/>
    </row>
    <row r="5036" spans="1:1" x14ac:dyDescent="0.25">
      <c r="A5036" s="12"/>
    </row>
    <row r="5037" spans="1:1" x14ac:dyDescent="0.25">
      <c r="A5037" s="12"/>
    </row>
    <row r="5038" spans="1:1" x14ac:dyDescent="0.25">
      <c r="A5038" s="12"/>
    </row>
    <row r="5039" spans="1:1" x14ac:dyDescent="0.25">
      <c r="A5039" s="12"/>
    </row>
    <row r="5040" spans="1:1" x14ac:dyDescent="0.25">
      <c r="A5040" s="12"/>
    </row>
    <row r="5041" spans="1:1" x14ac:dyDescent="0.25">
      <c r="A5041" s="12"/>
    </row>
    <row r="5042" spans="1:1" x14ac:dyDescent="0.25">
      <c r="A5042" s="12"/>
    </row>
    <row r="5043" spans="1:1" x14ac:dyDescent="0.25">
      <c r="A5043" s="12"/>
    </row>
    <row r="5044" spans="1:1" x14ac:dyDescent="0.25">
      <c r="A5044" s="12"/>
    </row>
    <row r="5045" spans="1:1" x14ac:dyDescent="0.25">
      <c r="A5045" s="12"/>
    </row>
    <row r="5046" spans="1:1" x14ac:dyDescent="0.25">
      <c r="A5046" s="12"/>
    </row>
    <row r="5047" spans="1:1" x14ac:dyDescent="0.25">
      <c r="A5047" s="12"/>
    </row>
    <row r="5048" spans="1:1" x14ac:dyDescent="0.25">
      <c r="A5048" s="12"/>
    </row>
    <row r="5049" spans="1:1" x14ac:dyDescent="0.25">
      <c r="A5049" s="12"/>
    </row>
    <row r="5050" spans="1:1" x14ac:dyDescent="0.25">
      <c r="A5050" s="12"/>
    </row>
    <row r="5051" spans="1:1" x14ac:dyDescent="0.25">
      <c r="A5051" s="12"/>
    </row>
    <row r="5052" spans="1:1" x14ac:dyDescent="0.25">
      <c r="A5052" s="12"/>
    </row>
    <row r="5053" spans="1:1" x14ac:dyDescent="0.25">
      <c r="A5053" s="12"/>
    </row>
    <row r="5054" spans="1:1" x14ac:dyDescent="0.25">
      <c r="A5054" s="12"/>
    </row>
    <row r="5055" spans="1:1" x14ac:dyDescent="0.25">
      <c r="A5055" s="12"/>
    </row>
    <row r="5056" spans="1:1" x14ac:dyDescent="0.25">
      <c r="A5056" s="12"/>
    </row>
    <row r="5057" spans="1:1" x14ac:dyDescent="0.25">
      <c r="A5057" s="12"/>
    </row>
    <row r="5058" spans="1:1" x14ac:dyDescent="0.25">
      <c r="A5058" s="12"/>
    </row>
    <row r="5059" spans="1:1" x14ac:dyDescent="0.25">
      <c r="A5059" s="12"/>
    </row>
    <row r="5060" spans="1:1" x14ac:dyDescent="0.25">
      <c r="A5060" s="12"/>
    </row>
    <row r="5061" spans="1:1" x14ac:dyDescent="0.25">
      <c r="A5061" s="12"/>
    </row>
    <row r="5062" spans="1:1" x14ac:dyDescent="0.25">
      <c r="A5062" s="12"/>
    </row>
    <row r="5063" spans="1:1" x14ac:dyDescent="0.25">
      <c r="A5063" s="12"/>
    </row>
    <row r="5064" spans="1:1" x14ac:dyDescent="0.25">
      <c r="A5064" s="12"/>
    </row>
    <row r="5065" spans="1:1" x14ac:dyDescent="0.25">
      <c r="A5065" s="12"/>
    </row>
    <row r="5066" spans="1:1" x14ac:dyDescent="0.25">
      <c r="A5066" s="12"/>
    </row>
    <row r="5067" spans="1:1" x14ac:dyDescent="0.25">
      <c r="A5067" s="12"/>
    </row>
    <row r="5068" spans="1:1" x14ac:dyDescent="0.25">
      <c r="A5068" s="12"/>
    </row>
    <row r="5069" spans="1:1" x14ac:dyDescent="0.25">
      <c r="A5069" s="12"/>
    </row>
    <row r="5070" spans="1:1" x14ac:dyDescent="0.25">
      <c r="A5070" s="12"/>
    </row>
    <row r="5071" spans="1:1" x14ac:dyDescent="0.25">
      <c r="A5071" s="12"/>
    </row>
    <row r="5072" spans="1:1" x14ac:dyDescent="0.25">
      <c r="A5072" s="12"/>
    </row>
    <row r="5073" spans="1:1" x14ac:dyDescent="0.25">
      <c r="A5073" s="12"/>
    </row>
    <row r="5074" spans="1:1" x14ac:dyDescent="0.25">
      <c r="A5074" s="12"/>
    </row>
    <row r="5075" spans="1:1" x14ac:dyDescent="0.25">
      <c r="A5075" s="12"/>
    </row>
    <row r="5076" spans="1:1" x14ac:dyDescent="0.25">
      <c r="A5076" s="12"/>
    </row>
    <row r="5077" spans="1:1" x14ac:dyDescent="0.25">
      <c r="A5077" s="12"/>
    </row>
    <row r="5078" spans="1:1" x14ac:dyDescent="0.25">
      <c r="A5078" s="12"/>
    </row>
    <row r="5079" spans="1:1" x14ac:dyDescent="0.25">
      <c r="A5079" s="12"/>
    </row>
    <row r="5080" spans="1:1" x14ac:dyDescent="0.25">
      <c r="A5080" s="12"/>
    </row>
    <row r="5081" spans="1:1" x14ac:dyDescent="0.25">
      <c r="A5081" s="12"/>
    </row>
    <row r="5082" spans="1:1" x14ac:dyDescent="0.25">
      <c r="A5082" s="12"/>
    </row>
    <row r="5083" spans="1:1" x14ac:dyDescent="0.25">
      <c r="A5083" s="12"/>
    </row>
    <row r="5084" spans="1:1" x14ac:dyDescent="0.25">
      <c r="A5084" s="12"/>
    </row>
    <row r="5085" spans="1:1" x14ac:dyDescent="0.25">
      <c r="A5085" s="12"/>
    </row>
    <row r="5086" spans="1:1" x14ac:dyDescent="0.25">
      <c r="A5086" s="12"/>
    </row>
    <row r="5087" spans="1:1" x14ac:dyDescent="0.25">
      <c r="A5087" s="12"/>
    </row>
    <row r="5088" spans="1:1" x14ac:dyDescent="0.25">
      <c r="A5088" s="12"/>
    </row>
    <row r="5089" spans="1:1" x14ac:dyDescent="0.25">
      <c r="A5089" s="12"/>
    </row>
    <row r="5090" spans="1:1" x14ac:dyDescent="0.25">
      <c r="A5090" s="12"/>
    </row>
    <row r="5091" spans="1:1" x14ac:dyDescent="0.25">
      <c r="A5091" s="12"/>
    </row>
    <row r="5092" spans="1:1" x14ac:dyDescent="0.25">
      <c r="A5092" s="12"/>
    </row>
    <row r="5093" spans="1:1" x14ac:dyDescent="0.25">
      <c r="A5093" s="12"/>
    </row>
    <row r="5094" spans="1:1" x14ac:dyDescent="0.25">
      <c r="A5094" s="12"/>
    </row>
    <row r="5095" spans="1:1" x14ac:dyDescent="0.25">
      <c r="A5095" s="12"/>
    </row>
    <row r="5096" spans="1:1" x14ac:dyDescent="0.25">
      <c r="A5096" s="12"/>
    </row>
    <row r="5097" spans="1:1" x14ac:dyDescent="0.25">
      <c r="A5097" s="12"/>
    </row>
    <row r="5098" spans="1:1" x14ac:dyDescent="0.25">
      <c r="A5098" s="12"/>
    </row>
    <row r="5099" spans="1:1" x14ac:dyDescent="0.25">
      <c r="A5099" s="12"/>
    </row>
    <row r="5100" spans="1:1" x14ac:dyDescent="0.25">
      <c r="A5100" s="12"/>
    </row>
    <row r="5101" spans="1:1" x14ac:dyDescent="0.25">
      <c r="A5101" s="12"/>
    </row>
    <row r="5102" spans="1:1" x14ac:dyDescent="0.25">
      <c r="A5102" s="12"/>
    </row>
    <row r="5103" spans="1:1" x14ac:dyDescent="0.25">
      <c r="A5103" s="12"/>
    </row>
    <row r="5104" spans="1:1" x14ac:dyDescent="0.25">
      <c r="A5104" s="12"/>
    </row>
    <row r="5105" spans="1:1" x14ac:dyDescent="0.25">
      <c r="A5105" s="12"/>
    </row>
    <row r="5106" spans="1:1" x14ac:dyDescent="0.25">
      <c r="A5106" s="12"/>
    </row>
    <row r="5107" spans="1:1" x14ac:dyDescent="0.25">
      <c r="A5107" s="12"/>
    </row>
    <row r="5108" spans="1:1" x14ac:dyDescent="0.25">
      <c r="A5108" s="12"/>
    </row>
    <row r="5109" spans="1:1" x14ac:dyDescent="0.25">
      <c r="A5109" s="12"/>
    </row>
    <row r="5110" spans="1:1" x14ac:dyDescent="0.25">
      <c r="A5110" s="12"/>
    </row>
    <row r="5111" spans="1:1" x14ac:dyDescent="0.25">
      <c r="A5111" s="12"/>
    </row>
    <row r="5112" spans="1:1" x14ac:dyDescent="0.25">
      <c r="A5112" s="12"/>
    </row>
    <row r="5113" spans="1:1" x14ac:dyDescent="0.25">
      <c r="A5113" s="12"/>
    </row>
    <row r="5114" spans="1:1" x14ac:dyDescent="0.25">
      <c r="A5114" s="12"/>
    </row>
    <row r="5115" spans="1:1" x14ac:dyDescent="0.25">
      <c r="A5115" s="12"/>
    </row>
    <row r="5116" spans="1:1" x14ac:dyDescent="0.25">
      <c r="A5116" s="12"/>
    </row>
    <row r="5117" spans="1:1" x14ac:dyDescent="0.25">
      <c r="A5117" s="12"/>
    </row>
    <row r="5118" spans="1:1" x14ac:dyDescent="0.25">
      <c r="A5118" s="12"/>
    </row>
    <row r="5119" spans="1:1" x14ac:dyDescent="0.25">
      <c r="A5119" s="12"/>
    </row>
    <row r="5120" spans="1:1" x14ac:dyDescent="0.25">
      <c r="A5120" s="12"/>
    </row>
    <row r="5121" spans="1:1" x14ac:dyDescent="0.25">
      <c r="A5121" s="12"/>
    </row>
    <row r="5122" spans="1:1" x14ac:dyDescent="0.25">
      <c r="A5122" s="12"/>
    </row>
    <row r="5123" spans="1:1" x14ac:dyDescent="0.25">
      <c r="A5123" s="12"/>
    </row>
    <row r="5124" spans="1:1" x14ac:dyDescent="0.25">
      <c r="A5124" s="12"/>
    </row>
    <row r="5125" spans="1:1" x14ac:dyDescent="0.25">
      <c r="A5125" s="12"/>
    </row>
    <row r="5126" spans="1:1" x14ac:dyDescent="0.25">
      <c r="A5126" s="12"/>
    </row>
    <row r="5127" spans="1:1" x14ac:dyDescent="0.25">
      <c r="A5127" s="12"/>
    </row>
    <row r="5128" spans="1:1" x14ac:dyDescent="0.25">
      <c r="A5128" s="12"/>
    </row>
    <row r="5129" spans="1:1" x14ac:dyDescent="0.25">
      <c r="A5129" s="12"/>
    </row>
    <row r="5130" spans="1:1" x14ac:dyDescent="0.25">
      <c r="A5130" s="12"/>
    </row>
    <row r="5131" spans="1:1" x14ac:dyDescent="0.25">
      <c r="A5131" s="12"/>
    </row>
    <row r="5132" spans="1:1" x14ac:dyDescent="0.25">
      <c r="A5132" s="12"/>
    </row>
    <row r="5133" spans="1:1" x14ac:dyDescent="0.25">
      <c r="A5133" s="12"/>
    </row>
    <row r="5134" spans="1:1" x14ac:dyDescent="0.25">
      <c r="A5134" s="12"/>
    </row>
    <row r="5135" spans="1:1" x14ac:dyDescent="0.25">
      <c r="A5135" s="12"/>
    </row>
    <row r="5136" spans="1:1" x14ac:dyDescent="0.25">
      <c r="A5136" s="12"/>
    </row>
    <row r="5137" spans="1:1" x14ac:dyDescent="0.25">
      <c r="A5137" s="12"/>
    </row>
    <row r="5138" spans="1:1" x14ac:dyDescent="0.25">
      <c r="A5138" s="12"/>
    </row>
    <row r="5139" spans="1:1" x14ac:dyDescent="0.25">
      <c r="A5139" s="12"/>
    </row>
    <row r="5140" spans="1:1" x14ac:dyDescent="0.25">
      <c r="A5140" s="12"/>
    </row>
    <row r="5141" spans="1:1" x14ac:dyDescent="0.25">
      <c r="A5141" s="12"/>
    </row>
    <row r="5142" spans="1:1" x14ac:dyDescent="0.25">
      <c r="A5142" s="12"/>
    </row>
    <row r="5143" spans="1:1" x14ac:dyDescent="0.25">
      <c r="A5143" s="12"/>
    </row>
    <row r="5144" spans="1:1" x14ac:dyDescent="0.25">
      <c r="A5144" s="12"/>
    </row>
    <row r="5145" spans="1:1" x14ac:dyDescent="0.25">
      <c r="A5145" s="12"/>
    </row>
    <row r="5146" spans="1:1" x14ac:dyDescent="0.25">
      <c r="A5146" s="12"/>
    </row>
    <row r="5147" spans="1:1" x14ac:dyDescent="0.25">
      <c r="A5147" s="12"/>
    </row>
    <row r="5148" spans="1:1" x14ac:dyDescent="0.25">
      <c r="A5148" s="12"/>
    </row>
    <row r="5149" spans="1:1" x14ac:dyDescent="0.25">
      <c r="A5149" s="12"/>
    </row>
    <row r="5150" spans="1:1" x14ac:dyDescent="0.25">
      <c r="A5150" s="12"/>
    </row>
    <row r="5151" spans="1:1" x14ac:dyDescent="0.25">
      <c r="A5151" s="12"/>
    </row>
    <row r="5152" spans="1:1" x14ac:dyDescent="0.25">
      <c r="A5152" s="12"/>
    </row>
    <row r="5153" spans="1:1" x14ac:dyDescent="0.25">
      <c r="A5153" s="12"/>
    </row>
    <row r="5154" spans="1:1" x14ac:dyDescent="0.25">
      <c r="A5154" s="12"/>
    </row>
    <row r="5155" spans="1:1" x14ac:dyDescent="0.25">
      <c r="A5155" s="12"/>
    </row>
    <row r="5156" spans="1:1" x14ac:dyDescent="0.25">
      <c r="A5156" s="12"/>
    </row>
    <row r="5157" spans="1:1" x14ac:dyDescent="0.25">
      <c r="A5157" s="12"/>
    </row>
    <row r="5158" spans="1:1" x14ac:dyDescent="0.25">
      <c r="A5158" s="12"/>
    </row>
    <row r="5159" spans="1:1" x14ac:dyDescent="0.25">
      <c r="A5159" s="12"/>
    </row>
    <row r="5160" spans="1:1" x14ac:dyDescent="0.25">
      <c r="A5160" s="12"/>
    </row>
    <row r="5161" spans="1:1" x14ac:dyDescent="0.25">
      <c r="A5161" s="12"/>
    </row>
    <row r="5162" spans="1:1" x14ac:dyDescent="0.25">
      <c r="A5162" s="12"/>
    </row>
    <row r="5163" spans="1:1" x14ac:dyDescent="0.25">
      <c r="A5163" s="12"/>
    </row>
    <row r="5164" spans="1:1" x14ac:dyDescent="0.25">
      <c r="A5164" s="12"/>
    </row>
    <row r="5165" spans="1:1" x14ac:dyDescent="0.25">
      <c r="A5165" s="12"/>
    </row>
    <row r="5166" spans="1:1" x14ac:dyDescent="0.25">
      <c r="A5166" s="12"/>
    </row>
    <row r="5167" spans="1:1" x14ac:dyDescent="0.25">
      <c r="A5167" s="12"/>
    </row>
    <row r="5168" spans="1:1" x14ac:dyDescent="0.25">
      <c r="A5168" s="12"/>
    </row>
    <row r="5169" spans="1:1" x14ac:dyDescent="0.25">
      <c r="A5169" s="12"/>
    </row>
    <row r="5170" spans="1:1" x14ac:dyDescent="0.25">
      <c r="A5170" s="12"/>
    </row>
    <row r="5171" spans="1:1" x14ac:dyDescent="0.25">
      <c r="A5171" s="12"/>
    </row>
    <row r="5172" spans="1:1" x14ac:dyDescent="0.25">
      <c r="A5172" s="12"/>
    </row>
    <row r="5173" spans="1:1" x14ac:dyDescent="0.25">
      <c r="A5173" s="12"/>
    </row>
    <row r="5174" spans="1:1" x14ac:dyDescent="0.25">
      <c r="A5174" s="12"/>
    </row>
    <row r="5175" spans="1:1" x14ac:dyDescent="0.25">
      <c r="A5175" s="12"/>
    </row>
    <row r="5176" spans="1:1" x14ac:dyDescent="0.25">
      <c r="A5176" s="12"/>
    </row>
    <row r="5177" spans="1:1" x14ac:dyDescent="0.25">
      <c r="A5177" s="12"/>
    </row>
    <row r="5178" spans="1:1" x14ac:dyDescent="0.25">
      <c r="A5178" s="12"/>
    </row>
    <row r="5179" spans="1:1" x14ac:dyDescent="0.25">
      <c r="A5179" s="12"/>
    </row>
    <row r="5180" spans="1:1" x14ac:dyDescent="0.25">
      <c r="A5180" s="12"/>
    </row>
    <row r="5181" spans="1:1" x14ac:dyDescent="0.25">
      <c r="A5181" s="12"/>
    </row>
    <row r="5182" spans="1:1" x14ac:dyDescent="0.25">
      <c r="A5182" s="12"/>
    </row>
    <row r="5183" spans="1:1" x14ac:dyDescent="0.25">
      <c r="A5183" s="12"/>
    </row>
    <row r="5184" spans="1:1" x14ac:dyDescent="0.25">
      <c r="A5184" s="12"/>
    </row>
    <row r="5185" spans="1:1" x14ac:dyDescent="0.25">
      <c r="A5185" s="12"/>
    </row>
    <row r="5186" spans="1:1" x14ac:dyDescent="0.25">
      <c r="A5186" s="12"/>
    </row>
    <row r="5187" spans="1:1" x14ac:dyDescent="0.25">
      <c r="A5187" s="12"/>
    </row>
    <row r="5188" spans="1:1" x14ac:dyDescent="0.25">
      <c r="A5188" s="12"/>
    </row>
    <row r="5189" spans="1:1" x14ac:dyDescent="0.25">
      <c r="A5189" s="12"/>
    </row>
    <row r="5190" spans="1:1" x14ac:dyDescent="0.25">
      <c r="A5190" s="12"/>
    </row>
    <row r="5191" spans="1:1" x14ac:dyDescent="0.25">
      <c r="A5191" s="12"/>
    </row>
    <row r="5192" spans="1:1" x14ac:dyDescent="0.25">
      <c r="A5192" s="12"/>
    </row>
    <row r="5193" spans="1:1" x14ac:dyDescent="0.25">
      <c r="A5193" s="12"/>
    </row>
    <row r="5194" spans="1:1" x14ac:dyDescent="0.25">
      <c r="A5194" s="12"/>
    </row>
    <row r="5195" spans="1:1" x14ac:dyDescent="0.25">
      <c r="A5195" s="12"/>
    </row>
    <row r="5196" spans="1:1" x14ac:dyDescent="0.25">
      <c r="A5196" s="12"/>
    </row>
    <row r="5197" spans="1:1" x14ac:dyDescent="0.25">
      <c r="A5197" s="12"/>
    </row>
    <row r="5198" spans="1:1" x14ac:dyDescent="0.25">
      <c r="A5198" s="12"/>
    </row>
    <row r="5199" spans="1:1" x14ac:dyDescent="0.25">
      <c r="A5199" s="12"/>
    </row>
    <row r="5200" spans="1:1" x14ac:dyDescent="0.25">
      <c r="A5200" s="12"/>
    </row>
    <row r="5201" spans="1:1" x14ac:dyDescent="0.25">
      <c r="A5201" s="12"/>
    </row>
    <row r="5202" spans="1:1" x14ac:dyDescent="0.25">
      <c r="A5202" s="12"/>
    </row>
    <row r="5203" spans="1:1" x14ac:dyDescent="0.25">
      <c r="A5203" s="12"/>
    </row>
    <row r="5204" spans="1:1" x14ac:dyDescent="0.25">
      <c r="A5204" s="12"/>
    </row>
    <row r="5205" spans="1:1" x14ac:dyDescent="0.25">
      <c r="A5205" s="12"/>
    </row>
    <row r="5206" spans="1:1" x14ac:dyDescent="0.25">
      <c r="A5206" s="12"/>
    </row>
    <row r="5207" spans="1:1" x14ac:dyDescent="0.25">
      <c r="A5207" s="12"/>
    </row>
    <row r="5208" spans="1:1" x14ac:dyDescent="0.25">
      <c r="A5208" s="12"/>
    </row>
    <row r="5209" spans="1:1" x14ac:dyDescent="0.25">
      <c r="A5209" s="12"/>
    </row>
    <row r="5210" spans="1:1" x14ac:dyDescent="0.25">
      <c r="A5210" s="12"/>
    </row>
    <row r="5211" spans="1:1" x14ac:dyDescent="0.25">
      <c r="A5211" s="12"/>
    </row>
    <row r="5212" spans="1:1" x14ac:dyDescent="0.25">
      <c r="A5212" s="12"/>
    </row>
    <row r="5213" spans="1:1" x14ac:dyDescent="0.25">
      <c r="A5213" s="12"/>
    </row>
    <row r="5214" spans="1:1" x14ac:dyDescent="0.25">
      <c r="A5214" s="12"/>
    </row>
    <row r="5215" spans="1:1" x14ac:dyDescent="0.25">
      <c r="A5215" s="12"/>
    </row>
    <row r="5216" spans="1:1" x14ac:dyDescent="0.25">
      <c r="A5216" s="12"/>
    </row>
    <row r="5217" spans="1:1" x14ac:dyDescent="0.25">
      <c r="A5217" s="12"/>
    </row>
    <row r="5218" spans="1:1" x14ac:dyDescent="0.25">
      <c r="A5218" s="12"/>
    </row>
    <row r="5219" spans="1:1" x14ac:dyDescent="0.25">
      <c r="A5219" s="12"/>
    </row>
    <row r="5220" spans="1:1" x14ac:dyDescent="0.25">
      <c r="A5220" s="12"/>
    </row>
    <row r="5221" spans="1:1" x14ac:dyDescent="0.25">
      <c r="A5221" s="12"/>
    </row>
    <row r="5222" spans="1:1" x14ac:dyDescent="0.25">
      <c r="A5222" s="12"/>
    </row>
    <row r="5223" spans="1:1" x14ac:dyDescent="0.25">
      <c r="A5223" s="12"/>
    </row>
    <row r="5224" spans="1:1" x14ac:dyDescent="0.25">
      <c r="A5224" s="12"/>
    </row>
    <row r="5225" spans="1:1" x14ac:dyDescent="0.25">
      <c r="A5225" s="12"/>
    </row>
    <row r="5226" spans="1:1" x14ac:dyDescent="0.25">
      <c r="A5226" s="12"/>
    </row>
    <row r="5227" spans="1:1" x14ac:dyDescent="0.25">
      <c r="A5227" s="12"/>
    </row>
    <row r="5228" spans="1:1" x14ac:dyDescent="0.25">
      <c r="A5228" s="12"/>
    </row>
    <row r="5229" spans="1:1" x14ac:dyDescent="0.25">
      <c r="A5229" s="12"/>
    </row>
    <row r="5230" spans="1:1" x14ac:dyDescent="0.25">
      <c r="A5230" s="12"/>
    </row>
    <row r="5231" spans="1:1" x14ac:dyDescent="0.25">
      <c r="A5231" s="12"/>
    </row>
    <row r="5232" spans="1:1" x14ac:dyDescent="0.25">
      <c r="A5232" s="12"/>
    </row>
    <row r="5233" spans="1:1" x14ac:dyDescent="0.25">
      <c r="A5233" s="12"/>
    </row>
    <row r="5234" spans="1:1" x14ac:dyDescent="0.25">
      <c r="A5234" s="12"/>
    </row>
    <row r="5235" spans="1:1" x14ac:dyDescent="0.25">
      <c r="A5235" s="12"/>
    </row>
    <row r="5236" spans="1:1" x14ac:dyDescent="0.25">
      <c r="A5236" s="12"/>
    </row>
    <row r="5237" spans="1:1" x14ac:dyDescent="0.25">
      <c r="A5237" s="12"/>
    </row>
    <row r="5238" spans="1:1" x14ac:dyDescent="0.25">
      <c r="A5238" s="12"/>
    </row>
    <row r="5239" spans="1:1" x14ac:dyDescent="0.25">
      <c r="A5239" s="12"/>
    </row>
    <row r="5240" spans="1:1" x14ac:dyDescent="0.25">
      <c r="A5240" s="12"/>
    </row>
    <row r="5241" spans="1:1" x14ac:dyDescent="0.25">
      <c r="A5241" s="12"/>
    </row>
    <row r="5242" spans="1:1" x14ac:dyDescent="0.25">
      <c r="A5242" s="12"/>
    </row>
    <row r="5243" spans="1:1" x14ac:dyDescent="0.25">
      <c r="A5243" s="12"/>
    </row>
    <row r="5244" spans="1:1" x14ac:dyDescent="0.25">
      <c r="A5244" s="12"/>
    </row>
    <row r="5245" spans="1:1" x14ac:dyDescent="0.25">
      <c r="A5245" s="12"/>
    </row>
    <row r="5246" spans="1:1" x14ac:dyDescent="0.25">
      <c r="A5246" s="12"/>
    </row>
    <row r="5247" spans="1:1" x14ac:dyDescent="0.25">
      <c r="A5247" s="12"/>
    </row>
    <row r="5248" spans="1:1" x14ac:dyDescent="0.25">
      <c r="A5248" s="12"/>
    </row>
    <row r="5249" spans="1:1" x14ac:dyDescent="0.25">
      <c r="A5249" s="12"/>
    </row>
    <row r="5250" spans="1:1" x14ac:dyDescent="0.25">
      <c r="A5250" s="12"/>
    </row>
    <row r="5251" spans="1:1" x14ac:dyDescent="0.25">
      <c r="A5251" s="12"/>
    </row>
    <row r="5252" spans="1:1" x14ac:dyDescent="0.25">
      <c r="A5252" s="12"/>
    </row>
    <row r="5253" spans="1:1" x14ac:dyDescent="0.25">
      <c r="A5253" s="12"/>
    </row>
    <row r="5254" spans="1:1" x14ac:dyDescent="0.25">
      <c r="A5254" s="12"/>
    </row>
    <row r="5255" spans="1:1" x14ac:dyDescent="0.25">
      <c r="A5255" s="12"/>
    </row>
    <row r="5256" spans="1:1" x14ac:dyDescent="0.25">
      <c r="A5256" s="12"/>
    </row>
    <row r="5257" spans="1:1" x14ac:dyDescent="0.25">
      <c r="A5257" s="12"/>
    </row>
    <row r="5258" spans="1:1" x14ac:dyDescent="0.25">
      <c r="A5258" s="12"/>
    </row>
    <row r="5259" spans="1:1" x14ac:dyDescent="0.25">
      <c r="A5259" s="12"/>
    </row>
    <row r="5260" spans="1:1" x14ac:dyDescent="0.25">
      <c r="A5260" s="12"/>
    </row>
    <row r="5261" spans="1:1" x14ac:dyDescent="0.25">
      <c r="A5261" s="12"/>
    </row>
    <row r="5262" spans="1:1" x14ac:dyDescent="0.25">
      <c r="A5262" s="12"/>
    </row>
    <row r="5263" spans="1:1" x14ac:dyDescent="0.25">
      <c r="A5263" s="12"/>
    </row>
    <row r="5264" spans="1:1" x14ac:dyDescent="0.25">
      <c r="A5264" s="12"/>
    </row>
    <row r="5265" spans="1:1" x14ac:dyDescent="0.25">
      <c r="A5265" s="12"/>
    </row>
    <row r="5266" spans="1:1" x14ac:dyDescent="0.25">
      <c r="A5266" s="12"/>
    </row>
    <row r="5267" spans="1:1" x14ac:dyDescent="0.25">
      <c r="A5267" s="12"/>
    </row>
    <row r="5268" spans="1:1" x14ac:dyDescent="0.25">
      <c r="A5268" s="12"/>
    </row>
    <row r="5269" spans="1:1" x14ac:dyDescent="0.25">
      <c r="A5269" s="12"/>
    </row>
    <row r="5270" spans="1:1" x14ac:dyDescent="0.25">
      <c r="A5270" s="12"/>
    </row>
    <row r="5271" spans="1:1" x14ac:dyDescent="0.25">
      <c r="A5271" s="12"/>
    </row>
    <row r="5272" spans="1:1" x14ac:dyDescent="0.25">
      <c r="A5272" s="12"/>
    </row>
    <row r="5273" spans="1:1" x14ac:dyDescent="0.25">
      <c r="A5273" s="12"/>
    </row>
    <row r="5274" spans="1:1" x14ac:dyDescent="0.25">
      <c r="A5274" s="12"/>
    </row>
    <row r="5275" spans="1:1" x14ac:dyDescent="0.25">
      <c r="A5275" s="12"/>
    </row>
    <row r="5276" spans="1:1" x14ac:dyDescent="0.25">
      <c r="A5276" s="12"/>
    </row>
    <row r="5277" spans="1:1" x14ac:dyDescent="0.25">
      <c r="A5277" s="12"/>
    </row>
    <row r="5278" spans="1:1" x14ac:dyDescent="0.25">
      <c r="A5278" s="12"/>
    </row>
    <row r="5279" spans="1:1" x14ac:dyDescent="0.25">
      <c r="A5279" s="12"/>
    </row>
    <row r="5280" spans="1:1" x14ac:dyDescent="0.25">
      <c r="A5280" s="12"/>
    </row>
    <row r="5281" spans="1:1" x14ac:dyDescent="0.25">
      <c r="A5281" s="12"/>
    </row>
    <row r="5282" spans="1:1" x14ac:dyDescent="0.25">
      <c r="A5282" s="12"/>
    </row>
    <row r="5283" spans="1:1" x14ac:dyDescent="0.25">
      <c r="A5283" s="12"/>
    </row>
    <row r="5284" spans="1:1" x14ac:dyDescent="0.25">
      <c r="A5284" s="12"/>
    </row>
    <row r="5285" spans="1:1" x14ac:dyDescent="0.25">
      <c r="A5285" s="12"/>
    </row>
    <row r="5286" spans="1:1" x14ac:dyDescent="0.25">
      <c r="A5286" s="12"/>
    </row>
    <row r="5287" spans="1:1" x14ac:dyDescent="0.25">
      <c r="A5287" s="12"/>
    </row>
    <row r="5288" spans="1:1" x14ac:dyDescent="0.25">
      <c r="A5288" s="12"/>
    </row>
    <row r="5289" spans="1:1" x14ac:dyDescent="0.25">
      <c r="A5289" s="12"/>
    </row>
    <row r="5290" spans="1:1" x14ac:dyDescent="0.25">
      <c r="A5290" s="12"/>
    </row>
    <row r="5291" spans="1:1" x14ac:dyDescent="0.25">
      <c r="A5291" s="12"/>
    </row>
    <row r="5292" spans="1:1" x14ac:dyDescent="0.25">
      <c r="A5292" s="12"/>
    </row>
    <row r="5293" spans="1:1" x14ac:dyDescent="0.25">
      <c r="A5293" s="12"/>
    </row>
    <row r="5294" spans="1:1" x14ac:dyDescent="0.25">
      <c r="A5294" s="12"/>
    </row>
    <row r="5295" spans="1:1" x14ac:dyDescent="0.25">
      <c r="A5295" s="12"/>
    </row>
    <row r="5296" spans="1:1" x14ac:dyDescent="0.25">
      <c r="A5296" s="12"/>
    </row>
    <row r="5297" spans="1:1" x14ac:dyDescent="0.25">
      <c r="A5297" s="12"/>
    </row>
    <row r="5298" spans="1:1" x14ac:dyDescent="0.25">
      <c r="A5298" s="12"/>
    </row>
    <row r="5299" spans="1:1" x14ac:dyDescent="0.25">
      <c r="A5299" s="12"/>
    </row>
    <row r="5300" spans="1:1" x14ac:dyDescent="0.25">
      <c r="A5300" s="12"/>
    </row>
    <row r="5301" spans="1:1" x14ac:dyDescent="0.25">
      <c r="A5301" s="12"/>
    </row>
    <row r="5302" spans="1:1" x14ac:dyDescent="0.25">
      <c r="A5302" s="12"/>
    </row>
    <row r="5303" spans="1:1" x14ac:dyDescent="0.25">
      <c r="A5303" s="12"/>
    </row>
    <row r="5304" spans="1:1" x14ac:dyDescent="0.25">
      <c r="A5304" s="12"/>
    </row>
    <row r="5305" spans="1:1" x14ac:dyDescent="0.25">
      <c r="A5305" s="12"/>
    </row>
    <row r="5306" spans="1:1" x14ac:dyDescent="0.25">
      <c r="A5306" s="12"/>
    </row>
    <row r="5307" spans="1:1" x14ac:dyDescent="0.25">
      <c r="A5307" s="12"/>
    </row>
    <row r="5308" spans="1:1" x14ac:dyDescent="0.25">
      <c r="A5308" s="12"/>
    </row>
    <row r="5309" spans="1:1" x14ac:dyDescent="0.25">
      <c r="A5309" s="12"/>
    </row>
    <row r="5310" spans="1:1" x14ac:dyDescent="0.25">
      <c r="A5310" s="12"/>
    </row>
    <row r="5311" spans="1:1" x14ac:dyDescent="0.25">
      <c r="A5311" s="12"/>
    </row>
    <row r="5312" spans="1:1" x14ac:dyDescent="0.25">
      <c r="A5312" s="12"/>
    </row>
    <row r="5313" spans="1:1" x14ac:dyDescent="0.25">
      <c r="A5313" s="12"/>
    </row>
    <row r="5314" spans="1:1" x14ac:dyDescent="0.25">
      <c r="A5314" s="12"/>
    </row>
    <row r="5315" spans="1:1" x14ac:dyDescent="0.25">
      <c r="A5315" s="12"/>
    </row>
    <row r="5316" spans="1:1" x14ac:dyDescent="0.25">
      <c r="A5316" s="12"/>
    </row>
    <row r="5317" spans="1:1" x14ac:dyDescent="0.25">
      <c r="A5317" s="12"/>
    </row>
    <row r="5318" spans="1:1" x14ac:dyDescent="0.25">
      <c r="A5318" s="12"/>
    </row>
    <row r="5319" spans="1:1" x14ac:dyDescent="0.25">
      <c r="A5319" s="12"/>
    </row>
    <row r="5320" spans="1:1" x14ac:dyDescent="0.25">
      <c r="A5320" s="12"/>
    </row>
    <row r="5321" spans="1:1" x14ac:dyDescent="0.25">
      <c r="A5321" s="12"/>
    </row>
    <row r="5322" spans="1:1" x14ac:dyDescent="0.25">
      <c r="A5322" s="12"/>
    </row>
    <row r="5323" spans="1:1" x14ac:dyDescent="0.25">
      <c r="A5323" s="12"/>
    </row>
    <row r="5324" spans="1:1" x14ac:dyDescent="0.25">
      <c r="A5324" s="12"/>
    </row>
    <row r="5325" spans="1:1" x14ac:dyDescent="0.25">
      <c r="A5325" s="12"/>
    </row>
    <row r="5326" spans="1:1" x14ac:dyDescent="0.25">
      <c r="A5326" s="12"/>
    </row>
    <row r="5327" spans="1:1" x14ac:dyDescent="0.25">
      <c r="A5327" s="12"/>
    </row>
    <row r="5328" spans="1:1" x14ac:dyDescent="0.25">
      <c r="A5328" s="12"/>
    </row>
    <row r="5329" spans="1:1" x14ac:dyDescent="0.25">
      <c r="A5329" s="12"/>
    </row>
    <row r="5330" spans="1:1" x14ac:dyDescent="0.25">
      <c r="A5330" s="12"/>
    </row>
    <row r="5331" spans="1:1" x14ac:dyDescent="0.25">
      <c r="A5331" s="12"/>
    </row>
    <row r="5332" spans="1:1" x14ac:dyDescent="0.25">
      <c r="A5332" s="12"/>
    </row>
    <row r="5333" spans="1:1" x14ac:dyDescent="0.25">
      <c r="A5333" s="12"/>
    </row>
    <row r="5334" spans="1:1" x14ac:dyDescent="0.25">
      <c r="A5334" s="12"/>
    </row>
    <row r="5335" spans="1:1" x14ac:dyDescent="0.25">
      <c r="A5335" s="12"/>
    </row>
    <row r="5336" spans="1:1" x14ac:dyDescent="0.25">
      <c r="A5336" s="12"/>
    </row>
    <row r="5337" spans="1:1" x14ac:dyDescent="0.25">
      <c r="A5337" s="12"/>
    </row>
    <row r="5338" spans="1:1" x14ac:dyDescent="0.25">
      <c r="A5338" s="12"/>
    </row>
    <row r="5339" spans="1:1" x14ac:dyDescent="0.25">
      <c r="A5339" s="12"/>
    </row>
    <row r="5340" spans="1:1" x14ac:dyDescent="0.25">
      <c r="A5340" s="12"/>
    </row>
    <row r="5341" spans="1:1" x14ac:dyDescent="0.25">
      <c r="A5341" s="12"/>
    </row>
    <row r="5342" spans="1:1" x14ac:dyDescent="0.25">
      <c r="A5342" s="12"/>
    </row>
    <row r="5343" spans="1:1" x14ac:dyDescent="0.25">
      <c r="A5343" s="12"/>
    </row>
    <row r="5344" spans="1:1" x14ac:dyDescent="0.25">
      <c r="A5344" s="12"/>
    </row>
    <row r="5345" spans="1:1" x14ac:dyDescent="0.25">
      <c r="A5345" s="12"/>
    </row>
    <row r="5346" spans="1:1" x14ac:dyDescent="0.25">
      <c r="A5346" s="12"/>
    </row>
    <row r="5347" spans="1:1" x14ac:dyDescent="0.25">
      <c r="A5347" s="12"/>
    </row>
    <row r="5348" spans="1:1" x14ac:dyDescent="0.25">
      <c r="A5348" s="12"/>
    </row>
    <row r="5349" spans="1:1" x14ac:dyDescent="0.25">
      <c r="A5349" s="12"/>
    </row>
    <row r="5350" spans="1:1" x14ac:dyDescent="0.25">
      <c r="A5350" s="12"/>
    </row>
    <row r="5351" spans="1:1" x14ac:dyDescent="0.25">
      <c r="A5351" s="12"/>
    </row>
    <row r="5352" spans="1:1" x14ac:dyDescent="0.25">
      <c r="A5352" s="12"/>
    </row>
    <row r="5353" spans="1:1" x14ac:dyDescent="0.25">
      <c r="A5353" s="12"/>
    </row>
    <row r="5354" spans="1:1" x14ac:dyDescent="0.25">
      <c r="A5354" s="12"/>
    </row>
    <row r="5355" spans="1:1" x14ac:dyDescent="0.25">
      <c r="A5355" s="12"/>
    </row>
    <row r="5356" spans="1:1" x14ac:dyDescent="0.25">
      <c r="A5356" s="12"/>
    </row>
    <row r="5357" spans="1:1" x14ac:dyDescent="0.25">
      <c r="A5357" s="12"/>
    </row>
    <row r="5358" spans="1:1" x14ac:dyDescent="0.25">
      <c r="A5358" s="12"/>
    </row>
    <row r="5359" spans="1:1" x14ac:dyDescent="0.25">
      <c r="A5359" s="12"/>
    </row>
    <row r="5360" spans="1:1" x14ac:dyDescent="0.25">
      <c r="A5360" s="12"/>
    </row>
    <row r="5361" spans="1:1" x14ac:dyDescent="0.25">
      <c r="A5361" s="12"/>
    </row>
    <row r="5362" spans="1:1" x14ac:dyDescent="0.25">
      <c r="A5362" s="12"/>
    </row>
    <row r="5363" spans="1:1" x14ac:dyDescent="0.25">
      <c r="A5363" s="12"/>
    </row>
    <row r="5364" spans="1:1" x14ac:dyDescent="0.25">
      <c r="A5364" s="12"/>
    </row>
    <row r="5365" spans="1:1" x14ac:dyDescent="0.25">
      <c r="A5365" s="12"/>
    </row>
    <row r="5366" spans="1:1" x14ac:dyDescent="0.25">
      <c r="A5366" s="12"/>
    </row>
    <row r="5367" spans="1:1" x14ac:dyDescent="0.25">
      <c r="A5367" s="12"/>
    </row>
    <row r="5368" spans="1:1" x14ac:dyDescent="0.25">
      <c r="A5368" s="12"/>
    </row>
    <row r="5369" spans="1:1" x14ac:dyDescent="0.25">
      <c r="A5369" s="12"/>
    </row>
    <row r="5370" spans="1:1" x14ac:dyDescent="0.25">
      <c r="A5370" s="12"/>
    </row>
    <row r="5371" spans="1:1" x14ac:dyDescent="0.25">
      <c r="A5371" s="12"/>
    </row>
    <row r="5372" spans="1:1" x14ac:dyDescent="0.25">
      <c r="A5372" s="12"/>
    </row>
    <row r="5373" spans="1:1" x14ac:dyDescent="0.25">
      <c r="A5373" s="12"/>
    </row>
    <row r="5374" spans="1:1" x14ac:dyDescent="0.25">
      <c r="A5374" s="12"/>
    </row>
    <row r="5375" spans="1:1" x14ac:dyDescent="0.25">
      <c r="A5375" s="12"/>
    </row>
    <row r="5376" spans="1:1" x14ac:dyDescent="0.25">
      <c r="A5376" s="12"/>
    </row>
    <row r="5377" spans="1:1" x14ac:dyDescent="0.25">
      <c r="A5377" s="12"/>
    </row>
    <row r="5378" spans="1:1" x14ac:dyDescent="0.25">
      <c r="A5378" s="12"/>
    </row>
    <row r="5379" spans="1:1" x14ac:dyDescent="0.25">
      <c r="A5379" s="12"/>
    </row>
    <row r="5380" spans="1:1" x14ac:dyDescent="0.25">
      <c r="A5380" s="12"/>
    </row>
    <row r="5381" spans="1:1" x14ac:dyDescent="0.25">
      <c r="A5381" s="12"/>
    </row>
    <row r="5382" spans="1:1" x14ac:dyDescent="0.25">
      <c r="A5382" s="12"/>
    </row>
    <row r="5383" spans="1:1" x14ac:dyDescent="0.25">
      <c r="A5383" s="12"/>
    </row>
    <row r="5384" spans="1:1" x14ac:dyDescent="0.25">
      <c r="A5384" s="12"/>
    </row>
    <row r="5385" spans="1:1" x14ac:dyDescent="0.25">
      <c r="A5385" s="12"/>
    </row>
    <row r="5386" spans="1:1" x14ac:dyDescent="0.25">
      <c r="A5386" s="12"/>
    </row>
    <row r="5387" spans="1:1" x14ac:dyDescent="0.25">
      <c r="A5387" s="12"/>
    </row>
    <row r="5388" spans="1:1" x14ac:dyDescent="0.25">
      <c r="A5388" s="12"/>
    </row>
    <row r="5389" spans="1:1" x14ac:dyDescent="0.25">
      <c r="A5389" s="12"/>
    </row>
    <row r="5390" spans="1:1" x14ac:dyDescent="0.25">
      <c r="A5390" s="12"/>
    </row>
    <row r="5391" spans="1:1" x14ac:dyDescent="0.25">
      <c r="A5391" s="12"/>
    </row>
    <row r="5392" spans="1:1" x14ac:dyDescent="0.25">
      <c r="A5392" s="12"/>
    </row>
    <row r="5393" spans="1:1" x14ac:dyDescent="0.25">
      <c r="A5393" s="12"/>
    </row>
    <row r="5394" spans="1:1" x14ac:dyDescent="0.25">
      <c r="A5394" s="12"/>
    </row>
    <row r="5395" spans="1:1" x14ac:dyDescent="0.25">
      <c r="A5395" s="12"/>
    </row>
    <row r="5396" spans="1:1" x14ac:dyDescent="0.25">
      <c r="A5396" s="12"/>
    </row>
    <row r="5397" spans="1:1" x14ac:dyDescent="0.25">
      <c r="A5397" s="12"/>
    </row>
    <row r="5398" spans="1:1" x14ac:dyDescent="0.25">
      <c r="A5398" s="12"/>
    </row>
    <row r="5399" spans="1:1" x14ac:dyDescent="0.25">
      <c r="A5399" s="12"/>
    </row>
    <row r="5400" spans="1:1" x14ac:dyDescent="0.25">
      <c r="A5400" s="12"/>
    </row>
    <row r="5401" spans="1:1" x14ac:dyDescent="0.25">
      <c r="A5401" s="12"/>
    </row>
    <row r="5402" spans="1:1" x14ac:dyDescent="0.25">
      <c r="A5402" s="12"/>
    </row>
    <row r="5403" spans="1:1" x14ac:dyDescent="0.25">
      <c r="A5403" s="12"/>
    </row>
    <row r="5404" spans="1:1" x14ac:dyDescent="0.25">
      <c r="A5404" s="12"/>
    </row>
    <row r="5405" spans="1:1" x14ac:dyDescent="0.25">
      <c r="A5405" s="12"/>
    </row>
    <row r="5406" spans="1:1" x14ac:dyDescent="0.25">
      <c r="A5406" s="12"/>
    </row>
    <row r="5407" spans="1:1" x14ac:dyDescent="0.25">
      <c r="A5407" s="12"/>
    </row>
    <row r="5408" spans="1:1" x14ac:dyDescent="0.25">
      <c r="A5408" s="12"/>
    </row>
    <row r="5409" spans="1:1" x14ac:dyDescent="0.25">
      <c r="A5409" s="12"/>
    </row>
    <row r="5410" spans="1:1" x14ac:dyDescent="0.25">
      <c r="A5410" s="12"/>
    </row>
    <row r="5411" spans="1:1" x14ac:dyDescent="0.25">
      <c r="A5411" s="12"/>
    </row>
    <row r="5412" spans="1:1" x14ac:dyDescent="0.25">
      <c r="A5412" s="12"/>
    </row>
    <row r="5413" spans="1:1" x14ac:dyDescent="0.25">
      <c r="A5413" s="12"/>
    </row>
    <row r="5414" spans="1:1" x14ac:dyDescent="0.25">
      <c r="A5414" s="12"/>
    </row>
    <row r="5415" spans="1:1" x14ac:dyDescent="0.25">
      <c r="A5415" s="12"/>
    </row>
    <row r="5416" spans="1:1" x14ac:dyDescent="0.25">
      <c r="A5416" s="12"/>
    </row>
    <row r="5417" spans="1:1" x14ac:dyDescent="0.25">
      <c r="A5417" s="12"/>
    </row>
    <row r="5418" spans="1:1" x14ac:dyDescent="0.25">
      <c r="A5418" s="12"/>
    </row>
    <row r="5419" spans="1:1" x14ac:dyDescent="0.25">
      <c r="A5419" s="12"/>
    </row>
    <row r="5420" spans="1:1" x14ac:dyDescent="0.25">
      <c r="A5420" s="12"/>
    </row>
    <row r="5421" spans="1:1" x14ac:dyDescent="0.25">
      <c r="A5421" s="12"/>
    </row>
    <row r="5422" spans="1:1" x14ac:dyDescent="0.25">
      <c r="A5422" s="12"/>
    </row>
    <row r="5423" spans="1:1" x14ac:dyDescent="0.25">
      <c r="A5423" s="12"/>
    </row>
    <row r="5424" spans="1:1" x14ac:dyDescent="0.25">
      <c r="A5424" s="12"/>
    </row>
    <row r="5425" spans="1:1" x14ac:dyDescent="0.25">
      <c r="A5425" s="12"/>
    </row>
    <row r="5426" spans="1:1" x14ac:dyDescent="0.25">
      <c r="A5426" s="12"/>
    </row>
    <row r="5427" spans="1:1" x14ac:dyDescent="0.25">
      <c r="A5427" s="12"/>
    </row>
    <row r="5428" spans="1:1" x14ac:dyDescent="0.25">
      <c r="A5428" s="12"/>
    </row>
    <row r="5429" spans="1:1" x14ac:dyDescent="0.25">
      <c r="A5429" s="12"/>
    </row>
    <row r="5430" spans="1:1" x14ac:dyDescent="0.25">
      <c r="A5430" s="12"/>
    </row>
    <row r="5431" spans="1:1" x14ac:dyDescent="0.25">
      <c r="A5431" s="12"/>
    </row>
    <row r="5432" spans="1:1" x14ac:dyDescent="0.25">
      <c r="A5432" s="12"/>
    </row>
    <row r="5433" spans="1:1" x14ac:dyDescent="0.25">
      <c r="A5433" s="12"/>
    </row>
    <row r="5434" spans="1:1" x14ac:dyDescent="0.25">
      <c r="A5434" s="12"/>
    </row>
    <row r="5435" spans="1:1" x14ac:dyDescent="0.25">
      <c r="A5435" s="12"/>
    </row>
    <row r="5436" spans="1:1" x14ac:dyDescent="0.25">
      <c r="A5436" s="12"/>
    </row>
    <row r="5437" spans="1:1" x14ac:dyDescent="0.25">
      <c r="A5437" s="12"/>
    </row>
    <row r="5438" spans="1:1" x14ac:dyDescent="0.25">
      <c r="A5438" s="12"/>
    </row>
    <row r="5439" spans="1:1" x14ac:dyDescent="0.25">
      <c r="A5439" s="12"/>
    </row>
    <row r="5440" spans="1:1" x14ac:dyDescent="0.25">
      <c r="A5440" s="12"/>
    </row>
    <row r="5441" spans="1:1" x14ac:dyDescent="0.25">
      <c r="A5441" s="12"/>
    </row>
    <row r="5442" spans="1:1" x14ac:dyDescent="0.25">
      <c r="A5442" s="12"/>
    </row>
    <row r="5443" spans="1:1" x14ac:dyDescent="0.25">
      <c r="A5443" s="12"/>
    </row>
    <row r="5444" spans="1:1" x14ac:dyDescent="0.25">
      <c r="A5444" s="12"/>
    </row>
    <row r="5445" spans="1:1" x14ac:dyDescent="0.25">
      <c r="A5445" s="12"/>
    </row>
    <row r="5446" spans="1:1" x14ac:dyDescent="0.25">
      <c r="A5446" s="12"/>
    </row>
    <row r="5447" spans="1:1" x14ac:dyDescent="0.25">
      <c r="A5447" s="12"/>
    </row>
    <row r="5448" spans="1:1" x14ac:dyDescent="0.25">
      <c r="A5448" s="12"/>
    </row>
    <row r="5449" spans="1:1" x14ac:dyDescent="0.25">
      <c r="A5449" s="12"/>
    </row>
    <row r="5450" spans="1:1" x14ac:dyDescent="0.25">
      <c r="A5450" s="12"/>
    </row>
    <row r="5451" spans="1:1" x14ac:dyDescent="0.25">
      <c r="A5451" s="12"/>
    </row>
    <row r="5452" spans="1:1" x14ac:dyDescent="0.25">
      <c r="A5452" s="12"/>
    </row>
    <row r="5453" spans="1:1" x14ac:dyDescent="0.25">
      <c r="A5453" s="12"/>
    </row>
    <row r="5454" spans="1:1" x14ac:dyDescent="0.25">
      <c r="A5454" s="12"/>
    </row>
    <row r="5455" spans="1:1" x14ac:dyDescent="0.25">
      <c r="A5455" s="12"/>
    </row>
    <row r="5456" spans="1:1" x14ac:dyDescent="0.25">
      <c r="A5456" s="12"/>
    </row>
    <row r="5457" spans="1:1" x14ac:dyDescent="0.25">
      <c r="A5457" s="12"/>
    </row>
    <row r="5458" spans="1:1" x14ac:dyDescent="0.25">
      <c r="A5458" s="12"/>
    </row>
    <row r="5459" spans="1:1" x14ac:dyDescent="0.25">
      <c r="A5459" s="12"/>
    </row>
    <row r="5460" spans="1:1" x14ac:dyDescent="0.25">
      <c r="A5460" s="12"/>
    </row>
    <row r="5461" spans="1:1" x14ac:dyDescent="0.25">
      <c r="A5461" s="12"/>
    </row>
    <row r="5462" spans="1:1" x14ac:dyDescent="0.25">
      <c r="A5462" s="12"/>
    </row>
    <row r="5463" spans="1:1" x14ac:dyDescent="0.25">
      <c r="A5463" s="12"/>
    </row>
    <row r="5464" spans="1:1" x14ac:dyDescent="0.25">
      <c r="A5464" s="12"/>
    </row>
    <row r="5465" spans="1:1" x14ac:dyDescent="0.25">
      <c r="A5465" s="12"/>
    </row>
    <row r="5466" spans="1:1" x14ac:dyDescent="0.25">
      <c r="A5466" s="12"/>
    </row>
    <row r="5467" spans="1:1" x14ac:dyDescent="0.25">
      <c r="A5467" s="12"/>
    </row>
    <row r="5468" spans="1:1" x14ac:dyDescent="0.25">
      <c r="A5468" s="12"/>
    </row>
    <row r="5469" spans="1:1" x14ac:dyDescent="0.25">
      <c r="A5469" s="12"/>
    </row>
    <row r="5470" spans="1:1" x14ac:dyDescent="0.25">
      <c r="A5470" s="12"/>
    </row>
    <row r="5471" spans="1:1" x14ac:dyDescent="0.25">
      <c r="A5471" s="12"/>
    </row>
    <row r="5472" spans="1:1" x14ac:dyDescent="0.25">
      <c r="A5472" s="12"/>
    </row>
    <row r="5473" spans="1:1" x14ac:dyDescent="0.25">
      <c r="A5473" s="12"/>
    </row>
    <row r="5474" spans="1:1" x14ac:dyDescent="0.25">
      <c r="A5474" s="12"/>
    </row>
    <row r="5475" spans="1:1" x14ac:dyDescent="0.25">
      <c r="A5475" s="12"/>
    </row>
    <row r="5476" spans="1:1" x14ac:dyDescent="0.25">
      <c r="A5476" s="12"/>
    </row>
    <row r="5477" spans="1:1" x14ac:dyDescent="0.25">
      <c r="A5477" s="12"/>
    </row>
    <row r="5478" spans="1:1" x14ac:dyDescent="0.25">
      <c r="A5478" s="12"/>
    </row>
    <row r="5479" spans="1:1" x14ac:dyDescent="0.25">
      <c r="A5479" s="12"/>
    </row>
    <row r="5480" spans="1:1" x14ac:dyDescent="0.25">
      <c r="A5480" s="12"/>
    </row>
    <row r="5481" spans="1:1" x14ac:dyDescent="0.25">
      <c r="A5481" s="12"/>
    </row>
    <row r="5482" spans="1:1" x14ac:dyDescent="0.25">
      <c r="A5482" s="12"/>
    </row>
    <row r="5483" spans="1:1" x14ac:dyDescent="0.25">
      <c r="A5483" s="12"/>
    </row>
    <row r="5484" spans="1:1" x14ac:dyDescent="0.25">
      <c r="A5484" s="12"/>
    </row>
    <row r="5485" spans="1:1" x14ac:dyDescent="0.25">
      <c r="A5485" s="12"/>
    </row>
    <row r="5486" spans="1:1" x14ac:dyDescent="0.25">
      <c r="A5486" s="12"/>
    </row>
    <row r="5487" spans="1:1" x14ac:dyDescent="0.25">
      <c r="A5487" s="12"/>
    </row>
    <row r="5488" spans="1:1" x14ac:dyDescent="0.25">
      <c r="A5488" s="12"/>
    </row>
    <row r="5489" spans="1:1" x14ac:dyDescent="0.25">
      <c r="A5489" s="12"/>
    </row>
    <row r="5490" spans="1:1" x14ac:dyDescent="0.25">
      <c r="A5490" s="12"/>
    </row>
    <row r="5491" spans="1:1" x14ac:dyDescent="0.25">
      <c r="A5491" s="12"/>
    </row>
    <row r="5492" spans="1:1" x14ac:dyDescent="0.25">
      <c r="A5492" s="12"/>
    </row>
    <row r="5493" spans="1:1" x14ac:dyDescent="0.25">
      <c r="A5493" s="12"/>
    </row>
    <row r="5494" spans="1:1" x14ac:dyDescent="0.25">
      <c r="A5494" s="12"/>
    </row>
    <row r="5495" spans="1:1" x14ac:dyDescent="0.25">
      <c r="A5495" s="12"/>
    </row>
    <row r="5496" spans="1:1" x14ac:dyDescent="0.25">
      <c r="A5496" s="12"/>
    </row>
    <row r="5497" spans="1:1" x14ac:dyDescent="0.25">
      <c r="A5497" s="12"/>
    </row>
    <row r="5498" spans="1:1" x14ac:dyDescent="0.25">
      <c r="A5498" s="12"/>
    </row>
    <row r="5499" spans="1:1" x14ac:dyDescent="0.25">
      <c r="A5499" s="12"/>
    </row>
    <row r="5500" spans="1:1" x14ac:dyDescent="0.25">
      <c r="A5500" s="12"/>
    </row>
    <row r="5501" spans="1:1" x14ac:dyDescent="0.25">
      <c r="A5501" s="12"/>
    </row>
    <row r="5502" spans="1:1" x14ac:dyDescent="0.25">
      <c r="A5502" s="12"/>
    </row>
    <row r="5503" spans="1:1" x14ac:dyDescent="0.25">
      <c r="A5503" s="12"/>
    </row>
    <row r="5504" spans="1:1" x14ac:dyDescent="0.25">
      <c r="A5504" s="12"/>
    </row>
    <row r="5505" spans="1:1" x14ac:dyDescent="0.25">
      <c r="A5505" s="12"/>
    </row>
    <row r="5506" spans="1:1" x14ac:dyDescent="0.25">
      <c r="A5506" s="12"/>
    </row>
    <row r="5507" spans="1:1" x14ac:dyDescent="0.25">
      <c r="A5507" s="12"/>
    </row>
    <row r="5508" spans="1:1" x14ac:dyDescent="0.25">
      <c r="A5508" s="12"/>
    </row>
    <row r="5509" spans="1:1" x14ac:dyDescent="0.25">
      <c r="A5509" s="12"/>
    </row>
    <row r="5510" spans="1:1" x14ac:dyDescent="0.25">
      <c r="A5510" s="12"/>
    </row>
    <row r="5511" spans="1:1" x14ac:dyDescent="0.25">
      <c r="A5511" s="12"/>
    </row>
    <row r="5512" spans="1:1" x14ac:dyDescent="0.25">
      <c r="A5512" s="12"/>
    </row>
    <row r="5513" spans="1:1" x14ac:dyDescent="0.25">
      <c r="A5513" s="12"/>
    </row>
    <row r="5514" spans="1:1" x14ac:dyDescent="0.25">
      <c r="A5514" s="12"/>
    </row>
    <row r="5515" spans="1:1" x14ac:dyDescent="0.25">
      <c r="A5515" s="12"/>
    </row>
    <row r="5516" spans="1:1" x14ac:dyDescent="0.25">
      <c r="A5516" s="12"/>
    </row>
    <row r="5517" spans="1:1" x14ac:dyDescent="0.25">
      <c r="A5517" s="12"/>
    </row>
    <row r="5518" spans="1:1" x14ac:dyDescent="0.25">
      <c r="A5518" s="12"/>
    </row>
    <row r="5519" spans="1:1" x14ac:dyDescent="0.25">
      <c r="A5519" s="12"/>
    </row>
    <row r="5520" spans="1:1" x14ac:dyDescent="0.25">
      <c r="A5520" s="12"/>
    </row>
    <row r="5521" spans="1:1" x14ac:dyDescent="0.25">
      <c r="A5521" s="12"/>
    </row>
    <row r="5522" spans="1:1" x14ac:dyDescent="0.25">
      <c r="A5522" s="12"/>
    </row>
    <row r="5523" spans="1:1" x14ac:dyDescent="0.25">
      <c r="A5523" s="12"/>
    </row>
    <row r="5524" spans="1:1" x14ac:dyDescent="0.25">
      <c r="A5524" s="12"/>
    </row>
    <row r="5525" spans="1:1" x14ac:dyDescent="0.25">
      <c r="A5525" s="12"/>
    </row>
    <row r="5526" spans="1:1" x14ac:dyDescent="0.25">
      <c r="A5526" s="12"/>
    </row>
    <row r="5527" spans="1:1" x14ac:dyDescent="0.25">
      <c r="A5527" s="12"/>
    </row>
    <row r="5528" spans="1:1" x14ac:dyDescent="0.25">
      <c r="A5528" s="12"/>
    </row>
    <row r="5529" spans="1:1" x14ac:dyDescent="0.25">
      <c r="A5529" s="12"/>
    </row>
    <row r="5530" spans="1:1" x14ac:dyDescent="0.25">
      <c r="A5530" s="12"/>
    </row>
    <row r="5531" spans="1:1" x14ac:dyDescent="0.25">
      <c r="A5531" s="12"/>
    </row>
    <row r="5532" spans="1:1" x14ac:dyDescent="0.25">
      <c r="A5532" s="12"/>
    </row>
    <row r="5533" spans="1:1" x14ac:dyDescent="0.25">
      <c r="A5533" s="12"/>
    </row>
    <row r="5534" spans="1:1" x14ac:dyDescent="0.25">
      <c r="A5534" s="12"/>
    </row>
    <row r="5535" spans="1:1" x14ac:dyDescent="0.25">
      <c r="A5535" s="12"/>
    </row>
    <row r="5536" spans="1:1" x14ac:dyDescent="0.25">
      <c r="A5536" s="12"/>
    </row>
    <row r="5537" spans="1:1" x14ac:dyDescent="0.25">
      <c r="A5537" s="12"/>
    </row>
    <row r="5538" spans="1:1" x14ac:dyDescent="0.25">
      <c r="A5538" s="12"/>
    </row>
    <row r="5539" spans="1:1" x14ac:dyDescent="0.25">
      <c r="A5539" s="12"/>
    </row>
    <row r="5540" spans="1:1" x14ac:dyDescent="0.25">
      <c r="A5540" s="12"/>
    </row>
    <row r="5541" spans="1:1" x14ac:dyDescent="0.25">
      <c r="A5541" s="12"/>
    </row>
    <row r="5542" spans="1:1" x14ac:dyDescent="0.25">
      <c r="A5542" s="12"/>
    </row>
    <row r="5543" spans="1:1" x14ac:dyDescent="0.25">
      <c r="A5543" s="12"/>
    </row>
    <row r="5544" spans="1:1" x14ac:dyDescent="0.25">
      <c r="A5544" s="12"/>
    </row>
    <row r="5545" spans="1:1" x14ac:dyDescent="0.25">
      <c r="A5545" s="12"/>
    </row>
    <row r="5546" spans="1:1" x14ac:dyDescent="0.25">
      <c r="A5546" s="12"/>
    </row>
    <row r="5547" spans="1:1" x14ac:dyDescent="0.25">
      <c r="A5547" s="12"/>
    </row>
    <row r="5548" spans="1:1" x14ac:dyDescent="0.25">
      <c r="A5548" s="12"/>
    </row>
    <row r="5549" spans="1:1" x14ac:dyDescent="0.25">
      <c r="A5549" s="12"/>
    </row>
    <row r="5550" spans="1:1" x14ac:dyDescent="0.25">
      <c r="A5550" s="12"/>
    </row>
    <row r="5551" spans="1:1" x14ac:dyDescent="0.25">
      <c r="A5551" s="12"/>
    </row>
    <row r="5552" spans="1:1" x14ac:dyDescent="0.25">
      <c r="A5552" s="12"/>
    </row>
    <row r="5553" spans="1:1" x14ac:dyDescent="0.25">
      <c r="A5553" s="12"/>
    </row>
    <row r="5554" spans="1:1" x14ac:dyDescent="0.25">
      <c r="A5554" s="12"/>
    </row>
    <row r="5555" spans="1:1" x14ac:dyDescent="0.25">
      <c r="A5555" s="12"/>
    </row>
    <row r="5556" spans="1:1" x14ac:dyDescent="0.25">
      <c r="A5556" s="12"/>
    </row>
    <row r="5557" spans="1:1" x14ac:dyDescent="0.25">
      <c r="A5557" s="12"/>
    </row>
    <row r="5558" spans="1:1" x14ac:dyDescent="0.25">
      <c r="A5558" s="12"/>
    </row>
    <row r="5559" spans="1:1" x14ac:dyDescent="0.25">
      <c r="A5559" s="12"/>
    </row>
    <row r="5560" spans="1:1" x14ac:dyDescent="0.25">
      <c r="A5560" s="12"/>
    </row>
    <row r="5561" spans="1:1" x14ac:dyDescent="0.25">
      <c r="A5561" s="12"/>
    </row>
    <row r="5562" spans="1:1" x14ac:dyDescent="0.25">
      <c r="A5562" s="12"/>
    </row>
    <row r="5563" spans="1:1" x14ac:dyDescent="0.25">
      <c r="A5563" s="12"/>
    </row>
    <row r="5564" spans="1:1" x14ac:dyDescent="0.25">
      <c r="A5564" s="12"/>
    </row>
    <row r="5565" spans="1:1" x14ac:dyDescent="0.25">
      <c r="A5565" s="12"/>
    </row>
    <row r="5566" spans="1:1" x14ac:dyDescent="0.25">
      <c r="A5566" s="12"/>
    </row>
    <row r="5567" spans="1:1" x14ac:dyDescent="0.25">
      <c r="A5567" s="12"/>
    </row>
    <row r="5568" spans="1:1" x14ac:dyDescent="0.25">
      <c r="A5568" s="12"/>
    </row>
    <row r="5569" spans="1:1" x14ac:dyDescent="0.25">
      <c r="A5569" s="12"/>
    </row>
    <row r="5570" spans="1:1" x14ac:dyDescent="0.25">
      <c r="A5570" s="12"/>
    </row>
    <row r="5571" spans="1:1" x14ac:dyDescent="0.25">
      <c r="A5571" s="12"/>
    </row>
    <row r="5572" spans="1:1" x14ac:dyDescent="0.25">
      <c r="A5572" s="12"/>
    </row>
    <row r="5573" spans="1:1" x14ac:dyDescent="0.25">
      <c r="A5573" s="12"/>
    </row>
    <row r="5574" spans="1:1" x14ac:dyDescent="0.25">
      <c r="A5574" s="12"/>
    </row>
    <row r="5575" spans="1:1" x14ac:dyDescent="0.25">
      <c r="A5575" s="12"/>
    </row>
    <row r="5576" spans="1:1" x14ac:dyDescent="0.25">
      <c r="A5576" s="12"/>
    </row>
    <row r="5577" spans="1:1" x14ac:dyDescent="0.25">
      <c r="A5577" s="12"/>
    </row>
    <row r="5578" spans="1:1" x14ac:dyDescent="0.25">
      <c r="A5578" s="12"/>
    </row>
    <row r="5579" spans="1:1" x14ac:dyDescent="0.25">
      <c r="A5579" s="12"/>
    </row>
    <row r="5580" spans="1:1" x14ac:dyDescent="0.25">
      <c r="A5580" s="12"/>
    </row>
    <row r="5581" spans="1:1" x14ac:dyDescent="0.25">
      <c r="A5581" s="12"/>
    </row>
    <row r="5582" spans="1:1" x14ac:dyDescent="0.25">
      <c r="A5582" s="12"/>
    </row>
    <row r="5583" spans="1:1" x14ac:dyDescent="0.25">
      <c r="A5583" s="12"/>
    </row>
    <row r="5584" spans="1:1" x14ac:dyDescent="0.25">
      <c r="A5584" s="12"/>
    </row>
    <row r="5585" spans="1:1" x14ac:dyDescent="0.25">
      <c r="A5585" s="12"/>
    </row>
    <row r="5586" spans="1:1" x14ac:dyDescent="0.25">
      <c r="A5586" s="12"/>
    </row>
    <row r="5587" spans="1:1" x14ac:dyDescent="0.25">
      <c r="A5587" s="12"/>
    </row>
    <row r="5588" spans="1:1" x14ac:dyDescent="0.25">
      <c r="A5588" s="12"/>
    </row>
    <row r="5589" spans="1:1" x14ac:dyDescent="0.25">
      <c r="A5589" s="12"/>
    </row>
    <row r="5590" spans="1:1" x14ac:dyDescent="0.25">
      <c r="A5590" s="12"/>
    </row>
    <row r="5591" spans="1:1" x14ac:dyDescent="0.25">
      <c r="A5591" s="12"/>
    </row>
    <row r="5592" spans="1:1" x14ac:dyDescent="0.25">
      <c r="A5592" s="12"/>
    </row>
    <row r="5593" spans="1:1" x14ac:dyDescent="0.25">
      <c r="A5593" s="12"/>
    </row>
    <row r="5594" spans="1:1" x14ac:dyDescent="0.25">
      <c r="A5594" s="12"/>
    </row>
    <row r="5595" spans="1:1" x14ac:dyDescent="0.25">
      <c r="A5595" s="12"/>
    </row>
    <row r="5596" spans="1:1" x14ac:dyDescent="0.25">
      <c r="A5596" s="12"/>
    </row>
    <row r="5597" spans="1:1" x14ac:dyDescent="0.25">
      <c r="A5597" s="12"/>
    </row>
    <row r="5598" spans="1:1" x14ac:dyDescent="0.25">
      <c r="A5598" s="12"/>
    </row>
    <row r="5599" spans="1:1" x14ac:dyDescent="0.25">
      <c r="A5599" s="12"/>
    </row>
    <row r="5600" spans="1:1" x14ac:dyDescent="0.25">
      <c r="A5600" s="12"/>
    </row>
    <row r="5601" spans="1:1" x14ac:dyDescent="0.25">
      <c r="A5601" s="12"/>
    </row>
    <row r="5602" spans="1:1" x14ac:dyDescent="0.25">
      <c r="A5602" s="12"/>
    </row>
    <row r="5603" spans="1:1" x14ac:dyDescent="0.25">
      <c r="A5603" s="12"/>
    </row>
    <row r="5604" spans="1:1" x14ac:dyDescent="0.25">
      <c r="A5604" s="12"/>
    </row>
    <row r="5605" spans="1:1" x14ac:dyDescent="0.25">
      <c r="A5605" s="12"/>
    </row>
    <row r="5606" spans="1:1" x14ac:dyDescent="0.25">
      <c r="A5606" s="12"/>
    </row>
    <row r="5607" spans="1:1" x14ac:dyDescent="0.25">
      <c r="A5607" s="12"/>
    </row>
    <row r="5608" spans="1:1" x14ac:dyDescent="0.25">
      <c r="A5608" s="12"/>
    </row>
    <row r="5609" spans="1:1" x14ac:dyDescent="0.25">
      <c r="A5609" s="12"/>
    </row>
    <row r="5610" spans="1:1" x14ac:dyDescent="0.25">
      <c r="A5610" s="12"/>
    </row>
    <row r="5611" spans="1:1" x14ac:dyDescent="0.25">
      <c r="A5611" s="12"/>
    </row>
    <row r="5612" spans="1:1" x14ac:dyDescent="0.25">
      <c r="A5612" s="12"/>
    </row>
    <row r="5613" spans="1:1" x14ac:dyDescent="0.25">
      <c r="A5613" s="12"/>
    </row>
    <row r="5614" spans="1:1" x14ac:dyDescent="0.25">
      <c r="A5614" s="12"/>
    </row>
    <row r="5615" spans="1:1" x14ac:dyDescent="0.25">
      <c r="A5615" s="12"/>
    </row>
    <row r="5616" spans="1:1" x14ac:dyDescent="0.25">
      <c r="A5616" s="12"/>
    </row>
    <row r="5617" spans="1:1" x14ac:dyDescent="0.25">
      <c r="A5617" s="12"/>
    </row>
    <row r="5618" spans="1:1" x14ac:dyDescent="0.25">
      <c r="A5618" s="12"/>
    </row>
    <row r="5619" spans="1:1" x14ac:dyDescent="0.25">
      <c r="A5619" s="12"/>
    </row>
    <row r="5620" spans="1:1" x14ac:dyDescent="0.25">
      <c r="A5620" s="12"/>
    </row>
    <row r="5621" spans="1:1" x14ac:dyDescent="0.25">
      <c r="A5621" s="12"/>
    </row>
    <row r="5622" spans="1:1" x14ac:dyDescent="0.25">
      <c r="A5622" s="12"/>
    </row>
    <row r="5623" spans="1:1" x14ac:dyDescent="0.25">
      <c r="A5623" s="12"/>
    </row>
    <row r="5624" spans="1:1" x14ac:dyDescent="0.25">
      <c r="A5624" s="12"/>
    </row>
    <row r="5625" spans="1:1" x14ac:dyDescent="0.25">
      <c r="A5625" s="12"/>
    </row>
    <row r="5626" spans="1:1" x14ac:dyDescent="0.25">
      <c r="A5626" s="12"/>
    </row>
    <row r="5627" spans="1:1" x14ac:dyDescent="0.25">
      <c r="A5627" s="12"/>
    </row>
    <row r="5628" spans="1:1" x14ac:dyDescent="0.25">
      <c r="A5628" s="12"/>
    </row>
    <row r="5629" spans="1:1" x14ac:dyDescent="0.25">
      <c r="A5629" s="12"/>
    </row>
    <row r="5630" spans="1:1" x14ac:dyDescent="0.25">
      <c r="A5630" s="12"/>
    </row>
    <row r="5631" spans="1:1" x14ac:dyDescent="0.25">
      <c r="A5631" s="12"/>
    </row>
    <row r="5632" spans="1:1" x14ac:dyDescent="0.25">
      <c r="A5632" s="12"/>
    </row>
    <row r="5633" spans="1:1" x14ac:dyDescent="0.25">
      <c r="A5633" s="12"/>
    </row>
    <row r="5634" spans="1:1" x14ac:dyDescent="0.25">
      <c r="A5634" s="12"/>
    </row>
    <row r="5635" spans="1:1" x14ac:dyDescent="0.25">
      <c r="A5635" s="12"/>
    </row>
    <row r="5636" spans="1:1" x14ac:dyDescent="0.25">
      <c r="A5636" s="12"/>
    </row>
    <row r="5637" spans="1:1" x14ac:dyDescent="0.25">
      <c r="A5637" s="12"/>
    </row>
    <row r="5638" spans="1:1" x14ac:dyDescent="0.25">
      <c r="A5638" s="12"/>
    </row>
    <row r="5639" spans="1:1" x14ac:dyDescent="0.25">
      <c r="A5639" s="12"/>
    </row>
    <row r="5640" spans="1:1" x14ac:dyDescent="0.25">
      <c r="A5640" s="12"/>
    </row>
    <row r="5641" spans="1:1" x14ac:dyDescent="0.25">
      <c r="A5641" s="12"/>
    </row>
    <row r="5642" spans="1:1" x14ac:dyDescent="0.25">
      <c r="A5642" s="12"/>
    </row>
    <row r="5643" spans="1:1" x14ac:dyDescent="0.25">
      <c r="A5643" s="12"/>
    </row>
    <row r="5644" spans="1:1" x14ac:dyDescent="0.25">
      <c r="A5644" s="12"/>
    </row>
    <row r="5645" spans="1:1" x14ac:dyDescent="0.25">
      <c r="A5645" s="12"/>
    </row>
    <row r="5646" spans="1:1" x14ac:dyDescent="0.25">
      <c r="A5646" s="12"/>
    </row>
    <row r="5647" spans="1:1" x14ac:dyDescent="0.25">
      <c r="A5647" s="12"/>
    </row>
    <row r="5648" spans="1:1" x14ac:dyDescent="0.25">
      <c r="A5648" s="12"/>
    </row>
    <row r="5649" spans="1:1" x14ac:dyDescent="0.25">
      <c r="A5649" s="12"/>
    </row>
    <row r="5650" spans="1:1" x14ac:dyDescent="0.25">
      <c r="A5650" s="12"/>
    </row>
    <row r="5651" spans="1:1" x14ac:dyDescent="0.25">
      <c r="A5651" s="12"/>
    </row>
    <row r="5652" spans="1:1" x14ac:dyDescent="0.25">
      <c r="A5652" s="12"/>
    </row>
    <row r="5653" spans="1:1" x14ac:dyDescent="0.25">
      <c r="A5653" s="12"/>
    </row>
    <row r="5654" spans="1:1" x14ac:dyDescent="0.25">
      <c r="A5654" s="12"/>
    </row>
    <row r="5655" spans="1:1" x14ac:dyDescent="0.25">
      <c r="A5655" s="12"/>
    </row>
    <row r="5656" spans="1:1" x14ac:dyDescent="0.25">
      <c r="A5656" s="12"/>
    </row>
    <row r="5657" spans="1:1" x14ac:dyDescent="0.25">
      <c r="A5657" s="12"/>
    </row>
    <row r="5658" spans="1:1" x14ac:dyDescent="0.25">
      <c r="A5658" s="12"/>
    </row>
    <row r="5659" spans="1:1" x14ac:dyDescent="0.25">
      <c r="A5659" s="12"/>
    </row>
    <row r="5660" spans="1:1" x14ac:dyDescent="0.25">
      <c r="A5660" s="12"/>
    </row>
    <row r="5661" spans="1:1" x14ac:dyDescent="0.25">
      <c r="A5661" s="12"/>
    </row>
    <row r="5662" spans="1:1" x14ac:dyDescent="0.25">
      <c r="A5662" s="12"/>
    </row>
    <row r="5663" spans="1:1" x14ac:dyDescent="0.25">
      <c r="A5663" s="12"/>
    </row>
    <row r="5664" spans="1:1" x14ac:dyDescent="0.25">
      <c r="A5664" s="12"/>
    </row>
    <row r="5665" spans="1:1" x14ac:dyDescent="0.25">
      <c r="A5665" s="12"/>
    </row>
    <row r="5666" spans="1:1" x14ac:dyDescent="0.25">
      <c r="A5666" s="12"/>
    </row>
    <row r="5667" spans="1:1" x14ac:dyDescent="0.25">
      <c r="A5667" s="12"/>
    </row>
    <row r="5668" spans="1:1" x14ac:dyDescent="0.25">
      <c r="A5668" s="12"/>
    </row>
    <row r="5669" spans="1:1" x14ac:dyDescent="0.25">
      <c r="A5669" s="12"/>
    </row>
    <row r="5670" spans="1:1" x14ac:dyDescent="0.25">
      <c r="A5670" s="12"/>
    </row>
    <row r="5671" spans="1:1" x14ac:dyDescent="0.25">
      <c r="A5671" s="12"/>
    </row>
    <row r="5672" spans="1:1" x14ac:dyDescent="0.25">
      <c r="A5672" s="12"/>
    </row>
    <row r="5673" spans="1:1" x14ac:dyDescent="0.25">
      <c r="A5673" s="12"/>
    </row>
    <row r="5674" spans="1:1" x14ac:dyDescent="0.25">
      <c r="A5674" s="12"/>
    </row>
    <row r="5675" spans="1:1" x14ac:dyDescent="0.25">
      <c r="A5675" s="12"/>
    </row>
    <row r="5676" spans="1:1" x14ac:dyDescent="0.25">
      <c r="A5676" s="12"/>
    </row>
    <row r="5677" spans="1:1" x14ac:dyDescent="0.25">
      <c r="A5677" s="12"/>
    </row>
    <row r="5678" spans="1:1" x14ac:dyDescent="0.25">
      <c r="A5678" s="12"/>
    </row>
    <row r="5679" spans="1:1" x14ac:dyDescent="0.25">
      <c r="A5679" s="12"/>
    </row>
    <row r="5680" spans="1:1" x14ac:dyDescent="0.25">
      <c r="A5680" s="12"/>
    </row>
    <row r="5681" spans="1:1" x14ac:dyDescent="0.25">
      <c r="A5681" s="12"/>
    </row>
    <row r="5682" spans="1:1" x14ac:dyDescent="0.25">
      <c r="A5682" s="12"/>
    </row>
    <row r="5683" spans="1:1" x14ac:dyDescent="0.25">
      <c r="A5683" s="12"/>
    </row>
    <row r="5684" spans="1:1" x14ac:dyDescent="0.25">
      <c r="A5684" s="12"/>
    </row>
    <row r="5685" spans="1:1" x14ac:dyDescent="0.25">
      <c r="A5685" s="12"/>
    </row>
    <row r="5686" spans="1:1" x14ac:dyDescent="0.25">
      <c r="A5686" s="12"/>
    </row>
    <row r="5687" spans="1:1" x14ac:dyDescent="0.25">
      <c r="A5687" s="12"/>
    </row>
    <row r="5688" spans="1:1" x14ac:dyDescent="0.25">
      <c r="A5688" s="12"/>
    </row>
    <row r="5689" spans="1:1" x14ac:dyDescent="0.25">
      <c r="A5689" s="12"/>
    </row>
    <row r="5690" spans="1:1" x14ac:dyDescent="0.25">
      <c r="A5690" s="12"/>
    </row>
    <row r="5691" spans="1:1" x14ac:dyDescent="0.25">
      <c r="A5691" s="12"/>
    </row>
    <row r="5692" spans="1:1" x14ac:dyDescent="0.25">
      <c r="A5692" s="12"/>
    </row>
    <row r="5693" spans="1:1" x14ac:dyDescent="0.25">
      <c r="A5693" s="12"/>
    </row>
    <row r="5694" spans="1:1" x14ac:dyDescent="0.25">
      <c r="A5694" s="12"/>
    </row>
    <row r="5695" spans="1:1" x14ac:dyDescent="0.25">
      <c r="A5695" s="12"/>
    </row>
    <row r="5696" spans="1:1" x14ac:dyDescent="0.25">
      <c r="A5696" s="12"/>
    </row>
    <row r="5697" spans="1:1" x14ac:dyDescent="0.25">
      <c r="A5697" s="12"/>
    </row>
    <row r="5698" spans="1:1" x14ac:dyDescent="0.25">
      <c r="A5698" s="12"/>
    </row>
    <row r="5699" spans="1:1" x14ac:dyDescent="0.25">
      <c r="A5699" s="12"/>
    </row>
    <row r="5700" spans="1:1" x14ac:dyDescent="0.25">
      <c r="A5700" s="12"/>
    </row>
    <row r="5701" spans="1:1" x14ac:dyDescent="0.25">
      <c r="A5701" s="12"/>
    </row>
    <row r="5702" spans="1:1" x14ac:dyDescent="0.25">
      <c r="A5702" s="12"/>
    </row>
    <row r="5703" spans="1:1" x14ac:dyDescent="0.25">
      <c r="A5703" s="12"/>
    </row>
    <row r="5704" spans="1:1" x14ac:dyDescent="0.25">
      <c r="A5704" s="12"/>
    </row>
    <row r="5705" spans="1:1" x14ac:dyDescent="0.25">
      <c r="A5705" s="12"/>
    </row>
    <row r="5706" spans="1:1" x14ac:dyDescent="0.25">
      <c r="A5706" s="12"/>
    </row>
    <row r="5707" spans="1:1" x14ac:dyDescent="0.25">
      <c r="A5707" s="12"/>
    </row>
    <row r="5708" spans="1:1" x14ac:dyDescent="0.25">
      <c r="A5708" s="12"/>
    </row>
    <row r="5709" spans="1:1" x14ac:dyDescent="0.25">
      <c r="A5709" s="12"/>
    </row>
    <row r="5710" spans="1:1" x14ac:dyDescent="0.25">
      <c r="A5710" s="12"/>
    </row>
    <row r="5711" spans="1:1" x14ac:dyDescent="0.25">
      <c r="A5711" s="12"/>
    </row>
    <row r="5712" spans="1:1" x14ac:dyDescent="0.25">
      <c r="A5712" s="12"/>
    </row>
    <row r="5713" spans="1:1" x14ac:dyDescent="0.25">
      <c r="A5713" s="12"/>
    </row>
    <row r="5714" spans="1:1" x14ac:dyDescent="0.25">
      <c r="A5714" s="12"/>
    </row>
    <row r="5715" spans="1:1" x14ac:dyDescent="0.25">
      <c r="A5715" s="12"/>
    </row>
    <row r="5716" spans="1:1" x14ac:dyDescent="0.25">
      <c r="A5716" s="12"/>
    </row>
    <row r="5717" spans="1:1" x14ac:dyDescent="0.25">
      <c r="A5717" s="12"/>
    </row>
    <row r="5718" spans="1:1" x14ac:dyDescent="0.25">
      <c r="A5718" s="12"/>
    </row>
    <row r="5719" spans="1:1" x14ac:dyDescent="0.25">
      <c r="A5719" s="12"/>
    </row>
    <row r="5720" spans="1:1" x14ac:dyDescent="0.25">
      <c r="A5720" s="12"/>
    </row>
    <row r="5721" spans="1:1" x14ac:dyDescent="0.25">
      <c r="A5721" s="12"/>
    </row>
    <row r="5722" spans="1:1" x14ac:dyDescent="0.25">
      <c r="A5722" s="12"/>
    </row>
    <row r="5723" spans="1:1" x14ac:dyDescent="0.25">
      <c r="A5723" s="12"/>
    </row>
    <row r="5724" spans="1:1" x14ac:dyDescent="0.25">
      <c r="A5724" s="12"/>
    </row>
    <row r="5725" spans="1:1" x14ac:dyDescent="0.25">
      <c r="A5725" s="12"/>
    </row>
    <row r="5726" spans="1:1" x14ac:dyDescent="0.25">
      <c r="A5726" s="12"/>
    </row>
    <row r="5727" spans="1:1" x14ac:dyDescent="0.25">
      <c r="A5727" s="12"/>
    </row>
    <row r="5728" spans="1:1" x14ac:dyDescent="0.25">
      <c r="A5728" s="12"/>
    </row>
    <row r="5729" spans="1:1" x14ac:dyDescent="0.25">
      <c r="A5729" s="12"/>
    </row>
    <row r="5730" spans="1:1" x14ac:dyDescent="0.25">
      <c r="A5730" s="12"/>
    </row>
    <row r="5731" spans="1:1" x14ac:dyDescent="0.25">
      <c r="A5731" s="12"/>
    </row>
    <row r="5732" spans="1:1" x14ac:dyDescent="0.25">
      <c r="A5732" s="12"/>
    </row>
    <row r="5733" spans="1:1" x14ac:dyDescent="0.25">
      <c r="A5733" s="12"/>
    </row>
    <row r="5734" spans="1:1" x14ac:dyDescent="0.25">
      <c r="A5734" s="12"/>
    </row>
    <row r="5735" spans="1:1" x14ac:dyDescent="0.25">
      <c r="A5735" s="12"/>
    </row>
    <row r="5736" spans="1:1" x14ac:dyDescent="0.25">
      <c r="A5736" s="12"/>
    </row>
    <row r="5737" spans="1:1" x14ac:dyDescent="0.25">
      <c r="A5737" s="12"/>
    </row>
    <row r="5738" spans="1:1" x14ac:dyDescent="0.25">
      <c r="A5738" s="12"/>
    </row>
    <row r="5739" spans="1:1" x14ac:dyDescent="0.25">
      <c r="A5739" s="12"/>
    </row>
    <row r="5740" spans="1:1" x14ac:dyDescent="0.25">
      <c r="A5740" s="12"/>
    </row>
    <row r="5741" spans="1:1" x14ac:dyDescent="0.25">
      <c r="A5741" s="12"/>
    </row>
    <row r="5742" spans="1:1" x14ac:dyDescent="0.25">
      <c r="A5742" s="12"/>
    </row>
    <row r="5743" spans="1:1" x14ac:dyDescent="0.25">
      <c r="A5743" s="12"/>
    </row>
    <row r="5744" spans="1:1" x14ac:dyDescent="0.25">
      <c r="A5744" s="12"/>
    </row>
    <row r="5745" spans="1:1" x14ac:dyDescent="0.25">
      <c r="A5745" s="12"/>
    </row>
    <row r="5746" spans="1:1" x14ac:dyDescent="0.25">
      <c r="A5746" s="12"/>
    </row>
    <row r="5747" spans="1:1" x14ac:dyDescent="0.25">
      <c r="A5747" s="12"/>
    </row>
    <row r="5748" spans="1:1" x14ac:dyDescent="0.25">
      <c r="A5748" s="12"/>
    </row>
    <row r="5749" spans="1:1" x14ac:dyDescent="0.25">
      <c r="A5749" s="12"/>
    </row>
    <row r="5750" spans="1:1" x14ac:dyDescent="0.25">
      <c r="A5750" s="12"/>
    </row>
    <row r="5751" spans="1:1" x14ac:dyDescent="0.25">
      <c r="A5751" s="12"/>
    </row>
    <row r="5752" spans="1:1" x14ac:dyDescent="0.25">
      <c r="A5752" s="12"/>
    </row>
    <row r="5753" spans="1:1" x14ac:dyDescent="0.25">
      <c r="A5753" s="12"/>
    </row>
    <row r="5754" spans="1:1" x14ac:dyDescent="0.25">
      <c r="A5754" s="12"/>
    </row>
    <row r="5755" spans="1:1" x14ac:dyDescent="0.25">
      <c r="A5755" s="12"/>
    </row>
    <row r="5756" spans="1:1" x14ac:dyDescent="0.25">
      <c r="A5756" s="12"/>
    </row>
    <row r="5757" spans="1:1" x14ac:dyDescent="0.25">
      <c r="A5757" s="12"/>
    </row>
    <row r="5758" spans="1:1" x14ac:dyDescent="0.25">
      <c r="A5758" s="12"/>
    </row>
    <row r="5759" spans="1:1" x14ac:dyDescent="0.25">
      <c r="A5759" s="12"/>
    </row>
    <row r="5760" spans="1:1" x14ac:dyDescent="0.25">
      <c r="A5760" s="12"/>
    </row>
    <row r="5761" spans="1:1" x14ac:dyDescent="0.25">
      <c r="A5761" s="12"/>
    </row>
    <row r="5762" spans="1:1" x14ac:dyDescent="0.25">
      <c r="A5762" s="12"/>
    </row>
    <row r="5763" spans="1:1" x14ac:dyDescent="0.25">
      <c r="A5763" s="12"/>
    </row>
    <row r="5764" spans="1:1" x14ac:dyDescent="0.25">
      <c r="A5764" s="12"/>
    </row>
    <row r="5765" spans="1:1" x14ac:dyDescent="0.25">
      <c r="A5765" s="12"/>
    </row>
    <row r="5766" spans="1:1" x14ac:dyDescent="0.25">
      <c r="A5766" s="12"/>
    </row>
    <row r="5767" spans="1:1" x14ac:dyDescent="0.25">
      <c r="A5767" s="12"/>
    </row>
    <row r="5768" spans="1:1" x14ac:dyDescent="0.25">
      <c r="A5768" s="12"/>
    </row>
    <row r="5769" spans="1:1" x14ac:dyDescent="0.25">
      <c r="A5769" s="12"/>
    </row>
    <row r="5770" spans="1:1" x14ac:dyDescent="0.25">
      <c r="A5770" s="12"/>
    </row>
    <row r="5771" spans="1:1" x14ac:dyDescent="0.25">
      <c r="A5771" s="12"/>
    </row>
    <row r="5772" spans="1:1" x14ac:dyDescent="0.25">
      <c r="A5772" s="12"/>
    </row>
    <row r="5773" spans="1:1" x14ac:dyDescent="0.25">
      <c r="A5773" s="12"/>
    </row>
    <row r="5774" spans="1:1" x14ac:dyDescent="0.25">
      <c r="A5774" s="12"/>
    </row>
    <row r="5775" spans="1:1" x14ac:dyDescent="0.25">
      <c r="A5775" s="12"/>
    </row>
    <row r="5776" spans="1:1" x14ac:dyDescent="0.25">
      <c r="A5776" s="12"/>
    </row>
    <row r="5777" spans="1:1" x14ac:dyDescent="0.25">
      <c r="A5777" s="12"/>
    </row>
    <row r="5778" spans="1:1" x14ac:dyDescent="0.25">
      <c r="A5778" s="12"/>
    </row>
    <row r="5779" spans="1:1" x14ac:dyDescent="0.25">
      <c r="A5779" s="12"/>
    </row>
    <row r="5780" spans="1:1" x14ac:dyDescent="0.25">
      <c r="A5780" s="12"/>
    </row>
    <row r="5781" spans="1:1" x14ac:dyDescent="0.25">
      <c r="A5781" s="12"/>
    </row>
    <row r="5782" spans="1:1" x14ac:dyDescent="0.25">
      <c r="A5782" s="12"/>
    </row>
    <row r="5783" spans="1:1" x14ac:dyDescent="0.25">
      <c r="A5783" s="12"/>
    </row>
    <row r="5784" spans="1:1" x14ac:dyDescent="0.25">
      <c r="A5784" s="12"/>
    </row>
    <row r="5785" spans="1:1" x14ac:dyDescent="0.25">
      <c r="A5785" s="12"/>
    </row>
    <row r="5786" spans="1:1" x14ac:dyDescent="0.25">
      <c r="A5786" s="12"/>
    </row>
    <row r="5787" spans="1:1" x14ac:dyDescent="0.25">
      <c r="A5787" s="12"/>
    </row>
    <row r="5788" spans="1:1" x14ac:dyDescent="0.25">
      <c r="A5788" s="12"/>
    </row>
    <row r="5789" spans="1:1" x14ac:dyDescent="0.25">
      <c r="A5789" s="12"/>
    </row>
    <row r="5790" spans="1:1" x14ac:dyDescent="0.25">
      <c r="A5790" s="12"/>
    </row>
    <row r="5791" spans="1:1" x14ac:dyDescent="0.25">
      <c r="A5791" s="12"/>
    </row>
    <row r="5792" spans="1:1" x14ac:dyDescent="0.25">
      <c r="A5792" s="12"/>
    </row>
    <row r="5793" spans="1:1" x14ac:dyDescent="0.25">
      <c r="A5793" s="12"/>
    </row>
    <row r="5794" spans="1:1" x14ac:dyDescent="0.25">
      <c r="A5794" s="12"/>
    </row>
    <row r="5795" spans="1:1" x14ac:dyDescent="0.25">
      <c r="A5795" s="12"/>
    </row>
    <row r="5796" spans="1:1" x14ac:dyDescent="0.25">
      <c r="A5796" s="12"/>
    </row>
    <row r="5797" spans="1:1" x14ac:dyDescent="0.25">
      <c r="A5797" s="12"/>
    </row>
    <row r="5798" spans="1:1" x14ac:dyDescent="0.25">
      <c r="A5798" s="12"/>
    </row>
    <row r="5799" spans="1:1" x14ac:dyDescent="0.25">
      <c r="A5799" s="12"/>
    </row>
    <row r="5800" spans="1:1" x14ac:dyDescent="0.25">
      <c r="A5800" s="12"/>
    </row>
    <row r="5801" spans="1:1" x14ac:dyDescent="0.25">
      <c r="A5801" s="12"/>
    </row>
    <row r="5802" spans="1:1" x14ac:dyDescent="0.25">
      <c r="A5802" s="12"/>
    </row>
    <row r="5803" spans="1:1" x14ac:dyDescent="0.25">
      <c r="A5803" s="12"/>
    </row>
    <row r="5804" spans="1:1" x14ac:dyDescent="0.25">
      <c r="A5804" s="12"/>
    </row>
    <row r="5805" spans="1:1" x14ac:dyDescent="0.25">
      <c r="A5805" s="12"/>
    </row>
    <row r="5806" spans="1:1" x14ac:dyDescent="0.25">
      <c r="A5806" s="12"/>
    </row>
    <row r="5807" spans="1:1" x14ac:dyDescent="0.25">
      <c r="A5807" s="12"/>
    </row>
    <row r="5808" spans="1:1" x14ac:dyDescent="0.25">
      <c r="A5808" s="12"/>
    </row>
    <row r="5809" spans="1:1" x14ac:dyDescent="0.25">
      <c r="A5809" s="12"/>
    </row>
    <row r="5810" spans="1:1" x14ac:dyDescent="0.25">
      <c r="A5810" s="12"/>
    </row>
    <row r="5811" spans="1:1" x14ac:dyDescent="0.25">
      <c r="A5811" s="12"/>
    </row>
    <row r="5812" spans="1:1" x14ac:dyDescent="0.25">
      <c r="A5812" s="12"/>
    </row>
    <row r="5813" spans="1:1" x14ac:dyDescent="0.25">
      <c r="A5813" s="12"/>
    </row>
    <row r="5814" spans="1:1" x14ac:dyDescent="0.25">
      <c r="A5814" s="12"/>
    </row>
    <row r="5815" spans="1:1" x14ac:dyDescent="0.25">
      <c r="A5815" s="12"/>
    </row>
    <row r="5816" spans="1:1" x14ac:dyDescent="0.25">
      <c r="A5816" s="12"/>
    </row>
    <row r="5817" spans="1:1" x14ac:dyDescent="0.25">
      <c r="A5817" s="12"/>
    </row>
    <row r="5818" spans="1:1" x14ac:dyDescent="0.25">
      <c r="A5818" s="12"/>
    </row>
    <row r="5819" spans="1:1" x14ac:dyDescent="0.25">
      <c r="A5819" s="12"/>
    </row>
    <row r="5820" spans="1:1" x14ac:dyDescent="0.25">
      <c r="A5820" s="12"/>
    </row>
    <row r="5821" spans="1:1" x14ac:dyDescent="0.25">
      <c r="A5821" s="12"/>
    </row>
    <row r="5822" spans="1:1" x14ac:dyDescent="0.25">
      <c r="A5822" s="12"/>
    </row>
    <row r="5823" spans="1:1" x14ac:dyDescent="0.25">
      <c r="A5823" s="12"/>
    </row>
    <row r="5824" spans="1:1" x14ac:dyDescent="0.25">
      <c r="A5824" s="12"/>
    </row>
    <row r="5825" spans="1:1" x14ac:dyDescent="0.25">
      <c r="A5825" s="12"/>
    </row>
    <row r="5826" spans="1:1" x14ac:dyDescent="0.25">
      <c r="A5826" s="12"/>
    </row>
    <row r="5827" spans="1:1" x14ac:dyDescent="0.25">
      <c r="A5827" s="12"/>
    </row>
    <row r="5828" spans="1:1" x14ac:dyDescent="0.25">
      <c r="A5828" s="12"/>
    </row>
    <row r="5829" spans="1:1" x14ac:dyDescent="0.25">
      <c r="A5829" s="12"/>
    </row>
    <row r="5830" spans="1:1" x14ac:dyDescent="0.25">
      <c r="A5830" s="12"/>
    </row>
    <row r="5831" spans="1:1" x14ac:dyDescent="0.25">
      <c r="A5831" s="12"/>
    </row>
    <row r="5832" spans="1:1" x14ac:dyDescent="0.25">
      <c r="A5832" s="12"/>
    </row>
    <row r="5833" spans="1:1" x14ac:dyDescent="0.25">
      <c r="A5833" s="12"/>
    </row>
    <row r="5834" spans="1:1" x14ac:dyDescent="0.25">
      <c r="A5834" s="12"/>
    </row>
    <row r="5835" spans="1:1" x14ac:dyDescent="0.25">
      <c r="A5835" s="12"/>
    </row>
    <row r="5836" spans="1:1" x14ac:dyDescent="0.25">
      <c r="A5836" s="12"/>
    </row>
    <row r="5837" spans="1:1" x14ac:dyDescent="0.25">
      <c r="A5837" s="12"/>
    </row>
    <row r="5838" spans="1:1" x14ac:dyDescent="0.25">
      <c r="A5838" s="12"/>
    </row>
    <row r="5839" spans="1:1" x14ac:dyDescent="0.25">
      <c r="A5839" s="12"/>
    </row>
    <row r="5840" spans="1:1" x14ac:dyDescent="0.25">
      <c r="A5840" s="12"/>
    </row>
    <row r="5841" spans="1:1" x14ac:dyDescent="0.25">
      <c r="A5841" s="12"/>
    </row>
    <row r="5842" spans="1:1" x14ac:dyDescent="0.25">
      <c r="A5842" s="12"/>
    </row>
    <row r="5843" spans="1:1" x14ac:dyDescent="0.25">
      <c r="A5843" s="12"/>
    </row>
    <row r="5844" spans="1:1" x14ac:dyDescent="0.25">
      <c r="A5844" s="12"/>
    </row>
    <row r="5845" spans="1:1" x14ac:dyDescent="0.25">
      <c r="A5845" s="12"/>
    </row>
    <row r="5846" spans="1:1" x14ac:dyDescent="0.25">
      <c r="A5846" s="12"/>
    </row>
    <row r="5847" spans="1:1" x14ac:dyDescent="0.25">
      <c r="A5847" s="12"/>
    </row>
    <row r="5848" spans="1:1" x14ac:dyDescent="0.25">
      <c r="A5848" s="12"/>
    </row>
    <row r="5849" spans="1:1" x14ac:dyDescent="0.25">
      <c r="A5849" s="12"/>
    </row>
    <row r="5850" spans="1:1" x14ac:dyDescent="0.25">
      <c r="A5850" s="12"/>
    </row>
    <row r="5851" spans="1:1" x14ac:dyDescent="0.25">
      <c r="A5851" s="12"/>
    </row>
    <row r="5852" spans="1:1" x14ac:dyDescent="0.25">
      <c r="A5852" s="12"/>
    </row>
    <row r="5853" spans="1:1" x14ac:dyDescent="0.25">
      <c r="A5853" s="12"/>
    </row>
    <row r="5854" spans="1:1" x14ac:dyDescent="0.25">
      <c r="A5854" s="12"/>
    </row>
    <row r="5855" spans="1:1" x14ac:dyDescent="0.25">
      <c r="A5855" s="12"/>
    </row>
    <row r="5856" spans="1:1" x14ac:dyDescent="0.25">
      <c r="A5856" s="12"/>
    </row>
    <row r="5857" spans="1:1" x14ac:dyDescent="0.25">
      <c r="A5857" s="12"/>
    </row>
    <row r="5858" spans="1:1" x14ac:dyDescent="0.25">
      <c r="A5858" s="12"/>
    </row>
    <row r="5859" spans="1:1" x14ac:dyDescent="0.25">
      <c r="A5859" s="12"/>
    </row>
    <row r="5860" spans="1:1" x14ac:dyDescent="0.25">
      <c r="A5860" s="12"/>
    </row>
    <row r="5861" spans="1:1" x14ac:dyDescent="0.25">
      <c r="A5861" s="12"/>
    </row>
    <row r="5862" spans="1:1" x14ac:dyDescent="0.25">
      <c r="A5862" s="12"/>
    </row>
    <row r="5863" spans="1:1" x14ac:dyDescent="0.25">
      <c r="A5863" s="12"/>
    </row>
    <row r="5864" spans="1:1" x14ac:dyDescent="0.25">
      <c r="A5864" s="12"/>
    </row>
    <row r="5865" spans="1:1" x14ac:dyDescent="0.25">
      <c r="A5865" s="12"/>
    </row>
    <row r="5866" spans="1:1" x14ac:dyDescent="0.25">
      <c r="A5866" s="12"/>
    </row>
    <row r="5867" spans="1:1" x14ac:dyDescent="0.25">
      <c r="A5867" s="12"/>
    </row>
    <row r="5868" spans="1:1" x14ac:dyDescent="0.25">
      <c r="A5868" s="12"/>
    </row>
    <row r="5869" spans="1:1" x14ac:dyDescent="0.25">
      <c r="A5869" s="12"/>
    </row>
    <row r="5870" spans="1:1" x14ac:dyDescent="0.25">
      <c r="A5870" s="12"/>
    </row>
    <row r="5871" spans="1:1" x14ac:dyDescent="0.25">
      <c r="A5871" s="12"/>
    </row>
    <row r="5872" spans="1:1" x14ac:dyDescent="0.25">
      <c r="A5872" s="12"/>
    </row>
    <row r="5873" spans="1:1" x14ac:dyDescent="0.25">
      <c r="A5873" s="12"/>
    </row>
    <row r="5874" spans="1:1" x14ac:dyDescent="0.25">
      <c r="A5874" s="12"/>
    </row>
    <row r="5875" spans="1:1" x14ac:dyDescent="0.25">
      <c r="A5875" s="12"/>
    </row>
    <row r="5876" spans="1:1" x14ac:dyDescent="0.25">
      <c r="A5876" s="12"/>
    </row>
    <row r="5877" spans="1:1" x14ac:dyDescent="0.25">
      <c r="A5877" s="12"/>
    </row>
    <row r="5878" spans="1:1" x14ac:dyDescent="0.25">
      <c r="A5878" s="12"/>
    </row>
    <row r="5879" spans="1:1" x14ac:dyDescent="0.25">
      <c r="A5879" s="12"/>
    </row>
    <row r="5880" spans="1:1" x14ac:dyDescent="0.25">
      <c r="A5880" s="12"/>
    </row>
    <row r="5881" spans="1:1" x14ac:dyDescent="0.25">
      <c r="A5881" s="12"/>
    </row>
    <row r="5882" spans="1:1" x14ac:dyDescent="0.25">
      <c r="A5882" s="12"/>
    </row>
    <row r="5883" spans="1:1" x14ac:dyDescent="0.25">
      <c r="A5883" s="12"/>
    </row>
    <row r="5884" spans="1:1" x14ac:dyDescent="0.25">
      <c r="A5884" s="12"/>
    </row>
    <row r="5885" spans="1:1" x14ac:dyDescent="0.25">
      <c r="A5885" s="12"/>
    </row>
    <row r="5886" spans="1:1" x14ac:dyDescent="0.25">
      <c r="A5886" s="12"/>
    </row>
    <row r="5887" spans="1:1" x14ac:dyDescent="0.25">
      <c r="A5887" s="12"/>
    </row>
    <row r="5888" spans="1:1" x14ac:dyDescent="0.25">
      <c r="A5888" s="12"/>
    </row>
    <row r="5889" spans="1:1" x14ac:dyDescent="0.25">
      <c r="A5889" s="12"/>
    </row>
    <row r="5890" spans="1:1" x14ac:dyDescent="0.25">
      <c r="A5890" s="12"/>
    </row>
    <row r="5891" spans="1:1" x14ac:dyDescent="0.25">
      <c r="A5891" s="12"/>
    </row>
    <row r="5892" spans="1:1" x14ac:dyDescent="0.25">
      <c r="A5892" s="12"/>
    </row>
    <row r="5893" spans="1:1" x14ac:dyDescent="0.25">
      <c r="A5893" s="12"/>
    </row>
    <row r="5894" spans="1:1" x14ac:dyDescent="0.25">
      <c r="A5894" s="12"/>
    </row>
    <row r="5895" spans="1:1" x14ac:dyDescent="0.25">
      <c r="A5895" s="12"/>
    </row>
    <row r="5896" spans="1:1" x14ac:dyDescent="0.25">
      <c r="A5896" s="12"/>
    </row>
    <row r="5897" spans="1:1" x14ac:dyDescent="0.25">
      <c r="A5897" s="12"/>
    </row>
    <row r="5898" spans="1:1" x14ac:dyDescent="0.25">
      <c r="A5898" s="12"/>
    </row>
    <row r="5899" spans="1:1" x14ac:dyDescent="0.25">
      <c r="A5899" s="12"/>
    </row>
    <row r="5900" spans="1:1" x14ac:dyDescent="0.25">
      <c r="A5900" s="12"/>
    </row>
    <row r="5901" spans="1:1" x14ac:dyDescent="0.25">
      <c r="A5901" s="12"/>
    </row>
    <row r="5902" spans="1:1" x14ac:dyDescent="0.25">
      <c r="A5902" s="12"/>
    </row>
    <row r="5903" spans="1:1" x14ac:dyDescent="0.25">
      <c r="A5903" s="12"/>
    </row>
    <row r="5904" spans="1:1" x14ac:dyDescent="0.25">
      <c r="A5904" s="12"/>
    </row>
    <row r="5905" spans="1:1" x14ac:dyDescent="0.25">
      <c r="A5905" s="12"/>
    </row>
    <row r="5906" spans="1:1" x14ac:dyDescent="0.25">
      <c r="A5906" s="12"/>
    </row>
    <row r="5907" spans="1:1" x14ac:dyDescent="0.25">
      <c r="A5907" s="12"/>
    </row>
    <row r="5908" spans="1:1" x14ac:dyDescent="0.25">
      <c r="A5908" s="12"/>
    </row>
    <row r="5909" spans="1:1" x14ac:dyDescent="0.25">
      <c r="A5909" s="12"/>
    </row>
    <row r="5910" spans="1:1" x14ac:dyDescent="0.25">
      <c r="A5910" s="12"/>
    </row>
    <row r="5911" spans="1:1" x14ac:dyDescent="0.25">
      <c r="A5911" s="12"/>
    </row>
    <row r="5912" spans="1:1" x14ac:dyDescent="0.25">
      <c r="A5912" s="12"/>
    </row>
    <row r="5913" spans="1:1" x14ac:dyDescent="0.25">
      <c r="A5913" s="12"/>
    </row>
    <row r="5914" spans="1:1" x14ac:dyDescent="0.25">
      <c r="A5914" s="12"/>
    </row>
    <row r="5915" spans="1:1" x14ac:dyDescent="0.25">
      <c r="A5915" s="12"/>
    </row>
    <row r="5916" spans="1:1" x14ac:dyDescent="0.25">
      <c r="A5916" s="12"/>
    </row>
    <row r="5917" spans="1:1" x14ac:dyDescent="0.25">
      <c r="A5917" s="12"/>
    </row>
    <row r="5918" spans="1:1" x14ac:dyDescent="0.25">
      <c r="A5918" s="12"/>
    </row>
    <row r="5919" spans="1:1" x14ac:dyDescent="0.25">
      <c r="A5919" s="12"/>
    </row>
    <row r="5920" spans="1:1" x14ac:dyDescent="0.25">
      <c r="A5920" s="12"/>
    </row>
    <row r="5921" spans="1:1" x14ac:dyDescent="0.25">
      <c r="A5921" s="12"/>
    </row>
    <row r="5922" spans="1:1" x14ac:dyDescent="0.25">
      <c r="A5922" s="12"/>
    </row>
    <row r="5923" spans="1:1" x14ac:dyDescent="0.25">
      <c r="A5923" s="12"/>
    </row>
    <row r="5924" spans="1:1" x14ac:dyDescent="0.25">
      <c r="A5924" s="12"/>
    </row>
    <row r="5925" spans="1:1" x14ac:dyDescent="0.25">
      <c r="A5925" s="12"/>
    </row>
    <row r="5926" spans="1:1" x14ac:dyDescent="0.25">
      <c r="A5926" s="12"/>
    </row>
    <row r="5927" spans="1:1" x14ac:dyDescent="0.25">
      <c r="A5927" s="12"/>
    </row>
    <row r="5928" spans="1:1" x14ac:dyDescent="0.25">
      <c r="A5928" s="12"/>
    </row>
    <row r="5929" spans="1:1" x14ac:dyDescent="0.25">
      <c r="A5929" s="12"/>
    </row>
    <row r="5930" spans="1:1" x14ac:dyDescent="0.25">
      <c r="A5930" s="12"/>
    </row>
    <row r="5931" spans="1:1" x14ac:dyDescent="0.25">
      <c r="A5931" s="12"/>
    </row>
    <row r="5932" spans="1:1" x14ac:dyDescent="0.25">
      <c r="A5932" s="12"/>
    </row>
    <row r="5933" spans="1:1" x14ac:dyDescent="0.25">
      <c r="A5933" s="12"/>
    </row>
    <row r="5934" spans="1:1" x14ac:dyDescent="0.25">
      <c r="A5934" s="12"/>
    </row>
    <row r="5935" spans="1:1" x14ac:dyDescent="0.25">
      <c r="A5935" s="12"/>
    </row>
    <row r="5936" spans="1:1" x14ac:dyDescent="0.25">
      <c r="A5936" s="12"/>
    </row>
    <row r="5937" spans="1:1" x14ac:dyDescent="0.25">
      <c r="A5937" s="12"/>
    </row>
    <row r="5938" spans="1:1" x14ac:dyDescent="0.25">
      <c r="A5938" s="12"/>
    </row>
    <row r="5939" spans="1:1" x14ac:dyDescent="0.25">
      <c r="A5939" s="12"/>
    </row>
    <row r="5940" spans="1:1" x14ac:dyDescent="0.25">
      <c r="A5940" s="12"/>
    </row>
    <row r="5941" spans="1:1" x14ac:dyDescent="0.25">
      <c r="A5941" s="12"/>
    </row>
    <row r="5942" spans="1:1" x14ac:dyDescent="0.25">
      <c r="A5942" s="12"/>
    </row>
    <row r="5943" spans="1:1" x14ac:dyDescent="0.25">
      <c r="A5943" s="12"/>
    </row>
    <row r="5944" spans="1:1" x14ac:dyDescent="0.25">
      <c r="A5944" s="12"/>
    </row>
    <row r="5945" spans="1:1" x14ac:dyDescent="0.25">
      <c r="A5945" s="12"/>
    </row>
    <row r="5946" spans="1:1" x14ac:dyDescent="0.25">
      <c r="A5946" s="12"/>
    </row>
    <row r="5947" spans="1:1" x14ac:dyDescent="0.25">
      <c r="A5947" s="12"/>
    </row>
    <row r="5948" spans="1:1" x14ac:dyDescent="0.25">
      <c r="A5948" s="12"/>
    </row>
    <row r="5949" spans="1:1" x14ac:dyDescent="0.25">
      <c r="A5949" s="12"/>
    </row>
    <row r="5950" spans="1:1" x14ac:dyDescent="0.25">
      <c r="A5950" s="12"/>
    </row>
    <row r="5951" spans="1:1" x14ac:dyDescent="0.25">
      <c r="A5951" s="12"/>
    </row>
    <row r="5952" spans="1:1" x14ac:dyDescent="0.25">
      <c r="A5952" s="12"/>
    </row>
    <row r="5953" spans="1:1" x14ac:dyDescent="0.25">
      <c r="A5953" s="12"/>
    </row>
    <row r="5954" spans="1:1" x14ac:dyDescent="0.25">
      <c r="A5954" s="12"/>
    </row>
    <row r="5955" spans="1:1" x14ac:dyDescent="0.25">
      <c r="A5955" s="12"/>
    </row>
    <row r="5956" spans="1:1" x14ac:dyDescent="0.25">
      <c r="A5956" s="12"/>
    </row>
    <row r="5957" spans="1:1" x14ac:dyDescent="0.25">
      <c r="A5957" s="12"/>
    </row>
    <row r="5958" spans="1:1" x14ac:dyDescent="0.25">
      <c r="A5958" s="12"/>
    </row>
    <row r="5959" spans="1:1" x14ac:dyDescent="0.25">
      <c r="A5959" s="12"/>
    </row>
    <row r="5960" spans="1:1" x14ac:dyDescent="0.25">
      <c r="A5960" s="12"/>
    </row>
    <row r="5961" spans="1:1" x14ac:dyDescent="0.25">
      <c r="A5961" s="12"/>
    </row>
    <row r="5962" spans="1:1" x14ac:dyDescent="0.25">
      <c r="A5962" s="12"/>
    </row>
    <row r="5963" spans="1:1" x14ac:dyDescent="0.25">
      <c r="A5963" s="12"/>
    </row>
    <row r="5964" spans="1:1" x14ac:dyDescent="0.25">
      <c r="A5964" s="12"/>
    </row>
    <row r="5965" spans="1:1" x14ac:dyDescent="0.25">
      <c r="A5965" s="12"/>
    </row>
    <row r="5966" spans="1:1" x14ac:dyDescent="0.25">
      <c r="A5966" s="12"/>
    </row>
    <row r="5967" spans="1:1" x14ac:dyDescent="0.25">
      <c r="A5967" s="12"/>
    </row>
    <row r="5968" spans="1:1" x14ac:dyDescent="0.25">
      <c r="A5968" s="12"/>
    </row>
    <row r="5969" spans="1:1" x14ac:dyDescent="0.25">
      <c r="A5969" s="12"/>
    </row>
    <row r="5970" spans="1:1" x14ac:dyDescent="0.25">
      <c r="A5970" s="12"/>
    </row>
    <row r="5971" spans="1:1" x14ac:dyDescent="0.25">
      <c r="A5971" s="12"/>
    </row>
    <row r="5972" spans="1:1" x14ac:dyDescent="0.25">
      <c r="A5972" s="12"/>
    </row>
    <row r="5973" spans="1:1" x14ac:dyDescent="0.25">
      <c r="A5973" s="12"/>
    </row>
    <row r="5974" spans="1:1" x14ac:dyDescent="0.25">
      <c r="A5974" s="12"/>
    </row>
    <row r="5975" spans="1:1" x14ac:dyDescent="0.25">
      <c r="A5975" s="12"/>
    </row>
    <row r="5976" spans="1:1" x14ac:dyDescent="0.25">
      <c r="A5976" s="12"/>
    </row>
    <row r="5977" spans="1:1" x14ac:dyDescent="0.25">
      <c r="A5977" s="12"/>
    </row>
    <row r="5978" spans="1:1" x14ac:dyDescent="0.25">
      <c r="A5978" s="12"/>
    </row>
    <row r="5979" spans="1:1" x14ac:dyDescent="0.25">
      <c r="A5979" s="12"/>
    </row>
    <row r="5980" spans="1:1" x14ac:dyDescent="0.25">
      <c r="A5980" s="12"/>
    </row>
    <row r="5981" spans="1:1" x14ac:dyDescent="0.25">
      <c r="A5981" s="12"/>
    </row>
    <row r="5982" spans="1:1" x14ac:dyDescent="0.25">
      <c r="A5982" s="12"/>
    </row>
    <row r="5983" spans="1:1" x14ac:dyDescent="0.25">
      <c r="A5983" s="12"/>
    </row>
    <row r="5984" spans="1:1" x14ac:dyDescent="0.25">
      <c r="A5984" s="12"/>
    </row>
    <row r="5985" spans="1:1" x14ac:dyDescent="0.25">
      <c r="A5985" s="12"/>
    </row>
    <row r="5986" spans="1:1" x14ac:dyDescent="0.25">
      <c r="A5986" s="12"/>
    </row>
    <row r="5987" spans="1:1" x14ac:dyDescent="0.25">
      <c r="A5987" s="12"/>
    </row>
    <row r="5988" spans="1:1" x14ac:dyDescent="0.25">
      <c r="A5988" s="12"/>
    </row>
    <row r="5989" spans="1:1" x14ac:dyDescent="0.25">
      <c r="A5989" s="12"/>
    </row>
    <row r="5990" spans="1:1" x14ac:dyDescent="0.25">
      <c r="A5990" s="12"/>
    </row>
    <row r="5991" spans="1:1" x14ac:dyDescent="0.25">
      <c r="A5991" s="12"/>
    </row>
    <row r="5992" spans="1:1" x14ac:dyDescent="0.25">
      <c r="A5992" s="12"/>
    </row>
    <row r="5993" spans="1:1" x14ac:dyDescent="0.25">
      <c r="A5993" s="12"/>
    </row>
    <row r="5994" spans="1:1" x14ac:dyDescent="0.25">
      <c r="A5994" s="12"/>
    </row>
    <row r="5995" spans="1:1" x14ac:dyDescent="0.25">
      <c r="A5995" s="12"/>
    </row>
    <row r="5996" spans="1:1" x14ac:dyDescent="0.25">
      <c r="A5996" s="12"/>
    </row>
    <row r="5997" spans="1:1" x14ac:dyDescent="0.25">
      <c r="A5997" s="12"/>
    </row>
    <row r="5998" spans="1:1" x14ac:dyDescent="0.25">
      <c r="A5998" s="12"/>
    </row>
    <row r="5999" spans="1:1" x14ac:dyDescent="0.25">
      <c r="A5999" s="12"/>
    </row>
    <row r="6000" spans="1:1" x14ac:dyDescent="0.25">
      <c r="A6000" s="12"/>
    </row>
    <row r="6001" spans="1:1" x14ac:dyDescent="0.25">
      <c r="A6001" s="12"/>
    </row>
    <row r="6002" spans="1:1" x14ac:dyDescent="0.25">
      <c r="A6002" s="12"/>
    </row>
    <row r="6003" spans="1:1" x14ac:dyDescent="0.25">
      <c r="A6003" s="12"/>
    </row>
    <row r="6004" spans="1:1" x14ac:dyDescent="0.25">
      <c r="A6004" s="12"/>
    </row>
    <row r="6005" spans="1:1" x14ac:dyDescent="0.25">
      <c r="A6005" s="12"/>
    </row>
    <row r="6006" spans="1:1" x14ac:dyDescent="0.25">
      <c r="A6006" s="12"/>
    </row>
    <row r="6007" spans="1:1" x14ac:dyDescent="0.25">
      <c r="A6007" s="12"/>
    </row>
    <row r="6008" spans="1:1" x14ac:dyDescent="0.25">
      <c r="A6008" s="12"/>
    </row>
    <row r="6009" spans="1:1" x14ac:dyDescent="0.25">
      <c r="A6009" s="12"/>
    </row>
    <row r="6010" spans="1:1" x14ac:dyDescent="0.25">
      <c r="A6010" s="12"/>
    </row>
    <row r="6011" spans="1:1" x14ac:dyDescent="0.25">
      <c r="A6011" s="12"/>
    </row>
    <row r="6012" spans="1:1" x14ac:dyDescent="0.25">
      <c r="A6012" s="12"/>
    </row>
    <row r="6013" spans="1:1" x14ac:dyDescent="0.25">
      <c r="A6013" s="12"/>
    </row>
    <row r="6014" spans="1:1" x14ac:dyDescent="0.25">
      <c r="A6014" s="12"/>
    </row>
    <row r="6015" spans="1:1" x14ac:dyDescent="0.25">
      <c r="A6015" s="12"/>
    </row>
    <row r="6016" spans="1:1" x14ac:dyDescent="0.25">
      <c r="A6016" s="12"/>
    </row>
    <row r="6017" spans="1:1" x14ac:dyDescent="0.25">
      <c r="A6017" s="12"/>
    </row>
    <row r="6018" spans="1:1" x14ac:dyDescent="0.25">
      <c r="A6018" s="12"/>
    </row>
    <row r="6019" spans="1:1" x14ac:dyDescent="0.25">
      <c r="A6019" s="12"/>
    </row>
    <row r="6020" spans="1:1" x14ac:dyDescent="0.25">
      <c r="A6020" s="12"/>
    </row>
    <row r="6021" spans="1:1" x14ac:dyDescent="0.25">
      <c r="A6021" s="12"/>
    </row>
    <row r="6022" spans="1:1" x14ac:dyDescent="0.25">
      <c r="A6022" s="12"/>
    </row>
    <row r="6023" spans="1:1" x14ac:dyDescent="0.25">
      <c r="A6023" s="12"/>
    </row>
    <row r="6024" spans="1:1" x14ac:dyDescent="0.25">
      <c r="A6024" s="12"/>
    </row>
    <row r="6025" spans="1:1" x14ac:dyDescent="0.25">
      <c r="A6025" s="12"/>
    </row>
    <row r="6026" spans="1:1" x14ac:dyDescent="0.25">
      <c r="A6026" s="12"/>
    </row>
    <row r="6027" spans="1:1" x14ac:dyDescent="0.25">
      <c r="A6027" s="12"/>
    </row>
    <row r="6028" spans="1:1" x14ac:dyDescent="0.25">
      <c r="A6028" s="12"/>
    </row>
    <row r="6029" spans="1:1" x14ac:dyDescent="0.25">
      <c r="A6029" s="12"/>
    </row>
    <row r="6030" spans="1:1" x14ac:dyDescent="0.25">
      <c r="A6030" s="12"/>
    </row>
    <row r="6031" spans="1:1" x14ac:dyDescent="0.25">
      <c r="A6031" s="12"/>
    </row>
    <row r="6032" spans="1:1" x14ac:dyDescent="0.25">
      <c r="A6032" s="12"/>
    </row>
    <row r="6033" spans="1:1" x14ac:dyDescent="0.25">
      <c r="A6033" s="12"/>
    </row>
    <row r="6034" spans="1:1" x14ac:dyDescent="0.25">
      <c r="A6034" s="12"/>
    </row>
    <row r="6035" spans="1:1" x14ac:dyDescent="0.25">
      <c r="A6035" s="12"/>
    </row>
    <row r="6036" spans="1:1" x14ac:dyDescent="0.25">
      <c r="A6036" s="12"/>
    </row>
    <row r="6037" spans="1:1" x14ac:dyDescent="0.25">
      <c r="A6037" s="12"/>
    </row>
    <row r="6038" spans="1:1" x14ac:dyDescent="0.25">
      <c r="A6038" s="12"/>
    </row>
    <row r="6039" spans="1:1" x14ac:dyDescent="0.25">
      <c r="A6039" s="12"/>
    </row>
    <row r="6040" spans="1:1" x14ac:dyDescent="0.25">
      <c r="A6040" s="12"/>
    </row>
    <row r="6041" spans="1:1" x14ac:dyDescent="0.25">
      <c r="A6041" s="12"/>
    </row>
    <row r="6042" spans="1:1" x14ac:dyDescent="0.25">
      <c r="A6042" s="12"/>
    </row>
    <row r="6043" spans="1:1" x14ac:dyDescent="0.25">
      <c r="A6043" s="12"/>
    </row>
    <row r="6044" spans="1:1" x14ac:dyDescent="0.25">
      <c r="A6044" s="12"/>
    </row>
    <row r="6045" spans="1:1" x14ac:dyDescent="0.25">
      <c r="A6045" s="12"/>
    </row>
    <row r="6046" spans="1:1" x14ac:dyDescent="0.25">
      <c r="A6046" s="12"/>
    </row>
    <row r="6047" spans="1:1" x14ac:dyDescent="0.25">
      <c r="A6047" s="12"/>
    </row>
    <row r="6048" spans="1:1" x14ac:dyDescent="0.25">
      <c r="A6048" s="12"/>
    </row>
    <row r="6049" spans="1:1" x14ac:dyDescent="0.25">
      <c r="A6049" s="12"/>
    </row>
    <row r="6050" spans="1:1" x14ac:dyDescent="0.25">
      <c r="A6050" s="12"/>
    </row>
    <row r="6051" spans="1:1" x14ac:dyDescent="0.25">
      <c r="A6051" s="12"/>
    </row>
    <row r="6052" spans="1:1" x14ac:dyDescent="0.25">
      <c r="A6052" s="12"/>
    </row>
    <row r="6053" spans="1:1" x14ac:dyDescent="0.25">
      <c r="A6053" s="12"/>
    </row>
    <row r="6054" spans="1:1" x14ac:dyDescent="0.25">
      <c r="A6054" s="12"/>
    </row>
    <row r="6055" spans="1:1" x14ac:dyDescent="0.25">
      <c r="A6055" s="12"/>
    </row>
    <row r="6056" spans="1:1" x14ac:dyDescent="0.25">
      <c r="A6056" s="12"/>
    </row>
    <row r="6057" spans="1:1" x14ac:dyDescent="0.25">
      <c r="A6057" s="12"/>
    </row>
    <row r="6058" spans="1:1" x14ac:dyDescent="0.25">
      <c r="A6058" s="12"/>
    </row>
    <row r="6059" spans="1:1" x14ac:dyDescent="0.25">
      <c r="A6059" s="12"/>
    </row>
    <row r="6060" spans="1:1" x14ac:dyDescent="0.25">
      <c r="A6060" s="12"/>
    </row>
    <row r="6061" spans="1:1" x14ac:dyDescent="0.25">
      <c r="A6061" s="12"/>
    </row>
    <row r="6062" spans="1:1" x14ac:dyDescent="0.25">
      <c r="A6062" s="12"/>
    </row>
    <row r="6063" spans="1:1" x14ac:dyDescent="0.25">
      <c r="A6063" s="12"/>
    </row>
    <row r="6064" spans="1:1" x14ac:dyDescent="0.25">
      <c r="A6064" s="12"/>
    </row>
    <row r="6065" spans="1:1" x14ac:dyDescent="0.25">
      <c r="A6065" s="12"/>
    </row>
    <row r="6066" spans="1:1" x14ac:dyDescent="0.25">
      <c r="A6066" s="12"/>
    </row>
    <row r="6067" spans="1:1" x14ac:dyDescent="0.25">
      <c r="A6067" s="12"/>
    </row>
    <row r="6068" spans="1:1" x14ac:dyDescent="0.25">
      <c r="A6068" s="12"/>
    </row>
    <row r="6069" spans="1:1" x14ac:dyDescent="0.25">
      <c r="A6069" s="12"/>
    </row>
    <row r="6070" spans="1:1" x14ac:dyDescent="0.25">
      <c r="A6070" s="12"/>
    </row>
    <row r="6071" spans="1:1" x14ac:dyDescent="0.25">
      <c r="A6071" s="12"/>
    </row>
    <row r="6072" spans="1:1" x14ac:dyDescent="0.25">
      <c r="A6072" s="12"/>
    </row>
    <row r="6073" spans="1:1" x14ac:dyDescent="0.25">
      <c r="A6073" s="12"/>
    </row>
    <row r="6074" spans="1:1" x14ac:dyDescent="0.25">
      <c r="A6074" s="12"/>
    </row>
    <row r="6075" spans="1:1" x14ac:dyDescent="0.25">
      <c r="A6075" s="12"/>
    </row>
    <row r="6076" spans="1:1" x14ac:dyDescent="0.25">
      <c r="A6076" s="12"/>
    </row>
    <row r="6077" spans="1:1" x14ac:dyDescent="0.25">
      <c r="A6077" s="12"/>
    </row>
    <row r="6078" spans="1:1" x14ac:dyDescent="0.25">
      <c r="A6078" s="12"/>
    </row>
    <row r="6079" spans="1:1" x14ac:dyDescent="0.25">
      <c r="A6079" s="12"/>
    </row>
    <row r="6080" spans="1:1" x14ac:dyDescent="0.25">
      <c r="A6080" s="12"/>
    </row>
    <row r="6081" spans="1:1" x14ac:dyDescent="0.25">
      <c r="A6081" s="12"/>
    </row>
    <row r="6082" spans="1:1" x14ac:dyDescent="0.25">
      <c r="A6082" s="12"/>
    </row>
    <row r="6083" spans="1:1" x14ac:dyDescent="0.25">
      <c r="A6083" s="12"/>
    </row>
    <row r="6084" spans="1:1" x14ac:dyDescent="0.25">
      <c r="A6084" s="12"/>
    </row>
    <row r="6085" spans="1:1" x14ac:dyDescent="0.25">
      <c r="A6085" s="12"/>
    </row>
    <row r="6086" spans="1:1" x14ac:dyDescent="0.25">
      <c r="A6086" s="12"/>
    </row>
    <row r="6087" spans="1:1" x14ac:dyDescent="0.25">
      <c r="A6087" s="12"/>
    </row>
    <row r="6088" spans="1:1" x14ac:dyDescent="0.25">
      <c r="A6088" s="12"/>
    </row>
    <row r="6089" spans="1:1" x14ac:dyDescent="0.25">
      <c r="A6089" s="12"/>
    </row>
    <row r="6090" spans="1:1" x14ac:dyDescent="0.25">
      <c r="A6090" s="12"/>
    </row>
    <row r="6091" spans="1:1" x14ac:dyDescent="0.25">
      <c r="A6091" s="12"/>
    </row>
    <row r="6092" spans="1:1" x14ac:dyDescent="0.25">
      <c r="A6092" s="12"/>
    </row>
    <row r="6093" spans="1:1" x14ac:dyDescent="0.25">
      <c r="A6093" s="12"/>
    </row>
    <row r="6094" spans="1:1" x14ac:dyDescent="0.25">
      <c r="A6094" s="12"/>
    </row>
    <row r="6095" spans="1:1" x14ac:dyDescent="0.25">
      <c r="A6095" s="12"/>
    </row>
    <row r="6096" spans="1:1" x14ac:dyDescent="0.25">
      <c r="A6096" s="12"/>
    </row>
    <row r="6097" spans="1:1" x14ac:dyDescent="0.25">
      <c r="A6097" s="12"/>
    </row>
    <row r="6098" spans="1:1" x14ac:dyDescent="0.25">
      <c r="A6098" s="12"/>
    </row>
    <row r="6099" spans="1:1" x14ac:dyDescent="0.25">
      <c r="A6099" s="12"/>
    </row>
    <row r="6100" spans="1:1" x14ac:dyDescent="0.25">
      <c r="A6100" s="12"/>
    </row>
    <row r="6101" spans="1:1" x14ac:dyDescent="0.25">
      <c r="A6101" s="12"/>
    </row>
    <row r="6102" spans="1:1" x14ac:dyDescent="0.25">
      <c r="A6102" s="12"/>
    </row>
    <row r="6103" spans="1:1" x14ac:dyDescent="0.25">
      <c r="A6103" s="12"/>
    </row>
    <row r="6104" spans="1:1" x14ac:dyDescent="0.25">
      <c r="A6104" s="12"/>
    </row>
    <row r="6105" spans="1:1" x14ac:dyDescent="0.25">
      <c r="A6105" s="12"/>
    </row>
    <row r="6106" spans="1:1" x14ac:dyDescent="0.25">
      <c r="A6106" s="12"/>
    </row>
    <row r="6107" spans="1:1" x14ac:dyDescent="0.25">
      <c r="A6107" s="12"/>
    </row>
    <row r="6108" spans="1:1" x14ac:dyDescent="0.25">
      <c r="A6108" s="12"/>
    </row>
    <row r="6109" spans="1:1" x14ac:dyDescent="0.25">
      <c r="A6109" s="12"/>
    </row>
    <row r="6110" spans="1:1" x14ac:dyDescent="0.25">
      <c r="A6110" s="12"/>
    </row>
    <row r="6111" spans="1:1" x14ac:dyDescent="0.25">
      <c r="A6111" s="12"/>
    </row>
    <row r="6112" spans="1:1" x14ac:dyDescent="0.25">
      <c r="A6112" s="12"/>
    </row>
    <row r="6113" spans="1:1" x14ac:dyDescent="0.25">
      <c r="A6113" s="12"/>
    </row>
    <row r="6114" spans="1:1" x14ac:dyDescent="0.25">
      <c r="A6114" s="12"/>
    </row>
    <row r="6115" spans="1:1" x14ac:dyDescent="0.25">
      <c r="A6115" s="12"/>
    </row>
    <row r="6116" spans="1:1" x14ac:dyDescent="0.25">
      <c r="A6116" s="12"/>
    </row>
    <row r="6117" spans="1:1" x14ac:dyDescent="0.25">
      <c r="A6117" s="12"/>
    </row>
    <row r="6118" spans="1:1" x14ac:dyDescent="0.25">
      <c r="A6118" s="12"/>
    </row>
    <row r="6119" spans="1:1" x14ac:dyDescent="0.25">
      <c r="A6119" s="12"/>
    </row>
    <row r="6120" spans="1:1" x14ac:dyDescent="0.25">
      <c r="A6120" s="12"/>
    </row>
    <row r="6121" spans="1:1" x14ac:dyDescent="0.25">
      <c r="A6121" s="12"/>
    </row>
    <row r="6122" spans="1:1" x14ac:dyDescent="0.25">
      <c r="A6122" s="12"/>
    </row>
    <row r="6123" spans="1:1" x14ac:dyDescent="0.25">
      <c r="A6123" s="12"/>
    </row>
    <row r="6124" spans="1:1" x14ac:dyDescent="0.25">
      <c r="A6124" s="12"/>
    </row>
    <row r="6125" spans="1:1" x14ac:dyDescent="0.25">
      <c r="A6125" s="12"/>
    </row>
    <row r="6126" spans="1:1" x14ac:dyDescent="0.25">
      <c r="A6126" s="12"/>
    </row>
    <row r="6127" spans="1:1" x14ac:dyDescent="0.25">
      <c r="A6127" s="12"/>
    </row>
    <row r="6128" spans="1:1" x14ac:dyDescent="0.25">
      <c r="A6128" s="12"/>
    </row>
    <row r="6129" spans="1:1" x14ac:dyDescent="0.25">
      <c r="A6129" s="12"/>
    </row>
    <row r="6130" spans="1:1" x14ac:dyDescent="0.25">
      <c r="A6130" s="12"/>
    </row>
    <row r="6131" spans="1:1" x14ac:dyDescent="0.25">
      <c r="A6131" s="12"/>
    </row>
    <row r="6132" spans="1:1" x14ac:dyDescent="0.25">
      <c r="A6132" s="12"/>
    </row>
    <row r="6133" spans="1:1" x14ac:dyDescent="0.25">
      <c r="A6133" s="12"/>
    </row>
    <row r="6134" spans="1:1" x14ac:dyDescent="0.25">
      <c r="A6134" s="12"/>
    </row>
    <row r="6135" spans="1:1" x14ac:dyDescent="0.25">
      <c r="A6135" s="12"/>
    </row>
    <row r="6136" spans="1:1" x14ac:dyDescent="0.25">
      <c r="A6136" s="12"/>
    </row>
    <row r="6137" spans="1:1" x14ac:dyDescent="0.25">
      <c r="A6137" s="12"/>
    </row>
    <row r="6138" spans="1:1" x14ac:dyDescent="0.25">
      <c r="A6138" s="12"/>
    </row>
    <row r="6139" spans="1:1" x14ac:dyDescent="0.25">
      <c r="A6139" s="12"/>
    </row>
    <row r="6140" spans="1:1" x14ac:dyDescent="0.25">
      <c r="A6140" s="12"/>
    </row>
    <row r="6141" spans="1:1" x14ac:dyDescent="0.25">
      <c r="A6141" s="12"/>
    </row>
    <row r="6142" spans="1:1" x14ac:dyDescent="0.25">
      <c r="A6142" s="12"/>
    </row>
    <row r="6143" spans="1:1" x14ac:dyDescent="0.25">
      <c r="A6143" s="12"/>
    </row>
    <row r="6144" spans="1:1" x14ac:dyDescent="0.25">
      <c r="A6144" s="12"/>
    </row>
    <row r="6145" spans="1:1" x14ac:dyDescent="0.25">
      <c r="A6145" s="12"/>
    </row>
    <row r="6146" spans="1:1" x14ac:dyDescent="0.25">
      <c r="A6146" s="12"/>
    </row>
    <row r="6147" spans="1:1" x14ac:dyDescent="0.25">
      <c r="A6147" s="12"/>
    </row>
    <row r="6148" spans="1:1" x14ac:dyDescent="0.25">
      <c r="A6148" s="12"/>
    </row>
    <row r="6149" spans="1:1" x14ac:dyDescent="0.25">
      <c r="A6149" s="12"/>
    </row>
    <row r="6150" spans="1:1" x14ac:dyDescent="0.25">
      <c r="A6150" s="12"/>
    </row>
    <row r="6151" spans="1:1" x14ac:dyDescent="0.25">
      <c r="A6151" s="12"/>
    </row>
    <row r="6152" spans="1:1" x14ac:dyDescent="0.25">
      <c r="A6152" s="12"/>
    </row>
    <row r="6153" spans="1:1" x14ac:dyDescent="0.25">
      <c r="A6153" s="12"/>
    </row>
    <row r="6154" spans="1:1" x14ac:dyDescent="0.25">
      <c r="A6154" s="12"/>
    </row>
    <row r="6155" spans="1:1" x14ac:dyDescent="0.25">
      <c r="A6155" s="12"/>
    </row>
    <row r="6156" spans="1:1" x14ac:dyDescent="0.25">
      <c r="A6156" s="12"/>
    </row>
    <row r="6157" spans="1:1" x14ac:dyDescent="0.25">
      <c r="A6157" s="12"/>
    </row>
    <row r="6158" spans="1:1" x14ac:dyDescent="0.25">
      <c r="A6158" s="12"/>
    </row>
    <row r="6159" spans="1:1" x14ac:dyDescent="0.25">
      <c r="A6159" s="12"/>
    </row>
    <row r="6160" spans="1:1" x14ac:dyDescent="0.25">
      <c r="A6160" s="12"/>
    </row>
    <row r="6161" spans="1:1" x14ac:dyDescent="0.25">
      <c r="A6161" s="12"/>
    </row>
    <row r="6162" spans="1:1" x14ac:dyDescent="0.25">
      <c r="A6162" s="12"/>
    </row>
    <row r="6163" spans="1:1" x14ac:dyDescent="0.25">
      <c r="A6163" s="12"/>
    </row>
    <row r="6164" spans="1:1" x14ac:dyDescent="0.25">
      <c r="A6164" s="12"/>
    </row>
    <row r="6165" spans="1:1" x14ac:dyDescent="0.25">
      <c r="A6165" s="12"/>
    </row>
    <row r="6166" spans="1:1" x14ac:dyDescent="0.25">
      <c r="A6166" s="12"/>
    </row>
    <row r="6167" spans="1:1" x14ac:dyDescent="0.25">
      <c r="A6167" s="12"/>
    </row>
    <row r="6168" spans="1:1" x14ac:dyDescent="0.25">
      <c r="A6168" s="12"/>
    </row>
    <row r="6169" spans="1:1" x14ac:dyDescent="0.25">
      <c r="A6169" s="12"/>
    </row>
    <row r="6170" spans="1:1" x14ac:dyDescent="0.25">
      <c r="A6170" s="12"/>
    </row>
    <row r="6171" spans="1:1" x14ac:dyDescent="0.25">
      <c r="A6171" s="12"/>
    </row>
    <row r="6172" spans="1:1" x14ac:dyDescent="0.25">
      <c r="A6172" s="12"/>
    </row>
    <row r="6173" spans="1:1" x14ac:dyDescent="0.25">
      <c r="A6173" s="12"/>
    </row>
    <row r="6174" spans="1:1" x14ac:dyDescent="0.25">
      <c r="A6174" s="12"/>
    </row>
    <row r="6175" spans="1:1" x14ac:dyDescent="0.25">
      <c r="A6175" s="12"/>
    </row>
    <row r="6176" spans="1:1" x14ac:dyDescent="0.25">
      <c r="A6176" s="12"/>
    </row>
    <row r="6177" spans="1:1" x14ac:dyDescent="0.25">
      <c r="A6177" s="12"/>
    </row>
    <row r="6178" spans="1:1" x14ac:dyDescent="0.25">
      <c r="A6178" s="12"/>
    </row>
    <row r="6179" spans="1:1" x14ac:dyDescent="0.25">
      <c r="A6179" s="12"/>
    </row>
    <row r="6180" spans="1:1" x14ac:dyDescent="0.25">
      <c r="A6180" s="12"/>
    </row>
    <row r="6181" spans="1:1" x14ac:dyDescent="0.25">
      <c r="A6181" s="12"/>
    </row>
    <row r="6182" spans="1:1" x14ac:dyDescent="0.25">
      <c r="A6182" s="12"/>
    </row>
    <row r="6183" spans="1:1" x14ac:dyDescent="0.25">
      <c r="A6183" s="12"/>
    </row>
    <row r="6184" spans="1:1" x14ac:dyDescent="0.25">
      <c r="A6184" s="12"/>
    </row>
    <row r="6185" spans="1:1" x14ac:dyDescent="0.25">
      <c r="A6185" s="12"/>
    </row>
    <row r="6186" spans="1:1" x14ac:dyDescent="0.25">
      <c r="A6186" s="12"/>
    </row>
    <row r="6187" spans="1:1" x14ac:dyDescent="0.25">
      <c r="A6187" s="12"/>
    </row>
    <row r="6188" spans="1:1" x14ac:dyDescent="0.25">
      <c r="A6188" s="12"/>
    </row>
    <row r="6189" spans="1:1" x14ac:dyDescent="0.25">
      <c r="A6189" s="12"/>
    </row>
    <row r="6190" spans="1:1" x14ac:dyDescent="0.25">
      <c r="A6190" s="12"/>
    </row>
    <row r="6191" spans="1:1" x14ac:dyDescent="0.25">
      <c r="A6191" s="12"/>
    </row>
    <row r="6192" spans="1:1" x14ac:dyDescent="0.25">
      <c r="A6192" s="12"/>
    </row>
    <row r="6193" spans="1:1" x14ac:dyDescent="0.25">
      <c r="A6193" s="12"/>
    </row>
    <row r="6194" spans="1:1" x14ac:dyDescent="0.25">
      <c r="A6194" s="12"/>
    </row>
    <row r="6195" spans="1:1" x14ac:dyDescent="0.25">
      <c r="A6195" s="12"/>
    </row>
    <row r="6196" spans="1:1" x14ac:dyDescent="0.25">
      <c r="A6196" s="12"/>
    </row>
    <row r="6197" spans="1:1" x14ac:dyDescent="0.25">
      <c r="A6197" s="12"/>
    </row>
    <row r="6198" spans="1:1" x14ac:dyDescent="0.25">
      <c r="A6198" s="12"/>
    </row>
    <row r="6199" spans="1:1" x14ac:dyDescent="0.25">
      <c r="A6199" s="12"/>
    </row>
    <row r="6200" spans="1:1" x14ac:dyDescent="0.25">
      <c r="A6200" s="12"/>
    </row>
    <row r="6201" spans="1:1" x14ac:dyDescent="0.25">
      <c r="A6201" s="12"/>
    </row>
    <row r="6202" spans="1:1" x14ac:dyDescent="0.25">
      <c r="A6202" s="12"/>
    </row>
    <row r="6203" spans="1:1" x14ac:dyDescent="0.25">
      <c r="A6203" s="12"/>
    </row>
    <row r="6204" spans="1:1" x14ac:dyDescent="0.25">
      <c r="A6204" s="12"/>
    </row>
    <row r="6205" spans="1:1" x14ac:dyDescent="0.25">
      <c r="A6205" s="12"/>
    </row>
    <row r="6206" spans="1:1" x14ac:dyDescent="0.25">
      <c r="A6206" s="12"/>
    </row>
    <row r="6207" spans="1:1" x14ac:dyDescent="0.25">
      <c r="A6207" s="12"/>
    </row>
    <row r="6208" spans="1:1" x14ac:dyDescent="0.25">
      <c r="A6208" s="12"/>
    </row>
    <row r="6209" spans="1:1" x14ac:dyDescent="0.25">
      <c r="A6209" s="12"/>
    </row>
    <row r="6210" spans="1:1" x14ac:dyDescent="0.25">
      <c r="A6210" s="12"/>
    </row>
    <row r="6211" spans="1:1" x14ac:dyDescent="0.25">
      <c r="A6211" s="12"/>
    </row>
    <row r="6212" spans="1:1" x14ac:dyDescent="0.25">
      <c r="A6212" s="12"/>
    </row>
    <row r="6213" spans="1:1" x14ac:dyDescent="0.25">
      <c r="A6213" s="12"/>
    </row>
    <row r="6214" spans="1:1" x14ac:dyDescent="0.25">
      <c r="A6214" s="12"/>
    </row>
    <row r="6215" spans="1:1" x14ac:dyDescent="0.25">
      <c r="A6215" s="12"/>
    </row>
    <row r="6216" spans="1:1" x14ac:dyDescent="0.25">
      <c r="A6216" s="12"/>
    </row>
    <row r="6217" spans="1:1" x14ac:dyDescent="0.25">
      <c r="A6217" s="12"/>
    </row>
    <row r="6218" spans="1:1" x14ac:dyDescent="0.25">
      <c r="A6218" s="12"/>
    </row>
    <row r="6219" spans="1:1" x14ac:dyDescent="0.25">
      <c r="A6219" s="12"/>
    </row>
    <row r="6220" spans="1:1" x14ac:dyDescent="0.25">
      <c r="A6220" s="12"/>
    </row>
    <row r="6221" spans="1:1" x14ac:dyDescent="0.25">
      <c r="A6221" s="12"/>
    </row>
    <row r="6222" spans="1:1" x14ac:dyDescent="0.25">
      <c r="A6222" s="12"/>
    </row>
    <row r="6223" spans="1:1" x14ac:dyDescent="0.25">
      <c r="A6223" s="12"/>
    </row>
    <row r="6224" spans="1:1" x14ac:dyDescent="0.25">
      <c r="A6224" s="12"/>
    </row>
    <row r="6225" spans="1:1" x14ac:dyDescent="0.25">
      <c r="A6225" s="12"/>
    </row>
    <row r="6226" spans="1:1" x14ac:dyDescent="0.25">
      <c r="A6226" s="12"/>
    </row>
    <row r="6227" spans="1:1" x14ac:dyDescent="0.25">
      <c r="A6227" s="12"/>
    </row>
    <row r="6228" spans="1:1" x14ac:dyDescent="0.25">
      <c r="A6228" s="12"/>
    </row>
    <row r="6229" spans="1:1" x14ac:dyDescent="0.25">
      <c r="A6229" s="12"/>
    </row>
    <row r="6230" spans="1:1" x14ac:dyDescent="0.25">
      <c r="A6230" s="12"/>
    </row>
    <row r="6231" spans="1:1" x14ac:dyDescent="0.25">
      <c r="A6231" s="12"/>
    </row>
    <row r="6232" spans="1:1" x14ac:dyDescent="0.25">
      <c r="A6232" s="12"/>
    </row>
    <row r="6233" spans="1:1" x14ac:dyDescent="0.25">
      <c r="A6233" s="12"/>
    </row>
    <row r="6234" spans="1:1" x14ac:dyDescent="0.25">
      <c r="A6234" s="12"/>
    </row>
    <row r="6235" spans="1:1" x14ac:dyDescent="0.25">
      <c r="A6235" s="12"/>
    </row>
    <row r="6236" spans="1:1" x14ac:dyDescent="0.25">
      <c r="A6236" s="12"/>
    </row>
    <row r="6237" spans="1:1" x14ac:dyDescent="0.25">
      <c r="A6237" s="12"/>
    </row>
    <row r="6238" spans="1:1" x14ac:dyDescent="0.25">
      <c r="A6238" s="12"/>
    </row>
    <row r="6239" spans="1:1" x14ac:dyDescent="0.25">
      <c r="A6239" s="12"/>
    </row>
    <row r="6240" spans="1:1" x14ac:dyDescent="0.25">
      <c r="A6240" s="12"/>
    </row>
    <row r="6241" spans="1:1" x14ac:dyDescent="0.25">
      <c r="A6241" s="12"/>
    </row>
    <row r="6242" spans="1:1" x14ac:dyDescent="0.25">
      <c r="A6242" s="12"/>
    </row>
    <row r="6243" spans="1:1" x14ac:dyDescent="0.25">
      <c r="A6243" s="12"/>
    </row>
    <row r="6244" spans="1:1" x14ac:dyDescent="0.25">
      <c r="A6244" s="12"/>
    </row>
    <row r="6245" spans="1:1" x14ac:dyDescent="0.25">
      <c r="A6245" s="12"/>
    </row>
    <row r="6246" spans="1:1" x14ac:dyDescent="0.25">
      <c r="A6246" s="12"/>
    </row>
    <row r="6247" spans="1:1" x14ac:dyDescent="0.25">
      <c r="A6247" s="12"/>
    </row>
    <row r="6248" spans="1:1" x14ac:dyDescent="0.25">
      <c r="A6248" s="12"/>
    </row>
    <row r="6249" spans="1:1" x14ac:dyDescent="0.25">
      <c r="A6249" s="12"/>
    </row>
    <row r="6250" spans="1:1" x14ac:dyDescent="0.25">
      <c r="A6250" s="12"/>
    </row>
    <row r="6251" spans="1:1" x14ac:dyDescent="0.25">
      <c r="A6251" s="12"/>
    </row>
    <row r="6252" spans="1:1" x14ac:dyDescent="0.25">
      <c r="A6252" s="12"/>
    </row>
    <row r="6253" spans="1:1" x14ac:dyDescent="0.25">
      <c r="A6253" s="12"/>
    </row>
    <row r="6254" spans="1:1" x14ac:dyDescent="0.25">
      <c r="A6254" s="12"/>
    </row>
    <row r="6255" spans="1:1" x14ac:dyDescent="0.25">
      <c r="A6255" s="12"/>
    </row>
    <row r="6256" spans="1:1" x14ac:dyDescent="0.25">
      <c r="A6256" s="12"/>
    </row>
    <row r="6257" spans="1:1" x14ac:dyDescent="0.25">
      <c r="A6257" s="12"/>
    </row>
    <row r="6258" spans="1:1" x14ac:dyDescent="0.25">
      <c r="A6258" s="12"/>
    </row>
    <row r="6259" spans="1:1" x14ac:dyDescent="0.25">
      <c r="A6259" s="12"/>
    </row>
    <row r="6260" spans="1:1" x14ac:dyDescent="0.25">
      <c r="A6260" s="12"/>
    </row>
    <row r="6261" spans="1:1" x14ac:dyDescent="0.25">
      <c r="A6261" s="12"/>
    </row>
    <row r="6262" spans="1:1" x14ac:dyDescent="0.25">
      <c r="A6262" s="12"/>
    </row>
    <row r="6263" spans="1:1" x14ac:dyDescent="0.25">
      <c r="A6263" s="12"/>
    </row>
    <row r="6264" spans="1:1" x14ac:dyDescent="0.25">
      <c r="A6264" s="12"/>
    </row>
    <row r="6265" spans="1:1" x14ac:dyDescent="0.25">
      <c r="A6265" s="12"/>
    </row>
    <row r="6266" spans="1:1" x14ac:dyDescent="0.25">
      <c r="A6266" s="12"/>
    </row>
    <row r="6267" spans="1:1" x14ac:dyDescent="0.25">
      <c r="A6267" s="12"/>
    </row>
    <row r="6268" spans="1:1" x14ac:dyDescent="0.25">
      <c r="A6268" s="12"/>
    </row>
    <row r="6269" spans="1:1" x14ac:dyDescent="0.25">
      <c r="A6269" s="12"/>
    </row>
    <row r="6270" spans="1:1" x14ac:dyDescent="0.25">
      <c r="A6270" s="12"/>
    </row>
    <row r="6271" spans="1:1" x14ac:dyDescent="0.25">
      <c r="A6271" s="12"/>
    </row>
    <row r="6272" spans="1:1" x14ac:dyDescent="0.25">
      <c r="A6272" s="12"/>
    </row>
    <row r="6273" spans="1:1" x14ac:dyDescent="0.25">
      <c r="A6273" s="12"/>
    </row>
    <row r="6274" spans="1:1" x14ac:dyDescent="0.25">
      <c r="A6274" s="12"/>
    </row>
    <row r="6275" spans="1:1" x14ac:dyDescent="0.25">
      <c r="A6275" s="12"/>
    </row>
    <row r="6276" spans="1:1" x14ac:dyDescent="0.25">
      <c r="A6276" s="12"/>
    </row>
    <row r="6277" spans="1:1" x14ac:dyDescent="0.25">
      <c r="A6277" s="12"/>
    </row>
    <row r="6278" spans="1:1" x14ac:dyDescent="0.25">
      <c r="A6278" s="12"/>
    </row>
    <row r="6279" spans="1:1" x14ac:dyDescent="0.25">
      <c r="A6279" s="12"/>
    </row>
    <row r="6280" spans="1:1" x14ac:dyDescent="0.25">
      <c r="A6280" s="12"/>
    </row>
    <row r="6281" spans="1:1" x14ac:dyDescent="0.25">
      <c r="A6281" s="12"/>
    </row>
    <row r="6282" spans="1:1" x14ac:dyDescent="0.25">
      <c r="A6282" s="12"/>
    </row>
    <row r="6283" spans="1:1" x14ac:dyDescent="0.25">
      <c r="A6283" s="12"/>
    </row>
    <row r="6284" spans="1:1" x14ac:dyDescent="0.25">
      <c r="A6284" s="12"/>
    </row>
    <row r="6285" spans="1:1" x14ac:dyDescent="0.25">
      <c r="A6285" s="12"/>
    </row>
    <row r="6286" spans="1:1" x14ac:dyDescent="0.25">
      <c r="A6286" s="12"/>
    </row>
    <row r="6287" spans="1:1" x14ac:dyDescent="0.25">
      <c r="A6287" s="12"/>
    </row>
    <row r="6288" spans="1:1" x14ac:dyDescent="0.25">
      <c r="A6288" s="12"/>
    </row>
    <row r="6289" spans="1:1" x14ac:dyDescent="0.25">
      <c r="A6289" s="12"/>
    </row>
    <row r="6290" spans="1:1" x14ac:dyDescent="0.25">
      <c r="A6290" s="12"/>
    </row>
    <row r="6291" spans="1:1" x14ac:dyDescent="0.25">
      <c r="A6291" s="12"/>
    </row>
    <row r="6292" spans="1:1" x14ac:dyDescent="0.25">
      <c r="A6292" s="12"/>
    </row>
    <row r="6293" spans="1:1" x14ac:dyDescent="0.25">
      <c r="A6293" s="12"/>
    </row>
    <row r="6294" spans="1:1" x14ac:dyDescent="0.25">
      <c r="A6294" s="12"/>
    </row>
    <row r="6295" spans="1:1" x14ac:dyDescent="0.25">
      <c r="A6295" s="12"/>
    </row>
    <row r="6296" spans="1:1" x14ac:dyDescent="0.25">
      <c r="A6296" s="12"/>
    </row>
    <row r="6297" spans="1:1" x14ac:dyDescent="0.25">
      <c r="A6297" s="12"/>
    </row>
    <row r="6298" spans="1:1" x14ac:dyDescent="0.25">
      <c r="A6298" s="12"/>
    </row>
    <row r="6299" spans="1:1" x14ac:dyDescent="0.25">
      <c r="A6299" s="12"/>
    </row>
    <row r="6300" spans="1:1" x14ac:dyDescent="0.25">
      <c r="A6300" s="12"/>
    </row>
    <row r="6301" spans="1:1" x14ac:dyDescent="0.25">
      <c r="A6301" s="12"/>
    </row>
    <row r="6302" spans="1:1" x14ac:dyDescent="0.25">
      <c r="A6302" s="12"/>
    </row>
    <row r="6303" spans="1:1" x14ac:dyDescent="0.25">
      <c r="A6303" s="12"/>
    </row>
    <row r="6304" spans="1:1" x14ac:dyDescent="0.25">
      <c r="A6304" s="12"/>
    </row>
    <row r="6305" spans="1:1" x14ac:dyDescent="0.25">
      <c r="A6305" s="12"/>
    </row>
    <row r="6306" spans="1:1" x14ac:dyDescent="0.25">
      <c r="A6306" s="12"/>
    </row>
    <row r="6307" spans="1:1" x14ac:dyDescent="0.25">
      <c r="A6307" s="12"/>
    </row>
    <row r="6308" spans="1:1" x14ac:dyDescent="0.25">
      <c r="A6308" s="12"/>
    </row>
    <row r="6309" spans="1:1" x14ac:dyDescent="0.25">
      <c r="A6309" s="12"/>
    </row>
    <row r="6310" spans="1:1" x14ac:dyDescent="0.25">
      <c r="A6310" s="12"/>
    </row>
    <row r="6311" spans="1:1" x14ac:dyDescent="0.25">
      <c r="A6311" s="12"/>
    </row>
    <row r="6312" spans="1:1" x14ac:dyDescent="0.25">
      <c r="A6312" s="12"/>
    </row>
    <row r="6313" spans="1:1" x14ac:dyDescent="0.25">
      <c r="A6313" s="12"/>
    </row>
    <row r="6314" spans="1:1" x14ac:dyDescent="0.25">
      <c r="A6314" s="12"/>
    </row>
    <row r="6315" spans="1:1" x14ac:dyDescent="0.25">
      <c r="A6315" s="12"/>
    </row>
    <row r="6316" spans="1:1" x14ac:dyDescent="0.25">
      <c r="A6316" s="12"/>
    </row>
    <row r="6317" spans="1:1" x14ac:dyDescent="0.25">
      <c r="A6317" s="12"/>
    </row>
    <row r="6318" spans="1:1" x14ac:dyDescent="0.25">
      <c r="A6318" s="12"/>
    </row>
    <row r="6319" spans="1:1" x14ac:dyDescent="0.25">
      <c r="A6319" s="12"/>
    </row>
    <row r="6320" spans="1:1" x14ac:dyDescent="0.25">
      <c r="A6320" s="12"/>
    </row>
    <row r="6321" spans="1:1" x14ac:dyDescent="0.25">
      <c r="A6321" s="12"/>
    </row>
    <row r="6322" spans="1:1" x14ac:dyDescent="0.25">
      <c r="A6322" s="12"/>
    </row>
    <row r="6323" spans="1:1" x14ac:dyDescent="0.25">
      <c r="A6323" s="12"/>
    </row>
    <row r="6324" spans="1:1" x14ac:dyDescent="0.25">
      <c r="A6324" s="12"/>
    </row>
    <row r="6325" spans="1:1" x14ac:dyDescent="0.25">
      <c r="A6325" s="12"/>
    </row>
    <row r="6326" spans="1:1" x14ac:dyDescent="0.25">
      <c r="A6326" s="12"/>
    </row>
    <row r="6327" spans="1:1" x14ac:dyDescent="0.25">
      <c r="A6327" s="12"/>
    </row>
    <row r="6328" spans="1:1" x14ac:dyDescent="0.25">
      <c r="A6328" s="12"/>
    </row>
    <row r="6329" spans="1:1" x14ac:dyDescent="0.25">
      <c r="A6329" s="12"/>
    </row>
    <row r="6330" spans="1:1" x14ac:dyDescent="0.25">
      <c r="A6330" s="12"/>
    </row>
    <row r="6331" spans="1:1" x14ac:dyDescent="0.25">
      <c r="A6331" s="12"/>
    </row>
    <row r="6332" spans="1:1" x14ac:dyDescent="0.25">
      <c r="A6332" s="12"/>
    </row>
    <row r="6333" spans="1:1" x14ac:dyDescent="0.25">
      <c r="A6333" s="12"/>
    </row>
    <row r="6334" spans="1:1" x14ac:dyDescent="0.25">
      <c r="A6334" s="12"/>
    </row>
    <row r="6335" spans="1:1" x14ac:dyDescent="0.25">
      <c r="A6335" s="12"/>
    </row>
    <row r="6336" spans="1:1" x14ac:dyDescent="0.25">
      <c r="A6336" s="12"/>
    </row>
    <row r="6337" spans="1:1" x14ac:dyDescent="0.25">
      <c r="A6337" s="12"/>
    </row>
    <row r="6338" spans="1:1" x14ac:dyDescent="0.25">
      <c r="A6338" s="12"/>
    </row>
    <row r="6339" spans="1:1" x14ac:dyDescent="0.25">
      <c r="A6339" s="12"/>
    </row>
    <row r="6340" spans="1:1" x14ac:dyDescent="0.25">
      <c r="A6340" s="12"/>
    </row>
    <row r="6341" spans="1:1" x14ac:dyDescent="0.25">
      <c r="A6341" s="12"/>
    </row>
    <row r="6342" spans="1:1" x14ac:dyDescent="0.25">
      <c r="A6342" s="12"/>
    </row>
    <row r="6343" spans="1:1" x14ac:dyDescent="0.25">
      <c r="A6343" s="12"/>
    </row>
    <row r="6344" spans="1:1" x14ac:dyDescent="0.25">
      <c r="A6344" s="12"/>
    </row>
    <row r="6345" spans="1:1" x14ac:dyDescent="0.25">
      <c r="A6345" s="12"/>
    </row>
    <row r="6346" spans="1:1" x14ac:dyDescent="0.25">
      <c r="A6346" s="12"/>
    </row>
    <row r="6347" spans="1:1" x14ac:dyDescent="0.25">
      <c r="A6347" s="12"/>
    </row>
    <row r="6348" spans="1:1" x14ac:dyDescent="0.25">
      <c r="A6348" s="12"/>
    </row>
    <row r="6349" spans="1:1" x14ac:dyDescent="0.25">
      <c r="A6349" s="12"/>
    </row>
    <row r="6350" spans="1:1" x14ac:dyDescent="0.25">
      <c r="A6350" s="12"/>
    </row>
    <row r="6351" spans="1:1" x14ac:dyDescent="0.25">
      <c r="A6351" s="12"/>
    </row>
    <row r="6352" spans="1:1" x14ac:dyDescent="0.25">
      <c r="A6352" s="12"/>
    </row>
    <row r="6353" spans="1:1" x14ac:dyDescent="0.25">
      <c r="A6353" s="12"/>
    </row>
    <row r="6354" spans="1:1" x14ac:dyDescent="0.25">
      <c r="A6354" s="12"/>
    </row>
    <row r="6355" spans="1:1" x14ac:dyDescent="0.25">
      <c r="A6355" s="12"/>
    </row>
    <row r="6356" spans="1:1" x14ac:dyDescent="0.25">
      <c r="A6356" s="12"/>
    </row>
    <row r="6357" spans="1:1" x14ac:dyDescent="0.25">
      <c r="A6357" s="12"/>
    </row>
    <row r="6358" spans="1:1" x14ac:dyDescent="0.25">
      <c r="A6358" s="12"/>
    </row>
    <row r="6359" spans="1:1" x14ac:dyDescent="0.25">
      <c r="A6359" s="12"/>
    </row>
    <row r="6360" spans="1:1" x14ac:dyDescent="0.25">
      <c r="A6360" s="12"/>
    </row>
    <row r="6361" spans="1:1" x14ac:dyDescent="0.25">
      <c r="A6361" s="12"/>
    </row>
    <row r="6362" spans="1:1" x14ac:dyDescent="0.25">
      <c r="A6362" s="12"/>
    </row>
    <row r="6363" spans="1:1" x14ac:dyDescent="0.25">
      <c r="A6363" s="12"/>
    </row>
    <row r="6364" spans="1:1" x14ac:dyDescent="0.25">
      <c r="A6364" s="12"/>
    </row>
    <row r="6365" spans="1:1" x14ac:dyDescent="0.25">
      <c r="A6365" s="12"/>
    </row>
    <row r="6366" spans="1:1" x14ac:dyDescent="0.25">
      <c r="A6366" s="12"/>
    </row>
    <row r="6367" spans="1:1" x14ac:dyDescent="0.25">
      <c r="A6367" s="12"/>
    </row>
    <row r="6368" spans="1:1" x14ac:dyDescent="0.25">
      <c r="A6368" s="12"/>
    </row>
    <row r="6369" spans="1:1" x14ac:dyDescent="0.25">
      <c r="A6369" s="12"/>
    </row>
    <row r="6370" spans="1:1" x14ac:dyDescent="0.25">
      <c r="A6370" s="12"/>
    </row>
    <row r="6371" spans="1:1" x14ac:dyDescent="0.25">
      <c r="A6371" s="12"/>
    </row>
    <row r="6372" spans="1:1" x14ac:dyDescent="0.25">
      <c r="A6372" s="12"/>
    </row>
    <row r="6373" spans="1:1" x14ac:dyDescent="0.25">
      <c r="A6373" s="12"/>
    </row>
    <row r="6374" spans="1:1" x14ac:dyDescent="0.25">
      <c r="A6374" s="12"/>
    </row>
    <row r="6375" spans="1:1" x14ac:dyDescent="0.25">
      <c r="A6375" s="12"/>
    </row>
    <row r="6376" spans="1:1" x14ac:dyDescent="0.25">
      <c r="A6376" s="12"/>
    </row>
    <row r="6377" spans="1:1" x14ac:dyDescent="0.25">
      <c r="A6377" s="12"/>
    </row>
    <row r="6378" spans="1:1" x14ac:dyDescent="0.25">
      <c r="A6378" s="12"/>
    </row>
    <row r="6379" spans="1:1" x14ac:dyDescent="0.25">
      <c r="A6379" s="12"/>
    </row>
    <row r="6380" spans="1:1" x14ac:dyDescent="0.25">
      <c r="A6380" s="12"/>
    </row>
    <row r="6381" spans="1:1" x14ac:dyDescent="0.25">
      <c r="A6381" s="12"/>
    </row>
    <row r="6382" spans="1:1" x14ac:dyDescent="0.25">
      <c r="A6382" s="12"/>
    </row>
    <row r="6383" spans="1:1" x14ac:dyDescent="0.25">
      <c r="A6383" s="12"/>
    </row>
    <row r="6384" spans="1:1" x14ac:dyDescent="0.25">
      <c r="A6384" s="12"/>
    </row>
    <row r="6385" spans="1:1" x14ac:dyDescent="0.25">
      <c r="A6385" s="12"/>
    </row>
    <row r="6386" spans="1:1" x14ac:dyDescent="0.25">
      <c r="A6386" s="12"/>
    </row>
    <row r="6387" spans="1:1" x14ac:dyDescent="0.25">
      <c r="A6387" s="12"/>
    </row>
    <row r="6388" spans="1:1" x14ac:dyDescent="0.25">
      <c r="A6388" s="12"/>
    </row>
    <row r="6389" spans="1:1" x14ac:dyDescent="0.25">
      <c r="A6389" s="12"/>
    </row>
    <row r="6390" spans="1:1" x14ac:dyDescent="0.25">
      <c r="A6390" s="12"/>
    </row>
    <row r="6391" spans="1:1" x14ac:dyDescent="0.25">
      <c r="A6391" s="12"/>
    </row>
    <row r="6392" spans="1:1" x14ac:dyDescent="0.25">
      <c r="A6392" s="12"/>
    </row>
    <row r="6393" spans="1:1" x14ac:dyDescent="0.25">
      <c r="A6393" s="12"/>
    </row>
    <row r="6394" spans="1:1" x14ac:dyDescent="0.25">
      <c r="A6394" s="12"/>
    </row>
    <row r="6395" spans="1:1" x14ac:dyDescent="0.25">
      <c r="A6395" s="12"/>
    </row>
    <row r="6396" spans="1:1" x14ac:dyDescent="0.25">
      <c r="A6396" s="12"/>
    </row>
    <row r="6397" spans="1:1" x14ac:dyDescent="0.25">
      <c r="A6397" s="12"/>
    </row>
    <row r="6398" spans="1:1" x14ac:dyDescent="0.25">
      <c r="A6398" s="12"/>
    </row>
    <row r="6399" spans="1:1" x14ac:dyDescent="0.25">
      <c r="A6399" s="12"/>
    </row>
    <row r="6400" spans="1:1" x14ac:dyDescent="0.25">
      <c r="A6400" s="12"/>
    </row>
    <row r="6401" spans="1:1" x14ac:dyDescent="0.25">
      <c r="A6401" s="12"/>
    </row>
    <row r="6402" spans="1:1" x14ac:dyDescent="0.25">
      <c r="A6402" s="12"/>
    </row>
    <row r="6403" spans="1:1" x14ac:dyDescent="0.25">
      <c r="A6403" s="12"/>
    </row>
    <row r="6404" spans="1:1" x14ac:dyDescent="0.25">
      <c r="A6404" s="12"/>
    </row>
    <row r="6405" spans="1:1" x14ac:dyDescent="0.25">
      <c r="A6405" s="12"/>
    </row>
    <row r="6406" spans="1:1" x14ac:dyDescent="0.25">
      <c r="A6406" s="12"/>
    </row>
    <row r="6407" spans="1:1" x14ac:dyDescent="0.25">
      <c r="A6407" s="12"/>
    </row>
    <row r="6408" spans="1:1" x14ac:dyDescent="0.25">
      <c r="A6408" s="12"/>
    </row>
    <row r="6409" spans="1:1" x14ac:dyDescent="0.25">
      <c r="A6409" s="12"/>
    </row>
    <row r="6410" spans="1:1" x14ac:dyDescent="0.25">
      <c r="A6410" s="12"/>
    </row>
    <row r="6411" spans="1:1" x14ac:dyDescent="0.25">
      <c r="A6411" s="12"/>
    </row>
    <row r="6412" spans="1:1" x14ac:dyDescent="0.25">
      <c r="A6412" s="12"/>
    </row>
    <row r="6413" spans="1:1" x14ac:dyDescent="0.25">
      <c r="A6413" s="12"/>
    </row>
    <row r="6414" spans="1:1" x14ac:dyDescent="0.25">
      <c r="A6414" s="12"/>
    </row>
    <row r="6415" spans="1:1" x14ac:dyDescent="0.25">
      <c r="A6415" s="12"/>
    </row>
    <row r="6416" spans="1:1" x14ac:dyDescent="0.25">
      <c r="A6416" s="12"/>
    </row>
    <row r="6417" spans="1:1" x14ac:dyDescent="0.25">
      <c r="A6417" s="12"/>
    </row>
    <row r="6418" spans="1:1" x14ac:dyDescent="0.25">
      <c r="A6418" s="12"/>
    </row>
    <row r="6419" spans="1:1" x14ac:dyDescent="0.25">
      <c r="A6419" s="12"/>
    </row>
    <row r="6420" spans="1:1" x14ac:dyDescent="0.25">
      <c r="A6420" s="12"/>
    </row>
    <row r="6421" spans="1:1" x14ac:dyDescent="0.25">
      <c r="A6421" s="12"/>
    </row>
    <row r="6422" spans="1:1" x14ac:dyDescent="0.25">
      <c r="A6422" s="12"/>
    </row>
    <row r="6423" spans="1:1" x14ac:dyDescent="0.25">
      <c r="A6423" s="12"/>
    </row>
    <row r="6424" spans="1:1" x14ac:dyDescent="0.25">
      <c r="A6424" s="12"/>
    </row>
    <row r="6425" spans="1:1" x14ac:dyDescent="0.25">
      <c r="A6425" s="12"/>
    </row>
    <row r="6426" spans="1:1" x14ac:dyDescent="0.25">
      <c r="A6426" s="12"/>
    </row>
    <row r="6427" spans="1:1" x14ac:dyDescent="0.25">
      <c r="A6427" s="12"/>
    </row>
    <row r="6428" spans="1:1" x14ac:dyDescent="0.25">
      <c r="A6428" s="12"/>
    </row>
    <row r="6429" spans="1:1" x14ac:dyDescent="0.25">
      <c r="A6429" s="12"/>
    </row>
    <row r="6430" spans="1:1" x14ac:dyDescent="0.25">
      <c r="A6430" s="12"/>
    </row>
    <row r="6431" spans="1:1" x14ac:dyDescent="0.25">
      <c r="A6431" s="12"/>
    </row>
    <row r="6432" spans="1:1" x14ac:dyDescent="0.25">
      <c r="A6432" s="12"/>
    </row>
    <row r="6433" spans="1:1" x14ac:dyDescent="0.25">
      <c r="A6433" s="12"/>
    </row>
    <row r="6434" spans="1:1" x14ac:dyDescent="0.25">
      <c r="A6434" s="12"/>
    </row>
    <row r="6435" spans="1:1" x14ac:dyDescent="0.25">
      <c r="A6435" s="12"/>
    </row>
    <row r="6436" spans="1:1" x14ac:dyDescent="0.25">
      <c r="A6436" s="12"/>
    </row>
    <row r="6437" spans="1:1" x14ac:dyDescent="0.25">
      <c r="A6437" s="12"/>
    </row>
    <row r="6438" spans="1:1" x14ac:dyDescent="0.25">
      <c r="A6438" s="12"/>
    </row>
    <row r="6439" spans="1:1" x14ac:dyDescent="0.25">
      <c r="A6439" s="12"/>
    </row>
    <row r="6440" spans="1:1" x14ac:dyDescent="0.25">
      <c r="A6440" s="12"/>
    </row>
    <row r="6441" spans="1:1" x14ac:dyDescent="0.25">
      <c r="A6441" s="12"/>
    </row>
    <row r="6442" spans="1:1" x14ac:dyDescent="0.25">
      <c r="A6442" s="12"/>
    </row>
    <row r="6443" spans="1:1" x14ac:dyDescent="0.25">
      <c r="A6443" s="12"/>
    </row>
    <row r="6444" spans="1:1" x14ac:dyDescent="0.25">
      <c r="A6444" s="12"/>
    </row>
    <row r="6445" spans="1:1" x14ac:dyDescent="0.25">
      <c r="A6445" s="12"/>
    </row>
    <row r="6446" spans="1:1" x14ac:dyDescent="0.25">
      <c r="A6446" s="12"/>
    </row>
    <row r="6447" spans="1:1" x14ac:dyDescent="0.25">
      <c r="A6447" s="12"/>
    </row>
    <row r="6448" spans="1:1" x14ac:dyDescent="0.25">
      <c r="A6448" s="12"/>
    </row>
    <row r="6449" spans="1:1" x14ac:dyDescent="0.25">
      <c r="A6449" s="12"/>
    </row>
    <row r="6450" spans="1:1" x14ac:dyDescent="0.25">
      <c r="A6450" s="12"/>
    </row>
    <row r="6451" spans="1:1" x14ac:dyDescent="0.25">
      <c r="A6451" s="12"/>
    </row>
    <row r="6452" spans="1:1" x14ac:dyDescent="0.25">
      <c r="A6452" s="12"/>
    </row>
    <row r="6453" spans="1:1" x14ac:dyDescent="0.25">
      <c r="A6453" s="12"/>
    </row>
    <row r="6454" spans="1:1" x14ac:dyDescent="0.25">
      <c r="A6454" s="12"/>
    </row>
    <row r="6455" spans="1:1" x14ac:dyDescent="0.25">
      <c r="A6455" s="12"/>
    </row>
    <row r="6456" spans="1:1" x14ac:dyDescent="0.25">
      <c r="A6456" s="12"/>
    </row>
    <row r="6457" spans="1:1" x14ac:dyDescent="0.25">
      <c r="A6457" s="12"/>
    </row>
    <row r="6458" spans="1:1" x14ac:dyDescent="0.25">
      <c r="A6458" s="12"/>
    </row>
    <row r="6459" spans="1:1" x14ac:dyDescent="0.25">
      <c r="A6459" s="12"/>
    </row>
    <row r="6460" spans="1:1" x14ac:dyDescent="0.25">
      <c r="A6460" s="12"/>
    </row>
    <row r="6461" spans="1:1" x14ac:dyDescent="0.25">
      <c r="A6461" s="12"/>
    </row>
    <row r="6462" spans="1:1" x14ac:dyDescent="0.25">
      <c r="A6462" s="12"/>
    </row>
    <row r="6463" spans="1:1" x14ac:dyDescent="0.25">
      <c r="A6463" s="12"/>
    </row>
    <row r="6464" spans="1:1" x14ac:dyDescent="0.25">
      <c r="A6464" s="12"/>
    </row>
    <row r="6465" spans="1:1" x14ac:dyDescent="0.25">
      <c r="A6465" s="12"/>
    </row>
    <row r="6466" spans="1:1" x14ac:dyDescent="0.25">
      <c r="A6466" s="12"/>
    </row>
    <row r="6467" spans="1:1" x14ac:dyDescent="0.25">
      <c r="A6467" s="12"/>
    </row>
    <row r="6468" spans="1:1" x14ac:dyDescent="0.25">
      <c r="A6468" s="12"/>
    </row>
    <row r="6469" spans="1:1" x14ac:dyDescent="0.25">
      <c r="A6469" s="12"/>
    </row>
    <row r="6470" spans="1:1" x14ac:dyDescent="0.25">
      <c r="A6470" s="12"/>
    </row>
    <row r="6471" spans="1:1" x14ac:dyDescent="0.25">
      <c r="A6471" s="12"/>
    </row>
    <row r="6472" spans="1:1" x14ac:dyDescent="0.25">
      <c r="A6472" s="12"/>
    </row>
    <row r="6473" spans="1:1" x14ac:dyDescent="0.25">
      <c r="A6473" s="12"/>
    </row>
    <row r="6474" spans="1:1" x14ac:dyDescent="0.25">
      <c r="A6474" s="12"/>
    </row>
    <row r="6475" spans="1:1" x14ac:dyDescent="0.25">
      <c r="A6475" s="12"/>
    </row>
    <row r="6476" spans="1:1" x14ac:dyDescent="0.25">
      <c r="A6476" s="12"/>
    </row>
    <row r="6477" spans="1:1" x14ac:dyDescent="0.25">
      <c r="A6477" s="12"/>
    </row>
    <row r="6478" spans="1:1" x14ac:dyDescent="0.25">
      <c r="A6478" s="12"/>
    </row>
    <row r="6479" spans="1:1" x14ac:dyDescent="0.25">
      <c r="A6479" s="12"/>
    </row>
    <row r="6480" spans="1:1" x14ac:dyDescent="0.25">
      <c r="A6480" s="12"/>
    </row>
    <row r="6481" spans="1:1" x14ac:dyDescent="0.25">
      <c r="A6481" s="12"/>
    </row>
    <row r="6482" spans="1:1" x14ac:dyDescent="0.25">
      <c r="A6482" s="12"/>
    </row>
    <row r="6483" spans="1:1" x14ac:dyDescent="0.25">
      <c r="A6483" s="12"/>
    </row>
    <row r="6484" spans="1:1" x14ac:dyDescent="0.25">
      <c r="A6484" s="12"/>
    </row>
    <row r="6485" spans="1:1" x14ac:dyDescent="0.25">
      <c r="A6485" s="12"/>
    </row>
    <row r="6486" spans="1:1" x14ac:dyDescent="0.25">
      <c r="A6486" s="12"/>
    </row>
    <row r="6487" spans="1:1" x14ac:dyDescent="0.25">
      <c r="A6487" s="12"/>
    </row>
    <row r="6488" spans="1:1" x14ac:dyDescent="0.25">
      <c r="A6488" s="12"/>
    </row>
    <row r="6489" spans="1:1" x14ac:dyDescent="0.25">
      <c r="A6489" s="12"/>
    </row>
    <row r="6490" spans="1:1" x14ac:dyDescent="0.25">
      <c r="A6490" s="12"/>
    </row>
    <row r="6491" spans="1:1" x14ac:dyDescent="0.25">
      <c r="A6491" s="12"/>
    </row>
    <row r="6492" spans="1:1" x14ac:dyDescent="0.25">
      <c r="A6492" s="12"/>
    </row>
    <row r="6493" spans="1:1" x14ac:dyDescent="0.25">
      <c r="A6493" s="12"/>
    </row>
    <row r="6494" spans="1:1" x14ac:dyDescent="0.25">
      <c r="A6494" s="12"/>
    </row>
    <row r="6495" spans="1:1" x14ac:dyDescent="0.25">
      <c r="A6495" s="12"/>
    </row>
    <row r="6496" spans="1:1" x14ac:dyDescent="0.25">
      <c r="A6496" s="12"/>
    </row>
    <row r="6497" spans="1:1" x14ac:dyDescent="0.25">
      <c r="A6497" s="12"/>
    </row>
    <row r="6498" spans="1:1" x14ac:dyDescent="0.25">
      <c r="A6498" s="12"/>
    </row>
    <row r="6499" spans="1:1" x14ac:dyDescent="0.25">
      <c r="A6499" s="12"/>
    </row>
    <row r="6500" spans="1:1" x14ac:dyDescent="0.25">
      <c r="A6500" s="12"/>
    </row>
    <row r="6501" spans="1:1" x14ac:dyDescent="0.25">
      <c r="A6501" s="12"/>
    </row>
    <row r="6502" spans="1:1" x14ac:dyDescent="0.25">
      <c r="A6502" s="12"/>
    </row>
    <row r="6503" spans="1:1" x14ac:dyDescent="0.25">
      <c r="A6503" s="12"/>
    </row>
    <row r="6504" spans="1:1" x14ac:dyDescent="0.25">
      <c r="A6504" s="12"/>
    </row>
    <row r="6505" spans="1:1" x14ac:dyDescent="0.25">
      <c r="A6505" s="12"/>
    </row>
    <row r="6506" spans="1:1" x14ac:dyDescent="0.25">
      <c r="A6506" s="12"/>
    </row>
    <row r="6507" spans="1:1" x14ac:dyDescent="0.25">
      <c r="A6507" s="12"/>
    </row>
    <row r="6508" spans="1:1" x14ac:dyDescent="0.25">
      <c r="A6508" s="12"/>
    </row>
    <row r="6509" spans="1:1" x14ac:dyDescent="0.25">
      <c r="A6509" s="12"/>
    </row>
    <row r="6510" spans="1:1" x14ac:dyDescent="0.25">
      <c r="A6510" s="12"/>
    </row>
    <row r="6511" spans="1:1" x14ac:dyDescent="0.25">
      <c r="A6511" s="12"/>
    </row>
    <row r="6512" spans="1:1" x14ac:dyDescent="0.25">
      <c r="A6512" s="12"/>
    </row>
    <row r="6513" spans="1:1" x14ac:dyDescent="0.25">
      <c r="A6513" s="12"/>
    </row>
    <row r="6514" spans="1:1" x14ac:dyDescent="0.25">
      <c r="A6514" s="12"/>
    </row>
    <row r="6515" spans="1:1" x14ac:dyDescent="0.25">
      <c r="A6515" s="12"/>
    </row>
    <row r="6516" spans="1:1" x14ac:dyDescent="0.25">
      <c r="A6516" s="12"/>
    </row>
    <row r="6517" spans="1:1" x14ac:dyDescent="0.25">
      <c r="A6517" s="12"/>
    </row>
    <row r="6518" spans="1:1" x14ac:dyDescent="0.25">
      <c r="A6518" s="12"/>
    </row>
    <row r="6519" spans="1:1" x14ac:dyDescent="0.25">
      <c r="A6519" s="12"/>
    </row>
    <row r="6520" spans="1:1" x14ac:dyDescent="0.25">
      <c r="A6520" s="12"/>
    </row>
    <row r="6521" spans="1:1" x14ac:dyDescent="0.25">
      <c r="A6521" s="12"/>
    </row>
    <row r="6522" spans="1:1" x14ac:dyDescent="0.25">
      <c r="A6522" s="12"/>
    </row>
    <row r="6523" spans="1:1" x14ac:dyDescent="0.25">
      <c r="A6523" s="12"/>
    </row>
    <row r="6524" spans="1:1" x14ac:dyDescent="0.25">
      <c r="A6524" s="12"/>
    </row>
    <row r="6525" spans="1:1" x14ac:dyDescent="0.25">
      <c r="A6525" s="12"/>
    </row>
    <row r="6526" spans="1:1" x14ac:dyDescent="0.25">
      <c r="A6526" s="12"/>
    </row>
    <row r="6527" spans="1:1" x14ac:dyDescent="0.25">
      <c r="A6527" s="12"/>
    </row>
    <row r="6528" spans="1:1" x14ac:dyDescent="0.25">
      <c r="A6528" s="12"/>
    </row>
    <row r="6529" spans="1:1" x14ac:dyDescent="0.25">
      <c r="A6529" s="12"/>
    </row>
    <row r="6530" spans="1:1" x14ac:dyDescent="0.25">
      <c r="A6530" s="12"/>
    </row>
    <row r="6531" spans="1:1" x14ac:dyDescent="0.25">
      <c r="A6531" s="12"/>
    </row>
    <row r="6532" spans="1:1" x14ac:dyDescent="0.25">
      <c r="A6532" s="12"/>
    </row>
    <row r="6533" spans="1:1" x14ac:dyDescent="0.25">
      <c r="A6533" s="12"/>
    </row>
    <row r="6534" spans="1:1" x14ac:dyDescent="0.25">
      <c r="A6534" s="12"/>
    </row>
    <row r="6535" spans="1:1" x14ac:dyDescent="0.25">
      <c r="A6535" s="12"/>
    </row>
    <row r="6536" spans="1:1" x14ac:dyDescent="0.25">
      <c r="A6536" s="12"/>
    </row>
    <row r="6537" spans="1:1" x14ac:dyDescent="0.25">
      <c r="A6537" s="12"/>
    </row>
    <row r="6538" spans="1:1" x14ac:dyDescent="0.25">
      <c r="A6538" s="12"/>
    </row>
    <row r="6539" spans="1:1" x14ac:dyDescent="0.25">
      <c r="A6539" s="12"/>
    </row>
    <row r="6540" spans="1:1" x14ac:dyDescent="0.25">
      <c r="A6540" s="12"/>
    </row>
    <row r="6541" spans="1:1" x14ac:dyDescent="0.25">
      <c r="A6541" s="12"/>
    </row>
    <row r="6542" spans="1:1" x14ac:dyDescent="0.25">
      <c r="A6542" s="12"/>
    </row>
    <row r="6543" spans="1:1" x14ac:dyDescent="0.25">
      <c r="A6543" s="12"/>
    </row>
    <row r="6544" spans="1:1" x14ac:dyDescent="0.25">
      <c r="A6544" s="12"/>
    </row>
    <row r="6545" spans="1:1" x14ac:dyDescent="0.25">
      <c r="A6545" s="12"/>
    </row>
    <row r="6546" spans="1:1" x14ac:dyDescent="0.25">
      <c r="A6546" s="12"/>
    </row>
    <row r="6547" spans="1:1" x14ac:dyDescent="0.25">
      <c r="A6547" s="12"/>
    </row>
    <row r="6548" spans="1:1" x14ac:dyDescent="0.25">
      <c r="A6548" s="12"/>
    </row>
    <row r="6549" spans="1:1" x14ac:dyDescent="0.25">
      <c r="A6549" s="12"/>
    </row>
    <row r="6550" spans="1:1" x14ac:dyDescent="0.25">
      <c r="A6550" s="12"/>
    </row>
    <row r="6551" spans="1:1" x14ac:dyDescent="0.25">
      <c r="A6551" s="12"/>
    </row>
    <row r="6552" spans="1:1" x14ac:dyDescent="0.25">
      <c r="A6552" s="12"/>
    </row>
    <row r="6553" spans="1:1" x14ac:dyDescent="0.25">
      <c r="A6553" s="12"/>
    </row>
    <row r="6554" spans="1:1" x14ac:dyDescent="0.25">
      <c r="A6554" s="12"/>
    </row>
    <row r="6555" spans="1:1" x14ac:dyDescent="0.25">
      <c r="A6555" s="12"/>
    </row>
    <row r="6556" spans="1:1" x14ac:dyDescent="0.25">
      <c r="A6556" s="12"/>
    </row>
    <row r="6557" spans="1:1" x14ac:dyDescent="0.25">
      <c r="A6557" s="12"/>
    </row>
    <row r="6558" spans="1:1" x14ac:dyDescent="0.25">
      <c r="A6558" s="12"/>
    </row>
    <row r="6559" spans="1:1" x14ac:dyDescent="0.25">
      <c r="A6559" s="12"/>
    </row>
    <row r="6560" spans="1:1" x14ac:dyDescent="0.25">
      <c r="A6560" s="12"/>
    </row>
    <row r="6561" spans="1:1" x14ac:dyDescent="0.25">
      <c r="A6561" s="12"/>
    </row>
    <row r="6562" spans="1:1" x14ac:dyDescent="0.25">
      <c r="A6562" s="12"/>
    </row>
    <row r="6563" spans="1:1" x14ac:dyDescent="0.25">
      <c r="A6563" s="12"/>
    </row>
    <row r="6564" spans="1:1" x14ac:dyDescent="0.25">
      <c r="A6564" s="12"/>
    </row>
    <row r="6565" spans="1:1" x14ac:dyDescent="0.25">
      <c r="A6565" s="12"/>
    </row>
    <row r="6566" spans="1:1" x14ac:dyDescent="0.25">
      <c r="A6566" s="12"/>
    </row>
    <row r="6567" spans="1:1" x14ac:dyDescent="0.25">
      <c r="A6567" s="12"/>
    </row>
    <row r="6568" spans="1:1" x14ac:dyDescent="0.25">
      <c r="A6568" s="12"/>
    </row>
    <row r="6569" spans="1:1" x14ac:dyDescent="0.25">
      <c r="A6569" s="12"/>
    </row>
    <row r="6570" spans="1:1" x14ac:dyDescent="0.25">
      <c r="A6570" s="12"/>
    </row>
    <row r="6571" spans="1:1" x14ac:dyDescent="0.25">
      <c r="A6571" s="12"/>
    </row>
    <row r="6572" spans="1:1" x14ac:dyDescent="0.25">
      <c r="A6572" s="12"/>
    </row>
    <row r="6573" spans="1:1" x14ac:dyDescent="0.25">
      <c r="A6573" s="12"/>
    </row>
    <row r="6574" spans="1:1" x14ac:dyDescent="0.25">
      <c r="A6574" s="12"/>
    </row>
    <row r="6575" spans="1:1" x14ac:dyDescent="0.25">
      <c r="A6575" s="12"/>
    </row>
    <row r="6576" spans="1:1" x14ac:dyDescent="0.25">
      <c r="A6576" s="12"/>
    </row>
    <row r="6577" spans="1:1" x14ac:dyDescent="0.25">
      <c r="A6577" s="12"/>
    </row>
    <row r="6578" spans="1:1" x14ac:dyDescent="0.25">
      <c r="A6578" s="12"/>
    </row>
    <row r="6579" spans="1:1" x14ac:dyDescent="0.25">
      <c r="A6579" s="12"/>
    </row>
    <row r="6580" spans="1:1" x14ac:dyDescent="0.25">
      <c r="A6580" s="12"/>
    </row>
    <row r="6581" spans="1:1" x14ac:dyDescent="0.25">
      <c r="A6581" s="12"/>
    </row>
    <row r="6582" spans="1:1" x14ac:dyDescent="0.25">
      <c r="A6582" s="12"/>
    </row>
    <row r="6583" spans="1:1" x14ac:dyDescent="0.25">
      <c r="A6583" s="12"/>
    </row>
    <row r="6584" spans="1:1" x14ac:dyDescent="0.25">
      <c r="A6584" s="12"/>
    </row>
    <row r="6585" spans="1:1" x14ac:dyDescent="0.25">
      <c r="A6585" s="12"/>
    </row>
    <row r="6586" spans="1:1" x14ac:dyDescent="0.25">
      <c r="A6586" s="12"/>
    </row>
    <row r="6587" spans="1:1" x14ac:dyDescent="0.25">
      <c r="A6587" s="12"/>
    </row>
    <row r="6588" spans="1:1" x14ac:dyDescent="0.25">
      <c r="A6588" s="12"/>
    </row>
    <row r="6589" spans="1:1" x14ac:dyDescent="0.25">
      <c r="A6589" s="12"/>
    </row>
    <row r="6590" spans="1:1" x14ac:dyDescent="0.25">
      <c r="A6590" s="12"/>
    </row>
    <row r="6591" spans="1:1" x14ac:dyDescent="0.25">
      <c r="A6591" s="12"/>
    </row>
    <row r="6592" spans="1:1" x14ac:dyDescent="0.25">
      <c r="A6592" s="12"/>
    </row>
    <row r="6593" spans="1:1" x14ac:dyDescent="0.25">
      <c r="A6593" s="12"/>
    </row>
    <row r="6594" spans="1:1" x14ac:dyDescent="0.25">
      <c r="A6594" s="12"/>
    </row>
    <row r="6595" spans="1:1" x14ac:dyDescent="0.25">
      <c r="A6595" s="12"/>
    </row>
    <row r="6596" spans="1:1" x14ac:dyDescent="0.25">
      <c r="A6596" s="12"/>
    </row>
    <row r="6597" spans="1:1" x14ac:dyDescent="0.25">
      <c r="A6597" s="12"/>
    </row>
    <row r="6598" spans="1:1" x14ac:dyDescent="0.25">
      <c r="A6598" s="12"/>
    </row>
    <row r="6599" spans="1:1" x14ac:dyDescent="0.25">
      <c r="A6599" s="12"/>
    </row>
    <row r="6600" spans="1:1" x14ac:dyDescent="0.25">
      <c r="A6600" s="12"/>
    </row>
    <row r="6601" spans="1:1" x14ac:dyDescent="0.25">
      <c r="A6601" s="12"/>
    </row>
    <row r="6602" spans="1:1" x14ac:dyDescent="0.25">
      <c r="A6602" s="12"/>
    </row>
    <row r="6603" spans="1:1" x14ac:dyDescent="0.25">
      <c r="A6603" s="12"/>
    </row>
    <row r="6604" spans="1:1" x14ac:dyDescent="0.25">
      <c r="A6604" s="12"/>
    </row>
    <row r="6605" spans="1:1" x14ac:dyDescent="0.25">
      <c r="A6605" s="12"/>
    </row>
    <row r="6606" spans="1:1" x14ac:dyDescent="0.25">
      <c r="A6606" s="12"/>
    </row>
    <row r="6607" spans="1:1" x14ac:dyDescent="0.25">
      <c r="A6607" s="12"/>
    </row>
    <row r="6608" spans="1:1" x14ac:dyDescent="0.25">
      <c r="A6608" s="12"/>
    </row>
    <row r="6609" spans="1:1" x14ac:dyDescent="0.25">
      <c r="A6609" s="12"/>
    </row>
    <row r="6610" spans="1:1" x14ac:dyDescent="0.25">
      <c r="A6610" s="12"/>
    </row>
    <row r="6611" spans="1:1" x14ac:dyDescent="0.25">
      <c r="A6611" s="12"/>
    </row>
    <row r="6612" spans="1:1" x14ac:dyDescent="0.25">
      <c r="A6612" s="12"/>
    </row>
    <row r="6613" spans="1:1" x14ac:dyDescent="0.25">
      <c r="A6613" s="12"/>
    </row>
    <row r="6614" spans="1:1" x14ac:dyDescent="0.25">
      <c r="A6614" s="12"/>
    </row>
    <row r="6615" spans="1:1" x14ac:dyDescent="0.25">
      <c r="A6615" s="12"/>
    </row>
    <row r="6616" spans="1:1" x14ac:dyDescent="0.25">
      <c r="A6616" s="12"/>
    </row>
    <row r="6617" spans="1:1" x14ac:dyDescent="0.25">
      <c r="A6617" s="12"/>
    </row>
    <row r="6618" spans="1:1" x14ac:dyDescent="0.25">
      <c r="A6618" s="12"/>
    </row>
    <row r="6619" spans="1:1" x14ac:dyDescent="0.25">
      <c r="A6619" s="12"/>
    </row>
    <row r="6620" spans="1:1" x14ac:dyDescent="0.25">
      <c r="A6620" s="12"/>
    </row>
    <row r="6621" spans="1:1" x14ac:dyDescent="0.25">
      <c r="A6621" s="12"/>
    </row>
    <row r="6622" spans="1:1" x14ac:dyDescent="0.25">
      <c r="A6622" s="12"/>
    </row>
    <row r="6623" spans="1:1" x14ac:dyDescent="0.25">
      <c r="A6623" s="12"/>
    </row>
    <row r="6624" spans="1:1" x14ac:dyDescent="0.25">
      <c r="A6624" s="12"/>
    </row>
    <row r="6625" spans="1:1" x14ac:dyDescent="0.25">
      <c r="A6625" s="12"/>
    </row>
    <row r="6626" spans="1:1" x14ac:dyDescent="0.25">
      <c r="A6626" s="12"/>
    </row>
    <row r="6627" spans="1:1" x14ac:dyDescent="0.25">
      <c r="A6627" s="12"/>
    </row>
    <row r="6628" spans="1:1" x14ac:dyDescent="0.25">
      <c r="A6628" s="12"/>
    </row>
    <row r="6629" spans="1:1" x14ac:dyDescent="0.25">
      <c r="A6629" s="12"/>
    </row>
    <row r="6630" spans="1:1" x14ac:dyDescent="0.25">
      <c r="A6630" s="12"/>
    </row>
    <row r="6631" spans="1:1" x14ac:dyDescent="0.25">
      <c r="A6631" s="12"/>
    </row>
    <row r="6632" spans="1:1" x14ac:dyDescent="0.25">
      <c r="A6632" s="12"/>
    </row>
    <row r="6633" spans="1:1" x14ac:dyDescent="0.25">
      <c r="A6633" s="12"/>
    </row>
    <row r="6634" spans="1:1" x14ac:dyDescent="0.25">
      <c r="A6634" s="12"/>
    </row>
    <row r="6635" spans="1:1" x14ac:dyDescent="0.25">
      <c r="A6635" s="12"/>
    </row>
    <row r="6636" spans="1:1" x14ac:dyDescent="0.25">
      <c r="A6636" s="12"/>
    </row>
    <row r="6637" spans="1:1" x14ac:dyDescent="0.25">
      <c r="A6637" s="12"/>
    </row>
    <row r="6638" spans="1:1" x14ac:dyDescent="0.25">
      <c r="A6638" s="12"/>
    </row>
    <row r="6639" spans="1:1" x14ac:dyDescent="0.25">
      <c r="A6639" s="12"/>
    </row>
    <row r="6640" spans="1:1" x14ac:dyDescent="0.25">
      <c r="A6640" s="12"/>
    </row>
    <row r="6641" spans="1:1" x14ac:dyDescent="0.25">
      <c r="A6641" s="12"/>
    </row>
    <row r="6642" spans="1:1" x14ac:dyDescent="0.25">
      <c r="A6642" s="12"/>
    </row>
    <row r="6643" spans="1:1" x14ac:dyDescent="0.25">
      <c r="A6643" s="12"/>
    </row>
    <row r="6644" spans="1:1" x14ac:dyDescent="0.25">
      <c r="A6644" s="12"/>
    </row>
    <row r="6645" spans="1:1" x14ac:dyDescent="0.25">
      <c r="A6645" s="12"/>
    </row>
    <row r="6646" spans="1:1" x14ac:dyDescent="0.25">
      <c r="A6646" s="12"/>
    </row>
    <row r="6647" spans="1:1" x14ac:dyDescent="0.25">
      <c r="A6647" s="12"/>
    </row>
    <row r="6648" spans="1:1" x14ac:dyDescent="0.25">
      <c r="A6648" s="12"/>
    </row>
    <row r="6649" spans="1:1" x14ac:dyDescent="0.25">
      <c r="A6649" s="12"/>
    </row>
    <row r="6650" spans="1:1" x14ac:dyDescent="0.25">
      <c r="A6650" s="12"/>
    </row>
    <row r="6651" spans="1:1" x14ac:dyDescent="0.25">
      <c r="A6651" s="12"/>
    </row>
    <row r="6652" spans="1:1" x14ac:dyDescent="0.25">
      <c r="A6652" s="12"/>
    </row>
    <row r="6653" spans="1:1" x14ac:dyDescent="0.25">
      <c r="A6653" s="12"/>
    </row>
    <row r="6654" spans="1:1" x14ac:dyDescent="0.25">
      <c r="A6654" s="12"/>
    </row>
    <row r="6655" spans="1:1" x14ac:dyDescent="0.25">
      <c r="A6655" s="12"/>
    </row>
    <row r="6656" spans="1:1" x14ac:dyDescent="0.25">
      <c r="A6656" s="12"/>
    </row>
    <row r="6657" spans="1:1" x14ac:dyDescent="0.25">
      <c r="A6657" s="12"/>
    </row>
    <row r="6658" spans="1:1" x14ac:dyDescent="0.25">
      <c r="A6658" s="12"/>
    </row>
    <row r="6659" spans="1:1" x14ac:dyDescent="0.25">
      <c r="A6659" s="12"/>
    </row>
    <row r="6660" spans="1:1" x14ac:dyDescent="0.25">
      <c r="A6660" s="12"/>
    </row>
    <row r="6661" spans="1:1" x14ac:dyDescent="0.25">
      <c r="A6661" s="12"/>
    </row>
    <row r="6662" spans="1:1" x14ac:dyDescent="0.25">
      <c r="A6662" s="12"/>
    </row>
    <row r="6663" spans="1:1" x14ac:dyDescent="0.25">
      <c r="A6663" s="12"/>
    </row>
    <row r="6664" spans="1:1" x14ac:dyDescent="0.25">
      <c r="A6664" s="12"/>
    </row>
    <row r="6665" spans="1:1" x14ac:dyDescent="0.25">
      <c r="A6665" s="12"/>
    </row>
    <row r="6666" spans="1:1" x14ac:dyDescent="0.25">
      <c r="A6666" s="12"/>
    </row>
    <row r="6667" spans="1:1" x14ac:dyDescent="0.25">
      <c r="A6667" s="12"/>
    </row>
    <row r="6668" spans="1:1" x14ac:dyDescent="0.25">
      <c r="A6668" s="12"/>
    </row>
    <row r="6669" spans="1:1" x14ac:dyDescent="0.25">
      <c r="A6669" s="12"/>
    </row>
    <row r="6670" spans="1:1" x14ac:dyDescent="0.25">
      <c r="A6670" s="12"/>
    </row>
    <row r="6671" spans="1:1" x14ac:dyDescent="0.25">
      <c r="A6671" s="12"/>
    </row>
    <row r="6672" spans="1:1" x14ac:dyDescent="0.25">
      <c r="A6672" s="12"/>
    </row>
    <row r="6673" spans="1:1" x14ac:dyDescent="0.25">
      <c r="A6673" s="12"/>
    </row>
    <row r="6674" spans="1:1" x14ac:dyDescent="0.25">
      <c r="A6674" s="12"/>
    </row>
    <row r="6675" spans="1:1" x14ac:dyDescent="0.25">
      <c r="A6675" s="12"/>
    </row>
    <row r="6676" spans="1:1" x14ac:dyDescent="0.25">
      <c r="A6676" s="12"/>
    </row>
    <row r="6677" spans="1:1" x14ac:dyDescent="0.25">
      <c r="A6677" s="12"/>
    </row>
    <row r="6678" spans="1:1" x14ac:dyDescent="0.25">
      <c r="A6678" s="12"/>
    </row>
    <row r="6679" spans="1:1" x14ac:dyDescent="0.25">
      <c r="A6679" s="12"/>
    </row>
    <row r="6680" spans="1:1" x14ac:dyDescent="0.25">
      <c r="A6680" s="12"/>
    </row>
    <row r="6681" spans="1:1" x14ac:dyDescent="0.25">
      <c r="A6681" s="12"/>
    </row>
    <row r="6682" spans="1:1" x14ac:dyDescent="0.25">
      <c r="A6682" s="12"/>
    </row>
    <row r="6683" spans="1:1" x14ac:dyDescent="0.25">
      <c r="A6683" s="12"/>
    </row>
    <row r="6684" spans="1:1" x14ac:dyDescent="0.25">
      <c r="A6684" s="12"/>
    </row>
    <row r="6685" spans="1:1" x14ac:dyDescent="0.25">
      <c r="A6685" s="12"/>
    </row>
    <row r="6686" spans="1:1" x14ac:dyDescent="0.25">
      <c r="A6686" s="12"/>
    </row>
    <row r="6687" spans="1:1" x14ac:dyDescent="0.25">
      <c r="A6687" s="12"/>
    </row>
    <row r="6688" spans="1:1" x14ac:dyDescent="0.25">
      <c r="A6688" s="12"/>
    </row>
    <row r="6689" spans="1:1" x14ac:dyDescent="0.25">
      <c r="A6689" s="12"/>
    </row>
    <row r="6690" spans="1:1" x14ac:dyDescent="0.25">
      <c r="A6690" s="12"/>
    </row>
    <row r="6691" spans="1:1" x14ac:dyDescent="0.25">
      <c r="A6691" s="12"/>
    </row>
    <row r="6692" spans="1:1" x14ac:dyDescent="0.25">
      <c r="A6692" s="12"/>
    </row>
    <row r="6693" spans="1:1" x14ac:dyDescent="0.25">
      <c r="A6693" s="12"/>
    </row>
    <row r="6694" spans="1:1" x14ac:dyDescent="0.25">
      <c r="A6694" s="12"/>
    </row>
    <row r="6695" spans="1:1" x14ac:dyDescent="0.25">
      <c r="A6695" s="12"/>
    </row>
    <row r="6696" spans="1:1" x14ac:dyDescent="0.25">
      <c r="A6696" s="12"/>
    </row>
    <row r="6697" spans="1:1" x14ac:dyDescent="0.25">
      <c r="A6697" s="12"/>
    </row>
    <row r="6698" spans="1:1" x14ac:dyDescent="0.25">
      <c r="A6698" s="12"/>
    </row>
    <row r="6699" spans="1:1" x14ac:dyDescent="0.25">
      <c r="A6699" s="12"/>
    </row>
    <row r="6700" spans="1:1" x14ac:dyDescent="0.25">
      <c r="A6700" s="12"/>
    </row>
    <row r="6701" spans="1:1" x14ac:dyDescent="0.25">
      <c r="A6701" s="12"/>
    </row>
    <row r="6702" spans="1:1" x14ac:dyDescent="0.25">
      <c r="A6702" s="12"/>
    </row>
    <row r="6703" spans="1:1" x14ac:dyDescent="0.25">
      <c r="A6703" s="12"/>
    </row>
    <row r="6704" spans="1:1" x14ac:dyDescent="0.25">
      <c r="A6704" s="12"/>
    </row>
    <row r="6705" spans="1:1" x14ac:dyDescent="0.25">
      <c r="A6705" s="12"/>
    </row>
    <row r="6706" spans="1:1" x14ac:dyDescent="0.25">
      <c r="A6706" s="12"/>
    </row>
    <row r="6707" spans="1:1" x14ac:dyDescent="0.25">
      <c r="A6707" s="12"/>
    </row>
    <row r="6708" spans="1:1" x14ac:dyDescent="0.25">
      <c r="A6708" s="12"/>
    </row>
    <row r="6709" spans="1:1" x14ac:dyDescent="0.25">
      <c r="A6709" s="12"/>
    </row>
    <row r="6710" spans="1:1" x14ac:dyDescent="0.25">
      <c r="A6710" s="12"/>
    </row>
    <row r="6711" spans="1:1" x14ac:dyDescent="0.25">
      <c r="A6711" s="12"/>
    </row>
    <row r="6712" spans="1:1" x14ac:dyDescent="0.25">
      <c r="A6712" s="12"/>
    </row>
    <row r="6713" spans="1:1" x14ac:dyDescent="0.25">
      <c r="A6713" s="12"/>
    </row>
    <row r="6714" spans="1:1" x14ac:dyDescent="0.25">
      <c r="A6714" s="12"/>
    </row>
    <row r="6715" spans="1:1" x14ac:dyDescent="0.25">
      <c r="A6715" s="12"/>
    </row>
    <row r="6716" spans="1:1" x14ac:dyDescent="0.25">
      <c r="A6716" s="12"/>
    </row>
    <row r="6717" spans="1:1" x14ac:dyDescent="0.25">
      <c r="A6717" s="12"/>
    </row>
    <row r="6718" spans="1:1" x14ac:dyDescent="0.25">
      <c r="A6718" s="12"/>
    </row>
    <row r="6719" spans="1:1" x14ac:dyDescent="0.25">
      <c r="A6719" s="12"/>
    </row>
    <row r="6720" spans="1:1" x14ac:dyDescent="0.25">
      <c r="A6720" s="12"/>
    </row>
    <row r="6721" spans="1:1" x14ac:dyDescent="0.25">
      <c r="A6721" s="12"/>
    </row>
    <row r="6722" spans="1:1" x14ac:dyDescent="0.25">
      <c r="A6722" s="12"/>
    </row>
    <row r="6723" spans="1:1" x14ac:dyDescent="0.25">
      <c r="A6723" s="12"/>
    </row>
    <row r="6724" spans="1:1" x14ac:dyDescent="0.25">
      <c r="A6724" s="12"/>
    </row>
    <row r="6725" spans="1:1" x14ac:dyDescent="0.25">
      <c r="A6725" s="12"/>
    </row>
    <row r="6726" spans="1:1" x14ac:dyDescent="0.25">
      <c r="A6726" s="12"/>
    </row>
    <row r="6727" spans="1:1" x14ac:dyDescent="0.25">
      <c r="A6727" s="12"/>
    </row>
    <row r="6728" spans="1:1" x14ac:dyDescent="0.25">
      <c r="A6728" s="12"/>
    </row>
    <row r="6729" spans="1:1" x14ac:dyDescent="0.25">
      <c r="A6729" s="12"/>
    </row>
    <row r="6730" spans="1:1" x14ac:dyDescent="0.25">
      <c r="A6730" s="12"/>
    </row>
    <row r="6731" spans="1:1" x14ac:dyDescent="0.25">
      <c r="A6731" s="12"/>
    </row>
    <row r="6732" spans="1:1" x14ac:dyDescent="0.25">
      <c r="A6732" s="12"/>
    </row>
    <row r="6733" spans="1:1" x14ac:dyDescent="0.25">
      <c r="A6733" s="12"/>
    </row>
    <row r="6734" spans="1:1" x14ac:dyDescent="0.25">
      <c r="A6734" s="12"/>
    </row>
    <row r="6735" spans="1:1" x14ac:dyDescent="0.25">
      <c r="A6735" s="12"/>
    </row>
    <row r="6736" spans="1:1" x14ac:dyDescent="0.25">
      <c r="A6736" s="12"/>
    </row>
    <row r="6737" spans="1:1" x14ac:dyDescent="0.25">
      <c r="A6737" s="12"/>
    </row>
    <row r="6738" spans="1:1" x14ac:dyDescent="0.25">
      <c r="A6738" s="12"/>
    </row>
    <row r="6739" spans="1:1" x14ac:dyDescent="0.25">
      <c r="A6739" s="12"/>
    </row>
    <row r="6740" spans="1:1" x14ac:dyDescent="0.25">
      <c r="A6740" s="12"/>
    </row>
    <row r="6741" spans="1:1" x14ac:dyDescent="0.25">
      <c r="A6741" s="12"/>
    </row>
    <row r="6742" spans="1:1" x14ac:dyDescent="0.25">
      <c r="A6742" s="12"/>
    </row>
    <row r="6743" spans="1:1" x14ac:dyDescent="0.25">
      <c r="A6743" s="12"/>
    </row>
    <row r="6744" spans="1:1" x14ac:dyDescent="0.25">
      <c r="A6744" s="12"/>
    </row>
    <row r="6745" spans="1:1" x14ac:dyDescent="0.25">
      <c r="A6745" s="12"/>
    </row>
    <row r="6746" spans="1:1" x14ac:dyDescent="0.25">
      <c r="A6746" s="12"/>
    </row>
    <row r="6747" spans="1:1" x14ac:dyDescent="0.25">
      <c r="A6747" s="12"/>
    </row>
    <row r="6748" spans="1:1" x14ac:dyDescent="0.25">
      <c r="A6748" s="12"/>
    </row>
    <row r="6749" spans="1:1" x14ac:dyDescent="0.25">
      <c r="A6749" s="12"/>
    </row>
    <row r="6750" spans="1:1" x14ac:dyDescent="0.25">
      <c r="A6750" s="12"/>
    </row>
    <row r="6751" spans="1:1" x14ac:dyDescent="0.25">
      <c r="A6751" s="12"/>
    </row>
    <row r="6752" spans="1:1" x14ac:dyDescent="0.25">
      <c r="A6752" s="12"/>
    </row>
    <row r="6753" spans="1:1" x14ac:dyDescent="0.25">
      <c r="A6753" s="12"/>
    </row>
    <row r="6754" spans="1:1" x14ac:dyDescent="0.25">
      <c r="A6754" s="12"/>
    </row>
    <row r="6755" spans="1:1" x14ac:dyDescent="0.25">
      <c r="A6755" s="12"/>
    </row>
    <row r="6756" spans="1:1" x14ac:dyDescent="0.25">
      <c r="A6756" s="12"/>
    </row>
    <row r="6757" spans="1:1" x14ac:dyDescent="0.25">
      <c r="A6757" s="12"/>
    </row>
    <row r="6758" spans="1:1" x14ac:dyDescent="0.25">
      <c r="A6758" s="12"/>
    </row>
    <row r="6759" spans="1:1" x14ac:dyDescent="0.25">
      <c r="A6759" s="12"/>
    </row>
    <row r="6760" spans="1:1" x14ac:dyDescent="0.25">
      <c r="A6760" s="12"/>
    </row>
    <row r="6761" spans="1:1" x14ac:dyDescent="0.25">
      <c r="A6761" s="12"/>
    </row>
    <row r="6762" spans="1:1" x14ac:dyDescent="0.25">
      <c r="A6762" s="12"/>
    </row>
    <row r="6763" spans="1:1" x14ac:dyDescent="0.25">
      <c r="A6763" s="12"/>
    </row>
    <row r="6764" spans="1:1" x14ac:dyDescent="0.25">
      <c r="A6764" s="12"/>
    </row>
    <row r="6765" spans="1:1" x14ac:dyDescent="0.25">
      <c r="A6765" s="12"/>
    </row>
    <row r="6766" spans="1:1" x14ac:dyDescent="0.25">
      <c r="A6766" s="12"/>
    </row>
    <row r="6767" spans="1:1" x14ac:dyDescent="0.25">
      <c r="A6767" s="12"/>
    </row>
    <row r="6768" spans="1:1" x14ac:dyDescent="0.25">
      <c r="A6768" s="12"/>
    </row>
    <row r="6769" spans="1:1" x14ac:dyDescent="0.25">
      <c r="A6769" s="12"/>
    </row>
    <row r="6770" spans="1:1" x14ac:dyDescent="0.25">
      <c r="A6770" s="12"/>
    </row>
    <row r="6771" spans="1:1" x14ac:dyDescent="0.25">
      <c r="A6771" s="12"/>
    </row>
    <row r="6772" spans="1:1" x14ac:dyDescent="0.25">
      <c r="A6772" s="12"/>
    </row>
    <row r="6773" spans="1:1" x14ac:dyDescent="0.25">
      <c r="A6773" s="12"/>
    </row>
    <row r="6774" spans="1:1" x14ac:dyDescent="0.25">
      <c r="A6774" s="12"/>
    </row>
    <row r="6775" spans="1:1" x14ac:dyDescent="0.25">
      <c r="A6775" s="12"/>
    </row>
    <row r="6776" spans="1:1" x14ac:dyDescent="0.25">
      <c r="A6776" s="12"/>
    </row>
    <row r="6777" spans="1:1" x14ac:dyDescent="0.25">
      <c r="A6777" s="12"/>
    </row>
    <row r="6778" spans="1:1" x14ac:dyDescent="0.25">
      <c r="A6778" s="12"/>
    </row>
    <row r="6779" spans="1:1" x14ac:dyDescent="0.25">
      <c r="A6779" s="12"/>
    </row>
    <row r="6780" spans="1:1" x14ac:dyDescent="0.25">
      <c r="A6780" s="12"/>
    </row>
    <row r="6781" spans="1:1" x14ac:dyDescent="0.25">
      <c r="A6781" s="12"/>
    </row>
    <row r="6782" spans="1:1" x14ac:dyDescent="0.25">
      <c r="A6782" s="12"/>
    </row>
    <row r="6783" spans="1:1" x14ac:dyDescent="0.25">
      <c r="A6783" s="12"/>
    </row>
    <row r="6784" spans="1:1" x14ac:dyDescent="0.25">
      <c r="A6784" s="12"/>
    </row>
    <row r="6785" spans="1:1" x14ac:dyDescent="0.25">
      <c r="A6785" s="12"/>
    </row>
    <row r="6786" spans="1:1" x14ac:dyDescent="0.25">
      <c r="A6786" s="12"/>
    </row>
    <row r="6787" spans="1:1" x14ac:dyDescent="0.25">
      <c r="A6787" s="12"/>
    </row>
    <row r="6788" spans="1:1" x14ac:dyDescent="0.25">
      <c r="A6788" s="12"/>
    </row>
    <row r="6789" spans="1:1" x14ac:dyDescent="0.25">
      <c r="A6789" s="12"/>
    </row>
    <row r="6790" spans="1:1" x14ac:dyDescent="0.25">
      <c r="A6790" s="12"/>
    </row>
    <row r="6791" spans="1:1" x14ac:dyDescent="0.25">
      <c r="A6791" s="12"/>
    </row>
    <row r="6792" spans="1:1" x14ac:dyDescent="0.25">
      <c r="A6792" s="12"/>
    </row>
    <row r="6793" spans="1:1" x14ac:dyDescent="0.25">
      <c r="A6793" s="12"/>
    </row>
    <row r="6794" spans="1:1" x14ac:dyDescent="0.25">
      <c r="A6794" s="12"/>
    </row>
    <row r="6795" spans="1:1" x14ac:dyDescent="0.25">
      <c r="A6795" s="12"/>
    </row>
    <row r="6796" spans="1:1" x14ac:dyDescent="0.25">
      <c r="A6796" s="12"/>
    </row>
    <row r="6797" spans="1:1" x14ac:dyDescent="0.25">
      <c r="A6797" s="12"/>
    </row>
    <row r="6798" spans="1:1" x14ac:dyDescent="0.25">
      <c r="A6798" s="12"/>
    </row>
    <row r="6799" spans="1:1" x14ac:dyDescent="0.25">
      <c r="A6799" s="12"/>
    </row>
    <row r="6800" spans="1:1" x14ac:dyDescent="0.25">
      <c r="A6800" s="12"/>
    </row>
    <row r="6801" spans="1:1" x14ac:dyDescent="0.25">
      <c r="A6801" s="12"/>
    </row>
    <row r="6802" spans="1:1" x14ac:dyDescent="0.25">
      <c r="A6802" s="12"/>
    </row>
    <row r="6803" spans="1:1" x14ac:dyDescent="0.25">
      <c r="A6803" s="12"/>
    </row>
    <row r="6804" spans="1:1" x14ac:dyDescent="0.25">
      <c r="A6804" s="12"/>
    </row>
    <row r="6805" spans="1:1" x14ac:dyDescent="0.25">
      <c r="A6805" s="12"/>
    </row>
    <row r="6806" spans="1:1" x14ac:dyDescent="0.25">
      <c r="A6806" s="12"/>
    </row>
    <row r="6807" spans="1:1" x14ac:dyDescent="0.25">
      <c r="A6807" s="12"/>
    </row>
    <row r="6808" spans="1:1" x14ac:dyDescent="0.25">
      <c r="A6808" s="12"/>
    </row>
    <row r="6809" spans="1:1" x14ac:dyDescent="0.25">
      <c r="A6809" s="12"/>
    </row>
    <row r="6810" spans="1:1" x14ac:dyDescent="0.25">
      <c r="A6810" s="12"/>
    </row>
    <row r="6811" spans="1:1" x14ac:dyDescent="0.25">
      <c r="A6811" s="12"/>
    </row>
    <row r="6812" spans="1:1" x14ac:dyDescent="0.25">
      <c r="A6812" s="12"/>
    </row>
    <row r="6813" spans="1:1" x14ac:dyDescent="0.25">
      <c r="A6813" s="12"/>
    </row>
    <row r="6814" spans="1:1" x14ac:dyDescent="0.25">
      <c r="A6814" s="12"/>
    </row>
    <row r="6815" spans="1:1" x14ac:dyDescent="0.25">
      <c r="A6815" s="12"/>
    </row>
    <row r="6816" spans="1:1" x14ac:dyDescent="0.25">
      <c r="A6816" s="12"/>
    </row>
    <row r="6817" spans="1:1" x14ac:dyDescent="0.25">
      <c r="A6817" s="12"/>
    </row>
    <row r="6818" spans="1:1" x14ac:dyDescent="0.25">
      <c r="A6818" s="12"/>
    </row>
    <row r="6819" spans="1:1" x14ac:dyDescent="0.25">
      <c r="A6819" s="12"/>
    </row>
    <row r="6820" spans="1:1" x14ac:dyDescent="0.25">
      <c r="A6820" s="12"/>
    </row>
    <row r="6821" spans="1:1" x14ac:dyDescent="0.25">
      <c r="A6821" s="12"/>
    </row>
    <row r="6822" spans="1:1" x14ac:dyDescent="0.25">
      <c r="A6822" s="12"/>
    </row>
    <row r="6823" spans="1:1" x14ac:dyDescent="0.25">
      <c r="A6823" s="12"/>
    </row>
    <row r="6824" spans="1:1" x14ac:dyDescent="0.25">
      <c r="A6824" s="12"/>
    </row>
    <row r="6825" spans="1:1" x14ac:dyDescent="0.25">
      <c r="A6825" s="12"/>
    </row>
    <row r="6826" spans="1:1" x14ac:dyDescent="0.25">
      <c r="A6826" s="12"/>
    </row>
    <row r="6827" spans="1:1" x14ac:dyDescent="0.25">
      <c r="A6827" s="12"/>
    </row>
    <row r="6828" spans="1:1" x14ac:dyDescent="0.25">
      <c r="A6828" s="12"/>
    </row>
    <row r="6829" spans="1:1" x14ac:dyDescent="0.25">
      <c r="A6829" s="12"/>
    </row>
    <row r="6830" spans="1:1" x14ac:dyDescent="0.25">
      <c r="A6830" s="12"/>
    </row>
    <row r="6831" spans="1:1" x14ac:dyDescent="0.25">
      <c r="A6831" s="12"/>
    </row>
    <row r="6832" spans="1:1" x14ac:dyDescent="0.25">
      <c r="A6832" s="12"/>
    </row>
    <row r="6833" spans="1:1" x14ac:dyDescent="0.25">
      <c r="A6833" s="12"/>
    </row>
    <row r="6834" spans="1:1" x14ac:dyDescent="0.25">
      <c r="A6834" s="12"/>
    </row>
    <row r="6835" spans="1:1" x14ac:dyDescent="0.25">
      <c r="A6835" s="12"/>
    </row>
    <row r="6836" spans="1:1" x14ac:dyDescent="0.25">
      <c r="A6836" s="12"/>
    </row>
    <row r="6837" spans="1:1" x14ac:dyDescent="0.25">
      <c r="A6837" s="12"/>
    </row>
    <row r="6838" spans="1:1" x14ac:dyDescent="0.25">
      <c r="A6838" s="12"/>
    </row>
    <row r="6839" spans="1:1" x14ac:dyDescent="0.25">
      <c r="A6839" s="12"/>
    </row>
    <row r="6840" spans="1:1" x14ac:dyDescent="0.25">
      <c r="A6840" s="12"/>
    </row>
    <row r="6841" spans="1:1" x14ac:dyDescent="0.25">
      <c r="A6841" s="12"/>
    </row>
    <row r="6842" spans="1:1" x14ac:dyDescent="0.25">
      <c r="A6842" s="12"/>
    </row>
    <row r="6843" spans="1:1" x14ac:dyDescent="0.25">
      <c r="A6843" s="12"/>
    </row>
    <row r="6844" spans="1:1" x14ac:dyDescent="0.25">
      <c r="A6844" s="12"/>
    </row>
    <row r="6845" spans="1:1" x14ac:dyDescent="0.25">
      <c r="A6845" s="12"/>
    </row>
    <row r="6846" spans="1:1" x14ac:dyDescent="0.25">
      <c r="A6846" s="12"/>
    </row>
    <row r="6847" spans="1:1" x14ac:dyDescent="0.25">
      <c r="A6847" s="12"/>
    </row>
    <row r="6848" spans="1:1" x14ac:dyDescent="0.25">
      <c r="A6848" s="12"/>
    </row>
    <row r="6849" spans="1:1" x14ac:dyDescent="0.25">
      <c r="A6849" s="12"/>
    </row>
    <row r="6850" spans="1:1" x14ac:dyDescent="0.25">
      <c r="A6850" s="12"/>
    </row>
    <row r="6851" spans="1:1" x14ac:dyDescent="0.25">
      <c r="A6851" s="12"/>
    </row>
    <row r="6852" spans="1:1" x14ac:dyDescent="0.25">
      <c r="A6852" s="12"/>
    </row>
    <row r="6853" spans="1:1" x14ac:dyDescent="0.25">
      <c r="A6853" s="12"/>
    </row>
    <row r="6854" spans="1:1" x14ac:dyDescent="0.25">
      <c r="A6854" s="12"/>
    </row>
    <row r="6855" spans="1:1" x14ac:dyDescent="0.25">
      <c r="A6855" s="12"/>
    </row>
    <row r="6856" spans="1:1" x14ac:dyDescent="0.25">
      <c r="A6856" s="12"/>
    </row>
    <row r="6857" spans="1:1" x14ac:dyDescent="0.25">
      <c r="A6857" s="12"/>
    </row>
    <row r="6858" spans="1:1" x14ac:dyDescent="0.25">
      <c r="A6858" s="12"/>
    </row>
    <row r="6859" spans="1:1" x14ac:dyDescent="0.25">
      <c r="A6859" s="12"/>
    </row>
    <row r="6860" spans="1:1" x14ac:dyDescent="0.25">
      <c r="A6860" s="12"/>
    </row>
    <row r="6861" spans="1:1" x14ac:dyDescent="0.25">
      <c r="A6861" s="12"/>
    </row>
    <row r="6862" spans="1:1" x14ac:dyDescent="0.25">
      <c r="A6862" s="12"/>
    </row>
    <row r="6863" spans="1:1" x14ac:dyDescent="0.25">
      <c r="A6863" s="12"/>
    </row>
    <row r="6864" spans="1:1" x14ac:dyDescent="0.25">
      <c r="A6864" s="12"/>
    </row>
    <row r="6865" spans="1:1" x14ac:dyDescent="0.25">
      <c r="A6865" s="12"/>
    </row>
    <row r="6866" spans="1:1" x14ac:dyDescent="0.25">
      <c r="A6866" s="12"/>
    </row>
    <row r="6867" spans="1:1" x14ac:dyDescent="0.25">
      <c r="A6867" s="12"/>
    </row>
    <row r="6868" spans="1:1" x14ac:dyDescent="0.25">
      <c r="A6868" s="12"/>
    </row>
    <row r="6869" spans="1:1" x14ac:dyDescent="0.25">
      <c r="A6869" s="12"/>
    </row>
    <row r="6870" spans="1:1" x14ac:dyDescent="0.25">
      <c r="A6870" s="12"/>
    </row>
    <row r="6871" spans="1:1" x14ac:dyDescent="0.25">
      <c r="A6871" s="12"/>
    </row>
    <row r="6872" spans="1:1" x14ac:dyDescent="0.25">
      <c r="A6872" s="12"/>
    </row>
    <row r="6873" spans="1:1" x14ac:dyDescent="0.25">
      <c r="A6873" s="12"/>
    </row>
    <row r="6874" spans="1:1" x14ac:dyDescent="0.25">
      <c r="A6874" s="12"/>
    </row>
    <row r="6875" spans="1:1" x14ac:dyDescent="0.25">
      <c r="A6875" s="12"/>
    </row>
    <row r="6876" spans="1:1" x14ac:dyDescent="0.25">
      <c r="A6876" s="12"/>
    </row>
    <row r="6877" spans="1:1" x14ac:dyDescent="0.25">
      <c r="A6877" s="12"/>
    </row>
    <row r="6878" spans="1:1" x14ac:dyDescent="0.25">
      <c r="A6878" s="12"/>
    </row>
    <row r="6879" spans="1:1" x14ac:dyDescent="0.25">
      <c r="A6879" s="12"/>
    </row>
    <row r="6880" spans="1:1" x14ac:dyDescent="0.25">
      <c r="A6880" s="12"/>
    </row>
    <row r="6881" spans="1:1" x14ac:dyDescent="0.25">
      <c r="A6881" s="12"/>
    </row>
    <row r="6882" spans="1:1" x14ac:dyDescent="0.25">
      <c r="A6882" s="12"/>
    </row>
    <row r="6883" spans="1:1" x14ac:dyDescent="0.25">
      <c r="A6883" s="12"/>
    </row>
    <row r="6884" spans="1:1" x14ac:dyDescent="0.25">
      <c r="A6884" s="12"/>
    </row>
    <row r="6885" spans="1:1" x14ac:dyDescent="0.25">
      <c r="A6885" s="12"/>
    </row>
    <row r="6886" spans="1:1" x14ac:dyDescent="0.25">
      <c r="A6886" s="12"/>
    </row>
    <row r="6887" spans="1:1" x14ac:dyDescent="0.25">
      <c r="A6887" s="12"/>
    </row>
    <row r="6888" spans="1:1" x14ac:dyDescent="0.25">
      <c r="A6888" s="12"/>
    </row>
    <row r="6889" spans="1:1" x14ac:dyDescent="0.25">
      <c r="A6889" s="12"/>
    </row>
    <row r="6890" spans="1:1" x14ac:dyDescent="0.25">
      <c r="A6890" s="12"/>
    </row>
    <row r="6891" spans="1:1" x14ac:dyDescent="0.25">
      <c r="A6891" s="12"/>
    </row>
    <row r="6892" spans="1:1" x14ac:dyDescent="0.25">
      <c r="A6892" s="12"/>
    </row>
    <row r="6893" spans="1:1" x14ac:dyDescent="0.25">
      <c r="A6893" s="12"/>
    </row>
    <row r="6894" spans="1:1" x14ac:dyDescent="0.25">
      <c r="A6894" s="12"/>
    </row>
    <row r="6895" spans="1:1" x14ac:dyDescent="0.25">
      <c r="A6895" s="12"/>
    </row>
    <row r="6896" spans="1:1" x14ac:dyDescent="0.25">
      <c r="A6896" s="12"/>
    </row>
    <row r="6897" spans="1:1" x14ac:dyDescent="0.25">
      <c r="A6897" s="12"/>
    </row>
    <row r="6898" spans="1:1" x14ac:dyDescent="0.25">
      <c r="A6898" s="12"/>
    </row>
    <row r="6899" spans="1:1" x14ac:dyDescent="0.25">
      <c r="A6899" s="12"/>
    </row>
    <row r="6900" spans="1:1" x14ac:dyDescent="0.25">
      <c r="A6900" s="12"/>
    </row>
    <row r="6901" spans="1:1" x14ac:dyDescent="0.25">
      <c r="A6901" s="12"/>
    </row>
    <row r="6902" spans="1:1" x14ac:dyDescent="0.25">
      <c r="A6902" s="12"/>
    </row>
    <row r="6903" spans="1:1" x14ac:dyDescent="0.25">
      <c r="A6903" s="12"/>
    </row>
    <row r="6904" spans="1:1" x14ac:dyDescent="0.25">
      <c r="A6904" s="12"/>
    </row>
    <row r="6905" spans="1:1" x14ac:dyDescent="0.25">
      <c r="A6905" s="12"/>
    </row>
    <row r="6906" spans="1:1" x14ac:dyDescent="0.25">
      <c r="A6906" s="12"/>
    </row>
    <row r="6907" spans="1:1" x14ac:dyDescent="0.25">
      <c r="A6907" s="12"/>
    </row>
    <row r="6908" spans="1:1" x14ac:dyDescent="0.25">
      <c r="A6908" s="12"/>
    </row>
    <row r="6909" spans="1:1" x14ac:dyDescent="0.25">
      <c r="A6909" s="12"/>
    </row>
    <row r="6910" spans="1:1" x14ac:dyDescent="0.25">
      <c r="A6910" s="12"/>
    </row>
    <row r="6911" spans="1:1" x14ac:dyDescent="0.25">
      <c r="A6911" s="12"/>
    </row>
    <row r="6912" spans="1:1" x14ac:dyDescent="0.25">
      <c r="A6912" s="12"/>
    </row>
    <row r="6913" spans="1:1" x14ac:dyDescent="0.25">
      <c r="A6913" s="12"/>
    </row>
    <row r="6914" spans="1:1" x14ac:dyDescent="0.25">
      <c r="A6914" s="12"/>
    </row>
    <row r="6915" spans="1:1" x14ac:dyDescent="0.25">
      <c r="A6915" s="12"/>
    </row>
    <row r="6916" spans="1:1" x14ac:dyDescent="0.25">
      <c r="A6916" s="12"/>
    </row>
    <row r="6917" spans="1:1" x14ac:dyDescent="0.25">
      <c r="A6917" s="12"/>
    </row>
    <row r="6918" spans="1:1" x14ac:dyDescent="0.25">
      <c r="A6918" s="12"/>
    </row>
    <row r="6919" spans="1:1" x14ac:dyDescent="0.25">
      <c r="A6919" s="12"/>
    </row>
    <row r="6920" spans="1:1" x14ac:dyDescent="0.25">
      <c r="A6920" s="12"/>
    </row>
    <row r="6921" spans="1:1" x14ac:dyDescent="0.25">
      <c r="A6921" s="12"/>
    </row>
    <row r="6922" spans="1:1" x14ac:dyDescent="0.25">
      <c r="A6922" s="12"/>
    </row>
    <row r="6923" spans="1:1" x14ac:dyDescent="0.25">
      <c r="A6923" s="12"/>
    </row>
    <row r="6924" spans="1:1" x14ac:dyDescent="0.25">
      <c r="A6924" s="12"/>
    </row>
    <row r="6925" spans="1:1" x14ac:dyDescent="0.25">
      <c r="A6925" s="12"/>
    </row>
    <row r="6926" spans="1:1" x14ac:dyDescent="0.25">
      <c r="A6926" s="12"/>
    </row>
    <row r="6927" spans="1:1" x14ac:dyDescent="0.25">
      <c r="A6927" s="12"/>
    </row>
    <row r="6928" spans="1:1" x14ac:dyDescent="0.25">
      <c r="A6928" s="12"/>
    </row>
    <row r="6929" spans="1:1" x14ac:dyDescent="0.25">
      <c r="A6929" s="12"/>
    </row>
    <row r="6930" spans="1:1" x14ac:dyDescent="0.25">
      <c r="A6930" s="12"/>
    </row>
    <row r="6931" spans="1:1" x14ac:dyDescent="0.25">
      <c r="A6931" s="12"/>
    </row>
    <row r="6932" spans="1:1" x14ac:dyDescent="0.25">
      <c r="A6932" s="12"/>
    </row>
    <row r="6933" spans="1:1" x14ac:dyDescent="0.25">
      <c r="A6933" s="12"/>
    </row>
    <row r="6934" spans="1:1" x14ac:dyDescent="0.25">
      <c r="A6934" s="12"/>
    </row>
    <row r="6935" spans="1:1" x14ac:dyDescent="0.25">
      <c r="A6935" s="12"/>
    </row>
    <row r="6936" spans="1:1" x14ac:dyDescent="0.25">
      <c r="A6936" s="12"/>
    </row>
    <row r="6937" spans="1:1" x14ac:dyDescent="0.25">
      <c r="A6937" s="12"/>
    </row>
    <row r="6938" spans="1:1" x14ac:dyDescent="0.25">
      <c r="A6938" s="12"/>
    </row>
    <row r="6939" spans="1:1" x14ac:dyDescent="0.25">
      <c r="A6939" s="12"/>
    </row>
    <row r="6940" spans="1:1" x14ac:dyDescent="0.25">
      <c r="A6940" s="12"/>
    </row>
    <row r="6941" spans="1:1" x14ac:dyDescent="0.25">
      <c r="A6941" s="12"/>
    </row>
    <row r="6942" spans="1:1" x14ac:dyDescent="0.25">
      <c r="A6942" s="12"/>
    </row>
    <row r="6943" spans="1:1" x14ac:dyDescent="0.25">
      <c r="A6943" s="12"/>
    </row>
    <row r="6944" spans="1:1" x14ac:dyDescent="0.25">
      <c r="A6944" s="12"/>
    </row>
    <row r="6945" spans="1:1" x14ac:dyDescent="0.25">
      <c r="A6945" s="12"/>
    </row>
    <row r="6946" spans="1:1" x14ac:dyDescent="0.25">
      <c r="A6946" s="12"/>
    </row>
    <row r="6947" spans="1:1" x14ac:dyDescent="0.25">
      <c r="A6947" s="12"/>
    </row>
    <row r="6948" spans="1:1" x14ac:dyDescent="0.25">
      <c r="A6948" s="12"/>
    </row>
    <row r="6949" spans="1:1" x14ac:dyDescent="0.25">
      <c r="A6949" s="12"/>
    </row>
    <row r="6950" spans="1:1" x14ac:dyDescent="0.25">
      <c r="A6950" s="12"/>
    </row>
    <row r="6951" spans="1:1" x14ac:dyDescent="0.25">
      <c r="A6951" s="12"/>
    </row>
    <row r="6952" spans="1:1" x14ac:dyDescent="0.25">
      <c r="A6952" s="12"/>
    </row>
    <row r="6953" spans="1:1" x14ac:dyDescent="0.25">
      <c r="A6953" s="12"/>
    </row>
    <row r="6954" spans="1:1" x14ac:dyDescent="0.25">
      <c r="A6954" s="12"/>
    </row>
    <row r="6955" spans="1:1" x14ac:dyDescent="0.25">
      <c r="A6955" s="12"/>
    </row>
    <row r="6956" spans="1:1" x14ac:dyDescent="0.25">
      <c r="A6956" s="12"/>
    </row>
    <row r="6957" spans="1:1" x14ac:dyDescent="0.25">
      <c r="A6957" s="12"/>
    </row>
    <row r="6958" spans="1:1" x14ac:dyDescent="0.25">
      <c r="A6958" s="12"/>
    </row>
    <row r="6959" spans="1:1" x14ac:dyDescent="0.25">
      <c r="A6959" s="12"/>
    </row>
    <row r="6960" spans="1:1" x14ac:dyDescent="0.25">
      <c r="A6960" s="12"/>
    </row>
    <row r="6961" spans="1:1" x14ac:dyDescent="0.25">
      <c r="A6961" s="12"/>
    </row>
    <row r="6962" spans="1:1" x14ac:dyDescent="0.25">
      <c r="A6962" s="12"/>
    </row>
    <row r="6963" spans="1:1" x14ac:dyDescent="0.25">
      <c r="A6963" s="12"/>
    </row>
    <row r="6964" spans="1:1" x14ac:dyDescent="0.25">
      <c r="A6964" s="12"/>
    </row>
    <row r="6965" spans="1:1" x14ac:dyDescent="0.25">
      <c r="A6965" s="12"/>
    </row>
    <row r="6966" spans="1:1" x14ac:dyDescent="0.25">
      <c r="A6966" s="12"/>
    </row>
    <row r="6967" spans="1:1" x14ac:dyDescent="0.25">
      <c r="A6967" s="12"/>
    </row>
    <row r="6968" spans="1:1" x14ac:dyDescent="0.25">
      <c r="A6968" s="12"/>
    </row>
    <row r="6969" spans="1:1" x14ac:dyDescent="0.25">
      <c r="A6969" s="12"/>
    </row>
    <row r="6970" spans="1:1" x14ac:dyDescent="0.25">
      <c r="A6970" s="12"/>
    </row>
    <row r="6971" spans="1:1" x14ac:dyDescent="0.25">
      <c r="A6971" s="12"/>
    </row>
    <row r="6972" spans="1:1" x14ac:dyDescent="0.25">
      <c r="A6972" s="12"/>
    </row>
    <row r="6973" spans="1:1" x14ac:dyDescent="0.25">
      <c r="A6973" s="12"/>
    </row>
    <row r="6974" spans="1:1" x14ac:dyDescent="0.25">
      <c r="A6974" s="12"/>
    </row>
    <row r="6975" spans="1:1" x14ac:dyDescent="0.25">
      <c r="A6975" s="12"/>
    </row>
    <row r="6976" spans="1:1" x14ac:dyDescent="0.25">
      <c r="A6976" s="12"/>
    </row>
    <row r="6977" spans="1:1" x14ac:dyDescent="0.25">
      <c r="A6977" s="12"/>
    </row>
    <row r="6978" spans="1:1" x14ac:dyDescent="0.25">
      <c r="A6978" s="12"/>
    </row>
    <row r="6979" spans="1:1" x14ac:dyDescent="0.25">
      <c r="A6979" s="12"/>
    </row>
    <row r="6980" spans="1:1" x14ac:dyDescent="0.25">
      <c r="A6980" s="12"/>
    </row>
    <row r="6981" spans="1:1" x14ac:dyDescent="0.25">
      <c r="A6981" s="12"/>
    </row>
    <row r="6982" spans="1:1" x14ac:dyDescent="0.25">
      <c r="A6982" s="12"/>
    </row>
    <row r="6983" spans="1:1" x14ac:dyDescent="0.25">
      <c r="A6983" s="12"/>
    </row>
    <row r="6984" spans="1:1" x14ac:dyDescent="0.25">
      <c r="A6984" s="12"/>
    </row>
    <row r="6985" spans="1:1" x14ac:dyDescent="0.25">
      <c r="A6985" s="12"/>
    </row>
    <row r="6986" spans="1:1" x14ac:dyDescent="0.25">
      <c r="A6986" s="12"/>
    </row>
    <row r="6987" spans="1:1" x14ac:dyDescent="0.25">
      <c r="A6987" s="12"/>
    </row>
    <row r="6988" spans="1:1" x14ac:dyDescent="0.25">
      <c r="A6988" s="12"/>
    </row>
    <row r="6989" spans="1:1" x14ac:dyDescent="0.25">
      <c r="A6989" s="12"/>
    </row>
    <row r="6990" spans="1:1" x14ac:dyDescent="0.25">
      <c r="A6990" s="12"/>
    </row>
    <row r="6991" spans="1:1" x14ac:dyDescent="0.25">
      <c r="A6991" s="12"/>
    </row>
    <row r="6992" spans="1:1" x14ac:dyDescent="0.25">
      <c r="A6992" s="12"/>
    </row>
    <row r="6993" spans="1:1" x14ac:dyDescent="0.25">
      <c r="A6993" s="12"/>
    </row>
    <row r="6994" spans="1:1" x14ac:dyDescent="0.25">
      <c r="A6994" s="12"/>
    </row>
    <row r="6995" spans="1:1" x14ac:dyDescent="0.25">
      <c r="A6995" s="12"/>
    </row>
    <row r="6996" spans="1:1" x14ac:dyDescent="0.25">
      <c r="A6996" s="12"/>
    </row>
    <row r="6997" spans="1:1" x14ac:dyDescent="0.25">
      <c r="A6997" s="12"/>
    </row>
    <row r="6998" spans="1:1" x14ac:dyDescent="0.25">
      <c r="A6998" s="12"/>
    </row>
    <row r="6999" spans="1:1" x14ac:dyDescent="0.25">
      <c r="A6999" s="12"/>
    </row>
    <row r="7000" spans="1:1" x14ac:dyDescent="0.25">
      <c r="A7000" s="12"/>
    </row>
    <row r="7001" spans="1:1" x14ac:dyDescent="0.25">
      <c r="A7001" s="12"/>
    </row>
    <row r="7002" spans="1:1" x14ac:dyDescent="0.25">
      <c r="A7002" s="12"/>
    </row>
    <row r="7003" spans="1:1" x14ac:dyDescent="0.25">
      <c r="A7003" s="12"/>
    </row>
    <row r="7004" spans="1:1" x14ac:dyDescent="0.25">
      <c r="A7004" s="12"/>
    </row>
    <row r="7005" spans="1:1" x14ac:dyDescent="0.25">
      <c r="A7005" s="12"/>
    </row>
    <row r="7006" spans="1:1" x14ac:dyDescent="0.25">
      <c r="A7006" s="12"/>
    </row>
    <row r="7007" spans="1:1" x14ac:dyDescent="0.25">
      <c r="A7007" s="12"/>
    </row>
    <row r="7008" spans="1:1" x14ac:dyDescent="0.25">
      <c r="A7008" s="12"/>
    </row>
    <row r="7009" spans="1:1" x14ac:dyDescent="0.25">
      <c r="A7009" s="12"/>
    </row>
    <row r="7010" spans="1:1" x14ac:dyDescent="0.25">
      <c r="A7010" s="12"/>
    </row>
    <row r="7011" spans="1:1" x14ac:dyDescent="0.25">
      <c r="A7011" s="12"/>
    </row>
    <row r="7012" spans="1:1" x14ac:dyDescent="0.25">
      <c r="A7012" s="12"/>
    </row>
    <row r="7013" spans="1:1" x14ac:dyDescent="0.25">
      <c r="A7013" s="12"/>
    </row>
    <row r="7014" spans="1:1" x14ac:dyDescent="0.25">
      <c r="A7014" s="12"/>
    </row>
    <row r="7015" spans="1:1" x14ac:dyDescent="0.25">
      <c r="A7015" s="12"/>
    </row>
    <row r="7016" spans="1:1" x14ac:dyDescent="0.25">
      <c r="A7016" s="12"/>
    </row>
    <row r="7017" spans="1:1" x14ac:dyDescent="0.25">
      <c r="A7017" s="12"/>
    </row>
    <row r="7018" spans="1:1" x14ac:dyDescent="0.25">
      <c r="A7018" s="12"/>
    </row>
    <row r="7019" spans="1:1" x14ac:dyDescent="0.25">
      <c r="A7019" s="12"/>
    </row>
    <row r="7020" spans="1:1" x14ac:dyDescent="0.25">
      <c r="A7020" s="12"/>
    </row>
    <row r="7021" spans="1:1" x14ac:dyDescent="0.25">
      <c r="A7021" s="12"/>
    </row>
    <row r="7022" spans="1:1" x14ac:dyDescent="0.25">
      <c r="A7022" s="12"/>
    </row>
    <row r="7023" spans="1:1" x14ac:dyDescent="0.25">
      <c r="A7023" s="12"/>
    </row>
    <row r="7024" spans="1:1" x14ac:dyDescent="0.25">
      <c r="A7024" s="12"/>
    </row>
    <row r="7025" spans="1:1" x14ac:dyDescent="0.25">
      <c r="A7025" s="12"/>
    </row>
    <row r="7026" spans="1:1" x14ac:dyDescent="0.25">
      <c r="A7026" s="12"/>
    </row>
    <row r="7027" spans="1:1" x14ac:dyDescent="0.25">
      <c r="A7027" s="12"/>
    </row>
    <row r="7028" spans="1:1" x14ac:dyDescent="0.25">
      <c r="A7028" s="12"/>
    </row>
    <row r="7029" spans="1:1" x14ac:dyDescent="0.25">
      <c r="A7029" s="12"/>
    </row>
    <row r="7030" spans="1:1" x14ac:dyDescent="0.25">
      <c r="A7030" s="12"/>
    </row>
    <row r="7031" spans="1:1" x14ac:dyDescent="0.25">
      <c r="A7031" s="12"/>
    </row>
    <row r="7032" spans="1:1" x14ac:dyDescent="0.25">
      <c r="A7032" s="12"/>
    </row>
    <row r="7033" spans="1:1" x14ac:dyDescent="0.25">
      <c r="A7033" s="12"/>
    </row>
    <row r="7034" spans="1:1" x14ac:dyDescent="0.25">
      <c r="A7034" s="12"/>
    </row>
    <row r="7035" spans="1:1" x14ac:dyDescent="0.25">
      <c r="A7035" s="12"/>
    </row>
    <row r="7036" spans="1:1" x14ac:dyDescent="0.25">
      <c r="A7036" s="12"/>
    </row>
    <row r="7037" spans="1:1" x14ac:dyDescent="0.25">
      <c r="A7037" s="12"/>
    </row>
    <row r="7038" spans="1:1" x14ac:dyDescent="0.25">
      <c r="A7038" s="12"/>
    </row>
    <row r="7039" spans="1:1" x14ac:dyDescent="0.25">
      <c r="A7039" s="12"/>
    </row>
    <row r="7040" spans="1:1" x14ac:dyDescent="0.25">
      <c r="A7040" s="12"/>
    </row>
    <row r="7041" spans="1:1" x14ac:dyDescent="0.25">
      <c r="A7041" s="12"/>
    </row>
    <row r="7042" spans="1:1" x14ac:dyDescent="0.25">
      <c r="A7042" s="12"/>
    </row>
    <row r="7043" spans="1:1" x14ac:dyDescent="0.25">
      <c r="A7043" s="12"/>
    </row>
    <row r="7044" spans="1:1" x14ac:dyDescent="0.25">
      <c r="A7044" s="12"/>
    </row>
    <row r="7045" spans="1:1" x14ac:dyDescent="0.25">
      <c r="A7045" s="12"/>
    </row>
    <row r="7046" spans="1:1" x14ac:dyDescent="0.25">
      <c r="A7046" s="12"/>
    </row>
    <row r="7047" spans="1:1" x14ac:dyDescent="0.25">
      <c r="A7047" s="12"/>
    </row>
    <row r="7048" spans="1:1" x14ac:dyDescent="0.25">
      <c r="A7048" s="12"/>
    </row>
    <row r="7049" spans="1:1" x14ac:dyDescent="0.25">
      <c r="A7049" s="12"/>
    </row>
    <row r="7050" spans="1:1" x14ac:dyDescent="0.25">
      <c r="A7050" s="12"/>
    </row>
    <row r="7051" spans="1:1" x14ac:dyDescent="0.25">
      <c r="A7051" s="12"/>
    </row>
    <row r="7052" spans="1:1" x14ac:dyDescent="0.25">
      <c r="A7052" s="12"/>
    </row>
    <row r="7053" spans="1:1" x14ac:dyDescent="0.25">
      <c r="A7053" s="12"/>
    </row>
    <row r="7054" spans="1:1" x14ac:dyDescent="0.25">
      <c r="A7054" s="12"/>
    </row>
    <row r="7055" spans="1:1" x14ac:dyDescent="0.25">
      <c r="A7055" s="12"/>
    </row>
    <row r="7056" spans="1:1" x14ac:dyDescent="0.25">
      <c r="A7056" s="12"/>
    </row>
    <row r="7057" spans="1:1" x14ac:dyDescent="0.25">
      <c r="A7057" s="12"/>
    </row>
    <row r="7058" spans="1:1" x14ac:dyDescent="0.25">
      <c r="A7058" s="12"/>
    </row>
    <row r="7059" spans="1:1" x14ac:dyDescent="0.25">
      <c r="A7059" s="12"/>
    </row>
    <row r="7060" spans="1:1" x14ac:dyDescent="0.25">
      <c r="A7060" s="12"/>
    </row>
    <row r="7061" spans="1:1" x14ac:dyDescent="0.25">
      <c r="A7061" s="12"/>
    </row>
    <row r="7062" spans="1:1" x14ac:dyDescent="0.25">
      <c r="A7062" s="12"/>
    </row>
    <row r="7063" spans="1:1" x14ac:dyDescent="0.25">
      <c r="A7063" s="12"/>
    </row>
    <row r="7064" spans="1:1" x14ac:dyDescent="0.25">
      <c r="A7064" s="12"/>
    </row>
    <row r="7065" spans="1:1" x14ac:dyDescent="0.25">
      <c r="A7065" s="12"/>
    </row>
    <row r="7066" spans="1:1" x14ac:dyDescent="0.25">
      <c r="A7066" s="12"/>
    </row>
    <row r="7067" spans="1:1" x14ac:dyDescent="0.25">
      <c r="A7067" s="12"/>
    </row>
    <row r="7068" spans="1:1" x14ac:dyDescent="0.25">
      <c r="A7068" s="12"/>
    </row>
    <row r="7069" spans="1:1" x14ac:dyDescent="0.25">
      <c r="A7069" s="12"/>
    </row>
    <row r="7070" spans="1:1" x14ac:dyDescent="0.25">
      <c r="A7070" s="12"/>
    </row>
    <row r="7071" spans="1:1" x14ac:dyDescent="0.25">
      <c r="A7071" s="12"/>
    </row>
    <row r="7072" spans="1:1" x14ac:dyDescent="0.25">
      <c r="A7072" s="12"/>
    </row>
    <row r="7073" spans="1:1" x14ac:dyDescent="0.25">
      <c r="A7073" s="12"/>
    </row>
    <row r="7074" spans="1:1" x14ac:dyDescent="0.25">
      <c r="A7074" s="12"/>
    </row>
    <row r="7075" spans="1:1" x14ac:dyDescent="0.25">
      <c r="A7075" s="12"/>
    </row>
    <row r="7076" spans="1:1" x14ac:dyDescent="0.25">
      <c r="A7076" s="12"/>
    </row>
    <row r="7077" spans="1:1" x14ac:dyDescent="0.25">
      <c r="A7077" s="12"/>
    </row>
    <row r="7078" spans="1:1" x14ac:dyDescent="0.25">
      <c r="A7078" s="12"/>
    </row>
    <row r="7079" spans="1:1" x14ac:dyDescent="0.25">
      <c r="A7079" s="12"/>
    </row>
    <row r="7080" spans="1:1" x14ac:dyDescent="0.25">
      <c r="A7080" s="12"/>
    </row>
    <row r="7081" spans="1:1" x14ac:dyDescent="0.25">
      <c r="A7081" s="12"/>
    </row>
    <row r="7082" spans="1:1" x14ac:dyDescent="0.25">
      <c r="A7082" s="12"/>
    </row>
    <row r="7083" spans="1:1" x14ac:dyDescent="0.25">
      <c r="A7083" s="12"/>
    </row>
    <row r="7084" spans="1:1" x14ac:dyDescent="0.25">
      <c r="A7084" s="12"/>
    </row>
    <row r="7085" spans="1:1" x14ac:dyDescent="0.25">
      <c r="A7085" s="12"/>
    </row>
    <row r="7086" spans="1:1" x14ac:dyDescent="0.25">
      <c r="A7086" s="12"/>
    </row>
    <row r="7087" spans="1:1" x14ac:dyDescent="0.25">
      <c r="A7087" s="12"/>
    </row>
    <row r="7088" spans="1:1" x14ac:dyDescent="0.25">
      <c r="A7088" s="12"/>
    </row>
    <row r="7089" spans="1:1" x14ac:dyDescent="0.25">
      <c r="A7089" s="12"/>
    </row>
    <row r="7090" spans="1:1" x14ac:dyDescent="0.25">
      <c r="A7090" s="12"/>
    </row>
    <row r="7091" spans="1:1" x14ac:dyDescent="0.25">
      <c r="A7091" s="12"/>
    </row>
    <row r="7092" spans="1:1" x14ac:dyDescent="0.25">
      <c r="A7092" s="12"/>
    </row>
    <row r="7093" spans="1:1" x14ac:dyDescent="0.25">
      <c r="A7093" s="12"/>
    </row>
    <row r="7094" spans="1:1" x14ac:dyDescent="0.25">
      <c r="A7094" s="12"/>
    </row>
    <row r="7095" spans="1:1" x14ac:dyDescent="0.25">
      <c r="A7095" s="12"/>
    </row>
    <row r="7096" spans="1:1" x14ac:dyDescent="0.25">
      <c r="A7096" s="12"/>
    </row>
    <row r="7097" spans="1:1" x14ac:dyDescent="0.25">
      <c r="A7097" s="12"/>
    </row>
    <row r="7098" spans="1:1" x14ac:dyDescent="0.25">
      <c r="A7098" s="12"/>
    </row>
    <row r="7099" spans="1:1" x14ac:dyDescent="0.25">
      <c r="A7099" s="12"/>
    </row>
    <row r="7100" spans="1:1" x14ac:dyDescent="0.25">
      <c r="A7100" s="12"/>
    </row>
    <row r="7101" spans="1:1" x14ac:dyDescent="0.25">
      <c r="A7101" s="12"/>
    </row>
    <row r="7102" spans="1:1" x14ac:dyDescent="0.25">
      <c r="A7102" s="12"/>
    </row>
    <row r="7103" spans="1:1" x14ac:dyDescent="0.25">
      <c r="A7103" s="12"/>
    </row>
    <row r="7104" spans="1:1" x14ac:dyDescent="0.25">
      <c r="A7104" s="12"/>
    </row>
    <row r="7105" spans="1:1" x14ac:dyDescent="0.25">
      <c r="A7105" s="12"/>
    </row>
    <row r="7106" spans="1:1" x14ac:dyDescent="0.25">
      <c r="A7106" s="12"/>
    </row>
    <row r="7107" spans="1:1" x14ac:dyDescent="0.25">
      <c r="A7107" s="12"/>
    </row>
    <row r="7108" spans="1:1" x14ac:dyDescent="0.25">
      <c r="A7108" s="12"/>
    </row>
    <row r="7109" spans="1:1" x14ac:dyDescent="0.25">
      <c r="A7109" s="12"/>
    </row>
    <row r="7110" spans="1:1" x14ac:dyDescent="0.25">
      <c r="A7110" s="12"/>
    </row>
    <row r="7111" spans="1:1" x14ac:dyDescent="0.25">
      <c r="A7111" s="12"/>
    </row>
    <row r="7112" spans="1:1" x14ac:dyDescent="0.25">
      <c r="A7112" s="12"/>
    </row>
    <row r="7113" spans="1:1" x14ac:dyDescent="0.25">
      <c r="A7113" s="12"/>
    </row>
    <row r="7114" spans="1:1" x14ac:dyDescent="0.25">
      <c r="A7114" s="12"/>
    </row>
    <row r="7115" spans="1:1" x14ac:dyDescent="0.25">
      <c r="A7115" s="12"/>
    </row>
    <row r="7116" spans="1:1" x14ac:dyDescent="0.25">
      <c r="A7116" s="12"/>
    </row>
    <row r="7117" spans="1:1" x14ac:dyDescent="0.25">
      <c r="A7117" s="12"/>
    </row>
    <row r="7118" spans="1:1" x14ac:dyDescent="0.25">
      <c r="A7118" s="12"/>
    </row>
    <row r="7119" spans="1:1" x14ac:dyDescent="0.25">
      <c r="A7119" s="12"/>
    </row>
    <row r="7120" spans="1:1" x14ac:dyDescent="0.25">
      <c r="A7120" s="12"/>
    </row>
    <row r="7121" spans="1:1" x14ac:dyDescent="0.25">
      <c r="A7121" s="12"/>
    </row>
    <row r="7122" spans="1:1" x14ac:dyDescent="0.25">
      <c r="A7122" s="12"/>
    </row>
    <row r="7123" spans="1:1" x14ac:dyDescent="0.25">
      <c r="A7123" s="12"/>
    </row>
    <row r="7124" spans="1:1" x14ac:dyDescent="0.25">
      <c r="A7124" s="12"/>
    </row>
    <row r="7125" spans="1:1" x14ac:dyDescent="0.25">
      <c r="A7125" s="12"/>
    </row>
    <row r="7126" spans="1:1" x14ac:dyDescent="0.25">
      <c r="A7126" s="12"/>
    </row>
    <row r="7127" spans="1:1" x14ac:dyDescent="0.25">
      <c r="A7127" s="12"/>
    </row>
    <row r="7128" spans="1:1" x14ac:dyDescent="0.25">
      <c r="A7128" s="12"/>
    </row>
    <row r="7129" spans="1:1" x14ac:dyDescent="0.25">
      <c r="A7129" s="12"/>
    </row>
    <row r="7130" spans="1:1" x14ac:dyDescent="0.25">
      <c r="A7130" s="12"/>
    </row>
    <row r="7131" spans="1:1" x14ac:dyDescent="0.25">
      <c r="A7131" s="12"/>
    </row>
    <row r="7132" spans="1:1" x14ac:dyDescent="0.25">
      <c r="A7132" s="12"/>
    </row>
    <row r="7133" spans="1:1" x14ac:dyDescent="0.25">
      <c r="A7133" s="12"/>
    </row>
    <row r="7134" spans="1:1" x14ac:dyDescent="0.25">
      <c r="A7134" s="12"/>
    </row>
    <row r="7135" spans="1:1" x14ac:dyDescent="0.25">
      <c r="A7135" s="12"/>
    </row>
    <row r="7136" spans="1:1" x14ac:dyDescent="0.25">
      <c r="A7136" s="12"/>
    </row>
    <row r="7137" spans="1:1" x14ac:dyDescent="0.25">
      <c r="A7137" s="12"/>
    </row>
    <row r="7138" spans="1:1" x14ac:dyDescent="0.25">
      <c r="A7138" s="12"/>
    </row>
    <row r="7139" spans="1:1" x14ac:dyDescent="0.25">
      <c r="A7139" s="12"/>
    </row>
    <row r="7140" spans="1:1" x14ac:dyDescent="0.25">
      <c r="A7140" s="12"/>
    </row>
    <row r="7141" spans="1:1" x14ac:dyDescent="0.25">
      <c r="A7141" s="12"/>
    </row>
    <row r="7142" spans="1:1" x14ac:dyDescent="0.25">
      <c r="A7142" s="12"/>
    </row>
    <row r="7143" spans="1:1" x14ac:dyDescent="0.25">
      <c r="A7143" s="12"/>
    </row>
    <row r="7144" spans="1:1" x14ac:dyDescent="0.25">
      <c r="A7144" s="12"/>
    </row>
    <row r="7145" spans="1:1" x14ac:dyDescent="0.25">
      <c r="A7145" s="12"/>
    </row>
    <row r="7146" spans="1:1" x14ac:dyDescent="0.25">
      <c r="A7146" s="12"/>
    </row>
    <row r="7147" spans="1:1" x14ac:dyDescent="0.25">
      <c r="A7147" s="12"/>
    </row>
    <row r="7148" spans="1:1" x14ac:dyDescent="0.25">
      <c r="A7148" s="12"/>
    </row>
    <row r="7149" spans="1:1" x14ac:dyDescent="0.25">
      <c r="A7149" s="12"/>
    </row>
    <row r="7150" spans="1:1" x14ac:dyDescent="0.25">
      <c r="A7150" s="12"/>
    </row>
    <row r="7151" spans="1:1" x14ac:dyDescent="0.25">
      <c r="A7151" s="12"/>
    </row>
    <row r="7152" spans="1:1" x14ac:dyDescent="0.25">
      <c r="A7152" s="12"/>
    </row>
    <row r="7153" spans="1:1" x14ac:dyDescent="0.25">
      <c r="A7153" s="12"/>
    </row>
    <row r="7154" spans="1:1" x14ac:dyDescent="0.25">
      <c r="A7154" s="12"/>
    </row>
    <row r="7155" spans="1:1" x14ac:dyDescent="0.25">
      <c r="A7155" s="12"/>
    </row>
    <row r="7156" spans="1:1" x14ac:dyDescent="0.25">
      <c r="A7156" s="12"/>
    </row>
    <row r="7157" spans="1:1" x14ac:dyDescent="0.25">
      <c r="A7157" s="12"/>
    </row>
    <row r="7158" spans="1:1" x14ac:dyDescent="0.25">
      <c r="A7158" s="12"/>
    </row>
    <row r="7159" spans="1:1" x14ac:dyDescent="0.25">
      <c r="A7159" s="12"/>
    </row>
    <row r="7160" spans="1:1" x14ac:dyDescent="0.25">
      <c r="A7160" s="12"/>
    </row>
    <row r="7161" spans="1:1" x14ac:dyDescent="0.25">
      <c r="A7161" s="12"/>
    </row>
    <row r="7162" spans="1:1" x14ac:dyDescent="0.25">
      <c r="A7162" s="12"/>
    </row>
    <row r="7163" spans="1:1" x14ac:dyDescent="0.25">
      <c r="A7163" s="12"/>
    </row>
    <row r="7164" spans="1:1" x14ac:dyDescent="0.25">
      <c r="A7164" s="12"/>
    </row>
    <row r="7165" spans="1:1" x14ac:dyDescent="0.25">
      <c r="A7165" s="12"/>
    </row>
    <row r="7166" spans="1:1" x14ac:dyDescent="0.25">
      <c r="A7166" s="12"/>
    </row>
    <row r="7167" spans="1:1" x14ac:dyDescent="0.25">
      <c r="A7167" s="12"/>
    </row>
    <row r="7168" spans="1:1" x14ac:dyDescent="0.25">
      <c r="A7168" s="12"/>
    </row>
    <row r="7169" spans="1:1" x14ac:dyDescent="0.25">
      <c r="A7169" s="12"/>
    </row>
    <row r="7170" spans="1:1" x14ac:dyDescent="0.25">
      <c r="A7170" s="12"/>
    </row>
    <row r="7171" spans="1:1" x14ac:dyDescent="0.25">
      <c r="A7171" s="12"/>
    </row>
    <row r="7172" spans="1:1" x14ac:dyDescent="0.25">
      <c r="A7172" s="12"/>
    </row>
    <row r="7173" spans="1:1" x14ac:dyDescent="0.25">
      <c r="A7173" s="12"/>
    </row>
    <row r="7174" spans="1:1" x14ac:dyDescent="0.25">
      <c r="A7174" s="12"/>
    </row>
    <row r="7175" spans="1:1" x14ac:dyDescent="0.25">
      <c r="A7175" s="12"/>
    </row>
    <row r="7176" spans="1:1" x14ac:dyDescent="0.25">
      <c r="A7176" s="12"/>
    </row>
    <row r="7177" spans="1:1" x14ac:dyDescent="0.25">
      <c r="A7177" s="12"/>
    </row>
    <row r="7178" spans="1:1" x14ac:dyDescent="0.25">
      <c r="A7178" s="12"/>
    </row>
    <row r="7179" spans="1:1" x14ac:dyDescent="0.25">
      <c r="A7179" s="12"/>
    </row>
    <row r="7180" spans="1:1" x14ac:dyDescent="0.25">
      <c r="A7180" s="12"/>
    </row>
    <row r="7181" spans="1:1" x14ac:dyDescent="0.25">
      <c r="A7181" s="12"/>
    </row>
    <row r="7182" spans="1:1" x14ac:dyDescent="0.25">
      <c r="A7182" s="12"/>
    </row>
    <row r="7183" spans="1:1" x14ac:dyDescent="0.25">
      <c r="A7183" s="12"/>
    </row>
    <row r="7184" spans="1:1" x14ac:dyDescent="0.25">
      <c r="A7184" s="12"/>
    </row>
    <row r="7185" spans="1:1" x14ac:dyDescent="0.25">
      <c r="A7185" s="12"/>
    </row>
    <row r="7186" spans="1:1" x14ac:dyDescent="0.25">
      <c r="A7186" s="12"/>
    </row>
    <row r="7187" spans="1:1" x14ac:dyDescent="0.25">
      <c r="A7187" s="12"/>
    </row>
    <row r="7188" spans="1:1" x14ac:dyDescent="0.25">
      <c r="A7188" s="12"/>
    </row>
    <row r="7189" spans="1:1" x14ac:dyDescent="0.25">
      <c r="A7189" s="12"/>
    </row>
    <row r="7190" spans="1:1" x14ac:dyDescent="0.25">
      <c r="A7190" s="12"/>
    </row>
    <row r="7191" spans="1:1" x14ac:dyDescent="0.25">
      <c r="A7191" s="12"/>
    </row>
    <row r="7192" spans="1:1" x14ac:dyDescent="0.25">
      <c r="A7192" s="12"/>
    </row>
    <row r="7193" spans="1:1" x14ac:dyDescent="0.25">
      <c r="A7193" s="12"/>
    </row>
    <row r="7194" spans="1:1" x14ac:dyDescent="0.25">
      <c r="A7194" s="12"/>
    </row>
    <row r="7195" spans="1:1" x14ac:dyDescent="0.25">
      <c r="A7195" s="12"/>
    </row>
    <row r="7196" spans="1:1" x14ac:dyDescent="0.25">
      <c r="A7196" s="12"/>
    </row>
    <row r="7197" spans="1:1" x14ac:dyDescent="0.25">
      <c r="A7197" s="12"/>
    </row>
    <row r="7198" spans="1:1" x14ac:dyDescent="0.25">
      <c r="A7198" s="12"/>
    </row>
    <row r="7199" spans="1:1" x14ac:dyDescent="0.25">
      <c r="A7199" s="12"/>
    </row>
    <row r="7200" spans="1:1" x14ac:dyDescent="0.25">
      <c r="A7200" s="12"/>
    </row>
    <row r="7201" spans="1:1" x14ac:dyDescent="0.25">
      <c r="A7201" s="12"/>
    </row>
    <row r="7202" spans="1:1" x14ac:dyDescent="0.25">
      <c r="A7202" s="12"/>
    </row>
    <row r="7203" spans="1:1" x14ac:dyDescent="0.25">
      <c r="A7203" s="12"/>
    </row>
    <row r="7204" spans="1:1" x14ac:dyDescent="0.25">
      <c r="A7204" s="12"/>
    </row>
    <row r="7205" spans="1:1" x14ac:dyDescent="0.25">
      <c r="A7205" s="12"/>
    </row>
    <row r="7206" spans="1:1" x14ac:dyDescent="0.25">
      <c r="A7206" s="12"/>
    </row>
    <row r="7207" spans="1:1" x14ac:dyDescent="0.25">
      <c r="A7207" s="12"/>
    </row>
    <row r="7208" spans="1:1" x14ac:dyDescent="0.25">
      <c r="A7208" s="12"/>
    </row>
    <row r="7209" spans="1:1" x14ac:dyDescent="0.25">
      <c r="A7209" s="12"/>
    </row>
    <row r="7210" spans="1:1" x14ac:dyDescent="0.25">
      <c r="A7210" s="12"/>
    </row>
    <row r="7211" spans="1:1" x14ac:dyDescent="0.25">
      <c r="A7211" s="12"/>
    </row>
    <row r="7212" spans="1:1" x14ac:dyDescent="0.25">
      <c r="A7212" s="12"/>
    </row>
    <row r="7213" spans="1:1" x14ac:dyDescent="0.25">
      <c r="A7213" s="12"/>
    </row>
    <row r="7214" spans="1:1" x14ac:dyDescent="0.25">
      <c r="A7214" s="12"/>
    </row>
    <row r="7215" spans="1:1" x14ac:dyDescent="0.25">
      <c r="A7215" s="12"/>
    </row>
    <row r="7216" spans="1:1" x14ac:dyDescent="0.25">
      <c r="A7216" s="12"/>
    </row>
    <row r="7217" spans="1:1" x14ac:dyDescent="0.25">
      <c r="A7217" s="12"/>
    </row>
    <row r="7218" spans="1:1" x14ac:dyDescent="0.25">
      <c r="A7218" s="12"/>
    </row>
    <row r="7219" spans="1:1" x14ac:dyDescent="0.25">
      <c r="A7219" s="12"/>
    </row>
    <row r="7220" spans="1:1" x14ac:dyDescent="0.25">
      <c r="A7220" s="12"/>
    </row>
    <row r="7221" spans="1:1" x14ac:dyDescent="0.25">
      <c r="A7221" s="12"/>
    </row>
    <row r="7222" spans="1:1" x14ac:dyDescent="0.25">
      <c r="A7222" s="12"/>
    </row>
    <row r="7223" spans="1:1" x14ac:dyDescent="0.25">
      <c r="A7223" s="12"/>
    </row>
    <row r="7224" spans="1:1" x14ac:dyDescent="0.25">
      <c r="A7224" s="12"/>
    </row>
    <row r="7225" spans="1:1" x14ac:dyDescent="0.25">
      <c r="A7225" s="12"/>
    </row>
    <row r="7226" spans="1:1" x14ac:dyDescent="0.25">
      <c r="A7226" s="12"/>
    </row>
    <row r="7227" spans="1:1" x14ac:dyDescent="0.25">
      <c r="A7227" s="12"/>
    </row>
    <row r="7228" spans="1:1" x14ac:dyDescent="0.25">
      <c r="A7228" s="12"/>
    </row>
    <row r="7229" spans="1:1" x14ac:dyDescent="0.25">
      <c r="A7229" s="12"/>
    </row>
    <row r="7230" spans="1:1" x14ac:dyDescent="0.25">
      <c r="A7230" s="12"/>
    </row>
    <row r="7231" spans="1:1" x14ac:dyDescent="0.25">
      <c r="A7231" s="12"/>
    </row>
    <row r="7232" spans="1:1" x14ac:dyDescent="0.25">
      <c r="A7232" s="12"/>
    </row>
    <row r="7233" spans="1:1" x14ac:dyDescent="0.25">
      <c r="A7233" s="12"/>
    </row>
    <row r="7234" spans="1:1" x14ac:dyDescent="0.25">
      <c r="A7234" s="12"/>
    </row>
    <row r="7235" spans="1:1" x14ac:dyDescent="0.25">
      <c r="A7235" s="12"/>
    </row>
    <row r="7236" spans="1:1" x14ac:dyDescent="0.25">
      <c r="A7236" s="12"/>
    </row>
    <row r="7237" spans="1:1" x14ac:dyDescent="0.25">
      <c r="A7237" s="12"/>
    </row>
    <row r="7238" spans="1:1" x14ac:dyDescent="0.25">
      <c r="A7238" s="12"/>
    </row>
    <row r="7239" spans="1:1" x14ac:dyDescent="0.25">
      <c r="A7239" s="12"/>
    </row>
    <row r="7240" spans="1:1" x14ac:dyDescent="0.25">
      <c r="A7240" s="12"/>
    </row>
    <row r="7241" spans="1:1" x14ac:dyDescent="0.25">
      <c r="A7241" s="12"/>
    </row>
    <row r="7242" spans="1:1" x14ac:dyDescent="0.25">
      <c r="A7242" s="12"/>
    </row>
    <row r="7243" spans="1:1" x14ac:dyDescent="0.25">
      <c r="A7243" s="12"/>
    </row>
    <row r="7244" spans="1:1" x14ac:dyDescent="0.25">
      <c r="A7244" s="12"/>
    </row>
    <row r="7245" spans="1:1" x14ac:dyDescent="0.25">
      <c r="A7245" s="12"/>
    </row>
    <row r="7246" spans="1:1" x14ac:dyDescent="0.25">
      <c r="A7246" s="12"/>
    </row>
    <row r="7247" spans="1:1" x14ac:dyDescent="0.25">
      <c r="A7247" s="12"/>
    </row>
    <row r="7248" spans="1:1" x14ac:dyDescent="0.25">
      <c r="A7248" s="12"/>
    </row>
    <row r="7249" spans="1:1" x14ac:dyDescent="0.25">
      <c r="A7249" s="12"/>
    </row>
    <row r="7250" spans="1:1" x14ac:dyDescent="0.25">
      <c r="A7250" s="12"/>
    </row>
    <row r="7251" spans="1:1" x14ac:dyDescent="0.25">
      <c r="A7251" s="12"/>
    </row>
    <row r="7252" spans="1:1" x14ac:dyDescent="0.25">
      <c r="A7252" s="12"/>
    </row>
    <row r="7253" spans="1:1" x14ac:dyDescent="0.25">
      <c r="A7253" s="12"/>
    </row>
    <row r="7254" spans="1:1" x14ac:dyDescent="0.25">
      <c r="A7254" s="12"/>
    </row>
    <row r="7255" spans="1:1" x14ac:dyDescent="0.25">
      <c r="A7255" s="12"/>
    </row>
    <row r="7256" spans="1:1" x14ac:dyDescent="0.25">
      <c r="A7256" s="12"/>
    </row>
    <row r="7257" spans="1:1" x14ac:dyDescent="0.25">
      <c r="A7257" s="12"/>
    </row>
    <row r="7258" spans="1:1" x14ac:dyDescent="0.25">
      <c r="A7258" s="12"/>
    </row>
    <row r="7259" spans="1:1" x14ac:dyDescent="0.25">
      <c r="A7259" s="12"/>
    </row>
    <row r="7260" spans="1:1" x14ac:dyDescent="0.25">
      <c r="A7260" s="12"/>
    </row>
    <row r="7261" spans="1:1" x14ac:dyDescent="0.25">
      <c r="A7261" s="12"/>
    </row>
    <row r="7262" spans="1:1" x14ac:dyDescent="0.25">
      <c r="A7262" s="12"/>
    </row>
    <row r="7263" spans="1:1" x14ac:dyDescent="0.25">
      <c r="A7263" s="12"/>
    </row>
    <row r="7264" spans="1:1" x14ac:dyDescent="0.25">
      <c r="A7264" s="12"/>
    </row>
    <row r="7265" spans="1:1" x14ac:dyDescent="0.25">
      <c r="A7265" s="12"/>
    </row>
    <row r="7266" spans="1:1" x14ac:dyDescent="0.25">
      <c r="A7266" s="12"/>
    </row>
    <row r="7267" spans="1:1" x14ac:dyDescent="0.25">
      <c r="A7267" s="12"/>
    </row>
    <row r="7268" spans="1:1" x14ac:dyDescent="0.25">
      <c r="A7268" s="12"/>
    </row>
    <row r="7269" spans="1:1" x14ac:dyDescent="0.25">
      <c r="A7269" s="12"/>
    </row>
    <row r="7270" spans="1:1" x14ac:dyDescent="0.25">
      <c r="A7270" s="12"/>
    </row>
    <row r="7271" spans="1:1" x14ac:dyDescent="0.25">
      <c r="A7271" s="12"/>
    </row>
    <row r="7272" spans="1:1" x14ac:dyDescent="0.25">
      <c r="A7272" s="12"/>
    </row>
    <row r="7273" spans="1:1" x14ac:dyDescent="0.25">
      <c r="A7273" s="12"/>
    </row>
    <row r="7274" spans="1:1" x14ac:dyDescent="0.25">
      <c r="A7274" s="12"/>
    </row>
    <row r="7275" spans="1:1" x14ac:dyDescent="0.25">
      <c r="A7275" s="12"/>
    </row>
    <row r="7276" spans="1:1" x14ac:dyDescent="0.25">
      <c r="A7276" s="12"/>
    </row>
    <row r="7277" spans="1:1" x14ac:dyDescent="0.25">
      <c r="A7277" s="12"/>
    </row>
    <row r="7278" spans="1:1" x14ac:dyDescent="0.25">
      <c r="A7278" s="12"/>
    </row>
    <row r="7279" spans="1:1" x14ac:dyDescent="0.25">
      <c r="A7279" s="12"/>
    </row>
    <row r="7280" spans="1:1" x14ac:dyDescent="0.25">
      <c r="A7280" s="12"/>
    </row>
    <row r="7281" spans="1:1" x14ac:dyDescent="0.25">
      <c r="A7281" s="12"/>
    </row>
    <row r="7282" spans="1:1" x14ac:dyDescent="0.25">
      <c r="A7282" s="12"/>
    </row>
    <row r="7283" spans="1:1" x14ac:dyDescent="0.25">
      <c r="A7283" s="12"/>
    </row>
    <row r="7284" spans="1:1" x14ac:dyDescent="0.25">
      <c r="A7284" s="12"/>
    </row>
    <row r="7285" spans="1:1" x14ac:dyDescent="0.25">
      <c r="A7285" s="12"/>
    </row>
    <row r="7286" spans="1:1" x14ac:dyDescent="0.25">
      <c r="A7286" s="12"/>
    </row>
    <row r="7287" spans="1:1" x14ac:dyDescent="0.25">
      <c r="A7287" s="12"/>
    </row>
    <row r="7288" spans="1:1" x14ac:dyDescent="0.25">
      <c r="A7288" s="12"/>
    </row>
    <row r="7289" spans="1:1" x14ac:dyDescent="0.25">
      <c r="A7289" s="12"/>
    </row>
    <row r="7290" spans="1:1" x14ac:dyDescent="0.25">
      <c r="A7290" s="12"/>
    </row>
    <row r="7291" spans="1:1" x14ac:dyDescent="0.25">
      <c r="A7291" s="12"/>
    </row>
    <row r="7292" spans="1:1" x14ac:dyDescent="0.25">
      <c r="A7292" s="12"/>
    </row>
    <row r="7293" spans="1:1" x14ac:dyDescent="0.25">
      <c r="A7293" s="12"/>
    </row>
    <row r="7294" spans="1:1" x14ac:dyDescent="0.25">
      <c r="A7294" s="12"/>
    </row>
    <row r="7295" spans="1:1" x14ac:dyDescent="0.25">
      <c r="A7295" s="12"/>
    </row>
    <row r="7296" spans="1:1" x14ac:dyDescent="0.25">
      <c r="A7296" s="12"/>
    </row>
    <row r="7297" spans="1:1" x14ac:dyDescent="0.25">
      <c r="A7297" s="12"/>
    </row>
    <row r="7298" spans="1:1" x14ac:dyDescent="0.25">
      <c r="A7298" s="12"/>
    </row>
    <row r="7299" spans="1:1" x14ac:dyDescent="0.25">
      <c r="A7299" s="12"/>
    </row>
    <row r="7300" spans="1:1" x14ac:dyDescent="0.25">
      <c r="A7300" s="12"/>
    </row>
    <row r="7301" spans="1:1" x14ac:dyDescent="0.25">
      <c r="A7301" s="12"/>
    </row>
    <row r="7302" spans="1:1" x14ac:dyDescent="0.25">
      <c r="A7302" s="12"/>
    </row>
    <row r="7303" spans="1:1" x14ac:dyDescent="0.25">
      <c r="A7303" s="12"/>
    </row>
    <row r="7304" spans="1:1" x14ac:dyDescent="0.25">
      <c r="A7304" s="12"/>
    </row>
    <row r="7305" spans="1:1" x14ac:dyDescent="0.25">
      <c r="A7305" s="12"/>
    </row>
    <row r="7306" spans="1:1" x14ac:dyDescent="0.25">
      <c r="A7306" s="12"/>
    </row>
    <row r="7307" spans="1:1" x14ac:dyDescent="0.25">
      <c r="A7307" s="12"/>
    </row>
    <row r="7308" spans="1:1" x14ac:dyDescent="0.25">
      <c r="A7308" s="12"/>
    </row>
    <row r="7309" spans="1:1" x14ac:dyDescent="0.25">
      <c r="A7309" s="12"/>
    </row>
    <row r="7310" spans="1:1" x14ac:dyDescent="0.25">
      <c r="A7310" s="12"/>
    </row>
    <row r="7311" spans="1:1" x14ac:dyDescent="0.25">
      <c r="A7311" s="12"/>
    </row>
    <row r="7312" spans="1:1" x14ac:dyDescent="0.25">
      <c r="A7312" s="12"/>
    </row>
    <row r="7313" spans="1:1" x14ac:dyDescent="0.25">
      <c r="A7313" s="12"/>
    </row>
    <row r="7314" spans="1:1" x14ac:dyDescent="0.25">
      <c r="A7314" s="12"/>
    </row>
    <row r="7315" spans="1:1" x14ac:dyDescent="0.25">
      <c r="A7315" s="12"/>
    </row>
    <row r="7316" spans="1:1" x14ac:dyDescent="0.25">
      <c r="A7316" s="12"/>
    </row>
    <row r="7317" spans="1:1" x14ac:dyDescent="0.25">
      <c r="A7317" s="12"/>
    </row>
    <row r="7318" spans="1:1" x14ac:dyDescent="0.25">
      <c r="A7318" s="12"/>
    </row>
    <row r="7319" spans="1:1" x14ac:dyDescent="0.25">
      <c r="A7319" s="12"/>
    </row>
    <row r="7320" spans="1:1" x14ac:dyDescent="0.25">
      <c r="A7320" s="12"/>
    </row>
    <row r="7321" spans="1:1" x14ac:dyDescent="0.25">
      <c r="A7321" s="12"/>
    </row>
    <row r="7322" spans="1:1" x14ac:dyDescent="0.25">
      <c r="A7322" s="12"/>
    </row>
    <row r="7323" spans="1:1" x14ac:dyDescent="0.25">
      <c r="A7323" s="12"/>
    </row>
    <row r="7324" spans="1:1" x14ac:dyDescent="0.25">
      <c r="A7324" s="12"/>
    </row>
    <row r="7325" spans="1:1" x14ac:dyDescent="0.25">
      <c r="A7325" s="12"/>
    </row>
    <row r="7326" spans="1:1" x14ac:dyDescent="0.25">
      <c r="A7326" s="12"/>
    </row>
    <row r="7327" spans="1:1" x14ac:dyDescent="0.25">
      <c r="A7327" s="12"/>
    </row>
    <row r="7328" spans="1:1" x14ac:dyDescent="0.25">
      <c r="A7328" s="12"/>
    </row>
    <row r="7329" spans="1:1" x14ac:dyDescent="0.25">
      <c r="A7329" s="12"/>
    </row>
    <row r="7330" spans="1:1" x14ac:dyDescent="0.25">
      <c r="A7330" s="12"/>
    </row>
    <row r="7331" spans="1:1" x14ac:dyDescent="0.25">
      <c r="A7331" s="12"/>
    </row>
    <row r="7332" spans="1:1" x14ac:dyDescent="0.25">
      <c r="A7332" s="12"/>
    </row>
    <row r="7333" spans="1:1" x14ac:dyDescent="0.25">
      <c r="A7333" s="12"/>
    </row>
    <row r="7334" spans="1:1" x14ac:dyDescent="0.25">
      <c r="A7334" s="12"/>
    </row>
    <row r="7335" spans="1:1" x14ac:dyDescent="0.25">
      <c r="A7335" s="12"/>
    </row>
    <row r="7336" spans="1:1" x14ac:dyDescent="0.25">
      <c r="A7336" s="12"/>
    </row>
    <row r="7337" spans="1:1" x14ac:dyDescent="0.25">
      <c r="A7337" s="12"/>
    </row>
    <row r="7338" spans="1:1" x14ac:dyDescent="0.25">
      <c r="A7338" s="12"/>
    </row>
    <row r="7339" spans="1:1" x14ac:dyDescent="0.25">
      <c r="A7339" s="12"/>
    </row>
    <row r="7340" spans="1:1" x14ac:dyDescent="0.25">
      <c r="A7340" s="12"/>
    </row>
    <row r="7341" spans="1:1" x14ac:dyDescent="0.25">
      <c r="A7341" s="12"/>
    </row>
    <row r="7342" spans="1:1" x14ac:dyDescent="0.25">
      <c r="A7342" s="12"/>
    </row>
    <row r="7343" spans="1:1" x14ac:dyDescent="0.25">
      <c r="A7343" s="12"/>
    </row>
    <row r="7344" spans="1:1" x14ac:dyDescent="0.25">
      <c r="A7344" s="12"/>
    </row>
    <row r="7345" spans="1:1" x14ac:dyDescent="0.25">
      <c r="A7345" s="12"/>
    </row>
    <row r="7346" spans="1:1" x14ac:dyDescent="0.25">
      <c r="A7346" s="12"/>
    </row>
    <row r="7347" spans="1:1" x14ac:dyDescent="0.25">
      <c r="A7347" s="12"/>
    </row>
    <row r="7348" spans="1:1" x14ac:dyDescent="0.25">
      <c r="A7348" s="12"/>
    </row>
    <row r="7349" spans="1:1" x14ac:dyDescent="0.25">
      <c r="A7349" s="12"/>
    </row>
    <row r="7350" spans="1:1" x14ac:dyDescent="0.25">
      <c r="A7350" s="12"/>
    </row>
    <row r="7351" spans="1:1" x14ac:dyDescent="0.25">
      <c r="A7351" s="12"/>
    </row>
    <row r="7352" spans="1:1" x14ac:dyDescent="0.25">
      <c r="A7352" s="12"/>
    </row>
    <row r="7353" spans="1:1" x14ac:dyDescent="0.25">
      <c r="A7353" s="12"/>
    </row>
    <row r="7354" spans="1:1" x14ac:dyDescent="0.25">
      <c r="A7354" s="12"/>
    </row>
    <row r="7355" spans="1:1" x14ac:dyDescent="0.25">
      <c r="A7355" s="12"/>
    </row>
    <row r="7356" spans="1:1" x14ac:dyDescent="0.25">
      <c r="A7356" s="12"/>
    </row>
    <row r="7357" spans="1:1" x14ac:dyDescent="0.25">
      <c r="A7357" s="12"/>
    </row>
    <row r="7358" spans="1:1" x14ac:dyDescent="0.25">
      <c r="A7358" s="12"/>
    </row>
    <row r="7359" spans="1:1" x14ac:dyDescent="0.25">
      <c r="A7359" s="12"/>
    </row>
    <row r="7360" spans="1:1" x14ac:dyDescent="0.25">
      <c r="A7360" s="12"/>
    </row>
    <row r="7361" spans="1:1" x14ac:dyDescent="0.25">
      <c r="A7361" s="12"/>
    </row>
    <row r="7362" spans="1:1" x14ac:dyDescent="0.25">
      <c r="A7362" s="12"/>
    </row>
    <row r="7363" spans="1:1" x14ac:dyDescent="0.25">
      <c r="A7363" s="12"/>
    </row>
    <row r="7364" spans="1:1" x14ac:dyDescent="0.25">
      <c r="A7364" s="12"/>
    </row>
    <row r="7365" spans="1:1" x14ac:dyDescent="0.25">
      <c r="A7365" s="12"/>
    </row>
    <row r="7366" spans="1:1" x14ac:dyDescent="0.25">
      <c r="A7366" s="12"/>
    </row>
    <row r="7367" spans="1:1" x14ac:dyDescent="0.25">
      <c r="A7367" s="12"/>
    </row>
    <row r="7368" spans="1:1" x14ac:dyDescent="0.25">
      <c r="A7368" s="12"/>
    </row>
    <row r="7369" spans="1:1" x14ac:dyDescent="0.25">
      <c r="A7369" s="12"/>
    </row>
    <row r="7370" spans="1:1" x14ac:dyDescent="0.25">
      <c r="A7370" s="12"/>
    </row>
    <row r="7371" spans="1:1" x14ac:dyDescent="0.25">
      <c r="A7371" s="12"/>
    </row>
    <row r="7372" spans="1:1" x14ac:dyDescent="0.25">
      <c r="A7372" s="12"/>
    </row>
    <row r="7373" spans="1:1" x14ac:dyDescent="0.25">
      <c r="A7373" s="12"/>
    </row>
    <row r="7374" spans="1:1" x14ac:dyDescent="0.25">
      <c r="A7374" s="12"/>
    </row>
    <row r="7375" spans="1:1" x14ac:dyDescent="0.25">
      <c r="A7375" s="12"/>
    </row>
    <row r="7376" spans="1:1" x14ac:dyDescent="0.25">
      <c r="A7376" s="12"/>
    </row>
    <row r="7377" spans="1:1" x14ac:dyDescent="0.25">
      <c r="A7377" s="12"/>
    </row>
    <row r="7378" spans="1:1" x14ac:dyDescent="0.25">
      <c r="A7378" s="12"/>
    </row>
    <row r="7379" spans="1:1" x14ac:dyDescent="0.25">
      <c r="A7379" s="12"/>
    </row>
    <row r="7380" spans="1:1" x14ac:dyDescent="0.25">
      <c r="A7380" s="12"/>
    </row>
    <row r="7381" spans="1:1" x14ac:dyDescent="0.25">
      <c r="A7381" s="12"/>
    </row>
    <row r="7382" spans="1:1" x14ac:dyDescent="0.25">
      <c r="A7382" s="12"/>
    </row>
    <row r="7383" spans="1:1" x14ac:dyDescent="0.25">
      <c r="A7383" s="12"/>
    </row>
    <row r="7384" spans="1:1" x14ac:dyDescent="0.25">
      <c r="A7384" s="12"/>
    </row>
    <row r="7385" spans="1:1" x14ac:dyDescent="0.25">
      <c r="A7385" s="12"/>
    </row>
    <row r="7386" spans="1:1" x14ac:dyDescent="0.25">
      <c r="A7386" s="12"/>
    </row>
    <row r="7387" spans="1:1" x14ac:dyDescent="0.25">
      <c r="A7387" s="12"/>
    </row>
    <row r="7388" spans="1:1" x14ac:dyDescent="0.25">
      <c r="A7388" s="12"/>
    </row>
    <row r="7389" spans="1:1" x14ac:dyDescent="0.25">
      <c r="A7389" s="12"/>
    </row>
    <row r="7390" spans="1:1" x14ac:dyDescent="0.25">
      <c r="A7390" s="12"/>
    </row>
    <row r="7391" spans="1:1" x14ac:dyDescent="0.25">
      <c r="A7391" s="12"/>
    </row>
    <row r="7392" spans="1:1" x14ac:dyDescent="0.25">
      <c r="A7392" s="12"/>
    </row>
    <row r="7393" spans="1:1" x14ac:dyDescent="0.25">
      <c r="A7393" s="12"/>
    </row>
    <row r="7394" spans="1:1" x14ac:dyDescent="0.25">
      <c r="A7394" s="12"/>
    </row>
    <row r="7395" spans="1:1" x14ac:dyDescent="0.25">
      <c r="A7395" s="12"/>
    </row>
    <row r="7396" spans="1:1" x14ac:dyDescent="0.25">
      <c r="A7396" s="12"/>
    </row>
    <row r="7397" spans="1:1" x14ac:dyDescent="0.25">
      <c r="A7397" s="12"/>
    </row>
    <row r="7398" spans="1:1" x14ac:dyDescent="0.25">
      <c r="A7398" s="12"/>
    </row>
    <row r="7399" spans="1:1" x14ac:dyDescent="0.25">
      <c r="A7399" s="12"/>
    </row>
    <row r="7400" spans="1:1" x14ac:dyDescent="0.25">
      <c r="A7400" s="12"/>
    </row>
    <row r="7401" spans="1:1" x14ac:dyDescent="0.25">
      <c r="A7401" s="12"/>
    </row>
    <row r="7402" spans="1:1" x14ac:dyDescent="0.25">
      <c r="A7402" s="12"/>
    </row>
    <row r="7403" spans="1:1" x14ac:dyDescent="0.25">
      <c r="A7403" s="12"/>
    </row>
    <row r="7404" spans="1:1" x14ac:dyDescent="0.25">
      <c r="A7404" s="12"/>
    </row>
    <row r="7405" spans="1:1" x14ac:dyDescent="0.25">
      <c r="A7405" s="12"/>
    </row>
    <row r="7406" spans="1:1" x14ac:dyDescent="0.25">
      <c r="A7406" s="12"/>
    </row>
    <row r="7407" spans="1:1" x14ac:dyDescent="0.25">
      <c r="A7407" s="12"/>
    </row>
    <row r="7408" spans="1:1" x14ac:dyDescent="0.25">
      <c r="A7408" s="12"/>
    </row>
    <row r="7409" spans="1:1" x14ac:dyDescent="0.25">
      <c r="A7409" s="12"/>
    </row>
    <row r="7410" spans="1:1" x14ac:dyDescent="0.25">
      <c r="A7410" s="12"/>
    </row>
    <row r="7411" spans="1:1" x14ac:dyDescent="0.25">
      <c r="A7411" s="12"/>
    </row>
    <row r="7412" spans="1:1" x14ac:dyDescent="0.25">
      <c r="A7412" s="12"/>
    </row>
    <row r="7413" spans="1:1" x14ac:dyDescent="0.25">
      <c r="A7413" s="12"/>
    </row>
    <row r="7414" spans="1:1" x14ac:dyDescent="0.25">
      <c r="A7414" s="12"/>
    </row>
    <row r="7415" spans="1:1" x14ac:dyDescent="0.25">
      <c r="A7415" s="12"/>
    </row>
    <row r="7416" spans="1:1" x14ac:dyDescent="0.25">
      <c r="A7416" s="12"/>
    </row>
    <row r="7417" spans="1:1" x14ac:dyDescent="0.25">
      <c r="A7417" s="12"/>
    </row>
    <row r="7418" spans="1:1" x14ac:dyDescent="0.25">
      <c r="A7418" s="12"/>
    </row>
    <row r="7419" spans="1:1" x14ac:dyDescent="0.25">
      <c r="A7419" s="12"/>
    </row>
    <row r="7420" spans="1:1" x14ac:dyDescent="0.25">
      <c r="A7420" s="12"/>
    </row>
    <row r="7421" spans="1:1" x14ac:dyDescent="0.25">
      <c r="A7421" s="12"/>
    </row>
    <row r="7422" spans="1:1" x14ac:dyDescent="0.25">
      <c r="A7422" s="12"/>
    </row>
    <row r="7423" spans="1:1" x14ac:dyDescent="0.25">
      <c r="A7423" s="12"/>
    </row>
    <row r="7424" spans="1:1" x14ac:dyDescent="0.25">
      <c r="A7424" s="12"/>
    </row>
    <row r="7425" spans="1:1" x14ac:dyDescent="0.25">
      <c r="A7425" s="12"/>
    </row>
    <row r="7426" spans="1:1" x14ac:dyDescent="0.25">
      <c r="A7426" s="12"/>
    </row>
    <row r="7427" spans="1:1" x14ac:dyDescent="0.25">
      <c r="A7427" s="12"/>
    </row>
    <row r="7428" spans="1:1" x14ac:dyDescent="0.25">
      <c r="A7428" s="12"/>
    </row>
    <row r="7429" spans="1:1" x14ac:dyDescent="0.25">
      <c r="A7429" s="12"/>
    </row>
    <row r="7430" spans="1:1" x14ac:dyDescent="0.25">
      <c r="A7430" s="12"/>
    </row>
    <row r="7431" spans="1:1" x14ac:dyDescent="0.25">
      <c r="A7431" s="12"/>
    </row>
    <row r="7432" spans="1:1" x14ac:dyDescent="0.25">
      <c r="A7432" s="12"/>
    </row>
    <row r="7433" spans="1:1" x14ac:dyDescent="0.25">
      <c r="A7433" s="12"/>
    </row>
    <row r="7434" spans="1:1" x14ac:dyDescent="0.25">
      <c r="A7434" s="12"/>
    </row>
    <row r="7435" spans="1:1" x14ac:dyDescent="0.25">
      <c r="A7435" s="12"/>
    </row>
    <row r="7436" spans="1:1" x14ac:dyDescent="0.25">
      <c r="A7436" s="12"/>
    </row>
    <row r="7437" spans="1:1" x14ac:dyDescent="0.25">
      <c r="A7437" s="12"/>
    </row>
    <row r="7438" spans="1:1" x14ac:dyDescent="0.25">
      <c r="A7438" s="12"/>
    </row>
    <row r="7439" spans="1:1" x14ac:dyDescent="0.25">
      <c r="A7439" s="12"/>
    </row>
    <row r="7440" spans="1:1" x14ac:dyDescent="0.25">
      <c r="A7440" s="12"/>
    </row>
    <row r="7441" spans="1:1" x14ac:dyDescent="0.25">
      <c r="A7441" s="12"/>
    </row>
    <row r="7442" spans="1:1" x14ac:dyDescent="0.25">
      <c r="A7442" s="12"/>
    </row>
    <row r="7443" spans="1:1" x14ac:dyDescent="0.25">
      <c r="A7443" s="12"/>
    </row>
    <row r="7444" spans="1:1" x14ac:dyDescent="0.25">
      <c r="A7444" s="12"/>
    </row>
    <row r="7445" spans="1:1" x14ac:dyDescent="0.25">
      <c r="A7445" s="12"/>
    </row>
    <row r="7446" spans="1:1" x14ac:dyDescent="0.25">
      <c r="A7446" s="12"/>
    </row>
    <row r="7447" spans="1:1" x14ac:dyDescent="0.25">
      <c r="A7447" s="12"/>
    </row>
    <row r="7448" spans="1:1" x14ac:dyDescent="0.25">
      <c r="A7448" s="12"/>
    </row>
    <row r="7449" spans="1:1" x14ac:dyDescent="0.25">
      <c r="A7449" s="12"/>
    </row>
    <row r="7450" spans="1:1" x14ac:dyDescent="0.25">
      <c r="A7450" s="12"/>
    </row>
    <row r="7451" spans="1:1" x14ac:dyDescent="0.25">
      <c r="A7451" s="12"/>
    </row>
    <row r="7452" spans="1:1" x14ac:dyDescent="0.25">
      <c r="A7452" s="12"/>
    </row>
    <row r="7453" spans="1:1" x14ac:dyDescent="0.25">
      <c r="A7453" s="12"/>
    </row>
    <row r="7454" spans="1:1" x14ac:dyDescent="0.25">
      <c r="A7454" s="12"/>
    </row>
    <row r="7455" spans="1:1" x14ac:dyDescent="0.25">
      <c r="A7455" s="12"/>
    </row>
    <row r="7456" spans="1:1" x14ac:dyDescent="0.25">
      <c r="A7456" s="12"/>
    </row>
    <row r="7457" spans="1:1" x14ac:dyDescent="0.25">
      <c r="A7457" s="12"/>
    </row>
    <row r="7458" spans="1:1" x14ac:dyDescent="0.25">
      <c r="A7458" s="12"/>
    </row>
    <row r="7459" spans="1:1" x14ac:dyDescent="0.25">
      <c r="A7459" s="12"/>
    </row>
    <row r="7460" spans="1:1" x14ac:dyDescent="0.25">
      <c r="A7460" s="12"/>
    </row>
    <row r="7461" spans="1:1" x14ac:dyDescent="0.25">
      <c r="A7461" s="12"/>
    </row>
    <row r="7462" spans="1:1" x14ac:dyDescent="0.25">
      <c r="A7462" s="12"/>
    </row>
    <row r="7463" spans="1:1" x14ac:dyDescent="0.25">
      <c r="A7463" s="12"/>
    </row>
    <row r="7464" spans="1:1" x14ac:dyDescent="0.25">
      <c r="A7464" s="12"/>
    </row>
    <row r="7465" spans="1:1" x14ac:dyDescent="0.25">
      <c r="A7465" s="12"/>
    </row>
    <row r="7466" spans="1:1" x14ac:dyDescent="0.25">
      <c r="A7466" s="12"/>
    </row>
    <row r="7467" spans="1:1" x14ac:dyDescent="0.25">
      <c r="A7467" s="12"/>
    </row>
    <row r="7468" spans="1:1" x14ac:dyDescent="0.25">
      <c r="A7468" s="12"/>
    </row>
    <row r="7469" spans="1:1" x14ac:dyDescent="0.25">
      <c r="A7469" s="12"/>
    </row>
    <row r="7470" spans="1:1" x14ac:dyDescent="0.25">
      <c r="A7470" s="12"/>
    </row>
    <row r="7471" spans="1:1" x14ac:dyDescent="0.25">
      <c r="A7471" s="12"/>
    </row>
    <row r="7472" spans="1:1" x14ac:dyDescent="0.25">
      <c r="A7472" s="12"/>
    </row>
    <row r="7473" spans="1:1" x14ac:dyDescent="0.25">
      <c r="A7473" s="12"/>
    </row>
    <row r="7474" spans="1:1" x14ac:dyDescent="0.25">
      <c r="A7474" s="12"/>
    </row>
    <row r="7475" spans="1:1" x14ac:dyDescent="0.25">
      <c r="A7475" s="12"/>
    </row>
    <row r="7476" spans="1:1" x14ac:dyDescent="0.25">
      <c r="A7476" s="12"/>
    </row>
    <row r="7477" spans="1:1" x14ac:dyDescent="0.25">
      <c r="A7477" s="12"/>
    </row>
    <row r="7478" spans="1:1" x14ac:dyDescent="0.25">
      <c r="A7478" s="12"/>
    </row>
    <row r="7479" spans="1:1" x14ac:dyDescent="0.25">
      <c r="A7479" s="12"/>
    </row>
    <row r="7480" spans="1:1" x14ac:dyDescent="0.25">
      <c r="A7480" s="12"/>
    </row>
    <row r="7481" spans="1:1" x14ac:dyDescent="0.25">
      <c r="A7481" s="12"/>
    </row>
    <row r="7482" spans="1:1" x14ac:dyDescent="0.25">
      <c r="A7482" s="12"/>
    </row>
    <row r="7483" spans="1:1" x14ac:dyDescent="0.25">
      <c r="A7483" s="12"/>
    </row>
    <row r="7484" spans="1:1" x14ac:dyDescent="0.25">
      <c r="A7484" s="12"/>
    </row>
    <row r="7485" spans="1:1" x14ac:dyDescent="0.25">
      <c r="A7485" s="12"/>
    </row>
    <row r="7486" spans="1:1" x14ac:dyDescent="0.25">
      <c r="A7486" s="12"/>
    </row>
    <row r="7487" spans="1:1" x14ac:dyDescent="0.25">
      <c r="A7487" s="12"/>
    </row>
    <row r="7488" spans="1:1" x14ac:dyDescent="0.25">
      <c r="A7488" s="12"/>
    </row>
    <row r="7489" spans="1:1" x14ac:dyDescent="0.25">
      <c r="A7489" s="12"/>
    </row>
    <row r="7490" spans="1:1" x14ac:dyDescent="0.25">
      <c r="A7490" s="12"/>
    </row>
    <row r="7491" spans="1:1" x14ac:dyDescent="0.25">
      <c r="A7491" s="12"/>
    </row>
    <row r="7492" spans="1:1" x14ac:dyDescent="0.25">
      <c r="A7492" s="12"/>
    </row>
    <row r="7493" spans="1:1" x14ac:dyDescent="0.25">
      <c r="A7493" s="12"/>
    </row>
    <row r="7494" spans="1:1" x14ac:dyDescent="0.25">
      <c r="A7494" s="12"/>
    </row>
    <row r="7495" spans="1:1" x14ac:dyDescent="0.25">
      <c r="A7495" s="12"/>
    </row>
    <row r="7496" spans="1:1" x14ac:dyDescent="0.25">
      <c r="A7496" s="12"/>
    </row>
    <row r="7497" spans="1:1" x14ac:dyDescent="0.25">
      <c r="A7497" s="12"/>
    </row>
    <row r="7498" spans="1:1" x14ac:dyDescent="0.25">
      <c r="A7498" s="12"/>
    </row>
    <row r="7499" spans="1:1" x14ac:dyDescent="0.25">
      <c r="A7499" s="12"/>
    </row>
    <row r="7500" spans="1:1" x14ac:dyDescent="0.25">
      <c r="A7500" s="12"/>
    </row>
    <row r="7501" spans="1:1" x14ac:dyDescent="0.25">
      <c r="A7501" s="12"/>
    </row>
    <row r="7502" spans="1:1" x14ac:dyDescent="0.25">
      <c r="A7502" s="12"/>
    </row>
    <row r="7503" spans="1:1" x14ac:dyDescent="0.25">
      <c r="A7503" s="12"/>
    </row>
    <row r="7504" spans="1:1" x14ac:dyDescent="0.25">
      <c r="A7504" s="12"/>
    </row>
    <row r="7505" spans="1:1" x14ac:dyDescent="0.25">
      <c r="A7505" s="12"/>
    </row>
    <row r="7506" spans="1:1" x14ac:dyDescent="0.25">
      <c r="A7506" s="12"/>
    </row>
    <row r="7507" spans="1:1" x14ac:dyDescent="0.25">
      <c r="A7507" s="12"/>
    </row>
    <row r="7508" spans="1:1" x14ac:dyDescent="0.25">
      <c r="A7508" s="12"/>
    </row>
    <row r="7509" spans="1:1" x14ac:dyDescent="0.25">
      <c r="A7509" s="12"/>
    </row>
    <row r="7510" spans="1:1" x14ac:dyDescent="0.25">
      <c r="A7510" s="12"/>
    </row>
    <row r="7511" spans="1:1" x14ac:dyDescent="0.25">
      <c r="A7511" s="12"/>
    </row>
    <row r="7512" spans="1:1" x14ac:dyDescent="0.25">
      <c r="A7512" s="12"/>
    </row>
    <row r="7513" spans="1:1" x14ac:dyDescent="0.25">
      <c r="A7513" s="12"/>
    </row>
    <row r="7514" spans="1:1" x14ac:dyDescent="0.25">
      <c r="A7514" s="12"/>
    </row>
    <row r="7515" spans="1:1" x14ac:dyDescent="0.25">
      <c r="A7515" s="12"/>
    </row>
    <row r="7516" spans="1:1" x14ac:dyDescent="0.25">
      <c r="A7516" s="12"/>
    </row>
    <row r="7517" spans="1:1" x14ac:dyDescent="0.25">
      <c r="A7517" s="12"/>
    </row>
    <row r="7518" spans="1:1" x14ac:dyDescent="0.25">
      <c r="A7518" s="12"/>
    </row>
    <row r="7519" spans="1:1" x14ac:dyDescent="0.25">
      <c r="A7519" s="12"/>
    </row>
    <row r="7520" spans="1:1" x14ac:dyDescent="0.25">
      <c r="A7520" s="12"/>
    </row>
    <row r="7521" spans="1:1" x14ac:dyDescent="0.25">
      <c r="A7521" s="12"/>
    </row>
    <row r="7522" spans="1:1" x14ac:dyDescent="0.25">
      <c r="A7522" s="12"/>
    </row>
    <row r="7523" spans="1:1" x14ac:dyDescent="0.25">
      <c r="A7523" s="12"/>
    </row>
    <row r="7524" spans="1:1" x14ac:dyDescent="0.25">
      <c r="A7524" s="12"/>
    </row>
    <row r="7525" spans="1:1" x14ac:dyDescent="0.25">
      <c r="A7525" s="12"/>
    </row>
    <row r="7526" spans="1:1" x14ac:dyDescent="0.25">
      <c r="A7526" s="12"/>
    </row>
    <row r="7527" spans="1:1" x14ac:dyDescent="0.25">
      <c r="A7527" s="12"/>
    </row>
    <row r="7528" spans="1:1" x14ac:dyDescent="0.25">
      <c r="A7528" s="12"/>
    </row>
    <row r="7529" spans="1:1" x14ac:dyDescent="0.25">
      <c r="A7529" s="12"/>
    </row>
    <row r="7530" spans="1:1" x14ac:dyDescent="0.25">
      <c r="A7530" s="12"/>
    </row>
    <row r="7531" spans="1:1" x14ac:dyDescent="0.25">
      <c r="A7531" s="12"/>
    </row>
    <row r="7532" spans="1:1" x14ac:dyDescent="0.25">
      <c r="A7532" s="12"/>
    </row>
    <row r="7533" spans="1:1" x14ac:dyDescent="0.25">
      <c r="A7533" s="12"/>
    </row>
    <row r="7534" spans="1:1" x14ac:dyDescent="0.25">
      <c r="A7534" s="12"/>
    </row>
    <row r="7535" spans="1:1" x14ac:dyDescent="0.25">
      <c r="A7535" s="12"/>
    </row>
    <row r="7536" spans="1:1" x14ac:dyDescent="0.25">
      <c r="A7536" s="12"/>
    </row>
    <row r="7537" spans="1:1" x14ac:dyDescent="0.25">
      <c r="A7537" s="12"/>
    </row>
    <row r="7538" spans="1:1" x14ac:dyDescent="0.25">
      <c r="A7538" s="12"/>
    </row>
    <row r="7539" spans="1:1" x14ac:dyDescent="0.25">
      <c r="A7539" s="12"/>
    </row>
    <row r="7540" spans="1:1" x14ac:dyDescent="0.25">
      <c r="A7540" s="12"/>
    </row>
    <row r="7541" spans="1:1" x14ac:dyDescent="0.25">
      <c r="A7541" s="12"/>
    </row>
    <row r="7542" spans="1:1" x14ac:dyDescent="0.25">
      <c r="A7542" s="12"/>
    </row>
    <row r="7543" spans="1:1" x14ac:dyDescent="0.25">
      <c r="A7543" s="12"/>
    </row>
    <row r="7544" spans="1:1" x14ac:dyDescent="0.25">
      <c r="A7544" s="12"/>
    </row>
    <row r="7545" spans="1:1" x14ac:dyDescent="0.25">
      <c r="A7545" s="12"/>
    </row>
    <row r="7546" spans="1:1" x14ac:dyDescent="0.25">
      <c r="A7546" s="12"/>
    </row>
    <row r="7547" spans="1:1" x14ac:dyDescent="0.25">
      <c r="A7547" s="12"/>
    </row>
    <row r="7548" spans="1:1" x14ac:dyDescent="0.25">
      <c r="A7548" s="12"/>
    </row>
    <row r="7549" spans="1:1" x14ac:dyDescent="0.25">
      <c r="A7549" s="12"/>
    </row>
    <row r="7550" spans="1:1" x14ac:dyDescent="0.25">
      <c r="A7550" s="12"/>
    </row>
    <row r="7551" spans="1:1" x14ac:dyDescent="0.25">
      <c r="A7551" s="12"/>
    </row>
    <row r="7552" spans="1:1" x14ac:dyDescent="0.25">
      <c r="A7552" s="12"/>
    </row>
    <row r="7553" spans="1:1" x14ac:dyDescent="0.25">
      <c r="A7553" s="12"/>
    </row>
    <row r="7554" spans="1:1" x14ac:dyDescent="0.25">
      <c r="A7554" s="12"/>
    </row>
    <row r="7555" spans="1:1" x14ac:dyDescent="0.25">
      <c r="A7555" s="12"/>
    </row>
    <row r="7556" spans="1:1" x14ac:dyDescent="0.25">
      <c r="A7556" s="12"/>
    </row>
    <row r="7557" spans="1:1" x14ac:dyDescent="0.25">
      <c r="A7557" s="12"/>
    </row>
    <row r="7558" spans="1:1" x14ac:dyDescent="0.25">
      <c r="A7558" s="12"/>
    </row>
    <row r="7559" spans="1:1" x14ac:dyDescent="0.25">
      <c r="A7559" s="12"/>
    </row>
    <row r="7560" spans="1:1" x14ac:dyDescent="0.25">
      <c r="A7560" s="12"/>
    </row>
    <row r="7561" spans="1:1" x14ac:dyDescent="0.25">
      <c r="A7561" s="12"/>
    </row>
    <row r="7562" spans="1:1" x14ac:dyDescent="0.25">
      <c r="A7562" s="12"/>
    </row>
    <row r="7563" spans="1:1" x14ac:dyDescent="0.25">
      <c r="A7563" s="12"/>
    </row>
    <row r="7564" spans="1:1" x14ac:dyDescent="0.25">
      <c r="A7564" s="12"/>
    </row>
    <row r="7565" spans="1:1" x14ac:dyDescent="0.25">
      <c r="A7565" s="12"/>
    </row>
    <row r="7566" spans="1:1" x14ac:dyDescent="0.25">
      <c r="A7566" s="12"/>
    </row>
    <row r="7567" spans="1:1" x14ac:dyDescent="0.25">
      <c r="A7567" s="12"/>
    </row>
    <row r="7568" spans="1:1" x14ac:dyDescent="0.25">
      <c r="A7568" s="12"/>
    </row>
    <row r="7569" spans="1:1" x14ac:dyDescent="0.25">
      <c r="A7569" s="12"/>
    </row>
    <row r="7570" spans="1:1" x14ac:dyDescent="0.25">
      <c r="A7570" s="12"/>
    </row>
    <row r="7571" spans="1:1" x14ac:dyDescent="0.25">
      <c r="A7571" s="12"/>
    </row>
    <row r="7572" spans="1:1" x14ac:dyDescent="0.25">
      <c r="A7572" s="12"/>
    </row>
    <row r="7573" spans="1:1" x14ac:dyDescent="0.25">
      <c r="A7573" s="12"/>
    </row>
    <row r="7574" spans="1:1" x14ac:dyDescent="0.25">
      <c r="A7574" s="12"/>
    </row>
    <row r="7575" spans="1:1" x14ac:dyDescent="0.25">
      <c r="A7575" s="12"/>
    </row>
    <row r="7576" spans="1:1" x14ac:dyDescent="0.25">
      <c r="A7576" s="12"/>
    </row>
    <row r="7577" spans="1:1" x14ac:dyDescent="0.25">
      <c r="A7577" s="12"/>
    </row>
    <row r="7578" spans="1:1" x14ac:dyDescent="0.25">
      <c r="A7578" s="12"/>
    </row>
    <row r="7579" spans="1:1" x14ac:dyDescent="0.25">
      <c r="A7579" s="12"/>
    </row>
    <row r="7580" spans="1:1" x14ac:dyDescent="0.25">
      <c r="A7580" s="12"/>
    </row>
    <row r="7581" spans="1:1" x14ac:dyDescent="0.25">
      <c r="A7581" s="12"/>
    </row>
    <row r="7582" spans="1:1" x14ac:dyDescent="0.25">
      <c r="A7582" s="12"/>
    </row>
    <row r="7583" spans="1:1" x14ac:dyDescent="0.25">
      <c r="A7583" s="12"/>
    </row>
    <row r="7584" spans="1:1" x14ac:dyDescent="0.25">
      <c r="A7584" s="12"/>
    </row>
    <row r="7585" spans="1:1" x14ac:dyDescent="0.25">
      <c r="A7585" s="12"/>
    </row>
    <row r="7586" spans="1:1" x14ac:dyDescent="0.25">
      <c r="A7586" s="12"/>
    </row>
    <row r="7587" spans="1:1" x14ac:dyDescent="0.25">
      <c r="A7587" s="12"/>
    </row>
    <row r="7588" spans="1:1" x14ac:dyDescent="0.25">
      <c r="A7588" s="12"/>
    </row>
    <row r="7589" spans="1:1" x14ac:dyDescent="0.25">
      <c r="A7589" s="12"/>
    </row>
    <row r="7590" spans="1:1" x14ac:dyDescent="0.25">
      <c r="A7590" s="12"/>
    </row>
    <row r="7591" spans="1:1" x14ac:dyDescent="0.25">
      <c r="A7591" s="12"/>
    </row>
    <row r="7592" spans="1:1" x14ac:dyDescent="0.25">
      <c r="A7592" s="12"/>
    </row>
    <row r="7593" spans="1:1" x14ac:dyDescent="0.25">
      <c r="A7593" s="12"/>
    </row>
    <row r="7594" spans="1:1" x14ac:dyDescent="0.25">
      <c r="A7594" s="12"/>
    </row>
    <row r="7595" spans="1:1" x14ac:dyDescent="0.25">
      <c r="A7595" s="12"/>
    </row>
    <row r="7596" spans="1:1" x14ac:dyDescent="0.25">
      <c r="A7596" s="12"/>
    </row>
    <row r="7597" spans="1:1" x14ac:dyDescent="0.25">
      <c r="A7597" s="12"/>
    </row>
    <row r="7598" spans="1:1" x14ac:dyDescent="0.25">
      <c r="A7598" s="12"/>
    </row>
    <row r="7599" spans="1:1" x14ac:dyDescent="0.25">
      <c r="A7599" s="12"/>
    </row>
    <row r="7600" spans="1:1" x14ac:dyDescent="0.25">
      <c r="A7600" s="12"/>
    </row>
    <row r="7601" spans="1:1" x14ac:dyDescent="0.25">
      <c r="A7601" s="12"/>
    </row>
    <row r="7602" spans="1:1" x14ac:dyDescent="0.25">
      <c r="A7602" s="12"/>
    </row>
    <row r="7603" spans="1:1" x14ac:dyDescent="0.25">
      <c r="A7603" s="12"/>
    </row>
    <row r="7604" spans="1:1" x14ac:dyDescent="0.25">
      <c r="A7604" s="12"/>
    </row>
    <row r="7605" spans="1:1" x14ac:dyDescent="0.25">
      <c r="A7605" s="12"/>
    </row>
    <row r="7606" spans="1:1" x14ac:dyDescent="0.25">
      <c r="A7606" s="12"/>
    </row>
    <row r="7607" spans="1:1" x14ac:dyDescent="0.25">
      <c r="A7607" s="12"/>
    </row>
    <row r="7608" spans="1:1" x14ac:dyDescent="0.25">
      <c r="A7608" s="12"/>
    </row>
    <row r="7609" spans="1:1" x14ac:dyDescent="0.25">
      <c r="A7609" s="12"/>
    </row>
    <row r="7610" spans="1:1" x14ac:dyDescent="0.25">
      <c r="A7610" s="12"/>
    </row>
    <row r="7611" spans="1:1" x14ac:dyDescent="0.25">
      <c r="A7611" s="12"/>
    </row>
    <row r="7612" spans="1:1" x14ac:dyDescent="0.25">
      <c r="A7612" s="12"/>
    </row>
    <row r="7613" spans="1:1" x14ac:dyDescent="0.25">
      <c r="A7613" s="12"/>
    </row>
    <row r="7614" spans="1:1" x14ac:dyDescent="0.25">
      <c r="A7614" s="12"/>
    </row>
    <row r="7615" spans="1:1" x14ac:dyDescent="0.25">
      <c r="A7615" s="12"/>
    </row>
    <row r="7616" spans="1:1" x14ac:dyDescent="0.25">
      <c r="A7616" s="12"/>
    </row>
    <row r="7617" spans="1:1" x14ac:dyDescent="0.25">
      <c r="A7617" s="12"/>
    </row>
    <row r="7618" spans="1:1" x14ac:dyDescent="0.25">
      <c r="A7618" s="12"/>
    </row>
    <row r="7619" spans="1:1" x14ac:dyDescent="0.25">
      <c r="A7619" s="12"/>
    </row>
    <row r="7620" spans="1:1" x14ac:dyDescent="0.25">
      <c r="A7620" s="12"/>
    </row>
    <row r="7621" spans="1:1" x14ac:dyDescent="0.25">
      <c r="A7621" s="12"/>
    </row>
    <row r="7622" spans="1:1" x14ac:dyDescent="0.25">
      <c r="A7622" s="12"/>
    </row>
    <row r="7623" spans="1:1" x14ac:dyDescent="0.25">
      <c r="A7623" s="12"/>
    </row>
    <row r="7624" spans="1:1" x14ac:dyDescent="0.25">
      <c r="A7624" s="12"/>
    </row>
    <row r="7625" spans="1:1" x14ac:dyDescent="0.25">
      <c r="A7625" s="12"/>
    </row>
    <row r="7626" spans="1:1" x14ac:dyDescent="0.25">
      <c r="A7626" s="12"/>
    </row>
    <row r="7627" spans="1:1" x14ac:dyDescent="0.25">
      <c r="A7627" s="12"/>
    </row>
    <row r="7628" spans="1:1" x14ac:dyDescent="0.25">
      <c r="A7628" s="12"/>
    </row>
    <row r="7629" spans="1:1" x14ac:dyDescent="0.25">
      <c r="A7629" s="12"/>
    </row>
    <row r="7630" spans="1:1" x14ac:dyDescent="0.25">
      <c r="A7630" s="12"/>
    </row>
    <row r="7631" spans="1:1" x14ac:dyDescent="0.25">
      <c r="A7631" s="12"/>
    </row>
    <row r="7632" spans="1:1" x14ac:dyDescent="0.25">
      <c r="A7632" s="12"/>
    </row>
    <row r="7633" spans="1:1" x14ac:dyDescent="0.25">
      <c r="A7633" s="12"/>
    </row>
    <row r="7634" spans="1:1" x14ac:dyDescent="0.25">
      <c r="A7634" s="12"/>
    </row>
    <row r="7635" spans="1:1" x14ac:dyDescent="0.25">
      <c r="A7635" s="12"/>
    </row>
    <row r="7636" spans="1:1" x14ac:dyDescent="0.25">
      <c r="A7636" s="12"/>
    </row>
    <row r="7637" spans="1:1" x14ac:dyDescent="0.25">
      <c r="A7637" s="12"/>
    </row>
    <row r="7638" spans="1:1" x14ac:dyDescent="0.25">
      <c r="A7638" s="12"/>
    </row>
    <row r="7639" spans="1:1" x14ac:dyDescent="0.25">
      <c r="A7639" s="12"/>
    </row>
    <row r="7640" spans="1:1" x14ac:dyDescent="0.25">
      <c r="A7640" s="12"/>
    </row>
    <row r="7641" spans="1:1" x14ac:dyDescent="0.25">
      <c r="A7641" s="12"/>
    </row>
    <row r="7642" spans="1:1" x14ac:dyDescent="0.25">
      <c r="A7642" s="12"/>
    </row>
    <row r="7643" spans="1:1" x14ac:dyDescent="0.25">
      <c r="A7643" s="12"/>
    </row>
    <row r="7644" spans="1:1" x14ac:dyDescent="0.25">
      <c r="A7644" s="12"/>
    </row>
    <row r="7645" spans="1:1" x14ac:dyDescent="0.25">
      <c r="A7645" s="12"/>
    </row>
    <row r="7646" spans="1:1" x14ac:dyDescent="0.25">
      <c r="A7646" s="12"/>
    </row>
    <row r="7647" spans="1:1" x14ac:dyDescent="0.25">
      <c r="A7647" s="12"/>
    </row>
    <row r="7648" spans="1:1" x14ac:dyDescent="0.25">
      <c r="A7648" s="12"/>
    </row>
    <row r="7649" spans="1:1" x14ac:dyDescent="0.25">
      <c r="A7649" s="12"/>
    </row>
    <row r="7650" spans="1:1" x14ac:dyDescent="0.25">
      <c r="A7650" s="12"/>
    </row>
    <row r="7651" spans="1:1" x14ac:dyDescent="0.25">
      <c r="A7651" s="12"/>
    </row>
    <row r="7652" spans="1:1" x14ac:dyDescent="0.25">
      <c r="A7652" s="12"/>
    </row>
    <row r="7653" spans="1:1" x14ac:dyDescent="0.25">
      <c r="A7653" s="12"/>
    </row>
    <row r="7654" spans="1:1" x14ac:dyDescent="0.25">
      <c r="A7654" s="12"/>
    </row>
    <row r="7655" spans="1:1" x14ac:dyDescent="0.25">
      <c r="A7655" s="12"/>
    </row>
    <row r="7656" spans="1:1" x14ac:dyDescent="0.25">
      <c r="A7656" s="12"/>
    </row>
    <row r="7657" spans="1:1" x14ac:dyDescent="0.25">
      <c r="A7657" s="12"/>
    </row>
    <row r="7658" spans="1:1" x14ac:dyDescent="0.25">
      <c r="A7658" s="12"/>
    </row>
    <row r="7659" spans="1:1" x14ac:dyDescent="0.25">
      <c r="A7659" s="12"/>
    </row>
    <row r="7660" spans="1:1" x14ac:dyDescent="0.25">
      <c r="A7660" s="12"/>
    </row>
    <row r="7661" spans="1:1" x14ac:dyDescent="0.25">
      <c r="A7661" s="12"/>
    </row>
    <row r="7662" spans="1:1" x14ac:dyDescent="0.25">
      <c r="A7662" s="12"/>
    </row>
    <row r="7663" spans="1:1" x14ac:dyDescent="0.25">
      <c r="A7663" s="12"/>
    </row>
    <row r="7664" spans="1:1" x14ac:dyDescent="0.25">
      <c r="A7664" s="12"/>
    </row>
    <row r="7665" spans="1:1" x14ac:dyDescent="0.25">
      <c r="A7665" s="12"/>
    </row>
    <row r="7666" spans="1:1" x14ac:dyDescent="0.25">
      <c r="A7666" s="12"/>
    </row>
    <row r="7667" spans="1:1" x14ac:dyDescent="0.25">
      <c r="A7667" s="12"/>
    </row>
    <row r="7668" spans="1:1" x14ac:dyDescent="0.25">
      <c r="A7668" s="12"/>
    </row>
    <row r="7669" spans="1:1" x14ac:dyDescent="0.25">
      <c r="A7669" s="12"/>
    </row>
    <row r="7670" spans="1:1" x14ac:dyDescent="0.25">
      <c r="A7670" s="12"/>
    </row>
    <row r="7671" spans="1:1" x14ac:dyDescent="0.25">
      <c r="A7671" s="12"/>
    </row>
    <row r="7672" spans="1:1" x14ac:dyDescent="0.25">
      <c r="A7672" s="12"/>
    </row>
    <row r="7673" spans="1:1" x14ac:dyDescent="0.25">
      <c r="A7673" s="12"/>
    </row>
    <row r="7674" spans="1:1" x14ac:dyDescent="0.25">
      <c r="A7674" s="12"/>
    </row>
    <row r="7675" spans="1:1" x14ac:dyDescent="0.25">
      <c r="A7675" s="12"/>
    </row>
    <row r="7676" spans="1:1" x14ac:dyDescent="0.25">
      <c r="A7676" s="12"/>
    </row>
    <row r="7677" spans="1:1" x14ac:dyDescent="0.25">
      <c r="A7677" s="12"/>
    </row>
    <row r="7678" spans="1:1" x14ac:dyDescent="0.25">
      <c r="A7678" s="12"/>
    </row>
    <row r="7679" spans="1:1" x14ac:dyDescent="0.25">
      <c r="A7679" s="12"/>
    </row>
    <row r="7680" spans="1:1" x14ac:dyDescent="0.25">
      <c r="A7680" s="12"/>
    </row>
    <row r="7681" spans="1:1" x14ac:dyDescent="0.25">
      <c r="A7681" s="12"/>
    </row>
    <row r="7682" spans="1:1" x14ac:dyDescent="0.25">
      <c r="A7682" s="12"/>
    </row>
    <row r="7683" spans="1:1" x14ac:dyDescent="0.25">
      <c r="A7683" s="12"/>
    </row>
    <row r="7684" spans="1:1" x14ac:dyDescent="0.25">
      <c r="A7684" s="12"/>
    </row>
    <row r="7685" spans="1:1" x14ac:dyDescent="0.25">
      <c r="A7685" s="12"/>
    </row>
    <row r="7686" spans="1:1" x14ac:dyDescent="0.25">
      <c r="A7686" s="12"/>
    </row>
    <row r="7687" spans="1:1" x14ac:dyDescent="0.25">
      <c r="A7687" s="12"/>
    </row>
    <row r="7688" spans="1:1" x14ac:dyDescent="0.25">
      <c r="A7688" s="12"/>
    </row>
    <row r="7689" spans="1:1" x14ac:dyDescent="0.25">
      <c r="A7689" s="12"/>
    </row>
    <row r="7690" spans="1:1" x14ac:dyDescent="0.25">
      <c r="A7690" s="12"/>
    </row>
    <row r="7691" spans="1:1" x14ac:dyDescent="0.25">
      <c r="A7691" s="12"/>
    </row>
    <row r="7692" spans="1:1" x14ac:dyDescent="0.25">
      <c r="A7692" s="12"/>
    </row>
    <row r="7693" spans="1:1" x14ac:dyDescent="0.25">
      <c r="A7693" s="12"/>
    </row>
    <row r="7694" spans="1:1" x14ac:dyDescent="0.25">
      <c r="A7694" s="12"/>
    </row>
    <row r="7695" spans="1:1" x14ac:dyDescent="0.25">
      <c r="A7695" s="12"/>
    </row>
    <row r="7696" spans="1:1" x14ac:dyDescent="0.25">
      <c r="A7696" s="12"/>
    </row>
    <row r="7697" spans="1:1" x14ac:dyDescent="0.25">
      <c r="A7697" s="12"/>
    </row>
    <row r="7698" spans="1:1" x14ac:dyDescent="0.25">
      <c r="A7698" s="12"/>
    </row>
    <row r="7699" spans="1:1" x14ac:dyDescent="0.25">
      <c r="A7699" s="12"/>
    </row>
    <row r="7700" spans="1:1" x14ac:dyDescent="0.25">
      <c r="A7700" s="12"/>
    </row>
    <row r="7701" spans="1:1" x14ac:dyDescent="0.25">
      <c r="A7701" s="12"/>
    </row>
    <row r="7702" spans="1:1" x14ac:dyDescent="0.25">
      <c r="A7702" s="12"/>
    </row>
    <row r="7703" spans="1:1" x14ac:dyDescent="0.25">
      <c r="A7703" s="12"/>
    </row>
    <row r="7704" spans="1:1" x14ac:dyDescent="0.25">
      <c r="A7704" s="12"/>
    </row>
    <row r="7705" spans="1:1" x14ac:dyDescent="0.25">
      <c r="A7705" s="12"/>
    </row>
    <row r="7706" spans="1:1" x14ac:dyDescent="0.25">
      <c r="A7706" s="12"/>
    </row>
    <row r="7707" spans="1:1" x14ac:dyDescent="0.25">
      <c r="A7707" s="12"/>
    </row>
    <row r="7708" spans="1:1" x14ac:dyDescent="0.25">
      <c r="A7708" s="12"/>
    </row>
    <row r="7709" spans="1:1" x14ac:dyDescent="0.25">
      <c r="A7709" s="12"/>
    </row>
    <row r="7710" spans="1:1" x14ac:dyDescent="0.25">
      <c r="A7710" s="12"/>
    </row>
    <row r="7711" spans="1:1" x14ac:dyDescent="0.25">
      <c r="A7711" s="12"/>
    </row>
    <row r="7712" spans="1:1" x14ac:dyDescent="0.25">
      <c r="A7712" s="12"/>
    </row>
    <row r="7713" spans="1:1" x14ac:dyDescent="0.25">
      <c r="A7713" s="12"/>
    </row>
    <row r="7714" spans="1:1" x14ac:dyDescent="0.25">
      <c r="A7714" s="12"/>
    </row>
    <row r="7715" spans="1:1" x14ac:dyDescent="0.25">
      <c r="A7715" s="12"/>
    </row>
    <row r="7716" spans="1:1" x14ac:dyDescent="0.25">
      <c r="A7716" s="12"/>
    </row>
    <row r="7717" spans="1:1" x14ac:dyDescent="0.25">
      <c r="A7717" s="12"/>
    </row>
    <row r="7718" spans="1:1" x14ac:dyDescent="0.25">
      <c r="A7718" s="12"/>
    </row>
    <row r="7719" spans="1:1" x14ac:dyDescent="0.25">
      <c r="A7719" s="12"/>
    </row>
    <row r="7720" spans="1:1" x14ac:dyDescent="0.25">
      <c r="A7720" s="12"/>
    </row>
    <row r="7721" spans="1:1" x14ac:dyDescent="0.25">
      <c r="A7721" s="12"/>
    </row>
    <row r="7722" spans="1:1" x14ac:dyDescent="0.25">
      <c r="A7722" s="12"/>
    </row>
    <row r="7723" spans="1:1" x14ac:dyDescent="0.25">
      <c r="A7723" s="12"/>
    </row>
    <row r="7724" spans="1:1" x14ac:dyDescent="0.25">
      <c r="A7724" s="12"/>
    </row>
    <row r="7725" spans="1:1" x14ac:dyDescent="0.25">
      <c r="A7725" s="12"/>
    </row>
    <row r="7726" spans="1:1" x14ac:dyDescent="0.25">
      <c r="A7726" s="12"/>
    </row>
    <row r="7727" spans="1:1" x14ac:dyDescent="0.25">
      <c r="A7727" s="12"/>
    </row>
    <row r="7728" spans="1:1" x14ac:dyDescent="0.25">
      <c r="A7728" s="12"/>
    </row>
    <row r="7729" spans="1:1" x14ac:dyDescent="0.25">
      <c r="A7729" s="12"/>
    </row>
    <row r="7730" spans="1:1" x14ac:dyDescent="0.25">
      <c r="A7730" s="12"/>
    </row>
    <row r="7731" spans="1:1" x14ac:dyDescent="0.25">
      <c r="A7731" s="12"/>
    </row>
    <row r="7732" spans="1:1" x14ac:dyDescent="0.25">
      <c r="A7732" s="12"/>
    </row>
    <row r="7733" spans="1:1" x14ac:dyDescent="0.25">
      <c r="A7733" s="12"/>
    </row>
    <row r="7734" spans="1:1" x14ac:dyDescent="0.25">
      <c r="A7734" s="12"/>
    </row>
    <row r="7735" spans="1:1" x14ac:dyDescent="0.25">
      <c r="A7735" s="12"/>
    </row>
    <row r="7736" spans="1:1" x14ac:dyDescent="0.25">
      <c r="A7736" s="12"/>
    </row>
    <row r="7737" spans="1:1" x14ac:dyDescent="0.25">
      <c r="A7737" s="12"/>
    </row>
    <row r="7738" spans="1:1" x14ac:dyDescent="0.25">
      <c r="A7738" s="12"/>
    </row>
    <row r="7739" spans="1:1" x14ac:dyDescent="0.25">
      <c r="A7739" s="12"/>
    </row>
    <row r="7740" spans="1:1" x14ac:dyDescent="0.25">
      <c r="A7740" s="12"/>
    </row>
    <row r="7741" spans="1:1" x14ac:dyDescent="0.25">
      <c r="A7741" s="12"/>
    </row>
    <row r="7742" spans="1:1" x14ac:dyDescent="0.25">
      <c r="A7742" s="12"/>
    </row>
    <row r="7743" spans="1:1" x14ac:dyDescent="0.25">
      <c r="A7743" s="12"/>
    </row>
    <row r="7744" spans="1:1" x14ac:dyDescent="0.25">
      <c r="A7744" s="12"/>
    </row>
    <row r="7745" spans="1:1" x14ac:dyDescent="0.25">
      <c r="A7745" s="12"/>
    </row>
    <row r="7746" spans="1:1" x14ac:dyDescent="0.25">
      <c r="A7746" s="12"/>
    </row>
    <row r="7747" spans="1:1" x14ac:dyDescent="0.25">
      <c r="A7747" s="12"/>
    </row>
    <row r="7748" spans="1:1" x14ac:dyDescent="0.25">
      <c r="A7748" s="12"/>
    </row>
    <row r="7749" spans="1:1" x14ac:dyDescent="0.25">
      <c r="A7749" s="12"/>
    </row>
    <row r="7750" spans="1:1" x14ac:dyDescent="0.25">
      <c r="A7750" s="12"/>
    </row>
    <row r="7751" spans="1:1" x14ac:dyDescent="0.25">
      <c r="A7751" s="12"/>
    </row>
    <row r="7752" spans="1:1" x14ac:dyDescent="0.25">
      <c r="A7752" s="12"/>
    </row>
    <row r="7753" spans="1:1" x14ac:dyDescent="0.25">
      <c r="A7753" s="12"/>
    </row>
    <row r="7754" spans="1:1" x14ac:dyDescent="0.25">
      <c r="A7754" s="12"/>
    </row>
    <row r="7755" spans="1:1" x14ac:dyDescent="0.25">
      <c r="A7755" s="12"/>
    </row>
    <row r="7756" spans="1:1" x14ac:dyDescent="0.25">
      <c r="A7756" s="12"/>
    </row>
    <row r="7757" spans="1:1" x14ac:dyDescent="0.25">
      <c r="A7757" s="12"/>
    </row>
    <row r="7758" spans="1:1" x14ac:dyDescent="0.25">
      <c r="A7758" s="12"/>
    </row>
    <row r="7759" spans="1:1" x14ac:dyDescent="0.25">
      <c r="A7759" s="12"/>
    </row>
    <row r="7760" spans="1:1" x14ac:dyDescent="0.25">
      <c r="A7760" s="12"/>
    </row>
    <row r="7761" spans="1:1" x14ac:dyDescent="0.25">
      <c r="A7761" s="12"/>
    </row>
    <row r="7762" spans="1:1" x14ac:dyDescent="0.25">
      <c r="A7762" s="12"/>
    </row>
    <row r="7763" spans="1:1" x14ac:dyDescent="0.25">
      <c r="A7763" s="12"/>
    </row>
    <row r="7764" spans="1:1" x14ac:dyDescent="0.25">
      <c r="A7764" s="12"/>
    </row>
    <row r="7765" spans="1:1" x14ac:dyDescent="0.25">
      <c r="A7765" s="12"/>
    </row>
    <row r="7766" spans="1:1" x14ac:dyDescent="0.25">
      <c r="A7766" s="12"/>
    </row>
    <row r="7767" spans="1:1" x14ac:dyDescent="0.25">
      <c r="A7767" s="12"/>
    </row>
    <row r="7768" spans="1:1" x14ac:dyDescent="0.25">
      <c r="A7768" s="12"/>
    </row>
    <row r="7769" spans="1:1" x14ac:dyDescent="0.25">
      <c r="A7769" s="12"/>
    </row>
    <row r="7770" spans="1:1" x14ac:dyDescent="0.25">
      <c r="A7770" s="12"/>
    </row>
    <row r="7771" spans="1:1" x14ac:dyDescent="0.25">
      <c r="A7771" s="12"/>
    </row>
    <row r="7772" spans="1:1" x14ac:dyDescent="0.25">
      <c r="A7772" s="12"/>
    </row>
    <row r="7773" spans="1:1" x14ac:dyDescent="0.25">
      <c r="A7773" s="12"/>
    </row>
    <row r="7774" spans="1:1" x14ac:dyDescent="0.25">
      <c r="A7774" s="12"/>
    </row>
    <row r="7775" spans="1:1" x14ac:dyDescent="0.25">
      <c r="A7775" s="12"/>
    </row>
    <row r="7776" spans="1:1" x14ac:dyDescent="0.25">
      <c r="A7776" s="12"/>
    </row>
    <row r="7777" spans="1:1" x14ac:dyDescent="0.25">
      <c r="A7777" s="12"/>
    </row>
    <row r="7778" spans="1:1" x14ac:dyDescent="0.25">
      <c r="A7778" s="12"/>
    </row>
    <row r="7779" spans="1:1" x14ac:dyDescent="0.25">
      <c r="A7779" s="12"/>
    </row>
    <row r="7780" spans="1:1" x14ac:dyDescent="0.25">
      <c r="A7780" s="12"/>
    </row>
    <row r="7781" spans="1:1" x14ac:dyDescent="0.25">
      <c r="A7781" s="12"/>
    </row>
    <row r="7782" spans="1:1" x14ac:dyDescent="0.25">
      <c r="A7782" s="12"/>
    </row>
    <row r="7783" spans="1:1" x14ac:dyDescent="0.25">
      <c r="A7783" s="12"/>
    </row>
    <row r="7784" spans="1:1" x14ac:dyDescent="0.25">
      <c r="A7784" s="12"/>
    </row>
    <row r="7785" spans="1:1" x14ac:dyDescent="0.25">
      <c r="A7785" s="12"/>
    </row>
    <row r="7786" spans="1:1" x14ac:dyDescent="0.25">
      <c r="A7786" s="12"/>
    </row>
    <row r="7787" spans="1:1" x14ac:dyDescent="0.25">
      <c r="A7787" s="12"/>
    </row>
    <row r="7788" spans="1:1" x14ac:dyDescent="0.25">
      <c r="A7788" s="12"/>
    </row>
    <row r="7789" spans="1:1" x14ac:dyDescent="0.25">
      <c r="A7789" s="12"/>
    </row>
    <row r="7790" spans="1:1" x14ac:dyDescent="0.25">
      <c r="A7790" s="12"/>
    </row>
    <row r="7791" spans="1:1" x14ac:dyDescent="0.25">
      <c r="A7791" s="12"/>
    </row>
    <row r="7792" spans="1:1" x14ac:dyDescent="0.25">
      <c r="A7792" s="12"/>
    </row>
    <row r="7793" spans="1:1" x14ac:dyDescent="0.25">
      <c r="A7793" s="12"/>
    </row>
    <row r="7794" spans="1:1" x14ac:dyDescent="0.25">
      <c r="A7794" s="12"/>
    </row>
    <row r="7795" spans="1:1" x14ac:dyDescent="0.25">
      <c r="A7795" s="12"/>
    </row>
    <row r="7796" spans="1:1" x14ac:dyDescent="0.25">
      <c r="A7796" s="12"/>
    </row>
    <row r="7797" spans="1:1" x14ac:dyDescent="0.25">
      <c r="A7797" s="12"/>
    </row>
    <row r="7798" spans="1:1" x14ac:dyDescent="0.25">
      <c r="A7798" s="12"/>
    </row>
    <row r="7799" spans="1:1" x14ac:dyDescent="0.25">
      <c r="A7799" s="12"/>
    </row>
    <row r="7800" spans="1:1" x14ac:dyDescent="0.25">
      <c r="A7800" s="12"/>
    </row>
    <row r="7801" spans="1:1" x14ac:dyDescent="0.25">
      <c r="A7801" s="12"/>
    </row>
    <row r="7802" spans="1:1" x14ac:dyDescent="0.25">
      <c r="A7802" s="12"/>
    </row>
    <row r="7803" spans="1:1" x14ac:dyDescent="0.25">
      <c r="A7803" s="12"/>
    </row>
    <row r="7804" spans="1:1" x14ac:dyDescent="0.25">
      <c r="A7804" s="12"/>
    </row>
    <row r="7805" spans="1:1" x14ac:dyDescent="0.25">
      <c r="A7805" s="12"/>
    </row>
    <row r="7806" spans="1:1" x14ac:dyDescent="0.25">
      <c r="A7806" s="12"/>
    </row>
    <row r="7807" spans="1:1" x14ac:dyDescent="0.25">
      <c r="A7807" s="12"/>
    </row>
    <row r="7808" spans="1:1" x14ac:dyDescent="0.25">
      <c r="A7808" s="12"/>
    </row>
    <row r="7809" spans="1:1" x14ac:dyDescent="0.25">
      <c r="A7809" s="12"/>
    </row>
    <row r="7810" spans="1:1" x14ac:dyDescent="0.25">
      <c r="A7810" s="12"/>
    </row>
    <row r="7811" spans="1:1" x14ac:dyDescent="0.25">
      <c r="A7811" s="12"/>
    </row>
    <row r="7812" spans="1:1" x14ac:dyDescent="0.25">
      <c r="A7812" s="12"/>
    </row>
    <row r="7813" spans="1:1" x14ac:dyDescent="0.25">
      <c r="A7813" s="12"/>
    </row>
    <row r="7814" spans="1:1" x14ac:dyDescent="0.25">
      <c r="A7814" s="12"/>
    </row>
    <row r="7815" spans="1:1" x14ac:dyDescent="0.25">
      <c r="A7815" s="12"/>
    </row>
    <row r="7816" spans="1:1" x14ac:dyDescent="0.25">
      <c r="A7816" s="12"/>
    </row>
    <row r="7817" spans="1:1" x14ac:dyDescent="0.25">
      <c r="A7817" s="12"/>
    </row>
    <row r="7818" spans="1:1" x14ac:dyDescent="0.25">
      <c r="A7818" s="12"/>
    </row>
    <row r="7819" spans="1:1" x14ac:dyDescent="0.25">
      <c r="A7819" s="12"/>
    </row>
    <row r="7820" spans="1:1" x14ac:dyDescent="0.25">
      <c r="A7820" s="12"/>
    </row>
    <row r="7821" spans="1:1" x14ac:dyDescent="0.25">
      <c r="A7821" s="12"/>
    </row>
    <row r="7822" spans="1:1" x14ac:dyDescent="0.25">
      <c r="A7822" s="12"/>
    </row>
    <row r="7823" spans="1:1" x14ac:dyDescent="0.25">
      <c r="A7823" s="12"/>
    </row>
    <row r="7824" spans="1:1" x14ac:dyDescent="0.25">
      <c r="A7824" s="12"/>
    </row>
    <row r="7825" spans="1:1" x14ac:dyDescent="0.25">
      <c r="A7825" s="12"/>
    </row>
    <row r="7826" spans="1:1" x14ac:dyDescent="0.25">
      <c r="A7826" s="12"/>
    </row>
    <row r="7827" spans="1:1" x14ac:dyDescent="0.25">
      <c r="A7827" s="12"/>
    </row>
    <row r="7828" spans="1:1" x14ac:dyDescent="0.25">
      <c r="A7828" s="12"/>
    </row>
    <row r="7829" spans="1:1" x14ac:dyDescent="0.25">
      <c r="A7829" s="12"/>
    </row>
    <row r="7830" spans="1:1" x14ac:dyDescent="0.25">
      <c r="A7830" s="12"/>
    </row>
    <row r="7831" spans="1:1" x14ac:dyDescent="0.25">
      <c r="A7831" s="12"/>
    </row>
    <row r="7832" spans="1:1" x14ac:dyDescent="0.25">
      <c r="A7832" s="12"/>
    </row>
    <row r="7833" spans="1:1" x14ac:dyDescent="0.25">
      <c r="A7833" s="12"/>
    </row>
    <row r="7834" spans="1:1" x14ac:dyDescent="0.25">
      <c r="A7834" s="12"/>
    </row>
    <row r="7835" spans="1:1" x14ac:dyDescent="0.25">
      <c r="A7835" s="12"/>
    </row>
    <row r="7836" spans="1:1" x14ac:dyDescent="0.25">
      <c r="A7836" s="12"/>
    </row>
    <row r="7837" spans="1:1" x14ac:dyDescent="0.25">
      <c r="A7837" s="12"/>
    </row>
    <row r="7838" spans="1:1" x14ac:dyDescent="0.25">
      <c r="A7838" s="12"/>
    </row>
    <row r="7839" spans="1:1" x14ac:dyDescent="0.25">
      <c r="A7839" s="12"/>
    </row>
    <row r="7840" spans="1:1" x14ac:dyDescent="0.25">
      <c r="A7840" s="12"/>
    </row>
    <row r="7841" spans="1:1" x14ac:dyDescent="0.25">
      <c r="A7841" s="12"/>
    </row>
    <row r="7842" spans="1:1" x14ac:dyDescent="0.25">
      <c r="A7842" s="12"/>
    </row>
    <row r="7843" spans="1:1" x14ac:dyDescent="0.25">
      <c r="A7843" s="12"/>
    </row>
    <row r="7844" spans="1:1" x14ac:dyDescent="0.25">
      <c r="A7844" s="12"/>
    </row>
    <row r="7845" spans="1:1" x14ac:dyDescent="0.25">
      <c r="A7845" s="12"/>
    </row>
    <row r="7846" spans="1:1" x14ac:dyDescent="0.25">
      <c r="A7846" s="12"/>
    </row>
    <row r="7847" spans="1:1" x14ac:dyDescent="0.25">
      <c r="A7847" s="12"/>
    </row>
    <row r="7848" spans="1:1" x14ac:dyDescent="0.25">
      <c r="A7848" s="12"/>
    </row>
    <row r="7849" spans="1:1" x14ac:dyDescent="0.25">
      <c r="A7849" s="12"/>
    </row>
    <row r="7850" spans="1:1" x14ac:dyDescent="0.25">
      <c r="A7850" s="12"/>
    </row>
    <row r="7851" spans="1:1" x14ac:dyDescent="0.25">
      <c r="A7851" s="12"/>
    </row>
    <row r="7852" spans="1:1" x14ac:dyDescent="0.25">
      <c r="A7852" s="12"/>
    </row>
    <row r="7853" spans="1:1" x14ac:dyDescent="0.25">
      <c r="A7853" s="12"/>
    </row>
    <row r="7854" spans="1:1" x14ac:dyDescent="0.25">
      <c r="A7854" s="12"/>
    </row>
    <row r="7855" spans="1:1" x14ac:dyDescent="0.25">
      <c r="A7855" s="12"/>
    </row>
    <row r="7856" spans="1:1" x14ac:dyDescent="0.25">
      <c r="A7856" s="12"/>
    </row>
    <row r="7857" spans="1:1" x14ac:dyDescent="0.25">
      <c r="A7857" s="12"/>
    </row>
    <row r="7858" spans="1:1" x14ac:dyDescent="0.25">
      <c r="A7858" s="12"/>
    </row>
    <row r="7859" spans="1:1" x14ac:dyDescent="0.25">
      <c r="A7859" s="12"/>
    </row>
    <row r="7860" spans="1:1" x14ac:dyDescent="0.25">
      <c r="A7860" s="12"/>
    </row>
    <row r="7861" spans="1:1" x14ac:dyDescent="0.25">
      <c r="A7861" s="12"/>
    </row>
    <row r="7862" spans="1:1" x14ac:dyDescent="0.25">
      <c r="A7862" s="12"/>
    </row>
    <row r="7863" spans="1:1" x14ac:dyDescent="0.25">
      <c r="A7863" s="12"/>
    </row>
    <row r="7864" spans="1:1" x14ac:dyDescent="0.25">
      <c r="A7864" s="12"/>
    </row>
    <row r="7865" spans="1:1" x14ac:dyDescent="0.25">
      <c r="A7865" s="12"/>
    </row>
    <row r="7866" spans="1:1" x14ac:dyDescent="0.25">
      <c r="A7866" s="12"/>
    </row>
    <row r="7867" spans="1:1" x14ac:dyDescent="0.25">
      <c r="A7867" s="12"/>
    </row>
    <row r="7868" spans="1:1" x14ac:dyDescent="0.25">
      <c r="A7868" s="12"/>
    </row>
    <row r="7869" spans="1:1" x14ac:dyDescent="0.25">
      <c r="A7869" s="12"/>
    </row>
    <row r="7870" spans="1:1" x14ac:dyDescent="0.25">
      <c r="A7870" s="12"/>
    </row>
    <row r="7871" spans="1:1" x14ac:dyDescent="0.25">
      <c r="A7871" s="12"/>
    </row>
    <row r="7872" spans="1:1" x14ac:dyDescent="0.25">
      <c r="A7872" s="12"/>
    </row>
    <row r="7873" spans="1:1" x14ac:dyDescent="0.25">
      <c r="A7873" s="12"/>
    </row>
    <row r="7874" spans="1:1" x14ac:dyDescent="0.25">
      <c r="A7874" s="12"/>
    </row>
    <row r="7875" spans="1:1" x14ac:dyDescent="0.25">
      <c r="A7875" s="12"/>
    </row>
    <row r="7876" spans="1:1" x14ac:dyDescent="0.25">
      <c r="A7876" s="12"/>
    </row>
    <row r="7877" spans="1:1" x14ac:dyDescent="0.25">
      <c r="A7877" s="12"/>
    </row>
    <row r="7878" spans="1:1" x14ac:dyDescent="0.25">
      <c r="A7878" s="12"/>
    </row>
    <row r="7879" spans="1:1" x14ac:dyDescent="0.25">
      <c r="A7879" s="12"/>
    </row>
    <row r="7880" spans="1:1" x14ac:dyDescent="0.25">
      <c r="A7880" s="12"/>
    </row>
    <row r="7881" spans="1:1" x14ac:dyDescent="0.25">
      <c r="A7881" s="12"/>
    </row>
    <row r="7882" spans="1:1" x14ac:dyDescent="0.25">
      <c r="A7882" s="12"/>
    </row>
    <row r="7883" spans="1:1" x14ac:dyDescent="0.25">
      <c r="A7883" s="12"/>
    </row>
    <row r="7884" spans="1:1" x14ac:dyDescent="0.25">
      <c r="A7884" s="12"/>
    </row>
    <row r="7885" spans="1:1" x14ac:dyDescent="0.25">
      <c r="A7885" s="12"/>
    </row>
    <row r="7886" spans="1:1" x14ac:dyDescent="0.25">
      <c r="A7886" s="12"/>
    </row>
    <row r="7887" spans="1:1" x14ac:dyDescent="0.25">
      <c r="A7887" s="12"/>
    </row>
    <row r="7888" spans="1:1" x14ac:dyDescent="0.25">
      <c r="A7888" s="12"/>
    </row>
    <row r="7889" spans="1:1" x14ac:dyDescent="0.25">
      <c r="A7889" s="12"/>
    </row>
    <row r="7890" spans="1:1" x14ac:dyDescent="0.25">
      <c r="A7890" s="12"/>
    </row>
    <row r="7891" spans="1:1" x14ac:dyDescent="0.25">
      <c r="A7891" s="12"/>
    </row>
    <row r="7892" spans="1:1" x14ac:dyDescent="0.25">
      <c r="A7892" s="12"/>
    </row>
    <row r="7893" spans="1:1" x14ac:dyDescent="0.25">
      <c r="A7893" s="12"/>
    </row>
    <row r="7894" spans="1:1" x14ac:dyDescent="0.25">
      <c r="A7894" s="12"/>
    </row>
    <row r="7895" spans="1:1" x14ac:dyDescent="0.25">
      <c r="A7895" s="12"/>
    </row>
    <row r="7896" spans="1:1" x14ac:dyDescent="0.25">
      <c r="A7896" s="12"/>
    </row>
    <row r="7897" spans="1:1" x14ac:dyDescent="0.25">
      <c r="A7897" s="12"/>
    </row>
    <row r="7898" spans="1:1" x14ac:dyDescent="0.25">
      <c r="A7898" s="12"/>
    </row>
    <row r="7899" spans="1:1" x14ac:dyDescent="0.25">
      <c r="A7899" s="12"/>
    </row>
    <row r="7900" spans="1:1" x14ac:dyDescent="0.25">
      <c r="A7900" s="12"/>
    </row>
    <row r="7901" spans="1:1" x14ac:dyDescent="0.25">
      <c r="A7901" s="12"/>
    </row>
    <row r="7902" spans="1:1" x14ac:dyDescent="0.25">
      <c r="A7902" s="12"/>
    </row>
    <row r="7903" spans="1:1" x14ac:dyDescent="0.25">
      <c r="A7903" s="12"/>
    </row>
    <row r="7904" spans="1:1" x14ac:dyDescent="0.25">
      <c r="A7904" s="12"/>
    </row>
    <row r="7905" spans="1:1" x14ac:dyDescent="0.25">
      <c r="A7905" s="12"/>
    </row>
    <row r="7906" spans="1:1" x14ac:dyDescent="0.25">
      <c r="A7906" s="12"/>
    </row>
    <row r="7907" spans="1:1" x14ac:dyDescent="0.25">
      <c r="A7907" s="12"/>
    </row>
    <row r="7908" spans="1:1" x14ac:dyDescent="0.25">
      <c r="A7908" s="12"/>
    </row>
    <row r="7909" spans="1:1" x14ac:dyDescent="0.25">
      <c r="A7909" s="12"/>
    </row>
    <row r="7910" spans="1:1" x14ac:dyDescent="0.25">
      <c r="A7910" s="12"/>
    </row>
    <row r="7911" spans="1:1" x14ac:dyDescent="0.25">
      <c r="A7911" s="12"/>
    </row>
    <row r="7912" spans="1:1" x14ac:dyDescent="0.25">
      <c r="A7912" s="12"/>
    </row>
    <row r="7913" spans="1:1" x14ac:dyDescent="0.25">
      <c r="A7913" s="12"/>
    </row>
    <row r="7914" spans="1:1" x14ac:dyDescent="0.25">
      <c r="A7914" s="12"/>
    </row>
    <row r="7915" spans="1:1" x14ac:dyDescent="0.25">
      <c r="A7915" s="12"/>
    </row>
    <row r="7916" spans="1:1" x14ac:dyDescent="0.25">
      <c r="A7916" s="12"/>
    </row>
    <row r="7917" spans="1:1" x14ac:dyDescent="0.25">
      <c r="A7917" s="12"/>
    </row>
    <row r="7918" spans="1:1" x14ac:dyDescent="0.25">
      <c r="A7918" s="12"/>
    </row>
    <row r="7919" spans="1:1" x14ac:dyDescent="0.25">
      <c r="A7919" s="12"/>
    </row>
    <row r="7920" spans="1:1" x14ac:dyDescent="0.25">
      <c r="A7920" s="12"/>
    </row>
    <row r="7921" spans="1:1" x14ac:dyDescent="0.25">
      <c r="A7921" s="12"/>
    </row>
    <row r="7922" spans="1:1" x14ac:dyDescent="0.25">
      <c r="A7922" s="12"/>
    </row>
    <row r="7923" spans="1:1" x14ac:dyDescent="0.25">
      <c r="A7923" s="12"/>
    </row>
    <row r="7924" spans="1:1" x14ac:dyDescent="0.25">
      <c r="A7924" s="12"/>
    </row>
    <row r="7925" spans="1:1" x14ac:dyDescent="0.25">
      <c r="A7925" s="12"/>
    </row>
    <row r="7926" spans="1:1" x14ac:dyDescent="0.25">
      <c r="A7926" s="12"/>
    </row>
    <row r="7927" spans="1:1" x14ac:dyDescent="0.25">
      <c r="A7927" s="12"/>
    </row>
    <row r="7928" spans="1:1" x14ac:dyDescent="0.25">
      <c r="A7928" s="12"/>
    </row>
    <row r="7929" spans="1:1" x14ac:dyDescent="0.25">
      <c r="A7929" s="12"/>
    </row>
    <row r="7930" spans="1:1" x14ac:dyDescent="0.25">
      <c r="A7930" s="12"/>
    </row>
    <row r="7931" spans="1:1" x14ac:dyDescent="0.25">
      <c r="A7931" s="12"/>
    </row>
    <row r="7932" spans="1:1" x14ac:dyDescent="0.25">
      <c r="A7932" s="12"/>
    </row>
    <row r="7933" spans="1:1" x14ac:dyDescent="0.25">
      <c r="A7933" s="12"/>
    </row>
    <row r="7934" spans="1:1" x14ac:dyDescent="0.25">
      <c r="A7934" s="12"/>
    </row>
    <row r="7935" spans="1:1" x14ac:dyDescent="0.25">
      <c r="A7935" s="12"/>
    </row>
    <row r="7936" spans="1:1" x14ac:dyDescent="0.25">
      <c r="A7936" s="12"/>
    </row>
    <row r="7937" spans="1:1" x14ac:dyDescent="0.25">
      <c r="A7937" s="12"/>
    </row>
    <row r="7938" spans="1:1" x14ac:dyDescent="0.25">
      <c r="A7938" s="12"/>
    </row>
    <row r="7939" spans="1:1" x14ac:dyDescent="0.25">
      <c r="A7939" s="12"/>
    </row>
    <row r="7940" spans="1:1" x14ac:dyDescent="0.25">
      <c r="A7940" s="12"/>
    </row>
    <row r="7941" spans="1:1" x14ac:dyDescent="0.25">
      <c r="A7941" s="12"/>
    </row>
    <row r="7942" spans="1:1" x14ac:dyDescent="0.25">
      <c r="A7942" s="12"/>
    </row>
    <row r="7943" spans="1:1" x14ac:dyDescent="0.25">
      <c r="A7943" s="12"/>
    </row>
    <row r="7944" spans="1:1" x14ac:dyDescent="0.25">
      <c r="A7944" s="12"/>
    </row>
    <row r="7945" spans="1:1" x14ac:dyDescent="0.25">
      <c r="A7945" s="12"/>
    </row>
    <row r="7946" spans="1:1" x14ac:dyDescent="0.25">
      <c r="A7946" s="12"/>
    </row>
    <row r="7947" spans="1:1" x14ac:dyDescent="0.25">
      <c r="A7947" s="12"/>
    </row>
    <row r="7948" spans="1:1" x14ac:dyDescent="0.25">
      <c r="A7948" s="12"/>
    </row>
    <row r="7949" spans="1:1" x14ac:dyDescent="0.25">
      <c r="A7949" s="12"/>
    </row>
    <row r="7950" spans="1:1" x14ac:dyDescent="0.25">
      <c r="A7950" s="12"/>
    </row>
    <row r="7951" spans="1:1" x14ac:dyDescent="0.25">
      <c r="A7951" s="12"/>
    </row>
    <row r="7952" spans="1:1" x14ac:dyDescent="0.25">
      <c r="A7952" s="12"/>
    </row>
    <row r="7953" spans="1:1" x14ac:dyDescent="0.25">
      <c r="A7953" s="12"/>
    </row>
    <row r="7954" spans="1:1" x14ac:dyDescent="0.25">
      <c r="A7954" s="12"/>
    </row>
    <row r="7955" spans="1:1" x14ac:dyDescent="0.25">
      <c r="A7955" s="12"/>
    </row>
    <row r="7956" spans="1:1" x14ac:dyDescent="0.25">
      <c r="A7956" s="12"/>
    </row>
    <row r="7957" spans="1:1" x14ac:dyDescent="0.25">
      <c r="A7957" s="12"/>
    </row>
    <row r="7958" spans="1:1" x14ac:dyDescent="0.25">
      <c r="A7958" s="12"/>
    </row>
    <row r="7959" spans="1:1" x14ac:dyDescent="0.25">
      <c r="A7959" s="12"/>
    </row>
    <row r="7960" spans="1:1" x14ac:dyDescent="0.25">
      <c r="A7960" s="12"/>
    </row>
    <row r="7961" spans="1:1" x14ac:dyDescent="0.25">
      <c r="A7961" s="12"/>
    </row>
    <row r="7962" spans="1:1" x14ac:dyDescent="0.25">
      <c r="A7962" s="12"/>
    </row>
    <row r="7963" spans="1:1" x14ac:dyDescent="0.25">
      <c r="A7963" s="12"/>
    </row>
    <row r="7964" spans="1:1" x14ac:dyDescent="0.25">
      <c r="A7964" s="12"/>
    </row>
    <row r="7965" spans="1:1" x14ac:dyDescent="0.25">
      <c r="A7965" s="12"/>
    </row>
    <row r="7966" spans="1:1" x14ac:dyDescent="0.25">
      <c r="A7966" s="12"/>
    </row>
    <row r="7967" spans="1:1" x14ac:dyDescent="0.25">
      <c r="A7967" s="12"/>
    </row>
    <row r="7968" spans="1:1" x14ac:dyDescent="0.25">
      <c r="A7968" s="12"/>
    </row>
    <row r="7969" spans="1:1" x14ac:dyDescent="0.25">
      <c r="A7969" s="12"/>
    </row>
    <row r="7970" spans="1:1" x14ac:dyDescent="0.25">
      <c r="A7970" s="12"/>
    </row>
    <row r="7971" spans="1:1" x14ac:dyDescent="0.25">
      <c r="A7971" s="12"/>
    </row>
    <row r="7972" spans="1:1" x14ac:dyDescent="0.25">
      <c r="A7972" s="12"/>
    </row>
    <row r="7973" spans="1:1" x14ac:dyDescent="0.25">
      <c r="A7973" s="12"/>
    </row>
    <row r="7974" spans="1:1" x14ac:dyDescent="0.25">
      <c r="A7974" s="12"/>
    </row>
    <row r="7975" spans="1:1" x14ac:dyDescent="0.25">
      <c r="A7975" s="12"/>
    </row>
    <row r="7976" spans="1:1" x14ac:dyDescent="0.25">
      <c r="A7976" s="12"/>
    </row>
    <row r="7977" spans="1:1" x14ac:dyDescent="0.25">
      <c r="A7977" s="12"/>
    </row>
    <row r="7978" spans="1:1" x14ac:dyDescent="0.25">
      <c r="A7978" s="12"/>
    </row>
    <row r="7979" spans="1:1" x14ac:dyDescent="0.25">
      <c r="A7979" s="12"/>
    </row>
    <row r="7980" spans="1:1" x14ac:dyDescent="0.25">
      <c r="A7980" s="12"/>
    </row>
    <row r="7981" spans="1:1" x14ac:dyDescent="0.25">
      <c r="A7981" s="12"/>
    </row>
    <row r="7982" spans="1:1" x14ac:dyDescent="0.25">
      <c r="A7982" s="12"/>
    </row>
    <row r="7983" spans="1:1" x14ac:dyDescent="0.25">
      <c r="A7983" s="12"/>
    </row>
    <row r="7984" spans="1:1" x14ac:dyDescent="0.25">
      <c r="A7984" s="12"/>
    </row>
    <row r="7985" spans="1:1" x14ac:dyDescent="0.25">
      <c r="A7985" s="12"/>
    </row>
    <row r="7986" spans="1:1" x14ac:dyDescent="0.25">
      <c r="A7986" s="12"/>
    </row>
    <row r="7987" spans="1:1" x14ac:dyDescent="0.25">
      <c r="A7987" s="12"/>
    </row>
    <row r="7988" spans="1:1" x14ac:dyDescent="0.25">
      <c r="A7988" s="12"/>
    </row>
    <row r="7989" spans="1:1" x14ac:dyDescent="0.25">
      <c r="A7989" s="12"/>
    </row>
    <row r="7990" spans="1:1" x14ac:dyDescent="0.25">
      <c r="A7990" s="12"/>
    </row>
    <row r="7991" spans="1:1" x14ac:dyDescent="0.25">
      <c r="A7991" s="12"/>
    </row>
    <row r="7992" spans="1:1" x14ac:dyDescent="0.25">
      <c r="A7992" s="12"/>
    </row>
    <row r="7993" spans="1:1" x14ac:dyDescent="0.25">
      <c r="A7993" s="12"/>
    </row>
    <row r="7994" spans="1:1" x14ac:dyDescent="0.25">
      <c r="A7994" s="12"/>
    </row>
    <row r="7995" spans="1:1" x14ac:dyDescent="0.25">
      <c r="A7995" s="12"/>
    </row>
    <row r="7996" spans="1:1" x14ac:dyDescent="0.25">
      <c r="A7996" s="12"/>
    </row>
    <row r="7997" spans="1:1" x14ac:dyDescent="0.25">
      <c r="A7997" s="12"/>
    </row>
    <row r="7998" spans="1:1" x14ac:dyDescent="0.25">
      <c r="A7998" s="12"/>
    </row>
    <row r="7999" spans="1:1" x14ac:dyDescent="0.25">
      <c r="A7999" s="12"/>
    </row>
    <row r="8000" spans="1:1" x14ac:dyDescent="0.25">
      <c r="A8000" s="12"/>
    </row>
    <row r="8001" spans="1:1" x14ac:dyDescent="0.25">
      <c r="A8001" s="12"/>
    </row>
    <row r="8002" spans="1:1" x14ac:dyDescent="0.25">
      <c r="A8002" s="12"/>
    </row>
    <row r="8003" spans="1:1" x14ac:dyDescent="0.25">
      <c r="A8003" s="12"/>
    </row>
    <row r="8004" spans="1:1" x14ac:dyDescent="0.25">
      <c r="A8004" s="12"/>
    </row>
    <row r="8005" spans="1:1" x14ac:dyDescent="0.25">
      <c r="A8005" s="12"/>
    </row>
    <row r="8006" spans="1:1" x14ac:dyDescent="0.25">
      <c r="A8006" s="12"/>
    </row>
    <row r="8007" spans="1:1" x14ac:dyDescent="0.25">
      <c r="A8007" s="12"/>
    </row>
    <row r="8008" spans="1:1" x14ac:dyDescent="0.25">
      <c r="A8008" s="12"/>
    </row>
    <row r="8009" spans="1:1" x14ac:dyDescent="0.25">
      <c r="A8009" s="12"/>
    </row>
    <row r="8010" spans="1:1" x14ac:dyDescent="0.25">
      <c r="A8010" s="12"/>
    </row>
    <row r="8011" spans="1:1" x14ac:dyDescent="0.25">
      <c r="A8011" s="12"/>
    </row>
    <row r="8012" spans="1:1" x14ac:dyDescent="0.25">
      <c r="A8012" s="12"/>
    </row>
    <row r="8013" spans="1:1" x14ac:dyDescent="0.25">
      <c r="A8013" s="12"/>
    </row>
    <row r="8014" spans="1:1" x14ac:dyDescent="0.25">
      <c r="A8014" s="12"/>
    </row>
    <row r="8015" spans="1:1" x14ac:dyDescent="0.25">
      <c r="A8015" s="12"/>
    </row>
    <row r="8016" spans="1:1" x14ac:dyDescent="0.25">
      <c r="A8016" s="12"/>
    </row>
    <row r="8017" spans="1:1" x14ac:dyDescent="0.25">
      <c r="A8017" s="12"/>
    </row>
    <row r="8018" spans="1:1" x14ac:dyDescent="0.25">
      <c r="A8018" s="12"/>
    </row>
    <row r="8019" spans="1:1" x14ac:dyDescent="0.25">
      <c r="A8019" s="12"/>
    </row>
    <row r="8020" spans="1:1" x14ac:dyDescent="0.25">
      <c r="A8020" s="12"/>
    </row>
    <row r="8021" spans="1:1" x14ac:dyDescent="0.25">
      <c r="A8021" s="12"/>
    </row>
    <row r="8022" spans="1:1" x14ac:dyDescent="0.25">
      <c r="A8022" s="12"/>
    </row>
    <row r="8023" spans="1:1" x14ac:dyDescent="0.25">
      <c r="A8023" s="12"/>
    </row>
    <row r="8024" spans="1:1" x14ac:dyDescent="0.25">
      <c r="A8024" s="12"/>
    </row>
    <row r="8025" spans="1:1" x14ac:dyDescent="0.25">
      <c r="A8025" s="12"/>
    </row>
    <row r="8026" spans="1:1" x14ac:dyDescent="0.25">
      <c r="A8026" s="12"/>
    </row>
    <row r="8027" spans="1:1" x14ac:dyDescent="0.25">
      <c r="A8027" s="12"/>
    </row>
    <row r="8028" spans="1:1" x14ac:dyDescent="0.25">
      <c r="A8028" s="12"/>
    </row>
    <row r="8029" spans="1:1" x14ac:dyDescent="0.25">
      <c r="A8029" s="12"/>
    </row>
    <row r="8030" spans="1:1" x14ac:dyDescent="0.25">
      <c r="A8030" s="12"/>
    </row>
    <row r="8031" spans="1:1" x14ac:dyDescent="0.25">
      <c r="A8031" s="12"/>
    </row>
    <row r="8032" spans="1:1" x14ac:dyDescent="0.25">
      <c r="A8032" s="12"/>
    </row>
    <row r="8033" spans="1:1" x14ac:dyDescent="0.25">
      <c r="A8033" s="12"/>
    </row>
    <row r="8034" spans="1:1" x14ac:dyDescent="0.25">
      <c r="A8034" s="12"/>
    </row>
    <row r="8035" spans="1:1" x14ac:dyDescent="0.25">
      <c r="A8035" s="12"/>
    </row>
    <row r="8036" spans="1:1" x14ac:dyDescent="0.25">
      <c r="A8036" s="12"/>
    </row>
    <row r="8037" spans="1:1" x14ac:dyDescent="0.25">
      <c r="A8037" s="12"/>
    </row>
    <row r="8038" spans="1:1" x14ac:dyDescent="0.25">
      <c r="A8038" s="12"/>
    </row>
    <row r="8039" spans="1:1" x14ac:dyDescent="0.25">
      <c r="A8039" s="12"/>
    </row>
    <row r="8040" spans="1:1" x14ac:dyDescent="0.25">
      <c r="A8040" s="12"/>
    </row>
    <row r="8041" spans="1:1" x14ac:dyDescent="0.25">
      <c r="A8041" s="12"/>
    </row>
    <row r="8042" spans="1:1" x14ac:dyDescent="0.25">
      <c r="A8042" s="12"/>
    </row>
    <row r="8043" spans="1:1" x14ac:dyDescent="0.25">
      <c r="A8043" s="12"/>
    </row>
    <row r="8044" spans="1:1" x14ac:dyDescent="0.25">
      <c r="A8044" s="12"/>
    </row>
    <row r="8045" spans="1:1" x14ac:dyDescent="0.25">
      <c r="A8045" s="12"/>
    </row>
    <row r="8046" spans="1:1" x14ac:dyDescent="0.25">
      <c r="A8046" s="12"/>
    </row>
    <row r="8047" spans="1:1" x14ac:dyDescent="0.25">
      <c r="A8047" s="12"/>
    </row>
    <row r="8048" spans="1:1" x14ac:dyDescent="0.25">
      <c r="A8048" s="12"/>
    </row>
    <row r="8049" spans="1:1" x14ac:dyDescent="0.25">
      <c r="A8049" s="12"/>
    </row>
    <row r="8050" spans="1:1" x14ac:dyDescent="0.25">
      <c r="A8050" s="12"/>
    </row>
    <row r="8051" spans="1:1" x14ac:dyDescent="0.25">
      <c r="A8051" s="12"/>
    </row>
    <row r="8052" spans="1:1" x14ac:dyDescent="0.25">
      <c r="A8052" s="12"/>
    </row>
    <row r="8053" spans="1:1" x14ac:dyDescent="0.25">
      <c r="A8053" s="12"/>
    </row>
    <row r="8054" spans="1:1" x14ac:dyDescent="0.25">
      <c r="A8054" s="12"/>
    </row>
    <row r="8055" spans="1:1" x14ac:dyDescent="0.25">
      <c r="A8055" s="12"/>
    </row>
    <row r="8056" spans="1:1" x14ac:dyDescent="0.25">
      <c r="A8056" s="12"/>
    </row>
    <row r="8057" spans="1:1" x14ac:dyDescent="0.25">
      <c r="A8057" s="12"/>
    </row>
    <row r="8058" spans="1:1" x14ac:dyDescent="0.25">
      <c r="A8058" s="12"/>
    </row>
    <row r="8059" spans="1:1" x14ac:dyDescent="0.25">
      <c r="A8059" s="12"/>
    </row>
    <row r="8060" spans="1:1" x14ac:dyDescent="0.25">
      <c r="A8060" s="12"/>
    </row>
    <row r="8061" spans="1:1" x14ac:dyDescent="0.25">
      <c r="A8061" s="12"/>
    </row>
    <row r="8062" spans="1:1" x14ac:dyDescent="0.25">
      <c r="A8062" s="12"/>
    </row>
    <row r="8063" spans="1:1" x14ac:dyDescent="0.25">
      <c r="A8063" s="12"/>
    </row>
    <row r="8064" spans="1:1" x14ac:dyDescent="0.25">
      <c r="A8064" s="12"/>
    </row>
    <row r="8065" spans="1:1" x14ac:dyDescent="0.25">
      <c r="A8065" s="12"/>
    </row>
    <row r="8066" spans="1:1" x14ac:dyDescent="0.25">
      <c r="A8066" s="12"/>
    </row>
    <row r="8067" spans="1:1" x14ac:dyDescent="0.25">
      <c r="A8067" s="12"/>
    </row>
    <row r="8068" spans="1:1" x14ac:dyDescent="0.25">
      <c r="A8068" s="12"/>
    </row>
    <row r="8069" spans="1:1" x14ac:dyDescent="0.25">
      <c r="A8069" s="12"/>
    </row>
    <row r="8070" spans="1:1" x14ac:dyDescent="0.25">
      <c r="A8070" s="12"/>
    </row>
    <row r="8071" spans="1:1" x14ac:dyDescent="0.25">
      <c r="A8071" s="12"/>
    </row>
    <row r="8072" spans="1:1" x14ac:dyDescent="0.25">
      <c r="A8072" s="12"/>
    </row>
    <row r="8073" spans="1:1" x14ac:dyDescent="0.25">
      <c r="A8073" s="12"/>
    </row>
    <row r="8074" spans="1:1" x14ac:dyDescent="0.25">
      <c r="A8074" s="12"/>
    </row>
    <row r="8075" spans="1:1" x14ac:dyDescent="0.25">
      <c r="A8075" s="12"/>
    </row>
    <row r="8076" spans="1:1" x14ac:dyDescent="0.25">
      <c r="A8076" s="12"/>
    </row>
    <row r="8077" spans="1:1" x14ac:dyDescent="0.25">
      <c r="A8077" s="12"/>
    </row>
    <row r="8078" spans="1:1" x14ac:dyDescent="0.25">
      <c r="A8078" s="12"/>
    </row>
    <row r="8079" spans="1:1" x14ac:dyDescent="0.25">
      <c r="A8079" s="12"/>
    </row>
    <row r="8080" spans="1:1" x14ac:dyDescent="0.25">
      <c r="A8080" s="12"/>
    </row>
    <row r="8081" spans="1:1" x14ac:dyDescent="0.25">
      <c r="A8081" s="12"/>
    </row>
    <row r="8082" spans="1:1" x14ac:dyDescent="0.25">
      <c r="A8082" s="12"/>
    </row>
    <row r="8083" spans="1:1" x14ac:dyDescent="0.25">
      <c r="A8083" s="12"/>
    </row>
    <row r="8084" spans="1:1" x14ac:dyDescent="0.25">
      <c r="A8084" s="12"/>
    </row>
    <row r="8085" spans="1:1" x14ac:dyDescent="0.25">
      <c r="A8085" s="12"/>
    </row>
    <row r="8086" spans="1:1" x14ac:dyDescent="0.25">
      <c r="A8086" s="12"/>
    </row>
    <row r="8087" spans="1:1" x14ac:dyDescent="0.25">
      <c r="A8087" s="12"/>
    </row>
    <row r="8088" spans="1:1" x14ac:dyDescent="0.25">
      <c r="A8088" s="12"/>
    </row>
    <row r="8089" spans="1:1" x14ac:dyDescent="0.25">
      <c r="A8089" s="12"/>
    </row>
    <row r="8090" spans="1:1" x14ac:dyDescent="0.25">
      <c r="A8090" s="12"/>
    </row>
    <row r="8091" spans="1:1" x14ac:dyDescent="0.25">
      <c r="A8091" s="12"/>
    </row>
    <row r="8092" spans="1:1" x14ac:dyDescent="0.25">
      <c r="A8092" s="12"/>
    </row>
    <row r="8093" spans="1:1" x14ac:dyDescent="0.25">
      <c r="A8093" s="12"/>
    </row>
    <row r="8094" spans="1:1" x14ac:dyDescent="0.25">
      <c r="A8094" s="12"/>
    </row>
    <row r="8095" spans="1:1" x14ac:dyDescent="0.25">
      <c r="A8095" s="12"/>
    </row>
    <row r="8096" spans="1:1" x14ac:dyDescent="0.25">
      <c r="A8096" s="12"/>
    </row>
    <row r="8097" spans="1:1" x14ac:dyDescent="0.25">
      <c r="A8097" s="12"/>
    </row>
    <row r="8098" spans="1:1" x14ac:dyDescent="0.25">
      <c r="A8098" s="12"/>
    </row>
    <row r="8099" spans="1:1" x14ac:dyDescent="0.25">
      <c r="A8099" s="12"/>
    </row>
    <row r="8100" spans="1:1" x14ac:dyDescent="0.25">
      <c r="A8100" s="12"/>
    </row>
    <row r="8101" spans="1:1" x14ac:dyDescent="0.25">
      <c r="A8101" s="12"/>
    </row>
    <row r="8102" spans="1:1" x14ac:dyDescent="0.25">
      <c r="A8102" s="12"/>
    </row>
    <row r="8103" spans="1:1" x14ac:dyDescent="0.25">
      <c r="A8103" s="12"/>
    </row>
    <row r="8104" spans="1:1" x14ac:dyDescent="0.25">
      <c r="A8104" s="12"/>
    </row>
    <row r="8105" spans="1:1" x14ac:dyDescent="0.25">
      <c r="A8105" s="12"/>
    </row>
    <row r="8106" spans="1:1" x14ac:dyDescent="0.25">
      <c r="A8106" s="12"/>
    </row>
    <row r="8107" spans="1:1" x14ac:dyDescent="0.25">
      <c r="A8107" s="12"/>
    </row>
    <row r="8108" spans="1:1" x14ac:dyDescent="0.25">
      <c r="A8108" s="12"/>
    </row>
    <row r="8109" spans="1:1" x14ac:dyDescent="0.25">
      <c r="A8109" s="12"/>
    </row>
    <row r="8110" spans="1:1" x14ac:dyDescent="0.25">
      <c r="A8110" s="12"/>
    </row>
    <row r="8111" spans="1:1" x14ac:dyDescent="0.25">
      <c r="A8111" s="12"/>
    </row>
    <row r="8112" spans="1:1" x14ac:dyDescent="0.25">
      <c r="A8112" s="12"/>
    </row>
    <row r="8113" spans="1:1" x14ac:dyDescent="0.25">
      <c r="A8113" s="12"/>
    </row>
    <row r="8114" spans="1:1" x14ac:dyDescent="0.25">
      <c r="A8114" s="12"/>
    </row>
    <row r="8115" spans="1:1" x14ac:dyDescent="0.25">
      <c r="A8115" s="12"/>
    </row>
    <row r="8116" spans="1:1" x14ac:dyDescent="0.25">
      <c r="A8116" s="12"/>
    </row>
    <row r="8117" spans="1:1" x14ac:dyDescent="0.25">
      <c r="A8117" s="12"/>
    </row>
    <row r="8118" spans="1:1" x14ac:dyDescent="0.25">
      <c r="A8118" s="12"/>
    </row>
    <row r="8119" spans="1:1" x14ac:dyDescent="0.25">
      <c r="A8119" s="12"/>
    </row>
    <row r="8120" spans="1:1" x14ac:dyDescent="0.25">
      <c r="A8120" s="12"/>
    </row>
    <row r="8121" spans="1:1" x14ac:dyDescent="0.25">
      <c r="A8121" s="12"/>
    </row>
    <row r="8122" spans="1:1" x14ac:dyDescent="0.25">
      <c r="A8122" s="12"/>
    </row>
    <row r="8123" spans="1:1" x14ac:dyDescent="0.25">
      <c r="A8123" s="12"/>
    </row>
    <row r="8124" spans="1:1" x14ac:dyDescent="0.25">
      <c r="A8124" s="12"/>
    </row>
    <row r="8125" spans="1:1" x14ac:dyDescent="0.25">
      <c r="A8125" s="12"/>
    </row>
    <row r="8126" spans="1:1" x14ac:dyDescent="0.25">
      <c r="A8126" s="12"/>
    </row>
    <row r="8127" spans="1:1" x14ac:dyDescent="0.25">
      <c r="A8127" s="12"/>
    </row>
    <row r="8128" spans="1:1" x14ac:dyDescent="0.25">
      <c r="A8128" s="12"/>
    </row>
    <row r="8129" spans="1:1" x14ac:dyDescent="0.25">
      <c r="A8129" s="12"/>
    </row>
    <row r="8130" spans="1:1" x14ac:dyDescent="0.25">
      <c r="A8130" s="12"/>
    </row>
    <row r="8131" spans="1:1" x14ac:dyDescent="0.25">
      <c r="A8131" s="12"/>
    </row>
    <row r="8132" spans="1:1" x14ac:dyDescent="0.25">
      <c r="A8132" s="12"/>
    </row>
    <row r="8133" spans="1:1" x14ac:dyDescent="0.25">
      <c r="A8133" s="12"/>
    </row>
    <row r="8134" spans="1:1" x14ac:dyDescent="0.25">
      <c r="A8134" s="12"/>
    </row>
    <row r="8135" spans="1:1" x14ac:dyDescent="0.25">
      <c r="A8135" s="12"/>
    </row>
    <row r="8136" spans="1:1" x14ac:dyDescent="0.25">
      <c r="A8136" s="12"/>
    </row>
    <row r="8137" spans="1:1" x14ac:dyDescent="0.25">
      <c r="A8137" s="12"/>
    </row>
    <row r="8138" spans="1:1" x14ac:dyDescent="0.25">
      <c r="A8138" s="12"/>
    </row>
    <row r="8139" spans="1:1" x14ac:dyDescent="0.25">
      <c r="A8139" s="12"/>
    </row>
    <row r="8140" spans="1:1" x14ac:dyDescent="0.25">
      <c r="A8140" s="12"/>
    </row>
    <row r="8141" spans="1:1" x14ac:dyDescent="0.25">
      <c r="A8141" s="12"/>
    </row>
    <row r="8142" spans="1:1" x14ac:dyDescent="0.25">
      <c r="A8142" s="12"/>
    </row>
    <row r="8143" spans="1:1" x14ac:dyDescent="0.25">
      <c r="A8143" s="12"/>
    </row>
    <row r="8144" spans="1:1" x14ac:dyDescent="0.25">
      <c r="A8144" s="12"/>
    </row>
    <row r="8145" spans="1:1" x14ac:dyDescent="0.25">
      <c r="A8145" s="12"/>
    </row>
    <row r="8146" spans="1:1" x14ac:dyDescent="0.25">
      <c r="A8146" s="12"/>
    </row>
    <row r="8147" spans="1:1" x14ac:dyDescent="0.25">
      <c r="A8147" s="12"/>
    </row>
    <row r="8148" spans="1:1" x14ac:dyDescent="0.25">
      <c r="A8148" s="12"/>
    </row>
    <row r="8149" spans="1:1" x14ac:dyDescent="0.25">
      <c r="A8149" s="12"/>
    </row>
    <row r="8150" spans="1:1" x14ac:dyDescent="0.25">
      <c r="A8150" s="12"/>
    </row>
    <row r="8151" spans="1:1" x14ac:dyDescent="0.25">
      <c r="A8151" s="12"/>
    </row>
    <row r="8152" spans="1:1" x14ac:dyDescent="0.25">
      <c r="A8152" s="12"/>
    </row>
    <row r="8153" spans="1:1" x14ac:dyDescent="0.25">
      <c r="A8153" s="12"/>
    </row>
    <row r="8154" spans="1:1" x14ac:dyDescent="0.25">
      <c r="A8154" s="12"/>
    </row>
    <row r="8155" spans="1:1" x14ac:dyDescent="0.25">
      <c r="A8155" s="12"/>
    </row>
    <row r="8156" spans="1:1" x14ac:dyDescent="0.25">
      <c r="A8156" s="12"/>
    </row>
    <row r="8157" spans="1:1" x14ac:dyDescent="0.25">
      <c r="A8157" s="12"/>
    </row>
    <row r="8158" spans="1:1" x14ac:dyDescent="0.25">
      <c r="A8158" s="12"/>
    </row>
    <row r="8159" spans="1:1" x14ac:dyDescent="0.25">
      <c r="A8159" s="12"/>
    </row>
    <row r="8160" spans="1:1" x14ac:dyDescent="0.25">
      <c r="A8160" s="12"/>
    </row>
    <row r="8161" spans="1:1" x14ac:dyDescent="0.25">
      <c r="A8161" s="12"/>
    </row>
    <row r="8162" spans="1:1" x14ac:dyDescent="0.25">
      <c r="A8162" s="12"/>
    </row>
    <row r="8163" spans="1:1" x14ac:dyDescent="0.25">
      <c r="A8163" s="12"/>
    </row>
    <row r="8164" spans="1:1" x14ac:dyDescent="0.25">
      <c r="A8164" s="12"/>
    </row>
    <row r="8165" spans="1:1" x14ac:dyDescent="0.25">
      <c r="A8165" s="12"/>
    </row>
    <row r="8166" spans="1:1" x14ac:dyDescent="0.25">
      <c r="A8166" s="12"/>
    </row>
    <row r="8167" spans="1:1" x14ac:dyDescent="0.25">
      <c r="A8167" s="12"/>
    </row>
    <row r="8168" spans="1:1" x14ac:dyDescent="0.25">
      <c r="A8168" s="12"/>
    </row>
    <row r="8169" spans="1:1" x14ac:dyDescent="0.25">
      <c r="A8169" s="12"/>
    </row>
    <row r="8170" spans="1:1" x14ac:dyDescent="0.25">
      <c r="A8170" s="12"/>
    </row>
    <row r="8171" spans="1:1" x14ac:dyDescent="0.25">
      <c r="A8171" s="12"/>
    </row>
    <row r="8172" spans="1:1" x14ac:dyDescent="0.25">
      <c r="A8172" s="12"/>
    </row>
    <row r="8173" spans="1:1" x14ac:dyDescent="0.25">
      <c r="A8173" s="12"/>
    </row>
    <row r="8174" spans="1:1" x14ac:dyDescent="0.25">
      <c r="A8174" s="12"/>
    </row>
    <row r="8175" spans="1:1" x14ac:dyDescent="0.25">
      <c r="A8175" s="12"/>
    </row>
    <row r="8176" spans="1:1" x14ac:dyDescent="0.25">
      <c r="A8176" s="12"/>
    </row>
    <row r="8177" spans="1:1" x14ac:dyDescent="0.25">
      <c r="A8177" s="12"/>
    </row>
    <row r="8178" spans="1:1" x14ac:dyDescent="0.25">
      <c r="A8178" s="12"/>
    </row>
    <row r="8179" spans="1:1" x14ac:dyDescent="0.25">
      <c r="A8179" s="12"/>
    </row>
    <row r="8180" spans="1:1" x14ac:dyDescent="0.25">
      <c r="A8180" s="12"/>
    </row>
    <row r="8181" spans="1:1" x14ac:dyDescent="0.25">
      <c r="A8181" s="12"/>
    </row>
    <row r="8182" spans="1:1" x14ac:dyDescent="0.25">
      <c r="A8182" s="12"/>
    </row>
    <row r="8183" spans="1:1" x14ac:dyDescent="0.25">
      <c r="A8183" s="12"/>
    </row>
    <row r="8184" spans="1:1" x14ac:dyDescent="0.25">
      <c r="A8184" s="12"/>
    </row>
    <row r="8185" spans="1:1" x14ac:dyDescent="0.25">
      <c r="A8185" s="12"/>
    </row>
    <row r="8186" spans="1:1" x14ac:dyDescent="0.25">
      <c r="A8186" s="12"/>
    </row>
    <row r="8187" spans="1:1" x14ac:dyDescent="0.25">
      <c r="A8187" s="12"/>
    </row>
    <row r="8188" spans="1:1" x14ac:dyDescent="0.25">
      <c r="A8188" s="12"/>
    </row>
    <row r="8189" spans="1:1" x14ac:dyDescent="0.25">
      <c r="A8189" s="12"/>
    </row>
    <row r="8190" spans="1:1" x14ac:dyDescent="0.25">
      <c r="A8190" s="12"/>
    </row>
    <row r="8191" spans="1:1" x14ac:dyDescent="0.25">
      <c r="A8191" s="12"/>
    </row>
    <row r="8192" spans="1:1" x14ac:dyDescent="0.25">
      <c r="A8192" s="12"/>
    </row>
    <row r="8193" spans="1:1" x14ac:dyDescent="0.25">
      <c r="A8193" s="12"/>
    </row>
    <row r="8194" spans="1:1" x14ac:dyDescent="0.25">
      <c r="A8194" s="12"/>
    </row>
    <row r="8195" spans="1:1" x14ac:dyDescent="0.25">
      <c r="A8195" s="12"/>
    </row>
    <row r="8196" spans="1:1" x14ac:dyDescent="0.25">
      <c r="A8196" s="12"/>
    </row>
    <row r="8197" spans="1:1" x14ac:dyDescent="0.25">
      <c r="A8197" s="12"/>
    </row>
    <row r="8198" spans="1:1" x14ac:dyDescent="0.25">
      <c r="A8198" s="12"/>
    </row>
    <row r="8199" spans="1:1" x14ac:dyDescent="0.25">
      <c r="A8199" s="12"/>
    </row>
    <row r="8200" spans="1:1" x14ac:dyDescent="0.25">
      <c r="A8200" s="12"/>
    </row>
    <row r="8201" spans="1:1" x14ac:dyDescent="0.25">
      <c r="A8201" s="12"/>
    </row>
    <row r="8202" spans="1:1" x14ac:dyDescent="0.25">
      <c r="A8202" s="12"/>
    </row>
    <row r="8203" spans="1:1" x14ac:dyDescent="0.25">
      <c r="A8203" s="12"/>
    </row>
    <row r="8204" spans="1:1" x14ac:dyDescent="0.25">
      <c r="A8204" s="12"/>
    </row>
    <row r="8205" spans="1:1" x14ac:dyDescent="0.25">
      <c r="A8205" s="12"/>
    </row>
    <row r="8206" spans="1:1" x14ac:dyDescent="0.25">
      <c r="A8206" s="12"/>
    </row>
    <row r="8207" spans="1:1" x14ac:dyDescent="0.25">
      <c r="A8207" s="12"/>
    </row>
    <row r="8208" spans="1:1" x14ac:dyDescent="0.25">
      <c r="A8208" s="12"/>
    </row>
    <row r="8209" spans="1:1" x14ac:dyDescent="0.25">
      <c r="A8209" s="12"/>
    </row>
    <row r="8210" spans="1:1" x14ac:dyDescent="0.25">
      <c r="A8210" s="12"/>
    </row>
    <row r="8211" spans="1:1" x14ac:dyDescent="0.25">
      <c r="A8211" s="12"/>
    </row>
    <row r="8212" spans="1:1" x14ac:dyDescent="0.25">
      <c r="A8212" s="12"/>
    </row>
    <row r="8213" spans="1:1" x14ac:dyDescent="0.25">
      <c r="A8213" s="12"/>
    </row>
    <row r="8214" spans="1:1" x14ac:dyDescent="0.25">
      <c r="A8214" s="12"/>
    </row>
    <row r="8215" spans="1:1" x14ac:dyDescent="0.25">
      <c r="A8215" s="12"/>
    </row>
    <row r="8216" spans="1:1" x14ac:dyDescent="0.25">
      <c r="A8216" s="12"/>
    </row>
    <row r="8217" spans="1:1" x14ac:dyDescent="0.25">
      <c r="A8217" s="12"/>
    </row>
    <row r="8218" spans="1:1" x14ac:dyDescent="0.25">
      <c r="A8218" s="12"/>
    </row>
    <row r="8219" spans="1:1" x14ac:dyDescent="0.25">
      <c r="A8219" s="12"/>
    </row>
    <row r="8220" spans="1:1" x14ac:dyDescent="0.25">
      <c r="A8220" s="12"/>
    </row>
    <row r="8221" spans="1:1" x14ac:dyDescent="0.25">
      <c r="A8221" s="12"/>
    </row>
    <row r="8222" spans="1:1" x14ac:dyDescent="0.25">
      <c r="A8222" s="12"/>
    </row>
    <row r="8223" spans="1:1" x14ac:dyDescent="0.25">
      <c r="A8223" s="12"/>
    </row>
    <row r="8224" spans="1:1" x14ac:dyDescent="0.25">
      <c r="A8224" s="12"/>
    </row>
    <row r="8225" spans="1:1" x14ac:dyDescent="0.25">
      <c r="A8225" s="12"/>
    </row>
    <row r="8226" spans="1:1" x14ac:dyDescent="0.25">
      <c r="A8226" s="12"/>
    </row>
    <row r="8227" spans="1:1" x14ac:dyDescent="0.25">
      <c r="A8227" s="12"/>
    </row>
    <row r="8228" spans="1:1" x14ac:dyDescent="0.25">
      <c r="A8228" s="12"/>
    </row>
    <row r="8229" spans="1:1" x14ac:dyDescent="0.25">
      <c r="A8229" s="12"/>
    </row>
    <row r="8230" spans="1:1" x14ac:dyDescent="0.25">
      <c r="A8230" s="12"/>
    </row>
    <row r="8231" spans="1:1" x14ac:dyDescent="0.25">
      <c r="A8231" s="12"/>
    </row>
    <row r="8232" spans="1:1" x14ac:dyDescent="0.25">
      <c r="A8232" s="12"/>
    </row>
    <row r="8233" spans="1:1" x14ac:dyDescent="0.25">
      <c r="A8233" s="12"/>
    </row>
    <row r="8234" spans="1:1" x14ac:dyDescent="0.25">
      <c r="A8234" s="12"/>
    </row>
    <row r="8235" spans="1:1" x14ac:dyDescent="0.25">
      <c r="A8235" s="12"/>
    </row>
    <row r="8236" spans="1:1" x14ac:dyDescent="0.25">
      <c r="A8236" s="12"/>
    </row>
    <row r="8237" spans="1:1" x14ac:dyDescent="0.25">
      <c r="A8237" s="12"/>
    </row>
    <row r="8238" spans="1:1" x14ac:dyDescent="0.25">
      <c r="A8238" s="12"/>
    </row>
    <row r="8239" spans="1:1" x14ac:dyDescent="0.25">
      <c r="A8239" s="12"/>
    </row>
    <row r="8240" spans="1:1" x14ac:dyDescent="0.25">
      <c r="A8240" s="12"/>
    </row>
    <row r="8241" spans="1:1" x14ac:dyDescent="0.25">
      <c r="A8241" s="12"/>
    </row>
    <row r="8242" spans="1:1" x14ac:dyDescent="0.25">
      <c r="A8242" s="12"/>
    </row>
    <row r="8243" spans="1:1" x14ac:dyDescent="0.25">
      <c r="A8243" s="12"/>
    </row>
    <row r="8244" spans="1:1" x14ac:dyDescent="0.25">
      <c r="A8244" s="12"/>
    </row>
    <row r="8245" spans="1:1" x14ac:dyDescent="0.25">
      <c r="A8245" s="12"/>
    </row>
    <row r="8246" spans="1:1" x14ac:dyDescent="0.25">
      <c r="A8246" s="12"/>
    </row>
    <row r="8247" spans="1:1" x14ac:dyDescent="0.25">
      <c r="A8247" s="12"/>
    </row>
    <row r="8248" spans="1:1" x14ac:dyDescent="0.25">
      <c r="A8248" s="12"/>
    </row>
    <row r="8249" spans="1:1" x14ac:dyDescent="0.25">
      <c r="A8249" s="12"/>
    </row>
    <row r="8250" spans="1:1" x14ac:dyDescent="0.25">
      <c r="A8250" s="12"/>
    </row>
    <row r="8251" spans="1:1" x14ac:dyDescent="0.25">
      <c r="A8251" s="12"/>
    </row>
    <row r="8252" spans="1:1" x14ac:dyDescent="0.25">
      <c r="A8252" s="12"/>
    </row>
    <row r="8253" spans="1:1" x14ac:dyDescent="0.25">
      <c r="A8253" s="12"/>
    </row>
    <row r="8254" spans="1:1" x14ac:dyDescent="0.25">
      <c r="A8254" s="12"/>
    </row>
    <row r="8255" spans="1:1" x14ac:dyDescent="0.25">
      <c r="A8255" s="12"/>
    </row>
    <row r="8256" spans="1:1" x14ac:dyDescent="0.25">
      <c r="A8256" s="12"/>
    </row>
    <row r="8257" spans="1:1" x14ac:dyDescent="0.25">
      <c r="A8257" s="12"/>
    </row>
    <row r="8258" spans="1:1" x14ac:dyDescent="0.25">
      <c r="A8258" s="12"/>
    </row>
    <row r="8259" spans="1:1" x14ac:dyDescent="0.25">
      <c r="A8259" s="12"/>
    </row>
    <row r="8260" spans="1:1" x14ac:dyDescent="0.25">
      <c r="A8260" s="12"/>
    </row>
    <row r="8261" spans="1:1" x14ac:dyDescent="0.25">
      <c r="A8261" s="12"/>
    </row>
    <row r="8262" spans="1:1" x14ac:dyDescent="0.25">
      <c r="A8262" s="12"/>
    </row>
    <row r="8263" spans="1:1" x14ac:dyDescent="0.25">
      <c r="A8263" s="12"/>
    </row>
    <row r="8264" spans="1:1" x14ac:dyDescent="0.25">
      <c r="A8264" s="12"/>
    </row>
    <row r="8265" spans="1:1" x14ac:dyDescent="0.25">
      <c r="A8265" s="12"/>
    </row>
    <row r="8266" spans="1:1" x14ac:dyDescent="0.25">
      <c r="A8266" s="12"/>
    </row>
    <row r="8267" spans="1:1" x14ac:dyDescent="0.25">
      <c r="A8267" s="12"/>
    </row>
    <row r="8268" spans="1:1" x14ac:dyDescent="0.25">
      <c r="A8268" s="12"/>
    </row>
    <row r="8269" spans="1:1" x14ac:dyDescent="0.25">
      <c r="A8269" s="12"/>
    </row>
    <row r="8270" spans="1:1" x14ac:dyDescent="0.25">
      <c r="A8270" s="12"/>
    </row>
    <row r="8271" spans="1:1" x14ac:dyDescent="0.25">
      <c r="A8271" s="12"/>
    </row>
    <row r="8272" spans="1:1" x14ac:dyDescent="0.25">
      <c r="A8272" s="12"/>
    </row>
    <row r="8273" spans="1:1" x14ac:dyDescent="0.25">
      <c r="A8273" s="12"/>
    </row>
    <row r="8274" spans="1:1" x14ac:dyDescent="0.25">
      <c r="A8274" s="12"/>
    </row>
    <row r="8275" spans="1:1" x14ac:dyDescent="0.25">
      <c r="A8275" s="12"/>
    </row>
    <row r="8276" spans="1:1" x14ac:dyDescent="0.25">
      <c r="A8276" s="12"/>
    </row>
    <row r="8277" spans="1:1" x14ac:dyDescent="0.25">
      <c r="A8277" s="12"/>
    </row>
    <row r="8278" spans="1:1" x14ac:dyDescent="0.25">
      <c r="A8278" s="12"/>
    </row>
    <row r="8279" spans="1:1" x14ac:dyDescent="0.25">
      <c r="A8279" s="12"/>
    </row>
    <row r="8280" spans="1:1" x14ac:dyDescent="0.25">
      <c r="A8280" s="12"/>
    </row>
    <row r="8281" spans="1:1" x14ac:dyDescent="0.25">
      <c r="A8281" s="12"/>
    </row>
    <row r="8282" spans="1:1" x14ac:dyDescent="0.25">
      <c r="A8282" s="12"/>
    </row>
    <row r="8283" spans="1:1" x14ac:dyDescent="0.25">
      <c r="A8283" s="12"/>
    </row>
    <row r="8284" spans="1:1" x14ac:dyDescent="0.25">
      <c r="A8284" s="12"/>
    </row>
    <row r="8285" spans="1:1" x14ac:dyDescent="0.25">
      <c r="A8285" s="12"/>
    </row>
    <row r="8286" spans="1:1" x14ac:dyDescent="0.25">
      <c r="A8286" s="12"/>
    </row>
    <row r="8287" spans="1:1" x14ac:dyDescent="0.25">
      <c r="A8287" s="12"/>
    </row>
    <row r="8288" spans="1:1" x14ac:dyDescent="0.25">
      <c r="A8288" s="12"/>
    </row>
    <row r="8289" spans="1:1" x14ac:dyDescent="0.25">
      <c r="A8289" s="12"/>
    </row>
    <row r="8290" spans="1:1" x14ac:dyDescent="0.25">
      <c r="A8290" s="12"/>
    </row>
    <row r="8291" spans="1:1" x14ac:dyDescent="0.25">
      <c r="A8291" s="12"/>
    </row>
    <row r="8292" spans="1:1" x14ac:dyDescent="0.25">
      <c r="A8292" s="12"/>
    </row>
    <row r="8293" spans="1:1" x14ac:dyDescent="0.25">
      <c r="A8293" s="12"/>
    </row>
    <row r="8294" spans="1:1" x14ac:dyDescent="0.25">
      <c r="A8294" s="12"/>
    </row>
    <row r="8295" spans="1:1" x14ac:dyDescent="0.25">
      <c r="A8295" s="12"/>
    </row>
    <row r="8296" spans="1:1" x14ac:dyDescent="0.25">
      <c r="A8296" s="12"/>
    </row>
    <row r="8297" spans="1:1" x14ac:dyDescent="0.25">
      <c r="A8297" s="12"/>
    </row>
    <row r="8298" spans="1:1" x14ac:dyDescent="0.25">
      <c r="A8298" s="12"/>
    </row>
    <row r="8299" spans="1:1" x14ac:dyDescent="0.25">
      <c r="A8299" s="12"/>
    </row>
    <row r="8300" spans="1:1" x14ac:dyDescent="0.25">
      <c r="A8300" s="12"/>
    </row>
    <row r="8301" spans="1:1" x14ac:dyDescent="0.25">
      <c r="A8301" s="12"/>
    </row>
    <row r="8302" spans="1:1" x14ac:dyDescent="0.25">
      <c r="A8302" s="12"/>
    </row>
    <row r="8303" spans="1:1" x14ac:dyDescent="0.25">
      <c r="A8303" s="12"/>
    </row>
    <row r="8304" spans="1:1" x14ac:dyDescent="0.25">
      <c r="A8304" s="12"/>
    </row>
    <row r="8305" spans="1:1" x14ac:dyDescent="0.25">
      <c r="A8305" s="12"/>
    </row>
    <row r="8306" spans="1:1" x14ac:dyDescent="0.25">
      <c r="A8306" s="12"/>
    </row>
    <row r="8307" spans="1:1" x14ac:dyDescent="0.25">
      <c r="A8307" s="12"/>
    </row>
    <row r="8308" spans="1:1" x14ac:dyDescent="0.25">
      <c r="A8308" s="12"/>
    </row>
    <row r="8309" spans="1:1" x14ac:dyDescent="0.25">
      <c r="A8309" s="12"/>
    </row>
    <row r="8310" spans="1:1" x14ac:dyDescent="0.25">
      <c r="A8310" s="12"/>
    </row>
    <row r="8311" spans="1:1" x14ac:dyDescent="0.25">
      <c r="A8311" s="12"/>
    </row>
    <row r="8312" spans="1:1" x14ac:dyDescent="0.25">
      <c r="A8312" s="12"/>
    </row>
    <row r="8313" spans="1:1" x14ac:dyDescent="0.25">
      <c r="A8313" s="12"/>
    </row>
    <row r="8314" spans="1:1" x14ac:dyDescent="0.25">
      <c r="A8314" s="12"/>
    </row>
    <row r="8315" spans="1:1" x14ac:dyDescent="0.25">
      <c r="A8315" s="12"/>
    </row>
    <row r="8316" spans="1:1" x14ac:dyDescent="0.25">
      <c r="A8316" s="12"/>
    </row>
    <row r="8317" spans="1:1" x14ac:dyDescent="0.25">
      <c r="A8317" s="12"/>
    </row>
    <row r="8318" spans="1:1" x14ac:dyDescent="0.25">
      <c r="A8318" s="12"/>
    </row>
    <row r="8319" spans="1:1" x14ac:dyDescent="0.25">
      <c r="A8319" s="12"/>
    </row>
    <row r="8320" spans="1:1" x14ac:dyDescent="0.25">
      <c r="A8320" s="12"/>
    </row>
    <row r="8321" spans="1:1" x14ac:dyDescent="0.25">
      <c r="A8321" s="12"/>
    </row>
    <row r="8322" spans="1:1" x14ac:dyDescent="0.25">
      <c r="A8322" s="12"/>
    </row>
    <row r="8323" spans="1:1" x14ac:dyDescent="0.25">
      <c r="A8323" s="12"/>
    </row>
    <row r="8324" spans="1:1" x14ac:dyDescent="0.25">
      <c r="A8324" s="12"/>
    </row>
    <row r="8325" spans="1:1" x14ac:dyDescent="0.25">
      <c r="A8325" s="12"/>
    </row>
    <row r="8326" spans="1:1" x14ac:dyDescent="0.25">
      <c r="A8326" s="12"/>
    </row>
    <row r="8327" spans="1:1" x14ac:dyDescent="0.25">
      <c r="A8327" s="12"/>
    </row>
    <row r="8328" spans="1:1" x14ac:dyDescent="0.25">
      <c r="A8328" s="12"/>
    </row>
    <row r="8329" spans="1:1" x14ac:dyDescent="0.25">
      <c r="A8329" s="12"/>
    </row>
    <row r="8330" spans="1:1" x14ac:dyDescent="0.25">
      <c r="A8330" s="12"/>
    </row>
    <row r="8331" spans="1:1" x14ac:dyDescent="0.25">
      <c r="A8331" s="12"/>
    </row>
    <row r="8332" spans="1:1" x14ac:dyDescent="0.25">
      <c r="A8332" s="12"/>
    </row>
    <row r="8333" spans="1:1" x14ac:dyDescent="0.25">
      <c r="A8333" s="12"/>
    </row>
    <row r="8334" spans="1:1" x14ac:dyDescent="0.25">
      <c r="A8334" s="12"/>
    </row>
    <row r="8335" spans="1:1" x14ac:dyDescent="0.25">
      <c r="A8335" s="12"/>
    </row>
    <row r="8336" spans="1:1" x14ac:dyDescent="0.25">
      <c r="A8336" s="12"/>
    </row>
    <row r="8337" spans="1:1" x14ac:dyDescent="0.25">
      <c r="A8337" s="12"/>
    </row>
    <row r="8338" spans="1:1" x14ac:dyDescent="0.25">
      <c r="A8338" s="12"/>
    </row>
    <row r="8339" spans="1:1" x14ac:dyDescent="0.25">
      <c r="A8339" s="12"/>
    </row>
    <row r="8340" spans="1:1" x14ac:dyDescent="0.25">
      <c r="A8340" s="12"/>
    </row>
    <row r="8341" spans="1:1" x14ac:dyDescent="0.25">
      <c r="A8341" s="12"/>
    </row>
    <row r="8342" spans="1:1" x14ac:dyDescent="0.25">
      <c r="A8342" s="12"/>
    </row>
    <row r="8343" spans="1:1" x14ac:dyDescent="0.25">
      <c r="A8343" s="12"/>
    </row>
    <row r="8344" spans="1:1" x14ac:dyDescent="0.25">
      <c r="A8344" s="12"/>
    </row>
    <row r="8345" spans="1:1" x14ac:dyDescent="0.25">
      <c r="A8345" s="12"/>
    </row>
    <row r="8346" spans="1:1" x14ac:dyDescent="0.25">
      <c r="A8346" s="12"/>
    </row>
    <row r="8347" spans="1:1" x14ac:dyDescent="0.25">
      <c r="A8347" s="12"/>
    </row>
    <row r="8348" spans="1:1" x14ac:dyDescent="0.25">
      <c r="A8348" s="12"/>
    </row>
    <row r="8349" spans="1:1" x14ac:dyDescent="0.25">
      <c r="A8349" s="12"/>
    </row>
    <row r="8350" spans="1:1" x14ac:dyDescent="0.25">
      <c r="A8350" s="12"/>
    </row>
    <row r="8351" spans="1:1" x14ac:dyDescent="0.25">
      <c r="A8351" s="12"/>
    </row>
    <row r="8352" spans="1:1" x14ac:dyDescent="0.25">
      <c r="A8352" s="12"/>
    </row>
    <row r="8353" spans="1:1" x14ac:dyDescent="0.25">
      <c r="A8353" s="12"/>
    </row>
    <row r="8354" spans="1:1" x14ac:dyDescent="0.25">
      <c r="A8354" s="12"/>
    </row>
    <row r="8355" spans="1:1" x14ac:dyDescent="0.25">
      <c r="A8355" s="12"/>
    </row>
    <row r="8356" spans="1:1" x14ac:dyDescent="0.25">
      <c r="A8356" s="12"/>
    </row>
    <row r="8357" spans="1:1" x14ac:dyDescent="0.25">
      <c r="A8357" s="12"/>
    </row>
    <row r="8358" spans="1:1" x14ac:dyDescent="0.25">
      <c r="A8358" s="12"/>
    </row>
    <row r="8359" spans="1:1" x14ac:dyDescent="0.25">
      <c r="A8359" s="12"/>
    </row>
    <row r="8360" spans="1:1" x14ac:dyDescent="0.25">
      <c r="A8360" s="12"/>
    </row>
    <row r="8361" spans="1:1" x14ac:dyDescent="0.25">
      <c r="A8361" s="12"/>
    </row>
    <row r="8362" spans="1:1" x14ac:dyDescent="0.25">
      <c r="A8362" s="12"/>
    </row>
    <row r="8363" spans="1:1" x14ac:dyDescent="0.25">
      <c r="A8363" s="12"/>
    </row>
    <row r="8364" spans="1:1" x14ac:dyDescent="0.25">
      <c r="A8364" s="12"/>
    </row>
    <row r="8365" spans="1:1" x14ac:dyDescent="0.25">
      <c r="A8365" s="12"/>
    </row>
    <row r="8366" spans="1:1" x14ac:dyDescent="0.25">
      <c r="A8366" s="12"/>
    </row>
    <row r="8367" spans="1:1" x14ac:dyDescent="0.25">
      <c r="A8367" s="12"/>
    </row>
    <row r="8368" spans="1:1" x14ac:dyDescent="0.25">
      <c r="A8368" s="12"/>
    </row>
    <row r="8369" spans="1:1" x14ac:dyDescent="0.25">
      <c r="A8369" s="12"/>
    </row>
    <row r="8370" spans="1:1" x14ac:dyDescent="0.25">
      <c r="A8370" s="12"/>
    </row>
    <row r="8371" spans="1:1" x14ac:dyDescent="0.25">
      <c r="A8371" s="12"/>
    </row>
    <row r="8372" spans="1:1" x14ac:dyDescent="0.25">
      <c r="A8372" s="12"/>
    </row>
    <row r="8373" spans="1:1" x14ac:dyDescent="0.25">
      <c r="A8373" s="12"/>
    </row>
    <row r="8374" spans="1:1" x14ac:dyDescent="0.25">
      <c r="A8374" s="12"/>
    </row>
    <row r="8375" spans="1:1" x14ac:dyDescent="0.25">
      <c r="A8375" s="12"/>
    </row>
    <row r="8376" spans="1:1" x14ac:dyDescent="0.25">
      <c r="A8376" s="12"/>
    </row>
    <row r="8377" spans="1:1" x14ac:dyDescent="0.25">
      <c r="A8377" s="12"/>
    </row>
    <row r="8378" spans="1:1" x14ac:dyDescent="0.25">
      <c r="A8378" s="12"/>
    </row>
    <row r="8379" spans="1:1" x14ac:dyDescent="0.25">
      <c r="A8379" s="12"/>
    </row>
    <row r="8380" spans="1:1" x14ac:dyDescent="0.25">
      <c r="A8380" s="12"/>
    </row>
    <row r="8381" spans="1:1" x14ac:dyDescent="0.25">
      <c r="A8381" s="12"/>
    </row>
    <row r="8382" spans="1:1" x14ac:dyDescent="0.25">
      <c r="A8382" s="12"/>
    </row>
    <row r="8383" spans="1:1" x14ac:dyDescent="0.25">
      <c r="A8383" s="12"/>
    </row>
    <row r="8384" spans="1:1" x14ac:dyDescent="0.25">
      <c r="A8384" s="12"/>
    </row>
    <row r="8385" spans="1:1" x14ac:dyDescent="0.25">
      <c r="A8385" s="12"/>
    </row>
    <row r="8386" spans="1:1" x14ac:dyDescent="0.25">
      <c r="A8386" s="12"/>
    </row>
    <row r="8387" spans="1:1" x14ac:dyDescent="0.25">
      <c r="A8387" s="12"/>
    </row>
    <row r="8388" spans="1:1" x14ac:dyDescent="0.25">
      <c r="A8388" s="12"/>
    </row>
    <row r="8389" spans="1:1" x14ac:dyDescent="0.25">
      <c r="A8389" s="12"/>
    </row>
    <row r="8390" spans="1:1" x14ac:dyDescent="0.25">
      <c r="A8390" s="12"/>
    </row>
    <row r="8391" spans="1:1" x14ac:dyDescent="0.25">
      <c r="A8391" s="12"/>
    </row>
    <row r="8392" spans="1:1" x14ac:dyDescent="0.25">
      <c r="A8392" s="12"/>
    </row>
    <row r="8393" spans="1:1" x14ac:dyDescent="0.25">
      <c r="A8393" s="12"/>
    </row>
    <row r="8394" spans="1:1" x14ac:dyDescent="0.25">
      <c r="A8394" s="12"/>
    </row>
    <row r="8395" spans="1:1" x14ac:dyDescent="0.25">
      <c r="A8395" s="12"/>
    </row>
    <row r="8396" spans="1:1" x14ac:dyDescent="0.25">
      <c r="A8396" s="12"/>
    </row>
    <row r="8397" spans="1:1" x14ac:dyDescent="0.25">
      <c r="A8397" s="12"/>
    </row>
    <row r="8398" spans="1:1" x14ac:dyDescent="0.25">
      <c r="A8398" s="12"/>
    </row>
    <row r="8399" spans="1:1" x14ac:dyDescent="0.25">
      <c r="A8399" s="12"/>
    </row>
    <row r="8400" spans="1:1" x14ac:dyDescent="0.25">
      <c r="A8400" s="12"/>
    </row>
    <row r="8401" spans="1:1" x14ac:dyDescent="0.25">
      <c r="A8401" s="12"/>
    </row>
    <row r="8402" spans="1:1" x14ac:dyDescent="0.25">
      <c r="A8402" s="12"/>
    </row>
    <row r="8403" spans="1:1" x14ac:dyDescent="0.25">
      <c r="A8403" s="12"/>
    </row>
    <row r="8404" spans="1:1" x14ac:dyDescent="0.25">
      <c r="A8404" s="12"/>
    </row>
    <row r="8405" spans="1:1" x14ac:dyDescent="0.25">
      <c r="A8405" s="12"/>
    </row>
    <row r="8406" spans="1:1" x14ac:dyDescent="0.25">
      <c r="A8406" s="12"/>
    </row>
    <row r="8407" spans="1:1" x14ac:dyDescent="0.25">
      <c r="A8407" s="12"/>
    </row>
    <row r="8408" spans="1:1" x14ac:dyDescent="0.25">
      <c r="A8408" s="12"/>
    </row>
    <row r="8409" spans="1:1" x14ac:dyDescent="0.25">
      <c r="A8409" s="12"/>
    </row>
    <row r="8410" spans="1:1" x14ac:dyDescent="0.25">
      <c r="A8410" s="12"/>
    </row>
    <row r="8411" spans="1:1" x14ac:dyDescent="0.25">
      <c r="A8411" s="12"/>
    </row>
    <row r="8412" spans="1:1" x14ac:dyDescent="0.25">
      <c r="A8412" s="12"/>
    </row>
    <row r="8413" spans="1:1" x14ac:dyDescent="0.25">
      <c r="A8413" s="12"/>
    </row>
    <row r="8414" spans="1:1" x14ac:dyDescent="0.25">
      <c r="A8414" s="12"/>
    </row>
    <row r="8415" spans="1:1" x14ac:dyDescent="0.25">
      <c r="A8415" s="12"/>
    </row>
    <row r="8416" spans="1:1" x14ac:dyDescent="0.25">
      <c r="A8416" s="12"/>
    </row>
    <row r="8417" spans="1:1" x14ac:dyDescent="0.25">
      <c r="A8417" s="12"/>
    </row>
    <row r="8418" spans="1:1" x14ac:dyDescent="0.25">
      <c r="A8418" s="12"/>
    </row>
    <row r="8419" spans="1:1" x14ac:dyDescent="0.25">
      <c r="A8419" s="12"/>
    </row>
    <row r="8420" spans="1:1" x14ac:dyDescent="0.25">
      <c r="A8420" s="12"/>
    </row>
    <row r="8421" spans="1:1" x14ac:dyDescent="0.25">
      <c r="A8421" s="12"/>
    </row>
    <row r="8422" spans="1:1" x14ac:dyDescent="0.25">
      <c r="A8422" s="12"/>
    </row>
    <row r="8423" spans="1:1" x14ac:dyDescent="0.25">
      <c r="A8423" s="12"/>
    </row>
    <row r="8424" spans="1:1" x14ac:dyDescent="0.25">
      <c r="A8424" s="12"/>
    </row>
    <row r="8425" spans="1:1" x14ac:dyDescent="0.25">
      <c r="A8425" s="12"/>
    </row>
    <row r="8426" spans="1:1" x14ac:dyDescent="0.25">
      <c r="A8426" s="12"/>
    </row>
    <row r="8427" spans="1:1" x14ac:dyDescent="0.25">
      <c r="A8427" s="12"/>
    </row>
    <row r="8428" spans="1:1" x14ac:dyDescent="0.25">
      <c r="A8428" s="12"/>
    </row>
    <row r="8429" spans="1:1" x14ac:dyDescent="0.25">
      <c r="A8429" s="12"/>
    </row>
    <row r="8430" spans="1:1" x14ac:dyDescent="0.25">
      <c r="A8430" s="12"/>
    </row>
    <row r="8431" spans="1:1" x14ac:dyDescent="0.25">
      <c r="A8431" s="12"/>
    </row>
    <row r="8432" spans="1:1" x14ac:dyDescent="0.25">
      <c r="A8432" s="12"/>
    </row>
    <row r="8433" spans="1:1" x14ac:dyDescent="0.25">
      <c r="A8433" s="12"/>
    </row>
    <row r="8434" spans="1:1" x14ac:dyDescent="0.25">
      <c r="A8434" s="12"/>
    </row>
    <row r="8435" spans="1:1" x14ac:dyDescent="0.25">
      <c r="A8435" s="12"/>
    </row>
    <row r="8436" spans="1:1" x14ac:dyDescent="0.25">
      <c r="A8436" s="12"/>
    </row>
    <row r="8437" spans="1:1" x14ac:dyDescent="0.25">
      <c r="A8437" s="12"/>
    </row>
    <row r="8438" spans="1:1" x14ac:dyDescent="0.25">
      <c r="A8438" s="12"/>
    </row>
    <row r="8439" spans="1:1" x14ac:dyDescent="0.25">
      <c r="A8439" s="12"/>
    </row>
    <row r="8440" spans="1:1" x14ac:dyDescent="0.25">
      <c r="A8440" s="12"/>
    </row>
    <row r="8441" spans="1:1" x14ac:dyDescent="0.25">
      <c r="A8441" s="12"/>
    </row>
    <row r="8442" spans="1:1" x14ac:dyDescent="0.25">
      <c r="A8442" s="12"/>
    </row>
    <row r="8443" spans="1:1" x14ac:dyDescent="0.25">
      <c r="A8443" s="12"/>
    </row>
    <row r="8444" spans="1:1" x14ac:dyDescent="0.25">
      <c r="A8444" s="12"/>
    </row>
    <row r="8445" spans="1:1" x14ac:dyDescent="0.25">
      <c r="A8445" s="12"/>
    </row>
    <row r="8446" spans="1:1" x14ac:dyDescent="0.25">
      <c r="A8446" s="12"/>
    </row>
    <row r="8447" spans="1:1" x14ac:dyDescent="0.25">
      <c r="A8447" s="12"/>
    </row>
    <row r="8448" spans="1:1" x14ac:dyDescent="0.25">
      <c r="A8448" s="12"/>
    </row>
    <row r="8449" spans="1:1" x14ac:dyDescent="0.25">
      <c r="A8449" s="12"/>
    </row>
    <row r="8450" spans="1:1" x14ac:dyDescent="0.25">
      <c r="A8450" s="12"/>
    </row>
    <row r="8451" spans="1:1" x14ac:dyDescent="0.25">
      <c r="A8451" s="12"/>
    </row>
    <row r="8452" spans="1:1" x14ac:dyDescent="0.25">
      <c r="A8452" s="12"/>
    </row>
    <row r="8453" spans="1:1" x14ac:dyDescent="0.25">
      <c r="A8453" s="12"/>
    </row>
    <row r="8454" spans="1:1" x14ac:dyDescent="0.25">
      <c r="A8454" s="12"/>
    </row>
    <row r="8455" spans="1:1" x14ac:dyDescent="0.25">
      <c r="A8455" s="12"/>
    </row>
    <row r="8456" spans="1:1" x14ac:dyDescent="0.25">
      <c r="A8456" s="12"/>
    </row>
    <row r="8457" spans="1:1" x14ac:dyDescent="0.25">
      <c r="A8457" s="12"/>
    </row>
    <row r="8458" spans="1:1" x14ac:dyDescent="0.25">
      <c r="A8458" s="12"/>
    </row>
    <row r="8459" spans="1:1" x14ac:dyDescent="0.25">
      <c r="A8459" s="12"/>
    </row>
    <row r="8460" spans="1:1" x14ac:dyDescent="0.25">
      <c r="A8460" s="12"/>
    </row>
    <row r="8461" spans="1:1" x14ac:dyDescent="0.25">
      <c r="A8461" s="12"/>
    </row>
    <row r="8462" spans="1:1" x14ac:dyDescent="0.25">
      <c r="A8462" s="12"/>
    </row>
    <row r="8463" spans="1:1" x14ac:dyDescent="0.25">
      <c r="A8463" s="12"/>
    </row>
    <row r="8464" spans="1:1" x14ac:dyDescent="0.25">
      <c r="A8464" s="12"/>
    </row>
    <row r="8465" spans="1:1" x14ac:dyDescent="0.25">
      <c r="A8465" s="12"/>
    </row>
    <row r="8466" spans="1:1" x14ac:dyDescent="0.25">
      <c r="A8466" s="12"/>
    </row>
    <row r="8467" spans="1:1" x14ac:dyDescent="0.25">
      <c r="A8467" s="12"/>
    </row>
    <row r="8468" spans="1:1" x14ac:dyDescent="0.25">
      <c r="A8468" s="12"/>
    </row>
    <row r="8469" spans="1:1" x14ac:dyDescent="0.25">
      <c r="A8469" s="12"/>
    </row>
    <row r="8470" spans="1:1" x14ac:dyDescent="0.25">
      <c r="A8470" s="12"/>
    </row>
    <row r="8471" spans="1:1" x14ac:dyDescent="0.25">
      <c r="A8471" s="12"/>
    </row>
    <row r="8472" spans="1:1" x14ac:dyDescent="0.25">
      <c r="A8472" s="12"/>
    </row>
    <row r="8473" spans="1:1" x14ac:dyDescent="0.25">
      <c r="A8473" s="12"/>
    </row>
    <row r="8474" spans="1:1" x14ac:dyDescent="0.25">
      <c r="A8474" s="12"/>
    </row>
    <row r="8475" spans="1:1" x14ac:dyDescent="0.25">
      <c r="A8475" s="12"/>
    </row>
    <row r="8476" spans="1:1" x14ac:dyDescent="0.25">
      <c r="A8476" s="12"/>
    </row>
    <row r="8477" spans="1:1" x14ac:dyDescent="0.25">
      <c r="A8477" s="12"/>
    </row>
    <row r="8478" spans="1:1" x14ac:dyDescent="0.25">
      <c r="A8478" s="12"/>
    </row>
    <row r="8479" spans="1:1" x14ac:dyDescent="0.25">
      <c r="A8479" s="12"/>
    </row>
    <row r="8480" spans="1:1" x14ac:dyDescent="0.25">
      <c r="A8480" s="12"/>
    </row>
    <row r="8481" spans="1:1" x14ac:dyDescent="0.25">
      <c r="A8481" s="12"/>
    </row>
    <row r="8482" spans="1:1" x14ac:dyDescent="0.25">
      <c r="A8482" s="12"/>
    </row>
    <row r="8483" spans="1:1" x14ac:dyDescent="0.25">
      <c r="A8483" s="12"/>
    </row>
    <row r="8484" spans="1:1" x14ac:dyDescent="0.25">
      <c r="A8484" s="12"/>
    </row>
    <row r="8485" spans="1:1" x14ac:dyDescent="0.25">
      <c r="A8485" s="12"/>
    </row>
    <row r="8486" spans="1:1" x14ac:dyDescent="0.25">
      <c r="A8486" s="12"/>
    </row>
    <row r="8487" spans="1:1" x14ac:dyDescent="0.25">
      <c r="A8487" s="12"/>
    </row>
    <row r="8488" spans="1:1" x14ac:dyDescent="0.25">
      <c r="A8488" s="12"/>
    </row>
    <row r="8489" spans="1:1" x14ac:dyDescent="0.25">
      <c r="A8489" s="12"/>
    </row>
    <row r="8490" spans="1:1" x14ac:dyDescent="0.25">
      <c r="A8490" s="12"/>
    </row>
    <row r="8491" spans="1:1" x14ac:dyDescent="0.25">
      <c r="A8491" s="12"/>
    </row>
    <row r="8492" spans="1:1" x14ac:dyDescent="0.25">
      <c r="A8492" s="12"/>
    </row>
    <row r="8493" spans="1:1" x14ac:dyDescent="0.25">
      <c r="A8493" s="12"/>
    </row>
    <row r="8494" spans="1:1" x14ac:dyDescent="0.25">
      <c r="A8494" s="12"/>
    </row>
    <row r="8495" spans="1:1" x14ac:dyDescent="0.25">
      <c r="A8495" s="12"/>
    </row>
    <row r="8496" spans="1:1" x14ac:dyDescent="0.25">
      <c r="A8496" s="12"/>
    </row>
    <row r="8497" spans="1:1" x14ac:dyDescent="0.25">
      <c r="A8497" s="12"/>
    </row>
    <row r="8498" spans="1:1" x14ac:dyDescent="0.25">
      <c r="A8498" s="12"/>
    </row>
    <row r="8499" spans="1:1" x14ac:dyDescent="0.25">
      <c r="A8499" s="12"/>
    </row>
    <row r="8500" spans="1:1" x14ac:dyDescent="0.25">
      <c r="A8500" s="12"/>
    </row>
    <row r="8501" spans="1:1" x14ac:dyDescent="0.25">
      <c r="A8501" s="12"/>
    </row>
    <row r="8502" spans="1:1" x14ac:dyDescent="0.25">
      <c r="A8502" s="12"/>
    </row>
    <row r="8503" spans="1:1" x14ac:dyDescent="0.25">
      <c r="A8503" s="12"/>
    </row>
    <row r="8504" spans="1:1" x14ac:dyDescent="0.25">
      <c r="A8504" s="12"/>
    </row>
    <row r="8505" spans="1:1" x14ac:dyDescent="0.25">
      <c r="A8505" s="12"/>
    </row>
    <row r="8506" spans="1:1" x14ac:dyDescent="0.25">
      <c r="A8506" s="12"/>
    </row>
    <row r="8507" spans="1:1" x14ac:dyDescent="0.25">
      <c r="A8507" s="12"/>
    </row>
    <row r="8508" spans="1:1" x14ac:dyDescent="0.25">
      <c r="A8508" s="12"/>
    </row>
    <row r="8509" spans="1:1" x14ac:dyDescent="0.25">
      <c r="A8509" s="12"/>
    </row>
    <row r="8510" spans="1:1" x14ac:dyDescent="0.25">
      <c r="A8510" s="12"/>
    </row>
    <row r="8511" spans="1:1" x14ac:dyDescent="0.25">
      <c r="A8511" s="12"/>
    </row>
    <row r="8512" spans="1:1" x14ac:dyDescent="0.25">
      <c r="A8512" s="12"/>
    </row>
    <row r="8513" spans="1:1" x14ac:dyDescent="0.25">
      <c r="A8513" s="12"/>
    </row>
    <row r="8514" spans="1:1" x14ac:dyDescent="0.25">
      <c r="A8514" s="12"/>
    </row>
    <row r="8515" spans="1:1" x14ac:dyDescent="0.25">
      <c r="A8515" s="12"/>
    </row>
    <row r="8516" spans="1:1" x14ac:dyDescent="0.25">
      <c r="A8516" s="12"/>
    </row>
    <row r="8517" spans="1:1" x14ac:dyDescent="0.25">
      <c r="A8517" s="12"/>
    </row>
    <row r="8518" spans="1:1" x14ac:dyDescent="0.25">
      <c r="A8518" s="12"/>
    </row>
    <row r="8519" spans="1:1" x14ac:dyDescent="0.25">
      <c r="A8519" s="12"/>
    </row>
    <row r="8520" spans="1:1" x14ac:dyDescent="0.25">
      <c r="A8520" s="12"/>
    </row>
    <row r="8521" spans="1:1" x14ac:dyDescent="0.25">
      <c r="A8521" s="12"/>
    </row>
    <row r="8522" spans="1:1" x14ac:dyDescent="0.25">
      <c r="A8522" s="12"/>
    </row>
    <row r="8523" spans="1:1" x14ac:dyDescent="0.25">
      <c r="A8523" s="12"/>
    </row>
    <row r="8524" spans="1:1" x14ac:dyDescent="0.25">
      <c r="A8524" s="12"/>
    </row>
    <row r="8525" spans="1:1" x14ac:dyDescent="0.25">
      <c r="A8525" s="12"/>
    </row>
    <row r="8526" spans="1:1" x14ac:dyDescent="0.25">
      <c r="A8526" s="12"/>
    </row>
    <row r="8527" spans="1:1" x14ac:dyDescent="0.25">
      <c r="A8527" s="12"/>
    </row>
    <row r="8528" spans="1:1" x14ac:dyDescent="0.25">
      <c r="A8528" s="12"/>
    </row>
    <row r="8529" spans="1:1" x14ac:dyDescent="0.25">
      <c r="A8529" s="12"/>
    </row>
    <row r="8530" spans="1:1" x14ac:dyDescent="0.25">
      <c r="A8530" s="12"/>
    </row>
    <row r="8531" spans="1:1" x14ac:dyDescent="0.25">
      <c r="A8531" s="12"/>
    </row>
    <row r="8532" spans="1:1" x14ac:dyDescent="0.25">
      <c r="A8532" s="12"/>
    </row>
    <row r="8533" spans="1:1" x14ac:dyDescent="0.25">
      <c r="A8533" s="12"/>
    </row>
    <row r="8534" spans="1:1" x14ac:dyDescent="0.25">
      <c r="A8534" s="12"/>
    </row>
    <row r="8535" spans="1:1" x14ac:dyDescent="0.25">
      <c r="A8535" s="12"/>
    </row>
    <row r="8536" spans="1:1" x14ac:dyDescent="0.25">
      <c r="A8536" s="12"/>
    </row>
    <row r="8537" spans="1:1" x14ac:dyDescent="0.25">
      <c r="A8537" s="12"/>
    </row>
    <row r="8538" spans="1:1" x14ac:dyDescent="0.25">
      <c r="A8538" s="12"/>
    </row>
    <row r="8539" spans="1:1" x14ac:dyDescent="0.25">
      <c r="A8539" s="12"/>
    </row>
    <row r="8540" spans="1:1" x14ac:dyDescent="0.25">
      <c r="A8540" s="12"/>
    </row>
    <row r="8541" spans="1:1" x14ac:dyDescent="0.25">
      <c r="A8541" s="12"/>
    </row>
    <row r="8542" spans="1:1" x14ac:dyDescent="0.25">
      <c r="A8542" s="12"/>
    </row>
    <row r="8543" spans="1:1" x14ac:dyDescent="0.25">
      <c r="A8543" s="12"/>
    </row>
    <row r="8544" spans="1:1" x14ac:dyDescent="0.25">
      <c r="A8544" s="12"/>
    </row>
    <row r="8545" spans="1:1" x14ac:dyDescent="0.25">
      <c r="A8545" s="12"/>
    </row>
    <row r="8546" spans="1:1" x14ac:dyDescent="0.25">
      <c r="A8546" s="12"/>
    </row>
    <row r="8547" spans="1:1" x14ac:dyDescent="0.25">
      <c r="A8547" s="12"/>
    </row>
    <row r="8548" spans="1:1" x14ac:dyDescent="0.25">
      <c r="A8548" s="12"/>
    </row>
    <row r="8549" spans="1:1" x14ac:dyDescent="0.25">
      <c r="A8549" s="12"/>
    </row>
    <row r="8550" spans="1:1" x14ac:dyDescent="0.25">
      <c r="A8550" s="12"/>
    </row>
    <row r="8551" spans="1:1" x14ac:dyDescent="0.25">
      <c r="A8551" s="12"/>
    </row>
    <row r="8552" spans="1:1" x14ac:dyDescent="0.25">
      <c r="A8552" s="12"/>
    </row>
    <row r="8553" spans="1:1" x14ac:dyDescent="0.25">
      <c r="A8553" s="12"/>
    </row>
    <row r="8554" spans="1:1" x14ac:dyDescent="0.25">
      <c r="A8554" s="12"/>
    </row>
    <row r="8555" spans="1:1" x14ac:dyDescent="0.25">
      <c r="A8555" s="12"/>
    </row>
    <row r="8556" spans="1:1" x14ac:dyDescent="0.25">
      <c r="A8556" s="12"/>
    </row>
    <row r="8557" spans="1:1" x14ac:dyDescent="0.25">
      <c r="A8557" s="12"/>
    </row>
    <row r="8558" spans="1:1" x14ac:dyDescent="0.25">
      <c r="A8558" s="12"/>
    </row>
    <row r="8559" spans="1:1" x14ac:dyDescent="0.25">
      <c r="A8559" s="12"/>
    </row>
    <row r="8560" spans="1:1" x14ac:dyDescent="0.25">
      <c r="A8560" s="12"/>
    </row>
    <row r="8561" spans="1:1" x14ac:dyDescent="0.25">
      <c r="A8561" s="12"/>
    </row>
    <row r="8562" spans="1:1" x14ac:dyDescent="0.25">
      <c r="A8562" s="12"/>
    </row>
    <row r="8563" spans="1:1" x14ac:dyDescent="0.25">
      <c r="A8563" s="12"/>
    </row>
    <row r="8564" spans="1:1" x14ac:dyDescent="0.25">
      <c r="A8564" s="12"/>
    </row>
    <row r="8565" spans="1:1" x14ac:dyDescent="0.25">
      <c r="A8565" s="12"/>
    </row>
    <row r="8566" spans="1:1" x14ac:dyDescent="0.25">
      <c r="A8566" s="12"/>
    </row>
    <row r="8567" spans="1:1" x14ac:dyDescent="0.25">
      <c r="A8567" s="12"/>
    </row>
    <row r="8568" spans="1:1" x14ac:dyDescent="0.25">
      <c r="A8568" s="12"/>
    </row>
    <row r="8569" spans="1:1" x14ac:dyDescent="0.25">
      <c r="A8569" s="12"/>
    </row>
    <row r="8570" spans="1:1" x14ac:dyDescent="0.25">
      <c r="A8570" s="12"/>
    </row>
    <row r="8571" spans="1:1" x14ac:dyDescent="0.25">
      <c r="A8571" s="12"/>
    </row>
    <row r="8572" spans="1:1" x14ac:dyDescent="0.25">
      <c r="A8572" s="12"/>
    </row>
    <row r="8573" spans="1:1" x14ac:dyDescent="0.25">
      <c r="A8573" s="12"/>
    </row>
    <row r="8574" spans="1:1" x14ac:dyDescent="0.25">
      <c r="A8574" s="12"/>
    </row>
    <row r="8575" spans="1:1" x14ac:dyDescent="0.25">
      <c r="A8575" s="12"/>
    </row>
    <row r="8576" spans="1:1" x14ac:dyDescent="0.25">
      <c r="A8576" s="12"/>
    </row>
    <row r="8577" spans="1:1" x14ac:dyDescent="0.25">
      <c r="A8577" s="12"/>
    </row>
    <row r="8578" spans="1:1" x14ac:dyDescent="0.25">
      <c r="A8578" s="12"/>
    </row>
    <row r="8579" spans="1:1" x14ac:dyDescent="0.25">
      <c r="A8579" s="12"/>
    </row>
    <row r="8580" spans="1:1" x14ac:dyDescent="0.25">
      <c r="A8580" s="12"/>
    </row>
    <row r="8581" spans="1:1" x14ac:dyDescent="0.25">
      <c r="A8581" s="12"/>
    </row>
    <row r="8582" spans="1:1" x14ac:dyDescent="0.25">
      <c r="A8582" s="12"/>
    </row>
    <row r="8583" spans="1:1" x14ac:dyDescent="0.25">
      <c r="A8583" s="12"/>
    </row>
    <row r="8584" spans="1:1" x14ac:dyDescent="0.25">
      <c r="A8584" s="12"/>
    </row>
    <row r="8585" spans="1:1" x14ac:dyDescent="0.25">
      <c r="A8585" s="12"/>
    </row>
    <row r="8586" spans="1:1" x14ac:dyDescent="0.25">
      <c r="A8586" s="12"/>
    </row>
    <row r="8587" spans="1:1" x14ac:dyDescent="0.25">
      <c r="A8587" s="12"/>
    </row>
    <row r="8588" spans="1:1" x14ac:dyDescent="0.25">
      <c r="A8588" s="12"/>
    </row>
    <row r="8589" spans="1:1" x14ac:dyDescent="0.25">
      <c r="A8589" s="12"/>
    </row>
    <row r="8590" spans="1:1" x14ac:dyDescent="0.25">
      <c r="A8590" s="12"/>
    </row>
    <row r="8591" spans="1:1" x14ac:dyDescent="0.25">
      <c r="A8591" s="12"/>
    </row>
    <row r="8592" spans="1:1" x14ac:dyDescent="0.25">
      <c r="A8592" s="12"/>
    </row>
    <row r="8593" spans="1:1" x14ac:dyDescent="0.25">
      <c r="A8593" s="12"/>
    </row>
    <row r="8594" spans="1:1" x14ac:dyDescent="0.25">
      <c r="A8594" s="12"/>
    </row>
    <row r="8595" spans="1:1" x14ac:dyDescent="0.25">
      <c r="A8595" s="12"/>
    </row>
    <row r="8596" spans="1:1" x14ac:dyDescent="0.25">
      <c r="A8596" s="12"/>
    </row>
    <row r="8597" spans="1:1" x14ac:dyDescent="0.25">
      <c r="A8597" s="12"/>
    </row>
    <row r="8598" spans="1:1" x14ac:dyDescent="0.25">
      <c r="A8598" s="12"/>
    </row>
    <row r="8599" spans="1:1" x14ac:dyDescent="0.25">
      <c r="A8599" s="12"/>
    </row>
    <row r="8600" spans="1:1" x14ac:dyDescent="0.25">
      <c r="A8600" s="12"/>
    </row>
    <row r="8601" spans="1:1" x14ac:dyDescent="0.25">
      <c r="A8601" s="12"/>
    </row>
    <row r="8602" spans="1:1" x14ac:dyDescent="0.25">
      <c r="A8602" s="12"/>
    </row>
    <row r="8603" spans="1:1" x14ac:dyDescent="0.25">
      <c r="A8603" s="12"/>
    </row>
    <row r="8604" spans="1:1" x14ac:dyDescent="0.25">
      <c r="A8604" s="12"/>
    </row>
    <row r="8605" spans="1:1" x14ac:dyDescent="0.25">
      <c r="A8605" s="12"/>
    </row>
    <row r="8606" spans="1:1" x14ac:dyDescent="0.25">
      <c r="A8606" s="12"/>
    </row>
    <row r="8607" spans="1:1" x14ac:dyDescent="0.25">
      <c r="A8607" s="12"/>
    </row>
    <row r="8608" spans="1:1" x14ac:dyDescent="0.25">
      <c r="A8608" s="12"/>
    </row>
    <row r="8609" spans="1:1" x14ac:dyDescent="0.25">
      <c r="A8609" s="12"/>
    </row>
    <row r="8610" spans="1:1" x14ac:dyDescent="0.25">
      <c r="A8610" s="12"/>
    </row>
    <row r="8611" spans="1:1" x14ac:dyDescent="0.25">
      <c r="A8611" s="12"/>
    </row>
    <row r="8612" spans="1:1" x14ac:dyDescent="0.25">
      <c r="A8612" s="12"/>
    </row>
    <row r="8613" spans="1:1" x14ac:dyDescent="0.25">
      <c r="A8613" s="12"/>
    </row>
    <row r="8614" spans="1:1" x14ac:dyDescent="0.25">
      <c r="A8614" s="12"/>
    </row>
    <row r="8615" spans="1:1" x14ac:dyDescent="0.25">
      <c r="A8615" s="12"/>
    </row>
    <row r="8616" spans="1:1" x14ac:dyDescent="0.25">
      <c r="A8616" s="12"/>
    </row>
    <row r="8617" spans="1:1" x14ac:dyDescent="0.25">
      <c r="A8617" s="12"/>
    </row>
    <row r="8618" spans="1:1" x14ac:dyDescent="0.25">
      <c r="A8618" s="12"/>
    </row>
    <row r="8619" spans="1:1" x14ac:dyDescent="0.25">
      <c r="A8619" s="12"/>
    </row>
    <row r="8620" spans="1:1" x14ac:dyDescent="0.25">
      <c r="A8620" s="12"/>
    </row>
    <row r="8621" spans="1:1" x14ac:dyDescent="0.25">
      <c r="A8621" s="12"/>
    </row>
    <row r="8622" spans="1:1" x14ac:dyDescent="0.25">
      <c r="A8622" s="12"/>
    </row>
    <row r="8623" spans="1:1" x14ac:dyDescent="0.25">
      <c r="A8623" s="12"/>
    </row>
    <row r="8624" spans="1:1" x14ac:dyDescent="0.25">
      <c r="A8624" s="12"/>
    </row>
    <row r="8625" spans="1:1" x14ac:dyDescent="0.25">
      <c r="A8625" s="12"/>
    </row>
    <row r="8626" spans="1:1" x14ac:dyDescent="0.25">
      <c r="A8626" s="12"/>
    </row>
    <row r="8627" spans="1:1" x14ac:dyDescent="0.25">
      <c r="A8627" s="12"/>
    </row>
    <row r="8628" spans="1:1" x14ac:dyDescent="0.25">
      <c r="A8628" s="12"/>
    </row>
    <row r="8629" spans="1:1" x14ac:dyDescent="0.25">
      <c r="A8629" s="12"/>
    </row>
    <row r="8630" spans="1:1" x14ac:dyDescent="0.25">
      <c r="A8630" s="12"/>
    </row>
    <row r="8631" spans="1:1" x14ac:dyDescent="0.25">
      <c r="A8631" s="12"/>
    </row>
    <row r="8632" spans="1:1" x14ac:dyDescent="0.25">
      <c r="A8632" s="12"/>
    </row>
    <row r="8633" spans="1:1" x14ac:dyDescent="0.25">
      <c r="A8633" s="12"/>
    </row>
    <row r="8634" spans="1:1" x14ac:dyDescent="0.25">
      <c r="A8634" s="12"/>
    </row>
    <row r="8635" spans="1:1" x14ac:dyDescent="0.25">
      <c r="A8635" s="12"/>
    </row>
    <row r="8636" spans="1:1" x14ac:dyDescent="0.25">
      <c r="A8636" s="12"/>
    </row>
    <row r="8637" spans="1:1" x14ac:dyDescent="0.25">
      <c r="A8637" s="12"/>
    </row>
    <row r="8638" spans="1:1" x14ac:dyDescent="0.25">
      <c r="A8638" s="12"/>
    </row>
    <row r="8639" spans="1:1" x14ac:dyDescent="0.25">
      <c r="A8639" s="12"/>
    </row>
    <row r="8640" spans="1:1" x14ac:dyDescent="0.25">
      <c r="A8640" s="12"/>
    </row>
    <row r="8641" spans="1:1" x14ac:dyDescent="0.25">
      <c r="A8641" s="12"/>
    </row>
    <row r="8642" spans="1:1" x14ac:dyDescent="0.25">
      <c r="A8642" s="12"/>
    </row>
    <row r="8643" spans="1:1" x14ac:dyDescent="0.25">
      <c r="A8643" s="12"/>
    </row>
    <row r="8644" spans="1:1" x14ac:dyDescent="0.25">
      <c r="A8644" s="12"/>
    </row>
    <row r="8645" spans="1:1" x14ac:dyDescent="0.25">
      <c r="A8645" s="12"/>
    </row>
    <row r="8646" spans="1:1" x14ac:dyDescent="0.25">
      <c r="A8646" s="12"/>
    </row>
    <row r="8647" spans="1:1" x14ac:dyDescent="0.25">
      <c r="A8647" s="12"/>
    </row>
    <row r="8648" spans="1:1" x14ac:dyDescent="0.25">
      <c r="A8648" s="12"/>
    </row>
    <row r="8649" spans="1:1" x14ac:dyDescent="0.25">
      <c r="A8649" s="12"/>
    </row>
    <row r="8650" spans="1:1" x14ac:dyDescent="0.25">
      <c r="A8650" s="12"/>
    </row>
    <row r="8651" spans="1:1" x14ac:dyDescent="0.25">
      <c r="A8651" s="12"/>
    </row>
    <row r="8652" spans="1:1" x14ac:dyDescent="0.25">
      <c r="A8652" s="12"/>
    </row>
    <row r="8653" spans="1:1" x14ac:dyDescent="0.25">
      <c r="A8653" s="12"/>
    </row>
    <row r="8654" spans="1:1" x14ac:dyDescent="0.25">
      <c r="A8654" s="12"/>
    </row>
    <row r="8655" spans="1:1" x14ac:dyDescent="0.25">
      <c r="A8655" s="12"/>
    </row>
    <row r="8656" spans="1:1" x14ac:dyDescent="0.25">
      <c r="A8656" s="12"/>
    </row>
    <row r="8657" spans="1:1" x14ac:dyDescent="0.25">
      <c r="A8657" s="12"/>
    </row>
    <row r="8658" spans="1:1" x14ac:dyDescent="0.25">
      <c r="A8658" s="12"/>
    </row>
    <row r="8659" spans="1:1" x14ac:dyDescent="0.25">
      <c r="A8659" s="12"/>
    </row>
    <row r="8660" spans="1:1" x14ac:dyDescent="0.25">
      <c r="A8660" s="12"/>
    </row>
    <row r="8661" spans="1:1" x14ac:dyDescent="0.25">
      <c r="A8661" s="12"/>
    </row>
    <row r="8662" spans="1:1" x14ac:dyDescent="0.25">
      <c r="A8662" s="12"/>
    </row>
    <row r="8663" spans="1:1" x14ac:dyDescent="0.25">
      <c r="A8663" s="12"/>
    </row>
    <row r="8664" spans="1:1" x14ac:dyDescent="0.25">
      <c r="A8664" s="12"/>
    </row>
    <row r="8665" spans="1:1" x14ac:dyDescent="0.25">
      <c r="A8665" s="12"/>
    </row>
    <row r="8666" spans="1:1" x14ac:dyDescent="0.25">
      <c r="A8666" s="12"/>
    </row>
    <row r="8667" spans="1:1" x14ac:dyDescent="0.25">
      <c r="A8667" s="12"/>
    </row>
    <row r="8668" spans="1:1" x14ac:dyDescent="0.25">
      <c r="A8668" s="12"/>
    </row>
    <row r="8669" spans="1:1" x14ac:dyDescent="0.25">
      <c r="A8669" s="12"/>
    </row>
    <row r="8670" spans="1:1" x14ac:dyDescent="0.25">
      <c r="A8670" s="12"/>
    </row>
    <row r="8671" spans="1:1" x14ac:dyDescent="0.25">
      <c r="A8671" s="12"/>
    </row>
    <row r="8672" spans="1:1" x14ac:dyDescent="0.25">
      <c r="A8672" s="12"/>
    </row>
    <row r="8673" spans="1:1" x14ac:dyDescent="0.25">
      <c r="A8673" s="12"/>
    </row>
    <row r="8674" spans="1:1" x14ac:dyDescent="0.25">
      <c r="A8674" s="12"/>
    </row>
    <row r="8675" spans="1:1" x14ac:dyDescent="0.25">
      <c r="A8675" s="12"/>
    </row>
    <row r="8676" spans="1:1" x14ac:dyDescent="0.25">
      <c r="A8676" s="12"/>
    </row>
    <row r="8677" spans="1:1" x14ac:dyDescent="0.25">
      <c r="A8677" s="12"/>
    </row>
    <row r="8678" spans="1:1" x14ac:dyDescent="0.25">
      <c r="A8678" s="12"/>
    </row>
    <row r="8679" spans="1:1" x14ac:dyDescent="0.25">
      <c r="A8679" s="12"/>
    </row>
    <row r="8680" spans="1:1" x14ac:dyDescent="0.25">
      <c r="A8680" s="12"/>
    </row>
    <row r="8681" spans="1:1" x14ac:dyDescent="0.25">
      <c r="A8681" s="12"/>
    </row>
    <row r="8682" spans="1:1" x14ac:dyDescent="0.25">
      <c r="A8682" s="12"/>
    </row>
    <row r="8683" spans="1:1" x14ac:dyDescent="0.25">
      <c r="A8683" s="12"/>
    </row>
    <row r="8684" spans="1:1" x14ac:dyDescent="0.25">
      <c r="A8684" s="12"/>
    </row>
    <row r="8685" spans="1:1" x14ac:dyDescent="0.25">
      <c r="A8685" s="12"/>
    </row>
    <row r="8686" spans="1:1" x14ac:dyDescent="0.25">
      <c r="A8686" s="12"/>
    </row>
    <row r="8687" spans="1:1" x14ac:dyDescent="0.25">
      <c r="A8687" s="12"/>
    </row>
    <row r="8688" spans="1:1" x14ac:dyDescent="0.25">
      <c r="A8688" s="12"/>
    </row>
    <row r="8689" spans="1:1" x14ac:dyDescent="0.25">
      <c r="A8689" s="12"/>
    </row>
    <row r="8690" spans="1:1" x14ac:dyDescent="0.25">
      <c r="A8690" s="12"/>
    </row>
    <row r="8691" spans="1:1" x14ac:dyDescent="0.25">
      <c r="A8691" s="12"/>
    </row>
    <row r="8692" spans="1:1" x14ac:dyDescent="0.25">
      <c r="A8692" s="12"/>
    </row>
    <row r="8693" spans="1:1" x14ac:dyDescent="0.25">
      <c r="A8693" s="12"/>
    </row>
    <row r="8694" spans="1:1" x14ac:dyDescent="0.25">
      <c r="A8694" s="12"/>
    </row>
    <row r="8695" spans="1:1" x14ac:dyDescent="0.25">
      <c r="A8695" s="12"/>
    </row>
    <row r="8696" spans="1:1" x14ac:dyDescent="0.25">
      <c r="A8696" s="12"/>
    </row>
    <row r="8697" spans="1:1" x14ac:dyDescent="0.25">
      <c r="A8697" s="12"/>
    </row>
    <row r="8698" spans="1:1" x14ac:dyDescent="0.25">
      <c r="A8698" s="12"/>
    </row>
    <row r="8699" spans="1:1" x14ac:dyDescent="0.25">
      <c r="A8699" s="12"/>
    </row>
    <row r="8700" spans="1:1" x14ac:dyDescent="0.25">
      <c r="A8700" s="12"/>
    </row>
    <row r="8701" spans="1:1" x14ac:dyDescent="0.25">
      <c r="A8701" s="12"/>
    </row>
    <row r="8702" spans="1:1" x14ac:dyDescent="0.25">
      <c r="A8702" s="12"/>
    </row>
    <row r="8703" spans="1:1" x14ac:dyDescent="0.25">
      <c r="A8703" s="12"/>
    </row>
    <row r="8704" spans="1:1" x14ac:dyDescent="0.25">
      <c r="A8704" s="12"/>
    </row>
    <row r="8705" spans="1:1" x14ac:dyDescent="0.25">
      <c r="A8705" s="12"/>
    </row>
    <row r="8706" spans="1:1" x14ac:dyDescent="0.25">
      <c r="A8706" s="12"/>
    </row>
    <row r="8707" spans="1:1" x14ac:dyDescent="0.25">
      <c r="A8707" s="12"/>
    </row>
    <row r="8708" spans="1:1" x14ac:dyDescent="0.25">
      <c r="A8708" s="12"/>
    </row>
    <row r="8709" spans="1:1" x14ac:dyDescent="0.25">
      <c r="A8709" s="12"/>
    </row>
    <row r="8710" spans="1:1" x14ac:dyDescent="0.25">
      <c r="A8710" s="12"/>
    </row>
    <row r="8711" spans="1:1" x14ac:dyDescent="0.25">
      <c r="A8711" s="12"/>
    </row>
    <row r="8712" spans="1:1" x14ac:dyDescent="0.25">
      <c r="A8712" s="12"/>
    </row>
    <row r="8713" spans="1:1" x14ac:dyDescent="0.25">
      <c r="A8713" s="12"/>
    </row>
    <row r="8714" spans="1:1" x14ac:dyDescent="0.25">
      <c r="A8714" s="12"/>
    </row>
    <row r="8715" spans="1:1" x14ac:dyDescent="0.25">
      <c r="A8715" s="12"/>
    </row>
    <row r="8716" spans="1:1" x14ac:dyDescent="0.25">
      <c r="A8716" s="12"/>
    </row>
    <row r="8717" spans="1:1" x14ac:dyDescent="0.25">
      <c r="A8717" s="12"/>
    </row>
    <row r="8718" spans="1:1" x14ac:dyDescent="0.25">
      <c r="A8718" s="12"/>
    </row>
    <row r="8719" spans="1:1" x14ac:dyDescent="0.25">
      <c r="A8719" s="12"/>
    </row>
    <row r="8720" spans="1:1" x14ac:dyDescent="0.25">
      <c r="A8720" s="12"/>
    </row>
    <row r="8721" spans="1:1" x14ac:dyDescent="0.25">
      <c r="A8721" s="12"/>
    </row>
    <row r="8722" spans="1:1" x14ac:dyDescent="0.25">
      <c r="A8722" s="12"/>
    </row>
    <row r="8723" spans="1:1" x14ac:dyDescent="0.25">
      <c r="A8723" s="12"/>
    </row>
    <row r="8724" spans="1:1" x14ac:dyDescent="0.25">
      <c r="A8724" s="12"/>
    </row>
    <row r="8725" spans="1:1" x14ac:dyDescent="0.25">
      <c r="A8725" s="12"/>
    </row>
    <row r="8726" spans="1:1" x14ac:dyDescent="0.25">
      <c r="A8726" s="12"/>
    </row>
    <row r="8727" spans="1:1" x14ac:dyDescent="0.25">
      <c r="A8727" s="12"/>
    </row>
    <row r="8728" spans="1:1" x14ac:dyDescent="0.25">
      <c r="A8728" s="12"/>
    </row>
    <row r="8729" spans="1:1" x14ac:dyDescent="0.25">
      <c r="A8729" s="12"/>
    </row>
    <row r="8730" spans="1:1" x14ac:dyDescent="0.25">
      <c r="A8730" s="12"/>
    </row>
    <row r="8731" spans="1:1" x14ac:dyDescent="0.25">
      <c r="A8731" s="12"/>
    </row>
    <row r="8732" spans="1:1" x14ac:dyDescent="0.25">
      <c r="A8732" s="12"/>
    </row>
    <row r="8733" spans="1:1" x14ac:dyDescent="0.25">
      <c r="A8733" s="12"/>
    </row>
    <row r="8734" spans="1:1" x14ac:dyDescent="0.25">
      <c r="A8734" s="12"/>
    </row>
    <row r="8735" spans="1:1" x14ac:dyDescent="0.25">
      <c r="A8735" s="12"/>
    </row>
    <row r="8736" spans="1:1" x14ac:dyDescent="0.25">
      <c r="A8736" s="12"/>
    </row>
    <row r="8737" spans="1:1" x14ac:dyDescent="0.25">
      <c r="A8737" s="12"/>
    </row>
    <row r="8738" spans="1:1" x14ac:dyDescent="0.25">
      <c r="A8738" s="12"/>
    </row>
    <row r="8739" spans="1:1" x14ac:dyDescent="0.25">
      <c r="A8739" s="12"/>
    </row>
    <row r="8740" spans="1:1" x14ac:dyDescent="0.25">
      <c r="A8740" s="12"/>
    </row>
    <row r="8741" spans="1:1" x14ac:dyDescent="0.25">
      <c r="A8741" s="12"/>
    </row>
    <row r="8742" spans="1:1" x14ac:dyDescent="0.25">
      <c r="A8742" s="12"/>
    </row>
    <row r="8743" spans="1:1" x14ac:dyDescent="0.25">
      <c r="A8743" s="12"/>
    </row>
    <row r="8744" spans="1:1" x14ac:dyDescent="0.25">
      <c r="A8744" s="12"/>
    </row>
    <row r="8745" spans="1:1" x14ac:dyDescent="0.25">
      <c r="A8745" s="12"/>
    </row>
    <row r="8746" spans="1:1" x14ac:dyDescent="0.25">
      <c r="A8746" s="12"/>
    </row>
    <row r="8747" spans="1:1" x14ac:dyDescent="0.25">
      <c r="A8747" s="12"/>
    </row>
    <row r="8748" spans="1:1" x14ac:dyDescent="0.25">
      <c r="A8748" s="12"/>
    </row>
    <row r="8749" spans="1:1" x14ac:dyDescent="0.25">
      <c r="A8749" s="12"/>
    </row>
    <row r="8750" spans="1:1" x14ac:dyDescent="0.25">
      <c r="A8750" s="12"/>
    </row>
    <row r="8751" spans="1:1" x14ac:dyDescent="0.25">
      <c r="A8751" s="12"/>
    </row>
    <row r="8752" spans="1:1" x14ac:dyDescent="0.25">
      <c r="A8752" s="12"/>
    </row>
    <row r="8753" spans="1:1" x14ac:dyDescent="0.25">
      <c r="A8753" s="12"/>
    </row>
    <row r="8754" spans="1:1" x14ac:dyDescent="0.25">
      <c r="A8754" s="12"/>
    </row>
    <row r="8755" spans="1:1" x14ac:dyDescent="0.25">
      <c r="A8755" s="12"/>
    </row>
    <row r="8756" spans="1:1" x14ac:dyDescent="0.25">
      <c r="A8756" s="12"/>
    </row>
    <row r="8757" spans="1:1" x14ac:dyDescent="0.25">
      <c r="A8757" s="12"/>
    </row>
    <row r="8758" spans="1:1" x14ac:dyDescent="0.25">
      <c r="A8758" s="12"/>
    </row>
    <row r="8759" spans="1:1" x14ac:dyDescent="0.25">
      <c r="A8759" s="12"/>
    </row>
    <row r="8760" spans="1:1" x14ac:dyDescent="0.25">
      <c r="A8760" s="12"/>
    </row>
    <row r="8761" spans="1:1" x14ac:dyDescent="0.25">
      <c r="A8761" s="12"/>
    </row>
    <row r="8762" spans="1:1" x14ac:dyDescent="0.25">
      <c r="A8762" s="12"/>
    </row>
    <row r="8763" spans="1:1" x14ac:dyDescent="0.25">
      <c r="A8763" s="12"/>
    </row>
    <row r="8764" spans="1:1" x14ac:dyDescent="0.25">
      <c r="A8764" s="12"/>
    </row>
    <row r="8765" spans="1:1" x14ac:dyDescent="0.25">
      <c r="A8765" s="12"/>
    </row>
    <row r="8766" spans="1:1" x14ac:dyDescent="0.25">
      <c r="A8766" s="12"/>
    </row>
    <row r="8767" spans="1:1" x14ac:dyDescent="0.25">
      <c r="A8767" s="12"/>
    </row>
    <row r="8768" spans="1:1" x14ac:dyDescent="0.25">
      <c r="A8768" s="12"/>
    </row>
    <row r="8769" spans="1:1" x14ac:dyDescent="0.25">
      <c r="A8769" s="12"/>
    </row>
    <row r="8770" spans="1:1" x14ac:dyDescent="0.25">
      <c r="A8770" s="12"/>
    </row>
    <row r="8771" spans="1:1" x14ac:dyDescent="0.25">
      <c r="A8771" s="12"/>
    </row>
    <row r="8772" spans="1:1" x14ac:dyDescent="0.25">
      <c r="A8772" s="12"/>
    </row>
    <row r="8773" spans="1:1" x14ac:dyDescent="0.25">
      <c r="A8773" s="12"/>
    </row>
    <row r="8774" spans="1:1" x14ac:dyDescent="0.25">
      <c r="A8774" s="12"/>
    </row>
    <row r="8775" spans="1:1" x14ac:dyDescent="0.25">
      <c r="A8775" s="12"/>
    </row>
    <row r="8776" spans="1:1" x14ac:dyDescent="0.25">
      <c r="A8776" s="12"/>
    </row>
    <row r="8777" spans="1:1" x14ac:dyDescent="0.25">
      <c r="A8777" s="12"/>
    </row>
    <row r="8778" spans="1:1" x14ac:dyDescent="0.25">
      <c r="A8778" s="12"/>
    </row>
    <row r="8779" spans="1:1" x14ac:dyDescent="0.25">
      <c r="A8779" s="12"/>
    </row>
    <row r="8780" spans="1:1" x14ac:dyDescent="0.25">
      <c r="A8780" s="12"/>
    </row>
    <row r="8781" spans="1:1" x14ac:dyDescent="0.25">
      <c r="A8781" s="12"/>
    </row>
    <row r="8782" spans="1:1" x14ac:dyDescent="0.25">
      <c r="A8782" s="12"/>
    </row>
    <row r="8783" spans="1:1" x14ac:dyDescent="0.25">
      <c r="A8783" s="12"/>
    </row>
    <row r="8784" spans="1:1" x14ac:dyDescent="0.25">
      <c r="A8784" s="12"/>
    </row>
    <row r="8785" spans="1:1" x14ac:dyDescent="0.25">
      <c r="A8785" s="12"/>
    </row>
    <row r="8786" spans="1:1" x14ac:dyDescent="0.25">
      <c r="A8786" s="12"/>
    </row>
    <row r="8787" spans="1:1" x14ac:dyDescent="0.25">
      <c r="A8787" s="12"/>
    </row>
    <row r="8788" spans="1:1" x14ac:dyDescent="0.25">
      <c r="A8788" s="12"/>
    </row>
    <row r="8789" spans="1:1" x14ac:dyDescent="0.25">
      <c r="A8789" s="12"/>
    </row>
    <row r="8790" spans="1:1" x14ac:dyDescent="0.25">
      <c r="A8790" s="12"/>
    </row>
    <row r="8791" spans="1:1" x14ac:dyDescent="0.25">
      <c r="A8791" s="12"/>
    </row>
    <row r="8792" spans="1:1" x14ac:dyDescent="0.25">
      <c r="A8792" s="12"/>
    </row>
    <row r="8793" spans="1:1" x14ac:dyDescent="0.25">
      <c r="A8793" s="12"/>
    </row>
    <row r="8794" spans="1:1" x14ac:dyDescent="0.25">
      <c r="A8794" s="12"/>
    </row>
    <row r="8795" spans="1:1" x14ac:dyDescent="0.25">
      <c r="A8795" s="12"/>
    </row>
    <row r="8796" spans="1:1" x14ac:dyDescent="0.25">
      <c r="A8796" s="12"/>
    </row>
    <row r="8797" spans="1:1" x14ac:dyDescent="0.25">
      <c r="A8797" s="12"/>
    </row>
    <row r="8798" spans="1:1" x14ac:dyDescent="0.25">
      <c r="A8798" s="12"/>
    </row>
    <row r="8799" spans="1:1" x14ac:dyDescent="0.25">
      <c r="A8799" s="12"/>
    </row>
    <row r="8800" spans="1:1" x14ac:dyDescent="0.25">
      <c r="A8800" s="12"/>
    </row>
    <row r="8801" spans="1:1" x14ac:dyDescent="0.25">
      <c r="A8801" s="12"/>
    </row>
    <row r="8802" spans="1:1" x14ac:dyDescent="0.25">
      <c r="A8802" s="12"/>
    </row>
    <row r="8803" spans="1:1" x14ac:dyDescent="0.25">
      <c r="A8803" s="12"/>
    </row>
    <row r="8804" spans="1:1" x14ac:dyDescent="0.25">
      <c r="A8804" s="12"/>
    </row>
    <row r="8805" spans="1:1" x14ac:dyDescent="0.25">
      <c r="A8805" s="12"/>
    </row>
    <row r="8806" spans="1:1" x14ac:dyDescent="0.25">
      <c r="A8806" s="12"/>
    </row>
    <row r="8807" spans="1:1" x14ac:dyDescent="0.25">
      <c r="A8807" s="12"/>
    </row>
    <row r="8808" spans="1:1" x14ac:dyDescent="0.25">
      <c r="A8808" s="12"/>
    </row>
    <row r="8809" spans="1:1" x14ac:dyDescent="0.25">
      <c r="A8809" s="12"/>
    </row>
    <row r="8810" spans="1:1" x14ac:dyDescent="0.25">
      <c r="A8810" s="12"/>
    </row>
    <row r="8811" spans="1:1" x14ac:dyDescent="0.25">
      <c r="A8811" s="12"/>
    </row>
    <row r="8812" spans="1:1" x14ac:dyDescent="0.25">
      <c r="A8812" s="12"/>
    </row>
    <row r="8813" spans="1:1" x14ac:dyDescent="0.25">
      <c r="A8813" s="12"/>
    </row>
    <row r="8814" spans="1:1" x14ac:dyDescent="0.25">
      <c r="A8814" s="12"/>
    </row>
    <row r="8815" spans="1:1" x14ac:dyDescent="0.25">
      <c r="A8815" s="12"/>
    </row>
    <row r="8816" spans="1:1" x14ac:dyDescent="0.25">
      <c r="A8816" s="12"/>
    </row>
    <row r="8817" spans="1:1" x14ac:dyDescent="0.25">
      <c r="A8817" s="12"/>
    </row>
    <row r="8818" spans="1:1" x14ac:dyDescent="0.25">
      <c r="A8818" s="12"/>
    </row>
    <row r="8819" spans="1:1" x14ac:dyDescent="0.25">
      <c r="A8819" s="12"/>
    </row>
    <row r="8820" spans="1:1" x14ac:dyDescent="0.25">
      <c r="A8820" s="12"/>
    </row>
    <row r="8821" spans="1:1" x14ac:dyDescent="0.25">
      <c r="A8821" s="12"/>
    </row>
    <row r="8822" spans="1:1" x14ac:dyDescent="0.25">
      <c r="A8822" s="12"/>
    </row>
    <row r="8823" spans="1:1" x14ac:dyDescent="0.25">
      <c r="A8823" s="12"/>
    </row>
    <row r="8824" spans="1:1" x14ac:dyDescent="0.25">
      <c r="A8824" s="12"/>
    </row>
    <row r="8825" spans="1:1" x14ac:dyDescent="0.25">
      <c r="A8825" s="12"/>
    </row>
    <row r="8826" spans="1:1" x14ac:dyDescent="0.25">
      <c r="A8826" s="12"/>
    </row>
    <row r="8827" spans="1:1" x14ac:dyDescent="0.25">
      <c r="A8827" s="12"/>
    </row>
    <row r="8828" spans="1:1" x14ac:dyDescent="0.25">
      <c r="A8828" s="12"/>
    </row>
    <row r="8829" spans="1:1" x14ac:dyDescent="0.25">
      <c r="A8829" s="12"/>
    </row>
    <row r="8830" spans="1:1" x14ac:dyDescent="0.25">
      <c r="A8830" s="12"/>
    </row>
    <row r="8831" spans="1:1" x14ac:dyDescent="0.25">
      <c r="A8831" s="12"/>
    </row>
    <row r="8832" spans="1:1" x14ac:dyDescent="0.25">
      <c r="A8832" s="12"/>
    </row>
    <row r="8833" spans="1:1" x14ac:dyDescent="0.25">
      <c r="A8833" s="12"/>
    </row>
    <row r="8834" spans="1:1" x14ac:dyDescent="0.25">
      <c r="A8834" s="12"/>
    </row>
    <row r="8835" spans="1:1" x14ac:dyDescent="0.25">
      <c r="A8835" s="12"/>
    </row>
    <row r="8836" spans="1:1" x14ac:dyDescent="0.25">
      <c r="A8836" s="12"/>
    </row>
    <row r="8837" spans="1:1" x14ac:dyDescent="0.25">
      <c r="A8837" s="12"/>
    </row>
    <row r="8838" spans="1:1" x14ac:dyDescent="0.25">
      <c r="A8838" s="12"/>
    </row>
    <row r="8839" spans="1:1" x14ac:dyDescent="0.25">
      <c r="A8839" s="12"/>
    </row>
    <row r="8840" spans="1:1" x14ac:dyDescent="0.25">
      <c r="A8840" s="12"/>
    </row>
    <row r="8841" spans="1:1" x14ac:dyDescent="0.25">
      <c r="A8841" s="12"/>
    </row>
    <row r="8842" spans="1:1" x14ac:dyDescent="0.25">
      <c r="A8842" s="12"/>
    </row>
    <row r="8843" spans="1:1" x14ac:dyDescent="0.25">
      <c r="A8843" s="12"/>
    </row>
    <row r="8844" spans="1:1" x14ac:dyDescent="0.25">
      <c r="A8844" s="12"/>
    </row>
    <row r="8845" spans="1:1" x14ac:dyDescent="0.25">
      <c r="A8845" s="12"/>
    </row>
    <row r="8846" spans="1:1" x14ac:dyDescent="0.25">
      <c r="A8846" s="12"/>
    </row>
    <row r="8847" spans="1:1" x14ac:dyDescent="0.25">
      <c r="A8847" s="12"/>
    </row>
    <row r="8848" spans="1:1" x14ac:dyDescent="0.25">
      <c r="A8848" s="12"/>
    </row>
    <row r="8849" spans="1:1" x14ac:dyDescent="0.25">
      <c r="A8849" s="12"/>
    </row>
    <row r="8850" spans="1:1" x14ac:dyDescent="0.25">
      <c r="A8850" s="12"/>
    </row>
    <row r="8851" spans="1:1" x14ac:dyDescent="0.25">
      <c r="A8851" s="12"/>
    </row>
    <row r="8852" spans="1:1" x14ac:dyDescent="0.25">
      <c r="A8852" s="12"/>
    </row>
    <row r="8853" spans="1:1" x14ac:dyDescent="0.25">
      <c r="A8853" s="12"/>
    </row>
    <row r="8854" spans="1:1" x14ac:dyDescent="0.25">
      <c r="A8854" s="12"/>
    </row>
    <row r="8855" spans="1:1" x14ac:dyDescent="0.25">
      <c r="A8855" s="12"/>
    </row>
    <row r="8856" spans="1:1" x14ac:dyDescent="0.25">
      <c r="A8856" s="12"/>
    </row>
    <row r="8857" spans="1:1" x14ac:dyDescent="0.25">
      <c r="A8857" s="12"/>
    </row>
    <row r="8858" spans="1:1" x14ac:dyDescent="0.25">
      <c r="A8858" s="12"/>
    </row>
    <row r="8859" spans="1:1" x14ac:dyDescent="0.25">
      <c r="A8859" s="12"/>
    </row>
    <row r="8860" spans="1:1" x14ac:dyDescent="0.25">
      <c r="A8860" s="12"/>
    </row>
    <row r="8861" spans="1:1" x14ac:dyDescent="0.25">
      <c r="A8861" s="12"/>
    </row>
    <row r="8862" spans="1:1" x14ac:dyDescent="0.25">
      <c r="A8862" s="12"/>
    </row>
    <row r="8863" spans="1:1" x14ac:dyDescent="0.25">
      <c r="A8863" s="12"/>
    </row>
    <row r="8864" spans="1:1" x14ac:dyDescent="0.25">
      <c r="A8864" s="12"/>
    </row>
    <row r="8865" spans="1:1" x14ac:dyDescent="0.25">
      <c r="A8865" s="12"/>
    </row>
    <row r="8866" spans="1:1" x14ac:dyDescent="0.25">
      <c r="A8866" s="12"/>
    </row>
    <row r="8867" spans="1:1" x14ac:dyDescent="0.25">
      <c r="A8867" s="12"/>
    </row>
    <row r="8868" spans="1:1" x14ac:dyDescent="0.25">
      <c r="A8868" s="12"/>
    </row>
    <row r="8869" spans="1:1" x14ac:dyDescent="0.25">
      <c r="A8869" s="12"/>
    </row>
    <row r="8870" spans="1:1" x14ac:dyDescent="0.25">
      <c r="A8870" s="12"/>
    </row>
    <row r="8871" spans="1:1" x14ac:dyDescent="0.25">
      <c r="A8871" s="12"/>
    </row>
    <row r="8872" spans="1:1" x14ac:dyDescent="0.25">
      <c r="A8872" s="12"/>
    </row>
    <row r="8873" spans="1:1" x14ac:dyDescent="0.25">
      <c r="A8873" s="12"/>
    </row>
    <row r="8874" spans="1:1" x14ac:dyDescent="0.25">
      <c r="A8874" s="12"/>
    </row>
    <row r="8875" spans="1:1" x14ac:dyDescent="0.25">
      <c r="A8875" s="12"/>
    </row>
    <row r="8876" spans="1:1" x14ac:dyDescent="0.25">
      <c r="A8876" s="12"/>
    </row>
    <row r="8877" spans="1:1" x14ac:dyDescent="0.25">
      <c r="A8877" s="12"/>
    </row>
    <row r="8878" spans="1:1" x14ac:dyDescent="0.25">
      <c r="A8878" s="12"/>
    </row>
    <row r="8879" spans="1:1" x14ac:dyDescent="0.25">
      <c r="A8879" s="12"/>
    </row>
    <row r="8880" spans="1:1" x14ac:dyDescent="0.25">
      <c r="A8880" s="12"/>
    </row>
    <row r="8881" spans="1:1" x14ac:dyDescent="0.25">
      <c r="A8881" s="12"/>
    </row>
    <row r="8882" spans="1:1" x14ac:dyDescent="0.25">
      <c r="A8882" s="12"/>
    </row>
    <row r="8883" spans="1:1" x14ac:dyDescent="0.25">
      <c r="A8883" s="12"/>
    </row>
    <row r="8884" spans="1:1" x14ac:dyDescent="0.25">
      <c r="A8884" s="12"/>
    </row>
    <row r="8885" spans="1:1" x14ac:dyDescent="0.25">
      <c r="A8885" s="12"/>
    </row>
    <row r="8886" spans="1:1" x14ac:dyDescent="0.25">
      <c r="A8886" s="12"/>
    </row>
    <row r="8887" spans="1:1" x14ac:dyDescent="0.25">
      <c r="A8887" s="12"/>
    </row>
    <row r="8888" spans="1:1" x14ac:dyDescent="0.25">
      <c r="A8888" s="12"/>
    </row>
    <row r="8889" spans="1:1" x14ac:dyDescent="0.25">
      <c r="A8889" s="12"/>
    </row>
    <row r="8890" spans="1:1" x14ac:dyDescent="0.25">
      <c r="A8890" s="12"/>
    </row>
    <row r="8891" spans="1:1" x14ac:dyDescent="0.25">
      <c r="A8891" s="12"/>
    </row>
    <row r="8892" spans="1:1" x14ac:dyDescent="0.25">
      <c r="A8892" s="12"/>
    </row>
    <row r="8893" spans="1:1" x14ac:dyDescent="0.25">
      <c r="A8893" s="12"/>
    </row>
    <row r="8894" spans="1:1" x14ac:dyDescent="0.25">
      <c r="A8894" s="12"/>
    </row>
    <row r="8895" spans="1:1" x14ac:dyDescent="0.25">
      <c r="A8895" s="12"/>
    </row>
    <row r="8896" spans="1:1" x14ac:dyDescent="0.25">
      <c r="A8896" s="12"/>
    </row>
    <row r="8897" spans="1:1" x14ac:dyDescent="0.25">
      <c r="A8897" s="12"/>
    </row>
    <row r="8898" spans="1:1" x14ac:dyDescent="0.25">
      <c r="A8898" s="12"/>
    </row>
    <row r="8899" spans="1:1" x14ac:dyDescent="0.25">
      <c r="A8899" s="12"/>
    </row>
    <row r="8900" spans="1:1" x14ac:dyDescent="0.25">
      <c r="A8900" s="12"/>
    </row>
    <row r="8901" spans="1:1" x14ac:dyDescent="0.25">
      <c r="A8901" s="12"/>
    </row>
    <row r="8902" spans="1:1" x14ac:dyDescent="0.25">
      <c r="A8902" s="12"/>
    </row>
    <row r="8903" spans="1:1" x14ac:dyDescent="0.25">
      <c r="A8903" s="12"/>
    </row>
    <row r="8904" spans="1:1" x14ac:dyDescent="0.25">
      <c r="A8904" s="12"/>
    </row>
    <row r="8905" spans="1:1" x14ac:dyDescent="0.25">
      <c r="A8905" s="12"/>
    </row>
    <row r="8906" spans="1:1" x14ac:dyDescent="0.25">
      <c r="A8906" s="12"/>
    </row>
    <row r="8907" spans="1:1" x14ac:dyDescent="0.25">
      <c r="A8907" s="12"/>
    </row>
    <row r="8908" spans="1:1" x14ac:dyDescent="0.25">
      <c r="A8908" s="12"/>
    </row>
    <row r="8909" spans="1:1" x14ac:dyDescent="0.25">
      <c r="A8909" s="12"/>
    </row>
    <row r="8910" spans="1:1" x14ac:dyDescent="0.25">
      <c r="A8910" s="12"/>
    </row>
    <row r="8911" spans="1:1" x14ac:dyDescent="0.25">
      <c r="A8911" s="12"/>
    </row>
    <row r="8912" spans="1:1" x14ac:dyDescent="0.25">
      <c r="A8912" s="12"/>
    </row>
    <row r="8913" spans="1:1" x14ac:dyDescent="0.25">
      <c r="A8913" s="12"/>
    </row>
    <row r="8914" spans="1:1" x14ac:dyDescent="0.25">
      <c r="A8914" s="12"/>
    </row>
    <row r="8915" spans="1:1" x14ac:dyDescent="0.25">
      <c r="A8915" s="12"/>
    </row>
    <row r="8916" spans="1:1" x14ac:dyDescent="0.25">
      <c r="A8916" s="12"/>
    </row>
    <row r="8917" spans="1:1" x14ac:dyDescent="0.25">
      <c r="A8917" s="12"/>
    </row>
    <row r="8918" spans="1:1" x14ac:dyDescent="0.25">
      <c r="A8918" s="12"/>
    </row>
    <row r="8919" spans="1:1" x14ac:dyDescent="0.25">
      <c r="A8919" s="12"/>
    </row>
    <row r="8920" spans="1:1" x14ac:dyDescent="0.25">
      <c r="A8920" s="12"/>
    </row>
    <row r="8921" spans="1:1" x14ac:dyDescent="0.25">
      <c r="A8921" s="12"/>
    </row>
    <row r="8922" spans="1:1" x14ac:dyDescent="0.25">
      <c r="A8922" s="12"/>
    </row>
    <row r="8923" spans="1:1" x14ac:dyDescent="0.25">
      <c r="A8923" s="12"/>
    </row>
    <row r="8924" spans="1:1" x14ac:dyDescent="0.25">
      <c r="A8924" s="12"/>
    </row>
    <row r="8925" spans="1:1" x14ac:dyDescent="0.25">
      <c r="A8925" s="12"/>
    </row>
    <row r="8926" spans="1:1" x14ac:dyDescent="0.25">
      <c r="A8926" s="12"/>
    </row>
    <row r="8927" spans="1:1" x14ac:dyDescent="0.25">
      <c r="A8927" s="12"/>
    </row>
    <row r="8928" spans="1:1" x14ac:dyDescent="0.25">
      <c r="A8928" s="12"/>
    </row>
    <row r="8929" spans="1:1" x14ac:dyDescent="0.25">
      <c r="A8929" s="12"/>
    </row>
    <row r="8930" spans="1:1" x14ac:dyDescent="0.25">
      <c r="A8930" s="12"/>
    </row>
    <row r="8931" spans="1:1" x14ac:dyDescent="0.25">
      <c r="A8931" s="12"/>
    </row>
    <row r="8932" spans="1:1" x14ac:dyDescent="0.25">
      <c r="A8932" s="12"/>
    </row>
    <row r="8933" spans="1:1" x14ac:dyDescent="0.25">
      <c r="A8933" s="12"/>
    </row>
    <row r="8934" spans="1:1" x14ac:dyDescent="0.25">
      <c r="A8934" s="12"/>
    </row>
    <row r="8935" spans="1:1" x14ac:dyDescent="0.25">
      <c r="A8935" s="12"/>
    </row>
    <row r="8936" spans="1:1" x14ac:dyDescent="0.25">
      <c r="A8936" s="12"/>
    </row>
    <row r="8937" spans="1:1" x14ac:dyDescent="0.25">
      <c r="A8937" s="12"/>
    </row>
    <row r="8938" spans="1:1" x14ac:dyDescent="0.25">
      <c r="A8938" s="12"/>
    </row>
    <row r="8939" spans="1:1" x14ac:dyDescent="0.25">
      <c r="A8939" s="12"/>
    </row>
    <row r="8940" spans="1:1" x14ac:dyDescent="0.25">
      <c r="A8940" s="12"/>
    </row>
    <row r="8941" spans="1:1" x14ac:dyDescent="0.25">
      <c r="A8941" s="12"/>
    </row>
    <row r="8942" spans="1:1" x14ac:dyDescent="0.25">
      <c r="A8942" s="12"/>
    </row>
    <row r="8943" spans="1:1" x14ac:dyDescent="0.25">
      <c r="A8943" s="12"/>
    </row>
    <row r="8944" spans="1:1" x14ac:dyDescent="0.25">
      <c r="A8944" s="12"/>
    </row>
    <row r="8945" spans="1:1" x14ac:dyDescent="0.25">
      <c r="A8945" s="12"/>
    </row>
    <row r="8946" spans="1:1" x14ac:dyDescent="0.25">
      <c r="A8946" s="12"/>
    </row>
    <row r="8947" spans="1:1" x14ac:dyDescent="0.25">
      <c r="A8947" s="12"/>
    </row>
    <row r="8948" spans="1:1" x14ac:dyDescent="0.25">
      <c r="A8948" s="12"/>
    </row>
    <row r="8949" spans="1:1" x14ac:dyDescent="0.25">
      <c r="A8949" s="12"/>
    </row>
    <row r="8950" spans="1:1" x14ac:dyDescent="0.25">
      <c r="A8950" s="12"/>
    </row>
    <row r="8951" spans="1:1" x14ac:dyDescent="0.25">
      <c r="A8951" s="12"/>
    </row>
    <row r="8952" spans="1:1" x14ac:dyDescent="0.25">
      <c r="A8952" s="12"/>
    </row>
    <row r="8953" spans="1:1" x14ac:dyDescent="0.25">
      <c r="A8953" s="12"/>
    </row>
    <row r="8954" spans="1:1" x14ac:dyDescent="0.25">
      <c r="A8954" s="12"/>
    </row>
    <row r="8955" spans="1:1" x14ac:dyDescent="0.25">
      <c r="A8955" s="12"/>
    </row>
    <row r="8956" spans="1:1" x14ac:dyDescent="0.25">
      <c r="A8956" s="12"/>
    </row>
    <row r="8957" spans="1:1" x14ac:dyDescent="0.25">
      <c r="A8957" s="12"/>
    </row>
    <row r="8958" spans="1:1" x14ac:dyDescent="0.25">
      <c r="A8958" s="12"/>
    </row>
    <row r="8959" spans="1:1" x14ac:dyDescent="0.25">
      <c r="A8959" s="12"/>
    </row>
    <row r="8960" spans="1:1" x14ac:dyDescent="0.25">
      <c r="A8960" s="12"/>
    </row>
    <row r="8961" spans="1:1" x14ac:dyDescent="0.25">
      <c r="A8961" s="12"/>
    </row>
    <row r="8962" spans="1:1" x14ac:dyDescent="0.25">
      <c r="A8962" s="12"/>
    </row>
    <row r="8963" spans="1:1" x14ac:dyDescent="0.25">
      <c r="A8963" s="12"/>
    </row>
    <row r="8964" spans="1:1" x14ac:dyDescent="0.25">
      <c r="A8964" s="12"/>
    </row>
    <row r="8965" spans="1:1" x14ac:dyDescent="0.25">
      <c r="A8965" s="12"/>
    </row>
    <row r="8966" spans="1:1" x14ac:dyDescent="0.25">
      <c r="A8966" s="12"/>
    </row>
    <row r="8967" spans="1:1" x14ac:dyDescent="0.25">
      <c r="A8967" s="12"/>
    </row>
    <row r="8968" spans="1:1" x14ac:dyDescent="0.25">
      <c r="A8968" s="12"/>
    </row>
    <row r="8969" spans="1:1" x14ac:dyDescent="0.25">
      <c r="A8969" s="12"/>
    </row>
    <row r="8970" spans="1:1" x14ac:dyDescent="0.25">
      <c r="A8970" s="12"/>
    </row>
    <row r="8971" spans="1:1" x14ac:dyDescent="0.25">
      <c r="A8971" s="12"/>
    </row>
    <row r="8972" spans="1:1" x14ac:dyDescent="0.25">
      <c r="A8972" s="12"/>
    </row>
    <row r="8973" spans="1:1" x14ac:dyDescent="0.25">
      <c r="A8973" s="12"/>
    </row>
    <row r="8974" spans="1:1" x14ac:dyDescent="0.25">
      <c r="A8974" s="12"/>
    </row>
    <row r="8975" spans="1:1" x14ac:dyDescent="0.25">
      <c r="A8975" s="12"/>
    </row>
    <row r="8976" spans="1:1" x14ac:dyDescent="0.25">
      <c r="A8976" s="12"/>
    </row>
    <row r="8977" spans="1:1" x14ac:dyDescent="0.25">
      <c r="A8977" s="12"/>
    </row>
    <row r="8978" spans="1:1" x14ac:dyDescent="0.25">
      <c r="A8978" s="12"/>
    </row>
    <row r="8979" spans="1:1" x14ac:dyDescent="0.25">
      <c r="A8979" s="12"/>
    </row>
    <row r="8980" spans="1:1" x14ac:dyDescent="0.25">
      <c r="A8980" s="12"/>
    </row>
    <row r="8981" spans="1:1" x14ac:dyDescent="0.25">
      <c r="A8981" s="12"/>
    </row>
    <row r="8982" spans="1:1" x14ac:dyDescent="0.25">
      <c r="A8982" s="12"/>
    </row>
    <row r="8983" spans="1:1" x14ac:dyDescent="0.25">
      <c r="A8983" s="12"/>
    </row>
    <row r="8984" spans="1:1" x14ac:dyDescent="0.25">
      <c r="A8984" s="12"/>
    </row>
    <row r="8985" spans="1:1" x14ac:dyDescent="0.25">
      <c r="A8985" s="12"/>
    </row>
    <row r="8986" spans="1:1" x14ac:dyDescent="0.25">
      <c r="A8986" s="12"/>
    </row>
    <row r="8987" spans="1:1" x14ac:dyDescent="0.25">
      <c r="A8987" s="12"/>
    </row>
    <row r="8988" spans="1:1" x14ac:dyDescent="0.25">
      <c r="A8988" s="12"/>
    </row>
    <row r="8989" spans="1:1" x14ac:dyDescent="0.25">
      <c r="A8989" s="12"/>
    </row>
    <row r="8990" spans="1:1" x14ac:dyDescent="0.25">
      <c r="A8990" s="12"/>
    </row>
    <row r="8991" spans="1:1" x14ac:dyDescent="0.25">
      <c r="A8991" s="12"/>
    </row>
    <row r="8992" spans="1:1" x14ac:dyDescent="0.25">
      <c r="A8992" s="12"/>
    </row>
    <row r="8993" spans="1:1" x14ac:dyDescent="0.25">
      <c r="A8993" s="12"/>
    </row>
    <row r="8994" spans="1:1" x14ac:dyDescent="0.25">
      <c r="A8994" s="12"/>
    </row>
    <row r="8995" spans="1:1" x14ac:dyDescent="0.25">
      <c r="A8995" s="12"/>
    </row>
    <row r="8996" spans="1:1" x14ac:dyDescent="0.25">
      <c r="A8996" s="12"/>
    </row>
    <row r="8997" spans="1:1" x14ac:dyDescent="0.25">
      <c r="A8997" s="12"/>
    </row>
    <row r="8998" spans="1:1" x14ac:dyDescent="0.25">
      <c r="A8998" s="12"/>
    </row>
    <row r="8999" spans="1:1" x14ac:dyDescent="0.25">
      <c r="A8999" s="12"/>
    </row>
    <row r="9000" spans="1:1" x14ac:dyDescent="0.25">
      <c r="A9000" s="12"/>
    </row>
    <row r="9001" spans="1:1" x14ac:dyDescent="0.25">
      <c r="A9001" s="12"/>
    </row>
    <row r="9002" spans="1:1" x14ac:dyDescent="0.25">
      <c r="A9002" s="12"/>
    </row>
    <row r="9003" spans="1:1" x14ac:dyDescent="0.25">
      <c r="A9003" s="12"/>
    </row>
    <row r="9004" spans="1:1" x14ac:dyDescent="0.25">
      <c r="A9004" s="12"/>
    </row>
    <row r="9005" spans="1:1" x14ac:dyDescent="0.25">
      <c r="A9005" s="12"/>
    </row>
    <row r="9006" spans="1:1" x14ac:dyDescent="0.25">
      <c r="A9006" s="12"/>
    </row>
    <row r="9007" spans="1:1" x14ac:dyDescent="0.25">
      <c r="A9007" s="12"/>
    </row>
    <row r="9008" spans="1:1" x14ac:dyDescent="0.25">
      <c r="A9008" s="12"/>
    </row>
    <row r="9009" spans="1:1" x14ac:dyDescent="0.25">
      <c r="A9009" s="12"/>
    </row>
    <row r="9010" spans="1:1" x14ac:dyDescent="0.25">
      <c r="A9010" s="12"/>
    </row>
    <row r="9011" spans="1:1" x14ac:dyDescent="0.25">
      <c r="A9011" s="12"/>
    </row>
    <row r="9012" spans="1:1" x14ac:dyDescent="0.25">
      <c r="A9012" s="12"/>
    </row>
    <row r="9013" spans="1:1" x14ac:dyDescent="0.25">
      <c r="A9013" s="12"/>
    </row>
    <row r="9014" spans="1:1" x14ac:dyDescent="0.25">
      <c r="A9014" s="12"/>
    </row>
    <row r="9015" spans="1:1" x14ac:dyDescent="0.25">
      <c r="A9015" s="12"/>
    </row>
    <row r="9016" spans="1:1" x14ac:dyDescent="0.25">
      <c r="A9016" s="12"/>
    </row>
    <row r="9017" spans="1:1" x14ac:dyDescent="0.25">
      <c r="A9017" s="12"/>
    </row>
    <row r="9018" spans="1:1" x14ac:dyDescent="0.25">
      <c r="A9018" s="12"/>
    </row>
    <row r="9019" spans="1:1" x14ac:dyDescent="0.25">
      <c r="A9019" s="12"/>
    </row>
    <row r="9020" spans="1:1" x14ac:dyDescent="0.25">
      <c r="A9020" s="12"/>
    </row>
    <row r="9021" spans="1:1" x14ac:dyDescent="0.25">
      <c r="A9021" s="12"/>
    </row>
    <row r="9022" spans="1:1" x14ac:dyDescent="0.25">
      <c r="A9022" s="12"/>
    </row>
    <row r="9023" spans="1:1" x14ac:dyDescent="0.25">
      <c r="A9023" s="12"/>
    </row>
    <row r="9024" spans="1:1" x14ac:dyDescent="0.25">
      <c r="A9024" s="12"/>
    </row>
    <row r="9025" spans="1:1" x14ac:dyDescent="0.25">
      <c r="A9025" s="12"/>
    </row>
    <row r="9026" spans="1:1" x14ac:dyDescent="0.25">
      <c r="A9026" s="12"/>
    </row>
    <row r="9027" spans="1:1" x14ac:dyDescent="0.25">
      <c r="A9027" s="12"/>
    </row>
    <row r="9028" spans="1:1" x14ac:dyDescent="0.25">
      <c r="A9028" s="12"/>
    </row>
    <row r="9029" spans="1:1" x14ac:dyDescent="0.25">
      <c r="A9029" s="12"/>
    </row>
    <row r="9030" spans="1:1" x14ac:dyDescent="0.25">
      <c r="A9030" s="12"/>
    </row>
    <row r="9031" spans="1:1" x14ac:dyDescent="0.25">
      <c r="A9031" s="12"/>
    </row>
    <row r="9032" spans="1:1" x14ac:dyDescent="0.25">
      <c r="A9032" s="12"/>
    </row>
    <row r="9033" spans="1:1" x14ac:dyDescent="0.25">
      <c r="A9033" s="12"/>
    </row>
    <row r="9034" spans="1:1" x14ac:dyDescent="0.25">
      <c r="A9034" s="12"/>
    </row>
    <row r="9035" spans="1:1" x14ac:dyDescent="0.25">
      <c r="A9035" s="12"/>
    </row>
    <row r="9036" spans="1:1" x14ac:dyDescent="0.25">
      <c r="A9036" s="12"/>
    </row>
    <row r="9037" spans="1:1" x14ac:dyDescent="0.25">
      <c r="A9037" s="12"/>
    </row>
    <row r="9038" spans="1:1" x14ac:dyDescent="0.25">
      <c r="A9038" s="12"/>
    </row>
    <row r="9039" spans="1:1" x14ac:dyDescent="0.25">
      <c r="A9039" s="12"/>
    </row>
    <row r="9040" spans="1:1" x14ac:dyDescent="0.25">
      <c r="A9040" s="12"/>
    </row>
    <row r="9041" spans="1:1" x14ac:dyDescent="0.25">
      <c r="A9041" s="12"/>
    </row>
    <row r="9042" spans="1:1" x14ac:dyDescent="0.25">
      <c r="A9042" s="12"/>
    </row>
    <row r="9043" spans="1:1" x14ac:dyDescent="0.25">
      <c r="A9043" s="12"/>
    </row>
    <row r="9044" spans="1:1" x14ac:dyDescent="0.25">
      <c r="A9044" s="12"/>
    </row>
    <row r="9045" spans="1:1" x14ac:dyDescent="0.25">
      <c r="A9045" s="12"/>
    </row>
    <row r="9046" spans="1:1" x14ac:dyDescent="0.25">
      <c r="A9046" s="12"/>
    </row>
    <row r="9047" spans="1:1" x14ac:dyDescent="0.25">
      <c r="A9047" s="12"/>
    </row>
    <row r="9048" spans="1:1" x14ac:dyDescent="0.25">
      <c r="A9048" s="12"/>
    </row>
    <row r="9049" spans="1:1" x14ac:dyDescent="0.25">
      <c r="A9049" s="12"/>
    </row>
    <row r="9050" spans="1:1" x14ac:dyDescent="0.25">
      <c r="A9050" s="12"/>
    </row>
    <row r="9051" spans="1:1" x14ac:dyDescent="0.25">
      <c r="A9051" s="12"/>
    </row>
    <row r="9052" spans="1:1" x14ac:dyDescent="0.25">
      <c r="A9052" s="12"/>
    </row>
    <row r="9053" spans="1:1" x14ac:dyDescent="0.25">
      <c r="A9053" s="12"/>
    </row>
    <row r="9054" spans="1:1" x14ac:dyDescent="0.25">
      <c r="A9054" s="12"/>
    </row>
    <row r="9055" spans="1:1" x14ac:dyDescent="0.25">
      <c r="A9055" s="12"/>
    </row>
    <row r="9056" spans="1:1" x14ac:dyDescent="0.25">
      <c r="A9056" s="12"/>
    </row>
    <row r="9057" spans="1:1" x14ac:dyDescent="0.25">
      <c r="A9057" s="12"/>
    </row>
    <row r="9058" spans="1:1" x14ac:dyDescent="0.25">
      <c r="A9058" s="12"/>
    </row>
    <row r="9059" spans="1:1" x14ac:dyDescent="0.25">
      <c r="A9059" s="12"/>
    </row>
    <row r="9060" spans="1:1" x14ac:dyDescent="0.25">
      <c r="A9060" s="12"/>
    </row>
    <row r="9061" spans="1:1" x14ac:dyDescent="0.25">
      <c r="A9061" s="12"/>
    </row>
    <row r="9062" spans="1:1" x14ac:dyDescent="0.25">
      <c r="A9062" s="12"/>
    </row>
    <row r="9063" spans="1:1" x14ac:dyDescent="0.25">
      <c r="A9063" s="12"/>
    </row>
    <row r="9064" spans="1:1" x14ac:dyDescent="0.25">
      <c r="A9064" s="12"/>
    </row>
    <row r="9065" spans="1:1" x14ac:dyDescent="0.25">
      <c r="A9065" s="12"/>
    </row>
    <row r="9066" spans="1:1" x14ac:dyDescent="0.25">
      <c r="A9066" s="12"/>
    </row>
    <row r="9067" spans="1:1" x14ac:dyDescent="0.25">
      <c r="A9067" s="12"/>
    </row>
    <row r="9068" spans="1:1" x14ac:dyDescent="0.25">
      <c r="A9068" s="12"/>
    </row>
    <row r="9069" spans="1:1" x14ac:dyDescent="0.25">
      <c r="A9069" s="12"/>
    </row>
    <row r="9070" spans="1:1" x14ac:dyDescent="0.25">
      <c r="A9070" s="12"/>
    </row>
    <row r="9071" spans="1:1" x14ac:dyDescent="0.25">
      <c r="A9071" s="12"/>
    </row>
    <row r="9072" spans="1:1" x14ac:dyDescent="0.25">
      <c r="A9072" s="12"/>
    </row>
    <row r="9073" spans="1:1" x14ac:dyDescent="0.25">
      <c r="A9073" s="12"/>
    </row>
    <row r="9074" spans="1:1" x14ac:dyDescent="0.25">
      <c r="A9074" s="12"/>
    </row>
    <row r="9075" spans="1:1" x14ac:dyDescent="0.25">
      <c r="A9075" s="12"/>
    </row>
    <row r="9076" spans="1:1" x14ac:dyDescent="0.25">
      <c r="A9076" s="12"/>
    </row>
    <row r="9077" spans="1:1" x14ac:dyDescent="0.25">
      <c r="A9077" s="12"/>
    </row>
    <row r="9078" spans="1:1" x14ac:dyDescent="0.25">
      <c r="A9078" s="12"/>
    </row>
    <row r="9079" spans="1:1" x14ac:dyDescent="0.25">
      <c r="A9079" s="12"/>
    </row>
    <row r="9080" spans="1:1" x14ac:dyDescent="0.25">
      <c r="A9080" s="12"/>
    </row>
    <row r="9081" spans="1:1" x14ac:dyDescent="0.25">
      <c r="A9081" s="12"/>
    </row>
    <row r="9082" spans="1:1" x14ac:dyDescent="0.25">
      <c r="A9082" s="12"/>
    </row>
    <row r="9083" spans="1:1" x14ac:dyDescent="0.25">
      <c r="A9083" s="12"/>
    </row>
    <row r="9084" spans="1:1" x14ac:dyDescent="0.25">
      <c r="A9084" s="12"/>
    </row>
    <row r="9085" spans="1:1" x14ac:dyDescent="0.25">
      <c r="A9085" s="12"/>
    </row>
    <row r="9086" spans="1:1" x14ac:dyDescent="0.25">
      <c r="A9086" s="12"/>
    </row>
    <row r="9087" spans="1:1" x14ac:dyDescent="0.25">
      <c r="A9087" s="12"/>
    </row>
    <row r="9088" spans="1:1" x14ac:dyDescent="0.25">
      <c r="A9088" s="12"/>
    </row>
    <row r="9089" spans="1:1" x14ac:dyDescent="0.25">
      <c r="A9089" s="12"/>
    </row>
    <row r="9090" spans="1:1" x14ac:dyDescent="0.25">
      <c r="A9090" s="12"/>
    </row>
    <row r="9091" spans="1:1" x14ac:dyDescent="0.25">
      <c r="A9091" s="12"/>
    </row>
    <row r="9092" spans="1:1" x14ac:dyDescent="0.25">
      <c r="A9092" s="12"/>
    </row>
    <row r="9093" spans="1:1" x14ac:dyDescent="0.25">
      <c r="A9093" s="12"/>
    </row>
    <row r="9094" spans="1:1" x14ac:dyDescent="0.25">
      <c r="A9094" s="12"/>
    </row>
    <row r="9095" spans="1:1" x14ac:dyDescent="0.25">
      <c r="A9095" s="12"/>
    </row>
    <row r="9096" spans="1:1" x14ac:dyDescent="0.25">
      <c r="A9096" s="12"/>
    </row>
    <row r="9097" spans="1:1" x14ac:dyDescent="0.25">
      <c r="A9097" s="12"/>
    </row>
    <row r="9098" spans="1:1" x14ac:dyDescent="0.25">
      <c r="A9098" s="12"/>
    </row>
    <row r="9099" spans="1:1" x14ac:dyDescent="0.25">
      <c r="A9099" s="12"/>
    </row>
    <row r="9100" spans="1:1" x14ac:dyDescent="0.25">
      <c r="A9100" s="12"/>
    </row>
    <row r="9101" spans="1:1" x14ac:dyDescent="0.25">
      <c r="A9101" s="12"/>
    </row>
    <row r="9102" spans="1:1" x14ac:dyDescent="0.25">
      <c r="A9102" s="12"/>
    </row>
    <row r="9103" spans="1:1" x14ac:dyDescent="0.25">
      <c r="A9103" s="12"/>
    </row>
    <row r="9104" spans="1:1" x14ac:dyDescent="0.25">
      <c r="A9104" s="12"/>
    </row>
    <row r="9105" spans="1:1" x14ac:dyDescent="0.25">
      <c r="A9105" s="12"/>
    </row>
    <row r="9106" spans="1:1" x14ac:dyDescent="0.25">
      <c r="A9106" s="12"/>
    </row>
    <row r="9107" spans="1:1" x14ac:dyDescent="0.25">
      <c r="A9107" s="12"/>
    </row>
    <row r="9108" spans="1:1" x14ac:dyDescent="0.25">
      <c r="A9108" s="12"/>
    </row>
    <row r="9109" spans="1:1" x14ac:dyDescent="0.25">
      <c r="A9109" s="12"/>
    </row>
    <row r="9110" spans="1:1" x14ac:dyDescent="0.25">
      <c r="A9110" s="12"/>
    </row>
    <row r="9111" spans="1:1" x14ac:dyDescent="0.25">
      <c r="A9111" s="12"/>
    </row>
    <row r="9112" spans="1:1" x14ac:dyDescent="0.25">
      <c r="A9112" s="12"/>
    </row>
    <row r="9113" spans="1:1" x14ac:dyDescent="0.25">
      <c r="A9113" s="12"/>
    </row>
    <row r="9114" spans="1:1" x14ac:dyDescent="0.25">
      <c r="A9114" s="12"/>
    </row>
    <row r="9115" spans="1:1" x14ac:dyDescent="0.25">
      <c r="A9115" s="12"/>
    </row>
    <row r="9116" spans="1:1" x14ac:dyDescent="0.25">
      <c r="A9116" s="12"/>
    </row>
    <row r="9117" spans="1:1" x14ac:dyDescent="0.25">
      <c r="A9117" s="12"/>
    </row>
    <row r="9118" spans="1:1" x14ac:dyDescent="0.25">
      <c r="A9118" s="12"/>
    </row>
    <row r="9119" spans="1:1" x14ac:dyDescent="0.25">
      <c r="A9119" s="12"/>
    </row>
    <row r="9120" spans="1:1" x14ac:dyDescent="0.25">
      <c r="A9120" s="12"/>
    </row>
    <row r="9121" spans="1:1" x14ac:dyDescent="0.25">
      <c r="A9121" s="12"/>
    </row>
    <row r="9122" spans="1:1" x14ac:dyDescent="0.25">
      <c r="A9122" s="12"/>
    </row>
    <row r="9123" spans="1:1" x14ac:dyDescent="0.25">
      <c r="A9123" s="12"/>
    </row>
    <row r="9124" spans="1:1" x14ac:dyDescent="0.25">
      <c r="A9124" s="12"/>
    </row>
    <row r="9125" spans="1:1" x14ac:dyDescent="0.25">
      <c r="A9125" s="12"/>
    </row>
    <row r="9126" spans="1:1" x14ac:dyDescent="0.25">
      <c r="A9126" s="12"/>
    </row>
    <row r="9127" spans="1:1" x14ac:dyDescent="0.25">
      <c r="A9127" s="12"/>
    </row>
    <row r="9128" spans="1:1" x14ac:dyDescent="0.25">
      <c r="A9128" s="12"/>
    </row>
    <row r="9129" spans="1:1" x14ac:dyDescent="0.25">
      <c r="A9129" s="12"/>
    </row>
    <row r="9130" spans="1:1" x14ac:dyDescent="0.25">
      <c r="A9130" s="12"/>
    </row>
    <row r="9131" spans="1:1" x14ac:dyDescent="0.25">
      <c r="A9131" s="12"/>
    </row>
    <row r="9132" spans="1:1" x14ac:dyDescent="0.25">
      <c r="A9132" s="12"/>
    </row>
    <row r="9133" spans="1:1" x14ac:dyDescent="0.25">
      <c r="A9133" s="12"/>
    </row>
    <row r="9134" spans="1:1" x14ac:dyDescent="0.25">
      <c r="A9134" s="12"/>
    </row>
    <row r="9135" spans="1:1" x14ac:dyDescent="0.25">
      <c r="A9135" s="12"/>
    </row>
    <row r="9136" spans="1:1" x14ac:dyDescent="0.25">
      <c r="A9136" s="12"/>
    </row>
    <row r="9137" spans="1:1" x14ac:dyDescent="0.25">
      <c r="A9137" s="12"/>
    </row>
    <row r="9138" spans="1:1" x14ac:dyDescent="0.25">
      <c r="A9138" s="12"/>
    </row>
    <row r="9139" spans="1:1" x14ac:dyDescent="0.25">
      <c r="A9139" s="12"/>
    </row>
    <row r="9140" spans="1:1" x14ac:dyDescent="0.25">
      <c r="A9140" s="12"/>
    </row>
    <row r="9141" spans="1:1" x14ac:dyDescent="0.25">
      <c r="A9141" s="12"/>
    </row>
    <row r="9142" spans="1:1" x14ac:dyDescent="0.25">
      <c r="A9142" s="12"/>
    </row>
    <row r="9143" spans="1:1" x14ac:dyDescent="0.25">
      <c r="A9143" s="12"/>
    </row>
    <row r="9144" spans="1:1" x14ac:dyDescent="0.25">
      <c r="A9144" s="12"/>
    </row>
    <row r="9145" spans="1:1" x14ac:dyDescent="0.25">
      <c r="A9145" s="12"/>
    </row>
    <row r="9146" spans="1:1" x14ac:dyDescent="0.25">
      <c r="A9146" s="12"/>
    </row>
    <row r="9147" spans="1:1" x14ac:dyDescent="0.25">
      <c r="A9147" s="12"/>
    </row>
    <row r="9148" spans="1:1" x14ac:dyDescent="0.25">
      <c r="A9148" s="12"/>
    </row>
    <row r="9149" spans="1:1" x14ac:dyDescent="0.25">
      <c r="A9149" s="12"/>
    </row>
    <row r="9150" spans="1:1" x14ac:dyDescent="0.25">
      <c r="A9150" s="12"/>
    </row>
    <row r="9151" spans="1:1" x14ac:dyDescent="0.25">
      <c r="A9151" s="12"/>
    </row>
    <row r="9152" spans="1:1" x14ac:dyDescent="0.25">
      <c r="A9152" s="12"/>
    </row>
    <row r="9153" spans="1:1" x14ac:dyDescent="0.25">
      <c r="A9153" s="12"/>
    </row>
    <row r="9154" spans="1:1" x14ac:dyDescent="0.25">
      <c r="A9154" s="12"/>
    </row>
    <row r="9155" spans="1:1" x14ac:dyDescent="0.25">
      <c r="A9155" s="12"/>
    </row>
    <row r="9156" spans="1:1" x14ac:dyDescent="0.25">
      <c r="A9156" s="12"/>
    </row>
    <row r="9157" spans="1:1" x14ac:dyDescent="0.25">
      <c r="A9157" s="12"/>
    </row>
    <row r="9158" spans="1:1" x14ac:dyDescent="0.25">
      <c r="A9158" s="12"/>
    </row>
    <row r="9159" spans="1:1" x14ac:dyDescent="0.25">
      <c r="A9159" s="12"/>
    </row>
    <row r="9160" spans="1:1" x14ac:dyDescent="0.25">
      <c r="A9160" s="12"/>
    </row>
    <row r="9161" spans="1:1" x14ac:dyDescent="0.25">
      <c r="A9161" s="12"/>
    </row>
    <row r="9162" spans="1:1" x14ac:dyDescent="0.25">
      <c r="A9162" s="12"/>
    </row>
    <row r="9163" spans="1:1" x14ac:dyDescent="0.25">
      <c r="A9163" s="12"/>
    </row>
    <row r="9164" spans="1:1" x14ac:dyDescent="0.25">
      <c r="A9164" s="12"/>
    </row>
    <row r="9165" spans="1:1" x14ac:dyDescent="0.25">
      <c r="A9165" s="12"/>
    </row>
    <row r="9166" spans="1:1" x14ac:dyDescent="0.25">
      <c r="A9166" s="12"/>
    </row>
    <row r="9167" spans="1:1" x14ac:dyDescent="0.25">
      <c r="A9167" s="12"/>
    </row>
    <row r="9168" spans="1:1" x14ac:dyDescent="0.25">
      <c r="A9168" s="12"/>
    </row>
    <row r="9169" spans="1:1" x14ac:dyDescent="0.25">
      <c r="A9169" s="12"/>
    </row>
    <row r="9170" spans="1:1" x14ac:dyDescent="0.25">
      <c r="A9170" s="12"/>
    </row>
    <row r="9171" spans="1:1" x14ac:dyDescent="0.25">
      <c r="A9171" s="12"/>
    </row>
    <row r="9172" spans="1:1" x14ac:dyDescent="0.25">
      <c r="A9172" s="12"/>
    </row>
    <row r="9173" spans="1:1" x14ac:dyDescent="0.25">
      <c r="A9173" s="12"/>
    </row>
    <row r="9174" spans="1:1" x14ac:dyDescent="0.25">
      <c r="A9174" s="12"/>
    </row>
    <row r="9175" spans="1:1" x14ac:dyDescent="0.25">
      <c r="A9175" s="12"/>
    </row>
    <row r="9176" spans="1:1" x14ac:dyDescent="0.25">
      <c r="A9176" s="12"/>
    </row>
    <row r="9177" spans="1:1" x14ac:dyDescent="0.25">
      <c r="A9177" s="12"/>
    </row>
    <row r="9178" spans="1:1" x14ac:dyDescent="0.25">
      <c r="A9178" s="12"/>
    </row>
    <row r="9179" spans="1:1" x14ac:dyDescent="0.25">
      <c r="A9179" s="12"/>
    </row>
    <row r="9180" spans="1:1" x14ac:dyDescent="0.25">
      <c r="A9180" s="12"/>
    </row>
    <row r="9181" spans="1:1" x14ac:dyDescent="0.25">
      <c r="A9181" s="12"/>
    </row>
    <row r="9182" spans="1:1" x14ac:dyDescent="0.25">
      <c r="A9182" s="12"/>
    </row>
    <row r="9183" spans="1:1" x14ac:dyDescent="0.25">
      <c r="A9183" s="12"/>
    </row>
    <row r="9184" spans="1:1" x14ac:dyDescent="0.25">
      <c r="A9184" s="12"/>
    </row>
    <row r="9185" spans="1:1" x14ac:dyDescent="0.25">
      <c r="A9185" s="12"/>
    </row>
    <row r="9186" spans="1:1" x14ac:dyDescent="0.25">
      <c r="A9186" s="12"/>
    </row>
    <row r="9187" spans="1:1" x14ac:dyDescent="0.25">
      <c r="A9187" s="12"/>
    </row>
    <row r="9188" spans="1:1" x14ac:dyDescent="0.25">
      <c r="A9188" s="12"/>
    </row>
    <row r="9189" spans="1:1" x14ac:dyDescent="0.25">
      <c r="A9189" s="12"/>
    </row>
    <row r="9190" spans="1:1" x14ac:dyDescent="0.25">
      <c r="A9190" s="12"/>
    </row>
    <row r="9191" spans="1:1" x14ac:dyDescent="0.25">
      <c r="A9191" s="12"/>
    </row>
    <row r="9192" spans="1:1" x14ac:dyDescent="0.25">
      <c r="A9192" s="12"/>
    </row>
    <row r="9193" spans="1:1" x14ac:dyDescent="0.25">
      <c r="A9193" s="12"/>
    </row>
    <row r="9194" spans="1:1" x14ac:dyDescent="0.25">
      <c r="A9194" s="12"/>
    </row>
    <row r="9195" spans="1:1" x14ac:dyDescent="0.25">
      <c r="A9195" s="12"/>
    </row>
    <row r="9196" spans="1:1" x14ac:dyDescent="0.25">
      <c r="A9196" s="12"/>
    </row>
    <row r="9197" spans="1:1" x14ac:dyDescent="0.25">
      <c r="A9197" s="12"/>
    </row>
    <row r="9198" spans="1:1" x14ac:dyDescent="0.25">
      <c r="A9198" s="12"/>
    </row>
    <row r="9199" spans="1:1" x14ac:dyDescent="0.25">
      <c r="A9199" s="12"/>
    </row>
    <row r="9200" spans="1:1" x14ac:dyDescent="0.25">
      <c r="A9200" s="12"/>
    </row>
    <row r="9201" spans="1:1" x14ac:dyDescent="0.25">
      <c r="A9201" s="12"/>
    </row>
    <row r="9202" spans="1:1" x14ac:dyDescent="0.25">
      <c r="A9202" s="12"/>
    </row>
    <row r="9203" spans="1:1" x14ac:dyDescent="0.25">
      <c r="A9203" s="12"/>
    </row>
    <row r="9204" spans="1:1" x14ac:dyDescent="0.25">
      <c r="A9204" s="12"/>
    </row>
    <row r="9205" spans="1:1" x14ac:dyDescent="0.25">
      <c r="A9205" s="12"/>
    </row>
    <row r="9206" spans="1:1" x14ac:dyDescent="0.25">
      <c r="A9206" s="12"/>
    </row>
    <row r="9207" spans="1:1" x14ac:dyDescent="0.25">
      <c r="A9207" s="12"/>
    </row>
    <row r="9208" spans="1:1" x14ac:dyDescent="0.25">
      <c r="A9208" s="12"/>
    </row>
    <row r="9209" spans="1:1" x14ac:dyDescent="0.25">
      <c r="A9209" s="12"/>
    </row>
    <row r="9210" spans="1:1" x14ac:dyDescent="0.25">
      <c r="A9210" s="12"/>
    </row>
    <row r="9211" spans="1:1" x14ac:dyDescent="0.25">
      <c r="A9211" s="12"/>
    </row>
    <row r="9212" spans="1:1" x14ac:dyDescent="0.25">
      <c r="A9212" s="12"/>
    </row>
    <row r="9213" spans="1:1" x14ac:dyDescent="0.25">
      <c r="A9213" s="12"/>
    </row>
    <row r="9214" spans="1:1" x14ac:dyDescent="0.25">
      <c r="A9214" s="12"/>
    </row>
    <row r="9215" spans="1:1" x14ac:dyDescent="0.25">
      <c r="A9215" s="12"/>
    </row>
    <row r="9216" spans="1:1" x14ac:dyDescent="0.25">
      <c r="A9216" s="12"/>
    </row>
    <row r="9217" spans="1:1" x14ac:dyDescent="0.25">
      <c r="A9217" s="12"/>
    </row>
    <row r="9218" spans="1:1" x14ac:dyDescent="0.25">
      <c r="A9218" s="12"/>
    </row>
    <row r="9219" spans="1:1" x14ac:dyDescent="0.25">
      <c r="A9219" s="12"/>
    </row>
    <row r="9220" spans="1:1" x14ac:dyDescent="0.25">
      <c r="A9220" s="12"/>
    </row>
    <row r="9221" spans="1:1" x14ac:dyDescent="0.25">
      <c r="A9221" s="12"/>
    </row>
    <row r="9222" spans="1:1" x14ac:dyDescent="0.25">
      <c r="A9222" s="12"/>
    </row>
    <row r="9223" spans="1:1" x14ac:dyDescent="0.25">
      <c r="A9223" s="12"/>
    </row>
    <row r="9224" spans="1:1" x14ac:dyDescent="0.25">
      <c r="A9224" s="12"/>
    </row>
    <row r="9225" spans="1:1" x14ac:dyDescent="0.25">
      <c r="A9225" s="12"/>
    </row>
    <row r="9226" spans="1:1" x14ac:dyDescent="0.25">
      <c r="A9226" s="12"/>
    </row>
    <row r="9227" spans="1:1" x14ac:dyDescent="0.25">
      <c r="A9227" s="12"/>
    </row>
    <row r="9228" spans="1:1" x14ac:dyDescent="0.25">
      <c r="A9228" s="12"/>
    </row>
    <row r="9229" spans="1:1" x14ac:dyDescent="0.25">
      <c r="A9229" s="12"/>
    </row>
    <row r="9230" spans="1:1" x14ac:dyDescent="0.25">
      <c r="A9230" s="12"/>
    </row>
    <row r="9231" spans="1:1" x14ac:dyDescent="0.25">
      <c r="A9231" s="12"/>
    </row>
    <row r="9232" spans="1:1" x14ac:dyDescent="0.25">
      <c r="A9232" s="12"/>
    </row>
    <row r="9233" spans="1:1" x14ac:dyDescent="0.25">
      <c r="A9233" s="12"/>
    </row>
    <row r="9234" spans="1:1" x14ac:dyDescent="0.25">
      <c r="A9234" s="12"/>
    </row>
    <row r="9235" spans="1:1" x14ac:dyDescent="0.25">
      <c r="A9235" s="12"/>
    </row>
    <row r="9236" spans="1:1" x14ac:dyDescent="0.25">
      <c r="A9236" s="12"/>
    </row>
    <row r="9237" spans="1:1" x14ac:dyDescent="0.25">
      <c r="A9237" s="12"/>
    </row>
    <row r="9238" spans="1:1" x14ac:dyDescent="0.25">
      <c r="A9238" s="12"/>
    </row>
    <row r="9239" spans="1:1" x14ac:dyDescent="0.25">
      <c r="A9239" s="12"/>
    </row>
    <row r="9240" spans="1:1" x14ac:dyDescent="0.25">
      <c r="A9240" s="12"/>
    </row>
    <row r="9241" spans="1:1" x14ac:dyDescent="0.25">
      <c r="A9241" s="12"/>
    </row>
    <row r="9242" spans="1:1" x14ac:dyDescent="0.25">
      <c r="A9242" s="12"/>
    </row>
    <row r="9243" spans="1:1" x14ac:dyDescent="0.25">
      <c r="A9243" s="12"/>
    </row>
    <row r="9244" spans="1:1" x14ac:dyDescent="0.25">
      <c r="A9244" s="12"/>
    </row>
    <row r="9245" spans="1:1" x14ac:dyDescent="0.25">
      <c r="A9245" s="12"/>
    </row>
    <row r="9246" spans="1:1" x14ac:dyDescent="0.25">
      <c r="A9246" s="12"/>
    </row>
    <row r="9247" spans="1:1" x14ac:dyDescent="0.25">
      <c r="A9247" s="12"/>
    </row>
    <row r="9248" spans="1:1" x14ac:dyDescent="0.25">
      <c r="A9248" s="12"/>
    </row>
    <row r="9249" spans="1:1" x14ac:dyDescent="0.25">
      <c r="A9249" s="12"/>
    </row>
    <row r="9250" spans="1:1" x14ac:dyDescent="0.25">
      <c r="A9250" s="12"/>
    </row>
    <row r="9251" spans="1:1" x14ac:dyDescent="0.25">
      <c r="A9251" s="12"/>
    </row>
    <row r="9252" spans="1:1" x14ac:dyDescent="0.25">
      <c r="A9252" s="12"/>
    </row>
    <row r="9253" spans="1:1" x14ac:dyDescent="0.25">
      <c r="A9253" s="12"/>
    </row>
    <row r="9254" spans="1:1" x14ac:dyDescent="0.25">
      <c r="A9254" s="12"/>
    </row>
    <row r="9255" spans="1:1" x14ac:dyDescent="0.25">
      <c r="A9255" s="12"/>
    </row>
    <row r="9256" spans="1:1" x14ac:dyDescent="0.25">
      <c r="A9256" s="12"/>
    </row>
    <row r="9257" spans="1:1" x14ac:dyDescent="0.25">
      <c r="A9257" s="12"/>
    </row>
    <row r="9258" spans="1:1" x14ac:dyDescent="0.25">
      <c r="A9258" s="12"/>
    </row>
    <row r="9259" spans="1:1" x14ac:dyDescent="0.25">
      <c r="A9259" s="12"/>
    </row>
    <row r="9260" spans="1:1" x14ac:dyDescent="0.25">
      <c r="A9260" s="12"/>
    </row>
    <row r="9261" spans="1:1" x14ac:dyDescent="0.25">
      <c r="A9261" s="12"/>
    </row>
    <row r="9262" spans="1:1" x14ac:dyDescent="0.25">
      <c r="A9262" s="12"/>
    </row>
    <row r="9263" spans="1:1" x14ac:dyDescent="0.25">
      <c r="A9263" s="12"/>
    </row>
    <row r="9264" spans="1:1" x14ac:dyDescent="0.25">
      <c r="A9264" s="12"/>
    </row>
    <row r="9265" spans="1:1" x14ac:dyDescent="0.25">
      <c r="A9265" s="12"/>
    </row>
    <row r="9266" spans="1:1" x14ac:dyDescent="0.25">
      <c r="A9266" s="12"/>
    </row>
    <row r="9267" spans="1:1" x14ac:dyDescent="0.25">
      <c r="A9267" s="12"/>
    </row>
    <row r="9268" spans="1:1" x14ac:dyDescent="0.25">
      <c r="A9268" s="12"/>
    </row>
    <row r="9269" spans="1:1" x14ac:dyDescent="0.25">
      <c r="A9269" s="12"/>
    </row>
    <row r="9270" spans="1:1" x14ac:dyDescent="0.25">
      <c r="A9270" s="12"/>
    </row>
    <row r="9271" spans="1:1" x14ac:dyDescent="0.25">
      <c r="A9271" s="12"/>
    </row>
    <row r="9272" spans="1:1" x14ac:dyDescent="0.25">
      <c r="A9272" s="12"/>
    </row>
    <row r="9273" spans="1:1" x14ac:dyDescent="0.25">
      <c r="A9273" s="12"/>
    </row>
    <row r="9274" spans="1:1" x14ac:dyDescent="0.25">
      <c r="A9274" s="12"/>
    </row>
    <row r="9275" spans="1:1" x14ac:dyDescent="0.25">
      <c r="A9275" s="12"/>
    </row>
    <row r="9276" spans="1:1" x14ac:dyDescent="0.25">
      <c r="A9276" s="12"/>
    </row>
    <row r="9277" spans="1:1" x14ac:dyDescent="0.25">
      <c r="A9277" s="12"/>
    </row>
    <row r="9278" spans="1:1" x14ac:dyDescent="0.25">
      <c r="A9278" s="12"/>
    </row>
    <row r="9279" spans="1:1" x14ac:dyDescent="0.25">
      <c r="A9279" s="12"/>
    </row>
    <row r="9280" spans="1:1" x14ac:dyDescent="0.25">
      <c r="A9280" s="12"/>
    </row>
    <row r="9281" spans="1:1" x14ac:dyDescent="0.25">
      <c r="A9281" s="12"/>
    </row>
    <row r="9282" spans="1:1" x14ac:dyDescent="0.25">
      <c r="A9282" s="12"/>
    </row>
    <row r="9283" spans="1:1" x14ac:dyDescent="0.25">
      <c r="A9283" s="12"/>
    </row>
    <row r="9284" spans="1:1" x14ac:dyDescent="0.25">
      <c r="A9284" s="12"/>
    </row>
    <row r="9285" spans="1:1" x14ac:dyDescent="0.25">
      <c r="A9285" s="12"/>
    </row>
    <row r="9286" spans="1:1" x14ac:dyDescent="0.25">
      <c r="A9286" s="12"/>
    </row>
    <row r="9287" spans="1:1" x14ac:dyDescent="0.25">
      <c r="A9287" s="12"/>
    </row>
    <row r="9288" spans="1:1" x14ac:dyDescent="0.25">
      <c r="A9288" s="12"/>
    </row>
    <row r="9289" spans="1:1" x14ac:dyDescent="0.25">
      <c r="A9289" s="12"/>
    </row>
    <row r="9290" spans="1:1" x14ac:dyDescent="0.25">
      <c r="A9290" s="12"/>
    </row>
    <row r="9291" spans="1:1" x14ac:dyDescent="0.25">
      <c r="A9291" s="12"/>
    </row>
    <row r="9292" spans="1:1" x14ac:dyDescent="0.25">
      <c r="A9292" s="12"/>
    </row>
    <row r="9293" spans="1:1" x14ac:dyDescent="0.25">
      <c r="A9293" s="12"/>
    </row>
    <row r="9294" spans="1:1" x14ac:dyDescent="0.25">
      <c r="A9294" s="12"/>
    </row>
    <row r="9295" spans="1:1" x14ac:dyDescent="0.25">
      <c r="A9295" s="12"/>
    </row>
    <row r="9296" spans="1:1" x14ac:dyDescent="0.25">
      <c r="A9296" s="12"/>
    </row>
    <row r="9297" spans="1:1" x14ac:dyDescent="0.25">
      <c r="A9297" s="12"/>
    </row>
    <row r="9298" spans="1:1" x14ac:dyDescent="0.25">
      <c r="A9298" s="12"/>
    </row>
    <row r="9299" spans="1:1" x14ac:dyDescent="0.25">
      <c r="A9299" s="12"/>
    </row>
    <row r="9300" spans="1:1" x14ac:dyDescent="0.25">
      <c r="A9300" s="12"/>
    </row>
    <row r="9301" spans="1:1" x14ac:dyDescent="0.25">
      <c r="A9301" s="12"/>
    </row>
    <row r="9302" spans="1:1" x14ac:dyDescent="0.25">
      <c r="A9302" s="12"/>
    </row>
    <row r="9303" spans="1:1" x14ac:dyDescent="0.25">
      <c r="A9303" s="12"/>
    </row>
    <row r="9304" spans="1:1" x14ac:dyDescent="0.25">
      <c r="A9304" s="12"/>
    </row>
    <row r="9305" spans="1:1" x14ac:dyDescent="0.25">
      <c r="A9305" s="12"/>
    </row>
    <row r="9306" spans="1:1" x14ac:dyDescent="0.25">
      <c r="A9306" s="12"/>
    </row>
    <row r="9307" spans="1:1" x14ac:dyDescent="0.25">
      <c r="A9307" s="12"/>
    </row>
    <row r="9308" spans="1:1" x14ac:dyDescent="0.25">
      <c r="A9308" s="12"/>
    </row>
    <row r="9309" spans="1:1" x14ac:dyDescent="0.25">
      <c r="A9309" s="12"/>
    </row>
    <row r="9310" spans="1:1" x14ac:dyDescent="0.25">
      <c r="A9310" s="12"/>
    </row>
    <row r="9311" spans="1:1" x14ac:dyDescent="0.25">
      <c r="A9311" s="12"/>
    </row>
    <row r="9312" spans="1:1" x14ac:dyDescent="0.25">
      <c r="A9312" s="12"/>
    </row>
    <row r="9313" spans="1:1" x14ac:dyDescent="0.25">
      <c r="A9313" s="12"/>
    </row>
    <row r="9314" spans="1:1" x14ac:dyDescent="0.25">
      <c r="A9314" s="12"/>
    </row>
    <row r="9315" spans="1:1" x14ac:dyDescent="0.25">
      <c r="A9315" s="12"/>
    </row>
    <row r="9316" spans="1:1" x14ac:dyDescent="0.25">
      <c r="A9316" s="12"/>
    </row>
    <row r="9317" spans="1:1" x14ac:dyDescent="0.25">
      <c r="A9317" s="12"/>
    </row>
    <row r="9318" spans="1:1" x14ac:dyDescent="0.25">
      <c r="A9318" s="12"/>
    </row>
    <row r="9319" spans="1:1" x14ac:dyDescent="0.25">
      <c r="A9319" s="12"/>
    </row>
    <row r="9320" spans="1:1" x14ac:dyDescent="0.25">
      <c r="A9320" s="12"/>
    </row>
    <row r="9321" spans="1:1" x14ac:dyDescent="0.25">
      <c r="A9321" s="12"/>
    </row>
    <row r="9322" spans="1:1" x14ac:dyDescent="0.25">
      <c r="A9322" s="12"/>
    </row>
    <row r="9323" spans="1:1" x14ac:dyDescent="0.25">
      <c r="A9323" s="12"/>
    </row>
    <row r="9324" spans="1:1" x14ac:dyDescent="0.25">
      <c r="A9324" s="12"/>
    </row>
    <row r="9325" spans="1:1" x14ac:dyDescent="0.25">
      <c r="A9325" s="12"/>
    </row>
    <row r="9326" spans="1:1" x14ac:dyDescent="0.25">
      <c r="A9326" s="12"/>
    </row>
    <row r="9327" spans="1:1" x14ac:dyDescent="0.25">
      <c r="A9327" s="12"/>
    </row>
    <row r="9328" spans="1:1" x14ac:dyDescent="0.25">
      <c r="A9328" s="12"/>
    </row>
    <row r="9329" spans="1:1" x14ac:dyDescent="0.25">
      <c r="A9329" s="12"/>
    </row>
    <row r="9330" spans="1:1" x14ac:dyDescent="0.25">
      <c r="A9330" s="12"/>
    </row>
    <row r="9331" spans="1:1" x14ac:dyDescent="0.25">
      <c r="A9331" s="12"/>
    </row>
    <row r="9332" spans="1:1" x14ac:dyDescent="0.25">
      <c r="A9332" s="12"/>
    </row>
    <row r="9333" spans="1:1" x14ac:dyDescent="0.25">
      <c r="A9333" s="12"/>
    </row>
    <row r="9334" spans="1:1" x14ac:dyDescent="0.25">
      <c r="A9334" s="12"/>
    </row>
    <row r="9335" spans="1:1" x14ac:dyDescent="0.25">
      <c r="A9335" s="12"/>
    </row>
    <row r="9336" spans="1:1" x14ac:dyDescent="0.25">
      <c r="A9336" s="12"/>
    </row>
    <row r="9337" spans="1:1" x14ac:dyDescent="0.25">
      <c r="A9337" s="12"/>
    </row>
    <row r="9338" spans="1:1" x14ac:dyDescent="0.25">
      <c r="A9338" s="12"/>
    </row>
    <row r="9339" spans="1:1" x14ac:dyDescent="0.25">
      <c r="A9339" s="12"/>
    </row>
    <row r="9340" spans="1:1" x14ac:dyDescent="0.25">
      <c r="A9340" s="12"/>
    </row>
    <row r="9341" spans="1:1" x14ac:dyDescent="0.25">
      <c r="A9341" s="12"/>
    </row>
    <row r="9342" spans="1:1" x14ac:dyDescent="0.25">
      <c r="A9342" s="12"/>
    </row>
    <row r="9343" spans="1:1" x14ac:dyDescent="0.25">
      <c r="A9343" s="12"/>
    </row>
    <row r="9344" spans="1:1" x14ac:dyDescent="0.25">
      <c r="A9344" s="12"/>
    </row>
    <row r="9345" spans="1:1" x14ac:dyDescent="0.25">
      <c r="A9345" s="12"/>
    </row>
    <row r="9346" spans="1:1" x14ac:dyDescent="0.25">
      <c r="A9346" s="12"/>
    </row>
    <row r="9347" spans="1:1" x14ac:dyDescent="0.25">
      <c r="A9347" s="12"/>
    </row>
    <row r="9348" spans="1:1" x14ac:dyDescent="0.25">
      <c r="A9348" s="12"/>
    </row>
    <row r="9349" spans="1:1" x14ac:dyDescent="0.25">
      <c r="A9349" s="12"/>
    </row>
    <row r="9350" spans="1:1" x14ac:dyDescent="0.25">
      <c r="A9350" s="12"/>
    </row>
    <row r="9351" spans="1:1" x14ac:dyDescent="0.25">
      <c r="A9351" s="12"/>
    </row>
    <row r="9352" spans="1:1" x14ac:dyDescent="0.25">
      <c r="A9352" s="12"/>
    </row>
    <row r="9353" spans="1:1" x14ac:dyDescent="0.25">
      <c r="A9353" s="12"/>
    </row>
    <row r="9354" spans="1:1" x14ac:dyDescent="0.25">
      <c r="A9354" s="12"/>
    </row>
    <row r="9355" spans="1:1" x14ac:dyDescent="0.25">
      <c r="A9355" s="12"/>
    </row>
    <row r="9356" spans="1:1" x14ac:dyDescent="0.25">
      <c r="A9356" s="12"/>
    </row>
    <row r="9357" spans="1:1" x14ac:dyDescent="0.25">
      <c r="A9357" s="12"/>
    </row>
    <row r="9358" spans="1:1" x14ac:dyDescent="0.25">
      <c r="A9358" s="12"/>
    </row>
    <row r="9359" spans="1:1" x14ac:dyDescent="0.25">
      <c r="A9359" s="12"/>
    </row>
    <row r="9360" spans="1:1" x14ac:dyDescent="0.25">
      <c r="A9360" s="12"/>
    </row>
    <row r="9361" spans="1:1" x14ac:dyDescent="0.25">
      <c r="A9361" s="12"/>
    </row>
    <row r="9362" spans="1:1" x14ac:dyDescent="0.25">
      <c r="A9362" s="12"/>
    </row>
    <row r="9363" spans="1:1" x14ac:dyDescent="0.25">
      <c r="A9363" s="12"/>
    </row>
    <row r="9364" spans="1:1" x14ac:dyDescent="0.25">
      <c r="A9364" s="12"/>
    </row>
    <row r="9365" spans="1:1" x14ac:dyDescent="0.25">
      <c r="A9365" s="12"/>
    </row>
    <row r="9366" spans="1:1" x14ac:dyDescent="0.25">
      <c r="A9366" s="12"/>
    </row>
    <row r="9367" spans="1:1" x14ac:dyDescent="0.25">
      <c r="A9367" s="12"/>
    </row>
    <row r="9368" spans="1:1" x14ac:dyDescent="0.25">
      <c r="A9368" s="12"/>
    </row>
    <row r="9369" spans="1:1" x14ac:dyDescent="0.25">
      <c r="A9369" s="12"/>
    </row>
    <row r="9370" spans="1:1" x14ac:dyDescent="0.25">
      <c r="A9370" s="12"/>
    </row>
    <row r="9371" spans="1:1" x14ac:dyDescent="0.25">
      <c r="A9371" s="12"/>
    </row>
    <row r="9372" spans="1:1" x14ac:dyDescent="0.25">
      <c r="A9372" s="12"/>
    </row>
    <row r="9373" spans="1:1" x14ac:dyDescent="0.25">
      <c r="A9373" s="12"/>
    </row>
    <row r="9374" spans="1:1" x14ac:dyDescent="0.25">
      <c r="A9374" s="12"/>
    </row>
    <row r="9375" spans="1:1" x14ac:dyDescent="0.25">
      <c r="A9375" s="12"/>
    </row>
    <row r="9376" spans="1:1" x14ac:dyDescent="0.25">
      <c r="A9376" s="12"/>
    </row>
    <row r="9377" spans="1:1" x14ac:dyDescent="0.25">
      <c r="A9377" s="12"/>
    </row>
    <row r="9378" spans="1:1" x14ac:dyDescent="0.25">
      <c r="A9378" s="12"/>
    </row>
    <row r="9379" spans="1:1" x14ac:dyDescent="0.25">
      <c r="A9379" s="12"/>
    </row>
    <row r="9380" spans="1:1" x14ac:dyDescent="0.25">
      <c r="A9380" s="12"/>
    </row>
    <row r="9381" spans="1:1" x14ac:dyDescent="0.25">
      <c r="A9381" s="12"/>
    </row>
    <row r="9382" spans="1:1" x14ac:dyDescent="0.25">
      <c r="A9382" s="12"/>
    </row>
    <row r="9383" spans="1:1" x14ac:dyDescent="0.25">
      <c r="A9383" s="12"/>
    </row>
    <row r="9384" spans="1:1" x14ac:dyDescent="0.25">
      <c r="A9384" s="12"/>
    </row>
    <row r="9385" spans="1:1" x14ac:dyDescent="0.25">
      <c r="A9385" s="12"/>
    </row>
    <row r="9386" spans="1:1" x14ac:dyDescent="0.25">
      <c r="A9386" s="12"/>
    </row>
    <row r="9387" spans="1:1" x14ac:dyDescent="0.25">
      <c r="A9387" s="12"/>
    </row>
    <row r="9388" spans="1:1" x14ac:dyDescent="0.25">
      <c r="A9388" s="12"/>
    </row>
    <row r="9389" spans="1:1" x14ac:dyDescent="0.25">
      <c r="A9389" s="12"/>
    </row>
    <row r="9390" spans="1:1" x14ac:dyDescent="0.25">
      <c r="A9390" s="12"/>
    </row>
    <row r="9391" spans="1:1" x14ac:dyDescent="0.25">
      <c r="A9391" s="12"/>
    </row>
    <row r="9392" spans="1:1" x14ac:dyDescent="0.25">
      <c r="A9392" s="12"/>
    </row>
    <row r="9393" spans="1:1" x14ac:dyDescent="0.25">
      <c r="A9393" s="12"/>
    </row>
    <row r="9394" spans="1:1" x14ac:dyDescent="0.25">
      <c r="A9394" s="12"/>
    </row>
    <row r="9395" spans="1:1" x14ac:dyDescent="0.25">
      <c r="A9395" s="12"/>
    </row>
    <row r="9396" spans="1:1" x14ac:dyDescent="0.25">
      <c r="A9396" s="12"/>
    </row>
    <row r="9397" spans="1:1" x14ac:dyDescent="0.25">
      <c r="A9397" s="12"/>
    </row>
    <row r="9398" spans="1:1" x14ac:dyDescent="0.25">
      <c r="A9398" s="12"/>
    </row>
    <row r="9399" spans="1:1" x14ac:dyDescent="0.25">
      <c r="A9399" s="12"/>
    </row>
    <row r="9400" spans="1:1" x14ac:dyDescent="0.25">
      <c r="A9400" s="12"/>
    </row>
    <row r="9401" spans="1:1" x14ac:dyDescent="0.25">
      <c r="A9401" s="12"/>
    </row>
    <row r="9402" spans="1:1" x14ac:dyDescent="0.25">
      <c r="A9402" s="12"/>
    </row>
    <row r="9403" spans="1:1" x14ac:dyDescent="0.25">
      <c r="A9403" s="12"/>
    </row>
    <row r="9404" spans="1:1" x14ac:dyDescent="0.25">
      <c r="A9404" s="12"/>
    </row>
    <row r="9405" spans="1:1" x14ac:dyDescent="0.25">
      <c r="A9405" s="12"/>
    </row>
    <row r="9406" spans="1:1" x14ac:dyDescent="0.25">
      <c r="A9406" s="12"/>
    </row>
    <row r="9407" spans="1:1" x14ac:dyDescent="0.25">
      <c r="A9407" s="12"/>
    </row>
    <row r="9408" spans="1:1" x14ac:dyDescent="0.25">
      <c r="A9408" s="12"/>
    </row>
    <row r="9409" spans="1:1" x14ac:dyDescent="0.25">
      <c r="A9409" s="12"/>
    </row>
    <row r="9410" spans="1:1" x14ac:dyDescent="0.25">
      <c r="A9410" s="12"/>
    </row>
    <row r="9411" spans="1:1" x14ac:dyDescent="0.25">
      <c r="A9411" s="12"/>
    </row>
    <row r="9412" spans="1:1" x14ac:dyDescent="0.25">
      <c r="A9412" s="12"/>
    </row>
    <row r="9413" spans="1:1" x14ac:dyDescent="0.25">
      <c r="A9413" s="12"/>
    </row>
    <row r="9414" spans="1:1" x14ac:dyDescent="0.25">
      <c r="A9414" s="12"/>
    </row>
    <row r="9415" spans="1:1" x14ac:dyDescent="0.25">
      <c r="A9415" s="12"/>
    </row>
    <row r="9416" spans="1:1" x14ac:dyDescent="0.25">
      <c r="A9416" s="12"/>
    </row>
    <row r="9417" spans="1:1" x14ac:dyDescent="0.25">
      <c r="A9417" s="12"/>
    </row>
    <row r="9418" spans="1:1" x14ac:dyDescent="0.25">
      <c r="A9418" s="12"/>
    </row>
    <row r="9419" spans="1:1" x14ac:dyDescent="0.25">
      <c r="A9419" s="12"/>
    </row>
    <row r="9420" spans="1:1" x14ac:dyDescent="0.25">
      <c r="A9420" s="12"/>
    </row>
    <row r="9421" spans="1:1" x14ac:dyDescent="0.25">
      <c r="A9421" s="12"/>
    </row>
    <row r="9422" spans="1:1" x14ac:dyDescent="0.25">
      <c r="A9422" s="12"/>
    </row>
    <row r="9423" spans="1:1" x14ac:dyDescent="0.25">
      <c r="A9423" s="12"/>
    </row>
    <row r="9424" spans="1:1" x14ac:dyDescent="0.25">
      <c r="A9424" s="12"/>
    </row>
    <row r="9425" spans="1:1" x14ac:dyDescent="0.25">
      <c r="A9425" s="12"/>
    </row>
    <row r="9426" spans="1:1" x14ac:dyDescent="0.25">
      <c r="A9426" s="12"/>
    </row>
    <row r="9427" spans="1:1" x14ac:dyDescent="0.25">
      <c r="A9427" s="12"/>
    </row>
    <row r="9428" spans="1:1" x14ac:dyDescent="0.25">
      <c r="A9428" s="12"/>
    </row>
    <row r="9429" spans="1:1" x14ac:dyDescent="0.25">
      <c r="A9429" s="12"/>
    </row>
    <row r="9430" spans="1:1" x14ac:dyDescent="0.25">
      <c r="A9430" s="12"/>
    </row>
    <row r="9431" spans="1:1" x14ac:dyDescent="0.25">
      <c r="A9431" s="12"/>
    </row>
    <row r="9432" spans="1:1" x14ac:dyDescent="0.25">
      <c r="A9432" s="12"/>
    </row>
    <row r="9433" spans="1:1" x14ac:dyDescent="0.25">
      <c r="A9433" s="12"/>
    </row>
    <row r="9434" spans="1:1" x14ac:dyDescent="0.25">
      <c r="A9434" s="12"/>
    </row>
    <row r="9435" spans="1:1" x14ac:dyDescent="0.25">
      <c r="A9435" s="12"/>
    </row>
    <row r="9436" spans="1:1" x14ac:dyDescent="0.25">
      <c r="A9436" s="12"/>
    </row>
    <row r="9437" spans="1:1" x14ac:dyDescent="0.25">
      <c r="A9437" s="12"/>
    </row>
    <row r="9438" spans="1:1" x14ac:dyDescent="0.25">
      <c r="A9438" s="12"/>
    </row>
    <row r="9439" spans="1:1" x14ac:dyDescent="0.25">
      <c r="A9439" s="12"/>
    </row>
    <row r="9440" spans="1:1" x14ac:dyDescent="0.25">
      <c r="A9440" s="12"/>
    </row>
    <row r="9441" spans="1:1" x14ac:dyDescent="0.25">
      <c r="A9441" s="12"/>
    </row>
    <row r="9442" spans="1:1" x14ac:dyDescent="0.25">
      <c r="A9442" s="12"/>
    </row>
    <row r="9443" spans="1:1" x14ac:dyDescent="0.25">
      <c r="A9443" s="12"/>
    </row>
    <row r="9444" spans="1:1" x14ac:dyDescent="0.25">
      <c r="A9444" s="12"/>
    </row>
    <row r="9445" spans="1:1" x14ac:dyDescent="0.25">
      <c r="A9445" s="12"/>
    </row>
    <row r="9446" spans="1:1" x14ac:dyDescent="0.25">
      <c r="A9446" s="12"/>
    </row>
    <row r="9447" spans="1:1" x14ac:dyDescent="0.25">
      <c r="A9447" s="12"/>
    </row>
    <row r="9448" spans="1:1" x14ac:dyDescent="0.25">
      <c r="A9448" s="12"/>
    </row>
    <row r="9449" spans="1:1" x14ac:dyDescent="0.25">
      <c r="A9449" s="12"/>
    </row>
    <row r="9450" spans="1:1" x14ac:dyDescent="0.25">
      <c r="A9450" s="12"/>
    </row>
    <row r="9451" spans="1:1" x14ac:dyDescent="0.25">
      <c r="A9451" s="12"/>
    </row>
    <row r="9452" spans="1:1" x14ac:dyDescent="0.25">
      <c r="A9452" s="12"/>
    </row>
    <row r="9453" spans="1:1" x14ac:dyDescent="0.25">
      <c r="A9453" s="12"/>
    </row>
    <row r="9454" spans="1:1" x14ac:dyDescent="0.25">
      <c r="A9454" s="12"/>
    </row>
    <row r="9455" spans="1:1" x14ac:dyDescent="0.25">
      <c r="A9455" s="12"/>
    </row>
    <row r="9456" spans="1:1" x14ac:dyDescent="0.25">
      <c r="A9456" s="12"/>
    </row>
    <row r="9457" spans="1:1" x14ac:dyDescent="0.25">
      <c r="A9457" s="12"/>
    </row>
    <row r="9458" spans="1:1" x14ac:dyDescent="0.25">
      <c r="A9458" s="12"/>
    </row>
    <row r="9459" spans="1:1" x14ac:dyDescent="0.25">
      <c r="A9459" s="12"/>
    </row>
    <row r="9460" spans="1:1" x14ac:dyDescent="0.25">
      <c r="A9460" s="12"/>
    </row>
    <row r="9461" spans="1:1" x14ac:dyDescent="0.25">
      <c r="A9461" s="12"/>
    </row>
    <row r="9462" spans="1:1" x14ac:dyDescent="0.25">
      <c r="A9462" s="12"/>
    </row>
    <row r="9463" spans="1:1" x14ac:dyDescent="0.25">
      <c r="A9463" s="12"/>
    </row>
    <row r="9464" spans="1:1" x14ac:dyDescent="0.25">
      <c r="A9464" s="12"/>
    </row>
    <row r="9465" spans="1:1" x14ac:dyDescent="0.25">
      <c r="A9465" s="12"/>
    </row>
    <row r="9466" spans="1:1" x14ac:dyDescent="0.25">
      <c r="A9466" s="12"/>
    </row>
    <row r="9467" spans="1:1" x14ac:dyDescent="0.25">
      <c r="A9467" s="12"/>
    </row>
    <row r="9468" spans="1:1" x14ac:dyDescent="0.25">
      <c r="A9468" s="12"/>
    </row>
    <row r="9469" spans="1:1" x14ac:dyDescent="0.25">
      <c r="A9469" s="12"/>
    </row>
    <row r="9470" spans="1:1" x14ac:dyDescent="0.25">
      <c r="A9470" s="12"/>
    </row>
    <row r="9471" spans="1:1" x14ac:dyDescent="0.25">
      <c r="A9471" s="12"/>
    </row>
    <row r="9472" spans="1:1" x14ac:dyDescent="0.25">
      <c r="A9472" s="12"/>
    </row>
    <row r="9473" spans="1:1" x14ac:dyDescent="0.25">
      <c r="A9473" s="12"/>
    </row>
    <row r="9474" spans="1:1" x14ac:dyDescent="0.25">
      <c r="A9474" s="12"/>
    </row>
    <row r="9475" spans="1:1" x14ac:dyDescent="0.25">
      <c r="A9475" s="12"/>
    </row>
    <row r="9476" spans="1:1" x14ac:dyDescent="0.25">
      <c r="A9476" s="12"/>
    </row>
    <row r="9477" spans="1:1" x14ac:dyDescent="0.25">
      <c r="A9477" s="12"/>
    </row>
    <row r="9478" spans="1:1" x14ac:dyDescent="0.25">
      <c r="A9478" s="12"/>
    </row>
    <row r="9479" spans="1:1" x14ac:dyDescent="0.25">
      <c r="A9479" s="12"/>
    </row>
    <row r="9480" spans="1:1" x14ac:dyDescent="0.25">
      <c r="A9480" s="12"/>
    </row>
    <row r="9481" spans="1:1" x14ac:dyDescent="0.25">
      <c r="A9481" s="12"/>
    </row>
    <row r="9482" spans="1:1" x14ac:dyDescent="0.25">
      <c r="A9482" s="12"/>
    </row>
    <row r="9483" spans="1:1" x14ac:dyDescent="0.25">
      <c r="A9483" s="12"/>
    </row>
    <row r="9484" spans="1:1" x14ac:dyDescent="0.25">
      <c r="A9484" s="12"/>
    </row>
    <row r="9485" spans="1:1" x14ac:dyDescent="0.25">
      <c r="A9485" s="12"/>
    </row>
    <row r="9486" spans="1:1" x14ac:dyDescent="0.25">
      <c r="A9486" s="12"/>
    </row>
    <row r="9487" spans="1:1" x14ac:dyDescent="0.25">
      <c r="A9487" s="12"/>
    </row>
    <row r="9488" spans="1:1" x14ac:dyDescent="0.25">
      <c r="A9488" s="12"/>
    </row>
    <row r="9489" spans="1:1" x14ac:dyDescent="0.25">
      <c r="A9489" s="12"/>
    </row>
    <row r="9490" spans="1:1" x14ac:dyDescent="0.25">
      <c r="A9490" s="12"/>
    </row>
    <row r="9491" spans="1:1" x14ac:dyDescent="0.25">
      <c r="A9491" s="12"/>
    </row>
    <row r="9492" spans="1:1" x14ac:dyDescent="0.25">
      <c r="A9492" s="12"/>
    </row>
    <row r="9493" spans="1:1" x14ac:dyDescent="0.25">
      <c r="A9493" s="12"/>
    </row>
    <row r="9494" spans="1:1" x14ac:dyDescent="0.25">
      <c r="A9494" s="12"/>
    </row>
    <row r="9495" spans="1:1" x14ac:dyDescent="0.25">
      <c r="A9495" s="12"/>
    </row>
    <row r="9496" spans="1:1" x14ac:dyDescent="0.25">
      <c r="A9496" s="12"/>
    </row>
    <row r="9497" spans="1:1" x14ac:dyDescent="0.25">
      <c r="A9497" s="12"/>
    </row>
    <row r="9498" spans="1:1" x14ac:dyDescent="0.25">
      <c r="A9498" s="12"/>
    </row>
    <row r="9499" spans="1:1" x14ac:dyDescent="0.25">
      <c r="A9499" s="12"/>
    </row>
    <row r="9500" spans="1:1" x14ac:dyDescent="0.25">
      <c r="A9500" s="12"/>
    </row>
    <row r="9501" spans="1:1" x14ac:dyDescent="0.25">
      <c r="A9501" s="12"/>
    </row>
    <row r="9502" spans="1:1" x14ac:dyDescent="0.25">
      <c r="A9502" s="12"/>
    </row>
    <row r="9503" spans="1:1" x14ac:dyDescent="0.25">
      <c r="A9503" s="12"/>
    </row>
    <row r="9504" spans="1:1" x14ac:dyDescent="0.25">
      <c r="A9504" s="12"/>
    </row>
    <row r="9505" spans="1:1" x14ac:dyDescent="0.25">
      <c r="A9505" s="12"/>
    </row>
    <row r="9506" spans="1:1" x14ac:dyDescent="0.25">
      <c r="A9506" s="12"/>
    </row>
    <row r="9507" spans="1:1" x14ac:dyDescent="0.25">
      <c r="A9507" s="12"/>
    </row>
    <row r="9508" spans="1:1" x14ac:dyDescent="0.25">
      <c r="A9508" s="12"/>
    </row>
    <row r="9509" spans="1:1" x14ac:dyDescent="0.25">
      <c r="A9509" s="12"/>
    </row>
    <row r="9510" spans="1:1" x14ac:dyDescent="0.25">
      <c r="A9510" s="12"/>
    </row>
    <row r="9511" spans="1:1" x14ac:dyDescent="0.25">
      <c r="A9511" s="12"/>
    </row>
    <row r="9512" spans="1:1" x14ac:dyDescent="0.25">
      <c r="A9512" s="12"/>
    </row>
    <row r="9513" spans="1:1" x14ac:dyDescent="0.25">
      <c r="A9513" s="12"/>
    </row>
    <row r="9514" spans="1:1" x14ac:dyDescent="0.25">
      <c r="A9514" s="12"/>
    </row>
    <row r="9515" spans="1:1" x14ac:dyDescent="0.25">
      <c r="A9515" s="12"/>
    </row>
    <row r="9516" spans="1:1" x14ac:dyDescent="0.25">
      <c r="A9516" s="12"/>
    </row>
    <row r="9517" spans="1:1" x14ac:dyDescent="0.25">
      <c r="A9517" s="12"/>
    </row>
    <row r="9518" spans="1:1" x14ac:dyDescent="0.25">
      <c r="A9518" s="12"/>
    </row>
    <row r="9519" spans="1:1" x14ac:dyDescent="0.25">
      <c r="A9519" s="12"/>
    </row>
    <row r="9520" spans="1:1" x14ac:dyDescent="0.25">
      <c r="A9520" s="12"/>
    </row>
    <row r="9521" spans="1:1" x14ac:dyDescent="0.25">
      <c r="A9521" s="12"/>
    </row>
    <row r="9522" spans="1:1" x14ac:dyDescent="0.25">
      <c r="A9522" s="12"/>
    </row>
    <row r="9523" spans="1:1" x14ac:dyDescent="0.25">
      <c r="A9523" s="12"/>
    </row>
    <row r="9524" spans="1:1" x14ac:dyDescent="0.25">
      <c r="A9524" s="12"/>
    </row>
    <row r="9525" spans="1:1" x14ac:dyDescent="0.25">
      <c r="A9525" s="12"/>
    </row>
    <row r="9526" spans="1:1" x14ac:dyDescent="0.25">
      <c r="A9526" s="12"/>
    </row>
    <row r="9527" spans="1:1" x14ac:dyDescent="0.25">
      <c r="A9527" s="12"/>
    </row>
    <row r="9528" spans="1:1" x14ac:dyDescent="0.25">
      <c r="A9528" s="12"/>
    </row>
    <row r="9529" spans="1:1" x14ac:dyDescent="0.25">
      <c r="A9529" s="12"/>
    </row>
    <row r="9530" spans="1:1" x14ac:dyDescent="0.25">
      <c r="A9530" s="12"/>
    </row>
    <row r="9531" spans="1:1" x14ac:dyDescent="0.25">
      <c r="A9531" s="12"/>
    </row>
    <row r="9532" spans="1:1" x14ac:dyDescent="0.25">
      <c r="A9532" s="12"/>
    </row>
    <row r="9533" spans="1:1" x14ac:dyDescent="0.25">
      <c r="A9533" s="12"/>
    </row>
    <row r="9534" spans="1:1" x14ac:dyDescent="0.25">
      <c r="A9534" s="12"/>
    </row>
    <row r="9535" spans="1:1" x14ac:dyDescent="0.25">
      <c r="A9535" s="12"/>
    </row>
    <row r="9536" spans="1:1" x14ac:dyDescent="0.25">
      <c r="A9536" s="12"/>
    </row>
    <row r="9537" spans="1:1" x14ac:dyDescent="0.25">
      <c r="A9537" s="12"/>
    </row>
    <row r="9538" spans="1:1" x14ac:dyDescent="0.25">
      <c r="A9538" s="12"/>
    </row>
    <row r="9539" spans="1:1" x14ac:dyDescent="0.25">
      <c r="A9539" s="12"/>
    </row>
    <row r="9540" spans="1:1" x14ac:dyDescent="0.25">
      <c r="A9540" s="12"/>
    </row>
    <row r="9541" spans="1:1" x14ac:dyDescent="0.25">
      <c r="A9541" s="12"/>
    </row>
    <row r="9542" spans="1:1" x14ac:dyDescent="0.25">
      <c r="A9542" s="12"/>
    </row>
    <row r="9543" spans="1:1" x14ac:dyDescent="0.25">
      <c r="A9543" s="12"/>
    </row>
    <row r="9544" spans="1:1" x14ac:dyDescent="0.25">
      <c r="A9544" s="12"/>
    </row>
    <row r="9545" spans="1:1" x14ac:dyDescent="0.25">
      <c r="A9545" s="12"/>
    </row>
    <row r="9546" spans="1:1" x14ac:dyDescent="0.25">
      <c r="A9546" s="12"/>
    </row>
    <row r="9547" spans="1:1" x14ac:dyDescent="0.25">
      <c r="A9547" s="12"/>
    </row>
    <row r="9548" spans="1:1" x14ac:dyDescent="0.25">
      <c r="A9548" s="12"/>
    </row>
    <row r="9549" spans="1:1" x14ac:dyDescent="0.25">
      <c r="A9549" s="12"/>
    </row>
    <row r="9550" spans="1:1" x14ac:dyDescent="0.25">
      <c r="A9550" s="12"/>
    </row>
    <row r="9551" spans="1:1" x14ac:dyDescent="0.25">
      <c r="A9551" s="12"/>
    </row>
    <row r="9552" spans="1:1" x14ac:dyDescent="0.25">
      <c r="A9552" s="12"/>
    </row>
    <row r="9553" spans="1:1" x14ac:dyDescent="0.25">
      <c r="A9553" s="12"/>
    </row>
    <row r="9554" spans="1:1" x14ac:dyDescent="0.25">
      <c r="A9554" s="12"/>
    </row>
    <row r="9555" spans="1:1" x14ac:dyDescent="0.25">
      <c r="A9555" s="12"/>
    </row>
    <row r="9556" spans="1:1" x14ac:dyDescent="0.25">
      <c r="A9556" s="12"/>
    </row>
    <row r="9557" spans="1:1" x14ac:dyDescent="0.25">
      <c r="A9557" s="12"/>
    </row>
    <row r="9558" spans="1:1" x14ac:dyDescent="0.25">
      <c r="A9558" s="12"/>
    </row>
    <row r="9559" spans="1:1" x14ac:dyDescent="0.25">
      <c r="A9559" s="12"/>
    </row>
    <row r="9560" spans="1:1" x14ac:dyDescent="0.25">
      <c r="A9560" s="12"/>
    </row>
    <row r="9561" spans="1:1" x14ac:dyDescent="0.25">
      <c r="A9561" s="12"/>
    </row>
    <row r="9562" spans="1:1" x14ac:dyDescent="0.25">
      <c r="A9562" s="12"/>
    </row>
    <row r="9563" spans="1:1" x14ac:dyDescent="0.25">
      <c r="A9563" s="12"/>
    </row>
    <row r="9564" spans="1:1" x14ac:dyDescent="0.25">
      <c r="A9564" s="12"/>
    </row>
    <row r="9565" spans="1:1" x14ac:dyDescent="0.25">
      <c r="A9565" s="12"/>
    </row>
    <row r="9566" spans="1:1" x14ac:dyDescent="0.25">
      <c r="A9566" s="12"/>
    </row>
    <row r="9567" spans="1:1" x14ac:dyDescent="0.25">
      <c r="A9567" s="12"/>
    </row>
    <row r="9568" spans="1:1" x14ac:dyDescent="0.25">
      <c r="A9568" s="12"/>
    </row>
    <row r="9569" spans="1:1" x14ac:dyDescent="0.25">
      <c r="A9569" s="12"/>
    </row>
    <row r="9570" spans="1:1" x14ac:dyDescent="0.25">
      <c r="A9570" s="12"/>
    </row>
    <row r="9571" spans="1:1" x14ac:dyDescent="0.25">
      <c r="A9571" s="12"/>
    </row>
    <row r="9572" spans="1:1" x14ac:dyDescent="0.25">
      <c r="A9572" s="12"/>
    </row>
    <row r="9573" spans="1:1" x14ac:dyDescent="0.25">
      <c r="A9573" s="12"/>
    </row>
    <row r="9574" spans="1:1" x14ac:dyDescent="0.25">
      <c r="A9574" s="12"/>
    </row>
    <row r="9575" spans="1:1" x14ac:dyDescent="0.25">
      <c r="A9575" s="12"/>
    </row>
    <row r="9576" spans="1:1" x14ac:dyDescent="0.25">
      <c r="A9576" s="12"/>
    </row>
    <row r="9577" spans="1:1" x14ac:dyDescent="0.25">
      <c r="A9577" s="12"/>
    </row>
    <row r="9578" spans="1:1" x14ac:dyDescent="0.25">
      <c r="A9578" s="12"/>
    </row>
    <row r="9579" spans="1:1" x14ac:dyDescent="0.25">
      <c r="A9579" s="12"/>
    </row>
    <row r="9580" spans="1:1" x14ac:dyDescent="0.25">
      <c r="A9580" s="12"/>
    </row>
    <row r="9581" spans="1:1" x14ac:dyDescent="0.25">
      <c r="A9581" s="12"/>
    </row>
    <row r="9582" spans="1:1" x14ac:dyDescent="0.25">
      <c r="A9582" s="12"/>
    </row>
    <row r="9583" spans="1:1" x14ac:dyDescent="0.25">
      <c r="A9583" s="12"/>
    </row>
    <row r="9584" spans="1:1" x14ac:dyDescent="0.25">
      <c r="A9584" s="12"/>
    </row>
    <row r="9585" spans="1:1" x14ac:dyDescent="0.25">
      <c r="A9585" s="12"/>
    </row>
    <row r="9586" spans="1:1" x14ac:dyDescent="0.25">
      <c r="A9586" s="12"/>
    </row>
    <row r="9587" spans="1:1" x14ac:dyDescent="0.25">
      <c r="A9587" s="12"/>
    </row>
    <row r="9588" spans="1:1" x14ac:dyDescent="0.25">
      <c r="A9588" s="12"/>
    </row>
    <row r="9589" spans="1:1" x14ac:dyDescent="0.25">
      <c r="A9589" s="12"/>
    </row>
    <row r="9590" spans="1:1" x14ac:dyDescent="0.25">
      <c r="A9590" s="12"/>
    </row>
    <row r="9591" spans="1:1" x14ac:dyDescent="0.25">
      <c r="A9591" s="12"/>
    </row>
    <row r="9592" spans="1:1" x14ac:dyDescent="0.25">
      <c r="A9592" s="12"/>
    </row>
    <row r="9593" spans="1:1" x14ac:dyDescent="0.25">
      <c r="A9593" s="12"/>
    </row>
    <row r="9594" spans="1:1" x14ac:dyDescent="0.25">
      <c r="A9594" s="12"/>
    </row>
    <row r="9595" spans="1:1" x14ac:dyDescent="0.25">
      <c r="A9595" s="12"/>
    </row>
    <row r="9596" spans="1:1" x14ac:dyDescent="0.25">
      <c r="A9596" s="12"/>
    </row>
    <row r="9597" spans="1:1" x14ac:dyDescent="0.25">
      <c r="A9597" s="12"/>
    </row>
    <row r="9598" spans="1:1" x14ac:dyDescent="0.25">
      <c r="A9598" s="12"/>
    </row>
    <row r="9599" spans="1:1" x14ac:dyDescent="0.25">
      <c r="A9599" s="12"/>
    </row>
    <row r="9600" spans="1:1" x14ac:dyDescent="0.25">
      <c r="A9600" s="12"/>
    </row>
    <row r="9601" spans="1:1" x14ac:dyDescent="0.25">
      <c r="A9601" s="12"/>
    </row>
    <row r="9602" spans="1:1" x14ac:dyDescent="0.25">
      <c r="A9602" s="12"/>
    </row>
    <row r="9603" spans="1:1" x14ac:dyDescent="0.25">
      <c r="A9603" s="12"/>
    </row>
    <row r="9604" spans="1:1" x14ac:dyDescent="0.25">
      <c r="A9604" s="12"/>
    </row>
    <row r="9605" spans="1:1" x14ac:dyDescent="0.25">
      <c r="A9605" s="12"/>
    </row>
    <row r="9606" spans="1:1" x14ac:dyDescent="0.25">
      <c r="A9606" s="12"/>
    </row>
    <row r="9607" spans="1:1" x14ac:dyDescent="0.25">
      <c r="A9607" s="12"/>
    </row>
    <row r="9608" spans="1:1" x14ac:dyDescent="0.25">
      <c r="A9608" s="12"/>
    </row>
    <row r="9609" spans="1:1" x14ac:dyDescent="0.25">
      <c r="A9609" s="12"/>
    </row>
    <row r="9610" spans="1:1" x14ac:dyDescent="0.25">
      <c r="A9610" s="12"/>
    </row>
    <row r="9611" spans="1:1" x14ac:dyDescent="0.25">
      <c r="A9611" s="12"/>
    </row>
    <row r="9612" spans="1:1" x14ac:dyDescent="0.25">
      <c r="A9612" s="12"/>
    </row>
    <row r="9613" spans="1:1" x14ac:dyDescent="0.25">
      <c r="A9613" s="12"/>
    </row>
    <row r="9614" spans="1:1" x14ac:dyDescent="0.25">
      <c r="A9614" s="12"/>
    </row>
    <row r="9615" spans="1:1" x14ac:dyDescent="0.25">
      <c r="A9615" s="12"/>
    </row>
    <row r="9616" spans="1:1" x14ac:dyDescent="0.25">
      <c r="A9616" s="12"/>
    </row>
    <row r="9617" spans="1:1" x14ac:dyDescent="0.25">
      <c r="A9617" s="12"/>
    </row>
    <row r="9618" spans="1:1" x14ac:dyDescent="0.25">
      <c r="A9618" s="12"/>
    </row>
    <row r="9619" spans="1:1" x14ac:dyDescent="0.25">
      <c r="A9619" s="12"/>
    </row>
    <row r="9620" spans="1:1" x14ac:dyDescent="0.25">
      <c r="A9620" s="12"/>
    </row>
    <row r="9621" spans="1:1" x14ac:dyDescent="0.25">
      <c r="A9621" s="12"/>
    </row>
    <row r="9622" spans="1:1" x14ac:dyDescent="0.25">
      <c r="A9622" s="12"/>
    </row>
    <row r="9623" spans="1:1" x14ac:dyDescent="0.25">
      <c r="A9623" s="12"/>
    </row>
    <row r="9624" spans="1:1" x14ac:dyDescent="0.25">
      <c r="A9624" s="12"/>
    </row>
    <row r="9625" spans="1:1" x14ac:dyDescent="0.25">
      <c r="A9625" s="12"/>
    </row>
    <row r="9626" spans="1:1" x14ac:dyDescent="0.25">
      <c r="A9626" s="12"/>
    </row>
    <row r="9627" spans="1:1" x14ac:dyDescent="0.25">
      <c r="A9627" s="12"/>
    </row>
    <row r="9628" spans="1:1" x14ac:dyDescent="0.25">
      <c r="A9628" s="12"/>
    </row>
    <row r="9629" spans="1:1" x14ac:dyDescent="0.25">
      <c r="A9629" s="12"/>
    </row>
    <row r="9630" spans="1:1" x14ac:dyDescent="0.25">
      <c r="A9630" s="12"/>
    </row>
    <row r="9631" spans="1:1" x14ac:dyDescent="0.25">
      <c r="A9631" s="12"/>
    </row>
    <row r="9632" spans="1:1" x14ac:dyDescent="0.25">
      <c r="A9632" s="12"/>
    </row>
    <row r="9633" spans="1:1" x14ac:dyDescent="0.25">
      <c r="A9633" s="12"/>
    </row>
    <row r="9634" spans="1:1" x14ac:dyDescent="0.25">
      <c r="A9634" s="12"/>
    </row>
    <row r="9635" spans="1:1" x14ac:dyDescent="0.25">
      <c r="A9635" s="12"/>
    </row>
    <row r="9636" spans="1:1" x14ac:dyDescent="0.25">
      <c r="A9636" s="12"/>
    </row>
    <row r="9637" spans="1:1" x14ac:dyDescent="0.25">
      <c r="A9637" s="12"/>
    </row>
    <row r="9638" spans="1:1" x14ac:dyDescent="0.25">
      <c r="A9638" s="12"/>
    </row>
    <row r="9639" spans="1:1" x14ac:dyDescent="0.25">
      <c r="A9639" s="12"/>
    </row>
    <row r="9640" spans="1:1" x14ac:dyDescent="0.25">
      <c r="A9640" s="12"/>
    </row>
    <row r="9641" spans="1:1" x14ac:dyDescent="0.25">
      <c r="A9641" s="12"/>
    </row>
    <row r="9642" spans="1:1" x14ac:dyDescent="0.25">
      <c r="A9642" s="12"/>
    </row>
    <row r="9643" spans="1:1" x14ac:dyDescent="0.25">
      <c r="A9643" s="12"/>
    </row>
    <row r="9644" spans="1:1" x14ac:dyDescent="0.25">
      <c r="A9644" s="12"/>
    </row>
    <row r="9645" spans="1:1" x14ac:dyDescent="0.25">
      <c r="A9645" s="12"/>
    </row>
    <row r="9646" spans="1:1" x14ac:dyDescent="0.25">
      <c r="A9646" s="12"/>
    </row>
    <row r="9647" spans="1:1" x14ac:dyDescent="0.25">
      <c r="A9647" s="12"/>
    </row>
    <row r="9648" spans="1:1" x14ac:dyDescent="0.25">
      <c r="A9648" s="12"/>
    </row>
    <row r="9649" spans="1:1" x14ac:dyDescent="0.25">
      <c r="A9649" s="12"/>
    </row>
    <row r="9650" spans="1:1" x14ac:dyDescent="0.25">
      <c r="A9650" s="12"/>
    </row>
    <row r="9651" spans="1:1" x14ac:dyDescent="0.25">
      <c r="A9651" s="12"/>
    </row>
    <row r="9652" spans="1:1" x14ac:dyDescent="0.25">
      <c r="A9652" s="12"/>
    </row>
    <row r="9653" spans="1:1" x14ac:dyDescent="0.25">
      <c r="A9653" s="12"/>
    </row>
    <row r="9654" spans="1:1" x14ac:dyDescent="0.25">
      <c r="A9654" s="12"/>
    </row>
    <row r="9655" spans="1:1" x14ac:dyDescent="0.25">
      <c r="A9655" s="12"/>
    </row>
    <row r="9656" spans="1:1" x14ac:dyDescent="0.25">
      <c r="A9656" s="12"/>
    </row>
    <row r="9657" spans="1:1" x14ac:dyDescent="0.25">
      <c r="A9657" s="12"/>
    </row>
    <row r="9658" spans="1:1" x14ac:dyDescent="0.25">
      <c r="A9658" s="12"/>
    </row>
    <row r="9659" spans="1:1" x14ac:dyDescent="0.25">
      <c r="A9659" s="12"/>
    </row>
    <row r="9660" spans="1:1" x14ac:dyDescent="0.25">
      <c r="A9660" s="12"/>
    </row>
    <row r="9661" spans="1:1" x14ac:dyDescent="0.25">
      <c r="A9661" s="12"/>
    </row>
    <row r="9662" spans="1:1" x14ac:dyDescent="0.25">
      <c r="A9662" s="12"/>
    </row>
    <row r="9663" spans="1:1" x14ac:dyDescent="0.25">
      <c r="A9663" s="12"/>
    </row>
    <row r="9664" spans="1:1" x14ac:dyDescent="0.25">
      <c r="A9664" s="12"/>
    </row>
    <row r="9665" spans="1:1" x14ac:dyDescent="0.25">
      <c r="A9665" s="12"/>
    </row>
    <row r="9666" spans="1:1" x14ac:dyDescent="0.25">
      <c r="A9666" s="12"/>
    </row>
    <row r="9667" spans="1:1" x14ac:dyDescent="0.25">
      <c r="A9667" s="12"/>
    </row>
    <row r="9668" spans="1:1" x14ac:dyDescent="0.25">
      <c r="A9668" s="12"/>
    </row>
    <row r="9669" spans="1:1" x14ac:dyDescent="0.25">
      <c r="A9669" s="12"/>
    </row>
    <row r="9670" spans="1:1" x14ac:dyDescent="0.25">
      <c r="A9670" s="12"/>
    </row>
    <row r="9671" spans="1:1" x14ac:dyDescent="0.25">
      <c r="A9671" s="12"/>
    </row>
    <row r="9672" spans="1:1" x14ac:dyDescent="0.25">
      <c r="A9672" s="12"/>
    </row>
    <row r="9673" spans="1:1" x14ac:dyDescent="0.25">
      <c r="A9673" s="12"/>
    </row>
    <row r="9674" spans="1:1" x14ac:dyDescent="0.25">
      <c r="A9674" s="12"/>
    </row>
    <row r="9675" spans="1:1" x14ac:dyDescent="0.25">
      <c r="A9675" s="12"/>
    </row>
    <row r="9676" spans="1:1" x14ac:dyDescent="0.25">
      <c r="A9676" s="12"/>
    </row>
    <row r="9677" spans="1:1" x14ac:dyDescent="0.25">
      <c r="A9677" s="12"/>
    </row>
    <row r="9678" spans="1:1" x14ac:dyDescent="0.25">
      <c r="A9678" s="12"/>
    </row>
    <row r="9679" spans="1:1" x14ac:dyDescent="0.25">
      <c r="A9679" s="12"/>
    </row>
    <row r="9680" spans="1:1" x14ac:dyDescent="0.25">
      <c r="A9680" s="12"/>
    </row>
    <row r="9681" spans="1:1" x14ac:dyDescent="0.25">
      <c r="A9681" s="12"/>
    </row>
    <row r="9682" spans="1:1" x14ac:dyDescent="0.25">
      <c r="A9682" s="12"/>
    </row>
    <row r="9683" spans="1:1" x14ac:dyDescent="0.25">
      <c r="A9683" s="12"/>
    </row>
    <row r="9684" spans="1:1" x14ac:dyDescent="0.25">
      <c r="A9684" s="12"/>
    </row>
    <row r="9685" spans="1:1" x14ac:dyDescent="0.25">
      <c r="A9685" s="12"/>
    </row>
    <row r="9686" spans="1:1" x14ac:dyDescent="0.25">
      <c r="A9686" s="12"/>
    </row>
    <row r="9687" spans="1:1" x14ac:dyDescent="0.25">
      <c r="A9687" s="12"/>
    </row>
    <row r="9688" spans="1:1" x14ac:dyDescent="0.25">
      <c r="A9688" s="12"/>
    </row>
    <row r="9689" spans="1:1" x14ac:dyDescent="0.25">
      <c r="A9689" s="12"/>
    </row>
    <row r="9690" spans="1:1" x14ac:dyDescent="0.25">
      <c r="A9690" s="12"/>
    </row>
    <row r="9691" spans="1:1" x14ac:dyDescent="0.25">
      <c r="A9691" s="12"/>
    </row>
    <row r="9692" spans="1:1" x14ac:dyDescent="0.25">
      <c r="A9692" s="12"/>
    </row>
    <row r="9693" spans="1:1" x14ac:dyDescent="0.25">
      <c r="A9693" s="12"/>
    </row>
    <row r="9694" spans="1:1" x14ac:dyDescent="0.25">
      <c r="A9694" s="12"/>
    </row>
    <row r="9695" spans="1:1" x14ac:dyDescent="0.25">
      <c r="A9695" s="12"/>
    </row>
    <row r="9696" spans="1:1" x14ac:dyDescent="0.25">
      <c r="A9696" s="12"/>
    </row>
    <row r="9697" spans="1:1" x14ac:dyDescent="0.25">
      <c r="A9697" s="12"/>
    </row>
    <row r="9698" spans="1:1" x14ac:dyDescent="0.25">
      <c r="A9698" s="12"/>
    </row>
    <row r="9699" spans="1:1" x14ac:dyDescent="0.25">
      <c r="A9699" s="12"/>
    </row>
    <row r="9700" spans="1:1" x14ac:dyDescent="0.25">
      <c r="A9700" s="12"/>
    </row>
    <row r="9701" spans="1:1" x14ac:dyDescent="0.25">
      <c r="A9701" s="12"/>
    </row>
    <row r="9702" spans="1:1" x14ac:dyDescent="0.25">
      <c r="A9702" s="12"/>
    </row>
    <row r="9703" spans="1:1" x14ac:dyDescent="0.25">
      <c r="A9703" s="12"/>
    </row>
    <row r="9704" spans="1:1" x14ac:dyDescent="0.25">
      <c r="A9704" s="12"/>
    </row>
    <row r="9705" spans="1:1" x14ac:dyDescent="0.25">
      <c r="A9705" s="12"/>
    </row>
    <row r="9706" spans="1:1" x14ac:dyDescent="0.25">
      <c r="A9706" s="12"/>
    </row>
    <row r="9707" spans="1:1" x14ac:dyDescent="0.25">
      <c r="A9707" s="12"/>
    </row>
    <row r="9708" spans="1:1" x14ac:dyDescent="0.25">
      <c r="A9708" s="12"/>
    </row>
    <row r="9709" spans="1:1" x14ac:dyDescent="0.25">
      <c r="A9709" s="12"/>
    </row>
    <row r="9710" spans="1:1" x14ac:dyDescent="0.25">
      <c r="A9710" s="12"/>
    </row>
    <row r="9711" spans="1:1" x14ac:dyDescent="0.25">
      <c r="A9711" s="12"/>
    </row>
    <row r="9712" spans="1:1" x14ac:dyDescent="0.25">
      <c r="A9712" s="12"/>
    </row>
    <row r="9713" spans="1:1" x14ac:dyDescent="0.25">
      <c r="A9713" s="12"/>
    </row>
    <row r="9714" spans="1:1" x14ac:dyDescent="0.25">
      <c r="A9714" s="12"/>
    </row>
    <row r="9715" spans="1:1" x14ac:dyDescent="0.25">
      <c r="A9715" s="12"/>
    </row>
    <row r="9716" spans="1:1" x14ac:dyDescent="0.25">
      <c r="A9716" s="12"/>
    </row>
    <row r="9717" spans="1:1" x14ac:dyDescent="0.25">
      <c r="A9717" s="12"/>
    </row>
    <row r="9718" spans="1:1" x14ac:dyDescent="0.25">
      <c r="A9718" s="12"/>
    </row>
    <row r="9719" spans="1:1" x14ac:dyDescent="0.25">
      <c r="A9719" s="12"/>
    </row>
    <row r="9720" spans="1:1" x14ac:dyDescent="0.25">
      <c r="A9720" s="12"/>
    </row>
    <row r="9721" spans="1:1" x14ac:dyDescent="0.25">
      <c r="A9721" s="12"/>
    </row>
    <row r="9722" spans="1:1" x14ac:dyDescent="0.25">
      <c r="A9722" s="12"/>
    </row>
    <row r="9723" spans="1:1" x14ac:dyDescent="0.25">
      <c r="A9723" s="12"/>
    </row>
    <row r="9724" spans="1:1" x14ac:dyDescent="0.25">
      <c r="A9724" s="12"/>
    </row>
    <row r="9725" spans="1:1" x14ac:dyDescent="0.25">
      <c r="A9725" s="12"/>
    </row>
    <row r="9726" spans="1:1" x14ac:dyDescent="0.25">
      <c r="A9726" s="12"/>
    </row>
    <row r="9727" spans="1:1" x14ac:dyDescent="0.25">
      <c r="A9727" s="12"/>
    </row>
    <row r="9728" spans="1:1" x14ac:dyDescent="0.25">
      <c r="A9728" s="12"/>
    </row>
    <row r="9729" spans="1:1" x14ac:dyDescent="0.25">
      <c r="A9729" s="12"/>
    </row>
    <row r="9730" spans="1:1" x14ac:dyDescent="0.25">
      <c r="A9730" s="12"/>
    </row>
    <row r="9731" spans="1:1" x14ac:dyDescent="0.25">
      <c r="A9731" s="12"/>
    </row>
    <row r="9732" spans="1:1" x14ac:dyDescent="0.25">
      <c r="A9732" s="12"/>
    </row>
    <row r="9733" spans="1:1" x14ac:dyDescent="0.25">
      <c r="A9733" s="12"/>
    </row>
    <row r="9734" spans="1:1" x14ac:dyDescent="0.25">
      <c r="A9734" s="12"/>
    </row>
    <row r="9735" spans="1:1" x14ac:dyDescent="0.25">
      <c r="A9735" s="12"/>
    </row>
    <row r="9736" spans="1:1" x14ac:dyDescent="0.25">
      <c r="A9736" s="12"/>
    </row>
    <row r="9737" spans="1:1" x14ac:dyDescent="0.25">
      <c r="A9737" s="12"/>
    </row>
    <row r="9738" spans="1:1" x14ac:dyDescent="0.25">
      <c r="A9738" s="12"/>
    </row>
    <row r="9739" spans="1:1" x14ac:dyDescent="0.25">
      <c r="A9739" s="12"/>
    </row>
    <row r="9740" spans="1:1" x14ac:dyDescent="0.25">
      <c r="A9740" s="12"/>
    </row>
    <row r="9741" spans="1:1" x14ac:dyDescent="0.25">
      <c r="A9741" s="12"/>
    </row>
    <row r="9742" spans="1:1" x14ac:dyDescent="0.25">
      <c r="A9742" s="12"/>
    </row>
    <row r="9743" spans="1:1" x14ac:dyDescent="0.25">
      <c r="A9743" s="12"/>
    </row>
    <row r="9744" spans="1:1" x14ac:dyDescent="0.25">
      <c r="A9744" s="12"/>
    </row>
    <row r="9745" spans="1:1" x14ac:dyDescent="0.25">
      <c r="A9745" s="12"/>
    </row>
    <row r="9746" spans="1:1" x14ac:dyDescent="0.25">
      <c r="A9746" s="12"/>
    </row>
    <row r="9747" spans="1:1" x14ac:dyDescent="0.25">
      <c r="A9747" s="12"/>
    </row>
    <row r="9748" spans="1:1" x14ac:dyDescent="0.25">
      <c r="A9748" s="12"/>
    </row>
    <row r="9749" spans="1:1" x14ac:dyDescent="0.25">
      <c r="A9749" s="12"/>
    </row>
    <row r="9750" spans="1:1" x14ac:dyDescent="0.25">
      <c r="A9750" s="12"/>
    </row>
    <row r="9751" spans="1:1" x14ac:dyDescent="0.25">
      <c r="A9751" s="12"/>
    </row>
    <row r="9752" spans="1:1" x14ac:dyDescent="0.25">
      <c r="A9752" s="12"/>
    </row>
    <row r="9753" spans="1:1" x14ac:dyDescent="0.25">
      <c r="A9753" s="12"/>
    </row>
    <row r="9754" spans="1:1" x14ac:dyDescent="0.25">
      <c r="A9754" s="12"/>
    </row>
    <row r="9755" spans="1:1" x14ac:dyDescent="0.25">
      <c r="A9755" s="12"/>
    </row>
    <row r="9756" spans="1:1" x14ac:dyDescent="0.25">
      <c r="A9756" s="12"/>
    </row>
    <row r="9757" spans="1:1" x14ac:dyDescent="0.25">
      <c r="A9757" s="12"/>
    </row>
    <row r="9758" spans="1:1" x14ac:dyDescent="0.25">
      <c r="A9758" s="12"/>
    </row>
    <row r="9759" spans="1:1" x14ac:dyDescent="0.25">
      <c r="A9759" s="12"/>
    </row>
    <row r="9760" spans="1:1" x14ac:dyDescent="0.25">
      <c r="A9760" s="12"/>
    </row>
    <row r="9761" spans="1:1" x14ac:dyDescent="0.25">
      <c r="A9761" s="12"/>
    </row>
    <row r="9762" spans="1:1" x14ac:dyDescent="0.25">
      <c r="A9762" s="12"/>
    </row>
    <row r="9763" spans="1:1" x14ac:dyDescent="0.25">
      <c r="A9763" s="12"/>
    </row>
    <row r="9764" spans="1:1" x14ac:dyDescent="0.25">
      <c r="A9764" s="12"/>
    </row>
    <row r="9765" spans="1:1" x14ac:dyDescent="0.25">
      <c r="A9765" s="12"/>
    </row>
    <row r="9766" spans="1:1" x14ac:dyDescent="0.25">
      <c r="A9766" s="12"/>
    </row>
    <row r="9767" spans="1:1" x14ac:dyDescent="0.25">
      <c r="A9767" s="12"/>
    </row>
    <row r="9768" spans="1:1" x14ac:dyDescent="0.25">
      <c r="A9768" s="12"/>
    </row>
    <row r="9769" spans="1:1" x14ac:dyDescent="0.25">
      <c r="A9769" s="12"/>
    </row>
    <row r="9770" spans="1:1" x14ac:dyDescent="0.25">
      <c r="A9770" s="12"/>
    </row>
    <row r="9771" spans="1:1" x14ac:dyDescent="0.25">
      <c r="A9771" s="12"/>
    </row>
    <row r="9772" spans="1:1" x14ac:dyDescent="0.25">
      <c r="A9772" s="12"/>
    </row>
    <row r="9773" spans="1:1" x14ac:dyDescent="0.25">
      <c r="A9773" s="12"/>
    </row>
    <row r="9774" spans="1:1" x14ac:dyDescent="0.25">
      <c r="A9774" s="12"/>
    </row>
    <row r="9775" spans="1:1" x14ac:dyDescent="0.25">
      <c r="A9775" s="12"/>
    </row>
    <row r="9776" spans="1:1" x14ac:dyDescent="0.25">
      <c r="A9776" s="12"/>
    </row>
    <row r="9777" spans="1:1" x14ac:dyDescent="0.25">
      <c r="A9777" s="12"/>
    </row>
    <row r="9778" spans="1:1" x14ac:dyDescent="0.25">
      <c r="A9778" s="12"/>
    </row>
    <row r="9779" spans="1:1" x14ac:dyDescent="0.25">
      <c r="A9779" s="12"/>
    </row>
    <row r="9780" spans="1:1" x14ac:dyDescent="0.25">
      <c r="A9780" s="12"/>
    </row>
    <row r="9781" spans="1:1" x14ac:dyDescent="0.25">
      <c r="A9781" s="12"/>
    </row>
    <row r="9782" spans="1:1" x14ac:dyDescent="0.25">
      <c r="A9782" s="12"/>
    </row>
    <row r="9783" spans="1:1" x14ac:dyDescent="0.25">
      <c r="A9783" s="12"/>
    </row>
    <row r="9784" spans="1:1" x14ac:dyDescent="0.25">
      <c r="A9784" s="12"/>
    </row>
    <row r="9785" spans="1:1" x14ac:dyDescent="0.25">
      <c r="A9785" s="12"/>
    </row>
    <row r="9786" spans="1:1" x14ac:dyDescent="0.25">
      <c r="A9786" s="12"/>
    </row>
    <row r="9787" spans="1:1" x14ac:dyDescent="0.25">
      <c r="A9787" s="12"/>
    </row>
    <row r="9788" spans="1:1" x14ac:dyDescent="0.25">
      <c r="A9788" s="12"/>
    </row>
    <row r="9789" spans="1:1" x14ac:dyDescent="0.25">
      <c r="A9789" s="12"/>
    </row>
    <row r="9790" spans="1:1" x14ac:dyDescent="0.25">
      <c r="A9790" s="12"/>
    </row>
    <row r="9791" spans="1:1" x14ac:dyDescent="0.25">
      <c r="A9791" s="12"/>
    </row>
    <row r="9792" spans="1:1" x14ac:dyDescent="0.25">
      <c r="A9792" s="12"/>
    </row>
    <row r="9793" spans="1:1" x14ac:dyDescent="0.25">
      <c r="A9793" s="12"/>
    </row>
    <row r="9794" spans="1:1" x14ac:dyDescent="0.25">
      <c r="A9794" s="12"/>
    </row>
    <row r="9795" spans="1:1" x14ac:dyDescent="0.25">
      <c r="A9795" s="12"/>
    </row>
    <row r="9796" spans="1:1" x14ac:dyDescent="0.25">
      <c r="A9796" s="12"/>
    </row>
    <row r="9797" spans="1:1" x14ac:dyDescent="0.25">
      <c r="A9797" s="12"/>
    </row>
    <row r="9798" spans="1:1" x14ac:dyDescent="0.25">
      <c r="A9798" s="12"/>
    </row>
    <row r="9799" spans="1:1" x14ac:dyDescent="0.25">
      <c r="A9799" s="12"/>
    </row>
    <row r="9800" spans="1:1" x14ac:dyDescent="0.25">
      <c r="A9800" s="12"/>
    </row>
    <row r="9801" spans="1:1" x14ac:dyDescent="0.25">
      <c r="A9801" s="12"/>
    </row>
    <row r="9802" spans="1:1" x14ac:dyDescent="0.25">
      <c r="A9802" s="12"/>
    </row>
    <row r="9803" spans="1:1" x14ac:dyDescent="0.25">
      <c r="A9803" s="12"/>
    </row>
    <row r="9804" spans="1:1" x14ac:dyDescent="0.25">
      <c r="A9804" s="12"/>
    </row>
    <row r="9805" spans="1:1" x14ac:dyDescent="0.25">
      <c r="A9805" s="12"/>
    </row>
    <row r="9806" spans="1:1" x14ac:dyDescent="0.25">
      <c r="A9806" s="12"/>
    </row>
    <row r="9807" spans="1:1" x14ac:dyDescent="0.25">
      <c r="A9807" s="12"/>
    </row>
    <row r="9808" spans="1:1" x14ac:dyDescent="0.25">
      <c r="A9808" s="12"/>
    </row>
    <row r="9809" spans="1:1" x14ac:dyDescent="0.25">
      <c r="A9809" s="12"/>
    </row>
    <row r="9810" spans="1:1" x14ac:dyDescent="0.25">
      <c r="A9810" s="12"/>
    </row>
    <row r="9811" spans="1:1" x14ac:dyDescent="0.25">
      <c r="A9811" s="12"/>
    </row>
    <row r="9812" spans="1:1" x14ac:dyDescent="0.25">
      <c r="A9812" s="12"/>
    </row>
    <row r="9813" spans="1:1" x14ac:dyDescent="0.25">
      <c r="A9813" s="12"/>
    </row>
    <row r="9814" spans="1:1" x14ac:dyDescent="0.25">
      <c r="A9814" s="12"/>
    </row>
    <row r="9815" spans="1:1" x14ac:dyDescent="0.25">
      <c r="A9815" s="12"/>
    </row>
    <row r="9816" spans="1:1" x14ac:dyDescent="0.25">
      <c r="A9816" s="12"/>
    </row>
    <row r="9817" spans="1:1" x14ac:dyDescent="0.25">
      <c r="A9817" s="12"/>
    </row>
    <row r="9818" spans="1:1" x14ac:dyDescent="0.25">
      <c r="A9818" s="12"/>
    </row>
    <row r="9819" spans="1:1" x14ac:dyDescent="0.25">
      <c r="A9819" s="12"/>
    </row>
    <row r="9820" spans="1:1" x14ac:dyDescent="0.25">
      <c r="A9820" s="12"/>
    </row>
    <row r="9821" spans="1:1" x14ac:dyDescent="0.25">
      <c r="A9821" s="12"/>
    </row>
    <row r="9822" spans="1:1" x14ac:dyDescent="0.25">
      <c r="A9822" s="12"/>
    </row>
    <row r="9823" spans="1:1" x14ac:dyDescent="0.25">
      <c r="A9823" s="12"/>
    </row>
    <row r="9824" spans="1:1" x14ac:dyDescent="0.25">
      <c r="A9824" s="12"/>
    </row>
    <row r="9825" spans="1:1" x14ac:dyDescent="0.25">
      <c r="A9825" s="12"/>
    </row>
    <row r="9826" spans="1:1" x14ac:dyDescent="0.25">
      <c r="A9826" s="12"/>
    </row>
    <row r="9827" spans="1:1" x14ac:dyDescent="0.25">
      <c r="A9827" s="12"/>
    </row>
    <row r="9828" spans="1:1" x14ac:dyDescent="0.25">
      <c r="A9828" s="12"/>
    </row>
    <row r="9829" spans="1:1" x14ac:dyDescent="0.25">
      <c r="A9829" s="12"/>
    </row>
    <row r="9830" spans="1:1" x14ac:dyDescent="0.25">
      <c r="A9830" s="12"/>
    </row>
    <row r="9831" spans="1:1" x14ac:dyDescent="0.25">
      <c r="A9831" s="12"/>
    </row>
    <row r="9832" spans="1:1" x14ac:dyDescent="0.25">
      <c r="A9832" s="12"/>
    </row>
    <row r="9833" spans="1:1" x14ac:dyDescent="0.25">
      <c r="A9833" s="12"/>
    </row>
    <row r="9834" spans="1:1" x14ac:dyDescent="0.25">
      <c r="A9834" s="12"/>
    </row>
    <row r="9835" spans="1:1" x14ac:dyDescent="0.25">
      <c r="A9835" s="12"/>
    </row>
    <row r="9836" spans="1:1" x14ac:dyDescent="0.25">
      <c r="A9836" s="12"/>
    </row>
    <row r="9837" spans="1:1" x14ac:dyDescent="0.25">
      <c r="A9837" s="12"/>
    </row>
    <row r="9838" spans="1:1" x14ac:dyDescent="0.25">
      <c r="A9838" s="12"/>
    </row>
    <row r="9839" spans="1:1" x14ac:dyDescent="0.25">
      <c r="A9839" s="12"/>
    </row>
    <row r="9840" spans="1:1" x14ac:dyDescent="0.25">
      <c r="A9840" s="12"/>
    </row>
    <row r="9841" spans="1:1" x14ac:dyDescent="0.25">
      <c r="A9841" s="12"/>
    </row>
    <row r="9842" spans="1:1" x14ac:dyDescent="0.25">
      <c r="A9842" s="12"/>
    </row>
    <row r="9843" spans="1:1" x14ac:dyDescent="0.25">
      <c r="A9843" s="12"/>
    </row>
    <row r="9844" spans="1:1" x14ac:dyDescent="0.25">
      <c r="A9844" s="12"/>
    </row>
    <row r="9845" spans="1:1" x14ac:dyDescent="0.25">
      <c r="A9845" s="12"/>
    </row>
    <row r="9846" spans="1:1" x14ac:dyDescent="0.25">
      <c r="A9846" s="12"/>
    </row>
    <row r="9847" spans="1:1" x14ac:dyDescent="0.25">
      <c r="A9847" s="12"/>
    </row>
    <row r="9848" spans="1:1" x14ac:dyDescent="0.25">
      <c r="A9848" s="12"/>
    </row>
    <row r="9849" spans="1:1" x14ac:dyDescent="0.25">
      <c r="A9849" s="12"/>
    </row>
    <row r="9850" spans="1:1" x14ac:dyDescent="0.25">
      <c r="A9850" s="12"/>
    </row>
    <row r="9851" spans="1:1" x14ac:dyDescent="0.25">
      <c r="A9851" s="12"/>
    </row>
    <row r="9852" spans="1:1" x14ac:dyDescent="0.25">
      <c r="A9852" s="12"/>
    </row>
    <row r="9853" spans="1:1" x14ac:dyDescent="0.25">
      <c r="A9853" s="12"/>
    </row>
    <row r="9854" spans="1:1" x14ac:dyDescent="0.25">
      <c r="A9854" s="12"/>
    </row>
    <row r="9855" spans="1:1" x14ac:dyDescent="0.25">
      <c r="A9855" s="12"/>
    </row>
    <row r="9856" spans="1:1" x14ac:dyDescent="0.25">
      <c r="A9856" s="12"/>
    </row>
    <row r="9857" spans="1:1" x14ac:dyDescent="0.25">
      <c r="A9857" s="12"/>
    </row>
    <row r="9858" spans="1:1" x14ac:dyDescent="0.25">
      <c r="A9858" s="12"/>
    </row>
    <row r="9859" spans="1:1" x14ac:dyDescent="0.25">
      <c r="A9859" s="12"/>
    </row>
    <row r="9860" spans="1:1" x14ac:dyDescent="0.25">
      <c r="A9860" s="12"/>
    </row>
    <row r="9861" spans="1:1" x14ac:dyDescent="0.25">
      <c r="A9861" s="12"/>
    </row>
    <row r="9862" spans="1:1" x14ac:dyDescent="0.25">
      <c r="A9862" s="12"/>
    </row>
    <row r="9863" spans="1:1" x14ac:dyDescent="0.25">
      <c r="A9863" s="12"/>
    </row>
    <row r="9864" spans="1:1" x14ac:dyDescent="0.25">
      <c r="A9864" s="12"/>
    </row>
    <row r="9865" spans="1:1" x14ac:dyDescent="0.25">
      <c r="A9865" s="12"/>
    </row>
    <row r="9866" spans="1:1" x14ac:dyDescent="0.25">
      <c r="A9866" s="12"/>
    </row>
    <row r="9867" spans="1:1" x14ac:dyDescent="0.25">
      <c r="A9867" s="12"/>
    </row>
    <row r="9868" spans="1:1" x14ac:dyDescent="0.25">
      <c r="A9868" s="12"/>
    </row>
    <row r="9869" spans="1:1" x14ac:dyDescent="0.25">
      <c r="A9869" s="12"/>
    </row>
    <row r="9870" spans="1:1" x14ac:dyDescent="0.25">
      <c r="A9870" s="12"/>
    </row>
    <row r="9871" spans="1:1" x14ac:dyDescent="0.25">
      <c r="A9871" s="12"/>
    </row>
    <row r="9872" spans="1:1" x14ac:dyDescent="0.25">
      <c r="A9872" s="12"/>
    </row>
    <row r="9873" spans="1:1" x14ac:dyDescent="0.25">
      <c r="A9873" s="12"/>
    </row>
    <row r="9874" spans="1:1" x14ac:dyDescent="0.25">
      <c r="A9874" s="12"/>
    </row>
    <row r="9875" spans="1:1" x14ac:dyDescent="0.25">
      <c r="A9875" s="12"/>
    </row>
    <row r="9876" spans="1:1" x14ac:dyDescent="0.25">
      <c r="A9876" s="12"/>
    </row>
    <row r="9877" spans="1:1" x14ac:dyDescent="0.25">
      <c r="A9877" s="12"/>
    </row>
    <row r="9878" spans="1:1" x14ac:dyDescent="0.25">
      <c r="A9878" s="12"/>
    </row>
    <row r="9879" spans="1:1" x14ac:dyDescent="0.25">
      <c r="A9879" s="12"/>
    </row>
    <row r="9880" spans="1:1" x14ac:dyDescent="0.25">
      <c r="A9880" s="12"/>
    </row>
    <row r="9881" spans="1:1" x14ac:dyDescent="0.25">
      <c r="A9881" s="12"/>
    </row>
    <row r="9882" spans="1:1" x14ac:dyDescent="0.25">
      <c r="A9882" s="12"/>
    </row>
    <row r="9883" spans="1:1" x14ac:dyDescent="0.25">
      <c r="A9883" s="12"/>
    </row>
    <row r="9884" spans="1:1" x14ac:dyDescent="0.25">
      <c r="A9884" s="12"/>
    </row>
    <row r="9885" spans="1:1" x14ac:dyDescent="0.25">
      <c r="A9885" s="12"/>
    </row>
    <row r="9886" spans="1:1" x14ac:dyDescent="0.25">
      <c r="A9886" s="12"/>
    </row>
    <row r="9887" spans="1:1" x14ac:dyDescent="0.25">
      <c r="A9887" s="12"/>
    </row>
    <row r="9888" spans="1:1" x14ac:dyDescent="0.25">
      <c r="A9888" s="12"/>
    </row>
    <row r="9889" spans="1:1" x14ac:dyDescent="0.25">
      <c r="A9889" s="12"/>
    </row>
    <row r="9890" spans="1:1" x14ac:dyDescent="0.25">
      <c r="A9890" s="12"/>
    </row>
    <row r="9891" spans="1:1" x14ac:dyDescent="0.25">
      <c r="A9891" s="12"/>
    </row>
    <row r="9892" spans="1:1" x14ac:dyDescent="0.25">
      <c r="A9892" s="12"/>
    </row>
    <row r="9893" spans="1:1" x14ac:dyDescent="0.25">
      <c r="A9893" s="12"/>
    </row>
    <row r="9894" spans="1:1" x14ac:dyDescent="0.25">
      <c r="A9894" s="12"/>
    </row>
    <row r="9895" spans="1:1" x14ac:dyDescent="0.25">
      <c r="A9895" s="12"/>
    </row>
    <row r="9896" spans="1:1" x14ac:dyDescent="0.25">
      <c r="A9896" s="12"/>
    </row>
    <row r="9897" spans="1:1" x14ac:dyDescent="0.25">
      <c r="A9897" s="12"/>
    </row>
    <row r="9898" spans="1:1" x14ac:dyDescent="0.25">
      <c r="A9898" s="12"/>
    </row>
    <row r="9899" spans="1:1" x14ac:dyDescent="0.25">
      <c r="A9899" s="12"/>
    </row>
    <row r="9900" spans="1:1" x14ac:dyDescent="0.25">
      <c r="A9900" s="12"/>
    </row>
    <row r="9901" spans="1:1" x14ac:dyDescent="0.25">
      <c r="A9901" s="12"/>
    </row>
    <row r="9902" spans="1:1" x14ac:dyDescent="0.25">
      <c r="A9902" s="12"/>
    </row>
    <row r="9903" spans="1:1" x14ac:dyDescent="0.25">
      <c r="A9903" s="12"/>
    </row>
    <row r="9904" spans="1:1" x14ac:dyDescent="0.25">
      <c r="A9904" s="12"/>
    </row>
    <row r="9905" spans="1:1" x14ac:dyDescent="0.25">
      <c r="A9905" s="12"/>
    </row>
    <row r="9906" spans="1:1" x14ac:dyDescent="0.25">
      <c r="A9906" s="12"/>
    </row>
    <row r="9907" spans="1:1" x14ac:dyDescent="0.25">
      <c r="A9907" s="12"/>
    </row>
    <row r="9908" spans="1:1" x14ac:dyDescent="0.25">
      <c r="A9908" s="12"/>
    </row>
    <row r="9909" spans="1:1" x14ac:dyDescent="0.25">
      <c r="A9909" s="12"/>
    </row>
    <row r="9910" spans="1:1" x14ac:dyDescent="0.25">
      <c r="A9910" s="12"/>
    </row>
    <row r="9911" spans="1:1" x14ac:dyDescent="0.25">
      <c r="A9911" s="12"/>
    </row>
    <row r="9912" spans="1:1" x14ac:dyDescent="0.25">
      <c r="A9912" s="12"/>
    </row>
    <row r="9913" spans="1:1" x14ac:dyDescent="0.25">
      <c r="A9913" s="12"/>
    </row>
    <row r="9914" spans="1:1" x14ac:dyDescent="0.25">
      <c r="A9914" s="12"/>
    </row>
    <row r="9915" spans="1:1" x14ac:dyDescent="0.25">
      <c r="A9915" s="12"/>
    </row>
    <row r="9916" spans="1:1" x14ac:dyDescent="0.25">
      <c r="A9916" s="12"/>
    </row>
    <row r="9917" spans="1:1" x14ac:dyDescent="0.25">
      <c r="A9917" s="12"/>
    </row>
    <row r="9918" spans="1:1" x14ac:dyDescent="0.25">
      <c r="A9918" s="12"/>
    </row>
    <row r="9919" spans="1:1" x14ac:dyDescent="0.25">
      <c r="A9919" s="12"/>
    </row>
    <row r="9920" spans="1:1" x14ac:dyDescent="0.25">
      <c r="A9920" s="12"/>
    </row>
    <row r="9921" spans="1:1" x14ac:dyDescent="0.25">
      <c r="A9921" s="12"/>
    </row>
    <row r="9922" spans="1:1" x14ac:dyDescent="0.25">
      <c r="A9922" s="12"/>
    </row>
    <row r="9923" spans="1:1" x14ac:dyDescent="0.25">
      <c r="A9923" s="12"/>
    </row>
    <row r="9924" spans="1:1" x14ac:dyDescent="0.25">
      <c r="A9924" s="12"/>
    </row>
    <row r="9925" spans="1:1" x14ac:dyDescent="0.25">
      <c r="A9925" s="12"/>
    </row>
    <row r="9926" spans="1:1" x14ac:dyDescent="0.25">
      <c r="A9926" s="12"/>
    </row>
    <row r="9927" spans="1:1" x14ac:dyDescent="0.25">
      <c r="A9927" s="12"/>
    </row>
    <row r="9928" spans="1:1" x14ac:dyDescent="0.25">
      <c r="A9928" s="12"/>
    </row>
    <row r="9929" spans="1:1" x14ac:dyDescent="0.25">
      <c r="A9929" s="12"/>
    </row>
    <row r="9930" spans="1:1" x14ac:dyDescent="0.25">
      <c r="A9930" s="12"/>
    </row>
    <row r="9931" spans="1:1" x14ac:dyDescent="0.25">
      <c r="A9931" s="12"/>
    </row>
    <row r="9932" spans="1:1" x14ac:dyDescent="0.25">
      <c r="A9932" s="12"/>
    </row>
    <row r="9933" spans="1:1" x14ac:dyDescent="0.25">
      <c r="A9933" s="12"/>
    </row>
    <row r="9934" spans="1:1" x14ac:dyDescent="0.25">
      <c r="A9934" s="12"/>
    </row>
    <row r="9935" spans="1:1" x14ac:dyDescent="0.25">
      <c r="A9935" s="12"/>
    </row>
    <row r="9936" spans="1:1" x14ac:dyDescent="0.25">
      <c r="A9936" s="12"/>
    </row>
    <row r="9937" spans="1:1" x14ac:dyDescent="0.25">
      <c r="A9937" s="12"/>
    </row>
    <row r="9938" spans="1:1" x14ac:dyDescent="0.25">
      <c r="A9938" s="12"/>
    </row>
    <row r="9939" spans="1:1" x14ac:dyDescent="0.25">
      <c r="A9939" s="12"/>
    </row>
    <row r="9940" spans="1:1" x14ac:dyDescent="0.25">
      <c r="A9940" s="12"/>
    </row>
    <row r="9941" spans="1:1" x14ac:dyDescent="0.25">
      <c r="A9941" s="12"/>
    </row>
    <row r="9942" spans="1:1" x14ac:dyDescent="0.25">
      <c r="A9942" s="12"/>
    </row>
    <row r="9943" spans="1:1" x14ac:dyDescent="0.25">
      <c r="A9943" s="12"/>
    </row>
    <row r="9944" spans="1:1" x14ac:dyDescent="0.25">
      <c r="A9944" s="12"/>
    </row>
    <row r="9945" spans="1:1" x14ac:dyDescent="0.25">
      <c r="A9945" s="12"/>
    </row>
    <row r="9946" spans="1:1" x14ac:dyDescent="0.25">
      <c r="A9946" s="12"/>
    </row>
    <row r="9947" spans="1:1" x14ac:dyDescent="0.25">
      <c r="A9947" s="12"/>
    </row>
    <row r="9948" spans="1:1" x14ac:dyDescent="0.25">
      <c r="A9948" s="12"/>
    </row>
    <row r="9949" spans="1:1" x14ac:dyDescent="0.25">
      <c r="A9949" s="12"/>
    </row>
    <row r="9950" spans="1:1" x14ac:dyDescent="0.25">
      <c r="A9950" s="12"/>
    </row>
    <row r="9951" spans="1:1" x14ac:dyDescent="0.25">
      <c r="A9951" s="12"/>
    </row>
    <row r="9952" spans="1:1" x14ac:dyDescent="0.25">
      <c r="A9952" s="12"/>
    </row>
    <row r="9953" spans="1:1" x14ac:dyDescent="0.25">
      <c r="A9953" s="12"/>
    </row>
    <row r="9954" spans="1:1" x14ac:dyDescent="0.25">
      <c r="A9954" s="12"/>
    </row>
    <row r="9955" spans="1:1" x14ac:dyDescent="0.25">
      <c r="A9955" s="12"/>
    </row>
    <row r="9956" spans="1:1" x14ac:dyDescent="0.25">
      <c r="A9956" s="12"/>
    </row>
    <row r="9957" spans="1:1" x14ac:dyDescent="0.25">
      <c r="A9957" s="12"/>
    </row>
    <row r="9958" spans="1:1" x14ac:dyDescent="0.25">
      <c r="A9958" s="12"/>
    </row>
    <row r="9959" spans="1:1" x14ac:dyDescent="0.25">
      <c r="A9959" s="12"/>
    </row>
    <row r="9960" spans="1:1" x14ac:dyDescent="0.25">
      <c r="A9960" s="12"/>
    </row>
    <row r="9961" spans="1:1" x14ac:dyDescent="0.25">
      <c r="A9961" s="12"/>
    </row>
    <row r="9962" spans="1:1" x14ac:dyDescent="0.25">
      <c r="A9962" s="12"/>
    </row>
    <row r="9963" spans="1:1" x14ac:dyDescent="0.25">
      <c r="A9963" s="12"/>
    </row>
    <row r="9964" spans="1:1" x14ac:dyDescent="0.25">
      <c r="A9964" s="12"/>
    </row>
    <row r="9965" spans="1:1" x14ac:dyDescent="0.25">
      <c r="A9965" s="12"/>
    </row>
    <row r="9966" spans="1:1" x14ac:dyDescent="0.25">
      <c r="A9966" s="12"/>
    </row>
    <row r="9967" spans="1:1" x14ac:dyDescent="0.25">
      <c r="A9967" s="12"/>
    </row>
    <row r="9968" spans="1:1" x14ac:dyDescent="0.25">
      <c r="A9968" s="12"/>
    </row>
    <row r="9969" spans="1:1" x14ac:dyDescent="0.25">
      <c r="A9969" s="12"/>
    </row>
    <row r="9970" spans="1:1" x14ac:dyDescent="0.25">
      <c r="A9970" s="12"/>
    </row>
    <row r="9971" spans="1:1" x14ac:dyDescent="0.25">
      <c r="A9971" s="12"/>
    </row>
    <row r="9972" spans="1:1" x14ac:dyDescent="0.25">
      <c r="A9972" s="12"/>
    </row>
    <row r="9973" spans="1:1" x14ac:dyDescent="0.25">
      <c r="A9973" s="12"/>
    </row>
    <row r="9974" spans="1:1" x14ac:dyDescent="0.25">
      <c r="A9974" s="12"/>
    </row>
    <row r="9975" spans="1:1" x14ac:dyDescent="0.25">
      <c r="A9975" s="12"/>
    </row>
    <row r="9976" spans="1:1" x14ac:dyDescent="0.25">
      <c r="A9976" s="12"/>
    </row>
    <row r="9977" spans="1:1" x14ac:dyDescent="0.25">
      <c r="A9977" s="12"/>
    </row>
    <row r="9978" spans="1:1" x14ac:dyDescent="0.25">
      <c r="A9978" s="12"/>
    </row>
    <row r="9979" spans="1:1" x14ac:dyDescent="0.25">
      <c r="A9979" s="12"/>
    </row>
    <row r="9980" spans="1:1" x14ac:dyDescent="0.25">
      <c r="A9980" s="12"/>
    </row>
    <row r="9981" spans="1:1" x14ac:dyDescent="0.25">
      <c r="A9981" s="12"/>
    </row>
    <row r="9982" spans="1:1" x14ac:dyDescent="0.25">
      <c r="A9982" s="12"/>
    </row>
    <row r="9983" spans="1:1" x14ac:dyDescent="0.25">
      <c r="A9983" s="12"/>
    </row>
    <row r="9984" spans="1:1" x14ac:dyDescent="0.25">
      <c r="A9984" s="12"/>
    </row>
    <row r="9985" spans="1:1" x14ac:dyDescent="0.25">
      <c r="A9985" s="12"/>
    </row>
    <row r="9986" spans="1:1" x14ac:dyDescent="0.25">
      <c r="A9986" s="12"/>
    </row>
    <row r="9987" spans="1:1" x14ac:dyDescent="0.25">
      <c r="A9987" s="12"/>
    </row>
    <row r="9988" spans="1:1" x14ac:dyDescent="0.25">
      <c r="A9988" s="12"/>
    </row>
    <row r="9989" spans="1:1" x14ac:dyDescent="0.25">
      <c r="A9989" s="12"/>
    </row>
    <row r="9990" spans="1:1" x14ac:dyDescent="0.25">
      <c r="A9990" s="12"/>
    </row>
    <row r="9991" spans="1:1" x14ac:dyDescent="0.25">
      <c r="A9991" s="12"/>
    </row>
    <row r="9992" spans="1:1" x14ac:dyDescent="0.25">
      <c r="A9992" s="12"/>
    </row>
    <row r="9993" spans="1:1" x14ac:dyDescent="0.25">
      <c r="A9993" s="12"/>
    </row>
    <row r="9994" spans="1:1" x14ac:dyDescent="0.25">
      <c r="A9994" s="12"/>
    </row>
    <row r="9995" spans="1:1" x14ac:dyDescent="0.25">
      <c r="A9995" s="12"/>
    </row>
    <row r="9996" spans="1:1" x14ac:dyDescent="0.25">
      <c r="A9996" s="12"/>
    </row>
    <row r="9997" spans="1:1" x14ac:dyDescent="0.25">
      <c r="A9997" s="12"/>
    </row>
    <row r="9998" spans="1:1" x14ac:dyDescent="0.25">
      <c r="A9998" s="12"/>
    </row>
    <row r="9999" spans="1:1" x14ac:dyDescent="0.25">
      <c r="A9999" s="12"/>
    </row>
    <row r="10000" spans="1:1" x14ac:dyDescent="0.25">
      <c r="A10000" s="12"/>
    </row>
    <row r="10001" spans="1:1" x14ac:dyDescent="0.25">
      <c r="A10001" s="12"/>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24"/>
  <sheetViews>
    <sheetView workbookViewId="0">
      <selection activeCell="F30" sqref="F30"/>
    </sheetView>
  </sheetViews>
  <sheetFormatPr defaultRowHeight="15" x14ac:dyDescent="0.25"/>
  <cols>
    <col min="2" max="2" width="15.85546875" customWidth="1"/>
    <col min="3" max="3" width="17" style="5" customWidth="1"/>
    <col min="4" max="4" width="5.140625" customWidth="1"/>
    <col min="5" max="5" width="13.7109375" customWidth="1"/>
    <col min="6" max="6" width="13.140625" customWidth="1"/>
    <col min="7" max="7" width="5.5703125" customWidth="1"/>
    <col min="8" max="9" width="16.85546875" customWidth="1"/>
    <col min="10" max="10" width="16.5703125" customWidth="1"/>
    <col min="11" max="11" width="9.5703125" bestFit="1" customWidth="1"/>
  </cols>
  <sheetData>
    <row r="1" spans="1:12" ht="63" x14ac:dyDescent="0.25">
      <c r="A1" s="8" t="s">
        <v>1</v>
      </c>
      <c r="B1" s="8" t="s">
        <v>42</v>
      </c>
      <c r="C1" s="8" t="s">
        <v>47</v>
      </c>
      <c r="D1" s="9"/>
      <c r="E1" s="8" t="s">
        <v>41</v>
      </c>
      <c r="F1" s="8" t="s">
        <v>26</v>
      </c>
      <c r="G1" s="8" t="s">
        <v>36</v>
      </c>
      <c r="H1" s="8" t="s">
        <v>48</v>
      </c>
      <c r="I1" s="8" t="s">
        <v>40</v>
      </c>
      <c r="J1" s="8" t="s">
        <v>37</v>
      </c>
      <c r="L1" s="8" t="s">
        <v>21</v>
      </c>
    </row>
    <row r="2" spans="1:12" x14ac:dyDescent="0.25">
      <c r="A2" s="1" t="s">
        <v>15</v>
      </c>
      <c r="B2" s="1" t="s">
        <v>3</v>
      </c>
      <c r="C2" s="4">
        <v>1</v>
      </c>
      <c r="E2" s="10">
        <f>H2*J2</f>
        <v>1.3455777506749214</v>
      </c>
      <c r="F2" s="6">
        <f>ABS(C2-E2)</f>
        <v>0.34557775067492136</v>
      </c>
      <c r="G2" s="2">
        <f>ROW(G2)-1</f>
        <v>1</v>
      </c>
      <c r="H2" s="11">
        <f>$I$21*G2+$I$20</f>
        <v>1.7948717948717949</v>
      </c>
      <c r="I2" s="6">
        <f t="shared" ref="I2:I13" si="0">C2/H2</f>
        <v>0.55714285714285716</v>
      </c>
      <c r="J2" s="6">
        <f>SUMIF($B$2:$B$13,$B2,$I$2:$I$13)/COUNTIF($B$2:$B$13,$B2)</f>
        <v>0.74967903251888479</v>
      </c>
      <c r="K2" s="50"/>
    </row>
    <row r="3" spans="1:12" x14ac:dyDescent="0.25">
      <c r="A3" s="1"/>
      <c r="B3" s="1" t="s">
        <v>4</v>
      </c>
      <c r="C3" s="4">
        <v>2</v>
      </c>
      <c r="E3" s="10">
        <f>H3*J3</f>
        <v>1.2865596449642551</v>
      </c>
      <c r="F3" s="6">
        <f t="shared" ref="F3:F13" si="1">ABS(C3-E3)</f>
        <v>0.71344035503574488</v>
      </c>
      <c r="G3" s="2">
        <f t="shared" ref="G3:G17" si="2">ROW(G3)-1</f>
        <v>2</v>
      </c>
      <c r="H3" s="11">
        <f t="shared" ref="H3:H17" si="3">$I$21*G3+$I$20</f>
        <v>1.9836829836829839</v>
      </c>
      <c r="I3" s="6">
        <f t="shared" si="0"/>
        <v>1.0082256169212689</v>
      </c>
      <c r="J3" s="6">
        <f t="shared" ref="J3:J17" si="4">SUMIF($B$2:$B$13,$B3,$I$2:$I$13)/COUNTIF($B$2:$B$13,$B3)</f>
        <v>0.64857119587504741</v>
      </c>
      <c r="K3" s="50"/>
    </row>
    <row r="4" spans="1:12" x14ac:dyDescent="0.25">
      <c r="A4" s="1"/>
      <c r="B4" s="1" t="s">
        <v>5</v>
      </c>
      <c r="C4" s="4">
        <v>3</v>
      </c>
      <c r="E4" s="10">
        <f>H4*J4</f>
        <v>2.9725066516165439</v>
      </c>
      <c r="F4" s="6">
        <f t="shared" si="1"/>
        <v>2.7493348383456073E-2</v>
      </c>
      <c r="G4" s="2">
        <f t="shared" si="2"/>
        <v>3</v>
      </c>
      <c r="H4" s="11">
        <f t="shared" si="3"/>
        <v>2.1724941724941726</v>
      </c>
      <c r="I4" s="6">
        <f t="shared" si="0"/>
        <v>1.3809012875536479</v>
      </c>
      <c r="J4" s="6">
        <f t="shared" si="4"/>
        <v>1.3682460874930229</v>
      </c>
      <c r="K4" s="50"/>
    </row>
    <row r="5" spans="1:12" x14ac:dyDescent="0.25">
      <c r="A5" s="1"/>
      <c r="B5" s="1" t="s">
        <v>6</v>
      </c>
      <c r="C5" s="4">
        <v>4</v>
      </c>
      <c r="E5" s="10">
        <f>H5*J5</f>
        <v>2.9041645108702423</v>
      </c>
      <c r="F5" s="6">
        <f t="shared" si="1"/>
        <v>1.0958354891297577</v>
      </c>
      <c r="G5" s="2">
        <f t="shared" si="2"/>
        <v>4</v>
      </c>
      <c r="H5" s="11">
        <f t="shared" si="3"/>
        <v>2.3613053613053614</v>
      </c>
      <c r="I5" s="6">
        <f t="shared" si="0"/>
        <v>1.6939782823297136</v>
      </c>
      <c r="J5" s="6">
        <f t="shared" si="4"/>
        <v>1.2298979024317216</v>
      </c>
      <c r="K5" s="50"/>
    </row>
    <row r="6" spans="1:12" x14ac:dyDescent="0.25">
      <c r="A6" s="1" t="s">
        <v>16</v>
      </c>
      <c r="B6" s="1" t="s">
        <v>3</v>
      </c>
      <c r="C6" s="4">
        <v>2</v>
      </c>
      <c r="E6" s="10">
        <f>H6*J6</f>
        <v>1.9117689081017715</v>
      </c>
      <c r="F6" s="6">
        <f t="shared" si="1"/>
        <v>8.8231091898228531E-2</v>
      </c>
      <c r="G6" s="2">
        <f t="shared" si="2"/>
        <v>5</v>
      </c>
      <c r="H6" s="11">
        <f t="shared" si="3"/>
        <v>2.5501165501165501</v>
      </c>
      <c r="I6" s="6">
        <f t="shared" si="0"/>
        <v>0.78427787934186466</v>
      </c>
      <c r="J6" s="6">
        <f t="shared" si="4"/>
        <v>0.74967903251888479</v>
      </c>
      <c r="K6" s="50"/>
    </row>
    <row r="7" spans="1:12" x14ac:dyDescent="0.25">
      <c r="A7" s="1"/>
      <c r="B7" s="1" t="s">
        <v>4</v>
      </c>
      <c r="C7" s="4">
        <v>1</v>
      </c>
      <c r="E7" s="10">
        <f>H7*J7</f>
        <v>1.7763896390517033</v>
      </c>
      <c r="F7" s="6">
        <f t="shared" si="1"/>
        <v>0.77638963905170333</v>
      </c>
      <c r="G7" s="2">
        <f t="shared" si="2"/>
        <v>6</v>
      </c>
      <c r="H7" s="11">
        <f t="shared" si="3"/>
        <v>2.7389277389277389</v>
      </c>
      <c r="I7" s="6">
        <f t="shared" si="0"/>
        <v>0.36510638297872339</v>
      </c>
      <c r="J7" s="6">
        <f t="shared" si="4"/>
        <v>0.64857119587504741</v>
      </c>
      <c r="K7" s="50"/>
    </row>
    <row r="8" spans="1:12" x14ac:dyDescent="0.25">
      <c r="A8" s="1"/>
      <c r="B8" s="1" t="s">
        <v>5</v>
      </c>
      <c r="C8" s="4">
        <v>4</v>
      </c>
      <c r="E8" s="10">
        <f>H8*J8</f>
        <v>4.0058673330798067</v>
      </c>
      <c r="F8" s="6">
        <f t="shared" si="1"/>
        <v>5.8673330798066914E-3</v>
      </c>
      <c r="G8" s="2">
        <f t="shared" si="2"/>
        <v>7</v>
      </c>
      <c r="H8" s="11">
        <f t="shared" si="3"/>
        <v>2.9277389277389281</v>
      </c>
      <c r="I8" s="6">
        <f t="shared" si="0"/>
        <v>1.3662420382165603</v>
      </c>
      <c r="J8" s="6">
        <f t="shared" si="4"/>
        <v>1.3682460874930229</v>
      </c>
      <c r="K8" s="50"/>
    </row>
    <row r="9" spans="1:12" x14ac:dyDescent="0.25">
      <c r="A9" s="1"/>
      <c r="B9" s="1" t="s">
        <v>6</v>
      </c>
      <c r="C9" s="4">
        <v>3</v>
      </c>
      <c r="E9" s="10">
        <f>H9*J9</f>
        <v>3.8330384511683255</v>
      </c>
      <c r="F9" s="6">
        <f t="shared" si="1"/>
        <v>0.83303845116832553</v>
      </c>
      <c r="G9" s="2">
        <f t="shared" si="2"/>
        <v>8</v>
      </c>
      <c r="H9" s="11">
        <f t="shared" si="3"/>
        <v>3.1165501165501164</v>
      </c>
      <c r="I9" s="6">
        <f t="shared" si="0"/>
        <v>0.96260284218399406</v>
      </c>
      <c r="J9" s="6">
        <f t="shared" si="4"/>
        <v>1.2298979024317216</v>
      </c>
      <c r="K9" s="50"/>
    </row>
    <row r="10" spans="1:12" x14ac:dyDescent="0.25">
      <c r="A10" s="1" t="s">
        <v>17</v>
      </c>
      <c r="B10" s="1" t="s">
        <v>3</v>
      </c>
      <c r="C10" s="4">
        <v>3</v>
      </c>
      <c r="E10" s="10">
        <f>H10*J10</f>
        <v>2.4779600655286216</v>
      </c>
      <c r="F10" s="6">
        <f t="shared" si="1"/>
        <v>0.52203993447137842</v>
      </c>
      <c r="G10" s="2">
        <f t="shared" si="2"/>
        <v>9</v>
      </c>
      <c r="H10" s="11">
        <f t="shared" si="3"/>
        <v>3.3053613053613056</v>
      </c>
      <c r="I10" s="6">
        <f t="shared" si="0"/>
        <v>0.90761636107193222</v>
      </c>
      <c r="J10" s="6">
        <f t="shared" si="4"/>
        <v>0.74967903251888479</v>
      </c>
      <c r="K10" s="50"/>
    </row>
    <row r="11" spans="1:12" x14ac:dyDescent="0.25">
      <c r="A11" s="1"/>
      <c r="B11" s="1" t="s">
        <v>4</v>
      </c>
      <c r="C11" s="4">
        <v>2</v>
      </c>
      <c r="E11" s="10">
        <f>H11*J11</f>
        <v>2.2662196331391513</v>
      </c>
      <c r="F11" s="6">
        <f t="shared" si="1"/>
        <v>0.26621963313915131</v>
      </c>
      <c r="G11" s="2">
        <f t="shared" si="2"/>
        <v>10</v>
      </c>
      <c r="H11" s="11">
        <f t="shared" si="3"/>
        <v>3.4941724941724939</v>
      </c>
      <c r="I11" s="6">
        <f t="shared" si="0"/>
        <v>0.57238158772515013</v>
      </c>
      <c r="J11" s="6">
        <f t="shared" si="4"/>
        <v>0.64857119587504741</v>
      </c>
      <c r="K11" s="50"/>
    </row>
    <row r="12" spans="1:12" x14ac:dyDescent="0.25">
      <c r="A12" s="1"/>
      <c r="B12" s="1" t="s">
        <v>5</v>
      </c>
      <c r="C12" s="4">
        <v>5</v>
      </c>
      <c r="E12" s="10">
        <f>H12*J12</f>
        <v>5.0392280145430686</v>
      </c>
      <c r="F12" s="6">
        <f t="shared" si="1"/>
        <v>3.9228014543068568E-2</v>
      </c>
      <c r="G12" s="2">
        <f t="shared" si="2"/>
        <v>11</v>
      </c>
      <c r="H12" s="11">
        <f t="shared" si="3"/>
        <v>3.6829836829836831</v>
      </c>
      <c r="I12" s="6">
        <f t="shared" si="0"/>
        <v>1.3575949367088607</v>
      </c>
      <c r="J12" s="6">
        <f t="shared" si="4"/>
        <v>1.3682460874930229</v>
      </c>
      <c r="K12" s="50"/>
    </row>
    <row r="13" spans="1:12" x14ac:dyDescent="0.25">
      <c r="A13" s="1"/>
      <c r="B13" s="1" t="s">
        <v>6</v>
      </c>
      <c r="C13" s="4">
        <v>4</v>
      </c>
      <c r="E13" s="10">
        <f>H13*J13</f>
        <v>4.7619123914664101</v>
      </c>
      <c r="F13" s="6">
        <f t="shared" si="1"/>
        <v>0.7619123914664101</v>
      </c>
      <c r="G13" s="2">
        <f t="shared" si="2"/>
        <v>12</v>
      </c>
      <c r="H13" s="11">
        <f t="shared" si="3"/>
        <v>3.8717948717948723</v>
      </c>
      <c r="I13" s="6">
        <f t="shared" si="0"/>
        <v>1.0331125827814569</v>
      </c>
      <c r="J13" s="6">
        <f t="shared" si="4"/>
        <v>1.2298979024317216</v>
      </c>
      <c r="K13" s="50"/>
    </row>
    <row r="14" spans="1:12" x14ac:dyDescent="0.25">
      <c r="A14" t="s">
        <v>18</v>
      </c>
      <c r="B14" t="s">
        <v>3</v>
      </c>
      <c r="E14" s="10">
        <f>H14*J14</f>
        <v>3.0441512229554717</v>
      </c>
      <c r="G14" s="2">
        <f t="shared" si="2"/>
        <v>13</v>
      </c>
      <c r="H14" s="11">
        <f t="shared" si="3"/>
        <v>4.0606060606060606</v>
      </c>
      <c r="J14" s="6">
        <f t="shared" si="4"/>
        <v>0.74967903251888479</v>
      </c>
      <c r="K14" s="50"/>
    </row>
    <row r="15" spans="1:12" x14ac:dyDescent="0.25">
      <c r="B15" t="s">
        <v>4</v>
      </c>
      <c r="E15" s="10">
        <f>H15*J15</f>
        <v>2.7560496272266004</v>
      </c>
      <c r="G15" s="2">
        <f t="shared" si="2"/>
        <v>14</v>
      </c>
      <c r="H15" s="11">
        <f t="shared" si="3"/>
        <v>4.2494172494172497</v>
      </c>
      <c r="J15" s="6">
        <f t="shared" si="4"/>
        <v>0.64857119587504741</v>
      </c>
      <c r="K15" s="50"/>
    </row>
    <row r="16" spans="1:12" x14ac:dyDescent="0.25">
      <c r="B16" t="s">
        <v>5</v>
      </c>
      <c r="E16" s="10">
        <f>H16*J16</f>
        <v>6.0725886960063296</v>
      </c>
      <c r="G16" s="2">
        <f t="shared" si="2"/>
        <v>15</v>
      </c>
      <c r="H16" s="11">
        <f t="shared" si="3"/>
        <v>4.438228438228438</v>
      </c>
      <c r="J16" s="6">
        <f t="shared" si="4"/>
        <v>1.3682460874930229</v>
      </c>
      <c r="K16" s="50"/>
    </row>
    <row r="17" spans="2:11" x14ac:dyDescent="0.25">
      <c r="B17" t="s">
        <v>6</v>
      </c>
      <c r="E17" s="10">
        <f>H17*J17</f>
        <v>5.6907863317644933</v>
      </c>
      <c r="G17" s="2">
        <f t="shared" si="2"/>
        <v>16</v>
      </c>
      <c r="H17" s="11">
        <f t="shared" si="3"/>
        <v>4.6270396270396272</v>
      </c>
      <c r="J17" s="6">
        <f t="shared" si="4"/>
        <v>1.2298979024317216</v>
      </c>
      <c r="K17" s="50"/>
    </row>
    <row r="19" spans="2:11" ht="31.5" x14ac:dyDescent="0.25">
      <c r="E19" s="8" t="s">
        <v>19</v>
      </c>
      <c r="F19" s="9"/>
      <c r="G19" s="9"/>
      <c r="H19" s="8" t="s">
        <v>22</v>
      </c>
    </row>
    <row r="20" spans="2:11" x14ac:dyDescent="0.25">
      <c r="E20" t="s">
        <v>25</v>
      </c>
      <c r="F20" s="6">
        <f>AVERAGE(F2:F13)</f>
        <v>0.45627278600349608</v>
      </c>
      <c r="H20" s="3" t="s">
        <v>23</v>
      </c>
      <c r="I20" s="6">
        <f>INTERCEPT(C2:C13,G2:G13)</f>
        <v>1.6060606060606062</v>
      </c>
    </row>
    <row r="21" spans="2:11" x14ac:dyDescent="0.25">
      <c r="H21" s="3" t="s">
        <v>24</v>
      </c>
      <c r="I21" s="6">
        <f>SLOPE(C2:C13,G2:G13)</f>
        <v>0.1888111888111888</v>
      </c>
    </row>
    <row r="23" spans="2:11" x14ac:dyDescent="0.25">
      <c r="H23" t="s">
        <v>27</v>
      </c>
    </row>
    <row r="24" spans="2:11" x14ac:dyDescent="0.25">
      <c r="H24" t="s">
        <v>28</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28"/>
  <sheetViews>
    <sheetView workbookViewId="0">
      <selection activeCell="K21" sqref="K1:K21"/>
    </sheetView>
  </sheetViews>
  <sheetFormatPr defaultRowHeight="15" x14ac:dyDescent="0.25"/>
  <cols>
    <col min="2" max="2" width="15.85546875" customWidth="1"/>
    <col min="3" max="3" width="17" style="5" customWidth="1"/>
    <col min="4" max="4" width="5.140625" customWidth="1"/>
    <col min="5" max="5" width="13.7109375" customWidth="1"/>
    <col min="6" max="6" width="13.140625" customWidth="1"/>
    <col min="7" max="7" width="5.5703125" customWidth="1"/>
    <col min="8" max="9" width="16.85546875" customWidth="1"/>
    <col min="10" max="10" width="16.5703125" customWidth="1"/>
  </cols>
  <sheetData>
    <row r="1" spans="1:12" ht="63" x14ac:dyDescent="0.25">
      <c r="A1" s="8" t="s">
        <v>29</v>
      </c>
      <c r="B1" s="8" t="s">
        <v>45</v>
      </c>
      <c r="C1" s="8" t="s">
        <v>0</v>
      </c>
      <c r="D1" s="9"/>
      <c r="E1" s="8" t="s">
        <v>41</v>
      </c>
      <c r="F1" s="8" t="s">
        <v>26</v>
      </c>
      <c r="G1" s="8" t="s">
        <v>36</v>
      </c>
      <c r="H1" s="8" t="s">
        <v>20</v>
      </c>
      <c r="I1" s="8" t="s">
        <v>39</v>
      </c>
      <c r="J1" s="8" t="s">
        <v>38</v>
      </c>
      <c r="L1" s="8" t="s">
        <v>21</v>
      </c>
    </row>
    <row r="2" spans="1:12" x14ac:dyDescent="0.25">
      <c r="A2" s="1" t="s">
        <v>30</v>
      </c>
      <c r="B2" s="1" t="s">
        <v>12</v>
      </c>
      <c r="C2" s="4">
        <v>1</v>
      </c>
      <c r="E2" s="7">
        <f>H2*J2</f>
        <v>1.3843952998461315</v>
      </c>
      <c r="F2" s="6">
        <f>ABS(C2-E2)</f>
        <v>0.38439529984613152</v>
      </c>
      <c r="G2">
        <f>ROW(G2)-1</f>
        <v>1</v>
      </c>
      <c r="H2" s="6">
        <f t="shared" ref="H2:H21" si="0">$I$25*G2+$I$24</f>
        <v>1.8961240310077521</v>
      </c>
      <c r="I2" s="6">
        <f>C2/H2</f>
        <v>0.52739165985282088</v>
      </c>
      <c r="J2" s="6">
        <f>SUMIF($B$2:$B$16,$B2,$I$2:$I$16)/COUNTIF($B$2:$B$16,$B2)</f>
        <v>0.73011853507829494</v>
      </c>
      <c r="K2" s="50"/>
    </row>
    <row r="3" spans="1:12" x14ac:dyDescent="0.25">
      <c r="A3" s="1"/>
      <c r="B3" s="1" t="s">
        <v>13</v>
      </c>
      <c r="C3" s="4">
        <v>2</v>
      </c>
      <c r="E3" s="7">
        <f t="shared" ref="E3:E21" si="1">H3*J3</f>
        <v>1.3035906035626543</v>
      </c>
      <c r="F3" s="6">
        <f t="shared" ref="F3:F16" si="2">ABS(C3-E3)</f>
        <v>0.69640939643734567</v>
      </c>
      <c r="G3">
        <f t="shared" ref="G3:G21" si="3">ROW(G3)-1</f>
        <v>2</v>
      </c>
      <c r="H3" s="6">
        <f t="shared" si="0"/>
        <v>2.0403100775193801</v>
      </c>
      <c r="I3" s="6">
        <f t="shared" ref="I3:I16" si="4">C3/H3</f>
        <v>0.98024316109422482</v>
      </c>
      <c r="J3" s="6">
        <f t="shared" ref="J3:J21" si="5">SUMIF($B$2:$B$16,$B3,$I$2:$I$16)/COUNTIF($B$2:$B$16,$B3)</f>
        <v>0.63891788700449237</v>
      </c>
      <c r="K3" s="50"/>
    </row>
    <row r="4" spans="1:12" x14ac:dyDescent="0.25">
      <c r="A4" s="1"/>
      <c r="B4" s="1" t="s">
        <v>14</v>
      </c>
      <c r="C4" s="4">
        <v>3</v>
      </c>
      <c r="E4" s="7">
        <f t="shared" si="1"/>
        <v>3.0064805262535912</v>
      </c>
      <c r="F4" s="6">
        <f t="shared" si="2"/>
        <v>6.4805262535911901E-3</v>
      </c>
      <c r="G4">
        <f t="shared" si="3"/>
        <v>3</v>
      </c>
      <c r="H4" s="6">
        <f t="shared" si="0"/>
        <v>2.1844961240310079</v>
      </c>
      <c r="I4" s="6">
        <f t="shared" si="4"/>
        <v>1.3733144073811212</v>
      </c>
      <c r="J4" s="6">
        <f t="shared" si="5"/>
        <v>1.3762810074049441</v>
      </c>
      <c r="K4" s="50"/>
    </row>
    <row r="5" spans="1:12" x14ac:dyDescent="0.25">
      <c r="A5" s="1"/>
      <c r="B5" s="1" t="s">
        <v>34</v>
      </c>
      <c r="C5" s="4">
        <v>4</v>
      </c>
      <c r="E5" s="7">
        <f t="shared" si="1"/>
        <v>2.9203976355479444</v>
      </c>
      <c r="F5" s="6">
        <f t="shared" si="2"/>
        <v>1.0796023644520556</v>
      </c>
      <c r="G5">
        <f t="shared" si="3"/>
        <v>4</v>
      </c>
      <c r="H5" s="6">
        <f t="shared" si="0"/>
        <v>2.3286821705426357</v>
      </c>
      <c r="I5" s="6">
        <f t="shared" si="4"/>
        <v>1.7177097203728362</v>
      </c>
      <c r="J5" s="6">
        <f t="shared" si="5"/>
        <v>1.254098851483638</v>
      </c>
      <c r="K5" s="50"/>
    </row>
    <row r="6" spans="1:12" x14ac:dyDescent="0.25">
      <c r="A6" s="1"/>
      <c r="B6" s="1" t="s">
        <v>35</v>
      </c>
      <c r="C6" s="4"/>
      <c r="E6" s="7">
        <f t="shared" si="1"/>
        <v>0</v>
      </c>
      <c r="F6" s="6">
        <f t="shared" si="2"/>
        <v>0</v>
      </c>
      <c r="G6">
        <f t="shared" si="3"/>
        <v>5</v>
      </c>
      <c r="H6" s="6">
        <f t="shared" si="0"/>
        <v>2.4728682170542635</v>
      </c>
      <c r="I6" s="6">
        <f t="shared" si="4"/>
        <v>0</v>
      </c>
      <c r="J6" s="6">
        <f t="shared" si="5"/>
        <v>0</v>
      </c>
      <c r="K6" s="50"/>
    </row>
    <row r="7" spans="1:12" x14ac:dyDescent="0.25">
      <c r="A7" s="1" t="s">
        <v>31</v>
      </c>
      <c r="B7" s="1" t="s">
        <v>12</v>
      </c>
      <c r="C7" s="4">
        <v>2</v>
      </c>
      <c r="E7" s="7">
        <f t="shared" si="1"/>
        <v>1.9107598251351345</v>
      </c>
      <c r="F7" s="6">
        <f t="shared" si="2"/>
        <v>8.9240174864865462E-2</v>
      </c>
      <c r="G7">
        <f t="shared" si="3"/>
        <v>6</v>
      </c>
      <c r="H7" s="6">
        <f t="shared" si="0"/>
        <v>2.6170542635658913</v>
      </c>
      <c r="I7" s="6">
        <f t="shared" si="4"/>
        <v>0.76421800947867302</v>
      </c>
      <c r="J7" s="6">
        <f t="shared" si="5"/>
        <v>0.73011853507829494</v>
      </c>
      <c r="K7" s="50"/>
    </row>
    <row r="8" spans="1:12" x14ac:dyDescent="0.25">
      <c r="A8" s="1"/>
      <c r="B8" s="1" t="s">
        <v>13</v>
      </c>
      <c r="C8" s="4">
        <v>1</v>
      </c>
      <c r="E8" s="7">
        <f t="shared" si="1"/>
        <v>1.7642058244263581</v>
      </c>
      <c r="F8" s="6">
        <f t="shared" si="2"/>
        <v>0.76420582442635809</v>
      </c>
      <c r="G8">
        <f t="shared" si="3"/>
        <v>7</v>
      </c>
      <c r="H8" s="6">
        <f t="shared" si="0"/>
        <v>2.7612403100775196</v>
      </c>
      <c r="I8" s="6">
        <f t="shared" si="4"/>
        <v>0.36215609208309935</v>
      </c>
      <c r="J8" s="6">
        <f t="shared" si="5"/>
        <v>0.63891788700449237</v>
      </c>
      <c r="K8" s="50"/>
    </row>
    <row r="9" spans="1:12" x14ac:dyDescent="0.25">
      <c r="A9" s="1"/>
      <c r="B9" s="1" t="s">
        <v>14</v>
      </c>
      <c r="C9" s="4">
        <v>4</v>
      </c>
      <c r="E9" s="7">
        <f t="shared" si="1"/>
        <v>3.9986831129873881</v>
      </c>
      <c r="F9" s="6">
        <f t="shared" si="2"/>
        <v>1.3168870126119003E-3</v>
      </c>
      <c r="G9">
        <f t="shared" si="3"/>
        <v>8</v>
      </c>
      <c r="H9" s="6">
        <f t="shared" si="0"/>
        <v>2.9054263565891474</v>
      </c>
      <c r="I9" s="6">
        <f t="shared" si="4"/>
        <v>1.3767342582710778</v>
      </c>
      <c r="J9" s="6">
        <f t="shared" si="5"/>
        <v>1.3762810074049441</v>
      </c>
      <c r="K9" s="50"/>
    </row>
    <row r="10" spans="1:12" x14ac:dyDescent="0.25">
      <c r="A10" s="1"/>
      <c r="B10" s="1" t="s">
        <v>34</v>
      </c>
      <c r="C10" s="4">
        <v>3</v>
      </c>
      <c r="E10" s="7">
        <f t="shared" si="1"/>
        <v>3.8245154121989393</v>
      </c>
      <c r="F10" s="6">
        <f t="shared" si="2"/>
        <v>0.82451541219893931</v>
      </c>
      <c r="G10">
        <f t="shared" si="3"/>
        <v>9</v>
      </c>
      <c r="H10" s="6">
        <f t="shared" si="0"/>
        <v>3.0496124031007752</v>
      </c>
      <c r="I10" s="6">
        <f t="shared" si="4"/>
        <v>0.98373157092018304</v>
      </c>
      <c r="J10" s="6">
        <f t="shared" si="5"/>
        <v>1.254098851483638</v>
      </c>
      <c r="K10" s="50"/>
    </row>
    <row r="11" spans="1:12" x14ac:dyDescent="0.25">
      <c r="A11" s="1"/>
      <c r="B11" s="1" t="s">
        <v>35</v>
      </c>
      <c r="C11" s="4"/>
      <c r="E11" s="7">
        <f t="shared" si="1"/>
        <v>0</v>
      </c>
      <c r="F11" s="6">
        <f t="shared" si="2"/>
        <v>0</v>
      </c>
      <c r="G11">
        <f t="shared" si="3"/>
        <v>10</v>
      </c>
      <c r="H11" s="6">
        <f t="shared" si="0"/>
        <v>3.1937984496124034</v>
      </c>
      <c r="I11" s="6">
        <f t="shared" si="4"/>
        <v>0</v>
      </c>
      <c r="J11" s="6">
        <f t="shared" si="5"/>
        <v>0</v>
      </c>
      <c r="K11" s="50"/>
    </row>
    <row r="12" spans="1:12" x14ac:dyDescent="0.25">
      <c r="A12" s="1" t="s">
        <v>32</v>
      </c>
      <c r="B12" s="1" t="s">
        <v>12</v>
      </c>
      <c r="C12" s="4">
        <v>3</v>
      </c>
      <c r="E12" s="7">
        <f t="shared" si="1"/>
        <v>2.437124350424138</v>
      </c>
      <c r="F12" s="6">
        <f t="shared" si="2"/>
        <v>0.562875649575862</v>
      </c>
      <c r="G12">
        <f t="shared" si="3"/>
        <v>11</v>
      </c>
      <c r="H12" s="6">
        <f t="shared" si="0"/>
        <v>3.3379844961240313</v>
      </c>
      <c r="I12" s="6">
        <f t="shared" si="4"/>
        <v>0.89874593590339058</v>
      </c>
      <c r="J12" s="6">
        <f t="shared" si="5"/>
        <v>0.73011853507829494</v>
      </c>
      <c r="K12" s="50"/>
    </row>
    <row r="13" spans="1:12" x14ac:dyDescent="0.25">
      <c r="A13" s="1"/>
      <c r="B13" s="1" t="s">
        <v>13</v>
      </c>
      <c r="C13" s="4">
        <v>2</v>
      </c>
      <c r="E13" s="7">
        <f t="shared" si="1"/>
        <v>2.2248210452900619</v>
      </c>
      <c r="F13" s="6">
        <f t="shared" si="2"/>
        <v>0.22482104529006186</v>
      </c>
      <c r="G13">
        <f t="shared" si="3"/>
        <v>12</v>
      </c>
      <c r="H13" s="6">
        <f t="shared" si="0"/>
        <v>3.4821705426356591</v>
      </c>
      <c r="I13" s="6">
        <f t="shared" si="4"/>
        <v>0.5743544078361531</v>
      </c>
      <c r="J13" s="6">
        <f t="shared" si="5"/>
        <v>0.63891788700449237</v>
      </c>
      <c r="K13" s="50"/>
    </row>
    <row r="14" spans="1:12" x14ac:dyDescent="0.25">
      <c r="A14" s="1"/>
      <c r="B14" s="1" t="s">
        <v>14</v>
      </c>
      <c r="C14" s="4">
        <v>5</v>
      </c>
      <c r="E14" s="7">
        <f t="shared" si="1"/>
        <v>4.9908856997211846</v>
      </c>
      <c r="F14" s="6">
        <f t="shared" si="2"/>
        <v>9.1143002788154348E-3</v>
      </c>
      <c r="G14">
        <f t="shared" si="3"/>
        <v>13</v>
      </c>
      <c r="H14" s="6">
        <f t="shared" si="0"/>
        <v>3.6263565891472869</v>
      </c>
      <c r="I14" s="6">
        <f t="shared" si="4"/>
        <v>1.3787943565626335</v>
      </c>
      <c r="J14" s="6">
        <f t="shared" si="5"/>
        <v>1.3762810074049441</v>
      </c>
      <c r="K14" s="50"/>
    </row>
    <row r="15" spans="1:12" x14ac:dyDescent="0.25">
      <c r="A15" s="1"/>
      <c r="B15" s="1" t="s">
        <v>34</v>
      </c>
      <c r="C15" s="4">
        <v>4</v>
      </c>
      <c r="E15" s="7">
        <f t="shared" si="1"/>
        <v>4.7286331888499342</v>
      </c>
      <c r="F15" s="6">
        <f t="shared" si="2"/>
        <v>0.72863318884993422</v>
      </c>
      <c r="G15">
        <f t="shared" si="3"/>
        <v>14</v>
      </c>
      <c r="H15" s="6">
        <f t="shared" si="0"/>
        <v>3.7705426356589147</v>
      </c>
      <c r="I15" s="6">
        <f t="shared" si="4"/>
        <v>1.0608552631578947</v>
      </c>
      <c r="J15" s="6">
        <f t="shared" si="5"/>
        <v>1.254098851483638</v>
      </c>
      <c r="K15" s="50"/>
    </row>
    <row r="16" spans="1:12" x14ac:dyDescent="0.25">
      <c r="A16" s="1"/>
      <c r="B16" s="1" t="s">
        <v>35</v>
      </c>
      <c r="C16" s="4"/>
      <c r="E16" s="7">
        <f t="shared" si="1"/>
        <v>0</v>
      </c>
      <c r="F16" s="6">
        <f t="shared" si="2"/>
        <v>0</v>
      </c>
      <c r="G16">
        <f t="shared" si="3"/>
        <v>15</v>
      </c>
      <c r="H16" s="6">
        <f t="shared" si="0"/>
        <v>3.9147286821705425</v>
      </c>
      <c r="I16" s="6">
        <f t="shared" si="4"/>
        <v>0</v>
      </c>
      <c r="J16" s="6">
        <f t="shared" si="5"/>
        <v>0</v>
      </c>
      <c r="K16" s="50"/>
    </row>
    <row r="17" spans="1:11" x14ac:dyDescent="0.25">
      <c r="A17" t="s">
        <v>33</v>
      </c>
      <c r="B17" t="s">
        <v>12</v>
      </c>
      <c r="E17" s="7">
        <f t="shared" si="1"/>
        <v>2.963488875713141</v>
      </c>
      <c r="G17">
        <f t="shared" si="3"/>
        <v>16</v>
      </c>
      <c r="H17" s="6">
        <f t="shared" si="0"/>
        <v>4.0589147286821703</v>
      </c>
      <c r="J17" s="6">
        <f t="shared" si="5"/>
        <v>0.73011853507829494</v>
      </c>
      <c r="K17" s="50"/>
    </row>
    <row r="18" spans="1:11" x14ac:dyDescent="0.25">
      <c r="B18" t="s">
        <v>13</v>
      </c>
      <c r="E18" s="7">
        <f t="shared" si="1"/>
        <v>2.6854362661537654</v>
      </c>
      <c r="G18">
        <f t="shared" si="3"/>
        <v>17</v>
      </c>
      <c r="H18" s="6">
        <f t="shared" si="0"/>
        <v>4.2031007751937981</v>
      </c>
      <c r="J18" s="6">
        <f t="shared" si="5"/>
        <v>0.63891788700449237</v>
      </c>
      <c r="K18" s="50"/>
    </row>
    <row r="19" spans="1:11" x14ac:dyDescent="0.25">
      <c r="B19" t="s">
        <v>14</v>
      </c>
      <c r="E19" s="7">
        <f t="shared" si="1"/>
        <v>5.983088286454981</v>
      </c>
      <c r="G19">
        <f t="shared" si="3"/>
        <v>18</v>
      </c>
      <c r="H19" s="6">
        <f t="shared" si="0"/>
        <v>4.3472868217054259</v>
      </c>
      <c r="J19" s="6">
        <f t="shared" si="5"/>
        <v>1.3762810074049441</v>
      </c>
      <c r="K19" s="50"/>
    </row>
    <row r="20" spans="1:11" x14ac:dyDescent="0.25">
      <c r="B20" t="s">
        <v>34</v>
      </c>
      <c r="E20" s="7">
        <f t="shared" si="1"/>
        <v>5.6327509655009296</v>
      </c>
      <c r="G20">
        <f t="shared" si="3"/>
        <v>19</v>
      </c>
      <c r="H20" s="6">
        <f t="shared" si="0"/>
        <v>4.4914728682170546</v>
      </c>
      <c r="J20" s="6">
        <f t="shared" si="5"/>
        <v>1.254098851483638</v>
      </c>
      <c r="K20" s="50"/>
    </row>
    <row r="21" spans="1:11" x14ac:dyDescent="0.25">
      <c r="B21" t="s">
        <v>35</v>
      </c>
      <c r="E21" s="7">
        <f t="shared" si="1"/>
        <v>0</v>
      </c>
      <c r="G21">
        <f t="shared" si="3"/>
        <v>20</v>
      </c>
      <c r="H21" s="6">
        <f t="shared" si="0"/>
        <v>4.6356589147286824</v>
      </c>
      <c r="J21" s="6">
        <f t="shared" si="5"/>
        <v>0</v>
      </c>
      <c r="K21" s="50"/>
    </row>
    <row r="23" spans="1:11" ht="31.5" x14ac:dyDescent="0.25">
      <c r="E23" s="8" t="s">
        <v>19</v>
      </c>
      <c r="F23" s="9"/>
      <c r="G23" s="9"/>
      <c r="H23" s="8" t="s">
        <v>22</v>
      </c>
    </row>
    <row r="24" spans="1:11" x14ac:dyDescent="0.25">
      <c r="E24" t="s">
        <v>25</v>
      </c>
      <c r="F24" s="6">
        <f>AVERAGE(F2:F16)</f>
        <v>0.35810733796577149</v>
      </c>
      <c r="H24" s="3" t="s">
        <v>23</v>
      </c>
      <c r="I24" s="6">
        <f>INTERCEPT(C2:C16,G2:G16)</f>
        <v>1.7519379844961243</v>
      </c>
    </row>
    <row r="25" spans="1:11" x14ac:dyDescent="0.25">
      <c r="H25" s="3" t="s">
        <v>24</v>
      </c>
      <c r="I25" s="6">
        <f>SLOPE(C2:C16,G2:G16)</f>
        <v>0.14418604651162789</v>
      </c>
    </row>
    <row r="27" spans="1:11" x14ac:dyDescent="0.25">
      <c r="H27" t="s">
        <v>27</v>
      </c>
    </row>
    <row r="28" spans="1:11" x14ac:dyDescent="0.25">
      <c r="H28" t="s">
        <v>28</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8"/>
  <sheetViews>
    <sheetView zoomScaleNormal="100" workbookViewId="0">
      <selection activeCell="K21" sqref="K1:K21"/>
    </sheetView>
  </sheetViews>
  <sheetFormatPr defaultRowHeight="15" x14ac:dyDescent="0.25"/>
  <cols>
    <col min="2" max="2" width="15.85546875" customWidth="1"/>
    <col min="3" max="3" width="14.85546875" style="5" customWidth="1"/>
    <col min="4" max="4" width="5.140625" customWidth="1"/>
    <col min="5" max="5" width="11.140625" customWidth="1"/>
    <col min="6" max="6" width="9.85546875" customWidth="1"/>
    <col min="7" max="7" width="5.5703125" customWidth="1"/>
    <col min="8" max="8" width="14" customWidth="1"/>
    <col min="9" max="9" width="14.140625" customWidth="1"/>
    <col min="10" max="10" width="14.85546875" customWidth="1"/>
  </cols>
  <sheetData>
    <row r="1" spans="1:12" ht="47.25" x14ac:dyDescent="0.25">
      <c r="A1" s="8" t="s">
        <v>2</v>
      </c>
      <c r="B1" s="8" t="s">
        <v>46</v>
      </c>
      <c r="C1" s="8" t="s">
        <v>47</v>
      </c>
      <c r="D1" s="9"/>
      <c r="E1" s="8" t="s">
        <v>41</v>
      </c>
      <c r="F1" s="8" t="s">
        <v>26</v>
      </c>
      <c r="G1" s="8" t="s">
        <v>36</v>
      </c>
      <c r="H1" s="8" t="s">
        <v>48</v>
      </c>
      <c r="I1" s="8" t="s">
        <v>43</v>
      </c>
      <c r="J1" s="8" t="s">
        <v>44</v>
      </c>
      <c r="L1" s="8" t="s">
        <v>21</v>
      </c>
    </row>
    <row r="2" spans="1:12" x14ac:dyDescent="0.25">
      <c r="A2" s="1" t="s">
        <v>12</v>
      </c>
      <c r="B2" s="1" t="s">
        <v>7</v>
      </c>
      <c r="C2" s="4">
        <v>1</v>
      </c>
      <c r="E2" s="10">
        <f>H2*J2</f>
        <v>1.3939481117988255</v>
      </c>
      <c r="F2" s="6">
        <f>ABS(C2-E2)</f>
        <v>0.3939481117988255</v>
      </c>
      <c r="G2">
        <f>ROW(G2)-1</f>
        <v>1</v>
      </c>
      <c r="H2" s="11">
        <f t="shared" ref="H2:H21" si="0">$I$25*G2+$I$24</f>
        <v>1.9749999999999999</v>
      </c>
      <c r="I2" s="6">
        <f>C2/H2</f>
        <v>0.50632911392405067</v>
      </c>
      <c r="J2" s="6">
        <f>SUMIF($B$2:$B$16,$B2,$I$2:$I$16)/COUNTIF($B$2:$B$16,$B2)</f>
        <v>0.70579651230320284</v>
      </c>
      <c r="K2" s="50"/>
    </row>
    <row r="3" spans="1:12" x14ac:dyDescent="0.25">
      <c r="A3" s="1"/>
      <c r="B3" s="1" t="s">
        <v>8</v>
      </c>
      <c r="C3" s="4">
        <v>2</v>
      </c>
      <c r="E3" s="10">
        <f t="shared" ref="E3:E21" si="1">H3*J3</f>
        <v>1.3088987396263922</v>
      </c>
      <c r="F3" s="6">
        <f t="shared" ref="F3:F16" si="2">ABS(C3-E3)</f>
        <v>0.69110126037360775</v>
      </c>
      <c r="G3">
        <f t="shared" ref="G3:G21" si="3">ROW(G3)-1</f>
        <v>2</v>
      </c>
      <c r="H3" s="11">
        <f t="shared" si="0"/>
        <v>2.1214285714285714</v>
      </c>
      <c r="I3" s="6">
        <f t="shared" ref="I3:I16" si="4">C3/H3</f>
        <v>0.9427609427609428</v>
      </c>
      <c r="J3" s="6">
        <f t="shared" ref="J3:J21" si="5">SUMIF($B$2:$B$16,$B3,$I$2:$I$16)/COUNTIF($B$2:$B$16,$B3)</f>
        <v>0.61698930487439363</v>
      </c>
      <c r="K3" s="50"/>
    </row>
    <row r="4" spans="1:12" x14ac:dyDescent="0.25">
      <c r="A4" s="1"/>
      <c r="B4" s="1" t="s">
        <v>9</v>
      </c>
      <c r="C4" s="4">
        <v>3</v>
      </c>
      <c r="E4" s="10">
        <f t="shared" si="1"/>
        <v>3.0206956785904153</v>
      </c>
      <c r="F4" s="6">
        <f t="shared" si="2"/>
        <v>2.0695678590415323E-2</v>
      </c>
      <c r="G4">
        <f t="shared" si="3"/>
        <v>3</v>
      </c>
      <c r="H4" s="11">
        <f t="shared" si="0"/>
        <v>2.2678571428571428</v>
      </c>
      <c r="I4" s="6">
        <f t="shared" si="4"/>
        <v>1.3228346456692914</v>
      </c>
      <c r="J4" s="6">
        <f t="shared" si="5"/>
        <v>1.3319602992209705</v>
      </c>
      <c r="K4" s="50"/>
    </row>
    <row r="5" spans="1:12" x14ac:dyDescent="0.25">
      <c r="A5" s="1"/>
      <c r="B5" s="1" t="s">
        <v>10</v>
      </c>
      <c r="C5" s="4">
        <v>4</v>
      </c>
      <c r="E5" s="10">
        <f t="shared" si="1"/>
        <v>2.9306002373272739</v>
      </c>
      <c r="F5" s="6">
        <f t="shared" si="2"/>
        <v>1.0693997626727261</v>
      </c>
      <c r="G5">
        <f t="shared" si="3"/>
        <v>4</v>
      </c>
      <c r="H5" s="11">
        <f t="shared" si="0"/>
        <v>2.4142857142857141</v>
      </c>
      <c r="I5" s="6">
        <f t="shared" si="4"/>
        <v>1.6568047337278107</v>
      </c>
      <c r="J5" s="6">
        <f t="shared" si="5"/>
        <v>1.2138580864669182</v>
      </c>
      <c r="K5" s="50"/>
    </row>
    <row r="6" spans="1:12" x14ac:dyDescent="0.25">
      <c r="A6" s="1"/>
      <c r="B6" s="1" t="s">
        <v>11</v>
      </c>
      <c r="C6" s="4">
        <v>3</v>
      </c>
      <c r="E6" s="10">
        <f t="shared" si="1"/>
        <v>2.8851460984280539</v>
      </c>
      <c r="F6" s="6">
        <f t="shared" si="2"/>
        <v>0.11485390157194608</v>
      </c>
      <c r="G6">
        <f t="shared" si="3"/>
        <v>5</v>
      </c>
      <c r="H6" s="11">
        <f t="shared" si="0"/>
        <v>2.5607142857142859</v>
      </c>
      <c r="I6" s="6">
        <f t="shared" si="4"/>
        <v>1.1715481171548117</v>
      </c>
      <c r="J6" s="6">
        <f t="shared" si="5"/>
        <v>1.1266958264433125</v>
      </c>
      <c r="K6" s="50"/>
    </row>
    <row r="7" spans="1:12" x14ac:dyDescent="0.25">
      <c r="A7" s="1" t="s">
        <v>13</v>
      </c>
      <c r="B7" s="1" t="s">
        <v>7</v>
      </c>
      <c r="C7" s="4">
        <v>2</v>
      </c>
      <c r="E7" s="10">
        <f t="shared" si="1"/>
        <v>1.9106919868779564</v>
      </c>
      <c r="F7" s="6">
        <f t="shared" si="2"/>
        <v>8.9308013122043617E-2</v>
      </c>
      <c r="G7">
        <f t="shared" si="3"/>
        <v>6</v>
      </c>
      <c r="H7" s="11">
        <f t="shared" si="0"/>
        <v>2.7071428571428573</v>
      </c>
      <c r="I7" s="6">
        <f t="shared" si="4"/>
        <v>0.73878627968337729</v>
      </c>
      <c r="J7" s="6">
        <f t="shared" si="5"/>
        <v>0.70579651230320284</v>
      </c>
      <c r="K7" s="50"/>
    </row>
    <row r="8" spans="1:12" x14ac:dyDescent="0.25">
      <c r="A8" s="1"/>
      <c r="B8" s="1" t="s">
        <v>8</v>
      </c>
      <c r="C8" s="4">
        <v>1</v>
      </c>
      <c r="E8" s="10">
        <f t="shared" si="1"/>
        <v>1.7606230521237161</v>
      </c>
      <c r="F8" s="6">
        <f t="shared" si="2"/>
        <v>0.76062305212371606</v>
      </c>
      <c r="G8">
        <f t="shared" si="3"/>
        <v>7</v>
      </c>
      <c r="H8" s="11">
        <f t="shared" si="0"/>
        <v>2.8535714285714286</v>
      </c>
      <c r="I8" s="6">
        <f t="shared" si="4"/>
        <v>0.35043804755944929</v>
      </c>
      <c r="J8" s="6">
        <f t="shared" si="5"/>
        <v>0.61698930487439363</v>
      </c>
      <c r="K8" s="50"/>
    </row>
    <row r="9" spans="1:12" x14ac:dyDescent="0.25">
      <c r="A9" s="1"/>
      <c r="B9" s="1" t="s">
        <v>9</v>
      </c>
      <c r="C9" s="4">
        <v>4</v>
      </c>
      <c r="E9" s="10">
        <f t="shared" si="1"/>
        <v>3.9958808976629117</v>
      </c>
      <c r="F9" s="6">
        <f t="shared" si="2"/>
        <v>4.1191023370883428E-3</v>
      </c>
      <c r="G9">
        <f t="shared" si="3"/>
        <v>8</v>
      </c>
      <c r="H9" s="11">
        <f t="shared" si="0"/>
        <v>3</v>
      </c>
      <c r="I9" s="6">
        <f t="shared" si="4"/>
        <v>1.3333333333333333</v>
      </c>
      <c r="J9" s="6">
        <f t="shared" si="5"/>
        <v>1.3319602992209705</v>
      </c>
      <c r="K9" s="50"/>
    </row>
    <row r="10" spans="1:12" x14ac:dyDescent="0.25">
      <c r="A10" s="1"/>
      <c r="B10" s="1" t="s">
        <v>10</v>
      </c>
      <c r="C10" s="4">
        <v>3</v>
      </c>
      <c r="E10" s="10">
        <f t="shared" si="1"/>
        <v>3.8193177649191248</v>
      </c>
      <c r="F10" s="6">
        <f t="shared" si="2"/>
        <v>0.81931776491912478</v>
      </c>
      <c r="G10">
        <f t="shared" si="3"/>
        <v>9</v>
      </c>
      <c r="H10" s="11">
        <f t="shared" si="0"/>
        <v>3.1464285714285714</v>
      </c>
      <c r="I10" s="6">
        <f t="shared" si="4"/>
        <v>0.95346197502837682</v>
      </c>
      <c r="J10" s="6">
        <f t="shared" si="5"/>
        <v>1.2138580864669182</v>
      </c>
      <c r="K10" s="50"/>
    </row>
    <row r="11" spans="1:12" x14ac:dyDescent="0.25">
      <c r="A11" s="1"/>
      <c r="B11" s="1" t="s">
        <v>11</v>
      </c>
      <c r="C11" s="4">
        <v>4</v>
      </c>
      <c r="E11" s="10">
        <f t="shared" si="1"/>
        <v>3.7100483999311931</v>
      </c>
      <c r="F11" s="6">
        <f t="shared" si="2"/>
        <v>0.28995160006880694</v>
      </c>
      <c r="G11">
        <f t="shared" si="3"/>
        <v>10</v>
      </c>
      <c r="H11" s="11">
        <f t="shared" si="0"/>
        <v>3.2928571428571427</v>
      </c>
      <c r="I11" s="6">
        <f t="shared" si="4"/>
        <v>1.2147505422993492</v>
      </c>
      <c r="J11" s="6">
        <f t="shared" si="5"/>
        <v>1.1266958264433125</v>
      </c>
      <c r="K11" s="50"/>
    </row>
    <row r="12" spans="1:12" x14ac:dyDescent="0.25">
      <c r="A12" s="1" t="s">
        <v>14</v>
      </c>
      <c r="B12" s="1" t="s">
        <v>7</v>
      </c>
      <c r="C12" s="4">
        <v>3</v>
      </c>
      <c r="E12" s="10">
        <f t="shared" si="1"/>
        <v>2.4274358619570866</v>
      </c>
      <c r="F12" s="6">
        <f t="shared" si="2"/>
        <v>0.5725641380429134</v>
      </c>
      <c r="G12">
        <f t="shared" si="3"/>
        <v>11</v>
      </c>
      <c r="H12" s="11">
        <f t="shared" si="0"/>
        <v>3.4392857142857141</v>
      </c>
      <c r="I12" s="6">
        <f t="shared" si="4"/>
        <v>0.87227414330218078</v>
      </c>
      <c r="J12" s="6">
        <f t="shared" si="5"/>
        <v>0.70579651230320284</v>
      </c>
      <c r="K12" s="50"/>
    </row>
    <row r="13" spans="1:12" x14ac:dyDescent="0.25">
      <c r="A13" s="1"/>
      <c r="B13" s="1" t="s">
        <v>8</v>
      </c>
      <c r="C13" s="4">
        <v>2</v>
      </c>
      <c r="E13" s="10">
        <f t="shared" si="1"/>
        <v>2.2123473646210399</v>
      </c>
      <c r="F13" s="6">
        <f t="shared" si="2"/>
        <v>0.21234736462103987</v>
      </c>
      <c r="G13">
        <f t="shared" si="3"/>
        <v>12</v>
      </c>
      <c r="H13" s="11">
        <f t="shared" si="0"/>
        <v>3.5857142857142854</v>
      </c>
      <c r="I13" s="6">
        <f t="shared" si="4"/>
        <v>0.5577689243027889</v>
      </c>
      <c r="J13" s="6">
        <f t="shared" si="5"/>
        <v>0.61698930487439363</v>
      </c>
      <c r="K13" s="50"/>
    </row>
    <row r="14" spans="1:12" x14ac:dyDescent="0.25">
      <c r="A14" s="1"/>
      <c r="B14" s="1" t="s">
        <v>9</v>
      </c>
      <c r="C14" s="4">
        <v>5</v>
      </c>
      <c r="E14" s="10">
        <f t="shared" si="1"/>
        <v>4.9710661167354075</v>
      </c>
      <c r="F14" s="6">
        <f t="shared" si="2"/>
        <v>2.8933883264592453E-2</v>
      </c>
      <c r="G14">
        <f t="shared" si="3"/>
        <v>13</v>
      </c>
      <c r="H14" s="11">
        <f t="shared" si="0"/>
        <v>3.7321428571428572</v>
      </c>
      <c r="I14" s="6">
        <f t="shared" si="4"/>
        <v>1.339712918660287</v>
      </c>
      <c r="J14" s="6">
        <f t="shared" si="5"/>
        <v>1.3319602992209705</v>
      </c>
      <c r="K14" s="50"/>
    </row>
    <row r="15" spans="1:12" x14ac:dyDescent="0.25">
      <c r="A15" s="1"/>
      <c r="B15" s="1" t="s">
        <v>10</v>
      </c>
      <c r="C15" s="4">
        <v>4</v>
      </c>
      <c r="E15" s="10">
        <f t="shared" si="1"/>
        <v>4.7080352925109761</v>
      </c>
      <c r="F15" s="6">
        <f t="shared" si="2"/>
        <v>0.70803529251097608</v>
      </c>
      <c r="G15">
        <f t="shared" si="3"/>
        <v>14</v>
      </c>
      <c r="H15" s="11">
        <f t="shared" si="0"/>
        <v>3.878571428571429</v>
      </c>
      <c r="I15" s="6">
        <f t="shared" si="4"/>
        <v>1.031307550644567</v>
      </c>
      <c r="J15" s="6">
        <f t="shared" si="5"/>
        <v>1.2138580864669182</v>
      </c>
      <c r="K15" s="50"/>
    </row>
    <row r="16" spans="1:12" x14ac:dyDescent="0.25">
      <c r="A16" s="1"/>
      <c r="B16" s="1" t="s">
        <v>11</v>
      </c>
      <c r="C16" s="4">
        <v>4</v>
      </c>
      <c r="E16" s="10">
        <f t="shared" si="1"/>
        <v>4.5349507014343331</v>
      </c>
      <c r="F16" s="6">
        <f t="shared" si="2"/>
        <v>0.5349507014343331</v>
      </c>
      <c r="G16">
        <f t="shared" si="3"/>
        <v>15</v>
      </c>
      <c r="H16" s="11">
        <f t="shared" si="0"/>
        <v>4.0250000000000004</v>
      </c>
      <c r="I16" s="6">
        <f t="shared" si="4"/>
        <v>0.99378881987577627</v>
      </c>
      <c r="J16" s="6">
        <f t="shared" si="5"/>
        <v>1.1266958264433125</v>
      </c>
      <c r="K16" s="50"/>
    </row>
    <row r="17" spans="1:11" x14ac:dyDescent="0.25">
      <c r="A17" t="s">
        <v>34</v>
      </c>
      <c r="B17" t="s">
        <v>7</v>
      </c>
      <c r="E17" s="10">
        <f t="shared" si="1"/>
        <v>2.9441797370362179</v>
      </c>
      <c r="G17">
        <f t="shared" si="3"/>
        <v>16</v>
      </c>
      <c r="H17" s="11">
        <f t="shared" si="0"/>
        <v>4.1714285714285717</v>
      </c>
      <c r="J17" s="6">
        <f t="shared" si="5"/>
        <v>0.70579651230320284</v>
      </c>
      <c r="K17" s="50"/>
    </row>
    <row r="18" spans="1:11" x14ac:dyDescent="0.25">
      <c r="B18" t="s">
        <v>8</v>
      </c>
      <c r="E18" s="10">
        <f t="shared" si="1"/>
        <v>2.6640716771183639</v>
      </c>
      <c r="G18">
        <f t="shared" si="3"/>
        <v>17</v>
      </c>
      <c r="H18" s="11">
        <f t="shared" si="0"/>
        <v>4.3178571428571431</v>
      </c>
      <c r="J18" s="6">
        <f t="shared" si="5"/>
        <v>0.61698930487439363</v>
      </c>
      <c r="K18" s="50"/>
    </row>
    <row r="19" spans="1:11" x14ac:dyDescent="0.25">
      <c r="B19" t="s">
        <v>9</v>
      </c>
      <c r="E19" s="10">
        <f t="shared" si="1"/>
        <v>5.9462513358079043</v>
      </c>
      <c r="G19">
        <f t="shared" si="3"/>
        <v>18</v>
      </c>
      <c r="H19" s="11">
        <f t="shared" si="0"/>
        <v>4.4642857142857144</v>
      </c>
      <c r="J19" s="6">
        <f t="shared" si="5"/>
        <v>1.3319602992209705</v>
      </c>
      <c r="K19" s="50"/>
    </row>
    <row r="20" spans="1:11" x14ac:dyDescent="0.25">
      <c r="B20" t="s">
        <v>10</v>
      </c>
      <c r="E20" s="10">
        <f t="shared" si="1"/>
        <v>5.596752820102826</v>
      </c>
      <c r="G20">
        <f t="shared" si="3"/>
        <v>19</v>
      </c>
      <c r="H20" s="11">
        <f t="shared" si="0"/>
        <v>4.6107142857142858</v>
      </c>
      <c r="J20" s="6">
        <f t="shared" si="5"/>
        <v>1.2138580864669182</v>
      </c>
      <c r="K20" s="50"/>
    </row>
    <row r="21" spans="1:11" x14ac:dyDescent="0.25">
      <c r="B21" t="s">
        <v>11</v>
      </c>
      <c r="E21" s="10">
        <f t="shared" si="1"/>
        <v>5.3598530029374718</v>
      </c>
      <c r="G21">
        <f t="shared" si="3"/>
        <v>20</v>
      </c>
      <c r="H21" s="11">
        <f t="shared" si="0"/>
        <v>4.7571428571428571</v>
      </c>
      <c r="J21" s="6">
        <f t="shared" si="5"/>
        <v>1.1266958264433125</v>
      </c>
      <c r="K21" s="50"/>
    </row>
    <row r="23" spans="1:11" ht="31.5" x14ac:dyDescent="0.25">
      <c r="E23" s="8" t="s">
        <v>19</v>
      </c>
      <c r="F23" s="9"/>
      <c r="G23" s="9"/>
      <c r="H23" s="8" t="s">
        <v>22</v>
      </c>
    </row>
    <row r="24" spans="1:11" x14ac:dyDescent="0.25">
      <c r="E24" t="s">
        <v>25</v>
      </c>
      <c r="F24" s="6">
        <f>AVERAGE(F2:F16)</f>
        <v>0.42067664183014369</v>
      </c>
      <c r="H24" s="3" t="s">
        <v>23</v>
      </c>
      <c r="I24" s="6">
        <f>INTERCEPT(C2:C16,G2:G16)</f>
        <v>1.8285714285714285</v>
      </c>
    </row>
    <row r="25" spans="1:11" x14ac:dyDescent="0.25">
      <c r="H25" s="3" t="s">
        <v>24</v>
      </c>
      <c r="I25" s="6">
        <f>SLOPE(C2:C16,G2:G16)</f>
        <v>0.14642857142857144</v>
      </c>
    </row>
    <row r="27" spans="1:11" x14ac:dyDescent="0.25">
      <c r="H27" t="s">
        <v>27</v>
      </c>
    </row>
    <row r="28" spans="1:11" x14ac:dyDescent="0.25">
      <c r="H28" t="s">
        <v>28</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V10001"/>
  <sheetViews>
    <sheetView zoomScaleNormal="100" workbookViewId="0">
      <selection activeCell="J24" sqref="J24"/>
    </sheetView>
  </sheetViews>
  <sheetFormatPr defaultRowHeight="15" x14ac:dyDescent="0.25"/>
  <cols>
    <col min="1" max="1" width="12" style="26" customWidth="1"/>
    <col min="2" max="2" width="13.42578125" style="26" customWidth="1"/>
    <col min="3" max="3" width="13.42578125" style="23" customWidth="1"/>
    <col min="4" max="4" width="12.42578125" style="23" customWidth="1"/>
    <col min="5" max="5" width="10.5703125" style="23" customWidth="1"/>
    <col min="6" max="6" width="7.5703125" style="23" customWidth="1"/>
    <col min="7" max="7" width="13.5703125" style="26" customWidth="1"/>
    <col min="8" max="8" width="18.140625" style="26" customWidth="1"/>
    <col min="9" max="9" width="10.28515625" style="23" customWidth="1"/>
    <col min="10" max="10" width="7.7109375" style="23" customWidth="1"/>
    <col min="11" max="12" width="9.5703125" style="23" customWidth="1"/>
    <col min="13" max="13" width="7.85546875" style="23" customWidth="1"/>
    <col min="14" max="15" width="9" style="23" customWidth="1"/>
    <col min="16" max="16" width="12.28515625" style="23" customWidth="1"/>
    <col min="17" max="17" width="11.28515625" style="23" customWidth="1"/>
    <col min="18" max="18" width="11.5703125" style="23" customWidth="1"/>
    <col min="19" max="19" width="10.7109375" style="23" customWidth="1"/>
    <col min="20" max="20" width="9.85546875" style="23" customWidth="1"/>
    <col min="21" max="21" width="12" style="23" customWidth="1"/>
    <col min="22" max="22" width="3.85546875" style="23" customWidth="1"/>
    <col min="23" max="23" width="15" style="23" customWidth="1"/>
    <col min="24" max="24" width="9.85546875" style="23" customWidth="1"/>
    <col min="25" max="25" width="11.7109375" style="23" customWidth="1"/>
    <col min="26" max="26" width="12" style="23" bestFit="1" customWidth="1"/>
    <col min="27" max="27" width="11.5703125" style="23" customWidth="1"/>
    <col min="28" max="28" width="14.140625" style="23" customWidth="1"/>
    <col min="29" max="29" width="15.5703125" style="23" customWidth="1"/>
    <col min="30" max="32" width="9.140625" style="23"/>
    <col min="33" max="34" width="10.140625" style="23" customWidth="1"/>
    <col min="35" max="35" width="12" style="23" customWidth="1"/>
    <col min="36" max="36" width="12.28515625" style="23" customWidth="1"/>
    <col min="37" max="37" width="9.140625" style="23"/>
    <col min="38" max="38" width="11.7109375" style="23" customWidth="1"/>
    <col min="39" max="39" width="11" style="23" customWidth="1"/>
    <col min="40" max="40" width="11.140625" style="23" customWidth="1"/>
    <col min="41" max="41" width="12.42578125" style="23" customWidth="1"/>
    <col min="42" max="42" width="13.28515625" style="23" customWidth="1"/>
    <col min="43" max="43" width="9.140625" style="23"/>
    <col min="44" max="44" width="15.42578125" style="23" customWidth="1"/>
    <col min="45" max="45" width="9.140625" style="23"/>
    <col min="46" max="46" width="15.140625" style="23" customWidth="1"/>
    <col min="47" max="16384" width="9.140625" style="23"/>
  </cols>
  <sheetData>
    <row r="1" spans="1:48" s="20" customFormat="1" ht="60" x14ac:dyDescent="0.25">
      <c r="A1" s="18" t="s">
        <v>75</v>
      </c>
      <c r="B1" s="18" t="s">
        <v>51</v>
      </c>
      <c r="C1" s="19" t="s">
        <v>1</v>
      </c>
      <c r="D1" s="19" t="s">
        <v>29</v>
      </c>
      <c r="E1" s="19" t="s">
        <v>73</v>
      </c>
      <c r="G1" s="18" t="str">
        <f xml:space="preserve"> "Last "&amp;NumberOfHistoricalWorkWeeks&amp;" Weeks Excluding Weekends"</f>
        <v>Last 3 Weeks Excluding Weekends</v>
      </c>
      <c r="H1" s="18" t="s">
        <v>65</v>
      </c>
      <c r="I1" s="19" t="s">
        <v>50</v>
      </c>
      <c r="J1" s="19" t="s">
        <v>53</v>
      </c>
      <c r="K1" s="19" t="s">
        <v>92</v>
      </c>
      <c r="L1" s="19" t="s">
        <v>94</v>
      </c>
      <c r="M1" s="19" t="s">
        <v>58</v>
      </c>
      <c r="N1" s="19" t="s">
        <v>57</v>
      </c>
      <c r="O1" s="19" t="s">
        <v>83</v>
      </c>
      <c r="P1" s="19" t="s">
        <v>59</v>
      </c>
      <c r="Q1" s="19" t="s">
        <v>56</v>
      </c>
      <c r="R1" s="19" t="s">
        <v>26</v>
      </c>
      <c r="S1" s="19" t="s">
        <v>62</v>
      </c>
      <c r="T1" s="19" t="s">
        <v>63</v>
      </c>
      <c r="U1" s="19" t="s">
        <v>66</v>
      </c>
      <c r="W1" s="19" t="s">
        <v>50</v>
      </c>
      <c r="X1" s="19" t="s">
        <v>54</v>
      </c>
      <c r="Y1" s="19" t="s">
        <v>60</v>
      </c>
      <c r="AB1" s="19" t="s">
        <v>74</v>
      </c>
      <c r="AC1" s="19" t="s">
        <v>29</v>
      </c>
      <c r="AD1" s="19" t="s">
        <v>73</v>
      </c>
      <c r="AE1" s="19" t="s">
        <v>53</v>
      </c>
      <c r="AF1" s="19" t="s">
        <v>58</v>
      </c>
      <c r="AG1" s="19" t="s">
        <v>57</v>
      </c>
      <c r="AH1" s="19" t="s">
        <v>83</v>
      </c>
      <c r="AI1" s="19" t="s">
        <v>76</v>
      </c>
      <c r="AJ1" s="19" t="s">
        <v>56</v>
      </c>
      <c r="AK1" s="19" t="s">
        <v>26</v>
      </c>
      <c r="AL1" s="19" t="s">
        <v>62</v>
      </c>
      <c r="AM1" s="19" t="s">
        <v>63</v>
      </c>
      <c r="AN1" s="19" t="s">
        <v>66</v>
      </c>
      <c r="AO1" s="19" t="s">
        <v>85</v>
      </c>
      <c r="AP1" s="19" t="s">
        <v>86</v>
      </c>
      <c r="AR1" s="19" t="s">
        <v>73</v>
      </c>
      <c r="AS1" s="19" t="s">
        <v>54</v>
      </c>
      <c r="AT1" s="19" t="s">
        <v>60</v>
      </c>
    </row>
    <row r="2" spans="1:48" x14ac:dyDescent="0.25">
      <c r="A2" s="21">
        <f>IF(INDEX('Predict Your Date Data (auto)'!A:A,ROW(A2),1)&gt;0,INDEX('Predict Your Date Data (auto)'!A:A,ROW(A2),1),"")</f>
        <v>42738.425162037034</v>
      </c>
      <c r="B2" s="21">
        <f>IF(A2&lt;&gt;"",IF(IFERROR(MATCH(TRUNC(A2),ExcludeDateList,0),-1)&gt;-1,"",TRUNC(A2)),"")</f>
        <v>42738</v>
      </c>
      <c r="C2" s="22">
        <f>IF(B2&lt;&gt;"",YEAR(B2),"")</f>
        <v>2017</v>
      </c>
      <c r="D2" s="22">
        <f>IF(B2&lt;&gt;"",MONTH(B2),"")</f>
        <v>1</v>
      </c>
      <c r="E2" s="22" t="str">
        <f>IF(B2&lt;&gt;"","Week " &amp; ROUNDUP(DAY(B2)/7,0),"")</f>
        <v>Week 1</v>
      </c>
      <c r="G2" s="21">
        <f xml:space="preserve"> IF( WEEKDAY(MAX(A:A)-(NumberOfHistoricalWorkWeeks*7))=1, MAX(A:A)-(NumberOfHistoricalWorkWeeks*7)-2,  IF( WEEKDAY(MAX(A:A)-(NumberOfHistoricalWorkWeeks*7))=7, MAX(A:A)-(NumberOfHistoricalWorkWeeks*7)-2, MAX(A:A)-(NumberOfHistoricalWorkWeeks*7)))</f>
        <v>42963.534467592595</v>
      </c>
      <c r="H2" s="21" t="str">
        <f t="shared" ref="H2:H65" si="0">IF(G2&lt;&gt;"",IF(WEEKDAY(G2)=2,"Week " &amp; TEXT(G2,AxisDateFormat),""),"")</f>
        <v/>
      </c>
      <c r="I2" s="22" t="str">
        <f t="shared" ref="I2:I65" si="1">IF(G2&lt;&gt;"", TEXT(WEEKDAY(G2), DayFormat),"")</f>
        <v>Wed</v>
      </c>
      <c r="J2" s="22">
        <f>IF(AND(G2&lt;&gt;"",G2&lt;=MAX(B:B) ),COUNTIF(B:B,TRUNC(G2)),"")</f>
        <v>3</v>
      </c>
      <c r="K2" s="22">
        <f>IF(G2&lt;&gt;"",IF(IFERROR(MATCH(TRUNC(G2),ExcludeDateList,0),-1)&gt;-1,"",J2),"")</f>
        <v>3</v>
      </c>
      <c r="L2" s="22">
        <f>IF(G2&lt;&gt;"",IF(IFERROR(MATCH(TRUNC(G2),ExcludeDateList,0),-1)&gt;-1,NA(),J2),"")</f>
        <v>3</v>
      </c>
      <c r="M2" s="22">
        <f>IF(G2&lt;&gt;"", 1,"")</f>
        <v>1</v>
      </c>
      <c r="N2" s="22">
        <f t="shared" ref="N2:N65" ca="1" si="2">IF(G2&lt;&gt;"",M2*$X$10+$X$9,"")</f>
        <v>3.0163043478260869</v>
      </c>
      <c r="O2" s="22">
        <f ca="1">IF(K2&lt;&gt;"",ABS(K2-N2),"")</f>
        <v>1.6304347826086918E-2</v>
      </c>
      <c r="P2" s="22">
        <f t="shared" ref="P2:P65" si="3">IF(G2&lt;&gt;"",VLOOKUP(I2,$W$2:$Y$6,3,FALSE),"")</f>
        <v>1.4518518518518519</v>
      </c>
      <c r="Q2" s="22">
        <f t="shared" ref="Q2:Q65" ca="1" si="4">IF(G2&lt;&gt;"",N2*P2,"")</f>
        <v>4.379227053140097</v>
      </c>
      <c r="R2" s="22">
        <f ca="1">IF(K2&lt;&gt;"",ABS(J2-Q2),"")</f>
        <v>1.379227053140097</v>
      </c>
      <c r="S2" s="22">
        <f t="shared" ref="S2:S65" ca="1" si="5">IF(G2&lt;&gt;"",IF(P2&gt;1,ROUNDUP(Q2,RoundDecimalPlaces),ROUNDDOWN(Q2,RoundDecimalPlaces)),"")</f>
        <v>4.38</v>
      </c>
      <c r="T2" s="22">
        <f ca="1">IF(K2&lt;&gt;"",ABS(K2-S2),"")</f>
        <v>1.38</v>
      </c>
      <c r="U2" s="22" t="e">
        <f t="shared" ref="U2:U65" ca="1" si="6">IF(T2&lt;&gt;"",IF(T2&gt;AVERAGE(T:T)*SignificantErrorMultiplier,J2,NA()),"")</f>
        <v>#N/A</v>
      </c>
      <c r="W2" s="22" t="str">
        <f>TEXT(2, DayFormat)</f>
        <v>Mon</v>
      </c>
      <c r="X2" s="24">
        <f>SUMIF($I:$I,$W2,$K:$K)/COUNTIFS($I:$I,$W2,$K:$K,"&gt;=0")</f>
        <v>3</v>
      </c>
      <c r="Y2" s="24">
        <f>IF(X2&lt;&gt;0,X2/AVERAGE(K:K),1)</f>
        <v>0.93333333333333335</v>
      </c>
      <c r="Z2" s="51"/>
      <c r="AB2" s="21">
        <f>EDATE(MAX(A:A),-1*NumberOfHistoricalWorkMonths)</f>
        <v>42861</v>
      </c>
      <c r="AC2" s="22" t="str">
        <f>TEXT(AB2,"MMMM-YY")</f>
        <v>May-17</v>
      </c>
      <c r="AD2" s="22" t="str">
        <f>"Week " &amp; ROUNDUP(DAY(AB2)/7,0)</f>
        <v>Week 1</v>
      </c>
      <c r="AE2" s="2" t="s">
        <v>125</v>
      </c>
      <c r="AF2" s="22">
        <f>IF(AB2&lt;&gt;"",1,"")</f>
        <v>1</v>
      </c>
      <c r="AG2" s="22">
        <f t="shared" ref="AG2:AG33" ca="1" si="7">IF(AB2&lt;&gt;"",AF2*$AS$10+$AS$9,"")</f>
        <v>54.199999999999996</v>
      </c>
      <c r="AH2" s="22" t="e">
        <f t="shared" ref="AH2:AH33" ca="1" si="8">IF(AE2&lt;&gt;"",ABS(AE2-AG2),"")</f>
        <v>#VALUE!</v>
      </c>
      <c r="AI2" s="22">
        <f t="shared" ref="AI2:AI33" si="9">IF(AB2&lt;&gt;"",VLOOKUP(AD2,$AR$2:$AT$6,3,FALSE),"")</f>
        <v>0.71656976744186052</v>
      </c>
      <c r="AJ2" s="22">
        <f t="shared" ref="AJ2:AJ33" ca="1" si="10">IF(AB2&lt;&gt;"",AG2*AI2,"")</f>
        <v>38.838081395348837</v>
      </c>
      <c r="AK2" s="22" t="e">
        <f t="shared" ref="AK2:AK33" ca="1" si="11">IF(AE2&lt;&gt;"",ABS(AE2-AJ2),"")</f>
        <v>#VALUE!</v>
      </c>
      <c r="AL2" s="22">
        <f t="shared" ref="AL2:AL33" ca="1" si="12">IF(AB2&lt;&gt;"",IF(AI2&gt;1,ROUNDUP(AJ2,RoundDecimalPlaces),ROUNDDOWN(AJ2,RoundDecimalPlaces)),"")</f>
        <v>38.83</v>
      </c>
      <c r="AM2" s="22" t="e">
        <f t="shared" ref="AM2:AM33" ca="1" si="13">IF(AE2&lt;&gt;"",ABS(AE2-AL2),"")</f>
        <v>#VALUE!</v>
      </c>
      <c r="AN2" s="22" t="e">
        <f t="shared" ref="AN2:AN33" ca="1" si="14">IF(AM2&lt;&gt;"",IF(AM2&gt;AVERAGE(AM:AM)*SignificantErrorMultiplier,AE2,NA()),"")</f>
        <v>#VALUE!</v>
      </c>
      <c r="AO2" s="22" t="e">
        <f t="shared" ref="AO2:AO33" ca="1" si="15">IF(AB2&lt;&gt;"",$AV$9*$AU$9^AF2,"")</f>
        <v>#VALUE!</v>
      </c>
      <c r="AP2" s="22" t="e">
        <f t="shared" ref="AP2:AP33" ca="1" si="16">IF(AE2&lt;&gt;"",ABS(AE2-AO2),"")</f>
        <v>#VALUE!</v>
      </c>
      <c r="AR2" s="25" t="s">
        <v>12</v>
      </c>
      <c r="AS2" s="22">
        <f>AVERAGEIF(AD:AD,AR2,AE:AE)</f>
        <v>21.75</v>
      </c>
      <c r="AT2" s="22">
        <f>IF(AS2&lt;&gt;0,AS2/AVERAGE(AE:AE),1)</f>
        <v>0.71656976744186052</v>
      </c>
    </row>
    <row r="3" spans="1:48" x14ac:dyDescent="0.25">
      <c r="A3" s="21">
        <f>IF(INDEX('Predict Your Date Data (auto)'!A:A,ROW(A3),1)&gt;0,INDEX('Predict Your Date Data (auto)'!A:A,ROW(A3),1),"")</f>
        <v>42739.658680555556</v>
      </c>
      <c r="B3" s="21">
        <f>IF(A3&lt;&gt;"",IF(IFERROR(MATCH(TRUNC(A3),ExcludeDateList,0),-1)&gt;-1,"",TRUNC(A3)),"")</f>
        <v>42739</v>
      </c>
      <c r="C3" s="22">
        <f t="shared" ref="C3:C66" si="17">IF(B3&lt;&gt;"",YEAR(B3),"")</f>
        <v>2017</v>
      </c>
      <c r="D3" s="22">
        <f t="shared" ref="D3:D66" si="18">IF(B3&lt;&gt;"",MONTH(B3),"")</f>
        <v>1</v>
      </c>
      <c r="E3" s="22" t="str">
        <f t="shared" ref="E3:E66" si="19">IF(B3&lt;&gt;"","Week " &amp; ROUNDUP(DAY(B3)/7,0),"")</f>
        <v>Week 1</v>
      </c>
      <c r="G3" s="21">
        <f t="shared" ref="G3:G66" si="20">IF(G2&lt;MAX(A:A)+NumberOfFutureWeeks*7,  IF(WEEKDAY( G2+1)=1, G2+2, IF(WEEKDAY(G2+1)=7, G2+ 3, G2+1)), "")</f>
        <v>42964.534467592595</v>
      </c>
      <c r="H3" s="21" t="str">
        <f t="shared" si="0"/>
        <v/>
      </c>
      <c r="I3" s="22" t="str">
        <f t="shared" si="1"/>
        <v>Thu</v>
      </c>
      <c r="J3" s="22">
        <f t="shared" ref="J3:J66" si="21">IF(AND(G3&lt;&gt;"",G3&lt;=MAX(B:B) ),COUNTIF(B:B,TRUNC(G3)),"")</f>
        <v>1</v>
      </c>
      <c r="K3" s="22">
        <f>IF(G3&lt;&gt;"",IF(IFERROR(MATCH(TRUNC(G3),ExcludeDateList,0),-1)&gt;-1,"",J3),"")</f>
        <v>1</v>
      </c>
      <c r="L3" s="22">
        <f>IF(G3&lt;&gt;"",IF(IFERROR(MATCH(TRUNC(G3),ExcludeDateList,0),-1)&gt;-1,NA(),J3),"")</f>
        <v>1</v>
      </c>
      <c r="M3" s="22">
        <f t="shared" ref="M3:M66" si="22">IF(G3&lt;&gt;"",M2+1,"")</f>
        <v>2</v>
      </c>
      <c r="N3" s="22">
        <f t="shared" ca="1" si="2"/>
        <v>3.0434782608695654</v>
      </c>
      <c r="O3" s="22">
        <f t="shared" ref="O3:O66" ca="1" si="23">IF(K3&lt;&gt;"",ABS(K3-N3),"")</f>
        <v>2.0434782608695654</v>
      </c>
      <c r="P3" s="22">
        <f t="shared" si="3"/>
        <v>0.4148148148148148</v>
      </c>
      <c r="Q3" s="22">
        <f t="shared" ca="1" si="4"/>
        <v>1.2624798711755234</v>
      </c>
      <c r="R3" s="22">
        <f t="shared" ref="R3:R66" ca="1" si="24">IF(K3&lt;&gt;"",ABS(J3-Q3),"")</f>
        <v>0.2624798711755234</v>
      </c>
      <c r="S3" s="22">
        <f t="shared" ca="1" si="5"/>
        <v>1.26</v>
      </c>
      <c r="T3" s="22">
        <f t="shared" ref="T3:T66" ca="1" si="25">IF(K3&lt;&gt;"",ABS(K3-S3),"")</f>
        <v>0.26</v>
      </c>
      <c r="U3" s="22" t="e">
        <f t="shared" ca="1" si="6"/>
        <v>#N/A</v>
      </c>
      <c r="W3" s="22" t="str">
        <f>TEXT(3, DayFormat)</f>
        <v>Tue</v>
      </c>
      <c r="X3" s="24">
        <f t="shared" ref="X3:X6" si="26">SUMIF($I:$I,$W3,$K:$K)/COUNTIFS($I:$I,$W3,$K:$K,"&gt;=0")</f>
        <v>2.6666666666666665</v>
      </c>
      <c r="Y3" s="24">
        <f t="shared" ref="Y3:Y6" si="27">IF(X3&lt;&gt;0,X3/AVERAGE(K:K),1)</f>
        <v>0.82962962962962961</v>
      </c>
      <c r="Z3" s="51"/>
      <c r="AB3" s="21">
        <f t="shared" ref="AB3:AB34" si="28">IF(AB2&lt;&gt;"",IF(AB2+7&lt;EDATE(MAX(A:A),NumberOfFutureMonths),AB2+7,""),"")</f>
        <v>42868</v>
      </c>
      <c r="AC3" s="22" t="str">
        <f>IF(AB3&lt;&gt;"",IF(MONTH(AB3)&lt;&gt;MONTH(AB2),TEXT(AB3,"MMMM-YY"),""),"")</f>
        <v/>
      </c>
      <c r="AD3" s="22" t="str">
        <f>IF(AB3&lt;&gt;"","Week " &amp; ROUNDUP(DAY(AB3)/7,0),"")</f>
        <v>Week 2</v>
      </c>
      <c r="AE3" s="22">
        <f t="shared" ref="AE2:AE33" si="29">IF(AND(AB3&lt;&gt;"",AB3 &lt;= MAX(A:A)),COUNTIFS(E:E,AD3,D:D,MONTH(AB3),C:C,YEAR(AB3)),"")</f>
        <v>30</v>
      </c>
      <c r="AF3" s="22">
        <f t="shared" ref="AF3:AF34" si="30">IF(AB3&lt;&gt;"",AF2+1,"")</f>
        <v>2</v>
      </c>
      <c r="AG3" s="22">
        <f t="shared" ca="1" si="7"/>
        <v>51.514705882352942</v>
      </c>
      <c r="AH3" s="22">
        <f t="shared" ca="1" si="8"/>
        <v>21.514705882352942</v>
      </c>
      <c r="AI3" s="22">
        <f t="shared" si="9"/>
        <v>0.90600775193798455</v>
      </c>
      <c r="AJ3" s="22">
        <f t="shared" ca="1" si="10"/>
        <v>46.672722868217058</v>
      </c>
      <c r="AK3" s="22">
        <f t="shared" ca="1" si="11"/>
        <v>16.672722868217058</v>
      </c>
      <c r="AL3" s="22">
        <f t="shared" ca="1" si="12"/>
        <v>46.67</v>
      </c>
      <c r="AM3" s="22">
        <f t="shared" ca="1" si="13"/>
        <v>16.670000000000002</v>
      </c>
      <c r="AN3" s="22" t="e">
        <f t="shared" ca="1" si="14"/>
        <v>#VALUE!</v>
      </c>
      <c r="AO3" s="22" t="e">
        <f t="shared" ca="1" si="15"/>
        <v>#VALUE!</v>
      </c>
      <c r="AP3" s="22" t="e">
        <f t="shared" ca="1" si="16"/>
        <v>#VALUE!</v>
      </c>
      <c r="AR3" s="25" t="s">
        <v>13</v>
      </c>
      <c r="AS3" s="22">
        <f>AVERAGEIF(AD:AD,AR3,AE:AE)</f>
        <v>27.5</v>
      </c>
      <c r="AT3" s="22">
        <f>IF(AS3&lt;&gt;0,AS3/AVERAGE(AE:AE),1)</f>
        <v>0.90600775193798455</v>
      </c>
    </row>
    <row r="4" spans="1:48" x14ac:dyDescent="0.25">
      <c r="A4" s="21">
        <f>IF(INDEX('Predict Your Date Data (auto)'!A:A,ROW(A4),1)&gt;0,INDEX('Predict Your Date Data (auto)'!A:A,ROW(A4),1),"")</f>
        <v>42740.414386574077</v>
      </c>
      <c r="B4" s="21">
        <f>IF(A4&lt;&gt;"",IF(IFERROR(MATCH(TRUNC(A4),ExcludeDateList,0),-1)&gt;-1,"",TRUNC(A4)),"")</f>
        <v>42740</v>
      </c>
      <c r="C4" s="22">
        <f t="shared" si="17"/>
        <v>2017</v>
      </c>
      <c r="D4" s="22">
        <f t="shared" si="18"/>
        <v>1</v>
      </c>
      <c r="E4" s="22" t="str">
        <f t="shared" si="19"/>
        <v>Week 1</v>
      </c>
      <c r="G4" s="21">
        <f t="shared" si="20"/>
        <v>42965.534467592595</v>
      </c>
      <c r="H4" s="21" t="str">
        <f t="shared" si="0"/>
        <v/>
      </c>
      <c r="I4" s="22" t="str">
        <f t="shared" si="1"/>
        <v>Fri</v>
      </c>
      <c r="J4" s="22">
        <f t="shared" si="21"/>
        <v>6</v>
      </c>
      <c r="K4" s="22">
        <f>IF(G4&lt;&gt;"",IF(IFERROR(MATCH(TRUNC(G4),ExcludeDateList,0),-1)&gt;-1,"",J4),"")</f>
        <v>6</v>
      </c>
      <c r="L4" s="22">
        <f>IF(G4&lt;&gt;"",IF(IFERROR(MATCH(TRUNC(G4),ExcludeDateList,0),-1)&gt;-1,NA(),J4),"")</f>
        <v>6</v>
      </c>
      <c r="M4" s="22">
        <f t="shared" si="22"/>
        <v>3</v>
      </c>
      <c r="N4" s="22">
        <f t="shared" ca="1" si="2"/>
        <v>3.0706521739130435</v>
      </c>
      <c r="O4" s="22">
        <f t="shared" ca="1" si="23"/>
        <v>2.9293478260869565</v>
      </c>
      <c r="P4" s="22">
        <f t="shared" si="3"/>
        <v>1.3481481481481481</v>
      </c>
      <c r="Q4" s="22">
        <f t="shared" ca="1" si="4"/>
        <v>4.1396940418679549</v>
      </c>
      <c r="R4" s="22">
        <f t="shared" ca="1" si="24"/>
        <v>1.8603059581320451</v>
      </c>
      <c r="S4" s="22">
        <f t="shared" ca="1" si="5"/>
        <v>4.1399999999999997</v>
      </c>
      <c r="T4" s="22">
        <f t="shared" ca="1" si="25"/>
        <v>1.8600000000000003</v>
      </c>
      <c r="U4" s="22" t="e">
        <f t="shared" ca="1" si="6"/>
        <v>#N/A</v>
      </c>
      <c r="W4" s="22" t="str">
        <f>TEXT(4, DayFormat)</f>
        <v>Wed</v>
      </c>
      <c r="X4" s="24">
        <f t="shared" si="26"/>
        <v>4.666666666666667</v>
      </c>
      <c r="Y4" s="24">
        <f t="shared" si="27"/>
        <v>1.4518518518518519</v>
      </c>
      <c r="Z4" s="51"/>
      <c r="AB4" s="21">
        <f t="shared" si="28"/>
        <v>42875</v>
      </c>
      <c r="AC4" s="22" t="str">
        <f t="shared" ref="AC4:AC67" si="31">IF(AB4&lt;&gt;"",IF(MONTH(AB4)&lt;&gt;MONTH(AB3),TEXT(AB4,"MMMM-YY"),""),"")</f>
        <v/>
      </c>
      <c r="AD4" s="22" t="str">
        <f t="shared" ref="AD4:AD67" si="32">IF(AB4&lt;&gt;"","Week " &amp; ROUNDUP(DAY(AB4)/7,0),"")</f>
        <v>Week 3</v>
      </c>
      <c r="AE4" s="22">
        <f t="shared" si="29"/>
        <v>80</v>
      </c>
      <c r="AF4" s="22">
        <f t="shared" si="30"/>
        <v>3</v>
      </c>
      <c r="AG4" s="22">
        <f t="shared" ca="1" si="7"/>
        <v>48.829411764705881</v>
      </c>
      <c r="AH4" s="22">
        <f t="shared" ca="1" si="8"/>
        <v>31.170588235294119</v>
      </c>
      <c r="AI4" s="22">
        <f t="shared" si="9"/>
        <v>1.3507751937984496</v>
      </c>
      <c r="AJ4" s="22">
        <f t="shared" ca="1" si="10"/>
        <v>65.957558139534882</v>
      </c>
      <c r="AK4" s="22">
        <f t="shared" ca="1" si="11"/>
        <v>14.042441860465118</v>
      </c>
      <c r="AL4" s="22">
        <f t="shared" ca="1" si="12"/>
        <v>65.960000000000008</v>
      </c>
      <c r="AM4" s="22">
        <f t="shared" ca="1" si="13"/>
        <v>14.039999999999992</v>
      </c>
      <c r="AN4" s="22" t="e">
        <f t="shared" ca="1" si="14"/>
        <v>#VALUE!</v>
      </c>
      <c r="AO4" s="22" t="e">
        <f t="shared" ca="1" si="15"/>
        <v>#VALUE!</v>
      </c>
      <c r="AP4" s="22" t="e">
        <f t="shared" ca="1" si="16"/>
        <v>#VALUE!</v>
      </c>
      <c r="AR4" s="25" t="s">
        <v>14</v>
      </c>
      <c r="AS4" s="22">
        <f>AVERAGEIF(AD:AD,AR4,AE:AE)</f>
        <v>41</v>
      </c>
      <c r="AT4" s="22">
        <f>IF(AS4&lt;&gt;0,AS4/AVERAGE(AE:AE),1)</f>
        <v>1.3507751937984496</v>
      </c>
    </row>
    <row r="5" spans="1:48" x14ac:dyDescent="0.25">
      <c r="A5" s="21">
        <f>IF(INDEX('Predict Your Date Data (auto)'!A:A,ROW(A5),1)&gt;0,INDEX('Predict Your Date Data (auto)'!A:A,ROW(A5),1),"")</f>
        <v>42744.577337962961</v>
      </c>
      <c r="B5" s="21">
        <f>IF(A5&lt;&gt;"",IF(IFERROR(MATCH(TRUNC(A5),ExcludeDateList,0),-1)&gt;-1,"",TRUNC(A5)),"")</f>
        <v>42744</v>
      </c>
      <c r="C5" s="22">
        <f t="shared" si="17"/>
        <v>2017</v>
      </c>
      <c r="D5" s="22">
        <f t="shared" si="18"/>
        <v>1</v>
      </c>
      <c r="E5" s="22" t="str">
        <f t="shared" si="19"/>
        <v>Week 2</v>
      </c>
      <c r="G5" s="21">
        <f t="shared" si="20"/>
        <v>42968.534467592595</v>
      </c>
      <c r="H5" s="21" t="str">
        <f t="shared" si="0"/>
        <v>Week 21-Aug-17</v>
      </c>
      <c r="I5" s="22" t="str">
        <f t="shared" si="1"/>
        <v>Mon</v>
      </c>
      <c r="J5" s="22">
        <f t="shared" si="21"/>
        <v>0</v>
      </c>
      <c r="K5" s="22" t="str">
        <f>IF(G5&lt;&gt;"",IF(IFERROR(MATCH(TRUNC(G5),ExcludeDateList,0),-1)&gt;-1,"",J5),"")</f>
        <v/>
      </c>
      <c r="L5" s="22" t="e">
        <f>IF(G5&lt;&gt;"",IF(IFERROR(MATCH(TRUNC(G5),ExcludeDateList,0),-1)&gt;-1,NA(),J5),"")</f>
        <v>#N/A</v>
      </c>
      <c r="M5" s="22">
        <f t="shared" si="22"/>
        <v>4</v>
      </c>
      <c r="N5" s="22">
        <f t="shared" ca="1" si="2"/>
        <v>3.097826086956522</v>
      </c>
      <c r="O5" s="22" t="str">
        <f t="shared" si="23"/>
        <v/>
      </c>
      <c r="P5" s="22">
        <f t="shared" si="3"/>
        <v>0.93333333333333335</v>
      </c>
      <c r="Q5" s="22">
        <f t="shared" ca="1" si="4"/>
        <v>2.8913043478260874</v>
      </c>
      <c r="R5" s="22" t="str">
        <f t="shared" si="24"/>
        <v/>
      </c>
      <c r="S5" s="22">
        <f t="shared" ca="1" si="5"/>
        <v>2.89</v>
      </c>
      <c r="T5" s="22" t="str">
        <f t="shared" si="25"/>
        <v/>
      </c>
      <c r="U5" s="22" t="str">
        <f t="shared" si="6"/>
        <v/>
      </c>
      <c r="W5" s="22" t="str">
        <f>TEXT(5, DayFormat)</f>
        <v>Thu</v>
      </c>
      <c r="X5" s="24">
        <f t="shared" si="26"/>
        <v>1.3333333333333333</v>
      </c>
      <c r="Y5" s="24">
        <f t="shared" si="27"/>
        <v>0.4148148148148148</v>
      </c>
      <c r="Z5" s="51"/>
      <c r="AB5" s="21">
        <f t="shared" si="28"/>
        <v>42882</v>
      </c>
      <c r="AC5" s="22" t="str">
        <f t="shared" si="31"/>
        <v/>
      </c>
      <c r="AD5" s="22" t="str">
        <f t="shared" si="32"/>
        <v>Week 4</v>
      </c>
      <c r="AE5" s="22">
        <f t="shared" si="29"/>
        <v>54</v>
      </c>
      <c r="AF5" s="22">
        <f t="shared" si="30"/>
        <v>4</v>
      </c>
      <c r="AG5" s="22">
        <f t="shared" ca="1" si="7"/>
        <v>46.14411764705882</v>
      </c>
      <c r="AH5" s="22">
        <f t="shared" ca="1" si="8"/>
        <v>7.8558823529411796</v>
      </c>
      <c r="AI5" s="22">
        <f t="shared" si="9"/>
        <v>1.1860465116279071</v>
      </c>
      <c r="AJ5" s="22">
        <f t="shared" ca="1" si="10"/>
        <v>54.729069767441864</v>
      </c>
      <c r="AK5" s="22">
        <f t="shared" ca="1" si="11"/>
        <v>0.7290697674418638</v>
      </c>
      <c r="AL5" s="22">
        <f t="shared" ca="1" si="12"/>
        <v>54.73</v>
      </c>
      <c r="AM5" s="22">
        <f t="shared" ca="1" si="13"/>
        <v>0.72999999999999687</v>
      </c>
      <c r="AN5" s="22" t="e">
        <f t="shared" ca="1" si="14"/>
        <v>#VALUE!</v>
      </c>
      <c r="AO5" s="22" t="e">
        <f t="shared" ca="1" si="15"/>
        <v>#VALUE!</v>
      </c>
      <c r="AP5" s="22" t="e">
        <f t="shared" ca="1" si="16"/>
        <v>#VALUE!</v>
      </c>
      <c r="AR5" s="25" t="s">
        <v>34</v>
      </c>
      <c r="AS5" s="22">
        <f>AVERAGEIF(AD:AD,AR5,AE:AE)</f>
        <v>36</v>
      </c>
      <c r="AT5" s="22">
        <f>IF(AS5&lt;&gt;0,AS5/AVERAGE(AE:AE),1)</f>
        <v>1.1860465116279071</v>
      </c>
    </row>
    <row r="6" spans="1:48" x14ac:dyDescent="0.25">
      <c r="A6" s="21">
        <f>IF(INDEX('Predict Your Date Data (auto)'!A:A,ROW(A6),1)&gt;0,INDEX('Predict Your Date Data (auto)'!A:A,ROW(A6),1),"")</f>
        <v>42744.605694444443</v>
      </c>
      <c r="B6" s="21">
        <f>IF(A6&lt;&gt;"",IF(IFERROR(MATCH(TRUNC(A6),ExcludeDateList,0),-1)&gt;-1,"",TRUNC(A6)),"")</f>
        <v>42744</v>
      </c>
      <c r="C6" s="22">
        <f t="shared" si="17"/>
        <v>2017</v>
      </c>
      <c r="D6" s="22">
        <f t="shared" si="18"/>
        <v>1</v>
      </c>
      <c r="E6" s="22" t="str">
        <f t="shared" si="19"/>
        <v>Week 2</v>
      </c>
      <c r="G6" s="21">
        <f t="shared" si="20"/>
        <v>42969.534467592595</v>
      </c>
      <c r="H6" s="21" t="str">
        <f t="shared" si="0"/>
        <v/>
      </c>
      <c r="I6" s="22" t="str">
        <f t="shared" si="1"/>
        <v>Tue</v>
      </c>
      <c r="J6" s="22">
        <f t="shared" si="21"/>
        <v>1</v>
      </c>
      <c r="K6" s="22">
        <f>IF(G6&lt;&gt;"",IF(IFERROR(MATCH(TRUNC(G6),ExcludeDateList,0),-1)&gt;-1,"",J6),"")</f>
        <v>1</v>
      </c>
      <c r="L6" s="22">
        <f>IF(G6&lt;&gt;"",IF(IFERROR(MATCH(TRUNC(G6),ExcludeDateList,0),-1)&gt;-1,NA(),J6),"")</f>
        <v>1</v>
      </c>
      <c r="M6" s="22">
        <f t="shared" si="22"/>
        <v>5</v>
      </c>
      <c r="N6" s="22">
        <f t="shared" ca="1" si="2"/>
        <v>3.125</v>
      </c>
      <c r="O6" s="22">
        <f t="shared" ca="1" si="23"/>
        <v>2.125</v>
      </c>
      <c r="P6" s="22">
        <f t="shared" si="3"/>
        <v>0.82962962962962961</v>
      </c>
      <c r="Q6" s="22">
        <f t="shared" ca="1" si="4"/>
        <v>2.5925925925925926</v>
      </c>
      <c r="R6" s="22">
        <f t="shared" ca="1" si="24"/>
        <v>1.5925925925925926</v>
      </c>
      <c r="S6" s="22">
        <f t="shared" ca="1" si="5"/>
        <v>2.59</v>
      </c>
      <c r="T6" s="22">
        <f t="shared" ca="1" si="25"/>
        <v>1.5899999999999999</v>
      </c>
      <c r="U6" s="22" t="e">
        <f t="shared" ca="1" si="6"/>
        <v>#N/A</v>
      </c>
      <c r="W6" s="22" t="str">
        <f>TEXT(6, DayFormat)</f>
        <v>Fri</v>
      </c>
      <c r="X6" s="24">
        <f t="shared" si="26"/>
        <v>4.333333333333333</v>
      </c>
      <c r="Y6" s="24">
        <f t="shared" si="27"/>
        <v>1.3481481481481481</v>
      </c>
      <c r="Z6" s="51"/>
      <c r="AB6" s="21">
        <f t="shared" si="28"/>
        <v>42889</v>
      </c>
      <c r="AC6" s="22" t="str">
        <f t="shared" si="31"/>
        <v>June-17</v>
      </c>
      <c r="AD6" s="22" t="str">
        <f t="shared" si="32"/>
        <v>Week 1</v>
      </c>
      <c r="AE6" s="22">
        <f t="shared" si="29"/>
        <v>29</v>
      </c>
      <c r="AF6" s="22">
        <f t="shared" si="30"/>
        <v>5</v>
      </c>
      <c r="AG6" s="22">
        <f t="shared" ca="1" si="7"/>
        <v>43.45882352941176</v>
      </c>
      <c r="AH6" s="22">
        <f t="shared" ca="1" si="8"/>
        <v>14.45882352941176</v>
      </c>
      <c r="AI6" s="22">
        <f t="shared" si="9"/>
        <v>0.71656976744186052</v>
      </c>
      <c r="AJ6" s="22">
        <f t="shared" ca="1" si="10"/>
        <v>31.141279069767439</v>
      </c>
      <c r="AK6" s="22">
        <f t="shared" ca="1" si="11"/>
        <v>2.1412790697674389</v>
      </c>
      <c r="AL6" s="22">
        <f t="shared" ca="1" si="12"/>
        <v>31.14</v>
      </c>
      <c r="AM6" s="22">
        <f t="shared" ca="1" si="13"/>
        <v>2.1400000000000006</v>
      </c>
      <c r="AN6" s="22" t="e">
        <f t="shared" ca="1" si="14"/>
        <v>#VALUE!</v>
      </c>
      <c r="AO6" s="22" t="e">
        <f t="shared" ca="1" si="15"/>
        <v>#VALUE!</v>
      </c>
      <c r="AP6" s="22" t="e">
        <f t="shared" ca="1" si="16"/>
        <v>#VALUE!</v>
      </c>
      <c r="AR6" s="25" t="s">
        <v>35</v>
      </c>
      <c r="AS6" s="22">
        <f>AVERAGEIF(AD:AD,AR6,AE:AE)</f>
        <v>11</v>
      </c>
      <c r="AT6" s="22">
        <f>IF(AS6&lt;&gt;0,AS6/AVERAGE(AE:AE),1)</f>
        <v>0.36240310077519383</v>
      </c>
    </row>
    <row r="7" spans="1:48" x14ac:dyDescent="0.25">
      <c r="A7" s="21">
        <f>IF(INDEX('Predict Your Date Data (auto)'!A:A,ROW(A7),1)&gt;0,INDEX('Predict Your Date Data (auto)'!A:A,ROW(A7),1),"")</f>
        <v>42744.661273148151</v>
      </c>
      <c r="B7" s="21">
        <f>IF(A7&lt;&gt;"",IF(IFERROR(MATCH(TRUNC(A7),ExcludeDateList,0),-1)&gt;-1,"",TRUNC(A7)),"")</f>
        <v>42744</v>
      </c>
      <c r="C7" s="22">
        <f t="shared" si="17"/>
        <v>2017</v>
      </c>
      <c r="D7" s="22">
        <f t="shared" si="18"/>
        <v>1</v>
      </c>
      <c r="E7" s="22" t="str">
        <f t="shared" si="19"/>
        <v>Week 2</v>
      </c>
      <c r="G7" s="21">
        <f t="shared" si="20"/>
        <v>42970.534467592595</v>
      </c>
      <c r="H7" s="21" t="str">
        <f t="shared" si="0"/>
        <v/>
      </c>
      <c r="I7" s="22" t="str">
        <f t="shared" si="1"/>
        <v>Wed</v>
      </c>
      <c r="J7" s="22">
        <f t="shared" si="21"/>
        <v>7</v>
      </c>
      <c r="K7" s="22">
        <f>IF(G7&lt;&gt;"",IF(IFERROR(MATCH(TRUNC(G7),ExcludeDateList,0),-1)&gt;-1,"",J7),"")</f>
        <v>7</v>
      </c>
      <c r="L7" s="22">
        <f>IF(G7&lt;&gt;"",IF(IFERROR(MATCH(TRUNC(G7),ExcludeDateList,0),-1)&gt;-1,NA(),J7),"")</f>
        <v>7</v>
      </c>
      <c r="M7" s="22">
        <f t="shared" si="22"/>
        <v>6</v>
      </c>
      <c r="N7" s="22">
        <f t="shared" ca="1" si="2"/>
        <v>3.1521739130434785</v>
      </c>
      <c r="O7" s="22">
        <f t="shared" ca="1" si="23"/>
        <v>3.8478260869565215</v>
      </c>
      <c r="P7" s="22">
        <f t="shared" si="3"/>
        <v>1.4518518518518519</v>
      </c>
      <c r="Q7" s="22">
        <f t="shared" ca="1" si="4"/>
        <v>4.5764895330112729</v>
      </c>
      <c r="R7" s="22">
        <f t="shared" ca="1" si="24"/>
        <v>2.4235104669887271</v>
      </c>
      <c r="S7" s="22">
        <f t="shared" ca="1" si="5"/>
        <v>4.58</v>
      </c>
      <c r="T7" s="22">
        <f t="shared" ca="1" si="25"/>
        <v>2.42</v>
      </c>
      <c r="U7" s="22">
        <f t="shared" ca="1" si="6"/>
        <v>7</v>
      </c>
      <c r="AB7" s="21">
        <f t="shared" si="28"/>
        <v>42896</v>
      </c>
      <c r="AC7" s="22" t="str">
        <f t="shared" si="31"/>
        <v/>
      </c>
      <c r="AD7" s="22" t="str">
        <f t="shared" si="32"/>
        <v>Week 2</v>
      </c>
      <c r="AE7" s="22">
        <f t="shared" si="29"/>
        <v>19</v>
      </c>
      <c r="AF7" s="22">
        <f t="shared" si="30"/>
        <v>6</v>
      </c>
      <c r="AG7" s="22">
        <f t="shared" ca="1" si="7"/>
        <v>40.773529411764706</v>
      </c>
      <c r="AH7" s="22">
        <f t="shared" ca="1" si="8"/>
        <v>21.773529411764706</v>
      </c>
      <c r="AI7" s="22">
        <f t="shared" si="9"/>
        <v>0.90600775193798455</v>
      </c>
      <c r="AJ7" s="22">
        <f t="shared" ca="1" si="10"/>
        <v>36.941133720930232</v>
      </c>
      <c r="AK7" s="22">
        <f t="shared" ca="1" si="11"/>
        <v>17.941133720930232</v>
      </c>
      <c r="AL7" s="22">
        <f t="shared" ca="1" si="12"/>
        <v>36.94</v>
      </c>
      <c r="AM7" s="22">
        <f t="shared" ca="1" si="13"/>
        <v>17.939999999999998</v>
      </c>
      <c r="AN7" s="22" t="e">
        <f t="shared" ca="1" si="14"/>
        <v>#VALUE!</v>
      </c>
      <c r="AO7" s="22" t="e">
        <f t="shared" ca="1" si="15"/>
        <v>#VALUE!</v>
      </c>
      <c r="AP7" s="22" t="e">
        <f t="shared" ca="1" si="16"/>
        <v>#VALUE!</v>
      </c>
    </row>
    <row r="8" spans="1:48" x14ac:dyDescent="0.25">
      <c r="A8" s="21">
        <f>IF(INDEX('Predict Your Date Data (auto)'!A:A,ROW(A8),1)&gt;0,INDEX('Predict Your Date Data (auto)'!A:A,ROW(A8),1),"")</f>
        <v>42744.754780092589</v>
      </c>
      <c r="B8" s="21">
        <f>IF(A8&lt;&gt;"",IF(IFERROR(MATCH(TRUNC(A8),ExcludeDateList,0),-1)&gt;-1,"",TRUNC(A8)),"")</f>
        <v>42744</v>
      </c>
      <c r="C8" s="22">
        <f t="shared" si="17"/>
        <v>2017</v>
      </c>
      <c r="D8" s="22">
        <f t="shared" si="18"/>
        <v>1</v>
      </c>
      <c r="E8" s="22" t="str">
        <f t="shared" si="19"/>
        <v>Week 2</v>
      </c>
      <c r="G8" s="21">
        <f t="shared" si="20"/>
        <v>42971.534467592595</v>
      </c>
      <c r="H8" s="21" t="str">
        <f t="shared" si="0"/>
        <v/>
      </c>
      <c r="I8" s="22" t="str">
        <f t="shared" si="1"/>
        <v>Thu</v>
      </c>
      <c r="J8" s="22">
        <f t="shared" si="21"/>
        <v>3</v>
      </c>
      <c r="K8" s="22">
        <f>IF(G8&lt;&gt;"",IF(IFERROR(MATCH(TRUNC(G8),ExcludeDateList,0),-1)&gt;-1,"",J8),"")</f>
        <v>3</v>
      </c>
      <c r="L8" s="22">
        <f>IF(G8&lt;&gt;"",IF(IFERROR(MATCH(TRUNC(G8),ExcludeDateList,0),-1)&gt;-1,NA(),J8),"")</f>
        <v>3</v>
      </c>
      <c r="M8" s="22">
        <f t="shared" si="22"/>
        <v>7</v>
      </c>
      <c r="N8" s="22">
        <f t="shared" ca="1" si="2"/>
        <v>3.1793478260869565</v>
      </c>
      <c r="O8" s="22">
        <f t="shared" ca="1" si="23"/>
        <v>0.17934782608695654</v>
      </c>
      <c r="P8" s="22">
        <f t="shared" si="3"/>
        <v>0.4148148148148148</v>
      </c>
      <c r="Q8" s="22">
        <f t="shared" ca="1" si="4"/>
        <v>1.3188405797101448</v>
      </c>
      <c r="R8" s="22">
        <f t="shared" ca="1" si="24"/>
        <v>1.6811594202898552</v>
      </c>
      <c r="S8" s="22">
        <f t="shared" ca="1" si="5"/>
        <v>1.31</v>
      </c>
      <c r="T8" s="22">
        <f t="shared" ca="1" si="25"/>
        <v>1.69</v>
      </c>
      <c r="U8" s="22" t="e">
        <f t="shared" ca="1" si="6"/>
        <v>#N/A</v>
      </c>
      <c r="W8" s="25" t="s">
        <v>57</v>
      </c>
      <c r="AB8" s="21">
        <f t="shared" si="28"/>
        <v>42903</v>
      </c>
      <c r="AC8" s="22" t="str">
        <f t="shared" si="31"/>
        <v/>
      </c>
      <c r="AD8" s="22" t="str">
        <f t="shared" si="32"/>
        <v>Week 3</v>
      </c>
      <c r="AE8" s="22">
        <f t="shared" si="29"/>
        <v>51</v>
      </c>
      <c r="AF8" s="22">
        <f t="shared" si="30"/>
        <v>7</v>
      </c>
      <c r="AG8" s="22">
        <f t="shared" ca="1" si="7"/>
        <v>38.088235294117645</v>
      </c>
      <c r="AH8" s="22">
        <f t="shared" ca="1" si="8"/>
        <v>12.911764705882355</v>
      </c>
      <c r="AI8" s="22">
        <f t="shared" si="9"/>
        <v>1.3507751937984496</v>
      </c>
      <c r="AJ8" s="22">
        <f t="shared" ca="1" si="10"/>
        <v>51.448643410852711</v>
      </c>
      <c r="AK8" s="22">
        <f t="shared" ca="1" si="11"/>
        <v>0.44864341085271064</v>
      </c>
      <c r="AL8" s="22">
        <f t="shared" ca="1" si="12"/>
        <v>51.449999999999996</v>
      </c>
      <c r="AM8" s="22">
        <f t="shared" ca="1" si="13"/>
        <v>0.44999999999999574</v>
      </c>
      <c r="AN8" s="22" t="e">
        <f t="shared" ca="1" si="14"/>
        <v>#VALUE!</v>
      </c>
      <c r="AO8" s="22" t="e">
        <f t="shared" ca="1" si="15"/>
        <v>#VALUE!</v>
      </c>
      <c r="AP8" s="22" t="e">
        <f t="shared" ca="1" si="16"/>
        <v>#VALUE!</v>
      </c>
      <c r="AR8" s="25" t="s">
        <v>57</v>
      </c>
      <c r="AU8" s="25" t="s">
        <v>85</v>
      </c>
    </row>
    <row r="9" spans="1:48" x14ac:dyDescent="0.25">
      <c r="A9" s="21">
        <f>IF(INDEX('Predict Your Date Data (auto)'!A:A,ROW(A9),1)&gt;0,INDEX('Predict Your Date Data (auto)'!A:A,ROW(A9),1),"")</f>
        <v>42745.548993055556</v>
      </c>
      <c r="B9" s="21">
        <f>IF(A9&lt;&gt;"",IF(IFERROR(MATCH(TRUNC(A9),ExcludeDateList,0),-1)&gt;-1,"",TRUNC(A9)),"")</f>
        <v>42745</v>
      </c>
      <c r="C9" s="22">
        <f t="shared" si="17"/>
        <v>2017</v>
      </c>
      <c r="D9" s="22">
        <f t="shared" si="18"/>
        <v>1</v>
      </c>
      <c r="E9" s="22" t="str">
        <f t="shared" si="19"/>
        <v>Week 2</v>
      </c>
      <c r="G9" s="21">
        <f t="shared" si="20"/>
        <v>42972.534467592595</v>
      </c>
      <c r="H9" s="21" t="str">
        <f t="shared" si="0"/>
        <v/>
      </c>
      <c r="I9" s="22" t="str">
        <f t="shared" si="1"/>
        <v>Fri</v>
      </c>
      <c r="J9" s="22">
        <f t="shared" si="21"/>
        <v>3</v>
      </c>
      <c r="K9" s="22">
        <f>IF(G9&lt;&gt;"",IF(IFERROR(MATCH(TRUNC(G9),ExcludeDateList,0),-1)&gt;-1,"",J9),"")</f>
        <v>3</v>
      </c>
      <c r="L9" s="22">
        <f>IF(G9&lt;&gt;"",IF(IFERROR(MATCH(TRUNC(G9),ExcludeDateList,0),-1)&gt;-1,NA(),J9),"")</f>
        <v>3</v>
      </c>
      <c r="M9" s="22">
        <f t="shared" si="22"/>
        <v>8</v>
      </c>
      <c r="N9" s="22">
        <f t="shared" ca="1" si="2"/>
        <v>3.206521739130435</v>
      </c>
      <c r="O9" s="22">
        <f t="shared" ca="1" si="23"/>
        <v>0.20652173913043503</v>
      </c>
      <c r="P9" s="22">
        <f t="shared" si="3"/>
        <v>1.3481481481481481</v>
      </c>
      <c r="Q9" s="22">
        <f t="shared" ca="1" si="4"/>
        <v>4.3228663446054751</v>
      </c>
      <c r="R9" s="22">
        <f t="shared" ca="1" si="24"/>
        <v>1.3228663446054751</v>
      </c>
      <c r="S9" s="22">
        <f t="shared" ca="1" si="5"/>
        <v>4.33</v>
      </c>
      <c r="T9" s="22">
        <f t="shared" ca="1" si="25"/>
        <v>1.33</v>
      </c>
      <c r="U9" s="22" t="e">
        <f t="shared" ca="1" si="6"/>
        <v>#N/A</v>
      </c>
      <c r="W9" s="23" t="s">
        <v>23</v>
      </c>
      <c r="X9" s="22">
        <f ca="1">INTERCEPT(DayActualCounts,DayTimeIndex)</f>
        <v>2.9891304347826089</v>
      </c>
      <c r="AB9" s="21">
        <f t="shared" si="28"/>
        <v>42910</v>
      </c>
      <c r="AC9" s="22" t="str">
        <f t="shared" si="31"/>
        <v/>
      </c>
      <c r="AD9" s="22" t="str">
        <f t="shared" si="32"/>
        <v>Week 4</v>
      </c>
      <c r="AE9" s="22">
        <f t="shared" si="29"/>
        <v>52</v>
      </c>
      <c r="AF9" s="22">
        <f t="shared" si="30"/>
        <v>8</v>
      </c>
      <c r="AG9" s="22">
        <f t="shared" ca="1" si="7"/>
        <v>35.402941176470591</v>
      </c>
      <c r="AH9" s="22">
        <f t="shared" ca="1" si="8"/>
        <v>16.597058823529409</v>
      </c>
      <c r="AI9" s="22">
        <f t="shared" si="9"/>
        <v>1.1860465116279071</v>
      </c>
      <c r="AJ9" s="22">
        <f t="shared" ca="1" si="10"/>
        <v>41.989534883720935</v>
      </c>
      <c r="AK9" s="22">
        <f t="shared" ca="1" si="11"/>
        <v>10.010465116279065</v>
      </c>
      <c r="AL9" s="22">
        <f t="shared" ca="1" si="12"/>
        <v>41.989999999999995</v>
      </c>
      <c r="AM9" s="22">
        <f t="shared" ca="1" si="13"/>
        <v>10.010000000000005</v>
      </c>
      <c r="AN9" s="22" t="e">
        <f t="shared" ca="1" si="14"/>
        <v>#VALUE!</v>
      </c>
      <c r="AO9" s="22" t="e">
        <f t="shared" ca="1" si="15"/>
        <v>#VALUE!</v>
      </c>
      <c r="AP9" s="22" t="e">
        <f t="shared" ca="1" si="16"/>
        <v>#VALUE!</v>
      </c>
      <c r="AR9" s="23" t="s">
        <v>23</v>
      </c>
      <c r="AS9" s="22">
        <f ca="1">INTERCEPT(WeekActualCounts,WeekTimeIndex)</f>
        <v>56.885294117647057</v>
      </c>
      <c r="AU9" s="22" t="e">
        <f t="array" aca="1" ref="AU9:AV9" ca="1">LOGEST(WeekActualCounts,WeekTimeIndex,TRUE)</f>
        <v>#VALUE!</v>
      </c>
      <c r="AV9" s="22" t="e">
        <f ca="1"/>
        <v>#VALUE!</v>
      </c>
    </row>
    <row r="10" spans="1:48" x14ac:dyDescent="0.25">
      <c r="A10" s="21">
        <f>IF(INDEX('Predict Your Date Data (auto)'!A:A,ROW(A10),1)&gt;0,INDEX('Predict Your Date Data (auto)'!A:A,ROW(A10),1),"")</f>
        <v>42745.559155092589</v>
      </c>
      <c r="B10" s="21">
        <f>IF(A10&lt;&gt;"",IF(IFERROR(MATCH(TRUNC(A10),ExcludeDateList,0),-1)&gt;-1,"",TRUNC(A10)),"")</f>
        <v>42745</v>
      </c>
      <c r="C10" s="22">
        <f t="shared" si="17"/>
        <v>2017</v>
      </c>
      <c r="D10" s="22">
        <f t="shared" si="18"/>
        <v>1</v>
      </c>
      <c r="E10" s="22" t="str">
        <f t="shared" si="19"/>
        <v>Week 2</v>
      </c>
      <c r="G10" s="21">
        <f t="shared" si="20"/>
        <v>42975.534467592595</v>
      </c>
      <c r="H10" s="21" t="str">
        <f t="shared" si="0"/>
        <v>Week 28-Aug-17</v>
      </c>
      <c r="I10" s="22" t="str">
        <f t="shared" si="1"/>
        <v>Mon</v>
      </c>
      <c r="J10" s="22">
        <f t="shared" si="21"/>
        <v>3</v>
      </c>
      <c r="K10" s="22">
        <f>IF(G10&lt;&gt;"",IF(IFERROR(MATCH(TRUNC(G10),ExcludeDateList,0),-1)&gt;-1,"",J10),"")</f>
        <v>3</v>
      </c>
      <c r="L10" s="22">
        <f>IF(G10&lt;&gt;"",IF(IFERROR(MATCH(TRUNC(G10),ExcludeDateList,0),-1)&gt;-1,NA(),J10),"")</f>
        <v>3</v>
      </c>
      <c r="M10" s="22">
        <f t="shared" si="22"/>
        <v>9</v>
      </c>
      <c r="N10" s="22">
        <f t="shared" ca="1" si="2"/>
        <v>3.2336956521739131</v>
      </c>
      <c r="O10" s="22">
        <f t="shared" ca="1" si="23"/>
        <v>0.23369565217391308</v>
      </c>
      <c r="P10" s="22">
        <f t="shared" si="3"/>
        <v>0.93333333333333335</v>
      </c>
      <c r="Q10" s="22">
        <f t="shared" ca="1" si="4"/>
        <v>3.0181159420289858</v>
      </c>
      <c r="R10" s="22">
        <f t="shared" ca="1" si="24"/>
        <v>1.811594202898581E-2</v>
      </c>
      <c r="S10" s="22">
        <f t="shared" ca="1" si="5"/>
        <v>3.01</v>
      </c>
      <c r="T10" s="22">
        <f t="shared" ca="1" si="25"/>
        <v>9.9999999999997868E-3</v>
      </c>
      <c r="U10" s="22" t="e">
        <f t="shared" ca="1" si="6"/>
        <v>#N/A</v>
      </c>
      <c r="W10" s="23" t="s">
        <v>24</v>
      </c>
      <c r="X10" s="22">
        <f ca="1">SLOPE(DayActualCounts,DayTimeIndex)</f>
        <v>2.7173913043478264E-2</v>
      </c>
      <c r="AB10" s="21">
        <f t="shared" si="28"/>
        <v>42917</v>
      </c>
      <c r="AC10" s="22" t="str">
        <f t="shared" si="31"/>
        <v>July-17</v>
      </c>
      <c r="AD10" s="22" t="str">
        <f t="shared" si="32"/>
        <v>Week 1</v>
      </c>
      <c r="AE10" s="22">
        <f t="shared" si="29"/>
        <v>23</v>
      </c>
      <c r="AF10" s="22">
        <f t="shared" si="30"/>
        <v>9</v>
      </c>
      <c r="AG10" s="22">
        <f t="shared" ca="1" si="7"/>
        <v>32.71764705882353</v>
      </c>
      <c r="AH10" s="22">
        <f t="shared" ca="1" si="8"/>
        <v>9.7176470588235304</v>
      </c>
      <c r="AI10" s="22">
        <f t="shared" si="9"/>
        <v>0.71656976744186052</v>
      </c>
      <c r="AJ10" s="22">
        <f t="shared" ca="1" si="10"/>
        <v>23.444476744186048</v>
      </c>
      <c r="AK10" s="22">
        <f t="shared" ca="1" si="11"/>
        <v>0.44447674418604777</v>
      </c>
      <c r="AL10" s="22">
        <f t="shared" ca="1" si="12"/>
        <v>23.44</v>
      </c>
      <c r="AM10" s="22">
        <f t="shared" ca="1" si="13"/>
        <v>0.44000000000000128</v>
      </c>
      <c r="AN10" s="22" t="e">
        <f t="shared" ca="1" si="14"/>
        <v>#VALUE!</v>
      </c>
      <c r="AO10" s="22" t="e">
        <f t="shared" ca="1" si="15"/>
        <v>#VALUE!</v>
      </c>
      <c r="AP10" s="22" t="e">
        <f t="shared" ca="1" si="16"/>
        <v>#VALUE!</v>
      </c>
      <c r="AR10" s="23" t="s">
        <v>24</v>
      </c>
      <c r="AS10" s="22">
        <f ca="1">SLOPE(WeekActualCounts,WeekTimeIndex)</f>
        <v>-2.6852941176470586</v>
      </c>
    </row>
    <row r="11" spans="1:48" x14ac:dyDescent="0.25">
      <c r="A11" s="21">
        <f>IF(INDEX('Predict Your Date Data (auto)'!A:A,ROW(A11),1)&gt;0,INDEX('Predict Your Date Data (auto)'!A:A,ROW(A11),1),"")</f>
        <v>42745.612303240741</v>
      </c>
      <c r="B11" s="21">
        <f>IF(A11&lt;&gt;"",IF(IFERROR(MATCH(TRUNC(A11),ExcludeDateList,0),-1)&gt;-1,"",TRUNC(A11)),"")</f>
        <v>42745</v>
      </c>
      <c r="C11" s="22">
        <f t="shared" si="17"/>
        <v>2017</v>
      </c>
      <c r="D11" s="22">
        <f t="shared" si="18"/>
        <v>1</v>
      </c>
      <c r="E11" s="22" t="str">
        <f t="shared" si="19"/>
        <v>Week 2</v>
      </c>
      <c r="G11" s="21">
        <f t="shared" si="20"/>
        <v>42976.534467592595</v>
      </c>
      <c r="H11" s="21" t="str">
        <f t="shared" si="0"/>
        <v/>
      </c>
      <c r="I11" s="22" t="str">
        <f t="shared" si="1"/>
        <v>Tue</v>
      </c>
      <c r="J11" s="22">
        <f t="shared" si="21"/>
        <v>1</v>
      </c>
      <c r="K11" s="22">
        <f>IF(G11&lt;&gt;"",IF(IFERROR(MATCH(TRUNC(G11),ExcludeDateList,0),-1)&gt;-1,"",J11),"")</f>
        <v>1</v>
      </c>
      <c r="L11" s="22">
        <f>IF(G11&lt;&gt;"",IF(IFERROR(MATCH(TRUNC(G11),ExcludeDateList,0),-1)&gt;-1,NA(),J11),"")</f>
        <v>1</v>
      </c>
      <c r="M11" s="22">
        <f t="shared" si="22"/>
        <v>10</v>
      </c>
      <c r="N11" s="22">
        <f t="shared" ca="1" si="2"/>
        <v>3.2608695652173916</v>
      </c>
      <c r="O11" s="22">
        <f t="shared" ca="1" si="23"/>
        <v>2.2608695652173916</v>
      </c>
      <c r="P11" s="22">
        <f t="shared" si="3"/>
        <v>0.82962962962962961</v>
      </c>
      <c r="Q11" s="22">
        <f t="shared" ca="1" si="4"/>
        <v>2.7053140096618358</v>
      </c>
      <c r="R11" s="22">
        <f t="shared" ca="1" si="24"/>
        <v>1.7053140096618358</v>
      </c>
      <c r="S11" s="22">
        <f t="shared" ca="1" si="5"/>
        <v>2.7</v>
      </c>
      <c r="T11" s="22">
        <f t="shared" ca="1" si="25"/>
        <v>1.7000000000000002</v>
      </c>
      <c r="U11" s="22" t="e">
        <f t="shared" ca="1" si="6"/>
        <v>#N/A</v>
      </c>
      <c r="AB11" s="21">
        <f t="shared" si="28"/>
        <v>42924</v>
      </c>
      <c r="AC11" s="22" t="str">
        <f t="shared" si="31"/>
        <v/>
      </c>
      <c r="AD11" s="22" t="str">
        <f t="shared" si="32"/>
        <v>Week 2</v>
      </c>
      <c r="AE11" s="22">
        <f t="shared" si="29"/>
        <v>46</v>
      </c>
      <c r="AF11" s="22">
        <f t="shared" si="30"/>
        <v>10</v>
      </c>
      <c r="AG11" s="22">
        <f t="shared" ca="1" si="7"/>
        <v>30.03235294117647</v>
      </c>
      <c r="AH11" s="22">
        <f t="shared" ca="1" si="8"/>
        <v>15.96764705882353</v>
      </c>
      <c r="AI11" s="22">
        <f t="shared" si="9"/>
        <v>0.90600775193798455</v>
      </c>
      <c r="AJ11" s="22">
        <f t="shared" ca="1" si="10"/>
        <v>27.209544573643413</v>
      </c>
      <c r="AK11" s="22">
        <f t="shared" ca="1" si="11"/>
        <v>18.790455426356587</v>
      </c>
      <c r="AL11" s="22">
        <f t="shared" ca="1" si="12"/>
        <v>27.2</v>
      </c>
      <c r="AM11" s="22">
        <f t="shared" ca="1" si="13"/>
        <v>18.8</v>
      </c>
      <c r="AN11" s="22" t="e">
        <f t="shared" ca="1" si="14"/>
        <v>#VALUE!</v>
      </c>
      <c r="AO11" s="22" t="e">
        <f t="shared" ca="1" si="15"/>
        <v>#VALUE!</v>
      </c>
      <c r="AP11" s="22" t="e">
        <f t="shared" ca="1" si="16"/>
        <v>#VALUE!</v>
      </c>
    </row>
    <row r="12" spans="1:48" x14ac:dyDescent="0.25">
      <c r="A12" s="21">
        <f>IF(INDEX('Predict Your Date Data (auto)'!A:A,ROW(A12),1)&gt;0,INDEX('Predict Your Date Data (auto)'!A:A,ROW(A12),1),"")</f>
        <v>42746.240381944444</v>
      </c>
      <c r="B12" s="21">
        <f>IF(A12&lt;&gt;"",IF(IFERROR(MATCH(TRUNC(A12),ExcludeDateList,0),-1)&gt;-1,"",TRUNC(A12)),"")</f>
        <v>42746</v>
      </c>
      <c r="C12" s="22">
        <f t="shared" si="17"/>
        <v>2017</v>
      </c>
      <c r="D12" s="22">
        <f t="shared" si="18"/>
        <v>1</v>
      </c>
      <c r="E12" s="22" t="str">
        <f t="shared" si="19"/>
        <v>Week 2</v>
      </c>
      <c r="G12" s="21">
        <f t="shared" si="20"/>
        <v>42977.534467592595</v>
      </c>
      <c r="H12" s="21" t="str">
        <f t="shared" si="0"/>
        <v/>
      </c>
      <c r="I12" s="22" t="str">
        <f t="shared" si="1"/>
        <v>Wed</v>
      </c>
      <c r="J12" s="22">
        <f t="shared" si="21"/>
        <v>4</v>
      </c>
      <c r="K12" s="22">
        <f>IF(G12&lt;&gt;"",IF(IFERROR(MATCH(TRUNC(G12),ExcludeDateList,0),-1)&gt;-1,"",J12),"")</f>
        <v>4</v>
      </c>
      <c r="L12" s="22">
        <f>IF(G12&lt;&gt;"",IF(IFERROR(MATCH(TRUNC(G12),ExcludeDateList,0),-1)&gt;-1,NA(),J12),"")</f>
        <v>4</v>
      </c>
      <c r="M12" s="22">
        <f t="shared" si="22"/>
        <v>11</v>
      </c>
      <c r="N12" s="22">
        <f t="shared" ca="1" si="2"/>
        <v>3.2880434782608696</v>
      </c>
      <c r="O12" s="22">
        <f t="shared" ca="1" si="23"/>
        <v>0.71195652173913038</v>
      </c>
      <c r="P12" s="22">
        <f t="shared" si="3"/>
        <v>1.4518518518518519</v>
      </c>
      <c r="Q12" s="22">
        <f t="shared" ca="1" si="4"/>
        <v>4.773752012882448</v>
      </c>
      <c r="R12" s="22">
        <f t="shared" ca="1" si="24"/>
        <v>0.77375201288244799</v>
      </c>
      <c r="S12" s="22">
        <f t="shared" ca="1" si="5"/>
        <v>4.7799999999999994</v>
      </c>
      <c r="T12" s="22">
        <f t="shared" ca="1" si="25"/>
        <v>0.77999999999999936</v>
      </c>
      <c r="U12" s="22" t="e">
        <f t="shared" ca="1" si="6"/>
        <v>#N/A</v>
      </c>
      <c r="W12" s="25" t="s">
        <v>61</v>
      </c>
      <c r="X12" s="22">
        <f ca="1">AVERAGE(R:R)</f>
        <v>1.3019611226132966</v>
      </c>
      <c r="AB12" s="21">
        <f t="shared" si="28"/>
        <v>42931</v>
      </c>
      <c r="AC12" s="22" t="str">
        <f t="shared" si="31"/>
        <v/>
      </c>
      <c r="AD12" s="22" t="str">
        <f t="shared" si="32"/>
        <v>Week 3</v>
      </c>
      <c r="AE12" s="22">
        <f t="shared" si="29"/>
        <v>18</v>
      </c>
      <c r="AF12" s="22">
        <f t="shared" si="30"/>
        <v>11</v>
      </c>
      <c r="AG12" s="22">
        <f t="shared" ca="1" si="7"/>
        <v>27.347058823529412</v>
      </c>
      <c r="AH12" s="22">
        <f t="shared" ca="1" si="8"/>
        <v>9.3470588235294123</v>
      </c>
      <c r="AI12" s="22">
        <f t="shared" si="9"/>
        <v>1.3507751937984496</v>
      </c>
      <c r="AJ12" s="22">
        <f t="shared" ca="1" si="10"/>
        <v>36.939728682170539</v>
      </c>
      <c r="AK12" s="22">
        <f t="shared" ca="1" si="11"/>
        <v>18.939728682170539</v>
      </c>
      <c r="AL12" s="22">
        <f t="shared" ca="1" si="12"/>
        <v>36.94</v>
      </c>
      <c r="AM12" s="22">
        <f t="shared" ca="1" si="13"/>
        <v>18.939999999999998</v>
      </c>
      <c r="AN12" s="22" t="e">
        <f t="shared" ca="1" si="14"/>
        <v>#VALUE!</v>
      </c>
      <c r="AO12" s="22" t="e">
        <f t="shared" ca="1" si="15"/>
        <v>#VALUE!</v>
      </c>
      <c r="AP12" s="22" t="e">
        <f t="shared" ca="1" si="16"/>
        <v>#VALUE!</v>
      </c>
      <c r="AR12" s="25" t="s">
        <v>61</v>
      </c>
      <c r="AS12" s="22" t="e">
        <f ca="1">AVERAGE(AK:AK)</f>
        <v>#VALUE!</v>
      </c>
    </row>
    <row r="13" spans="1:48" x14ac:dyDescent="0.25">
      <c r="A13" s="21">
        <f>IF(INDEX('Predict Your Date Data (auto)'!A:A,ROW(A13),1)&gt;0,INDEX('Predict Your Date Data (auto)'!A:A,ROW(A13),1),"")</f>
        <v>42746.24454861111</v>
      </c>
      <c r="B13" s="21">
        <f>IF(A13&lt;&gt;"",IF(IFERROR(MATCH(TRUNC(A13),ExcludeDateList,0),-1)&gt;-1,"",TRUNC(A13)),"")</f>
        <v>42746</v>
      </c>
      <c r="C13" s="22">
        <f t="shared" si="17"/>
        <v>2017</v>
      </c>
      <c r="D13" s="22">
        <f t="shared" si="18"/>
        <v>1</v>
      </c>
      <c r="E13" s="22" t="str">
        <f t="shared" si="19"/>
        <v>Week 2</v>
      </c>
      <c r="G13" s="21">
        <f t="shared" si="20"/>
        <v>42978.534467592595</v>
      </c>
      <c r="H13" s="21" t="str">
        <f t="shared" si="0"/>
        <v/>
      </c>
      <c r="I13" s="22" t="str">
        <f t="shared" si="1"/>
        <v>Thu</v>
      </c>
      <c r="J13" s="22">
        <f t="shared" si="21"/>
        <v>0</v>
      </c>
      <c r="K13" s="22">
        <f>IF(G13&lt;&gt;"",IF(IFERROR(MATCH(TRUNC(G13),ExcludeDateList,0),-1)&gt;-1,"",J13),"")</f>
        <v>0</v>
      </c>
      <c r="L13" s="22">
        <f>IF(G13&lt;&gt;"",IF(IFERROR(MATCH(TRUNC(G13),ExcludeDateList,0),-1)&gt;-1,NA(),J13),"")</f>
        <v>0</v>
      </c>
      <c r="M13" s="22">
        <f t="shared" si="22"/>
        <v>12</v>
      </c>
      <c r="N13" s="22">
        <f t="shared" ca="1" si="2"/>
        <v>3.3152173913043481</v>
      </c>
      <c r="O13" s="22">
        <f t="shared" ca="1" si="23"/>
        <v>3.3152173913043481</v>
      </c>
      <c r="P13" s="22">
        <f t="shared" si="3"/>
        <v>0.4148148148148148</v>
      </c>
      <c r="Q13" s="22">
        <f t="shared" ca="1" si="4"/>
        <v>1.3752012882447666</v>
      </c>
      <c r="R13" s="22">
        <f t="shared" ca="1" si="24"/>
        <v>1.3752012882447666</v>
      </c>
      <c r="S13" s="22">
        <f t="shared" ca="1" si="5"/>
        <v>1.37</v>
      </c>
      <c r="T13" s="22">
        <f t="shared" ca="1" si="25"/>
        <v>1.37</v>
      </c>
      <c r="U13" s="22" t="e">
        <f t="shared" ca="1" si="6"/>
        <v>#N/A</v>
      </c>
      <c r="W13" s="25" t="s">
        <v>64</v>
      </c>
      <c r="X13" s="22">
        <f ca="1">AVERAGE(T:T)</f>
        <v>1.3021428571428568</v>
      </c>
      <c r="AB13" s="21">
        <f t="shared" si="28"/>
        <v>42938</v>
      </c>
      <c r="AC13" s="22" t="str">
        <f t="shared" si="31"/>
        <v/>
      </c>
      <c r="AD13" s="22" t="str">
        <f t="shared" si="32"/>
        <v>Week 4</v>
      </c>
      <c r="AE13" s="22">
        <f t="shared" si="29"/>
        <v>21</v>
      </c>
      <c r="AF13" s="22">
        <f t="shared" si="30"/>
        <v>12</v>
      </c>
      <c r="AG13" s="22">
        <f t="shared" ca="1" si="7"/>
        <v>24.661764705882355</v>
      </c>
      <c r="AH13" s="22">
        <f t="shared" ca="1" si="8"/>
        <v>3.661764705882355</v>
      </c>
      <c r="AI13" s="22">
        <f t="shared" si="9"/>
        <v>1.1860465116279071</v>
      </c>
      <c r="AJ13" s="22">
        <f t="shared" ca="1" si="10"/>
        <v>29.250000000000004</v>
      </c>
      <c r="AK13" s="22">
        <f t="shared" ca="1" si="11"/>
        <v>8.2500000000000036</v>
      </c>
      <c r="AL13" s="22">
        <f t="shared" ca="1" si="12"/>
        <v>29.25</v>
      </c>
      <c r="AM13" s="22">
        <f t="shared" ca="1" si="13"/>
        <v>8.25</v>
      </c>
      <c r="AN13" s="22" t="e">
        <f t="shared" ca="1" si="14"/>
        <v>#VALUE!</v>
      </c>
      <c r="AO13" s="22" t="e">
        <f t="shared" ca="1" si="15"/>
        <v>#VALUE!</v>
      </c>
      <c r="AP13" s="22" t="e">
        <f t="shared" ca="1" si="16"/>
        <v>#VALUE!</v>
      </c>
      <c r="AR13" s="25" t="s">
        <v>77</v>
      </c>
      <c r="AS13" s="22" t="e">
        <f ca="1">AVERAGE(AM:AM)</f>
        <v>#VALUE!</v>
      </c>
    </row>
    <row r="14" spans="1:48" x14ac:dyDescent="0.25">
      <c r="A14" s="21">
        <f>IF(INDEX('Predict Your Date Data (auto)'!A:A,ROW(A14),1)&gt;0,INDEX('Predict Your Date Data (auto)'!A:A,ROW(A14),1),"")</f>
        <v>42746.245740740742</v>
      </c>
      <c r="B14" s="21">
        <f>IF(A14&lt;&gt;"",IF(IFERROR(MATCH(TRUNC(A14),ExcludeDateList,0),-1)&gt;-1,"",TRUNC(A14)),"")</f>
        <v>42746</v>
      </c>
      <c r="C14" s="22">
        <f t="shared" si="17"/>
        <v>2017</v>
      </c>
      <c r="D14" s="22">
        <f t="shared" si="18"/>
        <v>1</v>
      </c>
      <c r="E14" s="22" t="str">
        <f t="shared" si="19"/>
        <v>Week 2</v>
      </c>
      <c r="G14" s="21">
        <f t="shared" si="20"/>
        <v>42979.534467592595</v>
      </c>
      <c r="H14" s="21" t="str">
        <f t="shared" si="0"/>
        <v/>
      </c>
      <c r="I14" s="22" t="str">
        <f t="shared" si="1"/>
        <v>Fri</v>
      </c>
      <c r="J14" s="22">
        <f t="shared" si="21"/>
        <v>4</v>
      </c>
      <c r="K14" s="22">
        <f>IF(G14&lt;&gt;"",IF(IFERROR(MATCH(TRUNC(G14),ExcludeDateList,0),-1)&gt;-1,"",J14),"")</f>
        <v>4</v>
      </c>
      <c r="L14" s="22">
        <f>IF(G14&lt;&gt;"",IF(IFERROR(MATCH(TRUNC(G14),ExcludeDateList,0),-1)&gt;-1,NA(),J14),"")</f>
        <v>4</v>
      </c>
      <c r="M14" s="22">
        <f t="shared" si="22"/>
        <v>13</v>
      </c>
      <c r="N14" s="22">
        <f t="shared" ca="1" si="2"/>
        <v>3.3423913043478262</v>
      </c>
      <c r="O14" s="22">
        <f t="shared" ca="1" si="23"/>
        <v>0.65760869565217384</v>
      </c>
      <c r="P14" s="22">
        <f t="shared" si="3"/>
        <v>1.3481481481481481</v>
      </c>
      <c r="Q14" s="22">
        <f t="shared" ca="1" si="4"/>
        <v>4.5060386473429954</v>
      </c>
      <c r="R14" s="22">
        <f t="shared" ca="1" si="24"/>
        <v>0.50603864734299542</v>
      </c>
      <c r="S14" s="22">
        <f t="shared" ca="1" si="5"/>
        <v>4.51</v>
      </c>
      <c r="T14" s="22">
        <f t="shared" ca="1" si="25"/>
        <v>0.50999999999999979</v>
      </c>
      <c r="U14" s="22" t="e">
        <f t="shared" ca="1" si="6"/>
        <v>#N/A</v>
      </c>
      <c r="W14" s="25" t="s">
        <v>83</v>
      </c>
      <c r="X14" s="22">
        <f ca="1">AVERAGE(O:O)</f>
        <v>1.5357142857142863</v>
      </c>
      <c r="AB14" s="21">
        <f t="shared" si="28"/>
        <v>42945</v>
      </c>
      <c r="AC14" s="22" t="str">
        <f t="shared" si="31"/>
        <v/>
      </c>
      <c r="AD14" s="22" t="str">
        <f t="shared" si="32"/>
        <v>Week 5</v>
      </c>
      <c r="AE14" s="22">
        <f t="shared" si="29"/>
        <v>11</v>
      </c>
      <c r="AF14" s="22">
        <f t="shared" si="30"/>
        <v>13</v>
      </c>
      <c r="AG14" s="22">
        <f t="shared" ca="1" si="7"/>
        <v>21.976470588235294</v>
      </c>
      <c r="AH14" s="22">
        <f t="shared" ca="1" si="8"/>
        <v>10.976470588235294</v>
      </c>
      <c r="AI14" s="22">
        <f t="shared" si="9"/>
        <v>0.36240310077519383</v>
      </c>
      <c r="AJ14" s="22">
        <f t="shared" ca="1" si="10"/>
        <v>7.964341085271319</v>
      </c>
      <c r="AK14" s="22">
        <f t="shared" ca="1" si="11"/>
        <v>3.035658914728681</v>
      </c>
      <c r="AL14" s="22">
        <f t="shared" ca="1" si="12"/>
        <v>7.96</v>
      </c>
      <c r="AM14" s="22">
        <f t="shared" ca="1" si="13"/>
        <v>3.04</v>
      </c>
      <c r="AN14" s="22" t="e">
        <f t="shared" ca="1" si="14"/>
        <v>#VALUE!</v>
      </c>
      <c r="AO14" s="22" t="e">
        <f t="shared" ca="1" si="15"/>
        <v>#VALUE!</v>
      </c>
      <c r="AP14" s="22" t="e">
        <f t="shared" ca="1" si="16"/>
        <v>#VALUE!</v>
      </c>
      <c r="AR14" s="25" t="s">
        <v>83</v>
      </c>
      <c r="AS14" s="22" t="e">
        <f ca="1">AVERAGE(AH:AH)</f>
        <v>#VALUE!</v>
      </c>
      <c r="AU14" s="22" t="e">
        <f ca="1">AVERAGE(AP:AP)</f>
        <v>#VALUE!</v>
      </c>
    </row>
    <row r="15" spans="1:48" x14ac:dyDescent="0.25">
      <c r="A15" s="21">
        <f>IF(INDEX('Predict Your Date Data (auto)'!A:A,ROW(A15),1)&gt;0,INDEX('Predict Your Date Data (auto)'!A:A,ROW(A15),1),"")</f>
        <v>42746.246747685182</v>
      </c>
      <c r="B15" s="21">
        <f>IF(A15&lt;&gt;"",IF(IFERROR(MATCH(TRUNC(A15),ExcludeDateList,0),-1)&gt;-1,"",TRUNC(A15)),"")</f>
        <v>42746</v>
      </c>
      <c r="C15" s="22">
        <f t="shared" si="17"/>
        <v>2017</v>
      </c>
      <c r="D15" s="22">
        <f t="shared" si="18"/>
        <v>1</v>
      </c>
      <c r="E15" s="22" t="str">
        <f t="shared" si="19"/>
        <v>Week 2</v>
      </c>
      <c r="G15" s="21">
        <f t="shared" si="20"/>
        <v>42982.534467592595</v>
      </c>
      <c r="H15" s="21" t="str">
        <f t="shared" si="0"/>
        <v>Week 04-Sep-17</v>
      </c>
      <c r="I15" s="22" t="str">
        <f t="shared" si="1"/>
        <v>Mon</v>
      </c>
      <c r="J15" s="22">
        <f t="shared" si="21"/>
        <v>3</v>
      </c>
      <c r="K15" s="22">
        <f>IF(G15&lt;&gt;"",IF(IFERROR(MATCH(TRUNC(G15),ExcludeDateList,0),-1)&gt;-1,"",J15),"")</f>
        <v>3</v>
      </c>
      <c r="L15" s="22">
        <f>IF(G15&lt;&gt;"",IF(IFERROR(MATCH(TRUNC(G15),ExcludeDateList,0),-1)&gt;-1,NA(),J15),"")</f>
        <v>3</v>
      </c>
      <c r="M15" s="22">
        <f t="shared" si="22"/>
        <v>14</v>
      </c>
      <c r="N15" s="22">
        <f t="shared" ca="1" si="2"/>
        <v>3.3695652173913047</v>
      </c>
      <c r="O15" s="22">
        <f t="shared" ca="1" si="23"/>
        <v>0.36956521739130466</v>
      </c>
      <c r="P15" s="22">
        <f t="shared" si="3"/>
        <v>0.93333333333333335</v>
      </c>
      <c r="Q15" s="22">
        <f t="shared" ca="1" si="4"/>
        <v>3.1449275362318843</v>
      </c>
      <c r="R15" s="22">
        <f t="shared" ca="1" si="24"/>
        <v>0.14492753623188426</v>
      </c>
      <c r="S15" s="22">
        <f t="shared" ca="1" si="5"/>
        <v>3.14</v>
      </c>
      <c r="T15" s="22">
        <f t="shared" ca="1" si="25"/>
        <v>0.14000000000000012</v>
      </c>
      <c r="U15" s="22" t="e">
        <f t="shared" ca="1" si="6"/>
        <v>#N/A</v>
      </c>
      <c r="AB15" s="21">
        <f t="shared" si="28"/>
        <v>42952</v>
      </c>
      <c r="AC15" s="22" t="str">
        <f t="shared" si="31"/>
        <v>August-17</v>
      </c>
      <c r="AD15" s="22" t="str">
        <f t="shared" si="32"/>
        <v>Week 1</v>
      </c>
      <c r="AE15" s="22">
        <f t="shared" si="29"/>
        <v>21</v>
      </c>
      <c r="AF15" s="22">
        <f t="shared" si="30"/>
        <v>14</v>
      </c>
      <c r="AG15" s="22">
        <f t="shared" ca="1" si="7"/>
        <v>19.291176470588233</v>
      </c>
      <c r="AH15" s="22">
        <f t="shared" ca="1" si="8"/>
        <v>1.7088235294117666</v>
      </c>
      <c r="AI15" s="22">
        <f t="shared" si="9"/>
        <v>0.71656976744186052</v>
      </c>
      <c r="AJ15" s="22">
        <f t="shared" ca="1" si="10"/>
        <v>13.823473837209303</v>
      </c>
      <c r="AK15" s="22">
        <f t="shared" ca="1" si="11"/>
        <v>7.1765261627906973</v>
      </c>
      <c r="AL15" s="22">
        <f t="shared" ca="1" si="12"/>
        <v>13.82</v>
      </c>
      <c r="AM15" s="22">
        <f t="shared" ca="1" si="13"/>
        <v>7.18</v>
      </c>
      <c r="AN15" s="22" t="e">
        <f t="shared" ca="1" si="14"/>
        <v>#VALUE!</v>
      </c>
      <c r="AO15" s="22" t="e">
        <f t="shared" ca="1" si="15"/>
        <v>#VALUE!</v>
      </c>
      <c r="AP15" s="22" t="e">
        <f t="shared" ca="1" si="16"/>
        <v>#VALUE!</v>
      </c>
    </row>
    <row r="16" spans="1:48" x14ac:dyDescent="0.25">
      <c r="A16" s="21">
        <f>IF(INDEX('Predict Your Date Data (auto)'!A:A,ROW(A16),1)&gt;0,INDEX('Predict Your Date Data (auto)'!A:A,ROW(A16),1),"")</f>
        <v>42746.249247685184</v>
      </c>
      <c r="B16" s="21">
        <f>IF(A16&lt;&gt;"",IF(IFERROR(MATCH(TRUNC(A16),ExcludeDateList,0),-1)&gt;-1,"",TRUNC(A16)),"")</f>
        <v>42746</v>
      </c>
      <c r="C16" s="22">
        <f t="shared" si="17"/>
        <v>2017</v>
      </c>
      <c r="D16" s="22">
        <f t="shared" si="18"/>
        <v>1</v>
      </c>
      <c r="E16" s="22" t="str">
        <f t="shared" si="19"/>
        <v>Week 2</v>
      </c>
      <c r="G16" s="21">
        <f t="shared" si="20"/>
        <v>42983.534467592595</v>
      </c>
      <c r="H16" s="21" t="str">
        <f t="shared" si="0"/>
        <v/>
      </c>
      <c r="I16" s="22" t="str">
        <f t="shared" si="1"/>
        <v>Tue</v>
      </c>
      <c r="J16" s="22">
        <f t="shared" si="21"/>
        <v>6</v>
      </c>
      <c r="K16" s="22">
        <f>IF(G16&lt;&gt;"",IF(IFERROR(MATCH(TRUNC(G16),ExcludeDateList,0),-1)&gt;-1,"",J16),"")</f>
        <v>6</v>
      </c>
      <c r="L16" s="22">
        <f>IF(G16&lt;&gt;"",IF(IFERROR(MATCH(TRUNC(G16),ExcludeDateList,0),-1)&gt;-1,NA(),J16),"")</f>
        <v>6</v>
      </c>
      <c r="M16" s="22">
        <f t="shared" si="22"/>
        <v>15</v>
      </c>
      <c r="N16" s="22">
        <f t="shared" ca="1" si="2"/>
        <v>3.3967391304347827</v>
      </c>
      <c r="O16" s="22">
        <f t="shared" ca="1" si="23"/>
        <v>2.6032608695652173</v>
      </c>
      <c r="P16" s="22">
        <f t="shared" si="3"/>
        <v>0.82962962962962961</v>
      </c>
      <c r="Q16" s="22">
        <f t="shared" ca="1" si="4"/>
        <v>2.818035426731079</v>
      </c>
      <c r="R16" s="22">
        <f t="shared" ca="1" si="24"/>
        <v>3.181964573268921</v>
      </c>
      <c r="S16" s="22">
        <f t="shared" ca="1" si="5"/>
        <v>2.81</v>
      </c>
      <c r="T16" s="22">
        <f t="shared" ca="1" si="25"/>
        <v>3.19</v>
      </c>
      <c r="U16" s="22">
        <f t="shared" ca="1" si="6"/>
        <v>6</v>
      </c>
      <c r="W16" s="25" t="s">
        <v>84</v>
      </c>
      <c r="AB16" s="21">
        <f t="shared" si="28"/>
        <v>42959</v>
      </c>
      <c r="AC16" s="22" t="str">
        <f t="shared" si="31"/>
        <v/>
      </c>
      <c r="AD16" s="22" t="str">
        <f t="shared" si="32"/>
        <v>Week 2</v>
      </c>
      <c r="AE16" s="22">
        <f t="shared" si="29"/>
        <v>15</v>
      </c>
      <c r="AF16" s="22">
        <f t="shared" si="30"/>
        <v>15</v>
      </c>
      <c r="AG16" s="22">
        <f t="shared" ca="1" si="7"/>
        <v>16.60588235294118</v>
      </c>
      <c r="AH16" s="22">
        <f t="shared" ca="1" si="8"/>
        <v>1.6058823529411796</v>
      </c>
      <c r="AI16" s="22">
        <f t="shared" si="9"/>
        <v>0.90600775193798455</v>
      </c>
      <c r="AJ16" s="22">
        <f t="shared" ca="1" si="10"/>
        <v>15.045058139534888</v>
      </c>
      <c r="AK16" s="22">
        <f t="shared" ca="1" si="11"/>
        <v>4.5058139534887687E-2</v>
      </c>
      <c r="AL16" s="22">
        <f t="shared" ca="1" si="12"/>
        <v>15.04</v>
      </c>
      <c r="AM16" s="22">
        <f t="shared" ca="1" si="13"/>
        <v>3.9999999999999147E-2</v>
      </c>
      <c r="AN16" s="22" t="e">
        <f t="shared" ca="1" si="14"/>
        <v>#VALUE!</v>
      </c>
      <c r="AO16" s="22" t="e">
        <f t="shared" ca="1" si="15"/>
        <v>#VALUE!</v>
      </c>
      <c r="AP16" s="22" t="e">
        <f t="shared" ca="1" si="16"/>
        <v>#VALUE!</v>
      </c>
      <c r="AR16" s="25" t="s">
        <v>84</v>
      </c>
    </row>
    <row r="17" spans="1:44" x14ac:dyDescent="0.25">
      <c r="A17" s="21">
        <f>IF(INDEX('Predict Your Date Data (auto)'!A:A,ROW(A17),1)&gt;0,INDEX('Predict Your Date Data (auto)'!A:A,ROW(A17),1),"")</f>
        <v>42746.250219907408</v>
      </c>
      <c r="B17" s="21">
        <f>IF(A17&lt;&gt;"",IF(IFERROR(MATCH(TRUNC(A17),ExcludeDateList,0),-1)&gt;-1,"",TRUNC(A17)),"")</f>
        <v>42746</v>
      </c>
      <c r="C17" s="22">
        <f t="shared" si="17"/>
        <v>2017</v>
      </c>
      <c r="D17" s="22">
        <f t="shared" si="18"/>
        <v>1</v>
      </c>
      <c r="E17" s="22" t="str">
        <f t="shared" si="19"/>
        <v>Week 2</v>
      </c>
      <c r="G17" s="21">
        <f t="shared" si="20"/>
        <v>42984.534467592595</v>
      </c>
      <c r="H17" s="21" t="str">
        <f t="shared" si="0"/>
        <v/>
      </c>
      <c r="I17" s="22" t="str">
        <f t="shared" si="1"/>
        <v>Wed</v>
      </c>
      <c r="J17" s="22" t="str">
        <f t="shared" si="21"/>
        <v/>
      </c>
      <c r="K17" s="22" t="str">
        <f>IF(G17&lt;&gt;"",IF(IFERROR(MATCH(TRUNC(G17),ExcludeDateList,0),-1)&gt;-1,"",J17),"")</f>
        <v/>
      </c>
      <c r="L17" s="22" t="str">
        <f>IF(G17&lt;&gt;"",IF(IFERROR(MATCH(TRUNC(G17),ExcludeDateList,0),-1)&gt;-1,NA(),J17),"")</f>
        <v/>
      </c>
      <c r="M17" s="22">
        <f t="shared" si="22"/>
        <v>16</v>
      </c>
      <c r="N17" s="22">
        <f t="shared" ca="1" si="2"/>
        <v>3.4239130434782612</v>
      </c>
      <c r="O17" s="22" t="str">
        <f t="shared" si="23"/>
        <v/>
      </c>
      <c r="P17" s="22">
        <f t="shared" si="3"/>
        <v>1.4518518518518519</v>
      </c>
      <c r="Q17" s="22">
        <f t="shared" ca="1" si="4"/>
        <v>4.9710144927536239</v>
      </c>
      <c r="R17" s="22" t="str">
        <f t="shared" si="24"/>
        <v/>
      </c>
      <c r="S17" s="22">
        <f t="shared" ca="1" si="5"/>
        <v>4.9799999999999995</v>
      </c>
      <c r="T17" s="22" t="str">
        <f t="shared" si="25"/>
        <v/>
      </c>
      <c r="U17" s="22" t="str">
        <f t="shared" si="6"/>
        <v/>
      </c>
      <c r="W17" s="22" t="str">
        <f ca="1">IF(X13&gt;X14,"Prediction by day of week"&amp;CHAR(10)&amp;"No day of week seasonal pattern. Linear trend outperformed prediction.","Prediction by day of week."&amp;CHAR(10)&amp;"Day of week seasonal pattern exists. Prediction outperformed linear trend.")</f>
        <v>Prediction by day of week.
Day of week seasonal pattern exists. Prediction outperformed linear trend.</v>
      </c>
      <c r="AB17" s="21">
        <f t="shared" si="28"/>
        <v>42966</v>
      </c>
      <c r="AC17" s="22" t="str">
        <f t="shared" si="31"/>
        <v/>
      </c>
      <c r="AD17" s="22" t="str">
        <f t="shared" si="32"/>
        <v>Week 3</v>
      </c>
      <c r="AE17" s="22">
        <f t="shared" si="29"/>
        <v>15</v>
      </c>
      <c r="AF17" s="22">
        <f t="shared" si="30"/>
        <v>16</v>
      </c>
      <c r="AG17" s="22">
        <f t="shared" ca="1" si="7"/>
        <v>13.920588235294119</v>
      </c>
      <c r="AH17" s="22">
        <f t="shared" ca="1" si="8"/>
        <v>1.0794117647058812</v>
      </c>
      <c r="AI17" s="22">
        <f t="shared" si="9"/>
        <v>1.3507751937984496</v>
      </c>
      <c r="AJ17" s="22">
        <f t="shared" ca="1" si="10"/>
        <v>18.803585271317832</v>
      </c>
      <c r="AK17" s="22">
        <f t="shared" ca="1" si="11"/>
        <v>3.8035852713178322</v>
      </c>
      <c r="AL17" s="22">
        <f t="shared" ca="1" si="12"/>
        <v>18.810000000000002</v>
      </c>
      <c r="AM17" s="22">
        <f t="shared" ca="1" si="13"/>
        <v>3.8100000000000023</v>
      </c>
      <c r="AN17" s="22" t="e">
        <f t="shared" ca="1" si="14"/>
        <v>#VALUE!</v>
      </c>
      <c r="AO17" s="22" t="e">
        <f t="shared" ca="1" si="15"/>
        <v>#VALUE!</v>
      </c>
      <c r="AP17" s="22" t="e">
        <f t="shared" ca="1" si="16"/>
        <v>#VALUE!</v>
      </c>
      <c r="AR17" s="22" t="e">
        <f ca="1">IF(AS14&lt;AS13,"Prediction by week of month"&amp;CHAR(10)&amp;"No week of month  seasonal pattern. Linear trend outperformed prediction.","Prediction by week of month."&amp;CHAR(10)&amp;"Week of month seasonal pattern exists. Prediction outperformed linear trend.")</f>
        <v>#VALUE!</v>
      </c>
    </row>
    <row r="18" spans="1:44" x14ac:dyDescent="0.25">
      <c r="A18" s="21">
        <f>IF(INDEX('Predict Your Date Data (auto)'!A:A,ROW(A18),1)&gt;0,INDEX('Predict Your Date Data (auto)'!A:A,ROW(A18),1),"")</f>
        <v>42746.252083333333</v>
      </c>
      <c r="B18" s="21">
        <f>IF(A18&lt;&gt;"",IF(IFERROR(MATCH(TRUNC(A18),ExcludeDateList,0),-1)&gt;-1,"",TRUNC(A18)),"")</f>
        <v>42746</v>
      </c>
      <c r="C18" s="22">
        <f t="shared" si="17"/>
        <v>2017</v>
      </c>
      <c r="D18" s="22">
        <f t="shared" si="18"/>
        <v>1</v>
      </c>
      <c r="E18" s="22" t="str">
        <f t="shared" si="19"/>
        <v>Week 2</v>
      </c>
      <c r="G18" s="21">
        <f t="shared" si="20"/>
        <v>42985.534467592595</v>
      </c>
      <c r="H18" s="21" t="str">
        <f t="shared" si="0"/>
        <v/>
      </c>
      <c r="I18" s="22" t="str">
        <f t="shared" si="1"/>
        <v>Thu</v>
      </c>
      <c r="J18" s="22" t="str">
        <f t="shared" si="21"/>
        <v/>
      </c>
      <c r="K18" s="22" t="str">
        <f>IF(G18&lt;&gt;"",IF(IFERROR(MATCH(TRUNC(G18),ExcludeDateList,0),-1)&gt;-1,"",J18),"")</f>
        <v/>
      </c>
      <c r="L18" s="22" t="str">
        <f>IF(G18&lt;&gt;"",IF(IFERROR(MATCH(TRUNC(G18),ExcludeDateList,0),-1)&gt;-1,NA(),J18),"")</f>
        <v/>
      </c>
      <c r="M18" s="22">
        <f t="shared" si="22"/>
        <v>17</v>
      </c>
      <c r="N18" s="22">
        <f t="shared" ca="1" si="2"/>
        <v>3.4510869565217392</v>
      </c>
      <c r="O18" s="22" t="str">
        <f t="shared" si="23"/>
        <v/>
      </c>
      <c r="P18" s="22">
        <f t="shared" si="3"/>
        <v>0.4148148148148148</v>
      </c>
      <c r="Q18" s="22">
        <f t="shared" ca="1" si="4"/>
        <v>1.431561996779388</v>
      </c>
      <c r="R18" s="22" t="str">
        <f t="shared" si="24"/>
        <v/>
      </c>
      <c r="S18" s="22">
        <f t="shared" ca="1" si="5"/>
        <v>1.43</v>
      </c>
      <c r="T18" s="22" t="str">
        <f t="shared" si="25"/>
        <v/>
      </c>
      <c r="U18" s="22" t="str">
        <f t="shared" si="6"/>
        <v/>
      </c>
      <c r="AB18" s="21">
        <f t="shared" si="28"/>
        <v>42973</v>
      </c>
      <c r="AC18" s="22" t="str">
        <f t="shared" si="31"/>
        <v/>
      </c>
      <c r="AD18" s="22" t="str">
        <f t="shared" si="32"/>
        <v>Week 4</v>
      </c>
      <c r="AE18" s="22">
        <f t="shared" si="29"/>
        <v>17</v>
      </c>
      <c r="AF18" s="22">
        <f t="shared" si="30"/>
        <v>17</v>
      </c>
      <c r="AG18" s="22">
        <f t="shared" ca="1" si="7"/>
        <v>11.235294117647058</v>
      </c>
      <c r="AH18" s="22">
        <f t="shared" ca="1" si="8"/>
        <v>5.764705882352942</v>
      </c>
      <c r="AI18" s="22">
        <f t="shared" si="9"/>
        <v>1.1860465116279071</v>
      </c>
      <c r="AJ18" s="22">
        <f t="shared" ca="1" si="10"/>
        <v>13.325581395348838</v>
      </c>
      <c r="AK18" s="22">
        <f t="shared" ca="1" si="11"/>
        <v>3.6744186046511622</v>
      </c>
      <c r="AL18" s="22">
        <f t="shared" ca="1" si="12"/>
        <v>13.33</v>
      </c>
      <c r="AM18" s="22">
        <f t="shared" ca="1" si="13"/>
        <v>3.67</v>
      </c>
      <c r="AN18" s="22" t="e">
        <f t="shared" ca="1" si="14"/>
        <v>#VALUE!</v>
      </c>
      <c r="AO18" s="22" t="e">
        <f t="shared" ca="1" si="15"/>
        <v>#VALUE!</v>
      </c>
      <c r="AP18" s="22" t="e">
        <f t="shared" ca="1" si="16"/>
        <v>#VALUE!</v>
      </c>
    </row>
    <row r="19" spans="1:44" x14ac:dyDescent="0.25">
      <c r="A19" s="21">
        <f>IF(INDEX('Predict Your Date Data (auto)'!A:A,ROW(A19),1)&gt;0,INDEX('Predict Your Date Data (auto)'!A:A,ROW(A19),1),"")</f>
        <v>42746.25377314815</v>
      </c>
      <c r="B19" s="21">
        <f>IF(A19&lt;&gt;"",IF(IFERROR(MATCH(TRUNC(A19),ExcludeDateList,0),-1)&gt;-1,"",TRUNC(A19)),"")</f>
        <v>42746</v>
      </c>
      <c r="C19" s="22">
        <f t="shared" si="17"/>
        <v>2017</v>
      </c>
      <c r="D19" s="22">
        <f t="shared" si="18"/>
        <v>1</v>
      </c>
      <c r="E19" s="22" t="str">
        <f t="shared" si="19"/>
        <v>Week 2</v>
      </c>
      <c r="G19" s="21">
        <f t="shared" si="20"/>
        <v>42986.534467592595</v>
      </c>
      <c r="H19" s="21" t="str">
        <f t="shared" si="0"/>
        <v/>
      </c>
      <c r="I19" s="22" t="str">
        <f t="shared" si="1"/>
        <v>Fri</v>
      </c>
      <c r="J19" s="22" t="str">
        <f t="shared" si="21"/>
        <v/>
      </c>
      <c r="K19" s="22" t="str">
        <f>IF(G19&lt;&gt;"",IF(IFERROR(MATCH(TRUNC(G19),ExcludeDateList,0),-1)&gt;-1,"",J19),"")</f>
        <v/>
      </c>
      <c r="L19" s="22" t="str">
        <f>IF(G19&lt;&gt;"",IF(IFERROR(MATCH(TRUNC(G19),ExcludeDateList,0),-1)&gt;-1,NA(),J19),"")</f>
        <v/>
      </c>
      <c r="M19" s="22">
        <f t="shared" si="22"/>
        <v>18</v>
      </c>
      <c r="N19" s="22">
        <f t="shared" ca="1" si="2"/>
        <v>3.4782608695652177</v>
      </c>
      <c r="O19" s="22" t="str">
        <f t="shared" si="23"/>
        <v/>
      </c>
      <c r="P19" s="22">
        <f t="shared" si="3"/>
        <v>1.3481481481481481</v>
      </c>
      <c r="Q19" s="22">
        <f t="shared" ca="1" si="4"/>
        <v>4.6892109500805157</v>
      </c>
      <c r="R19" s="22" t="str">
        <f t="shared" si="24"/>
        <v/>
      </c>
      <c r="S19" s="22">
        <f t="shared" ca="1" si="5"/>
        <v>4.6899999999999995</v>
      </c>
      <c r="T19" s="22" t="str">
        <f t="shared" si="25"/>
        <v/>
      </c>
      <c r="U19" s="22" t="str">
        <f t="shared" si="6"/>
        <v/>
      </c>
      <c r="AB19" s="21">
        <f t="shared" si="28"/>
        <v>42980</v>
      </c>
      <c r="AC19" s="22" t="str">
        <f t="shared" si="31"/>
        <v>September-17</v>
      </c>
      <c r="AD19" s="22" t="str">
        <f t="shared" si="32"/>
        <v>Week 1</v>
      </c>
      <c r="AE19" s="22">
        <f t="shared" si="29"/>
        <v>14</v>
      </c>
      <c r="AF19" s="22">
        <f t="shared" si="30"/>
        <v>18</v>
      </c>
      <c r="AG19" s="22">
        <f t="shared" ca="1" si="7"/>
        <v>8.5500000000000043</v>
      </c>
      <c r="AH19" s="22">
        <f t="shared" ca="1" si="8"/>
        <v>5.4499999999999957</v>
      </c>
      <c r="AI19" s="22">
        <f t="shared" si="9"/>
        <v>0.71656976744186052</v>
      </c>
      <c r="AJ19" s="22">
        <f t="shared" ca="1" si="10"/>
        <v>6.1266715116279107</v>
      </c>
      <c r="AK19" s="22">
        <f t="shared" ca="1" si="11"/>
        <v>7.8733284883720893</v>
      </c>
      <c r="AL19" s="22">
        <f t="shared" ca="1" si="12"/>
        <v>6.12</v>
      </c>
      <c r="AM19" s="22">
        <f t="shared" ca="1" si="13"/>
        <v>7.88</v>
      </c>
      <c r="AN19" s="22" t="e">
        <f t="shared" ca="1" si="14"/>
        <v>#VALUE!</v>
      </c>
      <c r="AO19" s="22" t="e">
        <f t="shared" ca="1" si="15"/>
        <v>#VALUE!</v>
      </c>
      <c r="AP19" s="22" t="e">
        <f t="shared" ca="1" si="16"/>
        <v>#VALUE!</v>
      </c>
    </row>
    <row r="20" spans="1:44" x14ac:dyDescent="0.25">
      <c r="A20" s="21">
        <f>IF(INDEX('Predict Your Date Data (auto)'!A:A,ROW(A20),1)&gt;0,INDEX('Predict Your Date Data (auto)'!A:A,ROW(A20),1),"")</f>
        <v>42746.255543981482</v>
      </c>
      <c r="B20" s="21">
        <f>IF(A20&lt;&gt;"",IF(IFERROR(MATCH(TRUNC(A20),ExcludeDateList,0),-1)&gt;-1,"",TRUNC(A20)),"")</f>
        <v>42746</v>
      </c>
      <c r="C20" s="22">
        <f t="shared" si="17"/>
        <v>2017</v>
      </c>
      <c r="D20" s="22">
        <f t="shared" si="18"/>
        <v>1</v>
      </c>
      <c r="E20" s="22" t="str">
        <f t="shared" si="19"/>
        <v>Week 2</v>
      </c>
      <c r="G20" s="21">
        <f t="shared" si="20"/>
        <v>42989.534467592595</v>
      </c>
      <c r="H20" s="21" t="str">
        <f t="shared" si="0"/>
        <v>Week 11-Sep-17</v>
      </c>
      <c r="I20" s="22" t="str">
        <f t="shared" si="1"/>
        <v>Mon</v>
      </c>
      <c r="J20" s="22" t="str">
        <f t="shared" si="21"/>
        <v/>
      </c>
      <c r="K20" s="22" t="str">
        <f>IF(G20&lt;&gt;"",IF(IFERROR(MATCH(TRUNC(G20),ExcludeDateList,0),-1)&gt;-1,"",J20),"")</f>
        <v/>
      </c>
      <c r="L20" s="22" t="str">
        <f>IF(G20&lt;&gt;"",IF(IFERROR(MATCH(TRUNC(G20),ExcludeDateList,0),-1)&gt;-1,NA(),J20),"")</f>
        <v/>
      </c>
      <c r="M20" s="22">
        <f t="shared" si="22"/>
        <v>19</v>
      </c>
      <c r="N20" s="22">
        <f t="shared" ca="1" si="2"/>
        <v>3.5054347826086958</v>
      </c>
      <c r="O20" s="22" t="str">
        <f t="shared" si="23"/>
        <v/>
      </c>
      <c r="P20" s="22">
        <f t="shared" si="3"/>
        <v>0.93333333333333335</v>
      </c>
      <c r="Q20" s="22">
        <f t="shared" ca="1" si="4"/>
        <v>3.2717391304347827</v>
      </c>
      <c r="R20" s="22" t="str">
        <f t="shared" si="24"/>
        <v/>
      </c>
      <c r="S20" s="22">
        <f t="shared" ca="1" si="5"/>
        <v>3.27</v>
      </c>
      <c r="T20" s="22" t="str">
        <f t="shared" si="25"/>
        <v/>
      </c>
      <c r="U20" s="22" t="str">
        <f t="shared" si="6"/>
        <v/>
      </c>
      <c r="AB20" s="21">
        <f t="shared" si="28"/>
        <v>42987</v>
      </c>
      <c r="AC20" s="22" t="str">
        <f t="shared" si="31"/>
        <v/>
      </c>
      <c r="AD20" s="22" t="str">
        <f t="shared" si="32"/>
        <v>Week 2</v>
      </c>
      <c r="AE20" s="22" t="str">
        <f t="shared" si="29"/>
        <v/>
      </c>
      <c r="AF20" s="22">
        <f t="shared" si="30"/>
        <v>19</v>
      </c>
      <c r="AG20" s="22">
        <f t="shared" ca="1" si="7"/>
        <v>5.8647058823529434</v>
      </c>
      <c r="AH20" s="22" t="str">
        <f t="shared" si="8"/>
        <v/>
      </c>
      <c r="AI20" s="22">
        <f t="shared" si="9"/>
        <v>0.90600775193798455</v>
      </c>
      <c r="AJ20" s="22">
        <f t="shared" ca="1" si="10"/>
        <v>5.3134689922480645</v>
      </c>
      <c r="AK20" s="22" t="str">
        <f t="shared" si="11"/>
        <v/>
      </c>
      <c r="AL20" s="22">
        <f t="shared" ca="1" si="12"/>
        <v>5.31</v>
      </c>
      <c r="AM20" s="22" t="str">
        <f t="shared" si="13"/>
        <v/>
      </c>
      <c r="AN20" s="22" t="str">
        <f t="shared" si="14"/>
        <v/>
      </c>
      <c r="AO20" s="22" t="e">
        <f t="shared" ca="1" si="15"/>
        <v>#VALUE!</v>
      </c>
      <c r="AP20" s="22" t="str">
        <f t="shared" si="16"/>
        <v/>
      </c>
    </row>
    <row r="21" spans="1:44" x14ac:dyDescent="0.25">
      <c r="A21" s="21">
        <f>IF(INDEX('Predict Your Date Data (auto)'!A:A,ROW(A21),1)&gt;0,INDEX('Predict Your Date Data (auto)'!A:A,ROW(A21),1),"")</f>
        <v>42746.256724537037</v>
      </c>
      <c r="B21" s="21">
        <f>IF(A21&lt;&gt;"",IF(IFERROR(MATCH(TRUNC(A21),ExcludeDateList,0),-1)&gt;-1,"",TRUNC(A21)),"")</f>
        <v>42746</v>
      </c>
      <c r="C21" s="22">
        <f t="shared" si="17"/>
        <v>2017</v>
      </c>
      <c r="D21" s="22">
        <f t="shared" si="18"/>
        <v>1</v>
      </c>
      <c r="E21" s="22" t="str">
        <f t="shared" si="19"/>
        <v>Week 2</v>
      </c>
      <c r="G21" s="21">
        <f t="shared" si="20"/>
        <v>42990.534467592595</v>
      </c>
      <c r="H21" s="21" t="str">
        <f t="shared" si="0"/>
        <v/>
      </c>
      <c r="I21" s="22" t="str">
        <f t="shared" si="1"/>
        <v>Tue</v>
      </c>
      <c r="J21" s="22" t="str">
        <f t="shared" si="21"/>
        <v/>
      </c>
      <c r="K21" s="22" t="str">
        <f>IF(G21&lt;&gt;"",IF(IFERROR(MATCH(TRUNC(G21),ExcludeDateList,0),-1)&gt;-1,"",J21),"")</f>
        <v/>
      </c>
      <c r="L21" s="22" t="str">
        <f>IF(G21&lt;&gt;"",IF(IFERROR(MATCH(TRUNC(G21),ExcludeDateList,0),-1)&gt;-1,NA(),J21),"")</f>
        <v/>
      </c>
      <c r="M21" s="22">
        <f t="shared" si="22"/>
        <v>20</v>
      </c>
      <c r="N21" s="22">
        <f t="shared" ca="1" si="2"/>
        <v>3.5326086956521743</v>
      </c>
      <c r="O21" s="22" t="str">
        <f t="shared" si="23"/>
        <v/>
      </c>
      <c r="P21" s="22">
        <f t="shared" si="3"/>
        <v>0.82962962962962961</v>
      </c>
      <c r="Q21" s="22">
        <f t="shared" ca="1" si="4"/>
        <v>2.9307568438003222</v>
      </c>
      <c r="R21" s="22" t="str">
        <f t="shared" si="24"/>
        <v/>
      </c>
      <c r="S21" s="22">
        <f t="shared" ca="1" si="5"/>
        <v>2.93</v>
      </c>
      <c r="T21" s="22" t="str">
        <f t="shared" si="25"/>
        <v/>
      </c>
      <c r="U21" s="22" t="str">
        <f t="shared" si="6"/>
        <v/>
      </c>
      <c r="AB21" s="21">
        <f t="shared" si="28"/>
        <v>42994</v>
      </c>
      <c r="AC21" s="22" t="str">
        <f t="shared" si="31"/>
        <v/>
      </c>
      <c r="AD21" s="22" t="str">
        <f t="shared" si="32"/>
        <v>Week 3</v>
      </c>
      <c r="AE21" s="22" t="str">
        <f t="shared" si="29"/>
        <v/>
      </c>
      <c r="AF21" s="22">
        <f t="shared" si="30"/>
        <v>20</v>
      </c>
      <c r="AG21" s="22">
        <f t="shared" ca="1" si="7"/>
        <v>3.1794117647058826</v>
      </c>
      <c r="AH21" s="22" t="str">
        <f t="shared" si="8"/>
        <v/>
      </c>
      <c r="AI21" s="22">
        <f t="shared" si="9"/>
        <v>1.3507751937984496</v>
      </c>
      <c r="AJ21" s="22">
        <f t="shared" ca="1" si="10"/>
        <v>4.2946705426356591</v>
      </c>
      <c r="AK21" s="22" t="str">
        <f t="shared" si="11"/>
        <v/>
      </c>
      <c r="AL21" s="22">
        <f t="shared" ca="1" si="12"/>
        <v>4.3</v>
      </c>
      <c r="AM21" s="22" t="str">
        <f t="shared" si="13"/>
        <v/>
      </c>
      <c r="AN21" s="22" t="str">
        <f t="shared" si="14"/>
        <v/>
      </c>
      <c r="AO21" s="22" t="e">
        <f t="shared" ca="1" si="15"/>
        <v>#VALUE!</v>
      </c>
      <c r="AP21" s="22" t="str">
        <f t="shared" si="16"/>
        <v/>
      </c>
    </row>
    <row r="22" spans="1:44" x14ac:dyDescent="0.25">
      <c r="A22" s="21">
        <f>IF(INDEX('Predict Your Date Data (auto)'!A:A,ROW(A22),1)&gt;0,INDEX('Predict Your Date Data (auto)'!A:A,ROW(A22),1),"")</f>
        <v>42746.260821759257</v>
      </c>
      <c r="B22" s="21">
        <f>IF(A22&lt;&gt;"",IF(IFERROR(MATCH(TRUNC(A22),ExcludeDateList,0),-1)&gt;-1,"",TRUNC(A22)),"")</f>
        <v>42746</v>
      </c>
      <c r="C22" s="22">
        <f t="shared" si="17"/>
        <v>2017</v>
      </c>
      <c r="D22" s="22">
        <f t="shared" si="18"/>
        <v>1</v>
      </c>
      <c r="E22" s="22" t="str">
        <f t="shared" si="19"/>
        <v>Week 2</v>
      </c>
      <c r="G22" s="21">
        <f t="shared" si="20"/>
        <v>42991.534467592595</v>
      </c>
      <c r="H22" s="21" t="str">
        <f t="shared" si="0"/>
        <v/>
      </c>
      <c r="I22" s="22" t="str">
        <f t="shared" si="1"/>
        <v>Wed</v>
      </c>
      <c r="J22" s="22" t="str">
        <f t="shared" si="21"/>
        <v/>
      </c>
      <c r="K22" s="22" t="str">
        <f>IF(G22&lt;&gt;"",IF(IFERROR(MATCH(TRUNC(G22),ExcludeDateList,0),-1)&gt;-1,"",J22),"")</f>
        <v/>
      </c>
      <c r="L22" s="22" t="str">
        <f>IF(G22&lt;&gt;"",IF(IFERROR(MATCH(TRUNC(G22),ExcludeDateList,0),-1)&gt;-1,NA(),J22),"")</f>
        <v/>
      </c>
      <c r="M22" s="22">
        <f t="shared" si="22"/>
        <v>21</v>
      </c>
      <c r="N22" s="22">
        <f t="shared" ca="1" si="2"/>
        <v>3.5597826086956523</v>
      </c>
      <c r="O22" s="22" t="str">
        <f t="shared" si="23"/>
        <v/>
      </c>
      <c r="P22" s="22">
        <f t="shared" si="3"/>
        <v>1.4518518518518519</v>
      </c>
      <c r="Q22" s="22">
        <f t="shared" ca="1" si="4"/>
        <v>5.168276972624799</v>
      </c>
      <c r="R22" s="22" t="str">
        <f t="shared" si="24"/>
        <v/>
      </c>
      <c r="S22" s="22">
        <f t="shared" ca="1" si="5"/>
        <v>5.17</v>
      </c>
      <c r="T22" s="22" t="str">
        <f t="shared" si="25"/>
        <v/>
      </c>
      <c r="U22" s="22" t="str">
        <f t="shared" si="6"/>
        <v/>
      </c>
      <c r="AB22" s="21">
        <f t="shared" si="28"/>
        <v>43001</v>
      </c>
      <c r="AC22" s="22" t="str">
        <f t="shared" si="31"/>
        <v/>
      </c>
      <c r="AD22" s="22" t="str">
        <f t="shared" si="32"/>
        <v>Week 4</v>
      </c>
      <c r="AE22" s="22" t="str">
        <f t="shared" si="29"/>
        <v/>
      </c>
      <c r="AF22" s="22">
        <f t="shared" si="30"/>
        <v>21</v>
      </c>
      <c r="AG22" s="22">
        <f t="shared" ca="1" si="7"/>
        <v>0.49411764705882888</v>
      </c>
      <c r="AH22" s="22" t="str">
        <f t="shared" si="8"/>
        <v/>
      </c>
      <c r="AI22" s="22">
        <f t="shared" si="9"/>
        <v>1.1860465116279071</v>
      </c>
      <c r="AJ22" s="22">
        <f t="shared" ca="1" si="10"/>
        <v>0.58604651162791332</v>
      </c>
      <c r="AK22" s="22" t="str">
        <f t="shared" si="11"/>
        <v/>
      </c>
      <c r="AL22" s="22">
        <f t="shared" ca="1" si="12"/>
        <v>0.59</v>
      </c>
      <c r="AM22" s="22" t="str">
        <f t="shared" si="13"/>
        <v/>
      </c>
      <c r="AN22" s="22" t="str">
        <f t="shared" si="14"/>
        <v/>
      </c>
      <c r="AO22" s="22" t="e">
        <f t="shared" ca="1" si="15"/>
        <v>#VALUE!</v>
      </c>
      <c r="AP22" s="22" t="str">
        <f t="shared" si="16"/>
        <v/>
      </c>
    </row>
    <row r="23" spans="1:44" x14ac:dyDescent="0.25">
      <c r="A23" s="21">
        <f>IF(INDEX('Predict Your Date Data (auto)'!A:A,ROW(A23),1)&gt;0,INDEX('Predict Your Date Data (auto)'!A:A,ROW(A23),1),"")</f>
        <v>42746.26185185185</v>
      </c>
      <c r="B23" s="21">
        <f>IF(A23&lt;&gt;"",IF(IFERROR(MATCH(TRUNC(A23),ExcludeDateList,0),-1)&gt;-1,"",TRUNC(A23)),"")</f>
        <v>42746</v>
      </c>
      <c r="C23" s="22">
        <f t="shared" si="17"/>
        <v>2017</v>
      </c>
      <c r="D23" s="22">
        <f t="shared" si="18"/>
        <v>1</v>
      </c>
      <c r="E23" s="22" t="str">
        <f t="shared" si="19"/>
        <v>Week 2</v>
      </c>
      <c r="G23" s="21">
        <f t="shared" si="20"/>
        <v>42992.534467592595</v>
      </c>
      <c r="H23" s="21" t="str">
        <f t="shared" si="0"/>
        <v/>
      </c>
      <c r="I23" s="22" t="str">
        <f t="shared" si="1"/>
        <v>Thu</v>
      </c>
      <c r="J23" s="22" t="str">
        <f t="shared" si="21"/>
        <v/>
      </c>
      <c r="K23" s="22" t="str">
        <f>IF(G23&lt;&gt;"",IF(IFERROR(MATCH(TRUNC(G23),ExcludeDateList,0),-1)&gt;-1,"",J23),"")</f>
        <v/>
      </c>
      <c r="L23" s="22" t="str">
        <f>IF(G23&lt;&gt;"",IF(IFERROR(MATCH(TRUNC(G23),ExcludeDateList,0),-1)&gt;-1,NA(),J23),"")</f>
        <v/>
      </c>
      <c r="M23" s="22">
        <f t="shared" si="22"/>
        <v>22</v>
      </c>
      <c r="N23" s="22">
        <f t="shared" ca="1" si="2"/>
        <v>3.5869565217391308</v>
      </c>
      <c r="O23" s="22" t="str">
        <f t="shared" si="23"/>
        <v/>
      </c>
      <c r="P23" s="22">
        <f t="shared" si="3"/>
        <v>0.4148148148148148</v>
      </c>
      <c r="Q23" s="22">
        <f t="shared" ca="1" si="4"/>
        <v>1.4879227053140098</v>
      </c>
      <c r="R23" s="22" t="str">
        <f t="shared" si="24"/>
        <v/>
      </c>
      <c r="S23" s="22">
        <f t="shared" ca="1" si="5"/>
        <v>1.48</v>
      </c>
      <c r="T23" s="22" t="str">
        <f t="shared" si="25"/>
        <v/>
      </c>
      <c r="U23" s="22" t="str">
        <f t="shared" si="6"/>
        <v/>
      </c>
      <c r="AB23" s="21">
        <f t="shared" si="28"/>
        <v>43008</v>
      </c>
      <c r="AC23" s="22" t="str">
        <f t="shared" si="31"/>
        <v/>
      </c>
      <c r="AD23" s="22" t="str">
        <f t="shared" si="32"/>
        <v>Week 5</v>
      </c>
      <c r="AE23" s="22" t="str">
        <f t="shared" si="29"/>
        <v/>
      </c>
      <c r="AF23" s="22">
        <f t="shared" si="30"/>
        <v>22</v>
      </c>
      <c r="AG23" s="22">
        <f t="shared" ca="1" si="7"/>
        <v>-2.191176470588232</v>
      </c>
      <c r="AH23" s="22" t="str">
        <f t="shared" si="8"/>
        <v/>
      </c>
      <c r="AI23" s="22">
        <f t="shared" si="9"/>
        <v>0.36240310077519383</v>
      </c>
      <c r="AJ23" s="22">
        <f t="shared" ca="1" si="10"/>
        <v>-0.79408914728682056</v>
      </c>
      <c r="AK23" s="22" t="str">
        <f t="shared" si="11"/>
        <v/>
      </c>
      <c r="AL23" s="22">
        <f t="shared" ca="1" si="12"/>
        <v>-0.79</v>
      </c>
      <c r="AM23" s="22" t="str">
        <f t="shared" si="13"/>
        <v/>
      </c>
      <c r="AN23" s="22" t="str">
        <f t="shared" si="14"/>
        <v/>
      </c>
      <c r="AO23" s="22" t="e">
        <f t="shared" ca="1" si="15"/>
        <v>#VALUE!</v>
      </c>
      <c r="AP23" s="22" t="str">
        <f t="shared" si="16"/>
        <v/>
      </c>
    </row>
    <row r="24" spans="1:44" x14ac:dyDescent="0.25">
      <c r="A24" s="21">
        <f>IF(INDEX('Predict Your Date Data (auto)'!A:A,ROW(A24),1)&gt;0,INDEX('Predict Your Date Data (auto)'!A:A,ROW(A24),1),"")</f>
        <v>42746.263391203705</v>
      </c>
      <c r="B24" s="21">
        <f>IF(A24&lt;&gt;"",IF(IFERROR(MATCH(TRUNC(A24),ExcludeDateList,0),-1)&gt;-1,"",TRUNC(A24)),"")</f>
        <v>42746</v>
      </c>
      <c r="C24" s="22">
        <f t="shared" si="17"/>
        <v>2017</v>
      </c>
      <c r="D24" s="22">
        <f t="shared" si="18"/>
        <v>1</v>
      </c>
      <c r="E24" s="22" t="str">
        <f t="shared" si="19"/>
        <v>Week 2</v>
      </c>
      <c r="G24" s="21">
        <f t="shared" si="20"/>
        <v>42993.534467592595</v>
      </c>
      <c r="H24" s="21" t="str">
        <f t="shared" si="0"/>
        <v/>
      </c>
      <c r="I24" s="22" t="str">
        <f t="shared" si="1"/>
        <v>Fri</v>
      </c>
      <c r="J24" s="22" t="str">
        <f t="shared" si="21"/>
        <v/>
      </c>
      <c r="K24" s="22" t="str">
        <f>IF(G24&lt;&gt;"",IF(IFERROR(MATCH(TRUNC(G24),ExcludeDateList,0),-1)&gt;-1,"",J24),"")</f>
        <v/>
      </c>
      <c r="L24" s="22" t="str">
        <f>IF(G24&lt;&gt;"",IF(IFERROR(MATCH(TRUNC(G24),ExcludeDateList,0),-1)&gt;-1,NA(),J24),"")</f>
        <v/>
      </c>
      <c r="M24" s="22">
        <f t="shared" si="22"/>
        <v>23</v>
      </c>
      <c r="N24" s="22">
        <f t="shared" ca="1" si="2"/>
        <v>3.6141304347826089</v>
      </c>
      <c r="O24" s="22" t="str">
        <f t="shared" si="23"/>
        <v/>
      </c>
      <c r="P24" s="22">
        <f t="shared" si="3"/>
        <v>1.3481481481481481</v>
      </c>
      <c r="Q24" s="22">
        <f t="shared" ca="1" si="4"/>
        <v>4.8723832528180351</v>
      </c>
      <c r="R24" s="22" t="str">
        <f t="shared" si="24"/>
        <v/>
      </c>
      <c r="S24" s="22">
        <f t="shared" ca="1" si="5"/>
        <v>4.88</v>
      </c>
      <c r="T24" s="22" t="str">
        <f t="shared" si="25"/>
        <v/>
      </c>
      <c r="U24" s="22" t="str">
        <f t="shared" si="6"/>
        <v/>
      </c>
      <c r="AB24" s="21" t="str">
        <f t="shared" si="28"/>
        <v/>
      </c>
      <c r="AC24" s="22" t="str">
        <f t="shared" si="31"/>
        <v/>
      </c>
      <c r="AD24" s="22" t="str">
        <f t="shared" si="32"/>
        <v/>
      </c>
      <c r="AE24" s="22" t="str">
        <f t="shared" si="29"/>
        <v/>
      </c>
      <c r="AF24" s="22" t="str">
        <f t="shared" si="30"/>
        <v/>
      </c>
      <c r="AG24" s="22" t="str">
        <f t="shared" si="7"/>
        <v/>
      </c>
      <c r="AH24" s="22" t="str">
        <f t="shared" si="8"/>
        <v/>
      </c>
      <c r="AI24" s="22" t="str">
        <f t="shared" si="9"/>
        <v/>
      </c>
      <c r="AJ24" s="22" t="str">
        <f t="shared" si="10"/>
        <v/>
      </c>
      <c r="AK24" s="22" t="str">
        <f t="shared" si="11"/>
        <v/>
      </c>
      <c r="AL24" s="22" t="str">
        <f t="shared" si="12"/>
        <v/>
      </c>
      <c r="AM24" s="22" t="str">
        <f t="shared" si="13"/>
        <v/>
      </c>
      <c r="AN24" s="22" t="str">
        <f t="shared" si="14"/>
        <v/>
      </c>
      <c r="AO24" s="22" t="str">
        <f t="shared" si="15"/>
        <v/>
      </c>
      <c r="AP24" s="22" t="str">
        <f t="shared" si="16"/>
        <v/>
      </c>
    </row>
    <row r="25" spans="1:44" x14ac:dyDescent="0.25">
      <c r="A25" s="21">
        <f>IF(INDEX('Predict Your Date Data (auto)'!A:A,ROW(A25),1)&gt;0,INDEX('Predict Your Date Data (auto)'!A:A,ROW(A25),1),"")</f>
        <v>42746.264201388891</v>
      </c>
      <c r="B25" s="21">
        <f>IF(A25&lt;&gt;"",IF(IFERROR(MATCH(TRUNC(A25),ExcludeDateList,0),-1)&gt;-1,"",TRUNC(A25)),"")</f>
        <v>42746</v>
      </c>
      <c r="C25" s="22">
        <f t="shared" si="17"/>
        <v>2017</v>
      </c>
      <c r="D25" s="22">
        <f t="shared" si="18"/>
        <v>1</v>
      </c>
      <c r="E25" s="22" t="str">
        <f t="shared" si="19"/>
        <v>Week 2</v>
      </c>
      <c r="G25" s="21">
        <f t="shared" si="20"/>
        <v>42996.534467592595</v>
      </c>
      <c r="H25" s="21" t="str">
        <f t="shared" si="0"/>
        <v>Week 18-Sep-17</v>
      </c>
      <c r="I25" s="22" t="str">
        <f t="shared" si="1"/>
        <v>Mon</v>
      </c>
      <c r="J25" s="22" t="str">
        <f t="shared" si="21"/>
        <v/>
      </c>
      <c r="K25" s="22" t="str">
        <f>IF(G25&lt;&gt;"",IF(IFERROR(MATCH(TRUNC(G25),ExcludeDateList,0),-1)&gt;-1,"",J25),"")</f>
        <v/>
      </c>
      <c r="L25" s="22" t="str">
        <f>IF(G25&lt;&gt;"",IF(IFERROR(MATCH(TRUNC(G25),ExcludeDateList,0),-1)&gt;-1,NA(),J25),"")</f>
        <v/>
      </c>
      <c r="M25" s="22">
        <f t="shared" si="22"/>
        <v>24</v>
      </c>
      <c r="N25" s="22">
        <f t="shared" ca="1" si="2"/>
        <v>3.6413043478260869</v>
      </c>
      <c r="O25" s="22" t="str">
        <f t="shared" si="23"/>
        <v/>
      </c>
      <c r="P25" s="22">
        <f t="shared" si="3"/>
        <v>0.93333333333333335</v>
      </c>
      <c r="Q25" s="22">
        <f t="shared" ca="1" si="4"/>
        <v>3.3985507246376812</v>
      </c>
      <c r="R25" s="22" t="str">
        <f t="shared" si="24"/>
        <v/>
      </c>
      <c r="S25" s="22">
        <f t="shared" ca="1" si="5"/>
        <v>3.39</v>
      </c>
      <c r="T25" s="22" t="str">
        <f t="shared" si="25"/>
        <v/>
      </c>
      <c r="U25" s="22" t="str">
        <f t="shared" si="6"/>
        <v/>
      </c>
      <c r="AB25" s="21" t="str">
        <f t="shared" si="28"/>
        <v/>
      </c>
      <c r="AC25" s="22" t="str">
        <f t="shared" si="31"/>
        <v/>
      </c>
      <c r="AD25" s="22" t="str">
        <f t="shared" si="32"/>
        <v/>
      </c>
      <c r="AE25" s="22" t="str">
        <f t="shared" si="29"/>
        <v/>
      </c>
      <c r="AF25" s="22" t="str">
        <f t="shared" si="30"/>
        <v/>
      </c>
      <c r="AG25" s="22" t="str">
        <f t="shared" si="7"/>
        <v/>
      </c>
      <c r="AH25" s="22" t="str">
        <f t="shared" si="8"/>
        <v/>
      </c>
      <c r="AI25" s="22" t="str">
        <f t="shared" si="9"/>
        <v/>
      </c>
      <c r="AJ25" s="22" t="str">
        <f t="shared" si="10"/>
        <v/>
      </c>
      <c r="AK25" s="22" t="str">
        <f t="shared" si="11"/>
        <v/>
      </c>
      <c r="AL25" s="22" t="str">
        <f t="shared" si="12"/>
        <v/>
      </c>
      <c r="AM25" s="22" t="str">
        <f t="shared" si="13"/>
        <v/>
      </c>
      <c r="AN25" s="22" t="str">
        <f t="shared" si="14"/>
        <v/>
      </c>
      <c r="AO25" s="22" t="str">
        <f t="shared" si="15"/>
        <v/>
      </c>
      <c r="AP25" s="22" t="str">
        <f t="shared" si="16"/>
        <v/>
      </c>
    </row>
    <row r="26" spans="1:44" x14ac:dyDescent="0.25">
      <c r="A26" s="21">
        <f>IF(INDEX('Predict Your Date Data (auto)'!A:A,ROW(A26),1)&gt;0,INDEX('Predict Your Date Data (auto)'!A:A,ROW(A26),1),"")</f>
        <v>42746.264999999999</v>
      </c>
      <c r="B26" s="21">
        <f>IF(A26&lt;&gt;"",IF(IFERROR(MATCH(TRUNC(A26),ExcludeDateList,0),-1)&gt;-1,"",TRUNC(A26)),"")</f>
        <v>42746</v>
      </c>
      <c r="C26" s="22">
        <f t="shared" si="17"/>
        <v>2017</v>
      </c>
      <c r="D26" s="22">
        <f t="shared" si="18"/>
        <v>1</v>
      </c>
      <c r="E26" s="22" t="str">
        <f t="shared" si="19"/>
        <v>Week 2</v>
      </c>
      <c r="G26" s="21">
        <f t="shared" si="20"/>
        <v>42997.534467592595</v>
      </c>
      <c r="H26" s="21" t="str">
        <f t="shared" si="0"/>
        <v/>
      </c>
      <c r="I26" s="22" t="str">
        <f t="shared" si="1"/>
        <v>Tue</v>
      </c>
      <c r="J26" s="22" t="str">
        <f t="shared" si="21"/>
        <v/>
      </c>
      <c r="K26" s="22" t="str">
        <f>IF(G26&lt;&gt;"",IF(IFERROR(MATCH(TRUNC(G26),ExcludeDateList,0),-1)&gt;-1,"",J26),"")</f>
        <v/>
      </c>
      <c r="L26" s="22" t="str">
        <f>IF(G26&lt;&gt;"",IF(IFERROR(MATCH(TRUNC(G26),ExcludeDateList,0),-1)&gt;-1,NA(),J26),"")</f>
        <v/>
      </c>
      <c r="M26" s="22">
        <f t="shared" si="22"/>
        <v>25</v>
      </c>
      <c r="N26" s="22">
        <f t="shared" ca="1" si="2"/>
        <v>3.6684782608695654</v>
      </c>
      <c r="O26" s="22" t="str">
        <f t="shared" si="23"/>
        <v/>
      </c>
      <c r="P26" s="22">
        <f t="shared" si="3"/>
        <v>0.82962962962962961</v>
      </c>
      <c r="Q26" s="22">
        <f t="shared" ca="1" si="4"/>
        <v>3.0434782608695654</v>
      </c>
      <c r="R26" s="22" t="str">
        <f t="shared" si="24"/>
        <v/>
      </c>
      <c r="S26" s="22">
        <f t="shared" ca="1" si="5"/>
        <v>3.04</v>
      </c>
      <c r="T26" s="22" t="str">
        <f t="shared" si="25"/>
        <v/>
      </c>
      <c r="U26" s="22" t="str">
        <f t="shared" si="6"/>
        <v/>
      </c>
      <c r="AB26" s="21" t="str">
        <f t="shared" si="28"/>
        <v/>
      </c>
      <c r="AC26" s="22" t="str">
        <f t="shared" si="31"/>
        <v/>
      </c>
      <c r="AD26" s="22" t="str">
        <f t="shared" si="32"/>
        <v/>
      </c>
      <c r="AE26" s="22" t="str">
        <f t="shared" si="29"/>
        <v/>
      </c>
      <c r="AF26" s="22" t="str">
        <f t="shared" si="30"/>
        <v/>
      </c>
      <c r="AG26" s="22" t="str">
        <f t="shared" si="7"/>
        <v/>
      </c>
      <c r="AH26" s="22" t="str">
        <f t="shared" si="8"/>
        <v/>
      </c>
      <c r="AI26" s="22" t="str">
        <f t="shared" si="9"/>
        <v/>
      </c>
      <c r="AJ26" s="22" t="str">
        <f t="shared" si="10"/>
        <v/>
      </c>
      <c r="AK26" s="22" t="str">
        <f t="shared" si="11"/>
        <v/>
      </c>
      <c r="AL26" s="22" t="str">
        <f t="shared" si="12"/>
        <v/>
      </c>
      <c r="AM26" s="22" t="str">
        <f t="shared" si="13"/>
        <v/>
      </c>
      <c r="AN26" s="22" t="str">
        <f t="shared" si="14"/>
        <v/>
      </c>
      <c r="AO26" s="22" t="str">
        <f t="shared" si="15"/>
        <v/>
      </c>
      <c r="AP26" s="22" t="str">
        <f t="shared" si="16"/>
        <v/>
      </c>
    </row>
    <row r="27" spans="1:44" x14ac:dyDescent="0.25">
      <c r="A27" s="21">
        <f>IF(INDEX('Predict Your Date Data (auto)'!A:A,ROW(A27),1)&gt;0,INDEX('Predict Your Date Data (auto)'!A:A,ROW(A27),1),"")</f>
        <v>42746.265682870369</v>
      </c>
      <c r="B27" s="21">
        <f>IF(A27&lt;&gt;"",IF(IFERROR(MATCH(TRUNC(A27),ExcludeDateList,0),-1)&gt;-1,"",TRUNC(A27)),"")</f>
        <v>42746</v>
      </c>
      <c r="C27" s="22">
        <f t="shared" si="17"/>
        <v>2017</v>
      </c>
      <c r="D27" s="22">
        <f t="shared" si="18"/>
        <v>1</v>
      </c>
      <c r="E27" s="22" t="str">
        <f t="shared" si="19"/>
        <v>Week 2</v>
      </c>
      <c r="G27" s="21">
        <f t="shared" si="20"/>
        <v>42998.534467592595</v>
      </c>
      <c r="H27" s="21" t="str">
        <f t="shared" si="0"/>
        <v/>
      </c>
      <c r="I27" s="22" t="str">
        <f t="shared" si="1"/>
        <v>Wed</v>
      </c>
      <c r="J27" s="22" t="str">
        <f t="shared" si="21"/>
        <v/>
      </c>
      <c r="K27" s="22" t="str">
        <f>IF(G27&lt;&gt;"",IF(IFERROR(MATCH(TRUNC(G27),ExcludeDateList,0),-1)&gt;-1,"",J27),"")</f>
        <v/>
      </c>
      <c r="L27" s="22" t="str">
        <f>IF(G27&lt;&gt;"",IF(IFERROR(MATCH(TRUNC(G27),ExcludeDateList,0),-1)&gt;-1,NA(),J27),"")</f>
        <v/>
      </c>
      <c r="M27" s="22">
        <f t="shared" si="22"/>
        <v>26</v>
      </c>
      <c r="N27" s="22">
        <f t="shared" ca="1" si="2"/>
        <v>3.6956521739130439</v>
      </c>
      <c r="O27" s="22" t="str">
        <f t="shared" si="23"/>
        <v/>
      </c>
      <c r="P27" s="22">
        <f t="shared" si="3"/>
        <v>1.4518518518518519</v>
      </c>
      <c r="Q27" s="22">
        <f t="shared" ca="1" si="4"/>
        <v>5.365539452495975</v>
      </c>
      <c r="R27" s="22" t="str">
        <f t="shared" si="24"/>
        <v/>
      </c>
      <c r="S27" s="22">
        <f t="shared" ca="1" si="5"/>
        <v>5.37</v>
      </c>
      <c r="T27" s="22" t="str">
        <f t="shared" si="25"/>
        <v/>
      </c>
      <c r="U27" s="22" t="str">
        <f t="shared" si="6"/>
        <v/>
      </c>
      <c r="AB27" s="21" t="str">
        <f t="shared" si="28"/>
        <v/>
      </c>
      <c r="AC27" s="22" t="str">
        <f t="shared" si="31"/>
        <v/>
      </c>
      <c r="AD27" s="22" t="str">
        <f t="shared" si="32"/>
        <v/>
      </c>
      <c r="AE27" s="22" t="str">
        <f t="shared" si="29"/>
        <v/>
      </c>
      <c r="AF27" s="22" t="str">
        <f t="shared" si="30"/>
        <v/>
      </c>
      <c r="AG27" s="22" t="str">
        <f t="shared" si="7"/>
        <v/>
      </c>
      <c r="AH27" s="22" t="str">
        <f t="shared" si="8"/>
        <v/>
      </c>
      <c r="AI27" s="22" t="str">
        <f t="shared" si="9"/>
        <v/>
      </c>
      <c r="AJ27" s="22" t="str">
        <f t="shared" si="10"/>
        <v/>
      </c>
      <c r="AK27" s="22" t="str">
        <f t="shared" si="11"/>
        <v/>
      </c>
      <c r="AL27" s="22" t="str">
        <f t="shared" si="12"/>
        <v/>
      </c>
      <c r="AM27" s="22" t="str">
        <f t="shared" si="13"/>
        <v/>
      </c>
      <c r="AN27" s="22" t="str">
        <f t="shared" si="14"/>
        <v/>
      </c>
      <c r="AO27" s="22" t="str">
        <f t="shared" si="15"/>
        <v/>
      </c>
      <c r="AP27" s="22" t="str">
        <f t="shared" si="16"/>
        <v/>
      </c>
    </row>
    <row r="28" spans="1:44" x14ac:dyDescent="0.25">
      <c r="A28" s="21">
        <f>IF(INDEX('Predict Your Date Data (auto)'!A:A,ROW(A28),1)&gt;0,INDEX('Predict Your Date Data (auto)'!A:A,ROW(A28),1),"")</f>
        <v>42746.26630787037</v>
      </c>
      <c r="B28" s="21">
        <f>IF(A28&lt;&gt;"",IF(IFERROR(MATCH(TRUNC(A28),ExcludeDateList,0),-1)&gt;-1,"",TRUNC(A28)),"")</f>
        <v>42746</v>
      </c>
      <c r="C28" s="22">
        <f t="shared" si="17"/>
        <v>2017</v>
      </c>
      <c r="D28" s="22">
        <f t="shared" si="18"/>
        <v>1</v>
      </c>
      <c r="E28" s="22" t="str">
        <f t="shared" si="19"/>
        <v>Week 2</v>
      </c>
      <c r="G28" s="21" t="str">
        <f t="shared" si="20"/>
        <v/>
      </c>
      <c r="H28" s="21" t="str">
        <f t="shared" si="0"/>
        <v/>
      </c>
      <c r="I28" s="22" t="str">
        <f t="shared" si="1"/>
        <v/>
      </c>
      <c r="J28" s="22" t="str">
        <f t="shared" si="21"/>
        <v/>
      </c>
      <c r="K28" s="22" t="str">
        <f>IF(G28&lt;&gt;"",IF(IFERROR(MATCH(TRUNC(G28),ExcludeDateList,0),-1)&gt;-1,"",J28),"")</f>
        <v/>
      </c>
      <c r="L28" s="22" t="str">
        <f>IF(G28&lt;&gt;"",IF(IFERROR(MATCH(TRUNC(G28),ExcludeDateList,0),-1)&gt;-1,NA(),J28),"")</f>
        <v/>
      </c>
      <c r="M28" s="22" t="str">
        <f t="shared" si="22"/>
        <v/>
      </c>
      <c r="N28" s="22" t="str">
        <f t="shared" si="2"/>
        <v/>
      </c>
      <c r="O28" s="22" t="str">
        <f t="shared" si="23"/>
        <v/>
      </c>
      <c r="P28" s="22" t="str">
        <f t="shared" si="3"/>
        <v/>
      </c>
      <c r="Q28" s="22" t="str">
        <f t="shared" si="4"/>
        <v/>
      </c>
      <c r="R28" s="22" t="str">
        <f t="shared" si="24"/>
        <v/>
      </c>
      <c r="S28" s="22" t="str">
        <f t="shared" si="5"/>
        <v/>
      </c>
      <c r="T28" s="22" t="str">
        <f t="shared" si="25"/>
        <v/>
      </c>
      <c r="U28" s="22" t="str">
        <f t="shared" si="6"/>
        <v/>
      </c>
      <c r="AB28" s="21" t="str">
        <f t="shared" si="28"/>
        <v/>
      </c>
      <c r="AC28" s="22" t="str">
        <f t="shared" si="31"/>
        <v/>
      </c>
      <c r="AD28" s="22" t="str">
        <f t="shared" si="32"/>
        <v/>
      </c>
      <c r="AE28" s="22" t="str">
        <f t="shared" si="29"/>
        <v/>
      </c>
      <c r="AF28" s="22" t="str">
        <f t="shared" si="30"/>
        <v/>
      </c>
      <c r="AG28" s="22" t="str">
        <f t="shared" si="7"/>
        <v/>
      </c>
      <c r="AH28" s="22" t="str">
        <f t="shared" si="8"/>
        <v/>
      </c>
      <c r="AI28" s="22" t="str">
        <f t="shared" si="9"/>
        <v/>
      </c>
      <c r="AJ28" s="22" t="str">
        <f t="shared" si="10"/>
        <v/>
      </c>
      <c r="AK28" s="22" t="str">
        <f t="shared" si="11"/>
        <v/>
      </c>
      <c r="AL28" s="22" t="str">
        <f t="shared" si="12"/>
        <v/>
      </c>
      <c r="AM28" s="22" t="str">
        <f t="shared" si="13"/>
        <v/>
      </c>
      <c r="AN28" s="22" t="str">
        <f t="shared" si="14"/>
        <v/>
      </c>
      <c r="AO28" s="22" t="str">
        <f t="shared" si="15"/>
        <v/>
      </c>
      <c r="AP28" s="22" t="str">
        <f t="shared" si="16"/>
        <v/>
      </c>
    </row>
    <row r="29" spans="1:44" x14ac:dyDescent="0.25">
      <c r="A29" s="21">
        <f>IF(INDEX('Predict Your Date Data (auto)'!A:A,ROW(A29),1)&gt;0,INDEX('Predict Your Date Data (auto)'!A:A,ROW(A29),1),"")</f>
        <v>42746.268217592595</v>
      </c>
      <c r="B29" s="21">
        <f>IF(A29&lt;&gt;"",IF(IFERROR(MATCH(TRUNC(A29),ExcludeDateList,0),-1)&gt;-1,"",TRUNC(A29)),"")</f>
        <v>42746</v>
      </c>
      <c r="C29" s="22">
        <f t="shared" si="17"/>
        <v>2017</v>
      </c>
      <c r="D29" s="22">
        <f t="shared" si="18"/>
        <v>1</v>
      </c>
      <c r="E29" s="22" t="str">
        <f t="shared" si="19"/>
        <v>Week 2</v>
      </c>
      <c r="G29" s="21" t="str">
        <f t="shared" si="20"/>
        <v/>
      </c>
      <c r="H29" s="21" t="str">
        <f t="shared" si="0"/>
        <v/>
      </c>
      <c r="I29" s="22" t="str">
        <f t="shared" si="1"/>
        <v/>
      </c>
      <c r="J29" s="22" t="str">
        <f t="shared" si="21"/>
        <v/>
      </c>
      <c r="K29" s="22" t="str">
        <f>IF(G29&lt;&gt;"",IF(IFERROR(MATCH(TRUNC(G29),ExcludeDateList,0),-1)&gt;-1,"",J29),"")</f>
        <v/>
      </c>
      <c r="L29" s="22" t="str">
        <f>IF(G29&lt;&gt;"",IF(IFERROR(MATCH(TRUNC(G29),ExcludeDateList,0),-1)&gt;-1,NA(),J29),"")</f>
        <v/>
      </c>
      <c r="M29" s="22" t="str">
        <f t="shared" si="22"/>
        <v/>
      </c>
      <c r="N29" s="22" t="str">
        <f t="shared" si="2"/>
        <v/>
      </c>
      <c r="O29" s="22" t="str">
        <f t="shared" si="23"/>
        <v/>
      </c>
      <c r="P29" s="22" t="str">
        <f t="shared" si="3"/>
        <v/>
      </c>
      <c r="Q29" s="22" t="str">
        <f t="shared" si="4"/>
        <v/>
      </c>
      <c r="R29" s="22" t="str">
        <f t="shared" si="24"/>
        <v/>
      </c>
      <c r="S29" s="22" t="str">
        <f t="shared" si="5"/>
        <v/>
      </c>
      <c r="T29" s="22" t="str">
        <f t="shared" si="25"/>
        <v/>
      </c>
      <c r="U29" s="22" t="str">
        <f t="shared" si="6"/>
        <v/>
      </c>
      <c r="AB29" s="21" t="str">
        <f t="shared" si="28"/>
        <v/>
      </c>
      <c r="AC29" s="22" t="str">
        <f t="shared" si="31"/>
        <v/>
      </c>
      <c r="AD29" s="22" t="str">
        <f t="shared" si="32"/>
        <v/>
      </c>
      <c r="AE29" s="22" t="str">
        <f t="shared" si="29"/>
        <v/>
      </c>
      <c r="AF29" s="22" t="str">
        <f t="shared" si="30"/>
        <v/>
      </c>
      <c r="AG29" s="22" t="str">
        <f t="shared" si="7"/>
        <v/>
      </c>
      <c r="AH29" s="22" t="str">
        <f t="shared" si="8"/>
        <v/>
      </c>
      <c r="AI29" s="22" t="str">
        <f t="shared" si="9"/>
        <v/>
      </c>
      <c r="AJ29" s="22" t="str">
        <f t="shared" si="10"/>
        <v/>
      </c>
      <c r="AK29" s="22" t="str">
        <f t="shared" si="11"/>
        <v/>
      </c>
      <c r="AL29" s="22" t="str">
        <f t="shared" si="12"/>
        <v/>
      </c>
      <c r="AM29" s="22" t="str">
        <f t="shared" si="13"/>
        <v/>
      </c>
      <c r="AN29" s="22" t="str">
        <f t="shared" si="14"/>
        <v/>
      </c>
      <c r="AO29" s="22" t="str">
        <f t="shared" si="15"/>
        <v/>
      </c>
      <c r="AP29" s="22" t="str">
        <f t="shared" si="16"/>
        <v/>
      </c>
    </row>
    <row r="30" spans="1:44" x14ac:dyDescent="0.25">
      <c r="A30" s="21">
        <f>IF(INDEX('Predict Your Date Data (auto)'!A:A,ROW(A30),1)&gt;0,INDEX('Predict Your Date Data (auto)'!A:A,ROW(A30),1),"")</f>
        <v>42746.269201388888</v>
      </c>
      <c r="B30" s="21">
        <f>IF(A30&lt;&gt;"",IF(IFERROR(MATCH(TRUNC(A30),ExcludeDateList,0),-1)&gt;-1,"",TRUNC(A30)),"")</f>
        <v>42746</v>
      </c>
      <c r="C30" s="22">
        <f t="shared" si="17"/>
        <v>2017</v>
      </c>
      <c r="D30" s="22">
        <f t="shared" si="18"/>
        <v>1</v>
      </c>
      <c r="E30" s="22" t="str">
        <f t="shared" si="19"/>
        <v>Week 2</v>
      </c>
      <c r="G30" s="21" t="str">
        <f t="shared" si="20"/>
        <v/>
      </c>
      <c r="H30" s="21" t="str">
        <f t="shared" si="0"/>
        <v/>
      </c>
      <c r="I30" s="22" t="str">
        <f t="shared" si="1"/>
        <v/>
      </c>
      <c r="J30" s="22" t="str">
        <f t="shared" si="21"/>
        <v/>
      </c>
      <c r="K30" s="22" t="str">
        <f>IF(G30&lt;&gt;"",IF(IFERROR(MATCH(TRUNC(G30),ExcludeDateList,0),-1)&gt;-1,"",J30),"")</f>
        <v/>
      </c>
      <c r="L30" s="22" t="str">
        <f>IF(G30&lt;&gt;"",IF(IFERROR(MATCH(TRUNC(G30),ExcludeDateList,0),-1)&gt;-1,NA(),J30),"")</f>
        <v/>
      </c>
      <c r="M30" s="22" t="str">
        <f t="shared" si="22"/>
        <v/>
      </c>
      <c r="N30" s="22" t="str">
        <f t="shared" si="2"/>
        <v/>
      </c>
      <c r="O30" s="22" t="str">
        <f t="shared" si="23"/>
        <v/>
      </c>
      <c r="P30" s="22" t="str">
        <f t="shared" si="3"/>
        <v/>
      </c>
      <c r="Q30" s="22" t="str">
        <f t="shared" si="4"/>
        <v/>
      </c>
      <c r="R30" s="22" t="str">
        <f t="shared" si="24"/>
        <v/>
      </c>
      <c r="S30" s="22" t="str">
        <f t="shared" si="5"/>
        <v/>
      </c>
      <c r="T30" s="22" t="str">
        <f t="shared" si="25"/>
        <v/>
      </c>
      <c r="U30" s="22" t="str">
        <f t="shared" si="6"/>
        <v/>
      </c>
      <c r="AB30" s="21" t="str">
        <f t="shared" si="28"/>
        <v/>
      </c>
      <c r="AC30" s="22" t="str">
        <f t="shared" si="31"/>
        <v/>
      </c>
      <c r="AD30" s="22" t="str">
        <f t="shared" si="32"/>
        <v/>
      </c>
      <c r="AE30" s="22" t="str">
        <f t="shared" si="29"/>
        <v/>
      </c>
      <c r="AF30" s="22" t="str">
        <f t="shared" si="30"/>
        <v/>
      </c>
      <c r="AG30" s="22" t="str">
        <f t="shared" si="7"/>
        <v/>
      </c>
      <c r="AH30" s="22" t="str">
        <f t="shared" si="8"/>
        <v/>
      </c>
      <c r="AI30" s="22" t="str">
        <f t="shared" si="9"/>
        <v/>
      </c>
      <c r="AJ30" s="22" t="str">
        <f t="shared" si="10"/>
        <v/>
      </c>
      <c r="AK30" s="22" t="str">
        <f t="shared" si="11"/>
        <v/>
      </c>
      <c r="AL30" s="22" t="str">
        <f t="shared" si="12"/>
        <v/>
      </c>
      <c r="AM30" s="22" t="str">
        <f t="shared" si="13"/>
        <v/>
      </c>
      <c r="AN30" s="22" t="str">
        <f t="shared" si="14"/>
        <v/>
      </c>
      <c r="AO30" s="22" t="str">
        <f t="shared" si="15"/>
        <v/>
      </c>
      <c r="AP30" s="22" t="str">
        <f t="shared" si="16"/>
        <v/>
      </c>
    </row>
    <row r="31" spans="1:44" x14ac:dyDescent="0.25">
      <c r="A31" s="21">
        <f>IF(INDEX('Predict Your Date Data (auto)'!A:A,ROW(A31),1)&gt;0,INDEX('Predict Your Date Data (auto)'!A:A,ROW(A31),1),"")</f>
        <v>42746.269814814812</v>
      </c>
      <c r="B31" s="21">
        <f>IF(A31&lt;&gt;"",IF(IFERROR(MATCH(TRUNC(A31),ExcludeDateList,0),-1)&gt;-1,"",TRUNC(A31)),"")</f>
        <v>42746</v>
      </c>
      <c r="C31" s="22">
        <f t="shared" si="17"/>
        <v>2017</v>
      </c>
      <c r="D31" s="22">
        <f t="shared" si="18"/>
        <v>1</v>
      </c>
      <c r="E31" s="22" t="str">
        <f t="shared" si="19"/>
        <v>Week 2</v>
      </c>
      <c r="G31" s="21" t="str">
        <f t="shared" si="20"/>
        <v/>
      </c>
      <c r="H31" s="21" t="str">
        <f t="shared" si="0"/>
        <v/>
      </c>
      <c r="I31" s="22" t="str">
        <f t="shared" si="1"/>
        <v/>
      </c>
      <c r="J31" s="22" t="str">
        <f t="shared" si="21"/>
        <v/>
      </c>
      <c r="K31" s="22" t="str">
        <f>IF(G31&lt;&gt;"",IF(IFERROR(MATCH(TRUNC(G31),ExcludeDateList,0),-1)&gt;-1,"",J31),"")</f>
        <v/>
      </c>
      <c r="L31" s="22" t="str">
        <f>IF(G31&lt;&gt;"",IF(IFERROR(MATCH(TRUNC(G31),ExcludeDateList,0),-1)&gt;-1,NA(),J31),"")</f>
        <v/>
      </c>
      <c r="M31" s="22" t="str">
        <f t="shared" si="22"/>
        <v/>
      </c>
      <c r="N31" s="22" t="str">
        <f t="shared" si="2"/>
        <v/>
      </c>
      <c r="O31" s="22" t="str">
        <f t="shared" si="23"/>
        <v/>
      </c>
      <c r="P31" s="22" t="str">
        <f t="shared" si="3"/>
        <v/>
      </c>
      <c r="Q31" s="22" t="str">
        <f t="shared" si="4"/>
        <v/>
      </c>
      <c r="R31" s="22" t="str">
        <f t="shared" si="24"/>
        <v/>
      </c>
      <c r="S31" s="22" t="str">
        <f t="shared" si="5"/>
        <v/>
      </c>
      <c r="T31" s="22" t="str">
        <f t="shared" si="25"/>
        <v/>
      </c>
      <c r="U31" s="22" t="str">
        <f t="shared" si="6"/>
        <v/>
      </c>
      <c r="AB31" s="21" t="str">
        <f t="shared" si="28"/>
        <v/>
      </c>
      <c r="AC31" s="22" t="str">
        <f t="shared" si="31"/>
        <v/>
      </c>
      <c r="AD31" s="22" t="str">
        <f t="shared" si="32"/>
        <v/>
      </c>
      <c r="AE31" s="22" t="str">
        <f t="shared" si="29"/>
        <v/>
      </c>
      <c r="AF31" s="22" t="str">
        <f t="shared" si="30"/>
        <v/>
      </c>
      <c r="AG31" s="22" t="str">
        <f t="shared" si="7"/>
        <v/>
      </c>
      <c r="AH31" s="22" t="str">
        <f t="shared" si="8"/>
        <v/>
      </c>
      <c r="AI31" s="22" t="str">
        <f t="shared" si="9"/>
        <v/>
      </c>
      <c r="AJ31" s="22" t="str">
        <f t="shared" si="10"/>
        <v/>
      </c>
      <c r="AK31" s="22" t="str">
        <f t="shared" si="11"/>
        <v/>
      </c>
      <c r="AL31" s="22" t="str">
        <f t="shared" si="12"/>
        <v/>
      </c>
      <c r="AM31" s="22" t="str">
        <f t="shared" si="13"/>
        <v/>
      </c>
      <c r="AN31" s="22" t="str">
        <f t="shared" si="14"/>
        <v/>
      </c>
      <c r="AO31" s="22" t="str">
        <f t="shared" si="15"/>
        <v/>
      </c>
      <c r="AP31" s="22" t="str">
        <f t="shared" si="16"/>
        <v/>
      </c>
    </row>
    <row r="32" spans="1:44" x14ac:dyDescent="0.25">
      <c r="A32" s="21">
        <f>IF(INDEX('Predict Your Date Data (auto)'!A:A,ROW(A32),1)&gt;0,INDEX('Predict Your Date Data (auto)'!A:A,ROW(A32),1),"")</f>
        <v>42746.270567129628</v>
      </c>
      <c r="B32" s="21">
        <f>IF(A32&lt;&gt;"",IF(IFERROR(MATCH(TRUNC(A32),ExcludeDateList,0),-1)&gt;-1,"",TRUNC(A32)),"")</f>
        <v>42746</v>
      </c>
      <c r="C32" s="22">
        <f t="shared" si="17"/>
        <v>2017</v>
      </c>
      <c r="D32" s="22">
        <f t="shared" si="18"/>
        <v>1</v>
      </c>
      <c r="E32" s="22" t="str">
        <f t="shared" si="19"/>
        <v>Week 2</v>
      </c>
      <c r="G32" s="21" t="str">
        <f t="shared" si="20"/>
        <v/>
      </c>
      <c r="H32" s="21" t="str">
        <f t="shared" si="0"/>
        <v/>
      </c>
      <c r="I32" s="22" t="str">
        <f t="shared" si="1"/>
        <v/>
      </c>
      <c r="J32" s="22" t="str">
        <f t="shared" si="21"/>
        <v/>
      </c>
      <c r="K32" s="22" t="str">
        <f>IF(G32&lt;&gt;"",IF(IFERROR(MATCH(TRUNC(G32),ExcludeDateList,0),-1)&gt;-1,"",J32),"")</f>
        <v/>
      </c>
      <c r="L32" s="22" t="str">
        <f>IF(G32&lt;&gt;"",IF(IFERROR(MATCH(TRUNC(G32),ExcludeDateList,0),-1)&gt;-1,NA(),J32),"")</f>
        <v/>
      </c>
      <c r="M32" s="22" t="str">
        <f t="shared" si="22"/>
        <v/>
      </c>
      <c r="N32" s="22" t="str">
        <f t="shared" si="2"/>
        <v/>
      </c>
      <c r="O32" s="22" t="str">
        <f t="shared" si="23"/>
        <v/>
      </c>
      <c r="P32" s="22" t="str">
        <f t="shared" si="3"/>
        <v/>
      </c>
      <c r="Q32" s="22" t="str">
        <f t="shared" si="4"/>
        <v/>
      </c>
      <c r="R32" s="22" t="str">
        <f t="shared" si="24"/>
        <v/>
      </c>
      <c r="S32" s="22" t="str">
        <f t="shared" si="5"/>
        <v/>
      </c>
      <c r="T32" s="22" t="str">
        <f t="shared" si="25"/>
        <v/>
      </c>
      <c r="U32" s="22" t="str">
        <f t="shared" si="6"/>
        <v/>
      </c>
      <c r="AB32" s="21" t="str">
        <f t="shared" si="28"/>
        <v/>
      </c>
      <c r="AC32" s="22" t="str">
        <f t="shared" si="31"/>
        <v/>
      </c>
      <c r="AD32" s="22" t="str">
        <f t="shared" si="32"/>
        <v/>
      </c>
      <c r="AE32" s="22" t="str">
        <f t="shared" si="29"/>
        <v/>
      </c>
      <c r="AF32" s="22" t="str">
        <f t="shared" si="30"/>
        <v/>
      </c>
      <c r="AG32" s="22" t="str">
        <f t="shared" si="7"/>
        <v/>
      </c>
      <c r="AH32" s="22" t="str">
        <f t="shared" si="8"/>
        <v/>
      </c>
      <c r="AI32" s="22" t="str">
        <f t="shared" si="9"/>
        <v/>
      </c>
      <c r="AJ32" s="22" t="str">
        <f t="shared" si="10"/>
        <v/>
      </c>
      <c r="AK32" s="22" t="str">
        <f t="shared" si="11"/>
        <v/>
      </c>
      <c r="AL32" s="22" t="str">
        <f t="shared" si="12"/>
        <v/>
      </c>
      <c r="AM32" s="22" t="str">
        <f t="shared" si="13"/>
        <v/>
      </c>
      <c r="AN32" s="22" t="str">
        <f t="shared" si="14"/>
        <v/>
      </c>
      <c r="AO32" s="22" t="str">
        <f t="shared" si="15"/>
        <v/>
      </c>
      <c r="AP32" s="22" t="str">
        <f t="shared" si="16"/>
        <v/>
      </c>
    </row>
    <row r="33" spans="1:42" x14ac:dyDescent="0.25">
      <c r="A33" s="21">
        <f>IF(INDEX('Predict Your Date Data (auto)'!A:A,ROW(A33),1)&gt;0,INDEX('Predict Your Date Data (auto)'!A:A,ROW(A33),1),"")</f>
        <v>42746.271585648145</v>
      </c>
      <c r="B33" s="21">
        <f>IF(A33&lt;&gt;"",IF(IFERROR(MATCH(TRUNC(A33),ExcludeDateList,0),-1)&gt;-1,"",TRUNC(A33)),"")</f>
        <v>42746</v>
      </c>
      <c r="C33" s="22">
        <f t="shared" si="17"/>
        <v>2017</v>
      </c>
      <c r="D33" s="22">
        <f t="shared" si="18"/>
        <v>1</v>
      </c>
      <c r="E33" s="22" t="str">
        <f t="shared" si="19"/>
        <v>Week 2</v>
      </c>
      <c r="G33" s="21" t="str">
        <f t="shared" si="20"/>
        <v/>
      </c>
      <c r="H33" s="21" t="str">
        <f t="shared" si="0"/>
        <v/>
      </c>
      <c r="I33" s="22" t="str">
        <f t="shared" si="1"/>
        <v/>
      </c>
      <c r="J33" s="22" t="str">
        <f t="shared" si="21"/>
        <v/>
      </c>
      <c r="K33" s="22" t="str">
        <f>IF(G33&lt;&gt;"",IF(IFERROR(MATCH(TRUNC(G33),ExcludeDateList,0),-1)&gt;-1,"",J33),"")</f>
        <v/>
      </c>
      <c r="L33" s="22" t="str">
        <f>IF(G33&lt;&gt;"",IF(IFERROR(MATCH(TRUNC(G33),ExcludeDateList,0),-1)&gt;-1,NA(),J33),"")</f>
        <v/>
      </c>
      <c r="M33" s="22" t="str">
        <f t="shared" si="22"/>
        <v/>
      </c>
      <c r="N33" s="22" t="str">
        <f t="shared" si="2"/>
        <v/>
      </c>
      <c r="O33" s="22" t="str">
        <f t="shared" si="23"/>
        <v/>
      </c>
      <c r="P33" s="22" t="str">
        <f t="shared" si="3"/>
        <v/>
      </c>
      <c r="Q33" s="22" t="str">
        <f t="shared" si="4"/>
        <v/>
      </c>
      <c r="R33" s="22" t="str">
        <f t="shared" si="24"/>
        <v/>
      </c>
      <c r="S33" s="22" t="str">
        <f t="shared" si="5"/>
        <v/>
      </c>
      <c r="T33" s="22" t="str">
        <f t="shared" si="25"/>
        <v/>
      </c>
      <c r="U33" s="22" t="str">
        <f t="shared" si="6"/>
        <v/>
      </c>
      <c r="AB33" s="21" t="str">
        <f t="shared" si="28"/>
        <v/>
      </c>
      <c r="AC33" s="22" t="str">
        <f t="shared" si="31"/>
        <v/>
      </c>
      <c r="AD33" s="22" t="str">
        <f t="shared" si="32"/>
        <v/>
      </c>
      <c r="AE33" s="22" t="str">
        <f t="shared" si="29"/>
        <v/>
      </c>
      <c r="AF33" s="22" t="str">
        <f t="shared" si="30"/>
        <v/>
      </c>
      <c r="AG33" s="22" t="str">
        <f t="shared" si="7"/>
        <v/>
      </c>
      <c r="AH33" s="22" t="str">
        <f t="shared" si="8"/>
        <v/>
      </c>
      <c r="AI33" s="22" t="str">
        <f t="shared" si="9"/>
        <v/>
      </c>
      <c r="AJ33" s="22" t="str">
        <f t="shared" si="10"/>
        <v/>
      </c>
      <c r="AK33" s="22" t="str">
        <f t="shared" si="11"/>
        <v/>
      </c>
      <c r="AL33" s="22" t="str">
        <f t="shared" si="12"/>
        <v/>
      </c>
      <c r="AM33" s="22" t="str">
        <f t="shared" si="13"/>
        <v/>
      </c>
      <c r="AN33" s="22" t="str">
        <f t="shared" si="14"/>
        <v/>
      </c>
      <c r="AO33" s="22" t="str">
        <f t="shared" si="15"/>
        <v/>
      </c>
      <c r="AP33" s="22" t="str">
        <f t="shared" si="16"/>
        <v/>
      </c>
    </row>
    <row r="34" spans="1:42" x14ac:dyDescent="0.25">
      <c r="A34" s="21">
        <f>IF(INDEX('Predict Your Date Data (auto)'!A:A,ROW(A34),1)&gt;0,INDEX('Predict Your Date Data (auto)'!A:A,ROW(A34),1),"")</f>
        <v>42746.272407407407</v>
      </c>
      <c r="B34" s="21">
        <f>IF(A34&lt;&gt;"",IF(IFERROR(MATCH(TRUNC(A34),ExcludeDateList,0),-1)&gt;-1,"",TRUNC(A34)),"")</f>
        <v>42746</v>
      </c>
      <c r="C34" s="22">
        <f t="shared" si="17"/>
        <v>2017</v>
      </c>
      <c r="D34" s="22">
        <f t="shared" si="18"/>
        <v>1</v>
      </c>
      <c r="E34" s="22" t="str">
        <f t="shared" si="19"/>
        <v>Week 2</v>
      </c>
      <c r="G34" s="21" t="str">
        <f t="shared" si="20"/>
        <v/>
      </c>
      <c r="H34" s="21" t="str">
        <f t="shared" si="0"/>
        <v/>
      </c>
      <c r="I34" s="22" t="str">
        <f t="shared" si="1"/>
        <v/>
      </c>
      <c r="J34" s="22" t="str">
        <f t="shared" si="21"/>
        <v/>
      </c>
      <c r="K34" s="22" t="str">
        <f>IF(G34&lt;&gt;"",IF(IFERROR(MATCH(TRUNC(G34),ExcludeDateList,0),-1)&gt;-1,"",J34),"")</f>
        <v/>
      </c>
      <c r="L34" s="22" t="str">
        <f>IF(G34&lt;&gt;"",IF(IFERROR(MATCH(TRUNC(G34),ExcludeDateList,0),-1)&gt;-1,NA(),J34),"")</f>
        <v/>
      </c>
      <c r="M34" s="22" t="str">
        <f t="shared" si="22"/>
        <v/>
      </c>
      <c r="N34" s="22" t="str">
        <f t="shared" si="2"/>
        <v/>
      </c>
      <c r="O34" s="22" t="str">
        <f t="shared" si="23"/>
        <v/>
      </c>
      <c r="P34" s="22" t="str">
        <f t="shared" si="3"/>
        <v/>
      </c>
      <c r="Q34" s="22" t="str">
        <f t="shared" si="4"/>
        <v/>
      </c>
      <c r="R34" s="22" t="str">
        <f t="shared" si="24"/>
        <v/>
      </c>
      <c r="S34" s="22" t="str">
        <f t="shared" si="5"/>
        <v/>
      </c>
      <c r="T34" s="22" t="str">
        <f t="shared" si="25"/>
        <v/>
      </c>
      <c r="U34" s="22" t="str">
        <f t="shared" si="6"/>
        <v/>
      </c>
      <c r="AB34" s="21" t="str">
        <f t="shared" si="28"/>
        <v/>
      </c>
      <c r="AC34" s="22" t="str">
        <f t="shared" si="31"/>
        <v/>
      </c>
      <c r="AD34" s="22" t="str">
        <f t="shared" si="32"/>
        <v/>
      </c>
      <c r="AE34" s="22" t="str">
        <f t="shared" ref="AE34:AE65" si="33">IF(AND(AB34&lt;&gt;"",AB34 &lt;= MAX(A:A)),COUNTIFS(E:E,AD34,D:D,MONTH(AB34),C:C,YEAR(AB34)),"")</f>
        <v/>
      </c>
      <c r="AF34" s="22" t="str">
        <f t="shared" si="30"/>
        <v/>
      </c>
      <c r="AG34" s="22" t="str">
        <f t="shared" ref="AG34:AG65" si="34">IF(AB34&lt;&gt;"",AF34*$AS$10+$AS$9,"")</f>
        <v/>
      </c>
      <c r="AH34" s="22" t="str">
        <f t="shared" ref="AH34:AH65" si="35">IF(AE34&lt;&gt;"",ABS(AE34-AG34),"")</f>
        <v/>
      </c>
      <c r="AI34" s="22" t="str">
        <f t="shared" ref="AI34:AI65" si="36">IF(AB34&lt;&gt;"",VLOOKUP(AD34,$AR$2:$AT$6,3,FALSE),"")</f>
        <v/>
      </c>
      <c r="AJ34" s="22" t="str">
        <f t="shared" ref="AJ34:AJ65" si="37">IF(AB34&lt;&gt;"",AG34*AI34,"")</f>
        <v/>
      </c>
      <c r="AK34" s="22" t="str">
        <f t="shared" ref="AK34:AK65" si="38">IF(AE34&lt;&gt;"",ABS(AE34-AJ34),"")</f>
        <v/>
      </c>
      <c r="AL34" s="22" t="str">
        <f t="shared" ref="AL34:AL65" si="39">IF(AB34&lt;&gt;"",IF(AI34&gt;1,ROUNDUP(AJ34,RoundDecimalPlaces),ROUNDDOWN(AJ34,RoundDecimalPlaces)),"")</f>
        <v/>
      </c>
      <c r="AM34" s="22" t="str">
        <f t="shared" ref="AM34:AM65" si="40">IF(AE34&lt;&gt;"",ABS(AE34-AL34),"")</f>
        <v/>
      </c>
      <c r="AN34" s="22" t="str">
        <f t="shared" ref="AN34:AN65" si="41">IF(AM34&lt;&gt;"",IF(AM34&gt;AVERAGE(AM:AM)*SignificantErrorMultiplier,AE34,NA()),"")</f>
        <v/>
      </c>
      <c r="AO34" s="22" t="str">
        <f t="shared" ref="AO34:AO65" si="42">IF(AB34&lt;&gt;"",$AV$9*$AU$9^AF34,"")</f>
        <v/>
      </c>
      <c r="AP34" s="22" t="str">
        <f t="shared" ref="AP34:AP65" si="43">IF(AE34&lt;&gt;"",ABS(AE34-AO34),"")</f>
        <v/>
      </c>
    </row>
    <row r="35" spans="1:42" x14ac:dyDescent="0.25">
      <c r="A35" s="21">
        <f>IF(INDEX('Predict Your Date Data (auto)'!A:A,ROW(A35),1)&gt;0,INDEX('Predict Your Date Data (auto)'!A:A,ROW(A35),1),"")</f>
        <v>42746.27783564815</v>
      </c>
      <c r="B35" s="21">
        <f>IF(A35&lt;&gt;"",IF(IFERROR(MATCH(TRUNC(A35),ExcludeDateList,0),-1)&gt;-1,"",TRUNC(A35)),"")</f>
        <v>42746</v>
      </c>
      <c r="C35" s="22">
        <f t="shared" si="17"/>
        <v>2017</v>
      </c>
      <c r="D35" s="22">
        <f t="shared" si="18"/>
        <v>1</v>
      </c>
      <c r="E35" s="22" t="str">
        <f t="shared" si="19"/>
        <v>Week 2</v>
      </c>
      <c r="G35" s="21" t="str">
        <f t="shared" si="20"/>
        <v/>
      </c>
      <c r="H35" s="21" t="str">
        <f t="shared" si="0"/>
        <v/>
      </c>
      <c r="I35" s="22" t="str">
        <f t="shared" si="1"/>
        <v/>
      </c>
      <c r="J35" s="22" t="str">
        <f t="shared" si="21"/>
        <v/>
      </c>
      <c r="K35" s="22" t="str">
        <f>IF(G35&lt;&gt;"",IF(IFERROR(MATCH(TRUNC(G35),ExcludeDateList,0),-1)&gt;-1,"",J35),"")</f>
        <v/>
      </c>
      <c r="L35" s="22" t="str">
        <f>IF(G35&lt;&gt;"",IF(IFERROR(MATCH(TRUNC(G35),ExcludeDateList,0),-1)&gt;-1,NA(),J35),"")</f>
        <v/>
      </c>
      <c r="M35" s="22" t="str">
        <f t="shared" si="22"/>
        <v/>
      </c>
      <c r="N35" s="22" t="str">
        <f t="shared" si="2"/>
        <v/>
      </c>
      <c r="O35" s="22" t="str">
        <f t="shared" si="23"/>
        <v/>
      </c>
      <c r="P35" s="22" t="str">
        <f t="shared" si="3"/>
        <v/>
      </c>
      <c r="Q35" s="22" t="str">
        <f t="shared" si="4"/>
        <v/>
      </c>
      <c r="R35" s="22" t="str">
        <f t="shared" si="24"/>
        <v/>
      </c>
      <c r="S35" s="22" t="str">
        <f t="shared" si="5"/>
        <v/>
      </c>
      <c r="T35" s="22" t="str">
        <f t="shared" si="25"/>
        <v/>
      </c>
      <c r="U35" s="22" t="str">
        <f t="shared" si="6"/>
        <v/>
      </c>
      <c r="AB35" s="21" t="str">
        <f t="shared" ref="AB35:AB66" si="44">IF(AB34&lt;&gt;"",IF(AB34+7&lt;EDATE(MAX(A:A),NumberOfFutureMonths),AB34+7,""),"")</f>
        <v/>
      </c>
      <c r="AC35" s="22" t="str">
        <f t="shared" si="31"/>
        <v/>
      </c>
      <c r="AD35" s="22" t="str">
        <f t="shared" si="32"/>
        <v/>
      </c>
      <c r="AE35" s="22" t="str">
        <f t="shared" si="33"/>
        <v/>
      </c>
      <c r="AF35" s="22" t="str">
        <f t="shared" ref="AF35:AF66" si="45">IF(AB35&lt;&gt;"",AF34+1,"")</f>
        <v/>
      </c>
      <c r="AG35" s="22" t="str">
        <f t="shared" si="34"/>
        <v/>
      </c>
      <c r="AH35" s="22" t="str">
        <f t="shared" si="35"/>
        <v/>
      </c>
      <c r="AI35" s="22" t="str">
        <f t="shared" si="36"/>
        <v/>
      </c>
      <c r="AJ35" s="22" t="str">
        <f t="shared" si="37"/>
        <v/>
      </c>
      <c r="AK35" s="22" t="str">
        <f t="shared" si="38"/>
        <v/>
      </c>
      <c r="AL35" s="22" t="str">
        <f t="shared" si="39"/>
        <v/>
      </c>
      <c r="AM35" s="22" t="str">
        <f t="shared" si="40"/>
        <v/>
      </c>
      <c r="AN35" s="22" t="str">
        <f t="shared" si="41"/>
        <v/>
      </c>
      <c r="AO35" s="22" t="str">
        <f t="shared" si="42"/>
        <v/>
      </c>
      <c r="AP35" s="22" t="str">
        <f t="shared" si="43"/>
        <v/>
      </c>
    </row>
    <row r="36" spans="1:42" x14ac:dyDescent="0.25">
      <c r="A36" s="21">
        <f>IF(INDEX('Predict Your Date Data (auto)'!A:A,ROW(A36),1)&gt;0,INDEX('Predict Your Date Data (auto)'!A:A,ROW(A36),1),"")</f>
        <v>42746.279386574075</v>
      </c>
      <c r="B36" s="21">
        <f>IF(A36&lt;&gt;"",IF(IFERROR(MATCH(TRUNC(A36),ExcludeDateList,0),-1)&gt;-1,"",TRUNC(A36)),"")</f>
        <v>42746</v>
      </c>
      <c r="C36" s="22">
        <f t="shared" si="17"/>
        <v>2017</v>
      </c>
      <c r="D36" s="22">
        <f t="shared" si="18"/>
        <v>1</v>
      </c>
      <c r="E36" s="22" t="str">
        <f t="shared" si="19"/>
        <v>Week 2</v>
      </c>
      <c r="G36" s="21" t="str">
        <f t="shared" si="20"/>
        <v/>
      </c>
      <c r="H36" s="21" t="str">
        <f t="shared" si="0"/>
        <v/>
      </c>
      <c r="I36" s="22" t="str">
        <f t="shared" si="1"/>
        <v/>
      </c>
      <c r="J36" s="22" t="str">
        <f t="shared" si="21"/>
        <v/>
      </c>
      <c r="K36" s="22" t="str">
        <f>IF(G36&lt;&gt;"",IF(IFERROR(MATCH(TRUNC(G36),ExcludeDateList,0),-1)&gt;-1,"",J36),"")</f>
        <v/>
      </c>
      <c r="L36" s="22" t="str">
        <f>IF(G36&lt;&gt;"",IF(IFERROR(MATCH(TRUNC(G36),ExcludeDateList,0),-1)&gt;-1,NA(),J36),"")</f>
        <v/>
      </c>
      <c r="M36" s="22" t="str">
        <f t="shared" si="22"/>
        <v/>
      </c>
      <c r="N36" s="22" t="str">
        <f t="shared" si="2"/>
        <v/>
      </c>
      <c r="O36" s="22" t="str">
        <f t="shared" si="23"/>
        <v/>
      </c>
      <c r="P36" s="22" t="str">
        <f t="shared" si="3"/>
        <v/>
      </c>
      <c r="Q36" s="22" t="str">
        <f t="shared" si="4"/>
        <v/>
      </c>
      <c r="R36" s="22" t="str">
        <f t="shared" si="24"/>
        <v/>
      </c>
      <c r="S36" s="22" t="str">
        <f t="shared" si="5"/>
        <v/>
      </c>
      <c r="T36" s="22" t="str">
        <f t="shared" si="25"/>
        <v/>
      </c>
      <c r="U36" s="22" t="str">
        <f t="shared" si="6"/>
        <v/>
      </c>
      <c r="AB36" s="21" t="str">
        <f t="shared" si="44"/>
        <v/>
      </c>
      <c r="AC36" s="22" t="str">
        <f t="shared" si="31"/>
        <v/>
      </c>
      <c r="AD36" s="22" t="str">
        <f t="shared" si="32"/>
        <v/>
      </c>
      <c r="AE36" s="22" t="str">
        <f t="shared" si="33"/>
        <v/>
      </c>
      <c r="AF36" s="22" t="str">
        <f t="shared" si="45"/>
        <v/>
      </c>
      <c r="AG36" s="22" t="str">
        <f t="shared" si="34"/>
        <v/>
      </c>
      <c r="AH36" s="22" t="str">
        <f t="shared" si="35"/>
        <v/>
      </c>
      <c r="AI36" s="22" t="str">
        <f t="shared" si="36"/>
        <v/>
      </c>
      <c r="AJ36" s="22" t="str">
        <f t="shared" si="37"/>
        <v/>
      </c>
      <c r="AK36" s="22" t="str">
        <f t="shared" si="38"/>
        <v/>
      </c>
      <c r="AL36" s="22" t="str">
        <f t="shared" si="39"/>
        <v/>
      </c>
      <c r="AM36" s="22" t="str">
        <f t="shared" si="40"/>
        <v/>
      </c>
      <c r="AN36" s="22" t="str">
        <f t="shared" si="41"/>
        <v/>
      </c>
      <c r="AO36" s="22" t="str">
        <f t="shared" si="42"/>
        <v/>
      </c>
      <c r="AP36" s="22" t="str">
        <f t="shared" si="43"/>
        <v/>
      </c>
    </row>
    <row r="37" spans="1:42" x14ac:dyDescent="0.25">
      <c r="A37" s="21">
        <f>IF(INDEX('Predict Your Date Data (auto)'!A:A,ROW(A37),1)&gt;0,INDEX('Predict Your Date Data (auto)'!A:A,ROW(A37),1),"")</f>
        <v>42746.280347222222</v>
      </c>
      <c r="B37" s="21">
        <f>IF(A37&lt;&gt;"",IF(IFERROR(MATCH(TRUNC(A37),ExcludeDateList,0),-1)&gt;-1,"",TRUNC(A37)),"")</f>
        <v>42746</v>
      </c>
      <c r="C37" s="22">
        <f t="shared" si="17"/>
        <v>2017</v>
      </c>
      <c r="D37" s="22">
        <f t="shared" si="18"/>
        <v>1</v>
      </c>
      <c r="E37" s="22" t="str">
        <f t="shared" si="19"/>
        <v>Week 2</v>
      </c>
      <c r="G37" s="21" t="str">
        <f t="shared" si="20"/>
        <v/>
      </c>
      <c r="H37" s="21" t="str">
        <f t="shared" si="0"/>
        <v/>
      </c>
      <c r="I37" s="22" t="str">
        <f t="shared" si="1"/>
        <v/>
      </c>
      <c r="J37" s="22" t="str">
        <f t="shared" si="21"/>
        <v/>
      </c>
      <c r="K37" s="22" t="str">
        <f>IF(G37&lt;&gt;"",IF(IFERROR(MATCH(TRUNC(G37),ExcludeDateList,0),-1)&gt;-1,"",J37),"")</f>
        <v/>
      </c>
      <c r="L37" s="22" t="str">
        <f>IF(G37&lt;&gt;"",IF(IFERROR(MATCH(TRUNC(G37),ExcludeDateList,0),-1)&gt;-1,NA(),J37),"")</f>
        <v/>
      </c>
      <c r="M37" s="22" t="str">
        <f t="shared" si="22"/>
        <v/>
      </c>
      <c r="N37" s="22" t="str">
        <f t="shared" si="2"/>
        <v/>
      </c>
      <c r="O37" s="22" t="str">
        <f t="shared" si="23"/>
        <v/>
      </c>
      <c r="P37" s="22" t="str">
        <f t="shared" si="3"/>
        <v/>
      </c>
      <c r="Q37" s="22" t="str">
        <f t="shared" si="4"/>
        <v/>
      </c>
      <c r="R37" s="22" t="str">
        <f t="shared" si="24"/>
        <v/>
      </c>
      <c r="S37" s="22" t="str">
        <f t="shared" si="5"/>
        <v/>
      </c>
      <c r="T37" s="22" t="str">
        <f t="shared" si="25"/>
        <v/>
      </c>
      <c r="U37" s="22" t="str">
        <f t="shared" si="6"/>
        <v/>
      </c>
      <c r="AB37" s="21" t="str">
        <f t="shared" si="44"/>
        <v/>
      </c>
      <c r="AC37" s="22" t="str">
        <f t="shared" si="31"/>
        <v/>
      </c>
      <c r="AD37" s="22" t="str">
        <f t="shared" si="32"/>
        <v/>
      </c>
      <c r="AE37" s="22" t="str">
        <f t="shared" si="33"/>
        <v/>
      </c>
      <c r="AF37" s="22" t="str">
        <f t="shared" si="45"/>
        <v/>
      </c>
      <c r="AG37" s="22" t="str">
        <f t="shared" si="34"/>
        <v/>
      </c>
      <c r="AH37" s="22" t="str">
        <f t="shared" si="35"/>
        <v/>
      </c>
      <c r="AI37" s="22" t="str">
        <f t="shared" si="36"/>
        <v/>
      </c>
      <c r="AJ37" s="22" t="str">
        <f t="shared" si="37"/>
        <v/>
      </c>
      <c r="AK37" s="22" t="str">
        <f t="shared" si="38"/>
        <v/>
      </c>
      <c r="AL37" s="22" t="str">
        <f t="shared" si="39"/>
        <v/>
      </c>
      <c r="AM37" s="22" t="str">
        <f t="shared" si="40"/>
        <v/>
      </c>
      <c r="AN37" s="22" t="str">
        <f t="shared" si="41"/>
        <v/>
      </c>
      <c r="AO37" s="22" t="str">
        <f t="shared" si="42"/>
        <v/>
      </c>
      <c r="AP37" s="22" t="str">
        <f t="shared" si="43"/>
        <v/>
      </c>
    </row>
    <row r="38" spans="1:42" x14ac:dyDescent="0.25">
      <c r="A38" s="21">
        <f>IF(INDEX('Predict Your Date Data (auto)'!A:A,ROW(A38),1)&gt;0,INDEX('Predict Your Date Data (auto)'!A:A,ROW(A38),1),"")</f>
        <v>42746.282731481479</v>
      </c>
      <c r="B38" s="21">
        <f>IF(A38&lt;&gt;"",IF(IFERROR(MATCH(TRUNC(A38),ExcludeDateList,0),-1)&gt;-1,"",TRUNC(A38)),"")</f>
        <v>42746</v>
      </c>
      <c r="C38" s="22">
        <f t="shared" si="17"/>
        <v>2017</v>
      </c>
      <c r="D38" s="22">
        <f t="shared" si="18"/>
        <v>1</v>
      </c>
      <c r="E38" s="22" t="str">
        <f t="shared" si="19"/>
        <v>Week 2</v>
      </c>
      <c r="G38" s="21" t="str">
        <f t="shared" si="20"/>
        <v/>
      </c>
      <c r="H38" s="21" t="str">
        <f t="shared" si="0"/>
        <v/>
      </c>
      <c r="I38" s="22" t="str">
        <f t="shared" si="1"/>
        <v/>
      </c>
      <c r="J38" s="22" t="str">
        <f t="shared" si="21"/>
        <v/>
      </c>
      <c r="K38" s="22" t="str">
        <f>IF(G38&lt;&gt;"",IF(IFERROR(MATCH(TRUNC(G38),ExcludeDateList,0),-1)&gt;-1,"",J38),"")</f>
        <v/>
      </c>
      <c r="L38" s="22" t="str">
        <f>IF(G38&lt;&gt;"",IF(IFERROR(MATCH(TRUNC(G38),ExcludeDateList,0),-1)&gt;-1,NA(),J38),"")</f>
        <v/>
      </c>
      <c r="M38" s="22" t="str">
        <f t="shared" si="22"/>
        <v/>
      </c>
      <c r="N38" s="22" t="str">
        <f t="shared" si="2"/>
        <v/>
      </c>
      <c r="O38" s="22" t="str">
        <f t="shared" si="23"/>
        <v/>
      </c>
      <c r="P38" s="22" t="str">
        <f t="shared" si="3"/>
        <v/>
      </c>
      <c r="Q38" s="22" t="str">
        <f t="shared" si="4"/>
        <v/>
      </c>
      <c r="R38" s="22" t="str">
        <f t="shared" si="24"/>
        <v/>
      </c>
      <c r="S38" s="22" t="str">
        <f t="shared" si="5"/>
        <v/>
      </c>
      <c r="T38" s="22" t="str">
        <f t="shared" si="25"/>
        <v/>
      </c>
      <c r="U38" s="22" t="str">
        <f t="shared" si="6"/>
        <v/>
      </c>
      <c r="AB38" s="21" t="str">
        <f t="shared" si="44"/>
        <v/>
      </c>
      <c r="AC38" s="22" t="str">
        <f t="shared" si="31"/>
        <v/>
      </c>
      <c r="AD38" s="22" t="str">
        <f t="shared" si="32"/>
        <v/>
      </c>
      <c r="AE38" s="22" t="str">
        <f t="shared" si="33"/>
        <v/>
      </c>
      <c r="AF38" s="22" t="str">
        <f t="shared" si="45"/>
        <v/>
      </c>
      <c r="AG38" s="22" t="str">
        <f t="shared" si="34"/>
        <v/>
      </c>
      <c r="AH38" s="22" t="str">
        <f t="shared" si="35"/>
        <v/>
      </c>
      <c r="AI38" s="22" t="str">
        <f t="shared" si="36"/>
        <v/>
      </c>
      <c r="AJ38" s="22" t="str">
        <f t="shared" si="37"/>
        <v/>
      </c>
      <c r="AK38" s="22" t="str">
        <f t="shared" si="38"/>
        <v/>
      </c>
      <c r="AL38" s="22" t="str">
        <f t="shared" si="39"/>
        <v/>
      </c>
      <c r="AM38" s="22" t="str">
        <f t="shared" si="40"/>
        <v/>
      </c>
      <c r="AN38" s="22" t="str">
        <f t="shared" si="41"/>
        <v/>
      </c>
      <c r="AO38" s="22" t="str">
        <f t="shared" si="42"/>
        <v/>
      </c>
      <c r="AP38" s="22" t="str">
        <f t="shared" si="43"/>
        <v/>
      </c>
    </row>
    <row r="39" spans="1:42" x14ac:dyDescent="0.25">
      <c r="A39" s="21">
        <f>IF(INDEX('Predict Your Date Data (auto)'!A:A,ROW(A39),1)&gt;0,INDEX('Predict Your Date Data (auto)'!A:A,ROW(A39),1),"")</f>
        <v>42746.283252314817</v>
      </c>
      <c r="B39" s="21">
        <f>IF(A39&lt;&gt;"",IF(IFERROR(MATCH(TRUNC(A39),ExcludeDateList,0),-1)&gt;-1,"",TRUNC(A39)),"")</f>
        <v>42746</v>
      </c>
      <c r="C39" s="22">
        <f t="shared" si="17"/>
        <v>2017</v>
      </c>
      <c r="D39" s="22">
        <f t="shared" si="18"/>
        <v>1</v>
      </c>
      <c r="E39" s="22" t="str">
        <f t="shared" si="19"/>
        <v>Week 2</v>
      </c>
      <c r="G39" s="21" t="str">
        <f t="shared" si="20"/>
        <v/>
      </c>
      <c r="H39" s="21" t="str">
        <f t="shared" si="0"/>
        <v/>
      </c>
      <c r="I39" s="22" t="str">
        <f t="shared" si="1"/>
        <v/>
      </c>
      <c r="J39" s="22" t="str">
        <f t="shared" si="21"/>
        <v/>
      </c>
      <c r="K39" s="22" t="str">
        <f>IF(G39&lt;&gt;"",IF(IFERROR(MATCH(TRUNC(G39),ExcludeDateList,0),-1)&gt;-1,"",J39),"")</f>
        <v/>
      </c>
      <c r="L39" s="22" t="str">
        <f>IF(G39&lt;&gt;"",IF(IFERROR(MATCH(TRUNC(G39),ExcludeDateList,0),-1)&gt;-1,NA(),J39),"")</f>
        <v/>
      </c>
      <c r="M39" s="22" t="str">
        <f t="shared" si="22"/>
        <v/>
      </c>
      <c r="N39" s="22" t="str">
        <f t="shared" si="2"/>
        <v/>
      </c>
      <c r="O39" s="22" t="str">
        <f t="shared" si="23"/>
        <v/>
      </c>
      <c r="P39" s="22" t="str">
        <f t="shared" si="3"/>
        <v/>
      </c>
      <c r="Q39" s="22" t="str">
        <f t="shared" si="4"/>
        <v/>
      </c>
      <c r="R39" s="22" t="str">
        <f t="shared" si="24"/>
        <v/>
      </c>
      <c r="S39" s="22" t="str">
        <f t="shared" si="5"/>
        <v/>
      </c>
      <c r="T39" s="22" t="str">
        <f t="shared" si="25"/>
        <v/>
      </c>
      <c r="U39" s="22" t="str">
        <f t="shared" si="6"/>
        <v/>
      </c>
      <c r="AB39" s="21" t="str">
        <f t="shared" si="44"/>
        <v/>
      </c>
      <c r="AC39" s="22" t="str">
        <f t="shared" si="31"/>
        <v/>
      </c>
      <c r="AD39" s="22" t="str">
        <f t="shared" si="32"/>
        <v/>
      </c>
      <c r="AE39" s="22" t="str">
        <f t="shared" si="33"/>
        <v/>
      </c>
      <c r="AF39" s="22" t="str">
        <f t="shared" si="45"/>
        <v/>
      </c>
      <c r="AG39" s="22" t="str">
        <f t="shared" si="34"/>
        <v/>
      </c>
      <c r="AH39" s="22" t="str">
        <f t="shared" si="35"/>
        <v/>
      </c>
      <c r="AI39" s="22" t="str">
        <f t="shared" si="36"/>
        <v/>
      </c>
      <c r="AJ39" s="22" t="str">
        <f t="shared" si="37"/>
        <v/>
      </c>
      <c r="AK39" s="22" t="str">
        <f t="shared" si="38"/>
        <v/>
      </c>
      <c r="AL39" s="22" t="str">
        <f t="shared" si="39"/>
        <v/>
      </c>
      <c r="AM39" s="22" t="str">
        <f t="shared" si="40"/>
        <v/>
      </c>
      <c r="AN39" s="22" t="str">
        <f t="shared" si="41"/>
        <v/>
      </c>
      <c r="AO39" s="22" t="str">
        <f t="shared" si="42"/>
        <v/>
      </c>
      <c r="AP39" s="22" t="str">
        <f t="shared" si="43"/>
        <v/>
      </c>
    </row>
    <row r="40" spans="1:42" x14ac:dyDescent="0.25">
      <c r="A40" s="21">
        <f>IF(INDEX('Predict Your Date Data (auto)'!A:A,ROW(A40),1)&gt;0,INDEX('Predict Your Date Data (auto)'!A:A,ROW(A40),1),"")</f>
        <v>42746.283900462964</v>
      </c>
      <c r="B40" s="21">
        <f>IF(A40&lt;&gt;"",IF(IFERROR(MATCH(TRUNC(A40),ExcludeDateList,0),-1)&gt;-1,"",TRUNC(A40)),"")</f>
        <v>42746</v>
      </c>
      <c r="C40" s="22">
        <f t="shared" si="17"/>
        <v>2017</v>
      </c>
      <c r="D40" s="22">
        <f t="shared" si="18"/>
        <v>1</v>
      </c>
      <c r="E40" s="22" t="str">
        <f t="shared" si="19"/>
        <v>Week 2</v>
      </c>
      <c r="G40" s="21" t="str">
        <f t="shared" si="20"/>
        <v/>
      </c>
      <c r="H40" s="21" t="str">
        <f t="shared" si="0"/>
        <v/>
      </c>
      <c r="I40" s="22" t="str">
        <f t="shared" si="1"/>
        <v/>
      </c>
      <c r="J40" s="22" t="str">
        <f t="shared" si="21"/>
        <v/>
      </c>
      <c r="K40" s="22" t="str">
        <f>IF(G40&lt;&gt;"",IF(IFERROR(MATCH(TRUNC(G40),ExcludeDateList,0),-1)&gt;-1,"",J40),"")</f>
        <v/>
      </c>
      <c r="L40" s="22" t="str">
        <f>IF(G40&lt;&gt;"",IF(IFERROR(MATCH(TRUNC(G40),ExcludeDateList,0),-1)&gt;-1,NA(),J40),"")</f>
        <v/>
      </c>
      <c r="M40" s="22" t="str">
        <f t="shared" si="22"/>
        <v/>
      </c>
      <c r="N40" s="22" t="str">
        <f t="shared" si="2"/>
        <v/>
      </c>
      <c r="O40" s="22" t="str">
        <f t="shared" si="23"/>
        <v/>
      </c>
      <c r="P40" s="22" t="str">
        <f t="shared" si="3"/>
        <v/>
      </c>
      <c r="Q40" s="22" t="str">
        <f t="shared" si="4"/>
        <v/>
      </c>
      <c r="R40" s="22" t="str">
        <f t="shared" si="24"/>
        <v/>
      </c>
      <c r="S40" s="22" t="str">
        <f t="shared" si="5"/>
        <v/>
      </c>
      <c r="T40" s="22" t="str">
        <f t="shared" si="25"/>
        <v/>
      </c>
      <c r="U40" s="22" t="str">
        <f t="shared" si="6"/>
        <v/>
      </c>
      <c r="AB40" s="21" t="str">
        <f t="shared" si="44"/>
        <v/>
      </c>
      <c r="AC40" s="22" t="str">
        <f t="shared" si="31"/>
        <v/>
      </c>
      <c r="AD40" s="22" t="str">
        <f t="shared" si="32"/>
        <v/>
      </c>
      <c r="AE40" s="22" t="str">
        <f t="shared" si="33"/>
        <v/>
      </c>
      <c r="AF40" s="22" t="str">
        <f t="shared" si="45"/>
        <v/>
      </c>
      <c r="AG40" s="22" t="str">
        <f t="shared" si="34"/>
        <v/>
      </c>
      <c r="AH40" s="22" t="str">
        <f t="shared" si="35"/>
        <v/>
      </c>
      <c r="AI40" s="22" t="str">
        <f t="shared" si="36"/>
        <v/>
      </c>
      <c r="AJ40" s="22" t="str">
        <f t="shared" si="37"/>
        <v/>
      </c>
      <c r="AK40" s="22" t="str">
        <f t="shared" si="38"/>
        <v/>
      </c>
      <c r="AL40" s="22" t="str">
        <f t="shared" si="39"/>
        <v/>
      </c>
      <c r="AM40" s="22" t="str">
        <f t="shared" si="40"/>
        <v/>
      </c>
      <c r="AN40" s="22" t="str">
        <f t="shared" si="41"/>
        <v/>
      </c>
      <c r="AO40" s="22" t="str">
        <f t="shared" si="42"/>
        <v/>
      </c>
      <c r="AP40" s="22" t="str">
        <f t="shared" si="43"/>
        <v/>
      </c>
    </row>
    <row r="41" spans="1:42" x14ac:dyDescent="0.25">
      <c r="A41" s="21">
        <f>IF(INDEX('Predict Your Date Data (auto)'!A:A,ROW(A41),1)&gt;0,INDEX('Predict Your Date Data (auto)'!A:A,ROW(A41),1),"")</f>
        <v>42746.284560185188</v>
      </c>
      <c r="B41" s="21">
        <f>IF(A41&lt;&gt;"",IF(IFERROR(MATCH(TRUNC(A41),ExcludeDateList,0),-1)&gt;-1,"",TRUNC(A41)),"")</f>
        <v>42746</v>
      </c>
      <c r="C41" s="22">
        <f t="shared" si="17"/>
        <v>2017</v>
      </c>
      <c r="D41" s="22">
        <f t="shared" si="18"/>
        <v>1</v>
      </c>
      <c r="E41" s="22" t="str">
        <f t="shared" si="19"/>
        <v>Week 2</v>
      </c>
      <c r="G41" s="21" t="str">
        <f t="shared" si="20"/>
        <v/>
      </c>
      <c r="H41" s="21" t="str">
        <f t="shared" si="0"/>
        <v/>
      </c>
      <c r="I41" s="22" t="str">
        <f t="shared" si="1"/>
        <v/>
      </c>
      <c r="J41" s="22" t="str">
        <f t="shared" si="21"/>
        <v/>
      </c>
      <c r="K41" s="22" t="str">
        <f>IF(G41&lt;&gt;"",IF(IFERROR(MATCH(TRUNC(G41),ExcludeDateList,0),-1)&gt;-1,"",J41),"")</f>
        <v/>
      </c>
      <c r="L41" s="22" t="str">
        <f>IF(G41&lt;&gt;"",IF(IFERROR(MATCH(TRUNC(G41),ExcludeDateList,0),-1)&gt;-1,NA(),J41),"")</f>
        <v/>
      </c>
      <c r="M41" s="22" t="str">
        <f t="shared" si="22"/>
        <v/>
      </c>
      <c r="N41" s="22" t="str">
        <f t="shared" si="2"/>
        <v/>
      </c>
      <c r="O41" s="22" t="str">
        <f t="shared" si="23"/>
        <v/>
      </c>
      <c r="P41" s="22" t="str">
        <f t="shared" si="3"/>
        <v/>
      </c>
      <c r="Q41" s="22" t="str">
        <f t="shared" si="4"/>
        <v/>
      </c>
      <c r="R41" s="22" t="str">
        <f t="shared" si="24"/>
        <v/>
      </c>
      <c r="S41" s="22" t="str">
        <f t="shared" si="5"/>
        <v/>
      </c>
      <c r="T41" s="22" t="str">
        <f t="shared" si="25"/>
        <v/>
      </c>
      <c r="U41" s="22" t="str">
        <f t="shared" si="6"/>
        <v/>
      </c>
      <c r="AB41" s="21" t="str">
        <f t="shared" si="44"/>
        <v/>
      </c>
      <c r="AC41" s="22" t="str">
        <f t="shared" si="31"/>
        <v/>
      </c>
      <c r="AD41" s="22" t="str">
        <f t="shared" si="32"/>
        <v/>
      </c>
      <c r="AE41" s="22" t="str">
        <f t="shared" si="33"/>
        <v/>
      </c>
      <c r="AF41" s="22" t="str">
        <f t="shared" si="45"/>
        <v/>
      </c>
      <c r="AG41" s="22" t="str">
        <f t="shared" si="34"/>
        <v/>
      </c>
      <c r="AH41" s="22" t="str">
        <f t="shared" si="35"/>
        <v/>
      </c>
      <c r="AI41" s="22" t="str">
        <f t="shared" si="36"/>
        <v/>
      </c>
      <c r="AJ41" s="22" t="str">
        <f t="shared" si="37"/>
        <v/>
      </c>
      <c r="AK41" s="22" t="str">
        <f t="shared" si="38"/>
        <v/>
      </c>
      <c r="AL41" s="22" t="str">
        <f t="shared" si="39"/>
        <v/>
      </c>
      <c r="AM41" s="22" t="str">
        <f t="shared" si="40"/>
        <v/>
      </c>
      <c r="AN41" s="22" t="str">
        <f t="shared" si="41"/>
        <v/>
      </c>
      <c r="AO41" s="22" t="str">
        <f t="shared" si="42"/>
        <v/>
      </c>
      <c r="AP41" s="22" t="str">
        <f t="shared" si="43"/>
        <v/>
      </c>
    </row>
    <row r="42" spans="1:42" x14ac:dyDescent="0.25">
      <c r="A42" s="21">
        <f>IF(INDEX('Predict Your Date Data (auto)'!A:A,ROW(A42),1)&gt;0,INDEX('Predict Your Date Data (auto)'!A:A,ROW(A42),1),"")</f>
        <v>42746.285254629627</v>
      </c>
      <c r="B42" s="21">
        <f>IF(A42&lt;&gt;"",IF(IFERROR(MATCH(TRUNC(A42),ExcludeDateList,0),-1)&gt;-1,"",TRUNC(A42)),"")</f>
        <v>42746</v>
      </c>
      <c r="C42" s="22">
        <f t="shared" si="17"/>
        <v>2017</v>
      </c>
      <c r="D42" s="22">
        <f t="shared" si="18"/>
        <v>1</v>
      </c>
      <c r="E42" s="22" t="str">
        <f t="shared" si="19"/>
        <v>Week 2</v>
      </c>
      <c r="G42" s="21" t="str">
        <f t="shared" si="20"/>
        <v/>
      </c>
      <c r="H42" s="21" t="str">
        <f t="shared" si="0"/>
        <v/>
      </c>
      <c r="I42" s="22" t="str">
        <f t="shared" si="1"/>
        <v/>
      </c>
      <c r="J42" s="22" t="str">
        <f t="shared" si="21"/>
        <v/>
      </c>
      <c r="K42" s="22" t="str">
        <f>IF(G42&lt;&gt;"",IF(IFERROR(MATCH(TRUNC(G42),ExcludeDateList,0),-1)&gt;-1,"",J42),"")</f>
        <v/>
      </c>
      <c r="L42" s="22" t="str">
        <f>IF(G42&lt;&gt;"",IF(IFERROR(MATCH(TRUNC(G42),ExcludeDateList,0),-1)&gt;-1,NA(),J42),"")</f>
        <v/>
      </c>
      <c r="M42" s="22" t="str">
        <f t="shared" si="22"/>
        <v/>
      </c>
      <c r="N42" s="22" t="str">
        <f t="shared" si="2"/>
        <v/>
      </c>
      <c r="O42" s="22" t="str">
        <f t="shared" si="23"/>
        <v/>
      </c>
      <c r="P42" s="22" t="str">
        <f t="shared" si="3"/>
        <v/>
      </c>
      <c r="Q42" s="22" t="str">
        <f t="shared" si="4"/>
        <v/>
      </c>
      <c r="R42" s="22" t="str">
        <f t="shared" si="24"/>
        <v/>
      </c>
      <c r="S42" s="22" t="str">
        <f t="shared" si="5"/>
        <v/>
      </c>
      <c r="T42" s="22" t="str">
        <f t="shared" si="25"/>
        <v/>
      </c>
      <c r="U42" s="22" t="str">
        <f t="shared" si="6"/>
        <v/>
      </c>
      <c r="AB42" s="21" t="str">
        <f t="shared" si="44"/>
        <v/>
      </c>
      <c r="AC42" s="22" t="str">
        <f t="shared" si="31"/>
        <v/>
      </c>
      <c r="AD42" s="22" t="str">
        <f t="shared" si="32"/>
        <v/>
      </c>
      <c r="AE42" s="22" t="str">
        <f t="shared" si="33"/>
        <v/>
      </c>
      <c r="AF42" s="22" t="str">
        <f t="shared" si="45"/>
        <v/>
      </c>
      <c r="AG42" s="22" t="str">
        <f t="shared" si="34"/>
        <v/>
      </c>
      <c r="AH42" s="22" t="str">
        <f t="shared" si="35"/>
        <v/>
      </c>
      <c r="AI42" s="22" t="str">
        <f t="shared" si="36"/>
        <v/>
      </c>
      <c r="AJ42" s="22" t="str">
        <f t="shared" si="37"/>
        <v/>
      </c>
      <c r="AK42" s="22" t="str">
        <f t="shared" si="38"/>
        <v/>
      </c>
      <c r="AL42" s="22" t="str">
        <f t="shared" si="39"/>
        <v/>
      </c>
      <c r="AM42" s="22" t="str">
        <f t="shared" si="40"/>
        <v/>
      </c>
      <c r="AN42" s="22" t="str">
        <f t="shared" si="41"/>
        <v/>
      </c>
      <c r="AO42" s="22" t="str">
        <f t="shared" si="42"/>
        <v/>
      </c>
      <c r="AP42" s="22" t="str">
        <f t="shared" si="43"/>
        <v/>
      </c>
    </row>
    <row r="43" spans="1:42" x14ac:dyDescent="0.25">
      <c r="A43" s="21">
        <f>IF(INDEX('Predict Your Date Data (auto)'!A:A,ROW(A43),1)&gt;0,INDEX('Predict Your Date Data (auto)'!A:A,ROW(A43),1),"")</f>
        <v>42746.285868055558</v>
      </c>
      <c r="B43" s="21">
        <f>IF(A43&lt;&gt;"",IF(IFERROR(MATCH(TRUNC(A43),ExcludeDateList,0),-1)&gt;-1,"",TRUNC(A43)),"")</f>
        <v>42746</v>
      </c>
      <c r="C43" s="22">
        <f t="shared" si="17"/>
        <v>2017</v>
      </c>
      <c r="D43" s="22">
        <f t="shared" si="18"/>
        <v>1</v>
      </c>
      <c r="E43" s="22" t="str">
        <f t="shared" si="19"/>
        <v>Week 2</v>
      </c>
      <c r="G43" s="21" t="str">
        <f t="shared" si="20"/>
        <v/>
      </c>
      <c r="H43" s="21" t="str">
        <f t="shared" si="0"/>
        <v/>
      </c>
      <c r="I43" s="22" t="str">
        <f t="shared" si="1"/>
        <v/>
      </c>
      <c r="J43" s="22" t="str">
        <f t="shared" si="21"/>
        <v/>
      </c>
      <c r="K43" s="22" t="str">
        <f>IF(G43&lt;&gt;"",IF(IFERROR(MATCH(TRUNC(G43),ExcludeDateList,0),-1)&gt;-1,"",J43),"")</f>
        <v/>
      </c>
      <c r="L43" s="22" t="str">
        <f>IF(G43&lt;&gt;"",IF(IFERROR(MATCH(TRUNC(G43),ExcludeDateList,0),-1)&gt;-1,NA(),J43),"")</f>
        <v/>
      </c>
      <c r="M43" s="22" t="str">
        <f t="shared" si="22"/>
        <v/>
      </c>
      <c r="N43" s="22" t="str">
        <f t="shared" si="2"/>
        <v/>
      </c>
      <c r="O43" s="22" t="str">
        <f t="shared" si="23"/>
        <v/>
      </c>
      <c r="P43" s="22" t="str">
        <f t="shared" si="3"/>
        <v/>
      </c>
      <c r="Q43" s="22" t="str">
        <f t="shared" si="4"/>
        <v/>
      </c>
      <c r="R43" s="22" t="str">
        <f t="shared" si="24"/>
        <v/>
      </c>
      <c r="S43" s="22" t="str">
        <f t="shared" si="5"/>
        <v/>
      </c>
      <c r="T43" s="22" t="str">
        <f t="shared" si="25"/>
        <v/>
      </c>
      <c r="U43" s="22" t="str">
        <f t="shared" si="6"/>
        <v/>
      </c>
      <c r="AB43" s="21" t="str">
        <f t="shared" si="44"/>
        <v/>
      </c>
      <c r="AC43" s="22" t="str">
        <f t="shared" si="31"/>
        <v/>
      </c>
      <c r="AD43" s="22" t="str">
        <f t="shared" si="32"/>
        <v/>
      </c>
      <c r="AE43" s="22" t="str">
        <f t="shared" si="33"/>
        <v/>
      </c>
      <c r="AF43" s="22" t="str">
        <f t="shared" si="45"/>
        <v/>
      </c>
      <c r="AG43" s="22" t="str">
        <f t="shared" si="34"/>
        <v/>
      </c>
      <c r="AH43" s="22" t="str">
        <f t="shared" si="35"/>
        <v/>
      </c>
      <c r="AI43" s="22" t="str">
        <f t="shared" si="36"/>
        <v/>
      </c>
      <c r="AJ43" s="22" t="str">
        <f t="shared" si="37"/>
        <v/>
      </c>
      <c r="AK43" s="22" t="str">
        <f t="shared" si="38"/>
        <v/>
      </c>
      <c r="AL43" s="22" t="str">
        <f t="shared" si="39"/>
        <v/>
      </c>
      <c r="AM43" s="22" t="str">
        <f t="shared" si="40"/>
        <v/>
      </c>
      <c r="AN43" s="22" t="str">
        <f t="shared" si="41"/>
        <v/>
      </c>
      <c r="AO43" s="22" t="str">
        <f t="shared" si="42"/>
        <v/>
      </c>
      <c r="AP43" s="22" t="str">
        <f t="shared" si="43"/>
        <v/>
      </c>
    </row>
    <row r="44" spans="1:42" x14ac:dyDescent="0.25">
      <c r="A44" s="21">
        <f>IF(INDEX('Predict Your Date Data (auto)'!A:A,ROW(A44),1)&gt;0,INDEX('Predict Your Date Data (auto)'!A:A,ROW(A44),1),"")</f>
        <v>42746.287175925929</v>
      </c>
      <c r="B44" s="21">
        <f>IF(A44&lt;&gt;"",IF(IFERROR(MATCH(TRUNC(A44),ExcludeDateList,0),-1)&gt;-1,"",TRUNC(A44)),"")</f>
        <v>42746</v>
      </c>
      <c r="C44" s="22">
        <f t="shared" si="17"/>
        <v>2017</v>
      </c>
      <c r="D44" s="22">
        <f t="shared" si="18"/>
        <v>1</v>
      </c>
      <c r="E44" s="22" t="str">
        <f t="shared" si="19"/>
        <v>Week 2</v>
      </c>
      <c r="G44" s="21" t="str">
        <f t="shared" si="20"/>
        <v/>
      </c>
      <c r="H44" s="21" t="str">
        <f t="shared" si="0"/>
        <v/>
      </c>
      <c r="I44" s="22" t="str">
        <f t="shared" si="1"/>
        <v/>
      </c>
      <c r="J44" s="22" t="str">
        <f t="shared" si="21"/>
        <v/>
      </c>
      <c r="K44" s="22" t="str">
        <f>IF(G44&lt;&gt;"",IF(IFERROR(MATCH(TRUNC(G44),ExcludeDateList,0),-1)&gt;-1,"",J44),"")</f>
        <v/>
      </c>
      <c r="L44" s="22" t="str">
        <f>IF(G44&lt;&gt;"",IF(IFERROR(MATCH(TRUNC(G44),ExcludeDateList,0),-1)&gt;-1,NA(),J44),"")</f>
        <v/>
      </c>
      <c r="M44" s="22" t="str">
        <f t="shared" si="22"/>
        <v/>
      </c>
      <c r="N44" s="22" t="str">
        <f t="shared" si="2"/>
        <v/>
      </c>
      <c r="O44" s="22" t="str">
        <f t="shared" si="23"/>
        <v/>
      </c>
      <c r="P44" s="22" t="str">
        <f t="shared" si="3"/>
        <v/>
      </c>
      <c r="Q44" s="22" t="str">
        <f t="shared" si="4"/>
        <v/>
      </c>
      <c r="R44" s="22" t="str">
        <f t="shared" si="24"/>
        <v/>
      </c>
      <c r="S44" s="22" t="str">
        <f t="shared" si="5"/>
        <v/>
      </c>
      <c r="T44" s="22" t="str">
        <f t="shared" si="25"/>
        <v/>
      </c>
      <c r="U44" s="22" t="str">
        <f t="shared" si="6"/>
        <v/>
      </c>
      <c r="AB44" s="21" t="str">
        <f t="shared" si="44"/>
        <v/>
      </c>
      <c r="AC44" s="22" t="str">
        <f t="shared" si="31"/>
        <v/>
      </c>
      <c r="AD44" s="22" t="str">
        <f t="shared" si="32"/>
        <v/>
      </c>
      <c r="AE44" s="22" t="str">
        <f t="shared" si="33"/>
        <v/>
      </c>
      <c r="AF44" s="22" t="str">
        <f t="shared" si="45"/>
        <v/>
      </c>
      <c r="AG44" s="22" t="str">
        <f t="shared" si="34"/>
        <v/>
      </c>
      <c r="AH44" s="22" t="str">
        <f t="shared" si="35"/>
        <v/>
      </c>
      <c r="AI44" s="22" t="str">
        <f t="shared" si="36"/>
        <v/>
      </c>
      <c r="AJ44" s="22" t="str">
        <f t="shared" si="37"/>
        <v/>
      </c>
      <c r="AK44" s="22" t="str">
        <f t="shared" si="38"/>
        <v/>
      </c>
      <c r="AL44" s="22" t="str">
        <f t="shared" si="39"/>
        <v/>
      </c>
      <c r="AM44" s="22" t="str">
        <f t="shared" si="40"/>
        <v/>
      </c>
      <c r="AN44" s="22" t="str">
        <f t="shared" si="41"/>
        <v/>
      </c>
      <c r="AO44" s="22" t="str">
        <f t="shared" si="42"/>
        <v/>
      </c>
      <c r="AP44" s="22" t="str">
        <f t="shared" si="43"/>
        <v/>
      </c>
    </row>
    <row r="45" spans="1:42" x14ac:dyDescent="0.25">
      <c r="A45" s="21">
        <f>IF(INDEX('Predict Your Date Data (auto)'!A:A,ROW(A45),1)&gt;0,INDEX('Predict Your Date Data (auto)'!A:A,ROW(A45),1),"")</f>
        <v>42746.287743055553</v>
      </c>
      <c r="B45" s="21">
        <f>IF(A45&lt;&gt;"",IF(IFERROR(MATCH(TRUNC(A45),ExcludeDateList,0),-1)&gt;-1,"",TRUNC(A45)),"")</f>
        <v>42746</v>
      </c>
      <c r="C45" s="22">
        <f t="shared" si="17"/>
        <v>2017</v>
      </c>
      <c r="D45" s="22">
        <f t="shared" si="18"/>
        <v>1</v>
      </c>
      <c r="E45" s="22" t="str">
        <f t="shared" si="19"/>
        <v>Week 2</v>
      </c>
      <c r="G45" s="21" t="str">
        <f t="shared" si="20"/>
        <v/>
      </c>
      <c r="H45" s="21" t="str">
        <f t="shared" si="0"/>
        <v/>
      </c>
      <c r="I45" s="22" t="str">
        <f t="shared" si="1"/>
        <v/>
      </c>
      <c r="J45" s="22" t="str">
        <f t="shared" si="21"/>
        <v/>
      </c>
      <c r="K45" s="22" t="str">
        <f>IF(G45&lt;&gt;"",IF(IFERROR(MATCH(TRUNC(G45),ExcludeDateList,0),-1)&gt;-1,"",J45),"")</f>
        <v/>
      </c>
      <c r="L45" s="22" t="str">
        <f>IF(G45&lt;&gt;"",IF(IFERROR(MATCH(TRUNC(G45),ExcludeDateList,0),-1)&gt;-1,NA(),J45),"")</f>
        <v/>
      </c>
      <c r="M45" s="22" t="str">
        <f t="shared" si="22"/>
        <v/>
      </c>
      <c r="N45" s="22" t="str">
        <f t="shared" si="2"/>
        <v/>
      </c>
      <c r="O45" s="22" t="str">
        <f t="shared" si="23"/>
        <v/>
      </c>
      <c r="P45" s="22" t="str">
        <f t="shared" si="3"/>
        <v/>
      </c>
      <c r="Q45" s="22" t="str">
        <f t="shared" si="4"/>
        <v/>
      </c>
      <c r="R45" s="22" t="str">
        <f t="shared" si="24"/>
        <v/>
      </c>
      <c r="S45" s="22" t="str">
        <f t="shared" si="5"/>
        <v/>
      </c>
      <c r="T45" s="22" t="str">
        <f t="shared" si="25"/>
        <v/>
      </c>
      <c r="U45" s="22" t="str">
        <f t="shared" si="6"/>
        <v/>
      </c>
      <c r="AB45" s="21" t="str">
        <f t="shared" si="44"/>
        <v/>
      </c>
      <c r="AC45" s="22" t="str">
        <f t="shared" si="31"/>
        <v/>
      </c>
      <c r="AD45" s="22" t="str">
        <f t="shared" si="32"/>
        <v/>
      </c>
      <c r="AE45" s="22" t="str">
        <f t="shared" si="33"/>
        <v/>
      </c>
      <c r="AF45" s="22" t="str">
        <f t="shared" si="45"/>
        <v/>
      </c>
      <c r="AG45" s="22" t="str">
        <f t="shared" si="34"/>
        <v/>
      </c>
      <c r="AH45" s="22" t="str">
        <f t="shared" si="35"/>
        <v/>
      </c>
      <c r="AI45" s="22" t="str">
        <f t="shared" si="36"/>
        <v/>
      </c>
      <c r="AJ45" s="22" t="str">
        <f t="shared" si="37"/>
        <v/>
      </c>
      <c r="AK45" s="22" t="str">
        <f t="shared" si="38"/>
        <v/>
      </c>
      <c r="AL45" s="22" t="str">
        <f t="shared" si="39"/>
        <v/>
      </c>
      <c r="AM45" s="22" t="str">
        <f t="shared" si="40"/>
        <v/>
      </c>
      <c r="AN45" s="22" t="str">
        <f t="shared" si="41"/>
        <v/>
      </c>
      <c r="AO45" s="22" t="str">
        <f t="shared" si="42"/>
        <v/>
      </c>
      <c r="AP45" s="22" t="str">
        <f t="shared" si="43"/>
        <v/>
      </c>
    </row>
    <row r="46" spans="1:42" x14ac:dyDescent="0.25">
      <c r="A46" s="21">
        <f>IF(INDEX('Predict Your Date Data (auto)'!A:A,ROW(A46),1)&gt;0,INDEX('Predict Your Date Data (auto)'!A:A,ROW(A46),1),"")</f>
        <v>42748.336192129631</v>
      </c>
      <c r="B46" s="21">
        <f>IF(A46&lt;&gt;"",IF(IFERROR(MATCH(TRUNC(A46),ExcludeDateList,0),-1)&gt;-1,"",TRUNC(A46)),"")</f>
        <v>42748</v>
      </c>
      <c r="C46" s="22">
        <f t="shared" si="17"/>
        <v>2017</v>
      </c>
      <c r="D46" s="22">
        <f t="shared" si="18"/>
        <v>1</v>
      </c>
      <c r="E46" s="22" t="str">
        <f t="shared" si="19"/>
        <v>Week 2</v>
      </c>
      <c r="G46" s="21" t="str">
        <f t="shared" si="20"/>
        <v/>
      </c>
      <c r="H46" s="21" t="str">
        <f t="shared" si="0"/>
        <v/>
      </c>
      <c r="I46" s="22" t="str">
        <f t="shared" si="1"/>
        <v/>
      </c>
      <c r="J46" s="22" t="str">
        <f t="shared" si="21"/>
        <v/>
      </c>
      <c r="K46" s="22" t="str">
        <f>IF(G46&lt;&gt;"",IF(IFERROR(MATCH(TRUNC(G46),ExcludeDateList,0),-1)&gt;-1,"",J46),"")</f>
        <v/>
      </c>
      <c r="L46" s="22" t="str">
        <f>IF(G46&lt;&gt;"",IF(IFERROR(MATCH(TRUNC(G46),ExcludeDateList,0),-1)&gt;-1,NA(),J46),"")</f>
        <v/>
      </c>
      <c r="M46" s="22" t="str">
        <f t="shared" si="22"/>
        <v/>
      </c>
      <c r="N46" s="22" t="str">
        <f t="shared" si="2"/>
        <v/>
      </c>
      <c r="O46" s="22" t="str">
        <f t="shared" si="23"/>
        <v/>
      </c>
      <c r="P46" s="22" t="str">
        <f t="shared" si="3"/>
        <v/>
      </c>
      <c r="Q46" s="22" t="str">
        <f t="shared" si="4"/>
        <v/>
      </c>
      <c r="R46" s="22" t="str">
        <f t="shared" si="24"/>
        <v/>
      </c>
      <c r="S46" s="22" t="str">
        <f t="shared" si="5"/>
        <v/>
      </c>
      <c r="T46" s="22" t="str">
        <f t="shared" si="25"/>
        <v/>
      </c>
      <c r="U46" s="22" t="str">
        <f t="shared" si="6"/>
        <v/>
      </c>
      <c r="AB46" s="21" t="str">
        <f t="shared" si="44"/>
        <v/>
      </c>
      <c r="AC46" s="22" t="str">
        <f t="shared" si="31"/>
        <v/>
      </c>
      <c r="AD46" s="22" t="str">
        <f t="shared" si="32"/>
        <v/>
      </c>
      <c r="AE46" s="22" t="str">
        <f t="shared" si="33"/>
        <v/>
      </c>
      <c r="AF46" s="22" t="str">
        <f t="shared" si="45"/>
        <v/>
      </c>
      <c r="AG46" s="22" t="str">
        <f t="shared" si="34"/>
        <v/>
      </c>
      <c r="AH46" s="22" t="str">
        <f t="shared" si="35"/>
        <v/>
      </c>
      <c r="AI46" s="22" t="str">
        <f t="shared" si="36"/>
        <v/>
      </c>
      <c r="AJ46" s="22" t="str">
        <f t="shared" si="37"/>
        <v/>
      </c>
      <c r="AK46" s="22" t="str">
        <f t="shared" si="38"/>
        <v/>
      </c>
      <c r="AL46" s="22" t="str">
        <f t="shared" si="39"/>
        <v/>
      </c>
      <c r="AM46" s="22" t="str">
        <f t="shared" si="40"/>
        <v/>
      </c>
      <c r="AN46" s="22" t="str">
        <f t="shared" si="41"/>
        <v/>
      </c>
      <c r="AO46" s="22" t="str">
        <f t="shared" si="42"/>
        <v/>
      </c>
      <c r="AP46" s="22" t="str">
        <f t="shared" si="43"/>
        <v/>
      </c>
    </row>
    <row r="47" spans="1:42" x14ac:dyDescent="0.25">
      <c r="A47" s="21">
        <f>IF(INDEX('Predict Your Date Data (auto)'!A:A,ROW(A47),1)&gt;0,INDEX('Predict Your Date Data (auto)'!A:A,ROW(A47),1),"")</f>
        <v>42748.337592592594</v>
      </c>
      <c r="B47" s="21">
        <f>IF(A47&lt;&gt;"",IF(IFERROR(MATCH(TRUNC(A47),ExcludeDateList,0),-1)&gt;-1,"",TRUNC(A47)),"")</f>
        <v>42748</v>
      </c>
      <c r="C47" s="22">
        <f t="shared" si="17"/>
        <v>2017</v>
      </c>
      <c r="D47" s="22">
        <f t="shared" si="18"/>
        <v>1</v>
      </c>
      <c r="E47" s="22" t="str">
        <f t="shared" si="19"/>
        <v>Week 2</v>
      </c>
      <c r="G47" s="21" t="str">
        <f t="shared" si="20"/>
        <v/>
      </c>
      <c r="H47" s="21" t="str">
        <f t="shared" si="0"/>
        <v/>
      </c>
      <c r="I47" s="22" t="str">
        <f t="shared" si="1"/>
        <v/>
      </c>
      <c r="J47" s="22" t="str">
        <f t="shared" si="21"/>
        <v/>
      </c>
      <c r="K47" s="22" t="str">
        <f>IF(G47&lt;&gt;"",IF(IFERROR(MATCH(TRUNC(G47),ExcludeDateList,0),-1)&gt;-1,"",J47),"")</f>
        <v/>
      </c>
      <c r="L47" s="22" t="str">
        <f>IF(G47&lt;&gt;"",IF(IFERROR(MATCH(TRUNC(G47),ExcludeDateList,0),-1)&gt;-1,NA(),J47),"")</f>
        <v/>
      </c>
      <c r="M47" s="22" t="str">
        <f t="shared" si="22"/>
        <v/>
      </c>
      <c r="N47" s="22" t="str">
        <f t="shared" si="2"/>
        <v/>
      </c>
      <c r="O47" s="22" t="str">
        <f t="shared" si="23"/>
        <v/>
      </c>
      <c r="P47" s="22" t="str">
        <f t="shared" si="3"/>
        <v/>
      </c>
      <c r="Q47" s="22" t="str">
        <f t="shared" si="4"/>
        <v/>
      </c>
      <c r="R47" s="22" t="str">
        <f t="shared" si="24"/>
        <v/>
      </c>
      <c r="S47" s="22" t="str">
        <f t="shared" si="5"/>
        <v/>
      </c>
      <c r="T47" s="22" t="str">
        <f t="shared" si="25"/>
        <v/>
      </c>
      <c r="U47" s="22" t="str">
        <f t="shared" si="6"/>
        <v/>
      </c>
      <c r="AB47" s="21" t="str">
        <f t="shared" si="44"/>
        <v/>
      </c>
      <c r="AC47" s="22" t="str">
        <f t="shared" si="31"/>
        <v/>
      </c>
      <c r="AD47" s="22" t="str">
        <f t="shared" si="32"/>
        <v/>
      </c>
      <c r="AE47" s="22" t="str">
        <f t="shared" si="33"/>
        <v/>
      </c>
      <c r="AF47" s="22" t="str">
        <f t="shared" si="45"/>
        <v/>
      </c>
      <c r="AG47" s="22" t="str">
        <f t="shared" si="34"/>
        <v/>
      </c>
      <c r="AH47" s="22" t="str">
        <f t="shared" si="35"/>
        <v/>
      </c>
      <c r="AI47" s="22" t="str">
        <f t="shared" si="36"/>
        <v/>
      </c>
      <c r="AJ47" s="22" t="str">
        <f t="shared" si="37"/>
        <v/>
      </c>
      <c r="AK47" s="22" t="str">
        <f t="shared" si="38"/>
        <v/>
      </c>
      <c r="AL47" s="22" t="str">
        <f t="shared" si="39"/>
        <v/>
      </c>
      <c r="AM47" s="22" t="str">
        <f t="shared" si="40"/>
        <v/>
      </c>
      <c r="AN47" s="22" t="str">
        <f t="shared" si="41"/>
        <v/>
      </c>
      <c r="AO47" s="22" t="str">
        <f t="shared" si="42"/>
        <v/>
      </c>
      <c r="AP47" s="22" t="str">
        <f t="shared" si="43"/>
        <v/>
      </c>
    </row>
    <row r="48" spans="1:42" x14ac:dyDescent="0.25">
      <c r="A48" s="21">
        <f>IF(INDEX('Predict Your Date Data (auto)'!A:A,ROW(A48),1)&gt;0,INDEX('Predict Your Date Data (auto)'!A:A,ROW(A48),1),"")</f>
        <v>42748.338194444441</v>
      </c>
      <c r="B48" s="21">
        <f>IF(A48&lt;&gt;"",IF(IFERROR(MATCH(TRUNC(A48),ExcludeDateList,0),-1)&gt;-1,"",TRUNC(A48)),"")</f>
        <v>42748</v>
      </c>
      <c r="C48" s="22">
        <f t="shared" si="17"/>
        <v>2017</v>
      </c>
      <c r="D48" s="22">
        <f t="shared" si="18"/>
        <v>1</v>
      </c>
      <c r="E48" s="22" t="str">
        <f t="shared" si="19"/>
        <v>Week 2</v>
      </c>
      <c r="G48" s="21" t="str">
        <f t="shared" si="20"/>
        <v/>
      </c>
      <c r="H48" s="21" t="str">
        <f t="shared" si="0"/>
        <v/>
      </c>
      <c r="I48" s="22" t="str">
        <f t="shared" si="1"/>
        <v/>
      </c>
      <c r="J48" s="22" t="str">
        <f t="shared" si="21"/>
        <v/>
      </c>
      <c r="K48" s="22" t="str">
        <f>IF(G48&lt;&gt;"",IF(IFERROR(MATCH(TRUNC(G48),ExcludeDateList,0),-1)&gt;-1,"",J48),"")</f>
        <v/>
      </c>
      <c r="L48" s="22" t="str">
        <f>IF(G48&lt;&gt;"",IF(IFERROR(MATCH(TRUNC(G48),ExcludeDateList,0),-1)&gt;-1,NA(),J48),"")</f>
        <v/>
      </c>
      <c r="M48" s="22" t="str">
        <f t="shared" si="22"/>
        <v/>
      </c>
      <c r="N48" s="22" t="str">
        <f t="shared" si="2"/>
        <v/>
      </c>
      <c r="O48" s="22" t="str">
        <f t="shared" si="23"/>
        <v/>
      </c>
      <c r="P48" s="22" t="str">
        <f t="shared" si="3"/>
        <v/>
      </c>
      <c r="Q48" s="22" t="str">
        <f t="shared" si="4"/>
        <v/>
      </c>
      <c r="R48" s="22" t="str">
        <f t="shared" si="24"/>
        <v/>
      </c>
      <c r="S48" s="22" t="str">
        <f t="shared" si="5"/>
        <v/>
      </c>
      <c r="T48" s="22" t="str">
        <f t="shared" si="25"/>
        <v/>
      </c>
      <c r="U48" s="22" t="str">
        <f t="shared" si="6"/>
        <v/>
      </c>
      <c r="AB48" s="21" t="str">
        <f t="shared" si="44"/>
        <v/>
      </c>
      <c r="AC48" s="22" t="str">
        <f t="shared" si="31"/>
        <v/>
      </c>
      <c r="AD48" s="22" t="str">
        <f t="shared" si="32"/>
        <v/>
      </c>
      <c r="AE48" s="22" t="str">
        <f t="shared" si="33"/>
        <v/>
      </c>
      <c r="AF48" s="22" t="str">
        <f t="shared" si="45"/>
        <v/>
      </c>
      <c r="AG48" s="22" t="str">
        <f t="shared" si="34"/>
        <v/>
      </c>
      <c r="AH48" s="22" t="str">
        <f t="shared" si="35"/>
        <v/>
      </c>
      <c r="AI48" s="22" t="str">
        <f t="shared" si="36"/>
        <v/>
      </c>
      <c r="AJ48" s="22" t="str">
        <f t="shared" si="37"/>
        <v/>
      </c>
      <c r="AK48" s="22" t="str">
        <f t="shared" si="38"/>
        <v/>
      </c>
      <c r="AL48" s="22" t="str">
        <f t="shared" si="39"/>
        <v/>
      </c>
      <c r="AM48" s="22" t="str">
        <f t="shared" si="40"/>
        <v/>
      </c>
      <c r="AN48" s="22" t="str">
        <f t="shared" si="41"/>
        <v/>
      </c>
      <c r="AO48" s="22" t="str">
        <f t="shared" si="42"/>
        <v/>
      </c>
      <c r="AP48" s="22" t="str">
        <f t="shared" si="43"/>
        <v/>
      </c>
    </row>
    <row r="49" spans="1:42" x14ac:dyDescent="0.25">
      <c r="A49" s="21">
        <f>IF(INDEX('Predict Your Date Data (auto)'!A:A,ROW(A49),1)&gt;0,INDEX('Predict Your Date Data (auto)'!A:A,ROW(A49),1),"")</f>
        <v>42748.340624999997</v>
      </c>
      <c r="B49" s="21">
        <f>IF(A49&lt;&gt;"",IF(IFERROR(MATCH(TRUNC(A49),ExcludeDateList,0),-1)&gt;-1,"",TRUNC(A49)),"")</f>
        <v>42748</v>
      </c>
      <c r="C49" s="22">
        <f t="shared" si="17"/>
        <v>2017</v>
      </c>
      <c r="D49" s="22">
        <f t="shared" si="18"/>
        <v>1</v>
      </c>
      <c r="E49" s="22" t="str">
        <f t="shared" si="19"/>
        <v>Week 2</v>
      </c>
      <c r="G49" s="21" t="str">
        <f t="shared" si="20"/>
        <v/>
      </c>
      <c r="H49" s="21" t="str">
        <f t="shared" si="0"/>
        <v/>
      </c>
      <c r="I49" s="22" t="str">
        <f t="shared" si="1"/>
        <v/>
      </c>
      <c r="J49" s="22" t="str">
        <f t="shared" si="21"/>
        <v/>
      </c>
      <c r="K49" s="22" t="str">
        <f>IF(G49&lt;&gt;"",IF(IFERROR(MATCH(TRUNC(G49),ExcludeDateList,0),-1)&gt;-1,"",J49),"")</f>
        <v/>
      </c>
      <c r="L49" s="22" t="str">
        <f>IF(G49&lt;&gt;"",IF(IFERROR(MATCH(TRUNC(G49),ExcludeDateList,0),-1)&gt;-1,NA(),J49),"")</f>
        <v/>
      </c>
      <c r="M49" s="22" t="str">
        <f t="shared" si="22"/>
        <v/>
      </c>
      <c r="N49" s="22" t="str">
        <f t="shared" si="2"/>
        <v/>
      </c>
      <c r="O49" s="22" t="str">
        <f t="shared" si="23"/>
        <v/>
      </c>
      <c r="P49" s="22" t="str">
        <f t="shared" si="3"/>
        <v/>
      </c>
      <c r="Q49" s="22" t="str">
        <f t="shared" si="4"/>
        <v/>
      </c>
      <c r="R49" s="22" t="str">
        <f t="shared" si="24"/>
        <v/>
      </c>
      <c r="S49" s="22" t="str">
        <f t="shared" si="5"/>
        <v/>
      </c>
      <c r="T49" s="22" t="str">
        <f t="shared" si="25"/>
        <v/>
      </c>
      <c r="U49" s="22" t="str">
        <f t="shared" si="6"/>
        <v/>
      </c>
      <c r="AB49" s="21" t="str">
        <f t="shared" si="44"/>
        <v/>
      </c>
      <c r="AC49" s="22" t="str">
        <f t="shared" si="31"/>
        <v/>
      </c>
      <c r="AD49" s="22" t="str">
        <f t="shared" si="32"/>
        <v/>
      </c>
      <c r="AE49" s="22" t="str">
        <f t="shared" si="33"/>
        <v/>
      </c>
      <c r="AF49" s="22" t="str">
        <f t="shared" si="45"/>
        <v/>
      </c>
      <c r="AG49" s="22" t="str">
        <f t="shared" si="34"/>
        <v/>
      </c>
      <c r="AH49" s="22" t="str">
        <f t="shared" si="35"/>
        <v/>
      </c>
      <c r="AI49" s="22" t="str">
        <f t="shared" si="36"/>
        <v/>
      </c>
      <c r="AJ49" s="22" t="str">
        <f t="shared" si="37"/>
        <v/>
      </c>
      <c r="AK49" s="22" t="str">
        <f t="shared" si="38"/>
        <v/>
      </c>
      <c r="AL49" s="22" t="str">
        <f t="shared" si="39"/>
        <v/>
      </c>
      <c r="AM49" s="22" t="str">
        <f t="shared" si="40"/>
        <v/>
      </c>
      <c r="AN49" s="22" t="str">
        <f t="shared" si="41"/>
        <v/>
      </c>
      <c r="AO49" s="22" t="str">
        <f t="shared" si="42"/>
        <v/>
      </c>
      <c r="AP49" s="22" t="str">
        <f t="shared" si="43"/>
        <v/>
      </c>
    </row>
    <row r="50" spans="1:42" x14ac:dyDescent="0.25">
      <c r="A50" s="21">
        <f>IF(INDEX('Predict Your Date Data (auto)'!A:A,ROW(A50),1)&gt;0,INDEX('Predict Your Date Data (auto)'!A:A,ROW(A50),1),"")</f>
        <v>42748.341666666667</v>
      </c>
      <c r="B50" s="21">
        <f>IF(A50&lt;&gt;"",IF(IFERROR(MATCH(TRUNC(A50),ExcludeDateList,0),-1)&gt;-1,"",TRUNC(A50)),"")</f>
        <v>42748</v>
      </c>
      <c r="C50" s="22">
        <f t="shared" si="17"/>
        <v>2017</v>
      </c>
      <c r="D50" s="22">
        <f t="shared" si="18"/>
        <v>1</v>
      </c>
      <c r="E50" s="22" t="str">
        <f t="shared" si="19"/>
        <v>Week 2</v>
      </c>
      <c r="G50" s="21" t="str">
        <f t="shared" si="20"/>
        <v/>
      </c>
      <c r="H50" s="21" t="str">
        <f t="shared" si="0"/>
        <v/>
      </c>
      <c r="I50" s="22" t="str">
        <f t="shared" si="1"/>
        <v/>
      </c>
      <c r="J50" s="22" t="str">
        <f t="shared" si="21"/>
        <v/>
      </c>
      <c r="K50" s="22" t="str">
        <f>IF(G50&lt;&gt;"",IF(IFERROR(MATCH(TRUNC(G50),ExcludeDateList,0),-1)&gt;-1,"",J50),"")</f>
        <v/>
      </c>
      <c r="L50" s="22" t="str">
        <f>IF(G50&lt;&gt;"",IF(IFERROR(MATCH(TRUNC(G50),ExcludeDateList,0),-1)&gt;-1,NA(),J50),"")</f>
        <v/>
      </c>
      <c r="M50" s="22" t="str">
        <f t="shared" si="22"/>
        <v/>
      </c>
      <c r="N50" s="22" t="str">
        <f t="shared" si="2"/>
        <v/>
      </c>
      <c r="O50" s="22" t="str">
        <f t="shared" si="23"/>
        <v/>
      </c>
      <c r="P50" s="22" t="str">
        <f t="shared" si="3"/>
        <v/>
      </c>
      <c r="Q50" s="22" t="str">
        <f t="shared" si="4"/>
        <v/>
      </c>
      <c r="R50" s="22" t="str">
        <f t="shared" si="24"/>
        <v/>
      </c>
      <c r="S50" s="22" t="str">
        <f t="shared" si="5"/>
        <v/>
      </c>
      <c r="T50" s="22" t="str">
        <f t="shared" si="25"/>
        <v/>
      </c>
      <c r="U50" s="22" t="str">
        <f t="shared" si="6"/>
        <v/>
      </c>
      <c r="AB50" s="21" t="str">
        <f t="shared" si="44"/>
        <v/>
      </c>
      <c r="AC50" s="22" t="str">
        <f t="shared" si="31"/>
        <v/>
      </c>
      <c r="AD50" s="22" t="str">
        <f t="shared" si="32"/>
        <v/>
      </c>
      <c r="AE50" s="22" t="str">
        <f t="shared" si="33"/>
        <v/>
      </c>
      <c r="AF50" s="22" t="str">
        <f t="shared" si="45"/>
        <v/>
      </c>
      <c r="AG50" s="22" t="str">
        <f t="shared" si="34"/>
        <v/>
      </c>
      <c r="AH50" s="22" t="str">
        <f t="shared" si="35"/>
        <v/>
      </c>
      <c r="AI50" s="22" t="str">
        <f t="shared" si="36"/>
        <v/>
      </c>
      <c r="AJ50" s="22" t="str">
        <f t="shared" si="37"/>
        <v/>
      </c>
      <c r="AK50" s="22" t="str">
        <f t="shared" si="38"/>
        <v/>
      </c>
      <c r="AL50" s="22" t="str">
        <f t="shared" si="39"/>
        <v/>
      </c>
      <c r="AM50" s="22" t="str">
        <f t="shared" si="40"/>
        <v/>
      </c>
      <c r="AN50" s="22" t="str">
        <f t="shared" si="41"/>
        <v/>
      </c>
      <c r="AO50" s="22" t="str">
        <f t="shared" si="42"/>
        <v/>
      </c>
      <c r="AP50" s="22" t="str">
        <f t="shared" si="43"/>
        <v/>
      </c>
    </row>
    <row r="51" spans="1:42" x14ac:dyDescent="0.25">
      <c r="A51" s="21">
        <f>IF(INDEX('Predict Your Date Data (auto)'!A:A,ROW(A51),1)&gt;0,INDEX('Predict Your Date Data (auto)'!A:A,ROW(A51),1),"")</f>
        <v>42748.342175925929</v>
      </c>
      <c r="B51" s="21">
        <f>IF(A51&lt;&gt;"",IF(IFERROR(MATCH(TRUNC(A51),ExcludeDateList,0),-1)&gt;-1,"",TRUNC(A51)),"")</f>
        <v>42748</v>
      </c>
      <c r="C51" s="22">
        <f t="shared" si="17"/>
        <v>2017</v>
      </c>
      <c r="D51" s="22">
        <f t="shared" si="18"/>
        <v>1</v>
      </c>
      <c r="E51" s="22" t="str">
        <f t="shared" si="19"/>
        <v>Week 2</v>
      </c>
      <c r="G51" s="21" t="str">
        <f t="shared" si="20"/>
        <v/>
      </c>
      <c r="H51" s="21" t="str">
        <f t="shared" si="0"/>
        <v/>
      </c>
      <c r="I51" s="22" t="str">
        <f t="shared" si="1"/>
        <v/>
      </c>
      <c r="J51" s="22" t="str">
        <f t="shared" si="21"/>
        <v/>
      </c>
      <c r="K51" s="22" t="str">
        <f>IF(G51&lt;&gt;"",IF(IFERROR(MATCH(TRUNC(G51),ExcludeDateList,0),-1)&gt;-1,"",J51),"")</f>
        <v/>
      </c>
      <c r="L51" s="22" t="str">
        <f>IF(G51&lt;&gt;"",IF(IFERROR(MATCH(TRUNC(G51),ExcludeDateList,0),-1)&gt;-1,NA(),J51),"")</f>
        <v/>
      </c>
      <c r="M51" s="22" t="str">
        <f t="shared" si="22"/>
        <v/>
      </c>
      <c r="N51" s="22" t="str">
        <f t="shared" si="2"/>
        <v/>
      </c>
      <c r="O51" s="22" t="str">
        <f t="shared" si="23"/>
        <v/>
      </c>
      <c r="P51" s="22" t="str">
        <f t="shared" si="3"/>
        <v/>
      </c>
      <c r="Q51" s="22" t="str">
        <f t="shared" si="4"/>
        <v/>
      </c>
      <c r="R51" s="22" t="str">
        <f t="shared" si="24"/>
        <v/>
      </c>
      <c r="S51" s="22" t="str">
        <f t="shared" si="5"/>
        <v/>
      </c>
      <c r="T51" s="22" t="str">
        <f t="shared" si="25"/>
        <v/>
      </c>
      <c r="U51" s="22" t="str">
        <f t="shared" si="6"/>
        <v/>
      </c>
      <c r="AB51" s="21" t="str">
        <f t="shared" si="44"/>
        <v/>
      </c>
      <c r="AC51" s="22" t="str">
        <f t="shared" si="31"/>
        <v/>
      </c>
      <c r="AD51" s="22" t="str">
        <f t="shared" si="32"/>
        <v/>
      </c>
      <c r="AE51" s="22" t="str">
        <f t="shared" si="33"/>
        <v/>
      </c>
      <c r="AF51" s="22" t="str">
        <f t="shared" si="45"/>
        <v/>
      </c>
      <c r="AG51" s="22" t="str">
        <f t="shared" si="34"/>
        <v/>
      </c>
      <c r="AH51" s="22" t="str">
        <f t="shared" si="35"/>
        <v/>
      </c>
      <c r="AI51" s="22" t="str">
        <f t="shared" si="36"/>
        <v/>
      </c>
      <c r="AJ51" s="22" t="str">
        <f t="shared" si="37"/>
        <v/>
      </c>
      <c r="AK51" s="22" t="str">
        <f t="shared" si="38"/>
        <v/>
      </c>
      <c r="AL51" s="22" t="str">
        <f t="shared" si="39"/>
        <v/>
      </c>
      <c r="AM51" s="22" t="str">
        <f t="shared" si="40"/>
        <v/>
      </c>
      <c r="AN51" s="22" t="str">
        <f t="shared" si="41"/>
        <v/>
      </c>
      <c r="AO51" s="22" t="str">
        <f t="shared" si="42"/>
        <v/>
      </c>
      <c r="AP51" s="22" t="str">
        <f t="shared" si="43"/>
        <v/>
      </c>
    </row>
    <row r="52" spans="1:42" x14ac:dyDescent="0.25">
      <c r="A52" s="21">
        <f>IF(INDEX('Predict Your Date Data (auto)'!A:A,ROW(A52),1)&gt;0,INDEX('Predict Your Date Data (auto)'!A:A,ROW(A52),1),"")</f>
        <v>42748.343124999999</v>
      </c>
      <c r="B52" s="21">
        <f>IF(A52&lt;&gt;"",IF(IFERROR(MATCH(TRUNC(A52),ExcludeDateList,0),-1)&gt;-1,"",TRUNC(A52)),"")</f>
        <v>42748</v>
      </c>
      <c r="C52" s="22">
        <f t="shared" si="17"/>
        <v>2017</v>
      </c>
      <c r="D52" s="22">
        <f t="shared" si="18"/>
        <v>1</v>
      </c>
      <c r="E52" s="22" t="str">
        <f t="shared" si="19"/>
        <v>Week 2</v>
      </c>
      <c r="G52" s="21" t="str">
        <f t="shared" si="20"/>
        <v/>
      </c>
      <c r="H52" s="21" t="str">
        <f t="shared" si="0"/>
        <v/>
      </c>
      <c r="I52" s="22" t="str">
        <f t="shared" si="1"/>
        <v/>
      </c>
      <c r="J52" s="22" t="str">
        <f t="shared" si="21"/>
        <v/>
      </c>
      <c r="K52" s="22" t="str">
        <f>IF(G52&lt;&gt;"",IF(IFERROR(MATCH(TRUNC(G52),ExcludeDateList,0),-1)&gt;-1,"",J52),"")</f>
        <v/>
      </c>
      <c r="L52" s="22" t="str">
        <f>IF(G52&lt;&gt;"",IF(IFERROR(MATCH(TRUNC(G52),ExcludeDateList,0),-1)&gt;-1,NA(),J52),"")</f>
        <v/>
      </c>
      <c r="M52" s="22" t="str">
        <f t="shared" si="22"/>
        <v/>
      </c>
      <c r="N52" s="22" t="str">
        <f t="shared" si="2"/>
        <v/>
      </c>
      <c r="O52" s="22" t="str">
        <f t="shared" si="23"/>
        <v/>
      </c>
      <c r="P52" s="22" t="str">
        <f t="shared" si="3"/>
        <v/>
      </c>
      <c r="Q52" s="22" t="str">
        <f t="shared" si="4"/>
        <v/>
      </c>
      <c r="R52" s="22" t="str">
        <f t="shared" si="24"/>
        <v/>
      </c>
      <c r="S52" s="22" t="str">
        <f t="shared" si="5"/>
        <v/>
      </c>
      <c r="T52" s="22" t="str">
        <f t="shared" si="25"/>
        <v/>
      </c>
      <c r="U52" s="22" t="str">
        <f t="shared" si="6"/>
        <v/>
      </c>
      <c r="AB52" s="21" t="str">
        <f t="shared" si="44"/>
        <v/>
      </c>
      <c r="AC52" s="22" t="str">
        <f t="shared" si="31"/>
        <v/>
      </c>
      <c r="AD52" s="22" t="str">
        <f t="shared" si="32"/>
        <v/>
      </c>
      <c r="AE52" s="22" t="str">
        <f t="shared" si="33"/>
        <v/>
      </c>
      <c r="AF52" s="22" t="str">
        <f t="shared" si="45"/>
        <v/>
      </c>
      <c r="AG52" s="22" t="str">
        <f t="shared" si="34"/>
        <v/>
      </c>
      <c r="AH52" s="22" t="str">
        <f t="shared" si="35"/>
        <v/>
      </c>
      <c r="AI52" s="22" t="str">
        <f t="shared" si="36"/>
        <v/>
      </c>
      <c r="AJ52" s="22" t="str">
        <f t="shared" si="37"/>
        <v/>
      </c>
      <c r="AK52" s="22" t="str">
        <f t="shared" si="38"/>
        <v/>
      </c>
      <c r="AL52" s="22" t="str">
        <f t="shared" si="39"/>
        <v/>
      </c>
      <c r="AM52" s="22" t="str">
        <f t="shared" si="40"/>
        <v/>
      </c>
      <c r="AN52" s="22" t="str">
        <f t="shared" si="41"/>
        <v/>
      </c>
      <c r="AO52" s="22" t="str">
        <f t="shared" si="42"/>
        <v/>
      </c>
      <c r="AP52" s="22" t="str">
        <f t="shared" si="43"/>
        <v/>
      </c>
    </row>
    <row r="53" spans="1:42" x14ac:dyDescent="0.25">
      <c r="A53" s="21">
        <f>IF(INDEX('Predict Your Date Data (auto)'!A:A,ROW(A53),1)&gt;0,INDEX('Predict Your Date Data (auto)'!A:A,ROW(A53),1),"")</f>
        <v>42748.3440162037</v>
      </c>
      <c r="B53" s="21">
        <f>IF(A53&lt;&gt;"",IF(IFERROR(MATCH(TRUNC(A53),ExcludeDateList,0),-1)&gt;-1,"",TRUNC(A53)),"")</f>
        <v>42748</v>
      </c>
      <c r="C53" s="22">
        <f t="shared" si="17"/>
        <v>2017</v>
      </c>
      <c r="D53" s="22">
        <f t="shared" si="18"/>
        <v>1</v>
      </c>
      <c r="E53" s="22" t="str">
        <f t="shared" si="19"/>
        <v>Week 2</v>
      </c>
      <c r="G53" s="21" t="str">
        <f t="shared" si="20"/>
        <v/>
      </c>
      <c r="H53" s="21" t="str">
        <f t="shared" si="0"/>
        <v/>
      </c>
      <c r="I53" s="22" t="str">
        <f t="shared" si="1"/>
        <v/>
      </c>
      <c r="J53" s="22" t="str">
        <f t="shared" si="21"/>
        <v/>
      </c>
      <c r="K53" s="22" t="str">
        <f>IF(G53&lt;&gt;"",IF(IFERROR(MATCH(TRUNC(G53),ExcludeDateList,0),-1)&gt;-1,"",J53),"")</f>
        <v/>
      </c>
      <c r="L53" s="22" t="str">
        <f>IF(G53&lt;&gt;"",IF(IFERROR(MATCH(TRUNC(G53),ExcludeDateList,0),-1)&gt;-1,NA(),J53),"")</f>
        <v/>
      </c>
      <c r="M53" s="22" t="str">
        <f t="shared" si="22"/>
        <v/>
      </c>
      <c r="N53" s="22" t="str">
        <f t="shared" si="2"/>
        <v/>
      </c>
      <c r="O53" s="22" t="str">
        <f t="shared" si="23"/>
        <v/>
      </c>
      <c r="P53" s="22" t="str">
        <f t="shared" si="3"/>
        <v/>
      </c>
      <c r="Q53" s="22" t="str">
        <f t="shared" si="4"/>
        <v/>
      </c>
      <c r="R53" s="22" t="str">
        <f t="shared" si="24"/>
        <v/>
      </c>
      <c r="S53" s="22" t="str">
        <f t="shared" si="5"/>
        <v/>
      </c>
      <c r="T53" s="22" t="str">
        <f t="shared" si="25"/>
        <v/>
      </c>
      <c r="U53" s="22" t="str">
        <f t="shared" si="6"/>
        <v/>
      </c>
      <c r="AB53" s="21" t="str">
        <f t="shared" si="44"/>
        <v/>
      </c>
      <c r="AC53" s="22" t="str">
        <f t="shared" si="31"/>
        <v/>
      </c>
      <c r="AD53" s="22" t="str">
        <f t="shared" si="32"/>
        <v/>
      </c>
      <c r="AE53" s="22" t="str">
        <f t="shared" si="33"/>
        <v/>
      </c>
      <c r="AF53" s="22" t="str">
        <f t="shared" si="45"/>
        <v/>
      </c>
      <c r="AG53" s="22" t="str">
        <f t="shared" si="34"/>
        <v/>
      </c>
      <c r="AH53" s="22" t="str">
        <f t="shared" si="35"/>
        <v/>
      </c>
      <c r="AI53" s="22" t="str">
        <f t="shared" si="36"/>
        <v/>
      </c>
      <c r="AJ53" s="22" t="str">
        <f t="shared" si="37"/>
        <v/>
      </c>
      <c r="AK53" s="22" t="str">
        <f t="shared" si="38"/>
        <v/>
      </c>
      <c r="AL53" s="22" t="str">
        <f t="shared" si="39"/>
        <v/>
      </c>
      <c r="AM53" s="22" t="str">
        <f t="shared" si="40"/>
        <v/>
      </c>
      <c r="AN53" s="22" t="str">
        <f t="shared" si="41"/>
        <v/>
      </c>
      <c r="AO53" s="22" t="str">
        <f t="shared" si="42"/>
        <v/>
      </c>
      <c r="AP53" s="22" t="str">
        <f t="shared" si="43"/>
        <v/>
      </c>
    </row>
    <row r="54" spans="1:42" x14ac:dyDescent="0.25">
      <c r="A54" s="21">
        <f>IF(INDEX('Predict Your Date Data (auto)'!A:A,ROW(A54),1)&gt;0,INDEX('Predict Your Date Data (auto)'!A:A,ROW(A54),1),"")</f>
        <v>42748.345335648148</v>
      </c>
      <c r="B54" s="21">
        <f>IF(A54&lt;&gt;"",IF(IFERROR(MATCH(TRUNC(A54),ExcludeDateList,0),-1)&gt;-1,"",TRUNC(A54)),"")</f>
        <v>42748</v>
      </c>
      <c r="C54" s="22">
        <f t="shared" si="17"/>
        <v>2017</v>
      </c>
      <c r="D54" s="22">
        <f t="shared" si="18"/>
        <v>1</v>
      </c>
      <c r="E54" s="22" t="str">
        <f t="shared" si="19"/>
        <v>Week 2</v>
      </c>
      <c r="G54" s="21" t="str">
        <f t="shared" si="20"/>
        <v/>
      </c>
      <c r="H54" s="21" t="str">
        <f t="shared" si="0"/>
        <v/>
      </c>
      <c r="I54" s="22" t="str">
        <f t="shared" si="1"/>
        <v/>
      </c>
      <c r="J54" s="22" t="str">
        <f t="shared" si="21"/>
        <v/>
      </c>
      <c r="K54" s="22" t="str">
        <f>IF(G54&lt;&gt;"",IF(IFERROR(MATCH(TRUNC(G54),ExcludeDateList,0),-1)&gt;-1,"",J54),"")</f>
        <v/>
      </c>
      <c r="L54" s="22" t="str">
        <f>IF(G54&lt;&gt;"",IF(IFERROR(MATCH(TRUNC(G54),ExcludeDateList,0),-1)&gt;-1,NA(),J54),"")</f>
        <v/>
      </c>
      <c r="M54" s="22" t="str">
        <f t="shared" si="22"/>
        <v/>
      </c>
      <c r="N54" s="22" t="str">
        <f t="shared" si="2"/>
        <v/>
      </c>
      <c r="O54" s="22" t="str">
        <f t="shared" si="23"/>
        <v/>
      </c>
      <c r="P54" s="22" t="str">
        <f t="shared" si="3"/>
        <v/>
      </c>
      <c r="Q54" s="22" t="str">
        <f t="shared" si="4"/>
        <v/>
      </c>
      <c r="R54" s="22" t="str">
        <f t="shared" si="24"/>
        <v/>
      </c>
      <c r="S54" s="22" t="str">
        <f t="shared" si="5"/>
        <v/>
      </c>
      <c r="T54" s="22" t="str">
        <f t="shared" si="25"/>
        <v/>
      </c>
      <c r="U54" s="22" t="str">
        <f t="shared" si="6"/>
        <v/>
      </c>
      <c r="AB54" s="21" t="str">
        <f t="shared" si="44"/>
        <v/>
      </c>
      <c r="AC54" s="22" t="str">
        <f t="shared" si="31"/>
        <v/>
      </c>
      <c r="AD54" s="22" t="str">
        <f t="shared" si="32"/>
        <v/>
      </c>
      <c r="AE54" s="22" t="str">
        <f t="shared" si="33"/>
        <v/>
      </c>
      <c r="AF54" s="22" t="str">
        <f t="shared" si="45"/>
        <v/>
      </c>
      <c r="AG54" s="22" t="str">
        <f t="shared" si="34"/>
        <v/>
      </c>
      <c r="AH54" s="22" t="str">
        <f t="shared" si="35"/>
        <v/>
      </c>
      <c r="AI54" s="22" t="str">
        <f t="shared" si="36"/>
        <v/>
      </c>
      <c r="AJ54" s="22" t="str">
        <f t="shared" si="37"/>
        <v/>
      </c>
      <c r="AK54" s="22" t="str">
        <f t="shared" si="38"/>
        <v/>
      </c>
      <c r="AL54" s="22" t="str">
        <f t="shared" si="39"/>
        <v/>
      </c>
      <c r="AM54" s="22" t="str">
        <f t="shared" si="40"/>
        <v/>
      </c>
      <c r="AN54" s="22" t="str">
        <f t="shared" si="41"/>
        <v/>
      </c>
      <c r="AO54" s="22" t="str">
        <f t="shared" si="42"/>
        <v/>
      </c>
      <c r="AP54" s="22" t="str">
        <f t="shared" si="43"/>
        <v/>
      </c>
    </row>
    <row r="55" spans="1:42" x14ac:dyDescent="0.25">
      <c r="A55" s="21">
        <f>IF(INDEX('Predict Your Date Data (auto)'!A:A,ROW(A55),1)&gt;0,INDEX('Predict Your Date Data (auto)'!A:A,ROW(A55),1),"")</f>
        <v>42748.346041666664</v>
      </c>
      <c r="B55" s="21">
        <f>IF(A55&lt;&gt;"",IF(IFERROR(MATCH(TRUNC(A55),ExcludeDateList,0),-1)&gt;-1,"",TRUNC(A55)),"")</f>
        <v>42748</v>
      </c>
      <c r="C55" s="22">
        <f t="shared" si="17"/>
        <v>2017</v>
      </c>
      <c r="D55" s="22">
        <f t="shared" si="18"/>
        <v>1</v>
      </c>
      <c r="E55" s="22" t="str">
        <f t="shared" si="19"/>
        <v>Week 2</v>
      </c>
      <c r="G55" s="21" t="str">
        <f t="shared" si="20"/>
        <v/>
      </c>
      <c r="H55" s="21" t="str">
        <f t="shared" si="0"/>
        <v/>
      </c>
      <c r="I55" s="22" t="str">
        <f t="shared" si="1"/>
        <v/>
      </c>
      <c r="J55" s="22" t="str">
        <f t="shared" si="21"/>
        <v/>
      </c>
      <c r="K55" s="22" t="str">
        <f>IF(G55&lt;&gt;"",IF(IFERROR(MATCH(TRUNC(G55),ExcludeDateList,0),-1)&gt;-1,"",J55),"")</f>
        <v/>
      </c>
      <c r="L55" s="22" t="str">
        <f>IF(G55&lt;&gt;"",IF(IFERROR(MATCH(TRUNC(G55),ExcludeDateList,0),-1)&gt;-1,NA(),J55),"")</f>
        <v/>
      </c>
      <c r="M55" s="22" t="str">
        <f t="shared" si="22"/>
        <v/>
      </c>
      <c r="N55" s="22" t="str">
        <f t="shared" si="2"/>
        <v/>
      </c>
      <c r="O55" s="22" t="str">
        <f t="shared" si="23"/>
        <v/>
      </c>
      <c r="P55" s="22" t="str">
        <f t="shared" si="3"/>
        <v/>
      </c>
      <c r="Q55" s="22" t="str">
        <f t="shared" si="4"/>
        <v/>
      </c>
      <c r="R55" s="22" t="str">
        <f t="shared" si="24"/>
        <v/>
      </c>
      <c r="S55" s="22" t="str">
        <f t="shared" si="5"/>
        <v/>
      </c>
      <c r="T55" s="22" t="str">
        <f t="shared" si="25"/>
        <v/>
      </c>
      <c r="U55" s="22" t="str">
        <f t="shared" si="6"/>
        <v/>
      </c>
      <c r="AB55" s="21" t="str">
        <f t="shared" si="44"/>
        <v/>
      </c>
      <c r="AC55" s="22" t="str">
        <f t="shared" si="31"/>
        <v/>
      </c>
      <c r="AD55" s="22" t="str">
        <f t="shared" si="32"/>
        <v/>
      </c>
      <c r="AE55" s="22" t="str">
        <f t="shared" si="33"/>
        <v/>
      </c>
      <c r="AF55" s="22" t="str">
        <f t="shared" si="45"/>
        <v/>
      </c>
      <c r="AG55" s="22" t="str">
        <f t="shared" si="34"/>
        <v/>
      </c>
      <c r="AH55" s="22" t="str">
        <f t="shared" si="35"/>
        <v/>
      </c>
      <c r="AI55" s="22" t="str">
        <f t="shared" si="36"/>
        <v/>
      </c>
      <c r="AJ55" s="22" t="str">
        <f t="shared" si="37"/>
        <v/>
      </c>
      <c r="AK55" s="22" t="str">
        <f t="shared" si="38"/>
        <v/>
      </c>
      <c r="AL55" s="22" t="str">
        <f t="shared" si="39"/>
        <v/>
      </c>
      <c r="AM55" s="22" t="str">
        <f t="shared" si="40"/>
        <v/>
      </c>
      <c r="AN55" s="22" t="str">
        <f t="shared" si="41"/>
        <v/>
      </c>
      <c r="AO55" s="22" t="str">
        <f t="shared" si="42"/>
        <v/>
      </c>
      <c r="AP55" s="22" t="str">
        <f t="shared" si="43"/>
        <v/>
      </c>
    </row>
    <row r="56" spans="1:42" x14ac:dyDescent="0.25">
      <c r="A56" s="21">
        <f>IF(INDEX('Predict Your Date Data (auto)'!A:A,ROW(A56),1)&gt;0,INDEX('Predict Your Date Data (auto)'!A:A,ROW(A56),1),"")</f>
        <v>42748.436527777776</v>
      </c>
      <c r="B56" s="21">
        <f>IF(A56&lt;&gt;"",IF(IFERROR(MATCH(TRUNC(A56),ExcludeDateList,0),-1)&gt;-1,"",TRUNC(A56)),"")</f>
        <v>42748</v>
      </c>
      <c r="C56" s="22">
        <f t="shared" si="17"/>
        <v>2017</v>
      </c>
      <c r="D56" s="22">
        <f t="shared" si="18"/>
        <v>1</v>
      </c>
      <c r="E56" s="22" t="str">
        <f t="shared" si="19"/>
        <v>Week 2</v>
      </c>
      <c r="G56" s="21" t="str">
        <f t="shared" si="20"/>
        <v/>
      </c>
      <c r="H56" s="21" t="str">
        <f t="shared" si="0"/>
        <v/>
      </c>
      <c r="I56" s="22" t="str">
        <f t="shared" si="1"/>
        <v/>
      </c>
      <c r="J56" s="22" t="str">
        <f t="shared" si="21"/>
        <v/>
      </c>
      <c r="K56" s="22" t="str">
        <f>IF(G56&lt;&gt;"",IF(IFERROR(MATCH(TRUNC(G56),ExcludeDateList,0),-1)&gt;-1,"",J56),"")</f>
        <v/>
      </c>
      <c r="L56" s="22" t="str">
        <f>IF(G56&lt;&gt;"",IF(IFERROR(MATCH(TRUNC(G56),ExcludeDateList,0),-1)&gt;-1,NA(),J56),"")</f>
        <v/>
      </c>
      <c r="M56" s="22" t="str">
        <f t="shared" si="22"/>
        <v/>
      </c>
      <c r="N56" s="22" t="str">
        <f t="shared" si="2"/>
        <v/>
      </c>
      <c r="O56" s="22" t="str">
        <f t="shared" si="23"/>
        <v/>
      </c>
      <c r="P56" s="22" t="str">
        <f t="shared" si="3"/>
        <v/>
      </c>
      <c r="Q56" s="22" t="str">
        <f t="shared" si="4"/>
        <v/>
      </c>
      <c r="R56" s="22" t="str">
        <f t="shared" si="24"/>
        <v/>
      </c>
      <c r="S56" s="22" t="str">
        <f t="shared" si="5"/>
        <v/>
      </c>
      <c r="T56" s="22" t="str">
        <f t="shared" si="25"/>
        <v/>
      </c>
      <c r="U56" s="22" t="str">
        <f t="shared" si="6"/>
        <v/>
      </c>
      <c r="AB56" s="21" t="str">
        <f t="shared" si="44"/>
        <v/>
      </c>
      <c r="AC56" s="22" t="str">
        <f t="shared" si="31"/>
        <v/>
      </c>
      <c r="AD56" s="22" t="str">
        <f t="shared" si="32"/>
        <v/>
      </c>
      <c r="AE56" s="22" t="str">
        <f t="shared" si="33"/>
        <v/>
      </c>
      <c r="AF56" s="22" t="str">
        <f t="shared" si="45"/>
        <v/>
      </c>
      <c r="AG56" s="22" t="str">
        <f t="shared" si="34"/>
        <v/>
      </c>
      <c r="AH56" s="22" t="str">
        <f t="shared" si="35"/>
        <v/>
      </c>
      <c r="AI56" s="22" t="str">
        <f t="shared" si="36"/>
        <v/>
      </c>
      <c r="AJ56" s="22" t="str">
        <f t="shared" si="37"/>
        <v/>
      </c>
      <c r="AK56" s="22" t="str">
        <f t="shared" si="38"/>
        <v/>
      </c>
      <c r="AL56" s="22" t="str">
        <f t="shared" si="39"/>
        <v/>
      </c>
      <c r="AM56" s="22" t="str">
        <f t="shared" si="40"/>
        <v/>
      </c>
      <c r="AN56" s="22" t="str">
        <f t="shared" si="41"/>
        <v/>
      </c>
      <c r="AO56" s="22" t="str">
        <f t="shared" si="42"/>
        <v/>
      </c>
      <c r="AP56" s="22" t="str">
        <f t="shared" si="43"/>
        <v/>
      </c>
    </row>
    <row r="57" spans="1:42" x14ac:dyDescent="0.25">
      <c r="A57" s="21">
        <f>IF(INDEX('Predict Your Date Data (auto)'!A:A,ROW(A57),1)&gt;0,INDEX('Predict Your Date Data (auto)'!A:A,ROW(A57),1),"")</f>
        <v>42748.502372685187</v>
      </c>
      <c r="B57" s="21">
        <f>IF(A57&lt;&gt;"",IF(IFERROR(MATCH(TRUNC(A57),ExcludeDateList,0),-1)&gt;-1,"",TRUNC(A57)),"")</f>
        <v>42748</v>
      </c>
      <c r="C57" s="22">
        <f t="shared" si="17"/>
        <v>2017</v>
      </c>
      <c r="D57" s="22">
        <f t="shared" si="18"/>
        <v>1</v>
      </c>
      <c r="E57" s="22" t="str">
        <f t="shared" si="19"/>
        <v>Week 2</v>
      </c>
      <c r="G57" s="21" t="str">
        <f t="shared" si="20"/>
        <v/>
      </c>
      <c r="H57" s="21" t="str">
        <f t="shared" si="0"/>
        <v/>
      </c>
      <c r="I57" s="22" t="str">
        <f t="shared" si="1"/>
        <v/>
      </c>
      <c r="J57" s="22" t="str">
        <f t="shared" si="21"/>
        <v/>
      </c>
      <c r="K57" s="22" t="str">
        <f>IF(G57&lt;&gt;"",IF(IFERROR(MATCH(TRUNC(G57),ExcludeDateList,0),-1)&gt;-1,"",J57),"")</f>
        <v/>
      </c>
      <c r="L57" s="22" t="str">
        <f>IF(G57&lt;&gt;"",IF(IFERROR(MATCH(TRUNC(G57),ExcludeDateList,0),-1)&gt;-1,NA(),J57),"")</f>
        <v/>
      </c>
      <c r="M57" s="22" t="str">
        <f t="shared" si="22"/>
        <v/>
      </c>
      <c r="N57" s="22" t="str">
        <f t="shared" si="2"/>
        <v/>
      </c>
      <c r="O57" s="22" t="str">
        <f t="shared" si="23"/>
        <v/>
      </c>
      <c r="P57" s="22" t="str">
        <f t="shared" si="3"/>
        <v/>
      </c>
      <c r="Q57" s="22" t="str">
        <f t="shared" si="4"/>
        <v/>
      </c>
      <c r="R57" s="22" t="str">
        <f t="shared" si="24"/>
        <v/>
      </c>
      <c r="S57" s="22" t="str">
        <f t="shared" si="5"/>
        <v/>
      </c>
      <c r="T57" s="22" t="str">
        <f t="shared" si="25"/>
        <v/>
      </c>
      <c r="U57" s="22" t="str">
        <f t="shared" si="6"/>
        <v/>
      </c>
      <c r="AB57" s="21" t="str">
        <f t="shared" si="44"/>
        <v/>
      </c>
      <c r="AC57" s="22" t="str">
        <f t="shared" si="31"/>
        <v/>
      </c>
      <c r="AD57" s="22" t="str">
        <f t="shared" si="32"/>
        <v/>
      </c>
      <c r="AE57" s="22" t="str">
        <f t="shared" si="33"/>
        <v/>
      </c>
      <c r="AF57" s="22" t="str">
        <f t="shared" si="45"/>
        <v/>
      </c>
      <c r="AG57" s="22" t="str">
        <f t="shared" si="34"/>
        <v/>
      </c>
      <c r="AH57" s="22" t="str">
        <f t="shared" si="35"/>
        <v/>
      </c>
      <c r="AI57" s="22" t="str">
        <f t="shared" si="36"/>
        <v/>
      </c>
      <c r="AJ57" s="22" t="str">
        <f t="shared" si="37"/>
        <v/>
      </c>
      <c r="AK57" s="22" t="str">
        <f t="shared" si="38"/>
        <v/>
      </c>
      <c r="AL57" s="22" t="str">
        <f t="shared" si="39"/>
        <v/>
      </c>
      <c r="AM57" s="22" t="str">
        <f t="shared" si="40"/>
        <v/>
      </c>
      <c r="AN57" s="22" t="str">
        <f t="shared" si="41"/>
        <v/>
      </c>
      <c r="AO57" s="22" t="str">
        <f t="shared" si="42"/>
        <v/>
      </c>
      <c r="AP57" s="22" t="str">
        <f t="shared" si="43"/>
        <v/>
      </c>
    </row>
    <row r="58" spans="1:42" x14ac:dyDescent="0.25">
      <c r="A58" s="21">
        <f>IF(INDEX('Predict Your Date Data (auto)'!A:A,ROW(A58),1)&gt;0,INDEX('Predict Your Date Data (auto)'!A:A,ROW(A58),1),"")</f>
        <v>42748.503298611111</v>
      </c>
      <c r="B58" s="21">
        <f>IF(A58&lt;&gt;"",IF(IFERROR(MATCH(TRUNC(A58),ExcludeDateList,0),-1)&gt;-1,"",TRUNC(A58)),"")</f>
        <v>42748</v>
      </c>
      <c r="C58" s="22">
        <f t="shared" si="17"/>
        <v>2017</v>
      </c>
      <c r="D58" s="22">
        <f t="shared" si="18"/>
        <v>1</v>
      </c>
      <c r="E58" s="22" t="str">
        <f t="shared" si="19"/>
        <v>Week 2</v>
      </c>
      <c r="G58" s="21" t="str">
        <f t="shared" si="20"/>
        <v/>
      </c>
      <c r="H58" s="21" t="str">
        <f t="shared" si="0"/>
        <v/>
      </c>
      <c r="I58" s="22" t="str">
        <f t="shared" si="1"/>
        <v/>
      </c>
      <c r="J58" s="22" t="str">
        <f t="shared" si="21"/>
        <v/>
      </c>
      <c r="K58" s="22" t="str">
        <f>IF(G58&lt;&gt;"",IF(IFERROR(MATCH(TRUNC(G58),ExcludeDateList,0),-1)&gt;-1,"",J58),"")</f>
        <v/>
      </c>
      <c r="L58" s="22" t="str">
        <f>IF(G58&lt;&gt;"",IF(IFERROR(MATCH(TRUNC(G58),ExcludeDateList,0),-1)&gt;-1,NA(),J58),"")</f>
        <v/>
      </c>
      <c r="M58" s="22" t="str">
        <f t="shared" si="22"/>
        <v/>
      </c>
      <c r="N58" s="22" t="str">
        <f t="shared" si="2"/>
        <v/>
      </c>
      <c r="O58" s="22" t="str">
        <f t="shared" si="23"/>
        <v/>
      </c>
      <c r="P58" s="22" t="str">
        <f t="shared" si="3"/>
        <v/>
      </c>
      <c r="Q58" s="22" t="str">
        <f t="shared" si="4"/>
        <v/>
      </c>
      <c r="R58" s="22" t="str">
        <f t="shared" si="24"/>
        <v/>
      </c>
      <c r="S58" s="22" t="str">
        <f t="shared" si="5"/>
        <v/>
      </c>
      <c r="T58" s="22" t="str">
        <f t="shared" si="25"/>
        <v/>
      </c>
      <c r="U58" s="22" t="str">
        <f t="shared" si="6"/>
        <v/>
      </c>
      <c r="AB58" s="21" t="str">
        <f t="shared" si="44"/>
        <v/>
      </c>
      <c r="AC58" s="22" t="str">
        <f t="shared" si="31"/>
        <v/>
      </c>
      <c r="AD58" s="22" t="str">
        <f t="shared" si="32"/>
        <v/>
      </c>
      <c r="AE58" s="22" t="str">
        <f t="shared" si="33"/>
        <v/>
      </c>
      <c r="AF58" s="22" t="str">
        <f t="shared" si="45"/>
        <v/>
      </c>
      <c r="AG58" s="22" t="str">
        <f t="shared" si="34"/>
        <v/>
      </c>
      <c r="AH58" s="22" t="str">
        <f t="shared" si="35"/>
        <v/>
      </c>
      <c r="AI58" s="22" t="str">
        <f t="shared" si="36"/>
        <v/>
      </c>
      <c r="AJ58" s="22" t="str">
        <f t="shared" si="37"/>
        <v/>
      </c>
      <c r="AK58" s="22" t="str">
        <f t="shared" si="38"/>
        <v/>
      </c>
      <c r="AL58" s="22" t="str">
        <f t="shared" si="39"/>
        <v/>
      </c>
      <c r="AM58" s="22" t="str">
        <f t="shared" si="40"/>
        <v/>
      </c>
      <c r="AN58" s="22" t="str">
        <f t="shared" si="41"/>
        <v/>
      </c>
      <c r="AO58" s="22" t="str">
        <f t="shared" si="42"/>
        <v/>
      </c>
      <c r="AP58" s="22" t="str">
        <f t="shared" si="43"/>
        <v/>
      </c>
    </row>
    <row r="59" spans="1:42" x14ac:dyDescent="0.25">
      <c r="A59" s="21">
        <f>IF(INDEX('Predict Your Date Data (auto)'!A:A,ROW(A59),1)&gt;0,INDEX('Predict Your Date Data (auto)'!A:A,ROW(A59),1),"")</f>
        <v>42748.506296296298</v>
      </c>
      <c r="B59" s="21">
        <f>IF(A59&lt;&gt;"",IF(IFERROR(MATCH(TRUNC(A59),ExcludeDateList,0),-1)&gt;-1,"",TRUNC(A59)),"")</f>
        <v>42748</v>
      </c>
      <c r="C59" s="22">
        <f t="shared" si="17"/>
        <v>2017</v>
      </c>
      <c r="D59" s="22">
        <f t="shared" si="18"/>
        <v>1</v>
      </c>
      <c r="E59" s="22" t="str">
        <f t="shared" si="19"/>
        <v>Week 2</v>
      </c>
      <c r="G59" s="21" t="str">
        <f t="shared" si="20"/>
        <v/>
      </c>
      <c r="H59" s="21" t="str">
        <f t="shared" si="0"/>
        <v/>
      </c>
      <c r="I59" s="22" t="str">
        <f t="shared" si="1"/>
        <v/>
      </c>
      <c r="J59" s="22" t="str">
        <f t="shared" si="21"/>
        <v/>
      </c>
      <c r="K59" s="22" t="str">
        <f>IF(G59&lt;&gt;"",IF(IFERROR(MATCH(TRUNC(G59),ExcludeDateList,0),-1)&gt;-1,"",J59),"")</f>
        <v/>
      </c>
      <c r="L59" s="22" t="str">
        <f>IF(G59&lt;&gt;"",IF(IFERROR(MATCH(TRUNC(G59),ExcludeDateList,0),-1)&gt;-1,NA(),J59),"")</f>
        <v/>
      </c>
      <c r="M59" s="22" t="str">
        <f t="shared" si="22"/>
        <v/>
      </c>
      <c r="N59" s="22" t="str">
        <f t="shared" si="2"/>
        <v/>
      </c>
      <c r="O59" s="22" t="str">
        <f t="shared" si="23"/>
        <v/>
      </c>
      <c r="P59" s="22" t="str">
        <f t="shared" si="3"/>
        <v/>
      </c>
      <c r="Q59" s="22" t="str">
        <f t="shared" si="4"/>
        <v/>
      </c>
      <c r="R59" s="22" t="str">
        <f t="shared" si="24"/>
        <v/>
      </c>
      <c r="S59" s="22" t="str">
        <f t="shared" si="5"/>
        <v/>
      </c>
      <c r="T59" s="22" t="str">
        <f t="shared" si="25"/>
        <v/>
      </c>
      <c r="U59" s="22" t="str">
        <f t="shared" si="6"/>
        <v/>
      </c>
      <c r="AB59" s="21" t="str">
        <f t="shared" si="44"/>
        <v/>
      </c>
      <c r="AC59" s="22" t="str">
        <f t="shared" si="31"/>
        <v/>
      </c>
      <c r="AD59" s="22" t="str">
        <f t="shared" si="32"/>
        <v/>
      </c>
      <c r="AE59" s="22" t="str">
        <f t="shared" si="33"/>
        <v/>
      </c>
      <c r="AF59" s="22" t="str">
        <f t="shared" si="45"/>
        <v/>
      </c>
      <c r="AG59" s="22" t="str">
        <f t="shared" si="34"/>
        <v/>
      </c>
      <c r="AH59" s="22" t="str">
        <f t="shared" si="35"/>
        <v/>
      </c>
      <c r="AI59" s="22" t="str">
        <f t="shared" si="36"/>
        <v/>
      </c>
      <c r="AJ59" s="22" t="str">
        <f t="shared" si="37"/>
        <v/>
      </c>
      <c r="AK59" s="22" t="str">
        <f t="shared" si="38"/>
        <v/>
      </c>
      <c r="AL59" s="22" t="str">
        <f t="shared" si="39"/>
        <v/>
      </c>
      <c r="AM59" s="22" t="str">
        <f t="shared" si="40"/>
        <v/>
      </c>
      <c r="AN59" s="22" t="str">
        <f t="shared" si="41"/>
        <v/>
      </c>
      <c r="AO59" s="22" t="str">
        <f t="shared" si="42"/>
        <v/>
      </c>
      <c r="AP59" s="22" t="str">
        <f t="shared" si="43"/>
        <v/>
      </c>
    </row>
    <row r="60" spans="1:42" x14ac:dyDescent="0.25">
      <c r="A60" s="21">
        <f>IF(INDEX('Predict Your Date Data (auto)'!A:A,ROW(A60),1)&gt;0,INDEX('Predict Your Date Data (auto)'!A:A,ROW(A60),1),"")</f>
        <v>42748.507372685184</v>
      </c>
      <c r="B60" s="21">
        <f>IF(A60&lt;&gt;"",IF(IFERROR(MATCH(TRUNC(A60),ExcludeDateList,0),-1)&gt;-1,"",TRUNC(A60)),"")</f>
        <v>42748</v>
      </c>
      <c r="C60" s="22">
        <f t="shared" si="17"/>
        <v>2017</v>
      </c>
      <c r="D60" s="22">
        <f t="shared" si="18"/>
        <v>1</v>
      </c>
      <c r="E60" s="22" t="str">
        <f t="shared" si="19"/>
        <v>Week 2</v>
      </c>
      <c r="G60" s="21" t="str">
        <f t="shared" si="20"/>
        <v/>
      </c>
      <c r="H60" s="21" t="str">
        <f t="shared" si="0"/>
        <v/>
      </c>
      <c r="I60" s="22" t="str">
        <f t="shared" si="1"/>
        <v/>
      </c>
      <c r="J60" s="22" t="str">
        <f t="shared" si="21"/>
        <v/>
      </c>
      <c r="K60" s="22" t="str">
        <f>IF(G60&lt;&gt;"",IF(IFERROR(MATCH(TRUNC(G60),ExcludeDateList,0),-1)&gt;-1,"",J60),"")</f>
        <v/>
      </c>
      <c r="L60" s="22" t="str">
        <f>IF(G60&lt;&gt;"",IF(IFERROR(MATCH(TRUNC(G60),ExcludeDateList,0),-1)&gt;-1,NA(),J60),"")</f>
        <v/>
      </c>
      <c r="M60" s="22" t="str">
        <f t="shared" si="22"/>
        <v/>
      </c>
      <c r="N60" s="22" t="str">
        <f t="shared" si="2"/>
        <v/>
      </c>
      <c r="O60" s="22" t="str">
        <f t="shared" si="23"/>
        <v/>
      </c>
      <c r="P60" s="22" t="str">
        <f t="shared" si="3"/>
        <v/>
      </c>
      <c r="Q60" s="22" t="str">
        <f t="shared" si="4"/>
        <v/>
      </c>
      <c r="R60" s="22" t="str">
        <f t="shared" si="24"/>
        <v/>
      </c>
      <c r="S60" s="22" t="str">
        <f t="shared" si="5"/>
        <v/>
      </c>
      <c r="T60" s="22" t="str">
        <f t="shared" si="25"/>
        <v/>
      </c>
      <c r="U60" s="22" t="str">
        <f t="shared" si="6"/>
        <v/>
      </c>
      <c r="AB60" s="21" t="str">
        <f t="shared" si="44"/>
        <v/>
      </c>
      <c r="AC60" s="22" t="str">
        <f t="shared" si="31"/>
        <v/>
      </c>
      <c r="AD60" s="22" t="str">
        <f t="shared" si="32"/>
        <v/>
      </c>
      <c r="AE60" s="22" t="str">
        <f t="shared" si="33"/>
        <v/>
      </c>
      <c r="AF60" s="22" t="str">
        <f t="shared" si="45"/>
        <v/>
      </c>
      <c r="AG60" s="22" t="str">
        <f t="shared" si="34"/>
        <v/>
      </c>
      <c r="AH60" s="22" t="str">
        <f t="shared" si="35"/>
        <v/>
      </c>
      <c r="AI60" s="22" t="str">
        <f t="shared" si="36"/>
        <v/>
      </c>
      <c r="AJ60" s="22" t="str">
        <f t="shared" si="37"/>
        <v/>
      </c>
      <c r="AK60" s="22" t="str">
        <f t="shared" si="38"/>
        <v/>
      </c>
      <c r="AL60" s="22" t="str">
        <f t="shared" si="39"/>
        <v/>
      </c>
      <c r="AM60" s="22" t="str">
        <f t="shared" si="40"/>
        <v/>
      </c>
      <c r="AN60" s="22" t="str">
        <f t="shared" si="41"/>
        <v/>
      </c>
      <c r="AO60" s="22" t="str">
        <f t="shared" si="42"/>
        <v/>
      </c>
      <c r="AP60" s="22" t="str">
        <f t="shared" si="43"/>
        <v/>
      </c>
    </row>
    <row r="61" spans="1:42" x14ac:dyDescent="0.25">
      <c r="A61" s="21">
        <f>IF(INDEX('Predict Your Date Data (auto)'!A:A,ROW(A61),1)&gt;0,INDEX('Predict Your Date Data (auto)'!A:A,ROW(A61),1),"")</f>
        <v>42748.508888888886</v>
      </c>
      <c r="B61" s="21">
        <f>IF(A61&lt;&gt;"",IF(IFERROR(MATCH(TRUNC(A61),ExcludeDateList,0),-1)&gt;-1,"",TRUNC(A61)),"")</f>
        <v>42748</v>
      </c>
      <c r="C61" s="22">
        <f t="shared" si="17"/>
        <v>2017</v>
      </c>
      <c r="D61" s="22">
        <f t="shared" si="18"/>
        <v>1</v>
      </c>
      <c r="E61" s="22" t="str">
        <f t="shared" si="19"/>
        <v>Week 2</v>
      </c>
      <c r="G61" s="21" t="str">
        <f t="shared" si="20"/>
        <v/>
      </c>
      <c r="H61" s="21" t="str">
        <f t="shared" si="0"/>
        <v/>
      </c>
      <c r="I61" s="22" t="str">
        <f t="shared" si="1"/>
        <v/>
      </c>
      <c r="J61" s="22" t="str">
        <f t="shared" si="21"/>
        <v/>
      </c>
      <c r="K61" s="22" t="str">
        <f>IF(G61&lt;&gt;"",IF(IFERROR(MATCH(TRUNC(G61),ExcludeDateList,0),-1)&gt;-1,"",J61),"")</f>
        <v/>
      </c>
      <c r="L61" s="22" t="str">
        <f>IF(G61&lt;&gt;"",IF(IFERROR(MATCH(TRUNC(G61),ExcludeDateList,0),-1)&gt;-1,NA(),J61),"")</f>
        <v/>
      </c>
      <c r="M61" s="22" t="str">
        <f t="shared" si="22"/>
        <v/>
      </c>
      <c r="N61" s="22" t="str">
        <f t="shared" si="2"/>
        <v/>
      </c>
      <c r="O61" s="22" t="str">
        <f t="shared" si="23"/>
        <v/>
      </c>
      <c r="P61" s="22" t="str">
        <f t="shared" si="3"/>
        <v/>
      </c>
      <c r="Q61" s="22" t="str">
        <f t="shared" si="4"/>
        <v/>
      </c>
      <c r="R61" s="22" t="str">
        <f t="shared" si="24"/>
        <v/>
      </c>
      <c r="S61" s="22" t="str">
        <f t="shared" si="5"/>
        <v/>
      </c>
      <c r="T61" s="22" t="str">
        <f t="shared" si="25"/>
        <v/>
      </c>
      <c r="U61" s="22" t="str">
        <f t="shared" si="6"/>
        <v/>
      </c>
      <c r="AB61" s="21" t="str">
        <f t="shared" si="44"/>
        <v/>
      </c>
      <c r="AC61" s="22" t="str">
        <f t="shared" si="31"/>
        <v/>
      </c>
      <c r="AD61" s="22" t="str">
        <f t="shared" si="32"/>
        <v/>
      </c>
      <c r="AE61" s="22" t="str">
        <f t="shared" si="33"/>
        <v/>
      </c>
      <c r="AF61" s="22" t="str">
        <f t="shared" si="45"/>
        <v/>
      </c>
      <c r="AG61" s="22" t="str">
        <f t="shared" si="34"/>
        <v/>
      </c>
      <c r="AH61" s="22" t="str">
        <f t="shared" si="35"/>
        <v/>
      </c>
      <c r="AI61" s="22" t="str">
        <f t="shared" si="36"/>
        <v/>
      </c>
      <c r="AJ61" s="22" t="str">
        <f t="shared" si="37"/>
        <v/>
      </c>
      <c r="AK61" s="22" t="str">
        <f t="shared" si="38"/>
        <v/>
      </c>
      <c r="AL61" s="22" t="str">
        <f t="shared" si="39"/>
        <v/>
      </c>
      <c r="AM61" s="22" t="str">
        <f t="shared" si="40"/>
        <v/>
      </c>
      <c r="AN61" s="22" t="str">
        <f t="shared" si="41"/>
        <v/>
      </c>
      <c r="AO61" s="22" t="str">
        <f t="shared" si="42"/>
        <v/>
      </c>
      <c r="AP61" s="22" t="str">
        <f t="shared" si="43"/>
        <v/>
      </c>
    </row>
    <row r="62" spans="1:42" x14ac:dyDescent="0.25">
      <c r="A62" s="21">
        <f>IF(INDEX('Predict Your Date Data (auto)'!A:A,ROW(A62),1)&gt;0,INDEX('Predict Your Date Data (auto)'!A:A,ROW(A62),1),"")</f>
        <v>42748.510127314818</v>
      </c>
      <c r="B62" s="21">
        <f>IF(A62&lt;&gt;"",IF(IFERROR(MATCH(TRUNC(A62),ExcludeDateList,0),-1)&gt;-1,"",TRUNC(A62)),"")</f>
        <v>42748</v>
      </c>
      <c r="C62" s="22">
        <f t="shared" si="17"/>
        <v>2017</v>
      </c>
      <c r="D62" s="22">
        <f t="shared" si="18"/>
        <v>1</v>
      </c>
      <c r="E62" s="22" t="str">
        <f t="shared" si="19"/>
        <v>Week 2</v>
      </c>
      <c r="G62" s="21" t="str">
        <f t="shared" si="20"/>
        <v/>
      </c>
      <c r="H62" s="21" t="str">
        <f t="shared" si="0"/>
        <v/>
      </c>
      <c r="I62" s="22" t="str">
        <f t="shared" si="1"/>
        <v/>
      </c>
      <c r="J62" s="22" t="str">
        <f t="shared" si="21"/>
        <v/>
      </c>
      <c r="K62" s="22" t="str">
        <f>IF(G62&lt;&gt;"",IF(IFERROR(MATCH(TRUNC(G62),ExcludeDateList,0),-1)&gt;-1,"",J62),"")</f>
        <v/>
      </c>
      <c r="L62" s="22" t="str">
        <f>IF(G62&lt;&gt;"",IF(IFERROR(MATCH(TRUNC(G62),ExcludeDateList,0),-1)&gt;-1,NA(),J62),"")</f>
        <v/>
      </c>
      <c r="M62" s="22" t="str">
        <f t="shared" si="22"/>
        <v/>
      </c>
      <c r="N62" s="22" t="str">
        <f t="shared" si="2"/>
        <v/>
      </c>
      <c r="O62" s="22" t="str">
        <f t="shared" si="23"/>
        <v/>
      </c>
      <c r="P62" s="22" t="str">
        <f t="shared" si="3"/>
        <v/>
      </c>
      <c r="Q62" s="22" t="str">
        <f t="shared" si="4"/>
        <v/>
      </c>
      <c r="R62" s="22" t="str">
        <f t="shared" si="24"/>
        <v/>
      </c>
      <c r="S62" s="22" t="str">
        <f t="shared" si="5"/>
        <v/>
      </c>
      <c r="T62" s="22" t="str">
        <f t="shared" si="25"/>
        <v/>
      </c>
      <c r="U62" s="22" t="str">
        <f t="shared" si="6"/>
        <v/>
      </c>
      <c r="AB62" s="21" t="str">
        <f t="shared" si="44"/>
        <v/>
      </c>
      <c r="AC62" s="22" t="str">
        <f t="shared" si="31"/>
        <v/>
      </c>
      <c r="AD62" s="22" t="str">
        <f t="shared" si="32"/>
        <v/>
      </c>
      <c r="AE62" s="22" t="str">
        <f t="shared" si="33"/>
        <v/>
      </c>
      <c r="AF62" s="22" t="str">
        <f t="shared" si="45"/>
        <v/>
      </c>
      <c r="AG62" s="22" t="str">
        <f t="shared" si="34"/>
        <v/>
      </c>
      <c r="AH62" s="22" t="str">
        <f t="shared" si="35"/>
        <v/>
      </c>
      <c r="AI62" s="22" t="str">
        <f t="shared" si="36"/>
        <v/>
      </c>
      <c r="AJ62" s="22" t="str">
        <f t="shared" si="37"/>
        <v/>
      </c>
      <c r="AK62" s="22" t="str">
        <f t="shared" si="38"/>
        <v/>
      </c>
      <c r="AL62" s="22" t="str">
        <f t="shared" si="39"/>
        <v/>
      </c>
      <c r="AM62" s="22" t="str">
        <f t="shared" si="40"/>
        <v/>
      </c>
      <c r="AN62" s="22" t="str">
        <f t="shared" si="41"/>
        <v/>
      </c>
      <c r="AO62" s="22" t="str">
        <f t="shared" si="42"/>
        <v/>
      </c>
      <c r="AP62" s="22" t="str">
        <f t="shared" si="43"/>
        <v/>
      </c>
    </row>
    <row r="63" spans="1:42" x14ac:dyDescent="0.25">
      <c r="A63" s="21">
        <f>IF(INDEX('Predict Your Date Data (auto)'!A:A,ROW(A63),1)&gt;0,INDEX('Predict Your Date Data (auto)'!A:A,ROW(A63),1),"")</f>
        <v>42748.511122685188</v>
      </c>
      <c r="B63" s="21">
        <f>IF(A63&lt;&gt;"",IF(IFERROR(MATCH(TRUNC(A63),ExcludeDateList,0),-1)&gt;-1,"",TRUNC(A63)),"")</f>
        <v>42748</v>
      </c>
      <c r="C63" s="22">
        <f t="shared" si="17"/>
        <v>2017</v>
      </c>
      <c r="D63" s="22">
        <f t="shared" si="18"/>
        <v>1</v>
      </c>
      <c r="E63" s="22" t="str">
        <f t="shared" si="19"/>
        <v>Week 2</v>
      </c>
      <c r="G63" s="21" t="str">
        <f t="shared" si="20"/>
        <v/>
      </c>
      <c r="H63" s="21" t="str">
        <f t="shared" si="0"/>
        <v/>
      </c>
      <c r="I63" s="22" t="str">
        <f t="shared" si="1"/>
        <v/>
      </c>
      <c r="J63" s="22" t="str">
        <f t="shared" si="21"/>
        <v/>
      </c>
      <c r="K63" s="22" t="str">
        <f>IF(G63&lt;&gt;"",IF(IFERROR(MATCH(TRUNC(G63),ExcludeDateList,0),-1)&gt;-1,"",J63),"")</f>
        <v/>
      </c>
      <c r="L63" s="22" t="str">
        <f>IF(G63&lt;&gt;"",IF(IFERROR(MATCH(TRUNC(G63),ExcludeDateList,0),-1)&gt;-1,NA(),J63),"")</f>
        <v/>
      </c>
      <c r="M63" s="22" t="str">
        <f t="shared" si="22"/>
        <v/>
      </c>
      <c r="N63" s="22" t="str">
        <f t="shared" si="2"/>
        <v/>
      </c>
      <c r="O63" s="22" t="str">
        <f t="shared" si="23"/>
        <v/>
      </c>
      <c r="P63" s="22" t="str">
        <f t="shared" si="3"/>
        <v/>
      </c>
      <c r="Q63" s="22" t="str">
        <f t="shared" si="4"/>
        <v/>
      </c>
      <c r="R63" s="22" t="str">
        <f t="shared" si="24"/>
        <v/>
      </c>
      <c r="S63" s="22" t="str">
        <f t="shared" si="5"/>
        <v/>
      </c>
      <c r="T63" s="22" t="str">
        <f t="shared" si="25"/>
        <v/>
      </c>
      <c r="U63" s="22" t="str">
        <f t="shared" si="6"/>
        <v/>
      </c>
      <c r="AB63" s="21" t="str">
        <f t="shared" si="44"/>
        <v/>
      </c>
      <c r="AC63" s="22" t="str">
        <f t="shared" si="31"/>
        <v/>
      </c>
      <c r="AD63" s="22" t="str">
        <f t="shared" si="32"/>
        <v/>
      </c>
      <c r="AE63" s="22" t="str">
        <f t="shared" si="33"/>
        <v/>
      </c>
      <c r="AF63" s="22" t="str">
        <f t="shared" si="45"/>
        <v/>
      </c>
      <c r="AG63" s="22" t="str">
        <f t="shared" si="34"/>
        <v/>
      </c>
      <c r="AH63" s="22" t="str">
        <f t="shared" si="35"/>
        <v/>
      </c>
      <c r="AI63" s="22" t="str">
        <f t="shared" si="36"/>
        <v/>
      </c>
      <c r="AJ63" s="22" t="str">
        <f t="shared" si="37"/>
        <v/>
      </c>
      <c r="AK63" s="22" t="str">
        <f t="shared" si="38"/>
        <v/>
      </c>
      <c r="AL63" s="22" t="str">
        <f t="shared" si="39"/>
        <v/>
      </c>
      <c r="AM63" s="22" t="str">
        <f t="shared" si="40"/>
        <v/>
      </c>
      <c r="AN63" s="22" t="str">
        <f t="shared" si="41"/>
        <v/>
      </c>
      <c r="AO63" s="22" t="str">
        <f t="shared" si="42"/>
        <v/>
      </c>
      <c r="AP63" s="22" t="str">
        <f t="shared" si="43"/>
        <v/>
      </c>
    </row>
    <row r="64" spans="1:42" x14ac:dyDescent="0.25">
      <c r="A64" s="21">
        <f>IF(INDEX('Predict Your Date Data (auto)'!A:A,ROW(A64),1)&gt;0,INDEX('Predict Your Date Data (auto)'!A:A,ROW(A64),1),"")</f>
        <v>42748.511863425927</v>
      </c>
      <c r="B64" s="21">
        <f>IF(A64&lt;&gt;"",IF(IFERROR(MATCH(TRUNC(A64),ExcludeDateList,0),-1)&gt;-1,"",TRUNC(A64)),"")</f>
        <v>42748</v>
      </c>
      <c r="C64" s="22">
        <f t="shared" si="17"/>
        <v>2017</v>
      </c>
      <c r="D64" s="22">
        <f t="shared" si="18"/>
        <v>1</v>
      </c>
      <c r="E64" s="22" t="str">
        <f t="shared" si="19"/>
        <v>Week 2</v>
      </c>
      <c r="G64" s="21" t="str">
        <f t="shared" si="20"/>
        <v/>
      </c>
      <c r="H64" s="21" t="str">
        <f t="shared" si="0"/>
        <v/>
      </c>
      <c r="I64" s="22" t="str">
        <f t="shared" si="1"/>
        <v/>
      </c>
      <c r="J64" s="22" t="str">
        <f t="shared" si="21"/>
        <v/>
      </c>
      <c r="K64" s="22" t="str">
        <f>IF(G64&lt;&gt;"",IF(IFERROR(MATCH(TRUNC(G64),ExcludeDateList,0),-1)&gt;-1,"",J64),"")</f>
        <v/>
      </c>
      <c r="L64" s="22" t="str">
        <f>IF(G64&lt;&gt;"",IF(IFERROR(MATCH(TRUNC(G64),ExcludeDateList,0),-1)&gt;-1,NA(),J64),"")</f>
        <v/>
      </c>
      <c r="M64" s="22" t="str">
        <f t="shared" si="22"/>
        <v/>
      </c>
      <c r="N64" s="22" t="str">
        <f t="shared" si="2"/>
        <v/>
      </c>
      <c r="O64" s="22" t="str">
        <f t="shared" si="23"/>
        <v/>
      </c>
      <c r="P64" s="22" t="str">
        <f t="shared" si="3"/>
        <v/>
      </c>
      <c r="Q64" s="22" t="str">
        <f t="shared" si="4"/>
        <v/>
      </c>
      <c r="R64" s="22" t="str">
        <f t="shared" si="24"/>
        <v/>
      </c>
      <c r="S64" s="22" t="str">
        <f t="shared" si="5"/>
        <v/>
      </c>
      <c r="T64" s="22" t="str">
        <f t="shared" si="25"/>
        <v/>
      </c>
      <c r="U64" s="22" t="str">
        <f t="shared" si="6"/>
        <v/>
      </c>
      <c r="AB64" s="21" t="str">
        <f t="shared" si="44"/>
        <v/>
      </c>
      <c r="AC64" s="22" t="str">
        <f t="shared" si="31"/>
        <v/>
      </c>
      <c r="AD64" s="22" t="str">
        <f t="shared" si="32"/>
        <v/>
      </c>
      <c r="AE64" s="22" t="str">
        <f t="shared" si="33"/>
        <v/>
      </c>
      <c r="AF64" s="22" t="str">
        <f t="shared" si="45"/>
        <v/>
      </c>
      <c r="AG64" s="22" t="str">
        <f t="shared" si="34"/>
        <v/>
      </c>
      <c r="AH64" s="22" t="str">
        <f t="shared" si="35"/>
        <v/>
      </c>
      <c r="AI64" s="22" t="str">
        <f t="shared" si="36"/>
        <v/>
      </c>
      <c r="AJ64" s="22" t="str">
        <f t="shared" si="37"/>
        <v/>
      </c>
      <c r="AK64" s="22" t="str">
        <f t="shared" si="38"/>
        <v/>
      </c>
      <c r="AL64" s="22" t="str">
        <f t="shared" si="39"/>
        <v/>
      </c>
      <c r="AM64" s="22" t="str">
        <f t="shared" si="40"/>
        <v/>
      </c>
      <c r="AN64" s="22" t="str">
        <f t="shared" si="41"/>
        <v/>
      </c>
      <c r="AO64" s="22" t="str">
        <f t="shared" si="42"/>
        <v/>
      </c>
      <c r="AP64" s="22" t="str">
        <f t="shared" si="43"/>
        <v/>
      </c>
    </row>
    <row r="65" spans="1:42" x14ac:dyDescent="0.25">
      <c r="A65" s="21">
        <f>IF(INDEX('Predict Your Date Data (auto)'!A:A,ROW(A65),1)&gt;0,INDEX('Predict Your Date Data (auto)'!A:A,ROW(A65),1),"")</f>
        <v>42748.512974537036</v>
      </c>
      <c r="B65" s="21">
        <f>IF(A65&lt;&gt;"",IF(IFERROR(MATCH(TRUNC(A65),ExcludeDateList,0),-1)&gt;-1,"",TRUNC(A65)),"")</f>
        <v>42748</v>
      </c>
      <c r="C65" s="22">
        <f t="shared" si="17"/>
        <v>2017</v>
      </c>
      <c r="D65" s="22">
        <f t="shared" si="18"/>
        <v>1</v>
      </c>
      <c r="E65" s="22" t="str">
        <f t="shared" si="19"/>
        <v>Week 2</v>
      </c>
      <c r="G65" s="21" t="str">
        <f t="shared" si="20"/>
        <v/>
      </c>
      <c r="H65" s="21" t="str">
        <f t="shared" si="0"/>
        <v/>
      </c>
      <c r="I65" s="22" t="str">
        <f t="shared" si="1"/>
        <v/>
      </c>
      <c r="J65" s="22" t="str">
        <f t="shared" si="21"/>
        <v/>
      </c>
      <c r="K65" s="22" t="str">
        <f>IF(G65&lt;&gt;"",IF(IFERROR(MATCH(TRUNC(G65),ExcludeDateList,0),-1)&gt;-1,"",J65),"")</f>
        <v/>
      </c>
      <c r="L65" s="22" t="str">
        <f>IF(G65&lt;&gt;"",IF(IFERROR(MATCH(TRUNC(G65),ExcludeDateList,0),-1)&gt;-1,NA(),J65),"")</f>
        <v/>
      </c>
      <c r="M65" s="22" t="str">
        <f t="shared" si="22"/>
        <v/>
      </c>
      <c r="N65" s="22" t="str">
        <f t="shared" si="2"/>
        <v/>
      </c>
      <c r="O65" s="22" t="str">
        <f t="shared" si="23"/>
        <v/>
      </c>
      <c r="P65" s="22" t="str">
        <f t="shared" si="3"/>
        <v/>
      </c>
      <c r="Q65" s="22" t="str">
        <f t="shared" si="4"/>
        <v/>
      </c>
      <c r="R65" s="22" t="str">
        <f t="shared" si="24"/>
        <v/>
      </c>
      <c r="S65" s="22" t="str">
        <f t="shared" si="5"/>
        <v/>
      </c>
      <c r="T65" s="22" t="str">
        <f t="shared" si="25"/>
        <v/>
      </c>
      <c r="U65" s="22" t="str">
        <f t="shared" si="6"/>
        <v/>
      </c>
      <c r="AB65" s="21" t="str">
        <f t="shared" si="44"/>
        <v/>
      </c>
      <c r="AC65" s="22" t="str">
        <f t="shared" si="31"/>
        <v/>
      </c>
      <c r="AD65" s="22" t="str">
        <f t="shared" si="32"/>
        <v/>
      </c>
      <c r="AE65" s="22" t="str">
        <f t="shared" si="33"/>
        <v/>
      </c>
      <c r="AF65" s="22" t="str">
        <f t="shared" si="45"/>
        <v/>
      </c>
      <c r="AG65" s="22" t="str">
        <f t="shared" si="34"/>
        <v/>
      </c>
      <c r="AH65" s="22" t="str">
        <f t="shared" si="35"/>
        <v/>
      </c>
      <c r="AI65" s="22" t="str">
        <f t="shared" si="36"/>
        <v/>
      </c>
      <c r="AJ65" s="22" t="str">
        <f t="shared" si="37"/>
        <v/>
      </c>
      <c r="AK65" s="22" t="str">
        <f t="shared" si="38"/>
        <v/>
      </c>
      <c r="AL65" s="22" t="str">
        <f t="shared" si="39"/>
        <v/>
      </c>
      <c r="AM65" s="22" t="str">
        <f t="shared" si="40"/>
        <v/>
      </c>
      <c r="AN65" s="22" t="str">
        <f t="shared" si="41"/>
        <v/>
      </c>
      <c r="AO65" s="22" t="str">
        <f t="shared" si="42"/>
        <v/>
      </c>
      <c r="AP65" s="22" t="str">
        <f t="shared" si="43"/>
        <v/>
      </c>
    </row>
    <row r="66" spans="1:42" x14ac:dyDescent="0.25">
      <c r="A66" s="21">
        <f>IF(INDEX('Predict Your Date Data (auto)'!A:A,ROW(A66),1)&gt;0,INDEX('Predict Your Date Data (auto)'!A:A,ROW(A66),1),"")</f>
        <v>42748.580509259256</v>
      </c>
      <c r="B66" s="21">
        <f>IF(A66&lt;&gt;"",IF(IFERROR(MATCH(TRUNC(A66),ExcludeDateList,0),-1)&gt;-1,"",TRUNC(A66)),"")</f>
        <v>42748</v>
      </c>
      <c r="C66" s="22">
        <f t="shared" si="17"/>
        <v>2017</v>
      </c>
      <c r="D66" s="22">
        <f t="shared" si="18"/>
        <v>1</v>
      </c>
      <c r="E66" s="22" t="str">
        <f t="shared" si="19"/>
        <v>Week 2</v>
      </c>
      <c r="G66" s="21" t="str">
        <f t="shared" si="20"/>
        <v/>
      </c>
      <c r="H66" s="21" t="str">
        <f t="shared" ref="H66:H129" si="46">IF(G66&lt;&gt;"",IF(WEEKDAY(G66)=2,"Week " &amp; TEXT(G66,AxisDateFormat),""),"")</f>
        <v/>
      </c>
      <c r="I66" s="22" t="str">
        <f t="shared" ref="I66:I129" si="47">IF(G66&lt;&gt;"", TEXT(WEEKDAY(G66), DayFormat),"")</f>
        <v/>
      </c>
      <c r="J66" s="22" t="str">
        <f t="shared" si="21"/>
        <v/>
      </c>
      <c r="K66" s="22" t="str">
        <f>IF(G66&lt;&gt;"",IF(IFERROR(MATCH(TRUNC(G66),ExcludeDateList,0),-1)&gt;-1,"",J66),"")</f>
        <v/>
      </c>
      <c r="L66" s="22" t="str">
        <f>IF(G66&lt;&gt;"",IF(IFERROR(MATCH(TRUNC(G66),ExcludeDateList,0),-1)&gt;-1,NA(),J66),"")</f>
        <v/>
      </c>
      <c r="M66" s="22" t="str">
        <f t="shared" si="22"/>
        <v/>
      </c>
      <c r="N66" s="22" t="str">
        <f t="shared" ref="N66:N129" si="48">IF(G66&lt;&gt;"",M66*$X$10+$X$9,"")</f>
        <v/>
      </c>
      <c r="O66" s="22" t="str">
        <f t="shared" si="23"/>
        <v/>
      </c>
      <c r="P66" s="22" t="str">
        <f t="shared" ref="P66:P129" si="49">IF(G66&lt;&gt;"",VLOOKUP(I66,$W$2:$Y$6,3,FALSE),"")</f>
        <v/>
      </c>
      <c r="Q66" s="22" t="str">
        <f t="shared" ref="Q66:Q129" si="50">IF(G66&lt;&gt;"",N66*P66,"")</f>
        <v/>
      </c>
      <c r="R66" s="22" t="str">
        <f t="shared" si="24"/>
        <v/>
      </c>
      <c r="S66" s="22" t="str">
        <f t="shared" ref="S66:S129" si="51">IF(G66&lt;&gt;"",IF(P66&gt;1,ROUNDUP(Q66,RoundDecimalPlaces),ROUNDDOWN(Q66,RoundDecimalPlaces)),"")</f>
        <v/>
      </c>
      <c r="T66" s="22" t="str">
        <f t="shared" si="25"/>
        <v/>
      </c>
      <c r="U66" s="22" t="str">
        <f t="shared" ref="U66:U129" si="52">IF(T66&lt;&gt;"",IF(T66&gt;AVERAGE(T:T)*SignificantErrorMultiplier,J66,NA()),"")</f>
        <v/>
      </c>
      <c r="AB66" s="21" t="str">
        <f t="shared" si="44"/>
        <v/>
      </c>
      <c r="AC66" s="22" t="str">
        <f t="shared" si="31"/>
        <v/>
      </c>
      <c r="AD66" s="22" t="str">
        <f t="shared" si="32"/>
        <v/>
      </c>
      <c r="AE66" s="22" t="str">
        <f t="shared" ref="AE66:AE97" si="53">IF(AND(AB66&lt;&gt;"",AB66 &lt;= MAX(A:A)),COUNTIFS(E:E,AD66,D:D,MONTH(AB66),C:C,YEAR(AB66)),"")</f>
        <v/>
      </c>
      <c r="AF66" s="22" t="str">
        <f t="shared" si="45"/>
        <v/>
      </c>
      <c r="AG66" s="22" t="str">
        <f t="shared" ref="AG66:AG97" si="54">IF(AB66&lt;&gt;"",AF66*$AS$10+$AS$9,"")</f>
        <v/>
      </c>
      <c r="AH66" s="22" t="str">
        <f t="shared" ref="AH66:AH97" si="55">IF(AE66&lt;&gt;"",ABS(AE66-AG66),"")</f>
        <v/>
      </c>
      <c r="AI66" s="22" t="str">
        <f t="shared" ref="AI66:AI97" si="56">IF(AB66&lt;&gt;"",VLOOKUP(AD66,$AR$2:$AT$6,3,FALSE),"")</f>
        <v/>
      </c>
      <c r="AJ66" s="22" t="str">
        <f t="shared" ref="AJ66:AJ97" si="57">IF(AB66&lt;&gt;"",AG66*AI66,"")</f>
        <v/>
      </c>
      <c r="AK66" s="22" t="str">
        <f t="shared" ref="AK66:AK97" si="58">IF(AE66&lt;&gt;"",ABS(AE66-AJ66),"")</f>
        <v/>
      </c>
      <c r="AL66" s="22" t="str">
        <f t="shared" ref="AL66:AL97" si="59">IF(AB66&lt;&gt;"",IF(AI66&gt;1,ROUNDUP(AJ66,RoundDecimalPlaces),ROUNDDOWN(AJ66,RoundDecimalPlaces)),"")</f>
        <v/>
      </c>
      <c r="AM66" s="22" t="str">
        <f t="shared" ref="AM66:AM97" si="60">IF(AE66&lt;&gt;"",ABS(AE66-AL66),"")</f>
        <v/>
      </c>
      <c r="AN66" s="22" t="str">
        <f t="shared" ref="AN66:AN97" si="61">IF(AM66&lt;&gt;"",IF(AM66&gt;AVERAGE(AM:AM)*SignificantErrorMultiplier,AE66,NA()),"")</f>
        <v/>
      </c>
      <c r="AO66" s="22" t="str">
        <f t="shared" ref="AO66:AO97" si="62">IF(AB66&lt;&gt;"",$AV$9*$AU$9^AF66,"")</f>
        <v/>
      </c>
      <c r="AP66" s="22" t="str">
        <f t="shared" ref="AP66:AP97" si="63">IF(AE66&lt;&gt;"",ABS(AE66-AO66),"")</f>
        <v/>
      </c>
    </row>
    <row r="67" spans="1:42" x14ac:dyDescent="0.25">
      <c r="A67" s="21">
        <f>IF(INDEX('Predict Your Date Data (auto)'!A:A,ROW(A67),1)&gt;0,INDEX('Predict Your Date Data (auto)'!A:A,ROW(A67),1),"")</f>
        <v>42748.581261574072</v>
      </c>
      <c r="B67" s="21">
        <f>IF(A67&lt;&gt;"",IF(IFERROR(MATCH(TRUNC(A67),ExcludeDateList,0),-1)&gt;-1,"",TRUNC(A67)),"")</f>
        <v>42748</v>
      </c>
      <c r="C67" s="22">
        <f t="shared" ref="C67:C130" si="64">IF(B67&lt;&gt;"",YEAR(B67),"")</f>
        <v>2017</v>
      </c>
      <c r="D67" s="22">
        <f t="shared" ref="D67:D130" si="65">IF(B67&lt;&gt;"",MONTH(B67),"")</f>
        <v>1</v>
      </c>
      <c r="E67" s="22" t="str">
        <f t="shared" ref="E67:E130" si="66">IF(B67&lt;&gt;"","Week " &amp; ROUNDUP(DAY(B67)/7,0),"")</f>
        <v>Week 2</v>
      </c>
      <c r="G67" s="21" t="str">
        <f t="shared" ref="G67:G130" si="67">IF(G66&lt;MAX(A:A)+NumberOfFutureWeeks*7,  IF(WEEKDAY( G66+1)=1, G66+2, IF(WEEKDAY(G66+1)=7, G66+ 3, G66+1)), "")</f>
        <v/>
      </c>
      <c r="H67" s="21" t="str">
        <f t="shared" si="46"/>
        <v/>
      </c>
      <c r="I67" s="22" t="str">
        <f t="shared" si="47"/>
        <v/>
      </c>
      <c r="J67" s="22" t="str">
        <f t="shared" ref="J67:J130" si="68">IF(AND(G67&lt;&gt;"",G67&lt;=MAX(B:B) ),COUNTIF(B:B,TRUNC(G67)),"")</f>
        <v/>
      </c>
      <c r="K67" s="22" t="str">
        <f>IF(G67&lt;&gt;"",IF(IFERROR(MATCH(TRUNC(G67),ExcludeDateList,0),-1)&gt;-1,"",J67),"")</f>
        <v/>
      </c>
      <c r="L67" s="22" t="str">
        <f>IF(G67&lt;&gt;"",IF(IFERROR(MATCH(TRUNC(G67),ExcludeDateList,0),-1)&gt;-1,NA(),J67),"")</f>
        <v/>
      </c>
      <c r="M67" s="22" t="str">
        <f t="shared" ref="M67:M130" si="69">IF(G67&lt;&gt;"",M66+1,"")</f>
        <v/>
      </c>
      <c r="N67" s="22" t="str">
        <f t="shared" si="48"/>
        <v/>
      </c>
      <c r="O67" s="22" t="str">
        <f t="shared" ref="O67:O130" si="70">IF(K67&lt;&gt;"",ABS(K67-N67),"")</f>
        <v/>
      </c>
      <c r="P67" s="22" t="str">
        <f t="shared" si="49"/>
        <v/>
      </c>
      <c r="Q67" s="22" t="str">
        <f t="shared" si="50"/>
        <v/>
      </c>
      <c r="R67" s="22" t="str">
        <f t="shared" ref="R67:R130" si="71">IF(K67&lt;&gt;"",ABS(J67-Q67),"")</f>
        <v/>
      </c>
      <c r="S67" s="22" t="str">
        <f t="shared" si="51"/>
        <v/>
      </c>
      <c r="T67" s="22" t="str">
        <f t="shared" ref="T67:T130" si="72">IF(K67&lt;&gt;"",ABS(K67-S67),"")</f>
        <v/>
      </c>
      <c r="U67" s="22" t="str">
        <f t="shared" si="52"/>
        <v/>
      </c>
      <c r="AB67" s="21" t="str">
        <f t="shared" ref="AB67:AB98" si="73">IF(AB66&lt;&gt;"",IF(AB66+7&lt;EDATE(MAX(A:A),NumberOfFutureMonths),AB66+7,""),"")</f>
        <v/>
      </c>
      <c r="AC67" s="22" t="str">
        <f t="shared" si="31"/>
        <v/>
      </c>
      <c r="AD67" s="22" t="str">
        <f t="shared" si="32"/>
        <v/>
      </c>
      <c r="AE67" s="22" t="str">
        <f t="shared" si="53"/>
        <v/>
      </c>
      <c r="AF67" s="22" t="str">
        <f t="shared" ref="AF67:AF98" si="74">IF(AB67&lt;&gt;"",AF66+1,"")</f>
        <v/>
      </c>
      <c r="AG67" s="22" t="str">
        <f t="shared" si="54"/>
        <v/>
      </c>
      <c r="AH67" s="22" t="str">
        <f t="shared" si="55"/>
        <v/>
      </c>
      <c r="AI67" s="22" t="str">
        <f t="shared" si="56"/>
        <v/>
      </c>
      <c r="AJ67" s="22" t="str">
        <f t="shared" si="57"/>
        <v/>
      </c>
      <c r="AK67" s="22" t="str">
        <f t="shared" si="58"/>
        <v/>
      </c>
      <c r="AL67" s="22" t="str">
        <f t="shared" si="59"/>
        <v/>
      </c>
      <c r="AM67" s="22" t="str">
        <f t="shared" si="60"/>
        <v/>
      </c>
      <c r="AN67" s="22" t="str">
        <f t="shared" si="61"/>
        <v/>
      </c>
      <c r="AO67" s="22" t="str">
        <f t="shared" si="62"/>
        <v/>
      </c>
      <c r="AP67" s="22" t="str">
        <f t="shared" si="63"/>
        <v/>
      </c>
    </row>
    <row r="68" spans="1:42" x14ac:dyDescent="0.25">
      <c r="A68" s="21">
        <f>IF(INDEX('Predict Your Date Data (auto)'!A:A,ROW(A68),1)&gt;0,INDEX('Predict Your Date Data (auto)'!A:A,ROW(A68),1),"")</f>
        <v>42748.615520833337</v>
      </c>
      <c r="B68" s="21">
        <f>IF(A68&lt;&gt;"",IF(IFERROR(MATCH(TRUNC(A68),ExcludeDateList,0),-1)&gt;-1,"",TRUNC(A68)),"")</f>
        <v>42748</v>
      </c>
      <c r="C68" s="22">
        <f t="shared" si="64"/>
        <v>2017</v>
      </c>
      <c r="D68" s="22">
        <f t="shared" si="65"/>
        <v>1</v>
      </c>
      <c r="E68" s="22" t="str">
        <f t="shared" si="66"/>
        <v>Week 2</v>
      </c>
      <c r="G68" s="21" t="str">
        <f t="shared" si="67"/>
        <v/>
      </c>
      <c r="H68" s="21" t="str">
        <f t="shared" si="46"/>
        <v/>
      </c>
      <c r="I68" s="22" t="str">
        <f t="shared" si="47"/>
        <v/>
      </c>
      <c r="J68" s="22" t="str">
        <f t="shared" si="68"/>
        <v/>
      </c>
      <c r="K68" s="22" t="str">
        <f>IF(G68&lt;&gt;"",IF(IFERROR(MATCH(TRUNC(G68),ExcludeDateList,0),-1)&gt;-1,"",J68),"")</f>
        <v/>
      </c>
      <c r="L68" s="22" t="str">
        <f>IF(G68&lt;&gt;"",IF(IFERROR(MATCH(TRUNC(G68),ExcludeDateList,0),-1)&gt;-1,NA(),J68),"")</f>
        <v/>
      </c>
      <c r="M68" s="22" t="str">
        <f t="shared" si="69"/>
        <v/>
      </c>
      <c r="N68" s="22" t="str">
        <f t="shared" si="48"/>
        <v/>
      </c>
      <c r="O68" s="22" t="str">
        <f t="shared" si="70"/>
        <v/>
      </c>
      <c r="P68" s="22" t="str">
        <f t="shared" si="49"/>
        <v/>
      </c>
      <c r="Q68" s="22" t="str">
        <f t="shared" si="50"/>
        <v/>
      </c>
      <c r="R68" s="22" t="str">
        <f t="shared" si="71"/>
        <v/>
      </c>
      <c r="S68" s="22" t="str">
        <f t="shared" si="51"/>
        <v/>
      </c>
      <c r="T68" s="22" t="str">
        <f t="shared" si="72"/>
        <v/>
      </c>
      <c r="U68" s="22" t="str">
        <f t="shared" si="52"/>
        <v/>
      </c>
      <c r="AB68" s="21" t="str">
        <f t="shared" si="73"/>
        <v/>
      </c>
      <c r="AC68" s="22" t="str">
        <f t="shared" ref="AC68:AC131" si="75">IF(AB68&lt;&gt;"",IF(MONTH(AB68)&lt;&gt;MONTH(AB67),TEXT(AB68,"MMMM-YY"),""),"")</f>
        <v/>
      </c>
      <c r="AD68" s="22" t="str">
        <f t="shared" ref="AD68:AD131" si="76">IF(AB68&lt;&gt;"","Week " &amp; ROUNDUP(DAY(AB68)/7,0),"")</f>
        <v/>
      </c>
      <c r="AE68" s="22" t="str">
        <f t="shared" si="53"/>
        <v/>
      </c>
      <c r="AF68" s="22" t="str">
        <f t="shared" si="74"/>
        <v/>
      </c>
      <c r="AG68" s="22" t="str">
        <f t="shared" si="54"/>
        <v/>
      </c>
      <c r="AH68" s="22" t="str">
        <f t="shared" si="55"/>
        <v/>
      </c>
      <c r="AI68" s="22" t="str">
        <f t="shared" si="56"/>
        <v/>
      </c>
      <c r="AJ68" s="22" t="str">
        <f t="shared" si="57"/>
        <v/>
      </c>
      <c r="AK68" s="22" t="str">
        <f t="shared" si="58"/>
        <v/>
      </c>
      <c r="AL68" s="22" t="str">
        <f t="shared" si="59"/>
        <v/>
      </c>
      <c r="AM68" s="22" t="str">
        <f t="shared" si="60"/>
        <v/>
      </c>
      <c r="AN68" s="22" t="str">
        <f t="shared" si="61"/>
        <v/>
      </c>
      <c r="AO68" s="22" t="str">
        <f t="shared" si="62"/>
        <v/>
      </c>
      <c r="AP68" s="22" t="str">
        <f t="shared" si="63"/>
        <v/>
      </c>
    </row>
    <row r="69" spans="1:42" x14ac:dyDescent="0.25">
      <c r="A69" s="21">
        <f>IF(INDEX('Predict Your Date Data (auto)'!A:A,ROW(A69),1)&gt;0,INDEX('Predict Your Date Data (auto)'!A:A,ROW(A69),1),"")</f>
        <v>42748.61619212963</v>
      </c>
      <c r="B69" s="21">
        <f>IF(A69&lt;&gt;"",IF(IFERROR(MATCH(TRUNC(A69),ExcludeDateList,0),-1)&gt;-1,"",TRUNC(A69)),"")</f>
        <v>42748</v>
      </c>
      <c r="C69" s="22">
        <f t="shared" si="64"/>
        <v>2017</v>
      </c>
      <c r="D69" s="22">
        <f t="shared" si="65"/>
        <v>1</v>
      </c>
      <c r="E69" s="22" t="str">
        <f t="shared" si="66"/>
        <v>Week 2</v>
      </c>
      <c r="G69" s="21" t="str">
        <f t="shared" si="67"/>
        <v/>
      </c>
      <c r="H69" s="21" t="str">
        <f t="shared" si="46"/>
        <v/>
      </c>
      <c r="I69" s="22" t="str">
        <f t="shared" si="47"/>
        <v/>
      </c>
      <c r="J69" s="22" t="str">
        <f t="shared" si="68"/>
        <v/>
      </c>
      <c r="K69" s="22" t="str">
        <f>IF(G69&lt;&gt;"",IF(IFERROR(MATCH(TRUNC(G69),ExcludeDateList,0),-1)&gt;-1,"",J69),"")</f>
        <v/>
      </c>
      <c r="L69" s="22" t="str">
        <f>IF(G69&lt;&gt;"",IF(IFERROR(MATCH(TRUNC(G69),ExcludeDateList,0),-1)&gt;-1,NA(),J69),"")</f>
        <v/>
      </c>
      <c r="M69" s="22" t="str">
        <f t="shared" si="69"/>
        <v/>
      </c>
      <c r="N69" s="22" t="str">
        <f t="shared" si="48"/>
        <v/>
      </c>
      <c r="O69" s="22" t="str">
        <f t="shared" si="70"/>
        <v/>
      </c>
      <c r="P69" s="22" t="str">
        <f t="shared" si="49"/>
        <v/>
      </c>
      <c r="Q69" s="22" t="str">
        <f t="shared" si="50"/>
        <v/>
      </c>
      <c r="R69" s="22" t="str">
        <f t="shared" si="71"/>
        <v/>
      </c>
      <c r="S69" s="22" t="str">
        <f t="shared" si="51"/>
        <v/>
      </c>
      <c r="T69" s="22" t="str">
        <f t="shared" si="72"/>
        <v/>
      </c>
      <c r="U69" s="22" t="str">
        <f t="shared" si="52"/>
        <v/>
      </c>
      <c r="AB69" s="21" t="str">
        <f t="shared" si="73"/>
        <v/>
      </c>
      <c r="AC69" s="22" t="str">
        <f t="shared" si="75"/>
        <v/>
      </c>
      <c r="AD69" s="22" t="str">
        <f t="shared" si="76"/>
        <v/>
      </c>
      <c r="AE69" s="22" t="str">
        <f t="shared" si="53"/>
        <v/>
      </c>
      <c r="AF69" s="22" t="str">
        <f t="shared" si="74"/>
        <v/>
      </c>
      <c r="AG69" s="22" t="str">
        <f t="shared" si="54"/>
        <v/>
      </c>
      <c r="AH69" s="22" t="str">
        <f t="shared" si="55"/>
        <v/>
      </c>
      <c r="AI69" s="22" t="str">
        <f t="shared" si="56"/>
        <v/>
      </c>
      <c r="AJ69" s="22" t="str">
        <f t="shared" si="57"/>
        <v/>
      </c>
      <c r="AK69" s="22" t="str">
        <f t="shared" si="58"/>
        <v/>
      </c>
      <c r="AL69" s="22" t="str">
        <f t="shared" si="59"/>
        <v/>
      </c>
      <c r="AM69" s="22" t="str">
        <f t="shared" si="60"/>
        <v/>
      </c>
      <c r="AN69" s="22" t="str">
        <f t="shared" si="61"/>
        <v/>
      </c>
      <c r="AO69" s="22" t="str">
        <f t="shared" si="62"/>
        <v/>
      </c>
      <c r="AP69" s="22" t="str">
        <f t="shared" si="63"/>
        <v/>
      </c>
    </row>
    <row r="70" spans="1:42" x14ac:dyDescent="0.25">
      <c r="A70" s="21">
        <f>IF(INDEX('Predict Your Date Data (auto)'!A:A,ROW(A70),1)&gt;0,INDEX('Predict Your Date Data (auto)'!A:A,ROW(A70),1),"")</f>
        <v>42748.616701388892</v>
      </c>
      <c r="B70" s="21">
        <f>IF(A70&lt;&gt;"",IF(IFERROR(MATCH(TRUNC(A70),ExcludeDateList,0),-1)&gt;-1,"",TRUNC(A70)),"")</f>
        <v>42748</v>
      </c>
      <c r="C70" s="22">
        <f t="shared" si="64"/>
        <v>2017</v>
      </c>
      <c r="D70" s="22">
        <f t="shared" si="65"/>
        <v>1</v>
      </c>
      <c r="E70" s="22" t="str">
        <f t="shared" si="66"/>
        <v>Week 2</v>
      </c>
      <c r="G70" s="21" t="str">
        <f t="shared" si="67"/>
        <v/>
      </c>
      <c r="H70" s="21" t="str">
        <f t="shared" si="46"/>
        <v/>
      </c>
      <c r="I70" s="22" t="str">
        <f t="shared" si="47"/>
        <v/>
      </c>
      <c r="J70" s="22" t="str">
        <f t="shared" si="68"/>
        <v/>
      </c>
      <c r="K70" s="22" t="str">
        <f>IF(G70&lt;&gt;"",IF(IFERROR(MATCH(TRUNC(G70),ExcludeDateList,0),-1)&gt;-1,"",J70),"")</f>
        <v/>
      </c>
      <c r="L70" s="22" t="str">
        <f>IF(G70&lt;&gt;"",IF(IFERROR(MATCH(TRUNC(G70),ExcludeDateList,0),-1)&gt;-1,NA(),J70),"")</f>
        <v/>
      </c>
      <c r="M70" s="22" t="str">
        <f t="shared" si="69"/>
        <v/>
      </c>
      <c r="N70" s="22" t="str">
        <f t="shared" si="48"/>
        <v/>
      </c>
      <c r="O70" s="22" t="str">
        <f t="shared" si="70"/>
        <v/>
      </c>
      <c r="P70" s="22" t="str">
        <f t="shared" si="49"/>
        <v/>
      </c>
      <c r="Q70" s="22" t="str">
        <f t="shared" si="50"/>
        <v/>
      </c>
      <c r="R70" s="22" t="str">
        <f t="shared" si="71"/>
        <v/>
      </c>
      <c r="S70" s="22" t="str">
        <f t="shared" si="51"/>
        <v/>
      </c>
      <c r="T70" s="22" t="str">
        <f t="shared" si="72"/>
        <v/>
      </c>
      <c r="U70" s="22" t="str">
        <f t="shared" si="52"/>
        <v/>
      </c>
      <c r="AB70" s="21" t="str">
        <f t="shared" si="73"/>
        <v/>
      </c>
      <c r="AC70" s="22" t="str">
        <f t="shared" si="75"/>
        <v/>
      </c>
      <c r="AD70" s="22" t="str">
        <f t="shared" si="76"/>
        <v/>
      </c>
      <c r="AE70" s="22" t="str">
        <f t="shared" si="53"/>
        <v/>
      </c>
      <c r="AF70" s="22" t="str">
        <f t="shared" si="74"/>
        <v/>
      </c>
      <c r="AG70" s="22" t="str">
        <f t="shared" si="54"/>
        <v/>
      </c>
      <c r="AH70" s="22" t="str">
        <f t="shared" si="55"/>
        <v/>
      </c>
      <c r="AI70" s="22" t="str">
        <f t="shared" si="56"/>
        <v/>
      </c>
      <c r="AJ70" s="22" t="str">
        <f t="shared" si="57"/>
        <v/>
      </c>
      <c r="AK70" s="22" t="str">
        <f t="shared" si="58"/>
        <v/>
      </c>
      <c r="AL70" s="22" t="str">
        <f t="shared" si="59"/>
        <v/>
      </c>
      <c r="AM70" s="22" t="str">
        <f t="shared" si="60"/>
        <v/>
      </c>
      <c r="AN70" s="22" t="str">
        <f t="shared" si="61"/>
        <v/>
      </c>
      <c r="AO70" s="22" t="str">
        <f t="shared" si="62"/>
        <v/>
      </c>
      <c r="AP70" s="22" t="str">
        <f t="shared" si="63"/>
        <v/>
      </c>
    </row>
    <row r="71" spans="1:42" x14ac:dyDescent="0.25">
      <c r="A71" s="21">
        <f>IF(INDEX('Predict Your Date Data (auto)'!A:A,ROW(A71),1)&gt;0,INDEX('Predict Your Date Data (auto)'!A:A,ROW(A71),1),"")</f>
        <v>42748.617118055554</v>
      </c>
      <c r="B71" s="21">
        <f>IF(A71&lt;&gt;"",IF(IFERROR(MATCH(TRUNC(A71),ExcludeDateList,0),-1)&gt;-1,"",TRUNC(A71)),"")</f>
        <v>42748</v>
      </c>
      <c r="C71" s="22">
        <f t="shared" si="64"/>
        <v>2017</v>
      </c>
      <c r="D71" s="22">
        <f t="shared" si="65"/>
        <v>1</v>
      </c>
      <c r="E71" s="22" t="str">
        <f t="shared" si="66"/>
        <v>Week 2</v>
      </c>
      <c r="G71" s="21" t="str">
        <f t="shared" si="67"/>
        <v/>
      </c>
      <c r="H71" s="21" t="str">
        <f t="shared" si="46"/>
        <v/>
      </c>
      <c r="I71" s="22" t="str">
        <f t="shared" si="47"/>
        <v/>
      </c>
      <c r="J71" s="22" t="str">
        <f t="shared" si="68"/>
        <v/>
      </c>
      <c r="K71" s="22" t="str">
        <f>IF(G71&lt;&gt;"",IF(IFERROR(MATCH(TRUNC(G71),ExcludeDateList,0),-1)&gt;-1,"",J71),"")</f>
        <v/>
      </c>
      <c r="L71" s="22" t="str">
        <f>IF(G71&lt;&gt;"",IF(IFERROR(MATCH(TRUNC(G71),ExcludeDateList,0),-1)&gt;-1,NA(),J71),"")</f>
        <v/>
      </c>
      <c r="M71" s="22" t="str">
        <f t="shared" si="69"/>
        <v/>
      </c>
      <c r="N71" s="22" t="str">
        <f t="shared" si="48"/>
        <v/>
      </c>
      <c r="O71" s="22" t="str">
        <f t="shared" si="70"/>
        <v/>
      </c>
      <c r="P71" s="22" t="str">
        <f t="shared" si="49"/>
        <v/>
      </c>
      <c r="Q71" s="22" t="str">
        <f t="shared" si="50"/>
        <v/>
      </c>
      <c r="R71" s="22" t="str">
        <f t="shared" si="71"/>
        <v/>
      </c>
      <c r="S71" s="22" t="str">
        <f t="shared" si="51"/>
        <v/>
      </c>
      <c r="T71" s="22" t="str">
        <f t="shared" si="72"/>
        <v/>
      </c>
      <c r="U71" s="22" t="str">
        <f t="shared" si="52"/>
        <v/>
      </c>
      <c r="AB71" s="21" t="str">
        <f t="shared" si="73"/>
        <v/>
      </c>
      <c r="AC71" s="22" t="str">
        <f t="shared" si="75"/>
        <v/>
      </c>
      <c r="AD71" s="22" t="str">
        <f t="shared" si="76"/>
        <v/>
      </c>
      <c r="AE71" s="22" t="str">
        <f t="shared" si="53"/>
        <v/>
      </c>
      <c r="AF71" s="22" t="str">
        <f t="shared" si="74"/>
        <v/>
      </c>
      <c r="AG71" s="22" t="str">
        <f t="shared" si="54"/>
        <v/>
      </c>
      <c r="AH71" s="22" t="str">
        <f t="shared" si="55"/>
        <v/>
      </c>
      <c r="AI71" s="22" t="str">
        <f t="shared" si="56"/>
        <v/>
      </c>
      <c r="AJ71" s="22" t="str">
        <f t="shared" si="57"/>
        <v/>
      </c>
      <c r="AK71" s="22" t="str">
        <f t="shared" si="58"/>
        <v/>
      </c>
      <c r="AL71" s="22" t="str">
        <f t="shared" si="59"/>
        <v/>
      </c>
      <c r="AM71" s="22" t="str">
        <f t="shared" si="60"/>
        <v/>
      </c>
      <c r="AN71" s="22" t="str">
        <f t="shared" si="61"/>
        <v/>
      </c>
      <c r="AO71" s="22" t="str">
        <f t="shared" si="62"/>
        <v/>
      </c>
      <c r="AP71" s="22" t="str">
        <f t="shared" si="63"/>
        <v/>
      </c>
    </row>
    <row r="72" spans="1:42" x14ac:dyDescent="0.25">
      <c r="A72" s="21">
        <f>IF(INDEX('Predict Your Date Data (auto)'!A:A,ROW(A72),1)&gt;0,INDEX('Predict Your Date Data (auto)'!A:A,ROW(A72),1),"")</f>
        <v>42748.6175</v>
      </c>
      <c r="B72" s="21">
        <f>IF(A72&lt;&gt;"",IF(IFERROR(MATCH(TRUNC(A72),ExcludeDateList,0),-1)&gt;-1,"",TRUNC(A72)),"")</f>
        <v>42748</v>
      </c>
      <c r="C72" s="22">
        <f t="shared" si="64"/>
        <v>2017</v>
      </c>
      <c r="D72" s="22">
        <f t="shared" si="65"/>
        <v>1</v>
      </c>
      <c r="E72" s="22" t="str">
        <f t="shared" si="66"/>
        <v>Week 2</v>
      </c>
      <c r="G72" s="21" t="str">
        <f t="shared" si="67"/>
        <v/>
      </c>
      <c r="H72" s="21" t="str">
        <f t="shared" si="46"/>
        <v/>
      </c>
      <c r="I72" s="22" t="str">
        <f t="shared" si="47"/>
        <v/>
      </c>
      <c r="J72" s="22" t="str">
        <f t="shared" si="68"/>
        <v/>
      </c>
      <c r="K72" s="22" t="str">
        <f>IF(G72&lt;&gt;"",IF(IFERROR(MATCH(TRUNC(G72),ExcludeDateList,0),-1)&gt;-1,"",J72),"")</f>
        <v/>
      </c>
      <c r="L72" s="22" t="str">
        <f>IF(G72&lt;&gt;"",IF(IFERROR(MATCH(TRUNC(G72),ExcludeDateList,0),-1)&gt;-1,NA(),J72),"")</f>
        <v/>
      </c>
      <c r="M72" s="22" t="str">
        <f t="shared" si="69"/>
        <v/>
      </c>
      <c r="N72" s="22" t="str">
        <f t="shared" si="48"/>
        <v/>
      </c>
      <c r="O72" s="22" t="str">
        <f t="shared" si="70"/>
        <v/>
      </c>
      <c r="P72" s="22" t="str">
        <f t="shared" si="49"/>
        <v/>
      </c>
      <c r="Q72" s="22" t="str">
        <f t="shared" si="50"/>
        <v/>
      </c>
      <c r="R72" s="22" t="str">
        <f t="shared" si="71"/>
        <v/>
      </c>
      <c r="S72" s="22" t="str">
        <f t="shared" si="51"/>
        <v/>
      </c>
      <c r="T72" s="22" t="str">
        <f t="shared" si="72"/>
        <v/>
      </c>
      <c r="U72" s="22" t="str">
        <f t="shared" si="52"/>
        <v/>
      </c>
      <c r="AB72" s="21" t="str">
        <f t="shared" si="73"/>
        <v/>
      </c>
      <c r="AC72" s="22" t="str">
        <f t="shared" si="75"/>
        <v/>
      </c>
      <c r="AD72" s="22" t="str">
        <f t="shared" si="76"/>
        <v/>
      </c>
      <c r="AE72" s="22" t="str">
        <f t="shared" si="53"/>
        <v/>
      </c>
      <c r="AF72" s="22" t="str">
        <f t="shared" si="74"/>
        <v/>
      </c>
      <c r="AG72" s="22" t="str">
        <f t="shared" si="54"/>
        <v/>
      </c>
      <c r="AH72" s="22" t="str">
        <f t="shared" si="55"/>
        <v/>
      </c>
      <c r="AI72" s="22" t="str">
        <f t="shared" si="56"/>
        <v/>
      </c>
      <c r="AJ72" s="22" t="str">
        <f t="shared" si="57"/>
        <v/>
      </c>
      <c r="AK72" s="22" t="str">
        <f t="shared" si="58"/>
        <v/>
      </c>
      <c r="AL72" s="22" t="str">
        <f t="shared" si="59"/>
        <v/>
      </c>
      <c r="AM72" s="22" t="str">
        <f t="shared" si="60"/>
        <v/>
      </c>
      <c r="AN72" s="22" t="str">
        <f t="shared" si="61"/>
        <v/>
      </c>
      <c r="AO72" s="22" t="str">
        <f t="shared" si="62"/>
        <v/>
      </c>
      <c r="AP72" s="22" t="str">
        <f t="shared" si="63"/>
        <v/>
      </c>
    </row>
    <row r="73" spans="1:42" x14ac:dyDescent="0.25">
      <c r="A73" s="21">
        <f>IF(INDEX('Predict Your Date Data (auto)'!A:A,ROW(A73),1)&gt;0,INDEX('Predict Your Date Data (auto)'!A:A,ROW(A73),1),"")</f>
        <v>42748.666898148149</v>
      </c>
      <c r="B73" s="21">
        <f>IF(A73&lt;&gt;"",IF(IFERROR(MATCH(TRUNC(A73),ExcludeDateList,0),-1)&gt;-1,"",TRUNC(A73)),"")</f>
        <v>42748</v>
      </c>
      <c r="C73" s="22">
        <f t="shared" si="64"/>
        <v>2017</v>
      </c>
      <c r="D73" s="22">
        <f t="shared" si="65"/>
        <v>1</v>
      </c>
      <c r="E73" s="22" t="str">
        <f t="shared" si="66"/>
        <v>Week 2</v>
      </c>
      <c r="G73" s="21" t="str">
        <f t="shared" si="67"/>
        <v/>
      </c>
      <c r="H73" s="21" t="str">
        <f t="shared" si="46"/>
        <v/>
      </c>
      <c r="I73" s="22" t="str">
        <f t="shared" si="47"/>
        <v/>
      </c>
      <c r="J73" s="22" t="str">
        <f t="shared" si="68"/>
        <v/>
      </c>
      <c r="K73" s="22" t="str">
        <f>IF(G73&lt;&gt;"",IF(IFERROR(MATCH(TRUNC(G73),ExcludeDateList,0),-1)&gt;-1,"",J73),"")</f>
        <v/>
      </c>
      <c r="L73" s="22" t="str">
        <f>IF(G73&lt;&gt;"",IF(IFERROR(MATCH(TRUNC(G73),ExcludeDateList,0),-1)&gt;-1,NA(),J73),"")</f>
        <v/>
      </c>
      <c r="M73" s="22" t="str">
        <f t="shared" si="69"/>
        <v/>
      </c>
      <c r="N73" s="22" t="str">
        <f t="shared" si="48"/>
        <v/>
      </c>
      <c r="O73" s="22" t="str">
        <f t="shared" si="70"/>
        <v/>
      </c>
      <c r="P73" s="22" t="str">
        <f t="shared" si="49"/>
        <v/>
      </c>
      <c r="Q73" s="22" t="str">
        <f t="shared" si="50"/>
        <v/>
      </c>
      <c r="R73" s="22" t="str">
        <f t="shared" si="71"/>
        <v/>
      </c>
      <c r="S73" s="22" t="str">
        <f t="shared" si="51"/>
        <v/>
      </c>
      <c r="T73" s="22" t="str">
        <f t="shared" si="72"/>
        <v/>
      </c>
      <c r="U73" s="22" t="str">
        <f t="shared" si="52"/>
        <v/>
      </c>
      <c r="AB73" s="21" t="str">
        <f t="shared" si="73"/>
        <v/>
      </c>
      <c r="AC73" s="22" t="str">
        <f t="shared" si="75"/>
        <v/>
      </c>
      <c r="AD73" s="22" t="str">
        <f t="shared" si="76"/>
        <v/>
      </c>
      <c r="AE73" s="22" t="str">
        <f t="shared" si="53"/>
        <v/>
      </c>
      <c r="AF73" s="22" t="str">
        <f t="shared" si="74"/>
        <v/>
      </c>
      <c r="AG73" s="22" t="str">
        <f t="shared" si="54"/>
        <v/>
      </c>
      <c r="AH73" s="22" t="str">
        <f t="shared" si="55"/>
        <v/>
      </c>
      <c r="AI73" s="22" t="str">
        <f t="shared" si="56"/>
        <v/>
      </c>
      <c r="AJ73" s="22" t="str">
        <f t="shared" si="57"/>
        <v/>
      </c>
      <c r="AK73" s="22" t="str">
        <f t="shared" si="58"/>
        <v/>
      </c>
      <c r="AL73" s="22" t="str">
        <f t="shared" si="59"/>
        <v/>
      </c>
      <c r="AM73" s="22" t="str">
        <f t="shared" si="60"/>
        <v/>
      </c>
      <c r="AN73" s="22" t="str">
        <f t="shared" si="61"/>
        <v/>
      </c>
      <c r="AO73" s="22" t="str">
        <f t="shared" si="62"/>
        <v/>
      </c>
      <c r="AP73" s="22" t="str">
        <f t="shared" si="63"/>
        <v/>
      </c>
    </row>
    <row r="74" spans="1:42" x14ac:dyDescent="0.25">
      <c r="A74" s="21">
        <f>IF(INDEX('Predict Your Date Data (auto)'!A:A,ROW(A74),1)&gt;0,INDEX('Predict Your Date Data (auto)'!A:A,ROW(A74),1),"")</f>
        <v>42751.464675925927</v>
      </c>
      <c r="B74" s="21">
        <f>IF(A74&lt;&gt;"",IF(IFERROR(MATCH(TRUNC(A74),ExcludeDateList,0),-1)&gt;-1,"",TRUNC(A74)),"")</f>
        <v>42751</v>
      </c>
      <c r="C74" s="22">
        <f t="shared" si="64"/>
        <v>2017</v>
      </c>
      <c r="D74" s="22">
        <f t="shared" si="65"/>
        <v>1</v>
      </c>
      <c r="E74" s="22" t="str">
        <f t="shared" si="66"/>
        <v>Week 3</v>
      </c>
      <c r="G74" s="21" t="str">
        <f t="shared" si="67"/>
        <v/>
      </c>
      <c r="H74" s="21" t="str">
        <f t="shared" si="46"/>
        <v/>
      </c>
      <c r="I74" s="22" t="str">
        <f t="shared" si="47"/>
        <v/>
      </c>
      <c r="J74" s="22" t="str">
        <f t="shared" si="68"/>
        <v/>
      </c>
      <c r="K74" s="22" t="str">
        <f>IF(G74&lt;&gt;"",IF(IFERROR(MATCH(TRUNC(G74),ExcludeDateList,0),-1)&gt;-1,"",J74),"")</f>
        <v/>
      </c>
      <c r="L74" s="22" t="str">
        <f>IF(G74&lt;&gt;"",IF(IFERROR(MATCH(TRUNC(G74),ExcludeDateList,0),-1)&gt;-1,NA(),J74),"")</f>
        <v/>
      </c>
      <c r="M74" s="22" t="str">
        <f t="shared" si="69"/>
        <v/>
      </c>
      <c r="N74" s="22" t="str">
        <f t="shared" si="48"/>
        <v/>
      </c>
      <c r="O74" s="22" t="str">
        <f t="shared" si="70"/>
        <v/>
      </c>
      <c r="P74" s="22" t="str">
        <f t="shared" si="49"/>
        <v/>
      </c>
      <c r="Q74" s="22" t="str">
        <f t="shared" si="50"/>
        <v/>
      </c>
      <c r="R74" s="22" t="str">
        <f t="shared" si="71"/>
        <v/>
      </c>
      <c r="S74" s="22" t="str">
        <f t="shared" si="51"/>
        <v/>
      </c>
      <c r="T74" s="22" t="str">
        <f t="shared" si="72"/>
        <v/>
      </c>
      <c r="U74" s="22" t="str">
        <f t="shared" si="52"/>
        <v/>
      </c>
      <c r="AB74" s="21" t="str">
        <f t="shared" si="73"/>
        <v/>
      </c>
      <c r="AC74" s="22" t="str">
        <f t="shared" si="75"/>
        <v/>
      </c>
      <c r="AD74" s="22" t="str">
        <f t="shared" si="76"/>
        <v/>
      </c>
      <c r="AE74" s="22" t="str">
        <f t="shared" si="53"/>
        <v/>
      </c>
      <c r="AF74" s="22" t="str">
        <f t="shared" si="74"/>
        <v/>
      </c>
      <c r="AG74" s="22" t="str">
        <f t="shared" si="54"/>
        <v/>
      </c>
      <c r="AH74" s="22" t="str">
        <f t="shared" si="55"/>
        <v/>
      </c>
      <c r="AI74" s="22" t="str">
        <f t="shared" si="56"/>
        <v/>
      </c>
      <c r="AJ74" s="22" t="str">
        <f t="shared" si="57"/>
        <v/>
      </c>
      <c r="AK74" s="22" t="str">
        <f t="shared" si="58"/>
        <v/>
      </c>
      <c r="AL74" s="22" t="str">
        <f t="shared" si="59"/>
        <v/>
      </c>
      <c r="AM74" s="22" t="str">
        <f t="shared" si="60"/>
        <v/>
      </c>
      <c r="AN74" s="22" t="str">
        <f t="shared" si="61"/>
        <v/>
      </c>
      <c r="AO74" s="22" t="str">
        <f t="shared" si="62"/>
        <v/>
      </c>
      <c r="AP74" s="22" t="str">
        <f t="shared" si="63"/>
        <v/>
      </c>
    </row>
    <row r="75" spans="1:42" x14ac:dyDescent="0.25">
      <c r="A75" s="21">
        <f>IF(INDEX('Predict Your Date Data (auto)'!A:A,ROW(A75),1)&gt;0,INDEX('Predict Your Date Data (auto)'!A:A,ROW(A75),1),"")</f>
        <v>42751.544606481482</v>
      </c>
      <c r="B75" s="21">
        <f>IF(A75&lt;&gt;"",IF(IFERROR(MATCH(TRUNC(A75),ExcludeDateList,0),-1)&gt;-1,"",TRUNC(A75)),"")</f>
        <v>42751</v>
      </c>
      <c r="C75" s="22">
        <f t="shared" si="64"/>
        <v>2017</v>
      </c>
      <c r="D75" s="22">
        <f t="shared" si="65"/>
        <v>1</v>
      </c>
      <c r="E75" s="22" t="str">
        <f t="shared" si="66"/>
        <v>Week 3</v>
      </c>
      <c r="G75" s="21" t="str">
        <f t="shared" si="67"/>
        <v/>
      </c>
      <c r="H75" s="21" t="str">
        <f t="shared" si="46"/>
        <v/>
      </c>
      <c r="I75" s="22" t="str">
        <f t="shared" si="47"/>
        <v/>
      </c>
      <c r="J75" s="22" t="str">
        <f t="shared" si="68"/>
        <v/>
      </c>
      <c r="K75" s="22" t="str">
        <f>IF(G75&lt;&gt;"",IF(IFERROR(MATCH(TRUNC(G75),ExcludeDateList,0),-1)&gt;-1,"",J75),"")</f>
        <v/>
      </c>
      <c r="L75" s="22" t="str">
        <f>IF(G75&lt;&gt;"",IF(IFERROR(MATCH(TRUNC(G75),ExcludeDateList,0),-1)&gt;-1,NA(),J75),"")</f>
        <v/>
      </c>
      <c r="M75" s="22" t="str">
        <f t="shared" si="69"/>
        <v/>
      </c>
      <c r="N75" s="22" t="str">
        <f t="shared" si="48"/>
        <v/>
      </c>
      <c r="O75" s="22" t="str">
        <f t="shared" si="70"/>
        <v/>
      </c>
      <c r="P75" s="22" t="str">
        <f t="shared" si="49"/>
        <v/>
      </c>
      <c r="Q75" s="22" t="str">
        <f t="shared" si="50"/>
        <v/>
      </c>
      <c r="R75" s="22" t="str">
        <f t="shared" si="71"/>
        <v/>
      </c>
      <c r="S75" s="22" t="str">
        <f t="shared" si="51"/>
        <v/>
      </c>
      <c r="T75" s="22" t="str">
        <f t="shared" si="72"/>
        <v/>
      </c>
      <c r="U75" s="22" t="str">
        <f t="shared" si="52"/>
        <v/>
      </c>
      <c r="AB75" s="21" t="str">
        <f t="shared" si="73"/>
        <v/>
      </c>
      <c r="AC75" s="22" t="str">
        <f t="shared" si="75"/>
        <v/>
      </c>
      <c r="AD75" s="22" t="str">
        <f t="shared" si="76"/>
        <v/>
      </c>
      <c r="AE75" s="22" t="str">
        <f t="shared" si="53"/>
        <v/>
      </c>
      <c r="AF75" s="22" t="str">
        <f t="shared" si="74"/>
        <v/>
      </c>
      <c r="AG75" s="22" t="str">
        <f t="shared" si="54"/>
        <v/>
      </c>
      <c r="AH75" s="22" t="str">
        <f t="shared" si="55"/>
        <v/>
      </c>
      <c r="AI75" s="22" t="str">
        <f t="shared" si="56"/>
        <v/>
      </c>
      <c r="AJ75" s="22" t="str">
        <f t="shared" si="57"/>
        <v/>
      </c>
      <c r="AK75" s="22" t="str">
        <f t="shared" si="58"/>
        <v/>
      </c>
      <c r="AL75" s="22" t="str">
        <f t="shared" si="59"/>
        <v/>
      </c>
      <c r="AM75" s="22" t="str">
        <f t="shared" si="60"/>
        <v/>
      </c>
      <c r="AN75" s="22" t="str">
        <f t="shared" si="61"/>
        <v/>
      </c>
      <c r="AO75" s="22" t="str">
        <f t="shared" si="62"/>
        <v/>
      </c>
      <c r="AP75" s="22" t="str">
        <f t="shared" si="63"/>
        <v/>
      </c>
    </row>
    <row r="76" spans="1:42" x14ac:dyDescent="0.25">
      <c r="A76" s="21">
        <f>IF(INDEX('Predict Your Date Data (auto)'!A:A,ROW(A76),1)&gt;0,INDEX('Predict Your Date Data (auto)'!A:A,ROW(A76),1),"")</f>
        <v>42751.722858796296</v>
      </c>
      <c r="B76" s="21">
        <f>IF(A76&lt;&gt;"",IF(IFERROR(MATCH(TRUNC(A76),ExcludeDateList,0),-1)&gt;-1,"",TRUNC(A76)),"")</f>
        <v>42751</v>
      </c>
      <c r="C76" s="22">
        <f t="shared" si="64"/>
        <v>2017</v>
      </c>
      <c r="D76" s="22">
        <f t="shared" si="65"/>
        <v>1</v>
      </c>
      <c r="E76" s="22" t="str">
        <f t="shared" si="66"/>
        <v>Week 3</v>
      </c>
      <c r="G76" s="21" t="str">
        <f t="shared" si="67"/>
        <v/>
      </c>
      <c r="H76" s="21" t="str">
        <f t="shared" si="46"/>
        <v/>
      </c>
      <c r="I76" s="22" t="str">
        <f t="shared" si="47"/>
        <v/>
      </c>
      <c r="J76" s="22" t="str">
        <f t="shared" si="68"/>
        <v/>
      </c>
      <c r="K76" s="22" t="str">
        <f>IF(G76&lt;&gt;"",IF(IFERROR(MATCH(TRUNC(G76),ExcludeDateList,0),-1)&gt;-1,"",J76),"")</f>
        <v/>
      </c>
      <c r="L76" s="22" t="str">
        <f>IF(G76&lt;&gt;"",IF(IFERROR(MATCH(TRUNC(G76),ExcludeDateList,0),-1)&gt;-1,NA(),J76),"")</f>
        <v/>
      </c>
      <c r="M76" s="22" t="str">
        <f t="shared" si="69"/>
        <v/>
      </c>
      <c r="N76" s="22" t="str">
        <f t="shared" si="48"/>
        <v/>
      </c>
      <c r="O76" s="22" t="str">
        <f t="shared" si="70"/>
        <v/>
      </c>
      <c r="P76" s="22" t="str">
        <f t="shared" si="49"/>
        <v/>
      </c>
      <c r="Q76" s="22" t="str">
        <f t="shared" si="50"/>
        <v/>
      </c>
      <c r="R76" s="22" t="str">
        <f t="shared" si="71"/>
        <v/>
      </c>
      <c r="S76" s="22" t="str">
        <f t="shared" si="51"/>
        <v/>
      </c>
      <c r="T76" s="22" t="str">
        <f t="shared" si="72"/>
        <v/>
      </c>
      <c r="U76" s="22" t="str">
        <f t="shared" si="52"/>
        <v/>
      </c>
      <c r="AB76" s="21" t="str">
        <f t="shared" si="73"/>
        <v/>
      </c>
      <c r="AC76" s="22" t="str">
        <f t="shared" si="75"/>
        <v/>
      </c>
      <c r="AD76" s="22" t="str">
        <f t="shared" si="76"/>
        <v/>
      </c>
      <c r="AE76" s="22" t="str">
        <f t="shared" si="53"/>
        <v/>
      </c>
      <c r="AF76" s="22" t="str">
        <f t="shared" si="74"/>
        <v/>
      </c>
      <c r="AG76" s="22" t="str">
        <f t="shared" si="54"/>
        <v/>
      </c>
      <c r="AH76" s="22" t="str">
        <f t="shared" si="55"/>
        <v/>
      </c>
      <c r="AI76" s="22" t="str">
        <f t="shared" si="56"/>
        <v/>
      </c>
      <c r="AJ76" s="22" t="str">
        <f t="shared" si="57"/>
        <v/>
      </c>
      <c r="AK76" s="22" t="str">
        <f t="shared" si="58"/>
        <v/>
      </c>
      <c r="AL76" s="22" t="str">
        <f t="shared" si="59"/>
        <v/>
      </c>
      <c r="AM76" s="22" t="str">
        <f t="shared" si="60"/>
        <v/>
      </c>
      <c r="AN76" s="22" t="str">
        <f t="shared" si="61"/>
        <v/>
      </c>
      <c r="AO76" s="22" t="str">
        <f t="shared" si="62"/>
        <v/>
      </c>
      <c r="AP76" s="22" t="str">
        <f t="shared" si="63"/>
        <v/>
      </c>
    </row>
    <row r="77" spans="1:42" x14ac:dyDescent="0.25">
      <c r="A77" s="21">
        <f>IF(INDEX('Predict Your Date Data (auto)'!A:A,ROW(A77),1)&gt;0,INDEX('Predict Your Date Data (auto)'!A:A,ROW(A77),1),"")</f>
        <v>42751.741655092592</v>
      </c>
      <c r="B77" s="21">
        <f>IF(A77&lt;&gt;"",IF(IFERROR(MATCH(TRUNC(A77),ExcludeDateList,0),-1)&gt;-1,"",TRUNC(A77)),"")</f>
        <v>42751</v>
      </c>
      <c r="C77" s="22">
        <f t="shared" si="64"/>
        <v>2017</v>
      </c>
      <c r="D77" s="22">
        <f t="shared" si="65"/>
        <v>1</v>
      </c>
      <c r="E77" s="22" t="str">
        <f t="shared" si="66"/>
        <v>Week 3</v>
      </c>
      <c r="G77" s="21" t="str">
        <f t="shared" si="67"/>
        <v/>
      </c>
      <c r="H77" s="21" t="str">
        <f t="shared" si="46"/>
        <v/>
      </c>
      <c r="I77" s="22" t="str">
        <f t="shared" si="47"/>
        <v/>
      </c>
      <c r="J77" s="22" t="str">
        <f t="shared" si="68"/>
        <v/>
      </c>
      <c r="K77" s="22" t="str">
        <f>IF(G77&lt;&gt;"",IF(IFERROR(MATCH(TRUNC(G77),ExcludeDateList,0),-1)&gt;-1,"",J77),"")</f>
        <v/>
      </c>
      <c r="L77" s="22" t="str">
        <f>IF(G77&lt;&gt;"",IF(IFERROR(MATCH(TRUNC(G77),ExcludeDateList,0),-1)&gt;-1,NA(),J77),"")</f>
        <v/>
      </c>
      <c r="M77" s="22" t="str">
        <f t="shared" si="69"/>
        <v/>
      </c>
      <c r="N77" s="22" t="str">
        <f t="shared" si="48"/>
        <v/>
      </c>
      <c r="O77" s="22" t="str">
        <f t="shared" si="70"/>
        <v/>
      </c>
      <c r="P77" s="22" t="str">
        <f t="shared" si="49"/>
        <v/>
      </c>
      <c r="Q77" s="22" t="str">
        <f t="shared" si="50"/>
        <v/>
      </c>
      <c r="R77" s="22" t="str">
        <f t="shared" si="71"/>
        <v/>
      </c>
      <c r="S77" s="22" t="str">
        <f t="shared" si="51"/>
        <v/>
      </c>
      <c r="T77" s="22" t="str">
        <f t="shared" si="72"/>
        <v/>
      </c>
      <c r="U77" s="22" t="str">
        <f t="shared" si="52"/>
        <v/>
      </c>
      <c r="AB77" s="21" t="str">
        <f t="shared" si="73"/>
        <v/>
      </c>
      <c r="AC77" s="22" t="str">
        <f t="shared" si="75"/>
        <v/>
      </c>
      <c r="AD77" s="22" t="str">
        <f t="shared" si="76"/>
        <v/>
      </c>
      <c r="AE77" s="22" t="str">
        <f t="shared" si="53"/>
        <v/>
      </c>
      <c r="AF77" s="22" t="str">
        <f t="shared" si="74"/>
        <v/>
      </c>
      <c r="AG77" s="22" t="str">
        <f t="shared" si="54"/>
        <v/>
      </c>
      <c r="AH77" s="22" t="str">
        <f t="shared" si="55"/>
        <v/>
      </c>
      <c r="AI77" s="22" t="str">
        <f t="shared" si="56"/>
        <v/>
      </c>
      <c r="AJ77" s="22" t="str">
        <f t="shared" si="57"/>
        <v/>
      </c>
      <c r="AK77" s="22" t="str">
        <f t="shared" si="58"/>
        <v/>
      </c>
      <c r="AL77" s="22" t="str">
        <f t="shared" si="59"/>
        <v/>
      </c>
      <c r="AM77" s="22" t="str">
        <f t="shared" si="60"/>
        <v/>
      </c>
      <c r="AN77" s="22" t="str">
        <f t="shared" si="61"/>
        <v/>
      </c>
      <c r="AO77" s="22" t="str">
        <f t="shared" si="62"/>
        <v/>
      </c>
      <c r="AP77" s="22" t="str">
        <f t="shared" si="63"/>
        <v/>
      </c>
    </row>
    <row r="78" spans="1:42" x14ac:dyDescent="0.25">
      <c r="A78" s="21">
        <f>IF(INDEX('Predict Your Date Data (auto)'!A:A,ROW(A78),1)&gt;0,INDEX('Predict Your Date Data (auto)'!A:A,ROW(A78),1),"")</f>
        <v>42751.744710648149</v>
      </c>
      <c r="B78" s="21">
        <f>IF(A78&lt;&gt;"",IF(IFERROR(MATCH(TRUNC(A78),ExcludeDateList,0),-1)&gt;-1,"",TRUNC(A78)),"")</f>
        <v>42751</v>
      </c>
      <c r="C78" s="22">
        <f t="shared" si="64"/>
        <v>2017</v>
      </c>
      <c r="D78" s="22">
        <f t="shared" si="65"/>
        <v>1</v>
      </c>
      <c r="E78" s="22" t="str">
        <f t="shared" si="66"/>
        <v>Week 3</v>
      </c>
      <c r="G78" s="21" t="str">
        <f t="shared" si="67"/>
        <v/>
      </c>
      <c r="H78" s="21" t="str">
        <f t="shared" si="46"/>
        <v/>
      </c>
      <c r="I78" s="22" t="str">
        <f t="shared" si="47"/>
        <v/>
      </c>
      <c r="J78" s="22" t="str">
        <f t="shared" si="68"/>
        <v/>
      </c>
      <c r="K78" s="22" t="str">
        <f>IF(G78&lt;&gt;"",IF(IFERROR(MATCH(TRUNC(G78),ExcludeDateList,0),-1)&gt;-1,"",J78),"")</f>
        <v/>
      </c>
      <c r="L78" s="22" t="str">
        <f>IF(G78&lt;&gt;"",IF(IFERROR(MATCH(TRUNC(G78),ExcludeDateList,0),-1)&gt;-1,NA(),J78),"")</f>
        <v/>
      </c>
      <c r="M78" s="22" t="str">
        <f t="shared" si="69"/>
        <v/>
      </c>
      <c r="N78" s="22" t="str">
        <f t="shared" si="48"/>
        <v/>
      </c>
      <c r="O78" s="22" t="str">
        <f t="shared" si="70"/>
        <v/>
      </c>
      <c r="P78" s="22" t="str">
        <f t="shared" si="49"/>
        <v/>
      </c>
      <c r="Q78" s="22" t="str">
        <f t="shared" si="50"/>
        <v/>
      </c>
      <c r="R78" s="22" t="str">
        <f t="shared" si="71"/>
        <v/>
      </c>
      <c r="S78" s="22" t="str">
        <f t="shared" si="51"/>
        <v/>
      </c>
      <c r="T78" s="22" t="str">
        <f t="shared" si="72"/>
        <v/>
      </c>
      <c r="U78" s="22" t="str">
        <f t="shared" si="52"/>
        <v/>
      </c>
      <c r="AB78" s="21" t="str">
        <f t="shared" si="73"/>
        <v/>
      </c>
      <c r="AC78" s="22" t="str">
        <f t="shared" si="75"/>
        <v/>
      </c>
      <c r="AD78" s="22" t="str">
        <f t="shared" si="76"/>
        <v/>
      </c>
      <c r="AE78" s="22" t="str">
        <f t="shared" si="53"/>
        <v/>
      </c>
      <c r="AF78" s="22" t="str">
        <f t="shared" si="74"/>
        <v/>
      </c>
      <c r="AG78" s="22" t="str">
        <f t="shared" si="54"/>
        <v/>
      </c>
      <c r="AH78" s="22" t="str">
        <f t="shared" si="55"/>
        <v/>
      </c>
      <c r="AI78" s="22" t="str">
        <f t="shared" si="56"/>
        <v/>
      </c>
      <c r="AJ78" s="22" t="str">
        <f t="shared" si="57"/>
        <v/>
      </c>
      <c r="AK78" s="22" t="str">
        <f t="shared" si="58"/>
        <v/>
      </c>
      <c r="AL78" s="22" t="str">
        <f t="shared" si="59"/>
        <v/>
      </c>
      <c r="AM78" s="22" t="str">
        <f t="shared" si="60"/>
        <v/>
      </c>
      <c r="AN78" s="22" t="str">
        <f t="shared" si="61"/>
        <v/>
      </c>
      <c r="AO78" s="22" t="str">
        <f t="shared" si="62"/>
        <v/>
      </c>
      <c r="AP78" s="22" t="str">
        <f t="shared" si="63"/>
        <v/>
      </c>
    </row>
    <row r="79" spans="1:42" x14ac:dyDescent="0.25">
      <c r="A79" s="21">
        <f>IF(INDEX('Predict Your Date Data (auto)'!A:A,ROW(A79),1)&gt;0,INDEX('Predict Your Date Data (auto)'!A:A,ROW(A79),1),"")</f>
        <v>42752.302905092591</v>
      </c>
      <c r="B79" s="21">
        <f>IF(A79&lt;&gt;"",IF(IFERROR(MATCH(TRUNC(A79),ExcludeDateList,0),-1)&gt;-1,"",TRUNC(A79)),"")</f>
        <v>42752</v>
      </c>
      <c r="C79" s="22">
        <f t="shared" si="64"/>
        <v>2017</v>
      </c>
      <c r="D79" s="22">
        <f t="shared" si="65"/>
        <v>1</v>
      </c>
      <c r="E79" s="22" t="str">
        <f t="shared" si="66"/>
        <v>Week 3</v>
      </c>
      <c r="G79" s="21" t="str">
        <f t="shared" si="67"/>
        <v/>
      </c>
      <c r="H79" s="21" t="str">
        <f t="shared" si="46"/>
        <v/>
      </c>
      <c r="I79" s="22" t="str">
        <f t="shared" si="47"/>
        <v/>
      </c>
      <c r="J79" s="22" t="str">
        <f t="shared" si="68"/>
        <v/>
      </c>
      <c r="K79" s="22" t="str">
        <f>IF(G79&lt;&gt;"",IF(IFERROR(MATCH(TRUNC(G79),ExcludeDateList,0),-1)&gt;-1,"",J79),"")</f>
        <v/>
      </c>
      <c r="L79" s="22" t="str">
        <f>IF(G79&lt;&gt;"",IF(IFERROR(MATCH(TRUNC(G79),ExcludeDateList,0),-1)&gt;-1,NA(),J79),"")</f>
        <v/>
      </c>
      <c r="M79" s="22" t="str">
        <f t="shared" si="69"/>
        <v/>
      </c>
      <c r="N79" s="22" t="str">
        <f t="shared" si="48"/>
        <v/>
      </c>
      <c r="O79" s="22" t="str">
        <f t="shared" si="70"/>
        <v/>
      </c>
      <c r="P79" s="22" t="str">
        <f t="shared" si="49"/>
        <v/>
      </c>
      <c r="Q79" s="22" t="str">
        <f t="shared" si="50"/>
        <v/>
      </c>
      <c r="R79" s="22" t="str">
        <f t="shared" si="71"/>
        <v/>
      </c>
      <c r="S79" s="22" t="str">
        <f t="shared" si="51"/>
        <v/>
      </c>
      <c r="T79" s="22" t="str">
        <f t="shared" si="72"/>
        <v/>
      </c>
      <c r="U79" s="22" t="str">
        <f t="shared" si="52"/>
        <v/>
      </c>
      <c r="AB79" s="21" t="str">
        <f t="shared" si="73"/>
        <v/>
      </c>
      <c r="AC79" s="22" t="str">
        <f t="shared" si="75"/>
        <v/>
      </c>
      <c r="AD79" s="22" t="str">
        <f t="shared" si="76"/>
        <v/>
      </c>
      <c r="AE79" s="22" t="str">
        <f t="shared" si="53"/>
        <v/>
      </c>
      <c r="AF79" s="22" t="str">
        <f t="shared" si="74"/>
        <v/>
      </c>
      <c r="AG79" s="22" t="str">
        <f t="shared" si="54"/>
        <v/>
      </c>
      <c r="AH79" s="22" t="str">
        <f t="shared" si="55"/>
        <v/>
      </c>
      <c r="AI79" s="22" t="str">
        <f t="shared" si="56"/>
        <v/>
      </c>
      <c r="AJ79" s="22" t="str">
        <f t="shared" si="57"/>
        <v/>
      </c>
      <c r="AK79" s="22" t="str">
        <f t="shared" si="58"/>
        <v/>
      </c>
      <c r="AL79" s="22" t="str">
        <f t="shared" si="59"/>
        <v/>
      </c>
      <c r="AM79" s="22" t="str">
        <f t="shared" si="60"/>
        <v/>
      </c>
      <c r="AN79" s="22" t="str">
        <f t="shared" si="61"/>
        <v/>
      </c>
      <c r="AO79" s="22" t="str">
        <f t="shared" si="62"/>
        <v/>
      </c>
      <c r="AP79" s="22" t="str">
        <f t="shared" si="63"/>
        <v/>
      </c>
    </row>
    <row r="80" spans="1:42" x14ac:dyDescent="0.25">
      <c r="A80" s="21">
        <f>IF(INDEX('Predict Your Date Data (auto)'!A:A,ROW(A80),1)&gt;0,INDEX('Predict Your Date Data (auto)'!A:A,ROW(A80),1),"")</f>
        <v>42752.304282407407</v>
      </c>
      <c r="B80" s="21">
        <f>IF(A80&lt;&gt;"",IF(IFERROR(MATCH(TRUNC(A80),ExcludeDateList,0),-1)&gt;-1,"",TRUNC(A80)),"")</f>
        <v>42752</v>
      </c>
      <c r="C80" s="22">
        <f t="shared" si="64"/>
        <v>2017</v>
      </c>
      <c r="D80" s="22">
        <f t="shared" si="65"/>
        <v>1</v>
      </c>
      <c r="E80" s="22" t="str">
        <f t="shared" si="66"/>
        <v>Week 3</v>
      </c>
      <c r="G80" s="21" t="str">
        <f t="shared" si="67"/>
        <v/>
      </c>
      <c r="H80" s="21" t="str">
        <f t="shared" si="46"/>
        <v/>
      </c>
      <c r="I80" s="22" t="str">
        <f t="shared" si="47"/>
        <v/>
      </c>
      <c r="J80" s="22" t="str">
        <f t="shared" si="68"/>
        <v/>
      </c>
      <c r="K80" s="22" t="str">
        <f>IF(G80&lt;&gt;"",IF(IFERROR(MATCH(TRUNC(G80),ExcludeDateList,0),-1)&gt;-1,"",J80),"")</f>
        <v/>
      </c>
      <c r="L80" s="22" t="str">
        <f>IF(G80&lt;&gt;"",IF(IFERROR(MATCH(TRUNC(G80),ExcludeDateList,0),-1)&gt;-1,NA(),J80),"")</f>
        <v/>
      </c>
      <c r="M80" s="22" t="str">
        <f t="shared" si="69"/>
        <v/>
      </c>
      <c r="N80" s="22" t="str">
        <f t="shared" si="48"/>
        <v/>
      </c>
      <c r="O80" s="22" t="str">
        <f t="shared" si="70"/>
        <v/>
      </c>
      <c r="P80" s="22" t="str">
        <f t="shared" si="49"/>
        <v/>
      </c>
      <c r="Q80" s="22" t="str">
        <f t="shared" si="50"/>
        <v/>
      </c>
      <c r="R80" s="22" t="str">
        <f t="shared" si="71"/>
        <v/>
      </c>
      <c r="S80" s="22" t="str">
        <f t="shared" si="51"/>
        <v/>
      </c>
      <c r="T80" s="22" t="str">
        <f t="shared" si="72"/>
        <v/>
      </c>
      <c r="U80" s="22" t="str">
        <f t="shared" si="52"/>
        <v/>
      </c>
      <c r="AB80" s="21" t="str">
        <f t="shared" si="73"/>
        <v/>
      </c>
      <c r="AC80" s="22" t="str">
        <f t="shared" si="75"/>
        <v/>
      </c>
      <c r="AD80" s="22" t="str">
        <f t="shared" si="76"/>
        <v/>
      </c>
      <c r="AE80" s="22" t="str">
        <f t="shared" si="53"/>
        <v/>
      </c>
      <c r="AF80" s="22" t="str">
        <f t="shared" si="74"/>
        <v/>
      </c>
      <c r="AG80" s="22" t="str">
        <f t="shared" si="54"/>
        <v/>
      </c>
      <c r="AH80" s="22" t="str">
        <f t="shared" si="55"/>
        <v/>
      </c>
      <c r="AI80" s="22" t="str">
        <f t="shared" si="56"/>
        <v/>
      </c>
      <c r="AJ80" s="22" t="str">
        <f t="shared" si="57"/>
        <v/>
      </c>
      <c r="AK80" s="22" t="str">
        <f t="shared" si="58"/>
        <v/>
      </c>
      <c r="AL80" s="22" t="str">
        <f t="shared" si="59"/>
        <v/>
      </c>
      <c r="AM80" s="22" t="str">
        <f t="shared" si="60"/>
        <v/>
      </c>
      <c r="AN80" s="22" t="str">
        <f t="shared" si="61"/>
        <v/>
      </c>
      <c r="AO80" s="22" t="str">
        <f t="shared" si="62"/>
        <v/>
      </c>
      <c r="AP80" s="22" t="str">
        <f t="shared" si="63"/>
        <v/>
      </c>
    </row>
    <row r="81" spans="1:42" x14ac:dyDescent="0.25">
      <c r="A81" s="21">
        <f>IF(INDEX('Predict Your Date Data (auto)'!A:A,ROW(A81),1)&gt;0,INDEX('Predict Your Date Data (auto)'!A:A,ROW(A81),1),"")</f>
        <v>42752.305671296293</v>
      </c>
      <c r="B81" s="21">
        <f>IF(A81&lt;&gt;"",IF(IFERROR(MATCH(TRUNC(A81),ExcludeDateList,0),-1)&gt;-1,"",TRUNC(A81)),"")</f>
        <v>42752</v>
      </c>
      <c r="C81" s="22">
        <f t="shared" si="64"/>
        <v>2017</v>
      </c>
      <c r="D81" s="22">
        <f t="shared" si="65"/>
        <v>1</v>
      </c>
      <c r="E81" s="22" t="str">
        <f t="shared" si="66"/>
        <v>Week 3</v>
      </c>
      <c r="G81" s="21" t="str">
        <f t="shared" si="67"/>
        <v/>
      </c>
      <c r="H81" s="21" t="str">
        <f t="shared" si="46"/>
        <v/>
      </c>
      <c r="I81" s="22" t="str">
        <f t="shared" si="47"/>
        <v/>
      </c>
      <c r="J81" s="22" t="str">
        <f t="shared" si="68"/>
        <v/>
      </c>
      <c r="K81" s="22" t="str">
        <f>IF(G81&lt;&gt;"",IF(IFERROR(MATCH(TRUNC(G81),ExcludeDateList,0),-1)&gt;-1,"",J81),"")</f>
        <v/>
      </c>
      <c r="L81" s="22" t="str">
        <f>IF(G81&lt;&gt;"",IF(IFERROR(MATCH(TRUNC(G81),ExcludeDateList,0),-1)&gt;-1,NA(),J81),"")</f>
        <v/>
      </c>
      <c r="M81" s="22" t="str">
        <f t="shared" si="69"/>
        <v/>
      </c>
      <c r="N81" s="22" t="str">
        <f t="shared" si="48"/>
        <v/>
      </c>
      <c r="O81" s="22" t="str">
        <f t="shared" si="70"/>
        <v/>
      </c>
      <c r="P81" s="22" t="str">
        <f t="shared" si="49"/>
        <v/>
      </c>
      <c r="Q81" s="22" t="str">
        <f t="shared" si="50"/>
        <v/>
      </c>
      <c r="R81" s="22" t="str">
        <f t="shared" si="71"/>
        <v/>
      </c>
      <c r="S81" s="22" t="str">
        <f t="shared" si="51"/>
        <v/>
      </c>
      <c r="T81" s="22" t="str">
        <f t="shared" si="72"/>
        <v/>
      </c>
      <c r="U81" s="22" t="str">
        <f t="shared" si="52"/>
        <v/>
      </c>
      <c r="AB81" s="21" t="str">
        <f t="shared" si="73"/>
        <v/>
      </c>
      <c r="AC81" s="22" t="str">
        <f t="shared" si="75"/>
        <v/>
      </c>
      <c r="AD81" s="22" t="str">
        <f t="shared" si="76"/>
        <v/>
      </c>
      <c r="AE81" s="22" t="str">
        <f t="shared" si="53"/>
        <v/>
      </c>
      <c r="AF81" s="22" t="str">
        <f t="shared" si="74"/>
        <v/>
      </c>
      <c r="AG81" s="22" t="str">
        <f t="shared" si="54"/>
        <v/>
      </c>
      <c r="AH81" s="22" t="str">
        <f t="shared" si="55"/>
        <v/>
      </c>
      <c r="AI81" s="22" t="str">
        <f t="shared" si="56"/>
        <v/>
      </c>
      <c r="AJ81" s="22" t="str">
        <f t="shared" si="57"/>
        <v/>
      </c>
      <c r="AK81" s="22" t="str">
        <f t="shared" si="58"/>
        <v/>
      </c>
      <c r="AL81" s="22" t="str">
        <f t="shared" si="59"/>
        <v/>
      </c>
      <c r="AM81" s="22" t="str">
        <f t="shared" si="60"/>
        <v/>
      </c>
      <c r="AN81" s="22" t="str">
        <f t="shared" si="61"/>
        <v/>
      </c>
      <c r="AO81" s="22" t="str">
        <f t="shared" si="62"/>
        <v/>
      </c>
      <c r="AP81" s="22" t="str">
        <f t="shared" si="63"/>
        <v/>
      </c>
    </row>
    <row r="82" spans="1:42" x14ac:dyDescent="0.25">
      <c r="A82" s="21">
        <f>IF(INDEX('Predict Your Date Data (auto)'!A:A,ROW(A82),1)&gt;0,INDEX('Predict Your Date Data (auto)'!A:A,ROW(A82),1),"")</f>
        <v>42753.540729166663</v>
      </c>
      <c r="B82" s="21">
        <f>IF(A82&lt;&gt;"",IF(IFERROR(MATCH(TRUNC(A82),ExcludeDateList,0),-1)&gt;-1,"",TRUNC(A82)),"")</f>
        <v>42753</v>
      </c>
      <c r="C82" s="22">
        <f t="shared" si="64"/>
        <v>2017</v>
      </c>
      <c r="D82" s="22">
        <f t="shared" si="65"/>
        <v>1</v>
      </c>
      <c r="E82" s="22" t="str">
        <f t="shared" si="66"/>
        <v>Week 3</v>
      </c>
      <c r="G82" s="21" t="str">
        <f t="shared" si="67"/>
        <v/>
      </c>
      <c r="H82" s="21" t="str">
        <f t="shared" si="46"/>
        <v/>
      </c>
      <c r="I82" s="22" t="str">
        <f t="shared" si="47"/>
        <v/>
      </c>
      <c r="J82" s="22" t="str">
        <f t="shared" si="68"/>
        <v/>
      </c>
      <c r="K82" s="22" t="str">
        <f>IF(G82&lt;&gt;"",IF(IFERROR(MATCH(TRUNC(G82),ExcludeDateList,0),-1)&gt;-1,"",J82),"")</f>
        <v/>
      </c>
      <c r="L82" s="22" t="str">
        <f>IF(G82&lt;&gt;"",IF(IFERROR(MATCH(TRUNC(G82),ExcludeDateList,0),-1)&gt;-1,NA(),J82),"")</f>
        <v/>
      </c>
      <c r="M82" s="22" t="str">
        <f t="shared" si="69"/>
        <v/>
      </c>
      <c r="N82" s="22" t="str">
        <f t="shared" si="48"/>
        <v/>
      </c>
      <c r="O82" s="22" t="str">
        <f t="shared" si="70"/>
        <v/>
      </c>
      <c r="P82" s="22" t="str">
        <f t="shared" si="49"/>
        <v/>
      </c>
      <c r="Q82" s="22" t="str">
        <f t="shared" si="50"/>
        <v/>
      </c>
      <c r="R82" s="22" t="str">
        <f t="shared" si="71"/>
        <v/>
      </c>
      <c r="S82" s="22" t="str">
        <f t="shared" si="51"/>
        <v/>
      </c>
      <c r="T82" s="22" t="str">
        <f t="shared" si="72"/>
        <v/>
      </c>
      <c r="U82" s="22" t="str">
        <f t="shared" si="52"/>
        <v/>
      </c>
      <c r="AB82" s="21" t="str">
        <f t="shared" si="73"/>
        <v/>
      </c>
      <c r="AC82" s="22" t="str">
        <f t="shared" si="75"/>
        <v/>
      </c>
      <c r="AD82" s="22" t="str">
        <f t="shared" si="76"/>
        <v/>
      </c>
      <c r="AE82" s="22" t="str">
        <f t="shared" si="53"/>
        <v/>
      </c>
      <c r="AF82" s="22" t="str">
        <f t="shared" si="74"/>
        <v/>
      </c>
      <c r="AG82" s="22" t="str">
        <f t="shared" si="54"/>
        <v/>
      </c>
      <c r="AH82" s="22" t="str">
        <f t="shared" si="55"/>
        <v/>
      </c>
      <c r="AI82" s="22" t="str">
        <f t="shared" si="56"/>
        <v/>
      </c>
      <c r="AJ82" s="22" t="str">
        <f t="shared" si="57"/>
        <v/>
      </c>
      <c r="AK82" s="22" t="str">
        <f t="shared" si="58"/>
        <v/>
      </c>
      <c r="AL82" s="22" t="str">
        <f t="shared" si="59"/>
        <v/>
      </c>
      <c r="AM82" s="22" t="str">
        <f t="shared" si="60"/>
        <v/>
      </c>
      <c r="AN82" s="22" t="str">
        <f t="shared" si="61"/>
        <v/>
      </c>
      <c r="AO82" s="22" t="str">
        <f t="shared" si="62"/>
        <v/>
      </c>
      <c r="AP82" s="22" t="str">
        <f t="shared" si="63"/>
        <v/>
      </c>
    </row>
    <row r="83" spans="1:42" x14ac:dyDescent="0.25">
      <c r="A83" s="21">
        <f>IF(INDEX('Predict Your Date Data (auto)'!A:A,ROW(A83),1)&gt;0,INDEX('Predict Your Date Data (auto)'!A:A,ROW(A83),1),"")</f>
        <v>42753.541550925926</v>
      </c>
      <c r="B83" s="21">
        <f>IF(A83&lt;&gt;"",IF(IFERROR(MATCH(TRUNC(A83),ExcludeDateList,0),-1)&gt;-1,"",TRUNC(A83)),"")</f>
        <v>42753</v>
      </c>
      <c r="C83" s="22">
        <f t="shared" si="64"/>
        <v>2017</v>
      </c>
      <c r="D83" s="22">
        <f t="shared" si="65"/>
        <v>1</v>
      </c>
      <c r="E83" s="22" t="str">
        <f t="shared" si="66"/>
        <v>Week 3</v>
      </c>
      <c r="G83" s="21" t="str">
        <f t="shared" si="67"/>
        <v/>
      </c>
      <c r="H83" s="21" t="str">
        <f t="shared" si="46"/>
        <v/>
      </c>
      <c r="I83" s="22" t="str">
        <f t="shared" si="47"/>
        <v/>
      </c>
      <c r="J83" s="22" t="str">
        <f t="shared" si="68"/>
        <v/>
      </c>
      <c r="K83" s="22" t="str">
        <f>IF(G83&lt;&gt;"",IF(IFERROR(MATCH(TRUNC(G83),ExcludeDateList,0),-1)&gt;-1,"",J83),"")</f>
        <v/>
      </c>
      <c r="L83" s="22" t="str">
        <f>IF(G83&lt;&gt;"",IF(IFERROR(MATCH(TRUNC(G83),ExcludeDateList,0),-1)&gt;-1,NA(),J83),"")</f>
        <v/>
      </c>
      <c r="M83" s="22" t="str">
        <f t="shared" si="69"/>
        <v/>
      </c>
      <c r="N83" s="22" t="str">
        <f t="shared" si="48"/>
        <v/>
      </c>
      <c r="O83" s="22" t="str">
        <f t="shared" si="70"/>
        <v/>
      </c>
      <c r="P83" s="22" t="str">
        <f t="shared" si="49"/>
        <v/>
      </c>
      <c r="Q83" s="22" t="str">
        <f t="shared" si="50"/>
        <v/>
      </c>
      <c r="R83" s="22" t="str">
        <f t="shared" si="71"/>
        <v/>
      </c>
      <c r="S83" s="22" t="str">
        <f t="shared" si="51"/>
        <v/>
      </c>
      <c r="T83" s="22" t="str">
        <f t="shared" si="72"/>
        <v/>
      </c>
      <c r="U83" s="22" t="str">
        <f t="shared" si="52"/>
        <v/>
      </c>
      <c r="AB83" s="21" t="str">
        <f t="shared" si="73"/>
        <v/>
      </c>
      <c r="AC83" s="22" t="str">
        <f t="shared" si="75"/>
        <v/>
      </c>
      <c r="AD83" s="22" t="str">
        <f t="shared" si="76"/>
        <v/>
      </c>
      <c r="AE83" s="22" t="str">
        <f t="shared" si="53"/>
        <v/>
      </c>
      <c r="AF83" s="22" t="str">
        <f t="shared" si="74"/>
        <v/>
      </c>
      <c r="AG83" s="22" t="str">
        <f t="shared" si="54"/>
        <v/>
      </c>
      <c r="AH83" s="22" t="str">
        <f t="shared" si="55"/>
        <v/>
      </c>
      <c r="AI83" s="22" t="str">
        <f t="shared" si="56"/>
        <v/>
      </c>
      <c r="AJ83" s="22" t="str">
        <f t="shared" si="57"/>
        <v/>
      </c>
      <c r="AK83" s="22" t="str">
        <f t="shared" si="58"/>
        <v/>
      </c>
      <c r="AL83" s="22" t="str">
        <f t="shared" si="59"/>
        <v/>
      </c>
      <c r="AM83" s="22" t="str">
        <f t="shared" si="60"/>
        <v/>
      </c>
      <c r="AN83" s="22" t="str">
        <f t="shared" si="61"/>
        <v/>
      </c>
      <c r="AO83" s="22" t="str">
        <f t="shared" si="62"/>
        <v/>
      </c>
      <c r="AP83" s="22" t="str">
        <f t="shared" si="63"/>
        <v/>
      </c>
    </row>
    <row r="84" spans="1:42" x14ac:dyDescent="0.25">
      <c r="A84" s="21">
        <f>IF(INDEX('Predict Your Date Data (auto)'!A:A,ROW(A84),1)&gt;0,INDEX('Predict Your Date Data (auto)'!A:A,ROW(A84),1),"")</f>
        <v>42753.542303240742</v>
      </c>
      <c r="B84" s="21">
        <f>IF(A84&lt;&gt;"",IF(IFERROR(MATCH(TRUNC(A84),ExcludeDateList,0),-1)&gt;-1,"",TRUNC(A84)),"")</f>
        <v>42753</v>
      </c>
      <c r="C84" s="22">
        <f t="shared" si="64"/>
        <v>2017</v>
      </c>
      <c r="D84" s="22">
        <f t="shared" si="65"/>
        <v>1</v>
      </c>
      <c r="E84" s="22" t="str">
        <f t="shared" si="66"/>
        <v>Week 3</v>
      </c>
      <c r="G84" s="21" t="str">
        <f t="shared" si="67"/>
        <v/>
      </c>
      <c r="H84" s="21" t="str">
        <f t="shared" si="46"/>
        <v/>
      </c>
      <c r="I84" s="22" t="str">
        <f t="shared" si="47"/>
        <v/>
      </c>
      <c r="J84" s="22" t="str">
        <f t="shared" si="68"/>
        <v/>
      </c>
      <c r="K84" s="22" t="str">
        <f>IF(G84&lt;&gt;"",IF(IFERROR(MATCH(TRUNC(G84),ExcludeDateList,0),-1)&gt;-1,"",J84),"")</f>
        <v/>
      </c>
      <c r="L84" s="22" t="str">
        <f>IF(G84&lt;&gt;"",IF(IFERROR(MATCH(TRUNC(G84),ExcludeDateList,0),-1)&gt;-1,NA(),J84),"")</f>
        <v/>
      </c>
      <c r="M84" s="22" t="str">
        <f t="shared" si="69"/>
        <v/>
      </c>
      <c r="N84" s="22" t="str">
        <f t="shared" si="48"/>
        <v/>
      </c>
      <c r="O84" s="22" t="str">
        <f t="shared" si="70"/>
        <v/>
      </c>
      <c r="P84" s="22" t="str">
        <f t="shared" si="49"/>
        <v/>
      </c>
      <c r="Q84" s="22" t="str">
        <f t="shared" si="50"/>
        <v/>
      </c>
      <c r="R84" s="22" t="str">
        <f t="shared" si="71"/>
        <v/>
      </c>
      <c r="S84" s="22" t="str">
        <f t="shared" si="51"/>
        <v/>
      </c>
      <c r="T84" s="22" t="str">
        <f t="shared" si="72"/>
        <v/>
      </c>
      <c r="U84" s="22" t="str">
        <f t="shared" si="52"/>
        <v/>
      </c>
      <c r="AB84" s="21" t="str">
        <f t="shared" si="73"/>
        <v/>
      </c>
      <c r="AC84" s="22" t="str">
        <f t="shared" si="75"/>
        <v/>
      </c>
      <c r="AD84" s="22" t="str">
        <f t="shared" si="76"/>
        <v/>
      </c>
      <c r="AE84" s="22" t="str">
        <f t="shared" si="53"/>
        <v/>
      </c>
      <c r="AF84" s="22" t="str">
        <f t="shared" si="74"/>
        <v/>
      </c>
      <c r="AG84" s="22" t="str">
        <f t="shared" si="54"/>
        <v/>
      </c>
      <c r="AH84" s="22" t="str">
        <f t="shared" si="55"/>
        <v/>
      </c>
      <c r="AI84" s="22" t="str">
        <f t="shared" si="56"/>
        <v/>
      </c>
      <c r="AJ84" s="22" t="str">
        <f t="shared" si="57"/>
        <v/>
      </c>
      <c r="AK84" s="22" t="str">
        <f t="shared" si="58"/>
        <v/>
      </c>
      <c r="AL84" s="22" t="str">
        <f t="shared" si="59"/>
        <v/>
      </c>
      <c r="AM84" s="22" t="str">
        <f t="shared" si="60"/>
        <v/>
      </c>
      <c r="AN84" s="22" t="str">
        <f t="shared" si="61"/>
        <v/>
      </c>
      <c r="AO84" s="22" t="str">
        <f t="shared" si="62"/>
        <v/>
      </c>
      <c r="AP84" s="22" t="str">
        <f t="shared" si="63"/>
        <v/>
      </c>
    </row>
    <row r="85" spans="1:42" x14ac:dyDescent="0.25">
      <c r="A85" s="21">
        <f>IF(INDEX('Predict Your Date Data (auto)'!A:A,ROW(A85),1)&gt;0,INDEX('Predict Your Date Data (auto)'!A:A,ROW(A85),1),"")</f>
        <v>42753.543124999997</v>
      </c>
      <c r="B85" s="21">
        <f>IF(A85&lt;&gt;"",IF(IFERROR(MATCH(TRUNC(A85),ExcludeDateList,0),-1)&gt;-1,"",TRUNC(A85)),"")</f>
        <v>42753</v>
      </c>
      <c r="C85" s="22">
        <f t="shared" si="64"/>
        <v>2017</v>
      </c>
      <c r="D85" s="22">
        <f t="shared" si="65"/>
        <v>1</v>
      </c>
      <c r="E85" s="22" t="str">
        <f t="shared" si="66"/>
        <v>Week 3</v>
      </c>
      <c r="G85" s="21" t="str">
        <f t="shared" si="67"/>
        <v/>
      </c>
      <c r="H85" s="21" t="str">
        <f t="shared" si="46"/>
        <v/>
      </c>
      <c r="I85" s="22" t="str">
        <f t="shared" si="47"/>
        <v/>
      </c>
      <c r="J85" s="22" t="str">
        <f t="shared" si="68"/>
        <v/>
      </c>
      <c r="K85" s="22" t="str">
        <f>IF(G85&lt;&gt;"",IF(IFERROR(MATCH(TRUNC(G85),ExcludeDateList,0),-1)&gt;-1,"",J85),"")</f>
        <v/>
      </c>
      <c r="L85" s="22" t="str">
        <f>IF(G85&lt;&gt;"",IF(IFERROR(MATCH(TRUNC(G85),ExcludeDateList,0),-1)&gt;-1,NA(),J85),"")</f>
        <v/>
      </c>
      <c r="M85" s="22" t="str">
        <f t="shared" si="69"/>
        <v/>
      </c>
      <c r="N85" s="22" t="str">
        <f t="shared" si="48"/>
        <v/>
      </c>
      <c r="O85" s="22" t="str">
        <f t="shared" si="70"/>
        <v/>
      </c>
      <c r="P85" s="22" t="str">
        <f t="shared" si="49"/>
        <v/>
      </c>
      <c r="Q85" s="22" t="str">
        <f t="shared" si="50"/>
        <v/>
      </c>
      <c r="R85" s="22" t="str">
        <f t="shared" si="71"/>
        <v/>
      </c>
      <c r="S85" s="22" t="str">
        <f t="shared" si="51"/>
        <v/>
      </c>
      <c r="T85" s="22" t="str">
        <f t="shared" si="72"/>
        <v/>
      </c>
      <c r="U85" s="22" t="str">
        <f t="shared" si="52"/>
        <v/>
      </c>
      <c r="AB85" s="21" t="str">
        <f t="shared" si="73"/>
        <v/>
      </c>
      <c r="AC85" s="22" t="str">
        <f t="shared" si="75"/>
        <v/>
      </c>
      <c r="AD85" s="22" t="str">
        <f t="shared" si="76"/>
        <v/>
      </c>
      <c r="AE85" s="22" t="str">
        <f t="shared" si="53"/>
        <v/>
      </c>
      <c r="AF85" s="22" t="str">
        <f t="shared" si="74"/>
        <v/>
      </c>
      <c r="AG85" s="22" t="str">
        <f t="shared" si="54"/>
        <v/>
      </c>
      <c r="AH85" s="22" t="str">
        <f t="shared" si="55"/>
        <v/>
      </c>
      <c r="AI85" s="22" t="str">
        <f t="shared" si="56"/>
        <v/>
      </c>
      <c r="AJ85" s="22" t="str">
        <f t="shared" si="57"/>
        <v/>
      </c>
      <c r="AK85" s="22" t="str">
        <f t="shared" si="58"/>
        <v/>
      </c>
      <c r="AL85" s="22" t="str">
        <f t="shared" si="59"/>
        <v/>
      </c>
      <c r="AM85" s="22" t="str">
        <f t="shared" si="60"/>
        <v/>
      </c>
      <c r="AN85" s="22" t="str">
        <f t="shared" si="61"/>
        <v/>
      </c>
      <c r="AO85" s="22" t="str">
        <f t="shared" si="62"/>
        <v/>
      </c>
      <c r="AP85" s="22" t="str">
        <f t="shared" si="63"/>
        <v/>
      </c>
    </row>
    <row r="86" spans="1:42" x14ac:dyDescent="0.25">
      <c r="A86" s="21">
        <f>IF(INDEX('Predict Your Date Data (auto)'!A:A,ROW(A86),1)&gt;0,INDEX('Predict Your Date Data (auto)'!A:A,ROW(A86),1),"")</f>
        <v>42753.671666666669</v>
      </c>
      <c r="B86" s="21">
        <f>IF(A86&lt;&gt;"",IF(IFERROR(MATCH(TRUNC(A86),ExcludeDateList,0),-1)&gt;-1,"",TRUNC(A86)),"")</f>
        <v>42753</v>
      </c>
      <c r="C86" s="22">
        <f t="shared" si="64"/>
        <v>2017</v>
      </c>
      <c r="D86" s="22">
        <f t="shared" si="65"/>
        <v>1</v>
      </c>
      <c r="E86" s="22" t="str">
        <f t="shared" si="66"/>
        <v>Week 3</v>
      </c>
      <c r="G86" s="21" t="str">
        <f t="shared" si="67"/>
        <v/>
      </c>
      <c r="H86" s="21" t="str">
        <f t="shared" si="46"/>
        <v/>
      </c>
      <c r="I86" s="22" t="str">
        <f t="shared" si="47"/>
        <v/>
      </c>
      <c r="J86" s="22" t="str">
        <f t="shared" si="68"/>
        <v/>
      </c>
      <c r="K86" s="22" t="str">
        <f>IF(G86&lt;&gt;"",IF(IFERROR(MATCH(TRUNC(G86),ExcludeDateList,0),-1)&gt;-1,"",J86),"")</f>
        <v/>
      </c>
      <c r="L86" s="22" t="str">
        <f>IF(G86&lt;&gt;"",IF(IFERROR(MATCH(TRUNC(G86),ExcludeDateList,0),-1)&gt;-1,NA(),J86),"")</f>
        <v/>
      </c>
      <c r="M86" s="22" t="str">
        <f t="shared" si="69"/>
        <v/>
      </c>
      <c r="N86" s="22" t="str">
        <f t="shared" si="48"/>
        <v/>
      </c>
      <c r="O86" s="22" t="str">
        <f t="shared" si="70"/>
        <v/>
      </c>
      <c r="P86" s="22" t="str">
        <f t="shared" si="49"/>
        <v/>
      </c>
      <c r="Q86" s="22" t="str">
        <f t="shared" si="50"/>
        <v/>
      </c>
      <c r="R86" s="22" t="str">
        <f t="shared" si="71"/>
        <v/>
      </c>
      <c r="S86" s="22" t="str">
        <f t="shared" si="51"/>
        <v/>
      </c>
      <c r="T86" s="22" t="str">
        <f t="shared" si="72"/>
        <v/>
      </c>
      <c r="U86" s="22" t="str">
        <f t="shared" si="52"/>
        <v/>
      </c>
      <c r="AB86" s="21" t="str">
        <f t="shared" si="73"/>
        <v/>
      </c>
      <c r="AC86" s="22" t="str">
        <f t="shared" si="75"/>
        <v/>
      </c>
      <c r="AD86" s="22" t="str">
        <f t="shared" si="76"/>
        <v/>
      </c>
      <c r="AE86" s="22" t="str">
        <f t="shared" si="53"/>
        <v/>
      </c>
      <c r="AF86" s="22" t="str">
        <f t="shared" si="74"/>
        <v/>
      </c>
      <c r="AG86" s="22" t="str">
        <f t="shared" si="54"/>
        <v/>
      </c>
      <c r="AH86" s="22" t="str">
        <f t="shared" si="55"/>
        <v/>
      </c>
      <c r="AI86" s="22" t="str">
        <f t="shared" si="56"/>
        <v/>
      </c>
      <c r="AJ86" s="22" t="str">
        <f t="shared" si="57"/>
        <v/>
      </c>
      <c r="AK86" s="22" t="str">
        <f t="shared" si="58"/>
        <v/>
      </c>
      <c r="AL86" s="22" t="str">
        <f t="shared" si="59"/>
        <v/>
      </c>
      <c r="AM86" s="22" t="str">
        <f t="shared" si="60"/>
        <v/>
      </c>
      <c r="AN86" s="22" t="str">
        <f t="shared" si="61"/>
        <v/>
      </c>
      <c r="AO86" s="22" t="str">
        <f t="shared" si="62"/>
        <v/>
      </c>
      <c r="AP86" s="22" t="str">
        <f t="shared" si="63"/>
        <v/>
      </c>
    </row>
    <row r="87" spans="1:42" x14ac:dyDescent="0.25">
      <c r="A87" s="21">
        <f>IF(INDEX('Predict Your Date Data (auto)'!A:A,ROW(A87),1)&gt;0,INDEX('Predict Your Date Data (auto)'!A:A,ROW(A87),1),"")</f>
        <v>42754.409236111111</v>
      </c>
      <c r="B87" s="21">
        <f>IF(A87&lt;&gt;"",IF(IFERROR(MATCH(TRUNC(A87),ExcludeDateList,0),-1)&gt;-1,"",TRUNC(A87)),"")</f>
        <v>42754</v>
      </c>
      <c r="C87" s="22">
        <f t="shared" si="64"/>
        <v>2017</v>
      </c>
      <c r="D87" s="22">
        <f t="shared" si="65"/>
        <v>1</v>
      </c>
      <c r="E87" s="22" t="str">
        <f t="shared" si="66"/>
        <v>Week 3</v>
      </c>
      <c r="G87" s="21" t="str">
        <f t="shared" si="67"/>
        <v/>
      </c>
      <c r="H87" s="21" t="str">
        <f t="shared" si="46"/>
        <v/>
      </c>
      <c r="I87" s="22" t="str">
        <f t="shared" si="47"/>
        <v/>
      </c>
      <c r="J87" s="22" t="str">
        <f t="shared" si="68"/>
        <v/>
      </c>
      <c r="K87" s="22" t="str">
        <f>IF(G87&lt;&gt;"",IF(IFERROR(MATCH(TRUNC(G87),ExcludeDateList,0),-1)&gt;-1,"",J87),"")</f>
        <v/>
      </c>
      <c r="L87" s="22" t="str">
        <f>IF(G87&lt;&gt;"",IF(IFERROR(MATCH(TRUNC(G87),ExcludeDateList,0),-1)&gt;-1,NA(),J87),"")</f>
        <v/>
      </c>
      <c r="M87" s="22" t="str">
        <f t="shared" si="69"/>
        <v/>
      </c>
      <c r="N87" s="22" t="str">
        <f t="shared" si="48"/>
        <v/>
      </c>
      <c r="O87" s="22" t="str">
        <f t="shared" si="70"/>
        <v/>
      </c>
      <c r="P87" s="22" t="str">
        <f t="shared" si="49"/>
        <v/>
      </c>
      <c r="Q87" s="22" t="str">
        <f t="shared" si="50"/>
        <v/>
      </c>
      <c r="R87" s="22" t="str">
        <f t="shared" si="71"/>
        <v/>
      </c>
      <c r="S87" s="22" t="str">
        <f t="shared" si="51"/>
        <v/>
      </c>
      <c r="T87" s="22" t="str">
        <f t="shared" si="72"/>
        <v/>
      </c>
      <c r="U87" s="22" t="str">
        <f t="shared" si="52"/>
        <v/>
      </c>
      <c r="AB87" s="21" t="str">
        <f t="shared" si="73"/>
        <v/>
      </c>
      <c r="AC87" s="22" t="str">
        <f t="shared" si="75"/>
        <v/>
      </c>
      <c r="AD87" s="22" t="str">
        <f t="shared" si="76"/>
        <v/>
      </c>
      <c r="AE87" s="22" t="str">
        <f t="shared" si="53"/>
        <v/>
      </c>
      <c r="AF87" s="22" t="str">
        <f t="shared" si="74"/>
        <v/>
      </c>
      <c r="AG87" s="22" t="str">
        <f t="shared" si="54"/>
        <v/>
      </c>
      <c r="AH87" s="22" t="str">
        <f t="shared" si="55"/>
        <v/>
      </c>
      <c r="AI87" s="22" t="str">
        <f t="shared" si="56"/>
        <v/>
      </c>
      <c r="AJ87" s="22" t="str">
        <f t="shared" si="57"/>
        <v/>
      </c>
      <c r="AK87" s="22" t="str">
        <f t="shared" si="58"/>
        <v/>
      </c>
      <c r="AL87" s="22" t="str">
        <f t="shared" si="59"/>
        <v/>
      </c>
      <c r="AM87" s="22" t="str">
        <f t="shared" si="60"/>
        <v/>
      </c>
      <c r="AN87" s="22" t="str">
        <f t="shared" si="61"/>
        <v/>
      </c>
      <c r="AO87" s="22" t="str">
        <f t="shared" si="62"/>
        <v/>
      </c>
      <c r="AP87" s="22" t="str">
        <f t="shared" si="63"/>
        <v/>
      </c>
    </row>
    <row r="88" spans="1:42" x14ac:dyDescent="0.25">
      <c r="A88" s="21">
        <f>IF(INDEX('Predict Your Date Data (auto)'!A:A,ROW(A88),1)&gt;0,INDEX('Predict Your Date Data (auto)'!A:A,ROW(A88),1),"")</f>
        <v>42754.446006944447</v>
      </c>
      <c r="B88" s="21">
        <f>IF(A88&lt;&gt;"",IF(IFERROR(MATCH(TRUNC(A88),ExcludeDateList,0),-1)&gt;-1,"",TRUNC(A88)),"")</f>
        <v>42754</v>
      </c>
      <c r="C88" s="22">
        <f t="shared" si="64"/>
        <v>2017</v>
      </c>
      <c r="D88" s="22">
        <f t="shared" si="65"/>
        <v>1</v>
      </c>
      <c r="E88" s="22" t="str">
        <f t="shared" si="66"/>
        <v>Week 3</v>
      </c>
      <c r="G88" s="21" t="str">
        <f t="shared" si="67"/>
        <v/>
      </c>
      <c r="H88" s="21" t="str">
        <f t="shared" si="46"/>
        <v/>
      </c>
      <c r="I88" s="22" t="str">
        <f t="shared" si="47"/>
        <v/>
      </c>
      <c r="J88" s="22" t="str">
        <f t="shared" si="68"/>
        <v/>
      </c>
      <c r="K88" s="22" t="str">
        <f>IF(G88&lt;&gt;"",IF(IFERROR(MATCH(TRUNC(G88),ExcludeDateList,0),-1)&gt;-1,"",J88),"")</f>
        <v/>
      </c>
      <c r="L88" s="22" t="str">
        <f>IF(G88&lt;&gt;"",IF(IFERROR(MATCH(TRUNC(G88),ExcludeDateList,0),-1)&gt;-1,NA(),J88),"")</f>
        <v/>
      </c>
      <c r="M88" s="22" t="str">
        <f t="shared" si="69"/>
        <v/>
      </c>
      <c r="N88" s="22" t="str">
        <f t="shared" si="48"/>
        <v/>
      </c>
      <c r="O88" s="22" t="str">
        <f t="shared" si="70"/>
        <v/>
      </c>
      <c r="P88" s="22" t="str">
        <f t="shared" si="49"/>
        <v/>
      </c>
      <c r="Q88" s="22" t="str">
        <f t="shared" si="50"/>
        <v/>
      </c>
      <c r="R88" s="22" t="str">
        <f t="shared" si="71"/>
        <v/>
      </c>
      <c r="S88" s="22" t="str">
        <f t="shared" si="51"/>
        <v/>
      </c>
      <c r="T88" s="22" t="str">
        <f t="shared" si="72"/>
        <v/>
      </c>
      <c r="U88" s="22" t="str">
        <f t="shared" si="52"/>
        <v/>
      </c>
      <c r="AB88" s="21" t="str">
        <f t="shared" si="73"/>
        <v/>
      </c>
      <c r="AC88" s="22" t="str">
        <f t="shared" si="75"/>
        <v/>
      </c>
      <c r="AD88" s="22" t="str">
        <f t="shared" si="76"/>
        <v/>
      </c>
      <c r="AE88" s="22" t="str">
        <f t="shared" si="53"/>
        <v/>
      </c>
      <c r="AF88" s="22" t="str">
        <f t="shared" si="74"/>
        <v/>
      </c>
      <c r="AG88" s="22" t="str">
        <f t="shared" si="54"/>
        <v/>
      </c>
      <c r="AH88" s="22" t="str">
        <f t="shared" si="55"/>
        <v/>
      </c>
      <c r="AI88" s="22" t="str">
        <f t="shared" si="56"/>
        <v/>
      </c>
      <c r="AJ88" s="22" t="str">
        <f t="shared" si="57"/>
        <v/>
      </c>
      <c r="AK88" s="22" t="str">
        <f t="shared" si="58"/>
        <v/>
      </c>
      <c r="AL88" s="22" t="str">
        <f t="shared" si="59"/>
        <v/>
      </c>
      <c r="AM88" s="22" t="str">
        <f t="shared" si="60"/>
        <v/>
      </c>
      <c r="AN88" s="22" t="str">
        <f t="shared" si="61"/>
        <v/>
      </c>
      <c r="AO88" s="22" t="str">
        <f t="shared" si="62"/>
        <v/>
      </c>
      <c r="AP88" s="22" t="str">
        <f t="shared" si="63"/>
        <v/>
      </c>
    </row>
    <row r="89" spans="1:42" x14ac:dyDescent="0.25">
      <c r="A89" s="21">
        <f>IF(INDEX('Predict Your Date Data (auto)'!A:A,ROW(A89),1)&gt;0,INDEX('Predict Your Date Data (auto)'!A:A,ROW(A89),1),"")</f>
        <v>42754.456967592596</v>
      </c>
      <c r="B89" s="21">
        <f>IF(A89&lt;&gt;"",IF(IFERROR(MATCH(TRUNC(A89),ExcludeDateList,0),-1)&gt;-1,"",TRUNC(A89)),"")</f>
        <v>42754</v>
      </c>
      <c r="C89" s="22">
        <f t="shared" si="64"/>
        <v>2017</v>
      </c>
      <c r="D89" s="22">
        <f t="shared" si="65"/>
        <v>1</v>
      </c>
      <c r="E89" s="22" t="str">
        <f t="shared" si="66"/>
        <v>Week 3</v>
      </c>
      <c r="G89" s="21" t="str">
        <f t="shared" si="67"/>
        <v/>
      </c>
      <c r="H89" s="21" t="str">
        <f t="shared" si="46"/>
        <v/>
      </c>
      <c r="I89" s="22" t="str">
        <f t="shared" si="47"/>
        <v/>
      </c>
      <c r="J89" s="22" t="str">
        <f t="shared" si="68"/>
        <v/>
      </c>
      <c r="K89" s="22" t="str">
        <f>IF(G89&lt;&gt;"",IF(IFERROR(MATCH(TRUNC(G89),ExcludeDateList,0),-1)&gt;-1,"",J89),"")</f>
        <v/>
      </c>
      <c r="L89" s="22" t="str">
        <f>IF(G89&lt;&gt;"",IF(IFERROR(MATCH(TRUNC(G89),ExcludeDateList,0),-1)&gt;-1,NA(),J89),"")</f>
        <v/>
      </c>
      <c r="M89" s="22" t="str">
        <f t="shared" si="69"/>
        <v/>
      </c>
      <c r="N89" s="22" t="str">
        <f t="shared" si="48"/>
        <v/>
      </c>
      <c r="O89" s="22" t="str">
        <f t="shared" si="70"/>
        <v/>
      </c>
      <c r="P89" s="22" t="str">
        <f t="shared" si="49"/>
        <v/>
      </c>
      <c r="Q89" s="22" t="str">
        <f t="shared" si="50"/>
        <v/>
      </c>
      <c r="R89" s="22" t="str">
        <f t="shared" si="71"/>
        <v/>
      </c>
      <c r="S89" s="22" t="str">
        <f t="shared" si="51"/>
        <v/>
      </c>
      <c r="T89" s="22" t="str">
        <f t="shared" si="72"/>
        <v/>
      </c>
      <c r="U89" s="22" t="str">
        <f t="shared" si="52"/>
        <v/>
      </c>
      <c r="AB89" s="21" t="str">
        <f t="shared" si="73"/>
        <v/>
      </c>
      <c r="AC89" s="22" t="str">
        <f t="shared" si="75"/>
        <v/>
      </c>
      <c r="AD89" s="22" t="str">
        <f t="shared" si="76"/>
        <v/>
      </c>
      <c r="AE89" s="22" t="str">
        <f t="shared" si="53"/>
        <v/>
      </c>
      <c r="AF89" s="22" t="str">
        <f t="shared" si="74"/>
        <v/>
      </c>
      <c r="AG89" s="22" t="str">
        <f t="shared" si="54"/>
        <v/>
      </c>
      <c r="AH89" s="22" t="str">
        <f t="shared" si="55"/>
        <v/>
      </c>
      <c r="AI89" s="22" t="str">
        <f t="shared" si="56"/>
        <v/>
      </c>
      <c r="AJ89" s="22" t="str">
        <f t="shared" si="57"/>
        <v/>
      </c>
      <c r="AK89" s="22" t="str">
        <f t="shared" si="58"/>
        <v/>
      </c>
      <c r="AL89" s="22" t="str">
        <f t="shared" si="59"/>
        <v/>
      </c>
      <c r="AM89" s="22" t="str">
        <f t="shared" si="60"/>
        <v/>
      </c>
      <c r="AN89" s="22" t="str">
        <f t="shared" si="61"/>
        <v/>
      </c>
      <c r="AO89" s="22" t="str">
        <f t="shared" si="62"/>
        <v/>
      </c>
      <c r="AP89" s="22" t="str">
        <f t="shared" si="63"/>
        <v/>
      </c>
    </row>
    <row r="90" spans="1:42" x14ac:dyDescent="0.25">
      <c r="A90" s="21">
        <f>IF(INDEX('Predict Your Date Data (auto)'!A:A,ROW(A90),1)&gt;0,INDEX('Predict Your Date Data (auto)'!A:A,ROW(A90),1),"")</f>
        <v>42754.458680555559</v>
      </c>
      <c r="B90" s="21">
        <f>IF(A90&lt;&gt;"",IF(IFERROR(MATCH(TRUNC(A90),ExcludeDateList,0),-1)&gt;-1,"",TRUNC(A90)),"")</f>
        <v>42754</v>
      </c>
      <c r="C90" s="22">
        <f t="shared" si="64"/>
        <v>2017</v>
      </c>
      <c r="D90" s="22">
        <f t="shared" si="65"/>
        <v>1</v>
      </c>
      <c r="E90" s="22" t="str">
        <f t="shared" si="66"/>
        <v>Week 3</v>
      </c>
      <c r="G90" s="21" t="str">
        <f t="shared" si="67"/>
        <v/>
      </c>
      <c r="H90" s="21" t="str">
        <f t="shared" si="46"/>
        <v/>
      </c>
      <c r="I90" s="22" t="str">
        <f t="shared" si="47"/>
        <v/>
      </c>
      <c r="J90" s="22" t="str">
        <f t="shared" si="68"/>
        <v/>
      </c>
      <c r="K90" s="22" t="str">
        <f>IF(G90&lt;&gt;"",IF(IFERROR(MATCH(TRUNC(G90),ExcludeDateList,0),-1)&gt;-1,"",J90),"")</f>
        <v/>
      </c>
      <c r="L90" s="22" t="str">
        <f>IF(G90&lt;&gt;"",IF(IFERROR(MATCH(TRUNC(G90),ExcludeDateList,0),-1)&gt;-1,NA(),J90),"")</f>
        <v/>
      </c>
      <c r="M90" s="22" t="str">
        <f t="shared" si="69"/>
        <v/>
      </c>
      <c r="N90" s="22" t="str">
        <f t="shared" si="48"/>
        <v/>
      </c>
      <c r="O90" s="22" t="str">
        <f t="shared" si="70"/>
        <v/>
      </c>
      <c r="P90" s="22" t="str">
        <f t="shared" si="49"/>
        <v/>
      </c>
      <c r="Q90" s="22" t="str">
        <f t="shared" si="50"/>
        <v/>
      </c>
      <c r="R90" s="22" t="str">
        <f t="shared" si="71"/>
        <v/>
      </c>
      <c r="S90" s="22" t="str">
        <f t="shared" si="51"/>
        <v/>
      </c>
      <c r="T90" s="22" t="str">
        <f t="shared" si="72"/>
        <v/>
      </c>
      <c r="U90" s="22" t="str">
        <f t="shared" si="52"/>
        <v/>
      </c>
      <c r="AB90" s="21" t="str">
        <f t="shared" si="73"/>
        <v/>
      </c>
      <c r="AC90" s="22" t="str">
        <f t="shared" si="75"/>
        <v/>
      </c>
      <c r="AD90" s="22" t="str">
        <f t="shared" si="76"/>
        <v/>
      </c>
      <c r="AE90" s="22" t="str">
        <f t="shared" si="53"/>
        <v/>
      </c>
      <c r="AF90" s="22" t="str">
        <f t="shared" si="74"/>
        <v/>
      </c>
      <c r="AG90" s="22" t="str">
        <f t="shared" si="54"/>
        <v/>
      </c>
      <c r="AH90" s="22" t="str">
        <f t="shared" si="55"/>
        <v/>
      </c>
      <c r="AI90" s="22" t="str">
        <f t="shared" si="56"/>
        <v/>
      </c>
      <c r="AJ90" s="22" t="str">
        <f t="shared" si="57"/>
        <v/>
      </c>
      <c r="AK90" s="22" t="str">
        <f t="shared" si="58"/>
        <v/>
      </c>
      <c r="AL90" s="22" t="str">
        <f t="shared" si="59"/>
        <v/>
      </c>
      <c r="AM90" s="22" t="str">
        <f t="shared" si="60"/>
        <v/>
      </c>
      <c r="AN90" s="22" t="str">
        <f t="shared" si="61"/>
        <v/>
      </c>
      <c r="AO90" s="22" t="str">
        <f t="shared" si="62"/>
        <v/>
      </c>
      <c r="AP90" s="22" t="str">
        <f t="shared" si="63"/>
        <v/>
      </c>
    </row>
    <row r="91" spans="1:42" x14ac:dyDescent="0.25">
      <c r="A91" s="21">
        <f>IF(INDEX('Predict Your Date Data (auto)'!A:A,ROW(A91),1)&gt;0,INDEX('Predict Your Date Data (auto)'!A:A,ROW(A91),1),"")</f>
        <v>42754.459618055553</v>
      </c>
      <c r="B91" s="21">
        <f>IF(A91&lt;&gt;"",IF(IFERROR(MATCH(TRUNC(A91),ExcludeDateList,0),-1)&gt;-1,"",TRUNC(A91)),"")</f>
        <v>42754</v>
      </c>
      <c r="C91" s="22">
        <f t="shared" si="64"/>
        <v>2017</v>
      </c>
      <c r="D91" s="22">
        <f t="shared" si="65"/>
        <v>1</v>
      </c>
      <c r="E91" s="22" t="str">
        <f t="shared" si="66"/>
        <v>Week 3</v>
      </c>
      <c r="G91" s="21" t="str">
        <f t="shared" si="67"/>
        <v/>
      </c>
      <c r="H91" s="21" t="str">
        <f t="shared" si="46"/>
        <v/>
      </c>
      <c r="I91" s="22" t="str">
        <f t="shared" si="47"/>
        <v/>
      </c>
      <c r="J91" s="22" t="str">
        <f t="shared" si="68"/>
        <v/>
      </c>
      <c r="K91" s="22" t="str">
        <f>IF(G91&lt;&gt;"",IF(IFERROR(MATCH(TRUNC(G91),ExcludeDateList,0),-1)&gt;-1,"",J91),"")</f>
        <v/>
      </c>
      <c r="L91" s="22" t="str">
        <f>IF(G91&lt;&gt;"",IF(IFERROR(MATCH(TRUNC(G91),ExcludeDateList,0),-1)&gt;-1,NA(),J91),"")</f>
        <v/>
      </c>
      <c r="M91" s="22" t="str">
        <f t="shared" si="69"/>
        <v/>
      </c>
      <c r="N91" s="22" t="str">
        <f t="shared" si="48"/>
        <v/>
      </c>
      <c r="O91" s="22" t="str">
        <f t="shared" si="70"/>
        <v/>
      </c>
      <c r="P91" s="22" t="str">
        <f t="shared" si="49"/>
        <v/>
      </c>
      <c r="Q91" s="22" t="str">
        <f t="shared" si="50"/>
        <v/>
      </c>
      <c r="R91" s="22" t="str">
        <f t="shared" si="71"/>
        <v/>
      </c>
      <c r="S91" s="22" t="str">
        <f t="shared" si="51"/>
        <v/>
      </c>
      <c r="T91" s="22" t="str">
        <f t="shared" si="72"/>
        <v/>
      </c>
      <c r="U91" s="22" t="str">
        <f t="shared" si="52"/>
        <v/>
      </c>
      <c r="AB91" s="21" t="str">
        <f t="shared" si="73"/>
        <v/>
      </c>
      <c r="AC91" s="22" t="str">
        <f t="shared" si="75"/>
        <v/>
      </c>
      <c r="AD91" s="22" t="str">
        <f t="shared" si="76"/>
        <v/>
      </c>
      <c r="AE91" s="22" t="str">
        <f t="shared" si="53"/>
        <v/>
      </c>
      <c r="AF91" s="22" t="str">
        <f t="shared" si="74"/>
        <v/>
      </c>
      <c r="AG91" s="22" t="str">
        <f t="shared" si="54"/>
        <v/>
      </c>
      <c r="AH91" s="22" t="str">
        <f t="shared" si="55"/>
        <v/>
      </c>
      <c r="AI91" s="22" t="str">
        <f t="shared" si="56"/>
        <v/>
      </c>
      <c r="AJ91" s="22" t="str">
        <f t="shared" si="57"/>
        <v/>
      </c>
      <c r="AK91" s="22" t="str">
        <f t="shared" si="58"/>
        <v/>
      </c>
      <c r="AL91" s="22" t="str">
        <f t="shared" si="59"/>
        <v/>
      </c>
      <c r="AM91" s="22" t="str">
        <f t="shared" si="60"/>
        <v/>
      </c>
      <c r="AN91" s="22" t="str">
        <f t="shared" si="61"/>
        <v/>
      </c>
      <c r="AO91" s="22" t="str">
        <f t="shared" si="62"/>
        <v/>
      </c>
      <c r="AP91" s="22" t="str">
        <f t="shared" si="63"/>
        <v/>
      </c>
    </row>
    <row r="92" spans="1:42" x14ac:dyDescent="0.25">
      <c r="A92" s="21">
        <f>IF(INDEX('Predict Your Date Data (auto)'!A:A,ROW(A92),1)&gt;0,INDEX('Predict Your Date Data (auto)'!A:A,ROW(A92),1),"")</f>
        <v>42754.46025462963</v>
      </c>
      <c r="B92" s="21">
        <f>IF(A92&lt;&gt;"",IF(IFERROR(MATCH(TRUNC(A92),ExcludeDateList,0),-1)&gt;-1,"",TRUNC(A92)),"")</f>
        <v>42754</v>
      </c>
      <c r="C92" s="22">
        <f t="shared" si="64"/>
        <v>2017</v>
      </c>
      <c r="D92" s="22">
        <f t="shared" si="65"/>
        <v>1</v>
      </c>
      <c r="E92" s="22" t="str">
        <f t="shared" si="66"/>
        <v>Week 3</v>
      </c>
      <c r="G92" s="21" t="str">
        <f t="shared" si="67"/>
        <v/>
      </c>
      <c r="H92" s="21" t="str">
        <f t="shared" si="46"/>
        <v/>
      </c>
      <c r="I92" s="22" t="str">
        <f t="shared" si="47"/>
        <v/>
      </c>
      <c r="J92" s="22" t="str">
        <f t="shared" si="68"/>
        <v/>
      </c>
      <c r="K92" s="22" t="str">
        <f>IF(G92&lt;&gt;"",IF(IFERROR(MATCH(TRUNC(G92),ExcludeDateList,0),-1)&gt;-1,"",J92),"")</f>
        <v/>
      </c>
      <c r="L92" s="22" t="str">
        <f>IF(G92&lt;&gt;"",IF(IFERROR(MATCH(TRUNC(G92),ExcludeDateList,0),-1)&gt;-1,NA(),J92),"")</f>
        <v/>
      </c>
      <c r="M92" s="22" t="str">
        <f t="shared" si="69"/>
        <v/>
      </c>
      <c r="N92" s="22" t="str">
        <f t="shared" si="48"/>
        <v/>
      </c>
      <c r="O92" s="22" t="str">
        <f t="shared" si="70"/>
        <v/>
      </c>
      <c r="P92" s="22" t="str">
        <f t="shared" si="49"/>
        <v/>
      </c>
      <c r="Q92" s="22" t="str">
        <f t="shared" si="50"/>
        <v/>
      </c>
      <c r="R92" s="22" t="str">
        <f t="shared" si="71"/>
        <v/>
      </c>
      <c r="S92" s="22" t="str">
        <f t="shared" si="51"/>
        <v/>
      </c>
      <c r="T92" s="22" t="str">
        <f t="shared" si="72"/>
        <v/>
      </c>
      <c r="U92" s="22" t="str">
        <f t="shared" si="52"/>
        <v/>
      </c>
      <c r="AB92" s="21" t="str">
        <f t="shared" si="73"/>
        <v/>
      </c>
      <c r="AC92" s="22" t="str">
        <f t="shared" si="75"/>
        <v/>
      </c>
      <c r="AD92" s="22" t="str">
        <f t="shared" si="76"/>
        <v/>
      </c>
      <c r="AE92" s="22" t="str">
        <f t="shared" si="53"/>
        <v/>
      </c>
      <c r="AF92" s="22" t="str">
        <f t="shared" si="74"/>
        <v/>
      </c>
      <c r="AG92" s="22" t="str">
        <f t="shared" si="54"/>
        <v/>
      </c>
      <c r="AH92" s="22" t="str">
        <f t="shared" si="55"/>
        <v/>
      </c>
      <c r="AI92" s="22" t="str">
        <f t="shared" si="56"/>
        <v/>
      </c>
      <c r="AJ92" s="22" t="str">
        <f t="shared" si="57"/>
        <v/>
      </c>
      <c r="AK92" s="22" t="str">
        <f t="shared" si="58"/>
        <v/>
      </c>
      <c r="AL92" s="22" t="str">
        <f t="shared" si="59"/>
        <v/>
      </c>
      <c r="AM92" s="22" t="str">
        <f t="shared" si="60"/>
        <v/>
      </c>
      <c r="AN92" s="22" t="str">
        <f t="shared" si="61"/>
        <v/>
      </c>
      <c r="AO92" s="22" t="str">
        <f t="shared" si="62"/>
        <v/>
      </c>
      <c r="AP92" s="22" t="str">
        <f t="shared" si="63"/>
        <v/>
      </c>
    </row>
    <row r="93" spans="1:42" x14ac:dyDescent="0.25">
      <c r="A93" s="21">
        <f>IF(INDEX('Predict Your Date Data (auto)'!A:A,ROW(A93),1)&gt;0,INDEX('Predict Your Date Data (auto)'!A:A,ROW(A93),1),"")</f>
        <v>42754.460682870369</v>
      </c>
      <c r="B93" s="21">
        <f>IF(A93&lt;&gt;"",IF(IFERROR(MATCH(TRUNC(A93),ExcludeDateList,0),-1)&gt;-1,"",TRUNC(A93)),"")</f>
        <v>42754</v>
      </c>
      <c r="C93" s="22">
        <f t="shared" si="64"/>
        <v>2017</v>
      </c>
      <c r="D93" s="22">
        <f t="shared" si="65"/>
        <v>1</v>
      </c>
      <c r="E93" s="22" t="str">
        <f t="shared" si="66"/>
        <v>Week 3</v>
      </c>
      <c r="G93" s="21" t="str">
        <f t="shared" si="67"/>
        <v/>
      </c>
      <c r="H93" s="21" t="str">
        <f t="shared" si="46"/>
        <v/>
      </c>
      <c r="I93" s="22" t="str">
        <f t="shared" si="47"/>
        <v/>
      </c>
      <c r="J93" s="22" t="str">
        <f t="shared" si="68"/>
        <v/>
      </c>
      <c r="K93" s="22" t="str">
        <f>IF(G93&lt;&gt;"",IF(IFERROR(MATCH(TRUNC(G93),ExcludeDateList,0),-1)&gt;-1,"",J93),"")</f>
        <v/>
      </c>
      <c r="L93" s="22" t="str">
        <f>IF(G93&lt;&gt;"",IF(IFERROR(MATCH(TRUNC(G93),ExcludeDateList,0),-1)&gt;-1,NA(),J93),"")</f>
        <v/>
      </c>
      <c r="M93" s="22" t="str">
        <f t="shared" si="69"/>
        <v/>
      </c>
      <c r="N93" s="22" t="str">
        <f t="shared" si="48"/>
        <v/>
      </c>
      <c r="O93" s="22" t="str">
        <f t="shared" si="70"/>
        <v/>
      </c>
      <c r="P93" s="22" t="str">
        <f t="shared" si="49"/>
        <v/>
      </c>
      <c r="Q93" s="22" t="str">
        <f t="shared" si="50"/>
        <v/>
      </c>
      <c r="R93" s="22" t="str">
        <f t="shared" si="71"/>
        <v/>
      </c>
      <c r="S93" s="22" t="str">
        <f t="shared" si="51"/>
        <v/>
      </c>
      <c r="T93" s="22" t="str">
        <f t="shared" si="72"/>
        <v/>
      </c>
      <c r="U93" s="22" t="str">
        <f t="shared" si="52"/>
        <v/>
      </c>
      <c r="AB93" s="21" t="str">
        <f t="shared" si="73"/>
        <v/>
      </c>
      <c r="AC93" s="22" t="str">
        <f t="shared" si="75"/>
        <v/>
      </c>
      <c r="AD93" s="22" t="str">
        <f t="shared" si="76"/>
        <v/>
      </c>
      <c r="AE93" s="22" t="str">
        <f t="shared" si="53"/>
        <v/>
      </c>
      <c r="AF93" s="22" t="str">
        <f t="shared" si="74"/>
        <v/>
      </c>
      <c r="AG93" s="22" t="str">
        <f t="shared" si="54"/>
        <v/>
      </c>
      <c r="AH93" s="22" t="str">
        <f t="shared" si="55"/>
        <v/>
      </c>
      <c r="AI93" s="22" t="str">
        <f t="shared" si="56"/>
        <v/>
      </c>
      <c r="AJ93" s="22" t="str">
        <f t="shared" si="57"/>
        <v/>
      </c>
      <c r="AK93" s="22" t="str">
        <f t="shared" si="58"/>
        <v/>
      </c>
      <c r="AL93" s="22" t="str">
        <f t="shared" si="59"/>
        <v/>
      </c>
      <c r="AM93" s="22" t="str">
        <f t="shared" si="60"/>
        <v/>
      </c>
      <c r="AN93" s="22" t="str">
        <f t="shared" si="61"/>
        <v/>
      </c>
      <c r="AO93" s="22" t="str">
        <f t="shared" si="62"/>
        <v/>
      </c>
      <c r="AP93" s="22" t="str">
        <f t="shared" si="63"/>
        <v/>
      </c>
    </row>
    <row r="94" spans="1:42" x14ac:dyDescent="0.25">
      <c r="A94" s="21">
        <f>IF(INDEX('Predict Your Date Data (auto)'!A:A,ROW(A94),1)&gt;0,INDEX('Predict Your Date Data (auto)'!A:A,ROW(A94),1),"")</f>
        <v>42754.461030092592</v>
      </c>
      <c r="B94" s="21">
        <f>IF(A94&lt;&gt;"",IF(IFERROR(MATCH(TRUNC(A94),ExcludeDateList,0),-1)&gt;-1,"",TRUNC(A94)),"")</f>
        <v>42754</v>
      </c>
      <c r="C94" s="22">
        <f t="shared" si="64"/>
        <v>2017</v>
      </c>
      <c r="D94" s="22">
        <f t="shared" si="65"/>
        <v>1</v>
      </c>
      <c r="E94" s="22" t="str">
        <f t="shared" si="66"/>
        <v>Week 3</v>
      </c>
      <c r="G94" s="21" t="str">
        <f t="shared" si="67"/>
        <v/>
      </c>
      <c r="H94" s="21" t="str">
        <f t="shared" si="46"/>
        <v/>
      </c>
      <c r="I94" s="22" t="str">
        <f t="shared" si="47"/>
        <v/>
      </c>
      <c r="J94" s="22" t="str">
        <f t="shared" si="68"/>
        <v/>
      </c>
      <c r="K94" s="22" t="str">
        <f>IF(G94&lt;&gt;"",IF(IFERROR(MATCH(TRUNC(G94),ExcludeDateList,0),-1)&gt;-1,"",J94),"")</f>
        <v/>
      </c>
      <c r="L94" s="22" t="str">
        <f>IF(G94&lt;&gt;"",IF(IFERROR(MATCH(TRUNC(G94),ExcludeDateList,0),-1)&gt;-1,NA(),J94),"")</f>
        <v/>
      </c>
      <c r="M94" s="22" t="str">
        <f t="shared" si="69"/>
        <v/>
      </c>
      <c r="N94" s="22" t="str">
        <f t="shared" si="48"/>
        <v/>
      </c>
      <c r="O94" s="22" t="str">
        <f t="shared" si="70"/>
        <v/>
      </c>
      <c r="P94" s="22" t="str">
        <f t="shared" si="49"/>
        <v/>
      </c>
      <c r="Q94" s="22" t="str">
        <f t="shared" si="50"/>
        <v/>
      </c>
      <c r="R94" s="22" t="str">
        <f t="shared" si="71"/>
        <v/>
      </c>
      <c r="S94" s="22" t="str">
        <f t="shared" si="51"/>
        <v/>
      </c>
      <c r="T94" s="22" t="str">
        <f t="shared" si="72"/>
        <v/>
      </c>
      <c r="U94" s="22" t="str">
        <f t="shared" si="52"/>
        <v/>
      </c>
      <c r="AB94" s="21" t="str">
        <f t="shared" si="73"/>
        <v/>
      </c>
      <c r="AC94" s="22" t="str">
        <f t="shared" si="75"/>
        <v/>
      </c>
      <c r="AD94" s="22" t="str">
        <f t="shared" si="76"/>
        <v/>
      </c>
      <c r="AE94" s="22" t="str">
        <f t="shared" si="53"/>
        <v/>
      </c>
      <c r="AF94" s="22" t="str">
        <f t="shared" si="74"/>
        <v/>
      </c>
      <c r="AG94" s="22" t="str">
        <f t="shared" si="54"/>
        <v/>
      </c>
      <c r="AH94" s="22" t="str">
        <f t="shared" si="55"/>
        <v/>
      </c>
      <c r="AI94" s="22" t="str">
        <f t="shared" si="56"/>
        <v/>
      </c>
      <c r="AJ94" s="22" t="str">
        <f t="shared" si="57"/>
        <v/>
      </c>
      <c r="AK94" s="22" t="str">
        <f t="shared" si="58"/>
        <v/>
      </c>
      <c r="AL94" s="22" t="str">
        <f t="shared" si="59"/>
        <v/>
      </c>
      <c r="AM94" s="22" t="str">
        <f t="shared" si="60"/>
        <v/>
      </c>
      <c r="AN94" s="22" t="str">
        <f t="shared" si="61"/>
        <v/>
      </c>
      <c r="AO94" s="22" t="str">
        <f t="shared" si="62"/>
        <v/>
      </c>
      <c r="AP94" s="22" t="str">
        <f t="shared" si="63"/>
        <v/>
      </c>
    </row>
    <row r="95" spans="1:42" x14ac:dyDescent="0.25">
      <c r="A95" s="21">
        <f>IF(INDEX('Predict Your Date Data (auto)'!A:A,ROW(A95),1)&gt;0,INDEX('Predict Your Date Data (auto)'!A:A,ROW(A95),1),"")</f>
        <v>42754.461458333331</v>
      </c>
      <c r="B95" s="21">
        <f>IF(A95&lt;&gt;"",IF(IFERROR(MATCH(TRUNC(A95),ExcludeDateList,0),-1)&gt;-1,"",TRUNC(A95)),"")</f>
        <v>42754</v>
      </c>
      <c r="C95" s="22">
        <f t="shared" si="64"/>
        <v>2017</v>
      </c>
      <c r="D95" s="22">
        <f t="shared" si="65"/>
        <v>1</v>
      </c>
      <c r="E95" s="22" t="str">
        <f t="shared" si="66"/>
        <v>Week 3</v>
      </c>
      <c r="G95" s="21" t="str">
        <f t="shared" si="67"/>
        <v/>
      </c>
      <c r="H95" s="21" t="str">
        <f t="shared" si="46"/>
        <v/>
      </c>
      <c r="I95" s="22" t="str">
        <f t="shared" si="47"/>
        <v/>
      </c>
      <c r="J95" s="22" t="str">
        <f t="shared" si="68"/>
        <v/>
      </c>
      <c r="K95" s="22" t="str">
        <f>IF(G95&lt;&gt;"",IF(IFERROR(MATCH(TRUNC(G95),ExcludeDateList,0),-1)&gt;-1,"",J95),"")</f>
        <v/>
      </c>
      <c r="L95" s="22" t="str">
        <f>IF(G95&lt;&gt;"",IF(IFERROR(MATCH(TRUNC(G95),ExcludeDateList,0),-1)&gt;-1,NA(),J95),"")</f>
        <v/>
      </c>
      <c r="M95" s="22" t="str">
        <f t="shared" si="69"/>
        <v/>
      </c>
      <c r="N95" s="22" t="str">
        <f t="shared" si="48"/>
        <v/>
      </c>
      <c r="O95" s="22" t="str">
        <f t="shared" si="70"/>
        <v/>
      </c>
      <c r="P95" s="22" t="str">
        <f t="shared" si="49"/>
        <v/>
      </c>
      <c r="Q95" s="22" t="str">
        <f t="shared" si="50"/>
        <v/>
      </c>
      <c r="R95" s="22" t="str">
        <f t="shared" si="71"/>
        <v/>
      </c>
      <c r="S95" s="22" t="str">
        <f t="shared" si="51"/>
        <v/>
      </c>
      <c r="T95" s="22" t="str">
        <f t="shared" si="72"/>
        <v/>
      </c>
      <c r="U95" s="22" t="str">
        <f t="shared" si="52"/>
        <v/>
      </c>
      <c r="AB95" s="21" t="str">
        <f t="shared" si="73"/>
        <v/>
      </c>
      <c r="AC95" s="22" t="str">
        <f t="shared" si="75"/>
        <v/>
      </c>
      <c r="AD95" s="22" t="str">
        <f t="shared" si="76"/>
        <v/>
      </c>
      <c r="AE95" s="22" t="str">
        <f t="shared" si="53"/>
        <v/>
      </c>
      <c r="AF95" s="22" t="str">
        <f t="shared" si="74"/>
        <v/>
      </c>
      <c r="AG95" s="22" t="str">
        <f t="shared" si="54"/>
        <v/>
      </c>
      <c r="AH95" s="22" t="str">
        <f t="shared" si="55"/>
        <v/>
      </c>
      <c r="AI95" s="22" t="str">
        <f t="shared" si="56"/>
        <v/>
      </c>
      <c r="AJ95" s="22" t="str">
        <f t="shared" si="57"/>
        <v/>
      </c>
      <c r="AK95" s="22" t="str">
        <f t="shared" si="58"/>
        <v/>
      </c>
      <c r="AL95" s="22" t="str">
        <f t="shared" si="59"/>
        <v/>
      </c>
      <c r="AM95" s="22" t="str">
        <f t="shared" si="60"/>
        <v/>
      </c>
      <c r="AN95" s="22" t="str">
        <f t="shared" si="61"/>
        <v/>
      </c>
      <c r="AO95" s="22" t="str">
        <f t="shared" si="62"/>
        <v/>
      </c>
      <c r="AP95" s="22" t="str">
        <f t="shared" si="63"/>
        <v/>
      </c>
    </row>
    <row r="96" spans="1:42" x14ac:dyDescent="0.25">
      <c r="A96" s="21">
        <f>IF(INDEX('Predict Your Date Data (auto)'!A:A,ROW(A96),1)&gt;0,INDEX('Predict Your Date Data (auto)'!A:A,ROW(A96),1),"")</f>
        <v>42754.462094907409</v>
      </c>
      <c r="B96" s="21">
        <f>IF(A96&lt;&gt;"",IF(IFERROR(MATCH(TRUNC(A96),ExcludeDateList,0),-1)&gt;-1,"",TRUNC(A96)),"")</f>
        <v>42754</v>
      </c>
      <c r="C96" s="22">
        <f t="shared" si="64"/>
        <v>2017</v>
      </c>
      <c r="D96" s="22">
        <f t="shared" si="65"/>
        <v>1</v>
      </c>
      <c r="E96" s="22" t="str">
        <f t="shared" si="66"/>
        <v>Week 3</v>
      </c>
      <c r="G96" s="21" t="str">
        <f t="shared" si="67"/>
        <v/>
      </c>
      <c r="H96" s="21" t="str">
        <f t="shared" si="46"/>
        <v/>
      </c>
      <c r="I96" s="22" t="str">
        <f t="shared" si="47"/>
        <v/>
      </c>
      <c r="J96" s="22" t="str">
        <f t="shared" si="68"/>
        <v/>
      </c>
      <c r="K96" s="22" t="str">
        <f>IF(G96&lt;&gt;"",IF(IFERROR(MATCH(TRUNC(G96),ExcludeDateList,0),-1)&gt;-1,"",J96),"")</f>
        <v/>
      </c>
      <c r="L96" s="22" t="str">
        <f>IF(G96&lt;&gt;"",IF(IFERROR(MATCH(TRUNC(G96),ExcludeDateList,0),-1)&gt;-1,NA(),J96),"")</f>
        <v/>
      </c>
      <c r="M96" s="22" t="str">
        <f t="shared" si="69"/>
        <v/>
      </c>
      <c r="N96" s="22" t="str">
        <f t="shared" si="48"/>
        <v/>
      </c>
      <c r="O96" s="22" t="str">
        <f t="shared" si="70"/>
        <v/>
      </c>
      <c r="P96" s="22" t="str">
        <f t="shared" si="49"/>
        <v/>
      </c>
      <c r="Q96" s="22" t="str">
        <f t="shared" si="50"/>
        <v/>
      </c>
      <c r="R96" s="22" t="str">
        <f t="shared" si="71"/>
        <v/>
      </c>
      <c r="S96" s="22" t="str">
        <f t="shared" si="51"/>
        <v/>
      </c>
      <c r="T96" s="22" t="str">
        <f t="shared" si="72"/>
        <v/>
      </c>
      <c r="U96" s="22" t="str">
        <f t="shared" si="52"/>
        <v/>
      </c>
      <c r="AB96" s="21" t="str">
        <f t="shared" si="73"/>
        <v/>
      </c>
      <c r="AC96" s="22" t="str">
        <f t="shared" si="75"/>
        <v/>
      </c>
      <c r="AD96" s="22" t="str">
        <f t="shared" si="76"/>
        <v/>
      </c>
      <c r="AE96" s="22" t="str">
        <f t="shared" si="53"/>
        <v/>
      </c>
      <c r="AF96" s="22" t="str">
        <f t="shared" si="74"/>
        <v/>
      </c>
      <c r="AG96" s="22" t="str">
        <f t="shared" si="54"/>
        <v/>
      </c>
      <c r="AH96" s="22" t="str">
        <f t="shared" si="55"/>
        <v/>
      </c>
      <c r="AI96" s="22" t="str">
        <f t="shared" si="56"/>
        <v/>
      </c>
      <c r="AJ96" s="22" t="str">
        <f t="shared" si="57"/>
        <v/>
      </c>
      <c r="AK96" s="22" t="str">
        <f t="shared" si="58"/>
        <v/>
      </c>
      <c r="AL96" s="22" t="str">
        <f t="shared" si="59"/>
        <v/>
      </c>
      <c r="AM96" s="22" t="str">
        <f t="shared" si="60"/>
        <v/>
      </c>
      <c r="AN96" s="22" t="str">
        <f t="shared" si="61"/>
        <v/>
      </c>
      <c r="AO96" s="22" t="str">
        <f t="shared" si="62"/>
        <v/>
      </c>
      <c r="AP96" s="22" t="str">
        <f t="shared" si="63"/>
        <v/>
      </c>
    </row>
    <row r="97" spans="1:42" x14ac:dyDescent="0.25">
      <c r="A97" s="21">
        <f>IF(INDEX('Predict Your Date Data (auto)'!A:A,ROW(A97),1)&gt;0,INDEX('Predict Your Date Data (auto)'!A:A,ROW(A97),1),"")</f>
        <v>42754.462581018517</v>
      </c>
      <c r="B97" s="21">
        <f>IF(A97&lt;&gt;"",IF(IFERROR(MATCH(TRUNC(A97),ExcludeDateList,0),-1)&gt;-1,"",TRUNC(A97)),"")</f>
        <v>42754</v>
      </c>
      <c r="C97" s="22">
        <f t="shared" si="64"/>
        <v>2017</v>
      </c>
      <c r="D97" s="22">
        <f t="shared" si="65"/>
        <v>1</v>
      </c>
      <c r="E97" s="22" t="str">
        <f t="shared" si="66"/>
        <v>Week 3</v>
      </c>
      <c r="G97" s="21" t="str">
        <f t="shared" si="67"/>
        <v/>
      </c>
      <c r="H97" s="21" t="str">
        <f t="shared" si="46"/>
        <v/>
      </c>
      <c r="I97" s="22" t="str">
        <f t="shared" si="47"/>
        <v/>
      </c>
      <c r="J97" s="22" t="str">
        <f t="shared" si="68"/>
        <v/>
      </c>
      <c r="K97" s="22" t="str">
        <f>IF(G97&lt;&gt;"",IF(IFERROR(MATCH(TRUNC(G97),ExcludeDateList,0),-1)&gt;-1,"",J97),"")</f>
        <v/>
      </c>
      <c r="L97" s="22" t="str">
        <f>IF(G97&lt;&gt;"",IF(IFERROR(MATCH(TRUNC(G97),ExcludeDateList,0),-1)&gt;-1,NA(),J97),"")</f>
        <v/>
      </c>
      <c r="M97" s="22" t="str">
        <f t="shared" si="69"/>
        <v/>
      </c>
      <c r="N97" s="22" t="str">
        <f t="shared" si="48"/>
        <v/>
      </c>
      <c r="O97" s="22" t="str">
        <f t="shared" si="70"/>
        <v/>
      </c>
      <c r="P97" s="22" t="str">
        <f t="shared" si="49"/>
        <v/>
      </c>
      <c r="Q97" s="22" t="str">
        <f t="shared" si="50"/>
        <v/>
      </c>
      <c r="R97" s="22" t="str">
        <f t="shared" si="71"/>
        <v/>
      </c>
      <c r="S97" s="22" t="str">
        <f t="shared" si="51"/>
        <v/>
      </c>
      <c r="T97" s="22" t="str">
        <f t="shared" si="72"/>
        <v/>
      </c>
      <c r="U97" s="22" t="str">
        <f t="shared" si="52"/>
        <v/>
      </c>
      <c r="AB97" s="21" t="str">
        <f t="shared" si="73"/>
        <v/>
      </c>
      <c r="AC97" s="22" t="str">
        <f t="shared" si="75"/>
        <v/>
      </c>
      <c r="AD97" s="22" t="str">
        <f t="shared" si="76"/>
        <v/>
      </c>
      <c r="AE97" s="22" t="str">
        <f t="shared" si="53"/>
        <v/>
      </c>
      <c r="AF97" s="22" t="str">
        <f t="shared" si="74"/>
        <v/>
      </c>
      <c r="AG97" s="22" t="str">
        <f t="shared" si="54"/>
        <v/>
      </c>
      <c r="AH97" s="22" t="str">
        <f t="shared" si="55"/>
        <v/>
      </c>
      <c r="AI97" s="22" t="str">
        <f t="shared" si="56"/>
        <v/>
      </c>
      <c r="AJ97" s="22" t="str">
        <f t="shared" si="57"/>
        <v/>
      </c>
      <c r="AK97" s="22" t="str">
        <f t="shared" si="58"/>
        <v/>
      </c>
      <c r="AL97" s="22" t="str">
        <f t="shared" si="59"/>
        <v/>
      </c>
      <c r="AM97" s="22" t="str">
        <f t="shared" si="60"/>
        <v/>
      </c>
      <c r="AN97" s="22" t="str">
        <f t="shared" si="61"/>
        <v/>
      </c>
      <c r="AO97" s="22" t="str">
        <f t="shared" si="62"/>
        <v/>
      </c>
      <c r="AP97" s="22" t="str">
        <f t="shared" si="63"/>
        <v/>
      </c>
    </row>
    <row r="98" spans="1:42" x14ac:dyDescent="0.25">
      <c r="A98" s="21">
        <f>IF(INDEX('Predict Your Date Data (auto)'!A:A,ROW(A98),1)&gt;0,INDEX('Predict Your Date Data (auto)'!A:A,ROW(A98),1),"")</f>
        <v>42754.462997685187</v>
      </c>
      <c r="B98" s="21">
        <f>IF(A98&lt;&gt;"",IF(IFERROR(MATCH(TRUNC(A98),ExcludeDateList,0),-1)&gt;-1,"",TRUNC(A98)),"")</f>
        <v>42754</v>
      </c>
      <c r="C98" s="22">
        <f t="shared" si="64"/>
        <v>2017</v>
      </c>
      <c r="D98" s="22">
        <f t="shared" si="65"/>
        <v>1</v>
      </c>
      <c r="E98" s="22" t="str">
        <f t="shared" si="66"/>
        <v>Week 3</v>
      </c>
      <c r="G98" s="21" t="str">
        <f t="shared" si="67"/>
        <v/>
      </c>
      <c r="H98" s="21" t="str">
        <f t="shared" si="46"/>
        <v/>
      </c>
      <c r="I98" s="22" t="str">
        <f t="shared" si="47"/>
        <v/>
      </c>
      <c r="J98" s="22" t="str">
        <f t="shared" si="68"/>
        <v/>
      </c>
      <c r="K98" s="22" t="str">
        <f>IF(G98&lt;&gt;"",IF(IFERROR(MATCH(TRUNC(G98),ExcludeDateList,0),-1)&gt;-1,"",J98),"")</f>
        <v/>
      </c>
      <c r="L98" s="22" t="str">
        <f>IF(G98&lt;&gt;"",IF(IFERROR(MATCH(TRUNC(G98),ExcludeDateList,0),-1)&gt;-1,NA(),J98),"")</f>
        <v/>
      </c>
      <c r="M98" s="22" t="str">
        <f t="shared" si="69"/>
        <v/>
      </c>
      <c r="N98" s="22" t="str">
        <f t="shared" si="48"/>
        <v/>
      </c>
      <c r="O98" s="22" t="str">
        <f t="shared" si="70"/>
        <v/>
      </c>
      <c r="P98" s="22" t="str">
        <f t="shared" si="49"/>
        <v/>
      </c>
      <c r="Q98" s="22" t="str">
        <f t="shared" si="50"/>
        <v/>
      </c>
      <c r="R98" s="22" t="str">
        <f t="shared" si="71"/>
        <v/>
      </c>
      <c r="S98" s="22" t="str">
        <f t="shared" si="51"/>
        <v/>
      </c>
      <c r="T98" s="22" t="str">
        <f t="shared" si="72"/>
        <v/>
      </c>
      <c r="U98" s="22" t="str">
        <f t="shared" si="52"/>
        <v/>
      </c>
      <c r="AB98" s="21" t="str">
        <f t="shared" si="73"/>
        <v/>
      </c>
      <c r="AC98" s="22" t="str">
        <f t="shared" si="75"/>
        <v/>
      </c>
      <c r="AD98" s="22" t="str">
        <f t="shared" si="76"/>
        <v/>
      </c>
      <c r="AE98" s="22" t="str">
        <f t="shared" ref="AE98:AE129" si="77">IF(AND(AB98&lt;&gt;"",AB98 &lt;= MAX(A:A)),COUNTIFS(E:E,AD98,D:D,MONTH(AB98),C:C,YEAR(AB98)),"")</f>
        <v/>
      </c>
      <c r="AF98" s="22" t="str">
        <f t="shared" si="74"/>
        <v/>
      </c>
      <c r="AG98" s="22" t="str">
        <f t="shared" ref="AG98:AG129" si="78">IF(AB98&lt;&gt;"",AF98*$AS$10+$AS$9,"")</f>
        <v/>
      </c>
      <c r="AH98" s="22" t="str">
        <f t="shared" ref="AH98:AH129" si="79">IF(AE98&lt;&gt;"",ABS(AE98-AG98),"")</f>
        <v/>
      </c>
      <c r="AI98" s="22" t="str">
        <f t="shared" ref="AI98:AI129" si="80">IF(AB98&lt;&gt;"",VLOOKUP(AD98,$AR$2:$AT$6,3,FALSE),"")</f>
        <v/>
      </c>
      <c r="AJ98" s="22" t="str">
        <f t="shared" ref="AJ98:AJ129" si="81">IF(AB98&lt;&gt;"",AG98*AI98,"")</f>
        <v/>
      </c>
      <c r="AK98" s="22" t="str">
        <f t="shared" ref="AK98:AK129" si="82">IF(AE98&lt;&gt;"",ABS(AE98-AJ98),"")</f>
        <v/>
      </c>
      <c r="AL98" s="22" t="str">
        <f t="shared" ref="AL98:AL129" si="83">IF(AB98&lt;&gt;"",IF(AI98&gt;1,ROUNDUP(AJ98,RoundDecimalPlaces),ROUNDDOWN(AJ98,RoundDecimalPlaces)),"")</f>
        <v/>
      </c>
      <c r="AM98" s="22" t="str">
        <f t="shared" ref="AM98:AM129" si="84">IF(AE98&lt;&gt;"",ABS(AE98-AL98),"")</f>
        <v/>
      </c>
      <c r="AN98" s="22" t="str">
        <f t="shared" ref="AN98:AN129" si="85">IF(AM98&lt;&gt;"",IF(AM98&gt;AVERAGE(AM:AM)*SignificantErrorMultiplier,AE98,NA()),"")</f>
        <v/>
      </c>
      <c r="AO98" s="22" t="str">
        <f t="shared" ref="AO98:AO129" si="86">IF(AB98&lt;&gt;"",$AV$9*$AU$9^AF98,"")</f>
        <v/>
      </c>
      <c r="AP98" s="22" t="str">
        <f t="shared" ref="AP98:AP129" si="87">IF(AE98&lt;&gt;"",ABS(AE98-AO98),"")</f>
        <v/>
      </c>
    </row>
    <row r="99" spans="1:42" x14ac:dyDescent="0.25">
      <c r="A99" s="21">
        <f>IF(INDEX('Predict Your Date Data (auto)'!A:A,ROW(A99),1)&gt;0,INDEX('Predict Your Date Data (auto)'!A:A,ROW(A99),1),"")</f>
        <v>42754.463414351849</v>
      </c>
      <c r="B99" s="21">
        <f>IF(A99&lt;&gt;"",IF(IFERROR(MATCH(TRUNC(A99),ExcludeDateList,0),-1)&gt;-1,"",TRUNC(A99)),"")</f>
        <v>42754</v>
      </c>
      <c r="C99" s="22">
        <f t="shared" si="64"/>
        <v>2017</v>
      </c>
      <c r="D99" s="22">
        <f t="shared" si="65"/>
        <v>1</v>
      </c>
      <c r="E99" s="22" t="str">
        <f t="shared" si="66"/>
        <v>Week 3</v>
      </c>
      <c r="G99" s="21" t="str">
        <f t="shared" si="67"/>
        <v/>
      </c>
      <c r="H99" s="21" t="str">
        <f t="shared" si="46"/>
        <v/>
      </c>
      <c r="I99" s="22" t="str">
        <f t="shared" si="47"/>
        <v/>
      </c>
      <c r="J99" s="22" t="str">
        <f t="shared" si="68"/>
        <v/>
      </c>
      <c r="K99" s="22" t="str">
        <f>IF(G99&lt;&gt;"",IF(IFERROR(MATCH(TRUNC(G99),ExcludeDateList,0),-1)&gt;-1,"",J99),"")</f>
        <v/>
      </c>
      <c r="L99" s="22" t="str">
        <f>IF(G99&lt;&gt;"",IF(IFERROR(MATCH(TRUNC(G99),ExcludeDateList,0),-1)&gt;-1,NA(),J99),"")</f>
        <v/>
      </c>
      <c r="M99" s="22" t="str">
        <f t="shared" si="69"/>
        <v/>
      </c>
      <c r="N99" s="22" t="str">
        <f t="shared" si="48"/>
        <v/>
      </c>
      <c r="O99" s="22" t="str">
        <f t="shared" si="70"/>
        <v/>
      </c>
      <c r="P99" s="22" t="str">
        <f t="shared" si="49"/>
        <v/>
      </c>
      <c r="Q99" s="22" t="str">
        <f t="shared" si="50"/>
        <v/>
      </c>
      <c r="R99" s="22" t="str">
        <f t="shared" si="71"/>
        <v/>
      </c>
      <c r="S99" s="22" t="str">
        <f t="shared" si="51"/>
        <v/>
      </c>
      <c r="T99" s="22" t="str">
        <f t="shared" si="72"/>
        <v/>
      </c>
      <c r="U99" s="22" t="str">
        <f t="shared" si="52"/>
        <v/>
      </c>
      <c r="AB99" s="21" t="str">
        <f t="shared" ref="AB99:AB130" si="88">IF(AB98&lt;&gt;"",IF(AB98+7&lt;EDATE(MAX(A:A),NumberOfFutureMonths),AB98+7,""),"")</f>
        <v/>
      </c>
      <c r="AC99" s="22" t="str">
        <f t="shared" si="75"/>
        <v/>
      </c>
      <c r="AD99" s="22" t="str">
        <f t="shared" si="76"/>
        <v/>
      </c>
      <c r="AE99" s="22" t="str">
        <f t="shared" si="77"/>
        <v/>
      </c>
      <c r="AF99" s="22" t="str">
        <f t="shared" ref="AF99:AF130" si="89">IF(AB99&lt;&gt;"",AF98+1,"")</f>
        <v/>
      </c>
      <c r="AG99" s="22" t="str">
        <f t="shared" si="78"/>
        <v/>
      </c>
      <c r="AH99" s="22" t="str">
        <f t="shared" si="79"/>
        <v/>
      </c>
      <c r="AI99" s="22" t="str">
        <f t="shared" si="80"/>
        <v/>
      </c>
      <c r="AJ99" s="22" t="str">
        <f t="shared" si="81"/>
        <v/>
      </c>
      <c r="AK99" s="22" t="str">
        <f t="shared" si="82"/>
        <v/>
      </c>
      <c r="AL99" s="22" t="str">
        <f t="shared" si="83"/>
        <v/>
      </c>
      <c r="AM99" s="22" t="str">
        <f t="shared" si="84"/>
        <v/>
      </c>
      <c r="AN99" s="22" t="str">
        <f t="shared" si="85"/>
        <v/>
      </c>
      <c r="AO99" s="22" t="str">
        <f t="shared" si="86"/>
        <v/>
      </c>
      <c r="AP99" s="22" t="str">
        <f t="shared" si="87"/>
        <v/>
      </c>
    </row>
    <row r="100" spans="1:42" x14ac:dyDescent="0.25">
      <c r="A100" s="21">
        <f>IF(INDEX('Predict Your Date Data (auto)'!A:A,ROW(A100),1)&gt;0,INDEX('Predict Your Date Data (auto)'!A:A,ROW(A100),1),"")</f>
        <v>42754.463831018518</v>
      </c>
      <c r="B100" s="21">
        <f>IF(A100&lt;&gt;"",IF(IFERROR(MATCH(TRUNC(A100),ExcludeDateList,0),-1)&gt;-1,"",TRUNC(A100)),"")</f>
        <v>42754</v>
      </c>
      <c r="C100" s="22">
        <f t="shared" si="64"/>
        <v>2017</v>
      </c>
      <c r="D100" s="22">
        <f t="shared" si="65"/>
        <v>1</v>
      </c>
      <c r="E100" s="22" t="str">
        <f t="shared" si="66"/>
        <v>Week 3</v>
      </c>
      <c r="G100" s="21" t="str">
        <f t="shared" si="67"/>
        <v/>
      </c>
      <c r="H100" s="21" t="str">
        <f t="shared" si="46"/>
        <v/>
      </c>
      <c r="I100" s="22" t="str">
        <f t="shared" si="47"/>
        <v/>
      </c>
      <c r="J100" s="22" t="str">
        <f t="shared" si="68"/>
        <v/>
      </c>
      <c r="K100" s="22" t="str">
        <f>IF(G100&lt;&gt;"",IF(IFERROR(MATCH(TRUNC(G100),ExcludeDateList,0),-1)&gt;-1,"",J100),"")</f>
        <v/>
      </c>
      <c r="L100" s="22" t="str">
        <f>IF(G100&lt;&gt;"",IF(IFERROR(MATCH(TRUNC(G100),ExcludeDateList,0),-1)&gt;-1,NA(),J100),"")</f>
        <v/>
      </c>
      <c r="M100" s="22" t="str">
        <f t="shared" si="69"/>
        <v/>
      </c>
      <c r="N100" s="22" t="str">
        <f t="shared" si="48"/>
        <v/>
      </c>
      <c r="O100" s="22" t="str">
        <f t="shared" si="70"/>
        <v/>
      </c>
      <c r="P100" s="22" t="str">
        <f t="shared" si="49"/>
        <v/>
      </c>
      <c r="Q100" s="22" t="str">
        <f t="shared" si="50"/>
        <v/>
      </c>
      <c r="R100" s="22" t="str">
        <f t="shared" si="71"/>
        <v/>
      </c>
      <c r="S100" s="22" t="str">
        <f t="shared" si="51"/>
        <v/>
      </c>
      <c r="T100" s="22" t="str">
        <f t="shared" si="72"/>
        <v/>
      </c>
      <c r="U100" s="22" t="str">
        <f t="shared" si="52"/>
        <v/>
      </c>
      <c r="AB100" s="21" t="str">
        <f t="shared" si="88"/>
        <v/>
      </c>
      <c r="AC100" s="22" t="str">
        <f t="shared" si="75"/>
        <v/>
      </c>
      <c r="AD100" s="22" t="str">
        <f t="shared" si="76"/>
        <v/>
      </c>
      <c r="AE100" s="22" t="str">
        <f t="shared" si="77"/>
        <v/>
      </c>
      <c r="AF100" s="22" t="str">
        <f t="shared" si="89"/>
        <v/>
      </c>
      <c r="AG100" s="22" t="str">
        <f t="shared" si="78"/>
        <v/>
      </c>
      <c r="AH100" s="22" t="str">
        <f t="shared" si="79"/>
        <v/>
      </c>
      <c r="AI100" s="22" t="str">
        <f t="shared" si="80"/>
        <v/>
      </c>
      <c r="AJ100" s="22" t="str">
        <f t="shared" si="81"/>
        <v/>
      </c>
      <c r="AK100" s="22" t="str">
        <f t="shared" si="82"/>
        <v/>
      </c>
      <c r="AL100" s="22" t="str">
        <f t="shared" si="83"/>
        <v/>
      </c>
      <c r="AM100" s="22" t="str">
        <f t="shared" si="84"/>
        <v/>
      </c>
      <c r="AN100" s="22" t="str">
        <f t="shared" si="85"/>
        <v/>
      </c>
      <c r="AO100" s="22" t="str">
        <f t="shared" si="86"/>
        <v/>
      </c>
      <c r="AP100" s="22" t="str">
        <f t="shared" si="87"/>
        <v/>
      </c>
    </row>
    <row r="101" spans="1:42" x14ac:dyDescent="0.25">
      <c r="A101" s="21">
        <f>IF(INDEX('Predict Your Date Data (auto)'!A:A,ROW(A101),1)&gt;0,INDEX('Predict Your Date Data (auto)'!A:A,ROW(A101),1),"")</f>
        <v>42754.499641203707</v>
      </c>
      <c r="B101" s="21">
        <f>IF(A101&lt;&gt;"",IF(IFERROR(MATCH(TRUNC(A101),ExcludeDateList,0),-1)&gt;-1,"",TRUNC(A101)),"")</f>
        <v>42754</v>
      </c>
      <c r="C101" s="22">
        <f t="shared" si="64"/>
        <v>2017</v>
      </c>
      <c r="D101" s="22">
        <f t="shared" si="65"/>
        <v>1</v>
      </c>
      <c r="E101" s="22" t="str">
        <f t="shared" si="66"/>
        <v>Week 3</v>
      </c>
      <c r="G101" s="21" t="str">
        <f t="shared" si="67"/>
        <v/>
      </c>
      <c r="H101" s="21" t="str">
        <f t="shared" si="46"/>
        <v/>
      </c>
      <c r="I101" s="22" t="str">
        <f t="shared" si="47"/>
        <v/>
      </c>
      <c r="J101" s="22" t="str">
        <f t="shared" si="68"/>
        <v/>
      </c>
      <c r="K101" s="22" t="str">
        <f>IF(G101&lt;&gt;"",IF(IFERROR(MATCH(TRUNC(G101),ExcludeDateList,0),-1)&gt;-1,"",J101),"")</f>
        <v/>
      </c>
      <c r="L101" s="22" t="str">
        <f>IF(G101&lt;&gt;"",IF(IFERROR(MATCH(TRUNC(G101),ExcludeDateList,0),-1)&gt;-1,NA(),J101),"")</f>
        <v/>
      </c>
      <c r="M101" s="22" t="str">
        <f t="shared" si="69"/>
        <v/>
      </c>
      <c r="N101" s="22" t="str">
        <f t="shared" si="48"/>
        <v/>
      </c>
      <c r="O101" s="22" t="str">
        <f t="shared" si="70"/>
        <v/>
      </c>
      <c r="P101" s="22" t="str">
        <f t="shared" si="49"/>
        <v/>
      </c>
      <c r="Q101" s="22" t="str">
        <f t="shared" si="50"/>
        <v/>
      </c>
      <c r="R101" s="22" t="str">
        <f t="shared" si="71"/>
        <v/>
      </c>
      <c r="S101" s="22" t="str">
        <f t="shared" si="51"/>
        <v/>
      </c>
      <c r="T101" s="22" t="str">
        <f t="shared" si="72"/>
        <v/>
      </c>
      <c r="U101" s="22" t="str">
        <f t="shared" si="52"/>
        <v/>
      </c>
      <c r="AB101" s="21" t="str">
        <f t="shared" si="88"/>
        <v/>
      </c>
      <c r="AC101" s="22" t="str">
        <f t="shared" si="75"/>
        <v/>
      </c>
      <c r="AD101" s="22" t="str">
        <f t="shared" si="76"/>
        <v/>
      </c>
      <c r="AE101" s="22" t="str">
        <f t="shared" si="77"/>
        <v/>
      </c>
      <c r="AF101" s="22" t="str">
        <f t="shared" si="89"/>
        <v/>
      </c>
      <c r="AG101" s="22" t="str">
        <f t="shared" si="78"/>
        <v/>
      </c>
      <c r="AH101" s="22" t="str">
        <f t="shared" si="79"/>
        <v/>
      </c>
      <c r="AI101" s="22" t="str">
        <f t="shared" si="80"/>
        <v/>
      </c>
      <c r="AJ101" s="22" t="str">
        <f t="shared" si="81"/>
        <v/>
      </c>
      <c r="AK101" s="22" t="str">
        <f t="shared" si="82"/>
        <v/>
      </c>
      <c r="AL101" s="22" t="str">
        <f t="shared" si="83"/>
        <v/>
      </c>
      <c r="AM101" s="22" t="str">
        <f t="shared" si="84"/>
        <v/>
      </c>
      <c r="AN101" s="22" t="str">
        <f t="shared" si="85"/>
        <v/>
      </c>
      <c r="AO101" s="22" t="str">
        <f t="shared" si="86"/>
        <v/>
      </c>
      <c r="AP101" s="22" t="str">
        <f t="shared" si="87"/>
        <v/>
      </c>
    </row>
    <row r="102" spans="1:42" x14ac:dyDescent="0.25">
      <c r="A102" s="21">
        <f>IF(INDEX('Predict Your Date Data (auto)'!A:A,ROW(A102),1)&gt;0,INDEX('Predict Your Date Data (auto)'!A:A,ROW(A102),1),"")</f>
        <v>42754.629467592589</v>
      </c>
      <c r="B102" s="21">
        <f>IF(A102&lt;&gt;"",IF(IFERROR(MATCH(TRUNC(A102),ExcludeDateList,0),-1)&gt;-1,"",TRUNC(A102)),"")</f>
        <v>42754</v>
      </c>
      <c r="C102" s="22">
        <f t="shared" si="64"/>
        <v>2017</v>
      </c>
      <c r="D102" s="22">
        <f t="shared" si="65"/>
        <v>1</v>
      </c>
      <c r="E102" s="22" t="str">
        <f t="shared" si="66"/>
        <v>Week 3</v>
      </c>
      <c r="G102" s="21" t="str">
        <f t="shared" si="67"/>
        <v/>
      </c>
      <c r="H102" s="21" t="str">
        <f t="shared" si="46"/>
        <v/>
      </c>
      <c r="I102" s="22" t="str">
        <f t="shared" si="47"/>
        <v/>
      </c>
      <c r="J102" s="22" t="str">
        <f t="shared" si="68"/>
        <v/>
      </c>
      <c r="K102" s="22" t="str">
        <f>IF(G102&lt;&gt;"",IF(IFERROR(MATCH(TRUNC(G102),ExcludeDateList,0),-1)&gt;-1,"",J102),"")</f>
        <v/>
      </c>
      <c r="L102" s="22" t="str">
        <f>IF(G102&lt;&gt;"",IF(IFERROR(MATCH(TRUNC(G102),ExcludeDateList,0),-1)&gt;-1,NA(),J102),"")</f>
        <v/>
      </c>
      <c r="M102" s="22" t="str">
        <f t="shared" si="69"/>
        <v/>
      </c>
      <c r="N102" s="22" t="str">
        <f t="shared" si="48"/>
        <v/>
      </c>
      <c r="O102" s="22" t="str">
        <f t="shared" si="70"/>
        <v/>
      </c>
      <c r="P102" s="22" t="str">
        <f t="shared" si="49"/>
        <v/>
      </c>
      <c r="Q102" s="22" t="str">
        <f t="shared" si="50"/>
        <v/>
      </c>
      <c r="R102" s="22" t="str">
        <f t="shared" si="71"/>
        <v/>
      </c>
      <c r="S102" s="22" t="str">
        <f t="shared" si="51"/>
        <v/>
      </c>
      <c r="T102" s="22" t="str">
        <f t="shared" si="72"/>
        <v/>
      </c>
      <c r="U102" s="22" t="str">
        <f t="shared" si="52"/>
        <v/>
      </c>
      <c r="AB102" s="21" t="str">
        <f t="shared" si="88"/>
        <v/>
      </c>
      <c r="AC102" s="22" t="str">
        <f t="shared" si="75"/>
        <v/>
      </c>
      <c r="AD102" s="22" t="str">
        <f t="shared" si="76"/>
        <v/>
      </c>
      <c r="AE102" s="22" t="str">
        <f t="shared" si="77"/>
        <v/>
      </c>
      <c r="AF102" s="22" t="str">
        <f t="shared" si="89"/>
        <v/>
      </c>
      <c r="AG102" s="22" t="str">
        <f t="shared" si="78"/>
        <v/>
      </c>
      <c r="AH102" s="22" t="str">
        <f t="shared" si="79"/>
        <v/>
      </c>
      <c r="AI102" s="22" t="str">
        <f t="shared" si="80"/>
        <v/>
      </c>
      <c r="AJ102" s="22" t="str">
        <f t="shared" si="81"/>
        <v/>
      </c>
      <c r="AK102" s="22" t="str">
        <f t="shared" si="82"/>
        <v/>
      </c>
      <c r="AL102" s="22" t="str">
        <f t="shared" si="83"/>
        <v/>
      </c>
      <c r="AM102" s="22" t="str">
        <f t="shared" si="84"/>
        <v/>
      </c>
      <c r="AN102" s="22" t="str">
        <f t="shared" si="85"/>
        <v/>
      </c>
      <c r="AO102" s="22" t="str">
        <f t="shared" si="86"/>
        <v/>
      </c>
      <c r="AP102" s="22" t="str">
        <f t="shared" si="87"/>
        <v/>
      </c>
    </row>
    <row r="103" spans="1:42" x14ac:dyDescent="0.25">
      <c r="A103" s="21">
        <f>IF(INDEX('Predict Your Date Data (auto)'!A:A,ROW(A103),1)&gt;0,INDEX('Predict Your Date Data (auto)'!A:A,ROW(A103),1),"")</f>
        <v>42754.630543981482</v>
      </c>
      <c r="B103" s="21">
        <f>IF(A103&lt;&gt;"",IF(IFERROR(MATCH(TRUNC(A103),ExcludeDateList,0),-1)&gt;-1,"",TRUNC(A103)),"")</f>
        <v>42754</v>
      </c>
      <c r="C103" s="22">
        <f t="shared" si="64"/>
        <v>2017</v>
      </c>
      <c r="D103" s="22">
        <f t="shared" si="65"/>
        <v>1</v>
      </c>
      <c r="E103" s="22" t="str">
        <f t="shared" si="66"/>
        <v>Week 3</v>
      </c>
      <c r="G103" s="21" t="str">
        <f t="shared" si="67"/>
        <v/>
      </c>
      <c r="H103" s="21" t="str">
        <f t="shared" si="46"/>
        <v/>
      </c>
      <c r="I103" s="22" t="str">
        <f t="shared" si="47"/>
        <v/>
      </c>
      <c r="J103" s="22" t="str">
        <f t="shared" si="68"/>
        <v/>
      </c>
      <c r="K103" s="22" t="str">
        <f>IF(G103&lt;&gt;"",IF(IFERROR(MATCH(TRUNC(G103),ExcludeDateList,0),-1)&gt;-1,"",J103),"")</f>
        <v/>
      </c>
      <c r="L103" s="22" t="str">
        <f>IF(G103&lt;&gt;"",IF(IFERROR(MATCH(TRUNC(G103),ExcludeDateList,0),-1)&gt;-1,NA(),J103),"")</f>
        <v/>
      </c>
      <c r="M103" s="22" t="str">
        <f t="shared" si="69"/>
        <v/>
      </c>
      <c r="N103" s="22" t="str">
        <f t="shared" si="48"/>
        <v/>
      </c>
      <c r="O103" s="22" t="str">
        <f t="shared" si="70"/>
        <v/>
      </c>
      <c r="P103" s="22" t="str">
        <f t="shared" si="49"/>
        <v/>
      </c>
      <c r="Q103" s="22" t="str">
        <f t="shared" si="50"/>
        <v/>
      </c>
      <c r="R103" s="22" t="str">
        <f t="shared" si="71"/>
        <v/>
      </c>
      <c r="S103" s="22" t="str">
        <f t="shared" si="51"/>
        <v/>
      </c>
      <c r="T103" s="22" t="str">
        <f t="shared" si="72"/>
        <v/>
      </c>
      <c r="U103" s="22" t="str">
        <f t="shared" si="52"/>
        <v/>
      </c>
      <c r="AB103" s="21" t="str">
        <f t="shared" si="88"/>
        <v/>
      </c>
      <c r="AC103" s="22" t="str">
        <f t="shared" si="75"/>
        <v/>
      </c>
      <c r="AD103" s="22" t="str">
        <f t="shared" si="76"/>
        <v/>
      </c>
      <c r="AE103" s="22" t="str">
        <f t="shared" si="77"/>
        <v/>
      </c>
      <c r="AF103" s="22" t="str">
        <f t="shared" si="89"/>
        <v/>
      </c>
      <c r="AG103" s="22" t="str">
        <f t="shared" si="78"/>
        <v/>
      </c>
      <c r="AH103" s="22" t="str">
        <f t="shared" si="79"/>
        <v/>
      </c>
      <c r="AI103" s="22" t="str">
        <f t="shared" si="80"/>
        <v/>
      </c>
      <c r="AJ103" s="22" t="str">
        <f t="shared" si="81"/>
        <v/>
      </c>
      <c r="AK103" s="22" t="str">
        <f t="shared" si="82"/>
        <v/>
      </c>
      <c r="AL103" s="22" t="str">
        <f t="shared" si="83"/>
        <v/>
      </c>
      <c r="AM103" s="22" t="str">
        <f t="shared" si="84"/>
        <v/>
      </c>
      <c r="AN103" s="22" t="str">
        <f t="shared" si="85"/>
        <v/>
      </c>
      <c r="AO103" s="22" t="str">
        <f t="shared" si="86"/>
        <v/>
      </c>
      <c r="AP103" s="22" t="str">
        <f t="shared" si="87"/>
        <v/>
      </c>
    </row>
    <row r="104" spans="1:42" x14ac:dyDescent="0.25">
      <c r="A104" s="21">
        <f>IF(INDEX('Predict Your Date Data (auto)'!A:A,ROW(A104),1)&gt;0,INDEX('Predict Your Date Data (auto)'!A:A,ROW(A104),1),"")</f>
        <v>42754.632118055553</v>
      </c>
      <c r="B104" s="21">
        <f>IF(A104&lt;&gt;"",IF(IFERROR(MATCH(TRUNC(A104),ExcludeDateList,0),-1)&gt;-1,"",TRUNC(A104)),"")</f>
        <v>42754</v>
      </c>
      <c r="C104" s="22">
        <f t="shared" si="64"/>
        <v>2017</v>
      </c>
      <c r="D104" s="22">
        <f t="shared" si="65"/>
        <v>1</v>
      </c>
      <c r="E104" s="22" t="str">
        <f t="shared" si="66"/>
        <v>Week 3</v>
      </c>
      <c r="G104" s="21" t="str">
        <f t="shared" si="67"/>
        <v/>
      </c>
      <c r="H104" s="21" t="str">
        <f t="shared" si="46"/>
        <v/>
      </c>
      <c r="I104" s="22" t="str">
        <f t="shared" si="47"/>
        <v/>
      </c>
      <c r="J104" s="22" t="str">
        <f t="shared" si="68"/>
        <v/>
      </c>
      <c r="K104" s="22" t="str">
        <f>IF(G104&lt;&gt;"",IF(IFERROR(MATCH(TRUNC(G104),ExcludeDateList,0),-1)&gt;-1,"",J104),"")</f>
        <v/>
      </c>
      <c r="L104" s="22" t="str">
        <f>IF(G104&lt;&gt;"",IF(IFERROR(MATCH(TRUNC(G104),ExcludeDateList,0),-1)&gt;-1,NA(),J104),"")</f>
        <v/>
      </c>
      <c r="M104" s="22" t="str">
        <f t="shared" si="69"/>
        <v/>
      </c>
      <c r="N104" s="22" t="str">
        <f t="shared" si="48"/>
        <v/>
      </c>
      <c r="O104" s="22" t="str">
        <f t="shared" si="70"/>
        <v/>
      </c>
      <c r="P104" s="22" t="str">
        <f t="shared" si="49"/>
        <v/>
      </c>
      <c r="Q104" s="22" t="str">
        <f t="shared" si="50"/>
        <v/>
      </c>
      <c r="R104" s="22" t="str">
        <f t="shared" si="71"/>
        <v/>
      </c>
      <c r="S104" s="22" t="str">
        <f t="shared" si="51"/>
        <v/>
      </c>
      <c r="T104" s="22" t="str">
        <f t="shared" si="72"/>
        <v/>
      </c>
      <c r="U104" s="22" t="str">
        <f t="shared" si="52"/>
        <v/>
      </c>
      <c r="AB104" s="21" t="str">
        <f t="shared" si="88"/>
        <v/>
      </c>
      <c r="AC104" s="22" t="str">
        <f t="shared" si="75"/>
        <v/>
      </c>
      <c r="AD104" s="22" t="str">
        <f t="shared" si="76"/>
        <v/>
      </c>
      <c r="AE104" s="22" t="str">
        <f t="shared" si="77"/>
        <v/>
      </c>
      <c r="AF104" s="22" t="str">
        <f t="shared" si="89"/>
        <v/>
      </c>
      <c r="AG104" s="22" t="str">
        <f t="shared" si="78"/>
        <v/>
      </c>
      <c r="AH104" s="22" t="str">
        <f t="shared" si="79"/>
        <v/>
      </c>
      <c r="AI104" s="22" t="str">
        <f t="shared" si="80"/>
        <v/>
      </c>
      <c r="AJ104" s="22" t="str">
        <f t="shared" si="81"/>
        <v/>
      </c>
      <c r="AK104" s="22" t="str">
        <f t="shared" si="82"/>
        <v/>
      </c>
      <c r="AL104" s="22" t="str">
        <f t="shared" si="83"/>
        <v/>
      </c>
      <c r="AM104" s="22" t="str">
        <f t="shared" si="84"/>
        <v/>
      </c>
      <c r="AN104" s="22" t="str">
        <f t="shared" si="85"/>
        <v/>
      </c>
      <c r="AO104" s="22" t="str">
        <f t="shared" si="86"/>
        <v/>
      </c>
      <c r="AP104" s="22" t="str">
        <f t="shared" si="87"/>
        <v/>
      </c>
    </row>
    <row r="105" spans="1:42" x14ac:dyDescent="0.25">
      <c r="A105" s="21">
        <f>IF(INDEX('Predict Your Date Data (auto)'!A:A,ROW(A105),1)&gt;0,INDEX('Predict Your Date Data (auto)'!A:A,ROW(A105),1),"")</f>
        <v>42754.633321759262</v>
      </c>
      <c r="B105" s="21">
        <f>IF(A105&lt;&gt;"",IF(IFERROR(MATCH(TRUNC(A105),ExcludeDateList,0),-1)&gt;-1,"",TRUNC(A105)),"")</f>
        <v>42754</v>
      </c>
      <c r="C105" s="22">
        <f t="shared" si="64"/>
        <v>2017</v>
      </c>
      <c r="D105" s="22">
        <f t="shared" si="65"/>
        <v>1</v>
      </c>
      <c r="E105" s="22" t="str">
        <f t="shared" si="66"/>
        <v>Week 3</v>
      </c>
      <c r="G105" s="21" t="str">
        <f t="shared" si="67"/>
        <v/>
      </c>
      <c r="H105" s="21" t="str">
        <f t="shared" si="46"/>
        <v/>
      </c>
      <c r="I105" s="22" t="str">
        <f t="shared" si="47"/>
        <v/>
      </c>
      <c r="J105" s="22" t="str">
        <f t="shared" si="68"/>
        <v/>
      </c>
      <c r="K105" s="22" t="str">
        <f>IF(G105&lt;&gt;"",IF(IFERROR(MATCH(TRUNC(G105),ExcludeDateList,0),-1)&gt;-1,"",J105),"")</f>
        <v/>
      </c>
      <c r="L105" s="22" t="str">
        <f>IF(G105&lt;&gt;"",IF(IFERROR(MATCH(TRUNC(G105),ExcludeDateList,0),-1)&gt;-1,NA(),J105),"")</f>
        <v/>
      </c>
      <c r="M105" s="22" t="str">
        <f t="shared" si="69"/>
        <v/>
      </c>
      <c r="N105" s="22" t="str">
        <f t="shared" si="48"/>
        <v/>
      </c>
      <c r="O105" s="22" t="str">
        <f t="shared" si="70"/>
        <v/>
      </c>
      <c r="P105" s="22" t="str">
        <f t="shared" si="49"/>
        <v/>
      </c>
      <c r="Q105" s="22" t="str">
        <f t="shared" si="50"/>
        <v/>
      </c>
      <c r="R105" s="22" t="str">
        <f t="shared" si="71"/>
        <v/>
      </c>
      <c r="S105" s="22" t="str">
        <f t="shared" si="51"/>
        <v/>
      </c>
      <c r="T105" s="22" t="str">
        <f t="shared" si="72"/>
        <v/>
      </c>
      <c r="U105" s="22" t="str">
        <f t="shared" si="52"/>
        <v/>
      </c>
      <c r="AB105" s="21" t="str">
        <f t="shared" si="88"/>
        <v/>
      </c>
      <c r="AC105" s="22" t="str">
        <f t="shared" si="75"/>
        <v/>
      </c>
      <c r="AD105" s="22" t="str">
        <f t="shared" si="76"/>
        <v/>
      </c>
      <c r="AE105" s="22" t="str">
        <f t="shared" si="77"/>
        <v/>
      </c>
      <c r="AF105" s="22" t="str">
        <f t="shared" si="89"/>
        <v/>
      </c>
      <c r="AG105" s="22" t="str">
        <f t="shared" si="78"/>
        <v/>
      </c>
      <c r="AH105" s="22" t="str">
        <f t="shared" si="79"/>
        <v/>
      </c>
      <c r="AI105" s="22" t="str">
        <f t="shared" si="80"/>
        <v/>
      </c>
      <c r="AJ105" s="22" t="str">
        <f t="shared" si="81"/>
        <v/>
      </c>
      <c r="AK105" s="22" t="str">
        <f t="shared" si="82"/>
        <v/>
      </c>
      <c r="AL105" s="22" t="str">
        <f t="shared" si="83"/>
        <v/>
      </c>
      <c r="AM105" s="22" t="str">
        <f t="shared" si="84"/>
        <v/>
      </c>
      <c r="AN105" s="22" t="str">
        <f t="shared" si="85"/>
        <v/>
      </c>
      <c r="AO105" s="22" t="str">
        <f t="shared" si="86"/>
        <v/>
      </c>
      <c r="AP105" s="22" t="str">
        <f t="shared" si="87"/>
        <v/>
      </c>
    </row>
    <row r="106" spans="1:42" x14ac:dyDescent="0.25">
      <c r="A106" s="21">
        <f>IF(INDEX('Predict Your Date Data (auto)'!A:A,ROW(A106),1)&gt;0,INDEX('Predict Your Date Data (auto)'!A:A,ROW(A106),1),"")</f>
        <v>42755.449571759258</v>
      </c>
      <c r="B106" s="21">
        <f>IF(A106&lt;&gt;"",IF(IFERROR(MATCH(TRUNC(A106),ExcludeDateList,0),-1)&gt;-1,"",TRUNC(A106)),"")</f>
        <v>42755</v>
      </c>
      <c r="C106" s="22">
        <f t="shared" si="64"/>
        <v>2017</v>
      </c>
      <c r="D106" s="22">
        <f t="shared" si="65"/>
        <v>1</v>
      </c>
      <c r="E106" s="22" t="str">
        <f t="shared" si="66"/>
        <v>Week 3</v>
      </c>
      <c r="G106" s="21" t="str">
        <f t="shared" si="67"/>
        <v/>
      </c>
      <c r="H106" s="21" t="str">
        <f t="shared" si="46"/>
        <v/>
      </c>
      <c r="I106" s="22" t="str">
        <f t="shared" si="47"/>
        <v/>
      </c>
      <c r="J106" s="22" t="str">
        <f t="shared" si="68"/>
        <v/>
      </c>
      <c r="K106" s="22" t="str">
        <f>IF(G106&lt;&gt;"",IF(IFERROR(MATCH(TRUNC(G106),ExcludeDateList,0),-1)&gt;-1,"",J106),"")</f>
        <v/>
      </c>
      <c r="L106" s="22" t="str">
        <f>IF(G106&lt;&gt;"",IF(IFERROR(MATCH(TRUNC(G106),ExcludeDateList,0),-1)&gt;-1,NA(),J106),"")</f>
        <v/>
      </c>
      <c r="M106" s="22" t="str">
        <f t="shared" si="69"/>
        <v/>
      </c>
      <c r="N106" s="22" t="str">
        <f t="shared" si="48"/>
        <v/>
      </c>
      <c r="O106" s="22" t="str">
        <f t="shared" si="70"/>
        <v/>
      </c>
      <c r="P106" s="22" t="str">
        <f t="shared" si="49"/>
        <v/>
      </c>
      <c r="Q106" s="22" t="str">
        <f t="shared" si="50"/>
        <v/>
      </c>
      <c r="R106" s="22" t="str">
        <f t="shared" si="71"/>
        <v/>
      </c>
      <c r="S106" s="22" t="str">
        <f t="shared" si="51"/>
        <v/>
      </c>
      <c r="T106" s="22" t="str">
        <f t="shared" si="72"/>
        <v/>
      </c>
      <c r="U106" s="22" t="str">
        <f t="shared" si="52"/>
        <v/>
      </c>
      <c r="AB106" s="21" t="str">
        <f t="shared" si="88"/>
        <v/>
      </c>
      <c r="AC106" s="22" t="str">
        <f t="shared" si="75"/>
        <v/>
      </c>
      <c r="AD106" s="22" t="str">
        <f t="shared" si="76"/>
        <v/>
      </c>
      <c r="AE106" s="22" t="str">
        <f t="shared" si="77"/>
        <v/>
      </c>
      <c r="AF106" s="22" t="str">
        <f t="shared" si="89"/>
        <v/>
      </c>
      <c r="AG106" s="22" t="str">
        <f t="shared" si="78"/>
        <v/>
      </c>
      <c r="AH106" s="22" t="str">
        <f t="shared" si="79"/>
        <v/>
      </c>
      <c r="AI106" s="22" t="str">
        <f t="shared" si="80"/>
        <v/>
      </c>
      <c r="AJ106" s="22" t="str">
        <f t="shared" si="81"/>
        <v/>
      </c>
      <c r="AK106" s="22" t="str">
        <f t="shared" si="82"/>
        <v/>
      </c>
      <c r="AL106" s="22" t="str">
        <f t="shared" si="83"/>
        <v/>
      </c>
      <c r="AM106" s="22" t="str">
        <f t="shared" si="84"/>
        <v/>
      </c>
      <c r="AN106" s="22" t="str">
        <f t="shared" si="85"/>
        <v/>
      </c>
      <c r="AO106" s="22" t="str">
        <f t="shared" si="86"/>
        <v/>
      </c>
      <c r="AP106" s="22" t="str">
        <f t="shared" si="87"/>
        <v/>
      </c>
    </row>
    <row r="107" spans="1:42" x14ac:dyDescent="0.25">
      <c r="A107" s="21">
        <f>IF(INDEX('Predict Your Date Data (auto)'!A:A,ROW(A107),1)&gt;0,INDEX('Predict Your Date Data (auto)'!A:A,ROW(A107),1),"")</f>
        <v>42755.564814814818</v>
      </c>
      <c r="B107" s="21">
        <f>IF(A107&lt;&gt;"",IF(IFERROR(MATCH(TRUNC(A107),ExcludeDateList,0),-1)&gt;-1,"",TRUNC(A107)),"")</f>
        <v>42755</v>
      </c>
      <c r="C107" s="22">
        <f t="shared" si="64"/>
        <v>2017</v>
      </c>
      <c r="D107" s="22">
        <f t="shared" si="65"/>
        <v>1</v>
      </c>
      <c r="E107" s="22" t="str">
        <f t="shared" si="66"/>
        <v>Week 3</v>
      </c>
      <c r="G107" s="21" t="str">
        <f t="shared" si="67"/>
        <v/>
      </c>
      <c r="H107" s="21" t="str">
        <f t="shared" si="46"/>
        <v/>
      </c>
      <c r="I107" s="22" t="str">
        <f t="shared" si="47"/>
        <v/>
      </c>
      <c r="J107" s="22" t="str">
        <f t="shared" si="68"/>
        <v/>
      </c>
      <c r="K107" s="22" t="str">
        <f>IF(G107&lt;&gt;"",IF(IFERROR(MATCH(TRUNC(G107),ExcludeDateList,0),-1)&gt;-1,"",J107),"")</f>
        <v/>
      </c>
      <c r="L107" s="22" t="str">
        <f>IF(G107&lt;&gt;"",IF(IFERROR(MATCH(TRUNC(G107),ExcludeDateList,0),-1)&gt;-1,NA(),J107),"")</f>
        <v/>
      </c>
      <c r="M107" s="22" t="str">
        <f t="shared" si="69"/>
        <v/>
      </c>
      <c r="N107" s="22" t="str">
        <f t="shared" si="48"/>
        <v/>
      </c>
      <c r="O107" s="22" t="str">
        <f t="shared" si="70"/>
        <v/>
      </c>
      <c r="P107" s="22" t="str">
        <f t="shared" si="49"/>
        <v/>
      </c>
      <c r="Q107" s="22" t="str">
        <f t="shared" si="50"/>
        <v/>
      </c>
      <c r="R107" s="22" t="str">
        <f t="shared" si="71"/>
        <v/>
      </c>
      <c r="S107" s="22" t="str">
        <f t="shared" si="51"/>
        <v/>
      </c>
      <c r="T107" s="22" t="str">
        <f t="shared" si="72"/>
        <v/>
      </c>
      <c r="U107" s="22" t="str">
        <f t="shared" si="52"/>
        <v/>
      </c>
      <c r="AB107" s="21" t="str">
        <f t="shared" si="88"/>
        <v/>
      </c>
      <c r="AC107" s="22" t="str">
        <f t="shared" si="75"/>
        <v/>
      </c>
      <c r="AD107" s="22" t="str">
        <f t="shared" si="76"/>
        <v/>
      </c>
      <c r="AE107" s="22" t="str">
        <f t="shared" si="77"/>
        <v/>
      </c>
      <c r="AF107" s="22" t="str">
        <f t="shared" si="89"/>
        <v/>
      </c>
      <c r="AG107" s="22" t="str">
        <f t="shared" si="78"/>
        <v/>
      </c>
      <c r="AH107" s="22" t="str">
        <f t="shared" si="79"/>
        <v/>
      </c>
      <c r="AI107" s="22" t="str">
        <f t="shared" si="80"/>
        <v/>
      </c>
      <c r="AJ107" s="22" t="str">
        <f t="shared" si="81"/>
        <v/>
      </c>
      <c r="AK107" s="22" t="str">
        <f t="shared" si="82"/>
        <v/>
      </c>
      <c r="AL107" s="22" t="str">
        <f t="shared" si="83"/>
        <v/>
      </c>
      <c r="AM107" s="22" t="str">
        <f t="shared" si="84"/>
        <v/>
      </c>
      <c r="AN107" s="22" t="str">
        <f t="shared" si="85"/>
        <v/>
      </c>
      <c r="AO107" s="22" t="str">
        <f t="shared" si="86"/>
        <v/>
      </c>
      <c r="AP107" s="22" t="str">
        <f t="shared" si="87"/>
        <v/>
      </c>
    </row>
    <row r="108" spans="1:42" x14ac:dyDescent="0.25">
      <c r="A108" s="21">
        <f>IF(INDEX('Predict Your Date Data (auto)'!A:A,ROW(A108),1)&gt;0,INDEX('Predict Your Date Data (auto)'!A:A,ROW(A108),1),"")</f>
        <v>42755.573993055557</v>
      </c>
      <c r="B108" s="21">
        <f>IF(A108&lt;&gt;"",IF(IFERROR(MATCH(TRUNC(A108),ExcludeDateList,0),-1)&gt;-1,"",TRUNC(A108)),"")</f>
        <v>42755</v>
      </c>
      <c r="C108" s="22">
        <f t="shared" si="64"/>
        <v>2017</v>
      </c>
      <c r="D108" s="22">
        <f t="shared" si="65"/>
        <v>1</v>
      </c>
      <c r="E108" s="22" t="str">
        <f t="shared" si="66"/>
        <v>Week 3</v>
      </c>
      <c r="G108" s="21" t="str">
        <f t="shared" si="67"/>
        <v/>
      </c>
      <c r="H108" s="21" t="str">
        <f t="shared" si="46"/>
        <v/>
      </c>
      <c r="I108" s="22" t="str">
        <f t="shared" si="47"/>
        <v/>
      </c>
      <c r="J108" s="22" t="str">
        <f t="shared" si="68"/>
        <v/>
      </c>
      <c r="K108" s="22" t="str">
        <f>IF(G108&lt;&gt;"",IF(IFERROR(MATCH(TRUNC(G108),ExcludeDateList,0),-1)&gt;-1,"",J108),"")</f>
        <v/>
      </c>
      <c r="L108" s="22" t="str">
        <f>IF(G108&lt;&gt;"",IF(IFERROR(MATCH(TRUNC(G108),ExcludeDateList,0),-1)&gt;-1,NA(),J108),"")</f>
        <v/>
      </c>
      <c r="M108" s="22" t="str">
        <f t="shared" si="69"/>
        <v/>
      </c>
      <c r="N108" s="22" t="str">
        <f t="shared" si="48"/>
        <v/>
      </c>
      <c r="O108" s="22" t="str">
        <f t="shared" si="70"/>
        <v/>
      </c>
      <c r="P108" s="22" t="str">
        <f t="shared" si="49"/>
        <v/>
      </c>
      <c r="Q108" s="22" t="str">
        <f t="shared" si="50"/>
        <v/>
      </c>
      <c r="R108" s="22" t="str">
        <f t="shared" si="71"/>
        <v/>
      </c>
      <c r="S108" s="22" t="str">
        <f t="shared" si="51"/>
        <v/>
      </c>
      <c r="T108" s="22" t="str">
        <f t="shared" si="72"/>
        <v/>
      </c>
      <c r="U108" s="22" t="str">
        <f t="shared" si="52"/>
        <v/>
      </c>
      <c r="AB108" s="21" t="str">
        <f t="shared" si="88"/>
        <v/>
      </c>
      <c r="AC108" s="22" t="str">
        <f t="shared" si="75"/>
        <v/>
      </c>
      <c r="AD108" s="22" t="str">
        <f t="shared" si="76"/>
        <v/>
      </c>
      <c r="AE108" s="22" t="str">
        <f t="shared" si="77"/>
        <v/>
      </c>
      <c r="AF108" s="22" t="str">
        <f t="shared" si="89"/>
        <v/>
      </c>
      <c r="AG108" s="22" t="str">
        <f t="shared" si="78"/>
        <v/>
      </c>
      <c r="AH108" s="22" t="str">
        <f t="shared" si="79"/>
        <v/>
      </c>
      <c r="AI108" s="22" t="str">
        <f t="shared" si="80"/>
        <v/>
      </c>
      <c r="AJ108" s="22" t="str">
        <f t="shared" si="81"/>
        <v/>
      </c>
      <c r="AK108" s="22" t="str">
        <f t="shared" si="82"/>
        <v/>
      </c>
      <c r="AL108" s="22" t="str">
        <f t="shared" si="83"/>
        <v/>
      </c>
      <c r="AM108" s="22" t="str">
        <f t="shared" si="84"/>
        <v/>
      </c>
      <c r="AN108" s="22" t="str">
        <f t="shared" si="85"/>
        <v/>
      </c>
      <c r="AO108" s="22" t="str">
        <f t="shared" si="86"/>
        <v/>
      </c>
      <c r="AP108" s="22" t="str">
        <f t="shared" si="87"/>
        <v/>
      </c>
    </row>
    <row r="109" spans="1:42" x14ac:dyDescent="0.25">
      <c r="A109" s="21">
        <f>IF(INDEX('Predict Your Date Data (auto)'!A:A,ROW(A109),1)&gt;0,INDEX('Predict Your Date Data (auto)'!A:A,ROW(A109),1),"")</f>
        <v>42755.581828703704</v>
      </c>
      <c r="B109" s="21">
        <f>IF(A109&lt;&gt;"",IF(IFERROR(MATCH(TRUNC(A109),ExcludeDateList,0),-1)&gt;-1,"",TRUNC(A109)),"")</f>
        <v>42755</v>
      </c>
      <c r="C109" s="22">
        <f t="shared" si="64"/>
        <v>2017</v>
      </c>
      <c r="D109" s="22">
        <f t="shared" si="65"/>
        <v>1</v>
      </c>
      <c r="E109" s="22" t="str">
        <f t="shared" si="66"/>
        <v>Week 3</v>
      </c>
      <c r="G109" s="21" t="str">
        <f t="shared" si="67"/>
        <v/>
      </c>
      <c r="H109" s="21" t="str">
        <f t="shared" si="46"/>
        <v/>
      </c>
      <c r="I109" s="22" t="str">
        <f t="shared" si="47"/>
        <v/>
      </c>
      <c r="J109" s="22" t="str">
        <f t="shared" si="68"/>
        <v/>
      </c>
      <c r="K109" s="22" t="str">
        <f>IF(G109&lt;&gt;"",IF(IFERROR(MATCH(TRUNC(G109),ExcludeDateList,0),-1)&gt;-1,"",J109),"")</f>
        <v/>
      </c>
      <c r="L109" s="22" t="str">
        <f>IF(G109&lt;&gt;"",IF(IFERROR(MATCH(TRUNC(G109),ExcludeDateList,0),-1)&gt;-1,NA(),J109),"")</f>
        <v/>
      </c>
      <c r="M109" s="22" t="str">
        <f t="shared" si="69"/>
        <v/>
      </c>
      <c r="N109" s="22" t="str">
        <f t="shared" si="48"/>
        <v/>
      </c>
      <c r="O109" s="22" t="str">
        <f t="shared" si="70"/>
        <v/>
      </c>
      <c r="P109" s="22" t="str">
        <f t="shared" si="49"/>
        <v/>
      </c>
      <c r="Q109" s="22" t="str">
        <f t="shared" si="50"/>
        <v/>
      </c>
      <c r="R109" s="22" t="str">
        <f t="shared" si="71"/>
        <v/>
      </c>
      <c r="S109" s="22" t="str">
        <f t="shared" si="51"/>
        <v/>
      </c>
      <c r="T109" s="22" t="str">
        <f t="shared" si="72"/>
        <v/>
      </c>
      <c r="U109" s="22" t="str">
        <f t="shared" si="52"/>
        <v/>
      </c>
      <c r="AB109" s="21" t="str">
        <f t="shared" si="88"/>
        <v/>
      </c>
      <c r="AC109" s="22" t="str">
        <f t="shared" si="75"/>
        <v/>
      </c>
      <c r="AD109" s="22" t="str">
        <f t="shared" si="76"/>
        <v/>
      </c>
      <c r="AE109" s="22" t="str">
        <f t="shared" si="77"/>
        <v/>
      </c>
      <c r="AF109" s="22" t="str">
        <f t="shared" si="89"/>
        <v/>
      </c>
      <c r="AG109" s="22" t="str">
        <f t="shared" si="78"/>
        <v/>
      </c>
      <c r="AH109" s="22" t="str">
        <f t="shared" si="79"/>
        <v/>
      </c>
      <c r="AI109" s="22" t="str">
        <f t="shared" si="80"/>
        <v/>
      </c>
      <c r="AJ109" s="22" t="str">
        <f t="shared" si="81"/>
        <v/>
      </c>
      <c r="AK109" s="22" t="str">
        <f t="shared" si="82"/>
        <v/>
      </c>
      <c r="AL109" s="22" t="str">
        <f t="shared" si="83"/>
        <v/>
      </c>
      <c r="AM109" s="22" t="str">
        <f t="shared" si="84"/>
        <v/>
      </c>
      <c r="AN109" s="22" t="str">
        <f t="shared" si="85"/>
        <v/>
      </c>
      <c r="AO109" s="22" t="str">
        <f t="shared" si="86"/>
        <v/>
      </c>
      <c r="AP109" s="22" t="str">
        <f t="shared" si="87"/>
        <v/>
      </c>
    </row>
    <row r="110" spans="1:42" x14ac:dyDescent="0.25">
      <c r="A110" s="21">
        <f>IF(INDEX('Predict Your Date Data (auto)'!A:A,ROW(A110),1)&gt;0,INDEX('Predict Your Date Data (auto)'!A:A,ROW(A110),1),"")</f>
        <v>42755.587256944447</v>
      </c>
      <c r="B110" s="21">
        <f>IF(A110&lt;&gt;"",IF(IFERROR(MATCH(TRUNC(A110),ExcludeDateList,0),-1)&gt;-1,"",TRUNC(A110)),"")</f>
        <v>42755</v>
      </c>
      <c r="C110" s="22">
        <f t="shared" si="64"/>
        <v>2017</v>
      </c>
      <c r="D110" s="22">
        <f t="shared" si="65"/>
        <v>1</v>
      </c>
      <c r="E110" s="22" t="str">
        <f t="shared" si="66"/>
        <v>Week 3</v>
      </c>
      <c r="G110" s="21" t="str">
        <f t="shared" si="67"/>
        <v/>
      </c>
      <c r="H110" s="21" t="str">
        <f t="shared" si="46"/>
        <v/>
      </c>
      <c r="I110" s="22" t="str">
        <f t="shared" si="47"/>
        <v/>
      </c>
      <c r="J110" s="22" t="str">
        <f t="shared" si="68"/>
        <v/>
      </c>
      <c r="K110" s="22" t="str">
        <f>IF(G110&lt;&gt;"",IF(IFERROR(MATCH(TRUNC(G110),ExcludeDateList,0),-1)&gt;-1,"",J110),"")</f>
        <v/>
      </c>
      <c r="L110" s="22" t="str">
        <f>IF(G110&lt;&gt;"",IF(IFERROR(MATCH(TRUNC(G110),ExcludeDateList,0),-1)&gt;-1,NA(),J110),"")</f>
        <v/>
      </c>
      <c r="M110" s="22" t="str">
        <f t="shared" si="69"/>
        <v/>
      </c>
      <c r="N110" s="22" t="str">
        <f t="shared" si="48"/>
        <v/>
      </c>
      <c r="O110" s="22" t="str">
        <f t="shared" si="70"/>
        <v/>
      </c>
      <c r="P110" s="22" t="str">
        <f t="shared" si="49"/>
        <v/>
      </c>
      <c r="Q110" s="22" t="str">
        <f t="shared" si="50"/>
        <v/>
      </c>
      <c r="R110" s="22" t="str">
        <f t="shared" si="71"/>
        <v/>
      </c>
      <c r="S110" s="22" t="str">
        <f t="shared" si="51"/>
        <v/>
      </c>
      <c r="T110" s="22" t="str">
        <f t="shared" si="72"/>
        <v/>
      </c>
      <c r="U110" s="22" t="str">
        <f t="shared" si="52"/>
        <v/>
      </c>
      <c r="AB110" s="21" t="str">
        <f t="shared" si="88"/>
        <v/>
      </c>
      <c r="AC110" s="22" t="str">
        <f t="shared" si="75"/>
        <v/>
      </c>
      <c r="AD110" s="22" t="str">
        <f t="shared" si="76"/>
        <v/>
      </c>
      <c r="AE110" s="22" t="str">
        <f t="shared" si="77"/>
        <v/>
      </c>
      <c r="AF110" s="22" t="str">
        <f t="shared" si="89"/>
        <v/>
      </c>
      <c r="AG110" s="22" t="str">
        <f t="shared" si="78"/>
        <v/>
      </c>
      <c r="AH110" s="22" t="str">
        <f t="shared" si="79"/>
        <v/>
      </c>
      <c r="AI110" s="22" t="str">
        <f t="shared" si="80"/>
        <v/>
      </c>
      <c r="AJ110" s="22" t="str">
        <f t="shared" si="81"/>
        <v/>
      </c>
      <c r="AK110" s="22" t="str">
        <f t="shared" si="82"/>
        <v/>
      </c>
      <c r="AL110" s="22" t="str">
        <f t="shared" si="83"/>
        <v/>
      </c>
      <c r="AM110" s="22" t="str">
        <f t="shared" si="84"/>
        <v/>
      </c>
      <c r="AN110" s="22" t="str">
        <f t="shared" si="85"/>
        <v/>
      </c>
      <c r="AO110" s="22" t="str">
        <f t="shared" si="86"/>
        <v/>
      </c>
      <c r="AP110" s="22" t="str">
        <f t="shared" si="87"/>
        <v/>
      </c>
    </row>
    <row r="111" spans="1:42" x14ac:dyDescent="0.25">
      <c r="A111" s="21">
        <f>IF(INDEX('Predict Your Date Data (auto)'!A:A,ROW(A111),1)&gt;0,INDEX('Predict Your Date Data (auto)'!A:A,ROW(A111),1),"")</f>
        <v>42755.672905092593</v>
      </c>
      <c r="B111" s="21">
        <f>IF(A111&lt;&gt;"",IF(IFERROR(MATCH(TRUNC(A111),ExcludeDateList,0),-1)&gt;-1,"",TRUNC(A111)),"")</f>
        <v>42755</v>
      </c>
      <c r="C111" s="22">
        <f t="shared" si="64"/>
        <v>2017</v>
      </c>
      <c r="D111" s="22">
        <f t="shared" si="65"/>
        <v>1</v>
      </c>
      <c r="E111" s="22" t="str">
        <f t="shared" si="66"/>
        <v>Week 3</v>
      </c>
      <c r="G111" s="21" t="str">
        <f t="shared" si="67"/>
        <v/>
      </c>
      <c r="H111" s="21" t="str">
        <f t="shared" si="46"/>
        <v/>
      </c>
      <c r="I111" s="22" t="str">
        <f t="shared" si="47"/>
        <v/>
      </c>
      <c r="J111" s="22" t="str">
        <f t="shared" si="68"/>
        <v/>
      </c>
      <c r="K111" s="22" t="str">
        <f>IF(G111&lt;&gt;"",IF(IFERROR(MATCH(TRUNC(G111),ExcludeDateList,0),-1)&gt;-1,"",J111),"")</f>
        <v/>
      </c>
      <c r="L111" s="22" t="str">
        <f>IF(G111&lt;&gt;"",IF(IFERROR(MATCH(TRUNC(G111),ExcludeDateList,0),-1)&gt;-1,NA(),J111),"")</f>
        <v/>
      </c>
      <c r="M111" s="22" t="str">
        <f t="shared" si="69"/>
        <v/>
      </c>
      <c r="N111" s="22" t="str">
        <f t="shared" si="48"/>
        <v/>
      </c>
      <c r="O111" s="22" t="str">
        <f t="shared" si="70"/>
        <v/>
      </c>
      <c r="P111" s="22" t="str">
        <f t="shared" si="49"/>
        <v/>
      </c>
      <c r="Q111" s="22" t="str">
        <f t="shared" si="50"/>
        <v/>
      </c>
      <c r="R111" s="22" t="str">
        <f t="shared" si="71"/>
        <v/>
      </c>
      <c r="S111" s="22" t="str">
        <f t="shared" si="51"/>
        <v/>
      </c>
      <c r="T111" s="22" t="str">
        <f t="shared" si="72"/>
        <v/>
      </c>
      <c r="U111" s="22" t="str">
        <f t="shared" si="52"/>
        <v/>
      </c>
      <c r="AB111" s="21" t="str">
        <f t="shared" si="88"/>
        <v/>
      </c>
      <c r="AC111" s="22" t="str">
        <f t="shared" si="75"/>
        <v/>
      </c>
      <c r="AD111" s="22" t="str">
        <f t="shared" si="76"/>
        <v/>
      </c>
      <c r="AE111" s="22" t="str">
        <f t="shared" si="77"/>
        <v/>
      </c>
      <c r="AF111" s="22" t="str">
        <f t="shared" si="89"/>
        <v/>
      </c>
      <c r="AG111" s="22" t="str">
        <f t="shared" si="78"/>
        <v/>
      </c>
      <c r="AH111" s="22" t="str">
        <f t="shared" si="79"/>
        <v/>
      </c>
      <c r="AI111" s="22" t="str">
        <f t="shared" si="80"/>
        <v/>
      </c>
      <c r="AJ111" s="22" t="str">
        <f t="shared" si="81"/>
        <v/>
      </c>
      <c r="AK111" s="22" t="str">
        <f t="shared" si="82"/>
        <v/>
      </c>
      <c r="AL111" s="22" t="str">
        <f t="shared" si="83"/>
        <v/>
      </c>
      <c r="AM111" s="22" t="str">
        <f t="shared" si="84"/>
        <v/>
      </c>
      <c r="AN111" s="22" t="str">
        <f t="shared" si="85"/>
        <v/>
      </c>
      <c r="AO111" s="22" t="str">
        <f t="shared" si="86"/>
        <v/>
      </c>
      <c r="AP111" s="22" t="str">
        <f t="shared" si="87"/>
        <v/>
      </c>
    </row>
    <row r="112" spans="1:42" x14ac:dyDescent="0.25">
      <c r="A112" s="21">
        <f>IF(INDEX('Predict Your Date Data (auto)'!A:A,ROW(A112),1)&gt;0,INDEX('Predict Your Date Data (auto)'!A:A,ROW(A112),1),"")</f>
        <v>42758.538368055553</v>
      </c>
      <c r="B112" s="21">
        <f>IF(A112&lt;&gt;"",IF(IFERROR(MATCH(TRUNC(A112),ExcludeDateList,0),-1)&gt;-1,"",TRUNC(A112)),"")</f>
        <v>42758</v>
      </c>
      <c r="C112" s="22">
        <f t="shared" si="64"/>
        <v>2017</v>
      </c>
      <c r="D112" s="22">
        <f t="shared" si="65"/>
        <v>1</v>
      </c>
      <c r="E112" s="22" t="str">
        <f t="shared" si="66"/>
        <v>Week 4</v>
      </c>
      <c r="G112" s="21" t="str">
        <f t="shared" si="67"/>
        <v/>
      </c>
      <c r="H112" s="21" t="str">
        <f t="shared" si="46"/>
        <v/>
      </c>
      <c r="I112" s="22" t="str">
        <f t="shared" si="47"/>
        <v/>
      </c>
      <c r="J112" s="22" t="str">
        <f t="shared" si="68"/>
        <v/>
      </c>
      <c r="K112" s="22" t="str">
        <f>IF(G112&lt;&gt;"",IF(IFERROR(MATCH(TRUNC(G112),ExcludeDateList,0),-1)&gt;-1,"",J112),"")</f>
        <v/>
      </c>
      <c r="L112" s="22" t="str">
        <f>IF(G112&lt;&gt;"",IF(IFERROR(MATCH(TRUNC(G112),ExcludeDateList,0),-1)&gt;-1,NA(),J112),"")</f>
        <v/>
      </c>
      <c r="M112" s="22" t="str">
        <f t="shared" si="69"/>
        <v/>
      </c>
      <c r="N112" s="22" t="str">
        <f t="shared" si="48"/>
        <v/>
      </c>
      <c r="O112" s="22" t="str">
        <f t="shared" si="70"/>
        <v/>
      </c>
      <c r="P112" s="22" t="str">
        <f t="shared" si="49"/>
        <v/>
      </c>
      <c r="Q112" s="22" t="str">
        <f t="shared" si="50"/>
        <v/>
      </c>
      <c r="R112" s="22" t="str">
        <f t="shared" si="71"/>
        <v/>
      </c>
      <c r="S112" s="22" t="str">
        <f t="shared" si="51"/>
        <v/>
      </c>
      <c r="T112" s="22" t="str">
        <f t="shared" si="72"/>
        <v/>
      </c>
      <c r="U112" s="22" t="str">
        <f t="shared" si="52"/>
        <v/>
      </c>
      <c r="AB112" s="21" t="str">
        <f t="shared" si="88"/>
        <v/>
      </c>
      <c r="AC112" s="22" t="str">
        <f t="shared" si="75"/>
        <v/>
      </c>
      <c r="AD112" s="22" t="str">
        <f t="shared" si="76"/>
        <v/>
      </c>
      <c r="AE112" s="22" t="str">
        <f t="shared" si="77"/>
        <v/>
      </c>
      <c r="AF112" s="22" t="str">
        <f t="shared" si="89"/>
        <v/>
      </c>
      <c r="AG112" s="22" t="str">
        <f t="shared" si="78"/>
        <v/>
      </c>
      <c r="AH112" s="22" t="str">
        <f t="shared" si="79"/>
        <v/>
      </c>
      <c r="AI112" s="22" t="str">
        <f t="shared" si="80"/>
        <v/>
      </c>
      <c r="AJ112" s="22" t="str">
        <f t="shared" si="81"/>
        <v/>
      </c>
      <c r="AK112" s="22" t="str">
        <f t="shared" si="82"/>
        <v/>
      </c>
      <c r="AL112" s="22" t="str">
        <f t="shared" si="83"/>
        <v/>
      </c>
      <c r="AM112" s="22" t="str">
        <f t="shared" si="84"/>
        <v/>
      </c>
      <c r="AN112" s="22" t="str">
        <f t="shared" si="85"/>
        <v/>
      </c>
      <c r="AO112" s="22" t="str">
        <f t="shared" si="86"/>
        <v/>
      </c>
      <c r="AP112" s="22" t="str">
        <f t="shared" si="87"/>
        <v/>
      </c>
    </row>
    <row r="113" spans="1:42" x14ac:dyDescent="0.25">
      <c r="A113" s="21">
        <f>IF(INDEX('Predict Your Date Data (auto)'!A:A,ROW(A113),1)&gt;0,INDEX('Predict Your Date Data (auto)'!A:A,ROW(A113),1),"")</f>
        <v>42758.724780092591</v>
      </c>
      <c r="B113" s="21">
        <f>IF(A113&lt;&gt;"",IF(IFERROR(MATCH(TRUNC(A113),ExcludeDateList,0),-1)&gt;-1,"",TRUNC(A113)),"")</f>
        <v>42758</v>
      </c>
      <c r="C113" s="22">
        <f t="shared" si="64"/>
        <v>2017</v>
      </c>
      <c r="D113" s="22">
        <f t="shared" si="65"/>
        <v>1</v>
      </c>
      <c r="E113" s="22" t="str">
        <f t="shared" si="66"/>
        <v>Week 4</v>
      </c>
      <c r="G113" s="21" t="str">
        <f t="shared" si="67"/>
        <v/>
      </c>
      <c r="H113" s="21" t="str">
        <f t="shared" si="46"/>
        <v/>
      </c>
      <c r="I113" s="22" t="str">
        <f t="shared" si="47"/>
        <v/>
      </c>
      <c r="J113" s="22" t="str">
        <f t="shared" si="68"/>
        <v/>
      </c>
      <c r="K113" s="22" t="str">
        <f>IF(G113&lt;&gt;"",IF(IFERROR(MATCH(TRUNC(G113),ExcludeDateList,0),-1)&gt;-1,"",J113),"")</f>
        <v/>
      </c>
      <c r="L113" s="22" t="str">
        <f>IF(G113&lt;&gt;"",IF(IFERROR(MATCH(TRUNC(G113),ExcludeDateList,0),-1)&gt;-1,NA(),J113),"")</f>
        <v/>
      </c>
      <c r="M113" s="22" t="str">
        <f t="shared" si="69"/>
        <v/>
      </c>
      <c r="N113" s="22" t="str">
        <f t="shared" si="48"/>
        <v/>
      </c>
      <c r="O113" s="22" t="str">
        <f t="shared" si="70"/>
        <v/>
      </c>
      <c r="P113" s="22" t="str">
        <f t="shared" si="49"/>
        <v/>
      </c>
      <c r="Q113" s="22" t="str">
        <f t="shared" si="50"/>
        <v/>
      </c>
      <c r="R113" s="22" t="str">
        <f t="shared" si="71"/>
        <v/>
      </c>
      <c r="S113" s="22" t="str">
        <f t="shared" si="51"/>
        <v/>
      </c>
      <c r="T113" s="22" t="str">
        <f t="shared" si="72"/>
        <v/>
      </c>
      <c r="U113" s="22" t="str">
        <f t="shared" si="52"/>
        <v/>
      </c>
      <c r="AB113" s="21" t="str">
        <f t="shared" si="88"/>
        <v/>
      </c>
      <c r="AC113" s="22" t="str">
        <f t="shared" si="75"/>
        <v/>
      </c>
      <c r="AD113" s="22" t="str">
        <f t="shared" si="76"/>
        <v/>
      </c>
      <c r="AE113" s="22" t="str">
        <f t="shared" si="77"/>
        <v/>
      </c>
      <c r="AF113" s="22" t="str">
        <f t="shared" si="89"/>
        <v/>
      </c>
      <c r="AG113" s="22" t="str">
        <f t="shared" si="78"/>
        <v/>
      </c>
      <c r="AH113" s="22" t="str">
        <f t="shared" si="79"/>
        <v/>
      </c>
      <c r="AI113" s="22" t="str">
        <f t="shared" si="80"/>
        <v/>
      </c>
      <c r="AJ113" s="22" t="str">
        <f t="shared" si="81"/>
        <v/>
      </c>
      <c r="AK113" s="22" t="str">
        <f t="shared" si="82"/>
        <v/>
      </c>
      <c r="AL113" s="22" t="str">
        <f t="shared" si="83"/>
        <v/>
      </c>
      <c r="AM113" s="22" t="str">
        <f t="shared" si="84"/>
        <v/>
      </c>
      <c r="AN113" s="22" t="str">
        <f t="shared" si="85"/>
        <v/>
      </c>
      <c r="AO113" s="22" t="str">
        <f t="shared" si="86"/>
        <v/>
      </c>
      <c r="AP113" s="22" t="str">
        <f t="shared" si="87"/>
        <v/>
      </c>
    </row>
    <row r="114" spans="1:42" x14ac:dyDescent="0.25">
      <c r="A114" s="21">
        <f>IF(INDEX('Predict Your Date Data (auto)'!A:A,ROW(A114),1)&gt;0,INDEX('Predict Your Date Data (auto)'!A:A,ROW(A114),1),"")</f>
        <v>42758.726331018515</v>
      </c>
      <c r="B114" s="21">
        <f>IF(A114&lt;&gt;"",IF(IFERROR(MATCH(TRUNC(A114),ExcludeDateList,0),-1)&gt;-1,"",TRUNC(A114)),"")</f>
        <v>42758</v>
      </c>
      <c r="C114" s="22">
        <f t="shared" si="64"/>
        <v>2017</v>
      </c>
      <c r="D114" s="22">
        <f t="shared" si="65"/>
        <v>1</v>
      </c>
      <c r="E114" s="22" t="str">
        <f t="shared" si="66"/>
        <v>Week 4</v>
      </c>
      <c r="G114" s="21" t="str">
        <f t="shared" si="67"/>
        <v/>
      </c>
      <c r="H114" s="21" t="str">
        <f t="shared" si="46"/>
        <v/>
      </c>
      <c r="I114" s="22" t="str">
        <f t="shared" si="47"/>
        <v/>
      </c>
      <c r="J114" s="22" t="str">
        <f t="shared" si="68"/>
        <v/>
      </c>
      <c r="K114" s="22" t="str">
        <f>IF(G114&lt;&gt;"",IF(IFERROR(MATCH(TRUNC(G114),ExcludeDateList,0),-1)&gt;-1,"",J114),"")</f>
        <v/>
      </c>
      <c r="L114" s="22" t="str">
        <f>IF(G114&lt;&gt;"",IF(IFERROR(MATCH(TRUNC(G114),ExcludeDateList,0),-1)&gt;-1,NA(),J114),"")</f>
        <v/>
      </c>
      <c r="M114" s="22" t="str">
        <f t="shared" si="69"/>
        <v/>
      </c>
      <c r="N114" s="22" t="str">
        <f t="shared" si="48"/>
        <v/>
      </c>
      <c r="O114" s="22" t="str">
        <f t="shared" si="70"/>
        <v/>
      </c>
      <c r="P114" s="22" t="str">
        <f t="shared" si="49"/>
        <v/>
      </c>
      <c r="Q114" s="22" t="str">
        <f t="shared" si="50"/>
        <v/>
      </c>
      <c r="R114" s="22" t="str">
        <f t="shared" si="71"/>
        <v/>
      </c>
      <c r="S114" s="22" t="str">
        <f t="shared" si="51"/>
        <v/>
      </c>
      <c r="T114" s="22" t="str">
        <f t="shared" si="72"/>
        <v/>
      </c>
      <c r="U114" s="22" t="str">
        <f t="shared" si="52"/>
        <v/>
      </c>
      <c r="AB114" s="21" t="str">
        <f t="shared" si="88"/>
        <v/>
      </c>
      <c r="AC114" s="22" t="str">
        <f t="shared" si="75"/>
        <v/>
      </c>
      <c r="AD114" s="22" t="str">
        <f t="shared" si="76"/>
        <v/>
      </c>
      <c r="AE114" s="22" t="str">
        <f t="shared" si="77"/>
        <v/>
      </c>
      <c r="AF114" s="22" t="str">
        <f t="shared" si="89"/>
        <v/>
      </c>
      <c r="AG114" s="22" t="str">
        <f t="shared" si="78"/>
        <v/>
      </c>
      <c r="AH114" s="22" t="str">
        <f t="shared" si="79"/>
        <v/>
      </c>
      <c r="AI114" s="22" t="str">
        <f t="shared" si="80"/>
        <v/>
      </c>
      <c r="AJ114" s="22" t="str">
        <f t="shared" si="81"/>
        <v/>
      </c>
      <c r="AK114" s="22" t="str">
        <f t="shared" si="82"/>
        <v/>
      </c>
      <c r="AL114" s="22" t="str">
        <f t="shared" si="83"/>
        <v/>
      </c>
      <c r="AM114" s="22" t="str">
        <f t="shared" si="84"/>
        <v/>
      </c>
      <c r="AN114" s="22" t="str">
        <f t="shared" si="85"/>
        <v/>
      </c>
      <c r="AO114" s="22" t="str">
        <f t="shared" si="86"/>
        <v/>
      </c>
      <c r="AP114" s="22" t="str">
        <f t="shared" si="87"/>
        <v/>
      </c>
    </row>
    <row r="115" spans="1:42" x14ac:dyDescent="0.25">
      <c r="A115" s="21">
        <f>IF(INDEX('Predict Your Date Data (auto)'!A:A,ROW(A115),1)&gt;0,INDEX('Predict Your Date Data (auto)'!A:A,ROW(A115),1),"")</f>
        <v>42759.476863425924</v>
      </c>
      <c r="B115" s="21">
        <f>IF(A115&lt;&gt;"",IF(IFERROR(MATCH(TRUNC(A115),ExcludeDateList,0),-1)&gt;-1,"",TRUNC(A115)),"")</f>
        <v>42759</v>
      </c>
      <c r="C115" s="22">
        <f t="shared" si="64"/>
        <v>2017</v>
      </c>
      <c r="D115" s="22">
        <f t="shared" si="65"/>
        <v>1</v>
      </c>
      <c r="E115" s="22" t="str">
        <f t="shared" si="66"/>
        <v>Week 4</v>
      </c>
      <c r="G115" s="21" t="str">
        <f t="shared" si="67"/>
        <v/>
      </c>
      <c r="H115" s="21" t="str">
        <f t="shared" si="46"/>
        <v/>
      </c>
      <c r="I115" s="22" t="str">
        <f t="shared" si="47"/>
        <v/>
      </c>
      <c r="J115" s="22" t="str">
        <f t="shared" si="68"/>
        <v/>
      </c>
      <c r="K115" s="22" t="str">
        <f>IF(G115&lt;&gt;"",IF(IFERROR(MATCH(TRUNC(G115),ExcludeDateList,0),-1)&gt;-1,"",J115),"")</f>
        <v/>
      </c>
      <c r="L115" s="22" t="str">
        <f>IF(G115&lt;&gt;"",IF(IFERROR(MATCH(TRUNC(G115),ExcludeDateList,0),-1)&gt;-1,NA(),J115),"")</f>
        <v/>
      </c>
      <c r="M115" s="22" t="str">
        <f t="shared" si="69"/>
        <v/>
      </c>
      <c r="N115" s="22" t="str">
        <f t="shared" si="48"/>
        <v/>
      </c>
      <c r="O115" s="22" t="str">
        <f t="shared" si="70"/>
        <v/>
      </c>
      <c r="P115" s="22" t="str">
        <f t="shared" si="49"/>
        <v/>
      </c>
      <c r="Q115" s="22" t="str">
        <f t="shared" si="50"/>
        <v/>
      </c>
      <c r="R115" s="22" t="str">
        <f t="shared" si="71"/>
        <v/>
      </c>
      <c r="S115" s="22" t="str">
        <f t="shared" si="51"/>
        <v/>
      </c>
      <c r="T115" s="22" t="str">
        <f t="shared" si="72"/>
        <v/>
      </c>
      <c r="U115" s="22" t="str">
        <f t="shared" si="52"/>
        <v/>
      </c>
      <c r="AB115" s="21" t="str">
        <f t="shared" si="88"/>
        <v/>
      </c>
      <c r="AC115" s="22" t="str">
        <f t="shared" si="75"/>
        <v/>
      </c>
      <c r="AD115" s="22" t="str">
        <f t="shared" si="76"/>
        <v/>
      </c>
      <c r="AE115" s="22" t="str">
        <f t="shared" si="77"/>
        <v/>
      </c>
      <c r="AF115" s="22" t="str">
        <f t="shared" si="89"/>
        <v/>
      </c>
      <c r="AG115" s="22" t="str">
        <f t="shared" si="78"/>
        <v/>
      </c>
      <c r="AH115" s="22" t="str">
        <f t="shared" si="79"/>
        <v/>
      </c>
      <c r="AI115" s="22" t="str">
        <f t="shared" si="80"/>
        <v/>
      </c>
      <c r="AJ115" s="22" t="str">
        <f t="shared" si="81"/>
        <v/>
      </c>
      <c r="AK115" s="22" t="str">
        <f t="shared" si="82"/>
        <v/>
      </c>
      <c r="AL115" s="22" t="str">
        <f t="shared" si="83"/>
        <v/>
      </c>
      <c r="AM115" s="22" t="str">
        <f t="shared" si="84"/>
        <v/>
      </c>
      <c r="AN115" s="22" t="str">
        <f t="shared" si="85"/>
        <v/>
      </c>
      <c r="AO115" s="22" t="str">
        <f t="shared" si="86"/>
        <v/>
      </c>
      <c r="AP115" s="22" t="str">
        <f t="shared" si="87"/>
        <v/>
      </c>
    </row>
    <row r="116" spans="1:42" x14ac:dyDescent="0.25">
      <c r="A116" s="21">
        <f>IF(INDEX('Predict Your Date Data (auto)'!A:A,ROW(A116),1)&gt;0,INDEX('Predict Your Date Data (auto)'!A:A,ROW(A116),1),"")</f>
        <v>42759.665011574078</v>
      </c>
      <c r="B116" s="21">
        <f>IF(A116&lt;&gt;"",IF(IFERROR(MATCH(TRUNC(A116),ExcludeDateList,0),-1)&gt;-1,"",TRUNC(A116)),"")</f>
        <v>42759</v>
      </c>
      <c r="C116" s="22">
        <f t="shared" si="64"/>
        <v>2017</v>
      </c>
      <c r="D116" s="22">
        <f t="shared" si="65"/>
        <v>1</v>
      </c>
      <c r="E116" s="22" t="str">
        <f t="shared" si="66"/>
        <v>Week 4</v>
      </c>
      <c r="G116" s="21" t="str">
        <f t="shared" si="67"/>
        <v/>
      </c>
      <c r="H116" s="21" t="str">
        <f t="shared" si="46"/>
        <v/>
      </c>
      <c r="I116" s="22" t="str">
        <f t="shared" si="47"/>
        <v/>
      </c>
      <c r="J116" s="22" t="str">
        <f t="shared" si="68"/>
        <v/>
      </c>
      <c r="K116" s="22" t="str">
        <f>IF(G116&lt;&gt;"",IF(IFERROR(MATCH(TRUNC(G116),ExcludeDateList,0),-1)&gt;-1,"",J116),"")</f>
        <v/>
      </c>
      <c r="L116" s="22" t="str">
        <f>IF(G116&lt;&gt;"",IF(IFERROR(MATCH(TRUNC(G116),ExcludeDateList,0),-1)&gt;-1,NA(),J116),"")</f>
        <v/>
      </c>
      <c r="M116" s="22" t="str">
        <f t="shared" si="69"/>
        <v/>
      </c>
      <c r="N116" s="22" t="str">
        <f t="shared" si="48"/>
        <v/>
      </c>
      <c r="O116" s="22" t="str">
        <f t="shared" si="70"/>
        <v/>
      </c>
      <c r="P116" s="22" t="str">
        <f t="shared" si="49"/>
        <v/>
      </c>
      <c r="Q116" s="22" t="str">
        <f t="shared" si="50"/>
        <v/>
      </c>
      <c r="R116" s="22" t="str">
        <f t="shared" si="71"/>
        <v/>
      </c>
      <c r="S116" s="22" t="str">
        <f t="shared" si="51"/>
        <v/>
      </c>
      <c r="T116" s="22" t="str">
        <f t="shared" si="72"/>
        <v/>
      </c>
      <c r="U116" s="22" t="str">
        <f t="shared" si="52"/>
        <v/>
      </c>
      <c r="AB116" s="21" t="str">
        <f t="shared" si="88"/>
        <v/>
      </c>
      <c r="AC116" s="22" t="str">
        <f t="shared" si="75"/>
        <v/>
      </c>
      <c r="AD116" s="22" t="str">
        <f t="shared" si="76"/>
        <v/>
      </c>
      <c r="AE116" s="22" t="str">
        <f t="shared" si="77"/>
        <v/>
      </c>
      <c r="AF116" s="22" t="str">
        <f t="shared" si="89"/>
        <v/>
      </c>
      <c r="AG116" s="22" t="str">
        <f t="shared" si="78"/>
        <v/>
      </c>
      <c r="AH116" s="22" t="str">
        <f t="shared" si="79"/>
        <v/>
      </c>
      <c r="AI116" s="22" t="str">
        <f t="shared" si="80"/>
        <v/>
      </c>
      <c r="AJ116" s="22" t="str">
        <f t="shared" si="81"/>
        <v/>
      </c>
      <c r="AK116" s="22" t="str">
        <f t="shared" si="82"/>
        <v/>
      </c>
      <c r="AL116" s="22" t="str">
        <f t="shared" si="83"/>
        <v/>
      </c>
      <c r="AM116" s="22" t="str">
        <f t="shared" si="84"/>
        <v/>
      </c>
      <c r="AN116" s="22" t="str">
        <f t="shared" si="85"/>
        <v/>
      </c>
      <c r="AO116" s="22" t="str">
        <f t="shared" si="86"/>
        <v/>
      </c>
      <c r="AP116" s="22" t="str">
        <f t="shared" si="87"/>
        <v/>
      </c>
    </row>
    <row r="117" spans="1:42" x14ac:dyDescent="0.25">
      <c r="A117" s="21">
        <f>IF(INDEX('Predict Your Date Data (auto)'!A:A,ROW(A117),1)&gt;0,INDEX('Predict Your Date Data (auto)'!A:A,ROW(A117),1),"")</f>
        <v>42760.321712962963</v>
      </c>
      <c r="B117" s="21">
        <f>IF(A117&lt;&gt;"",IF(IFERROR(MATCH(TRUNC(A117),ExcludeDateList,0),-1)&gt;-1,"",TRUNC(A117)),"")</f>
        <v>42760</v>
      </c>
      <c r="C117" s="22">
        <f t="shared" si="64"/>
        <v>2017</v>
      </c>
      <c r="D117" s="22">
        <f t="shared" si="65"/>
        <v>1</v>
      </c>
      <c r="E117" s="22" t="str">
        <f t="shared" si="66"/>
        <v>Week 4</v>
      </c>
      <c r="G117" s="21" t="str">
        <f t="shared" si="67"/>
        <v/>
      </c>
      <c r="H117" s="21" t="str">
        <f t="shared" si="46"/>
        <v/>
      </c>
      <c r="I117" s="22" t="str">
        <f t="shared" si="47"/>
        <v/>
      </c>
      <c r="J117" s="22" t="str">
        <f t="shared" si="68"/>
        <v/>
      </c>
      <c r="K117" s="22" t="str">
        <f>IF(G117&lt;&gt;"",IF(IFERROR(MATCH(TRUNC(G117),ExcludeDateList,0),-1)&gt;-1,"",J117),"")</f>
        <v/>
      </c>
      <c r="L117" s="22" t="str">
        <f>IF(G117&lt;&gt;"",IF(IFERROR(MATCH(TRUNC(G117),ExcludeDateList,0),-1)&gt;-1,NA(),J117),"")</f>
        <v/>
      </c>
      <c r="M117" s="22" t="str">
        <f t="shared" si="69"/>
        <v/>
      </c>
      <c r="N117" s="22" t="str">
        <f t="shared" si="48"/>
        <v/>
      </c>
      <c r="O117" s="22" t="str">
        <f t="shared" si="70"/>
        <v/>
      </c>
      <c r="P117" s="22" t="str">
        <f t="shared" si="49"/>
        <v/>
      </c>
      <c r="Q117" s="22" t="str">
        <f t="shared" si="50"/>
        <v/>
      </c>
      <c r="R117" s="22" t="str">
        <f t="shared" si="71"/>
        <v/>
      </c>
      <c r="S117" s="22" t="str">
        <f t="shared" si="51"/>
        <v/>
      </c>
      <c r="T117" s="22" t="str">
        <f t="shared" si="72"/>
        <v/>
      </c>
      <c r="U117" s="22" t="str">
        <f t="shared" si="52"/>
        <v/>
      </c>
      <c r="AB117" s="21" t="str">
        <f t="shared" si="88"/>
        <v/>
      </c>
      <c r="AC117" s="22" t="str">
        <f t="shared" si="75"/>
        <v/>
      </c>
      <c r="AD117" s="22" t="str">
        <f t="shared" si="76"/>
        <v/>
      </c>
      <c r="AE117" s="22" t="str">
        <f t="shared" si="77"/>
        <v/>
      </c>
      <c r="AF117" s="22" t="str">
        <f t="shared" si="89"/>
        <v/>
      </c>
      <c r="AG117" s="22" t="str">
        <f t="shared" si="78"/>
        <v/>
      </c>
      <c r="AH117" s="22" t="str">
        <f t="shared" si="79"/>
        <v/>
      </c>
      <c r="AI117" s="22" t="str">
        <f t="shared" si="80"/>
        <v/>
      </c>
      <c r="AJ117" s="22" t="str">
        <f t="shared" si="81"/>
        <v/>
      </c>
      <c r="AK117" s="22" t="str">
        <f t="shared" si="82"/>
        <v/>
      </c>
      <c r="AL117" s="22" t="str">
        <f t="shared" si="83"/>
        <v/>
      </c>
      <c r="AM117" s="22" t="str">
        <f t="shared" si="84"/>
        <v/>
      </c>
      <c r="AN117" s="22" t="str">
        <f t="shared" si="85"/>
        <v/>
      </c>
      <c r="AO117" s="22" t="str">
        <f t="shared" si="86"/>
        <v/>
      </c>
      <c r="AP117" s="22" t="str">
        <f t="shared" si="87"/>
        <v/>
      </c>
    </row>
    <row r="118" spans="1:42" x14ac:dyDescent="0.25">
      <c r="A118" s="21">
        <f>IF(INDEX('Predict Your Date Data (auto)'!A:A,ROW(A118),1)&gt;0,INDEX('Predict Your Date Data (auto)'!A:A,ROW(A118),1),"")</f>
        <v>42760.322546296295</v>
      </c>
      <c r="B118" s="21">
        <f>IF(A118&lt;&gt;"",IF(IFERROR(MATCH(TRUNC(A118),ExcludeDateList,0),-1)&gt;-1,"",TRUNC(A118)),"")</f>
        <v>42760</v>
      </c>
      <c r="C118" s="22">
        <f t="shared" si="64"/>
        <v>2017</v>
      </c>
      <c r="D118" s="22">
        <f t="shared" si="65"/>
        <v>1</v>
      </c>
      <c r="E118" s="22" t="str">
        <f t="shared" si="66"/>
        <v>Week 4</v>
      </c>
      <c r="G118" s="21" t="str">
        <f t="shared" si="67"/>
        <v/>
      </c>
      <c r="H118" s="21" t="str">
        <f t="shared" si="46"/>
        <v/>
      </c>
      <c r="I118" s="22" t="str">
        <f t="shared" si="47"/>
        <v/>
      </c>
      <c r="J118" s="22" t="str">
        <f t="shared" si="68"/>
        <v/>
      </c>
      <c r="K118" s="22" t="str">
        <f>IF(G118&lt;&gt;"",IF(IFERROR(MATCH(TRUNC(G118),ExcludeDateList,0),-1)&gt;-1,"",J118),"")</f>
        <v/>
      </c>
      <c r="L118" s="22" t="str">
        <f>IF(G118&lt;&gt;"",IF(IFERROR(MATCH(TRUNC(G118),ExcludeDateList,0),-1)&gt;-1,NA(),J118),"")</f>
        <v/>
      </c>
      <c r="M118" s="22" t="str">
        <f t="shared" si="69"/>
        <v/>
      </c>
      <c r="N118" s="22" t="str">
        <f t="shared" si="48"/>
        <v/>
      </c>
      <c r="O118" s="22" t="str">
        <f t="shared" si="70"/>
        <v/>
      </c>
      <c r="P118" s="22" t="str">
        <f t="shared" si="49"/>
        <v/>
      </c>
      <c r="Q118" s="22" t="str">
        <f t="shared" si="50"/>
        <v/>
      </c>
      <c r="R118" s="22" t="str">
        <f t="shared" si="71"/>
        <v/>
      </c>
      <c r="S118" s="22" t="str">
        <f t="shared" si="51"/>
        <v/>
      </c>
      <c r="T118" s="22" t="str">
        <f t="shared" si="72"/>
        <v/>
      </c>
      <c r="U118" s="22" t="str">
        <f t="shared" si="52"/>
        <v/>
      </c>
      <c r="AB118" s="21" t="str">
        <f t="shared" si="88"/>
        <v/>
      </c>
      <c r="AC118" s="22" t="str">
        <f t="shared" si="75"/>
        <v/>
      </c>
      <c r="AD118" s="22" t="str">
        <f t="shared" si="76"/>
        <v/>
      </c>
      <c r="AE118" s="22" t="str">
        <f t="shared" si="77"/>
        <v/>
      </c>
      <c r="AF118" s="22" t="str">
        <f t="shared" si="89"/>
        <v/>
      </c>
      <c r="AG118" s="22" t="str">
        <f t="shared" si="78"/>
        <v/>
      </c>
      <c r="AH118" s="22" t="str">
        <f t="shared" si="79"/>
        <v/>
      </c>
      <c r="AI118" s="22" t="str">
        <f t="shared" si="80"/>
        <v/>
      </c>
      <c r="AJ118" s="22" t="str">
        <f t="shared" si="81"/>
        <v/>
      </c>
      <c r="AK118" s="22" t="str">
        <f t="shared" si="82"/>
        <v/>
      </c>
      <c r="AL118" s="22" t="str">
        <f t="shared" si="83"/>
        <v/>
      </c>
      <c r="AM118" s="22" t="str">
        <f t="shared" si="84"/>
        <v/>
      </c>
      <c r="AN118" s="22" t="str">
        <f t="shared" si="85"/>
        <v/>
      </c>
      <c r="AO118" s="22" t="str">
        <f t="shared" si="86"/>
        <v/>
      </c>
      <c r="AP118" s="22" t="str">
        <f t="shared" si="87"/>
        <v/>
      </c>
    </row>
    <row r="119" spans="1:42" x14ac:dyDescent="0.25">
      <c r="A119" s="21">
        <f>IF(INDEX('Predict Your Date Data (auto)'!A:A,ROW(A119),1)&gt;0,INDEX('Predict Your Date Data (auto)'!A:A,ROW(A119),1),"")</f>
        <v>42760.412256944444</v>
      </c>
      <c r="B119" s="21">
        <f>IF(A119&lt;&gt;"",IF(IFERROR(MATCH(TRUNC(A119),ExcludeDateList,0),-1)&gt;-1,"",TRUNC(A119)),"")</f>
        <v>42760</v>
      </c>
      <c r="C119" s="22">
        <f t="shared" si="64"/>
        <v>2017</v>
      </c>
      <c r="D119" s="22">
        <f t="shared" si="65"/>
        <v>1</v>
      </c>
      <c r="E119" s="22" t="str">
        <f t="shared" si="66"/>
        <v>Week 4</v>
      </c>
      <c r="G119" s="21" t="str">
        <f t="shared" si="67"/>
        <v/>
      </c>
      <c r="H119" s="21" t="str">
        <f t="shared" si="46"/>
        <v/>
      </c>
      <c r="I119" s="22" t="str">
        <f t="shared" si="47"/>
        <v/>
      </c>
      <c r="J119" s="22" t="str">
        <f t="shared" si="68"/>
        <v/>
      </c>
      <c r="K119" s="22" t="str">
        <f>IF(G119&lt;&gt;"",IF(IFERROR(MATCH(TRUNC(G119),ExcludeDateList,0),-1)&gt;-1,"",J119),"")</f>
        <v/>
      </c>
      <c r="L119" s="22" t="str">
        <f>IF(G119&lt;&gt;"",IF(IFERROR(MATCH(TRUNC(G119),ExcludeDateList,0),-1)&gt;-1,NA(),J119),"")</f>
        <v/>
      </c>
      <c r="M119" s="22" t="str">
        <f t="shared" si="69"/>
        <v/>
      </c>
      <c r="N119" s="22" t="str">
        <f t="shared" si="48"/>
        <v/>
      </c>
      <c r="O119" s="22" t="str">
        <f t="shared" si="70"/>
        <v/>
      </c>
      <c r="P119" s="22" t="str">
        <f t="shared" si="49"/>
        <v/>
      </c>
      <c r="Q119" s="22" t="str">
        <f t="shared" si="50"/>
        <v/>
      </c>
      <c r="R119" s="22" t="str">
        <f t="shared" si="71"/>
        <v/>
      </c>
      <c r="S119" s="22" t="str">
        <f t="shared" si="51"/>
        <v/>
      </c>
      <c r="T119" s="22" t="str">
        <f t="shared" si="72"/>
        <v/>
      </c>
      <c r="U119" s="22" t="str">
        <f t="shared" si="52"/>
        <v/>
      </c>
      <c r="AB119" s="21" t="str">
        <f t="shared" si="88"/>
        <v/>
      </c>
      <c r="AC119" s="22" t="str">
        <f t="shared" si="75"/>
        <v/>
      </c>
      <c r="AD119" s="22" t="str">
        <f t="shared" si="76"/>
        <v/>
      </c>
      <c r="AE119" s="22" t="str">
        <f t="shared" si="77"/>
        <v/>
      </c>
      <c r="AF119" s="22" t="str">
        <f t="shared" si="89"/>
        <v/>
      </c>
      <c r="AG119" s="22" t="str">
        <f t="shared" si="78"/>
        <v/>
      </c>
      <c r="AH119" s="22" t="str">
        <f t="shared" si="79"/>
        <v/>
      </c>
      <c r="AI119" s="22" t="str">
        <f t="shared" si="80"/>
        <v/>
      </c>
      <c r="AJ119" s="22" t="str">
        <f t="shared" si="81"/>
        <v/>
      </c>
      <c r="AK119" s="22" t="str">
        <f t="shared" si="82"/>
        <v/>
      </c>
      <c r="AL119" s="22" t="str">
        <f t="shared" si="83"/>
        <v/>
      </c>
      <c r="AM119" s="22" t="str">
        <f t="shared" si="84"/>
        <v/>
      </c>
      <c r="AN119" s="22" t="str">
        <f t="shared" si="85"/>
        <v/>
      </c>
      <c r="AO119" s="22" t="str">
        <f t="shared" si="86"/>
        <v/>
      </c>
      <c r="AP119" s="22" t="str">
        <f t="shared" si="87"/>
        <v/>
      </c>
    </row>
    <row r="120" spans="1:42" x14ac:dyDescent="0.25">
      <c r="A120" s="21">
        <f>IF(INDEX('Predict Your Date Data (auto)'!A:A,ROW(A120),1)&gt;0,INDEX('Predict Your Date Data (auto)'!A:A,ROW(A120),1),"")</f>
        <v>42760.417858796296</v>
      </c>
      <c r="B120" s="21">
        <f>IF(A120&lt;&gt;"",IF(IFERROR(MATCH(TRUNC(A120),ExcludeDateList,0),-1)&gt;-1,"",TRUNC(A120)),"")</f>
        <v>42760</v>
      </c>
      <c r="C120" s="22">
        <f t="shared" si="64"/>
        <v>2017</v>
      </c>
      <c r="D120" s="22">
        <f t="shared" si="65"/>
        <v>1</v>
      </c>
      <c r="E120" s="22" t="str">
        <f t="shared" si="66"/>
        <v>Week 4</v>
      </c>
      <c r="G120" s="21" t="str">
        <f t="shared" si="67"/>
        <v/>
      </c>
      <c r="H120" s="21" t="str">
        <f t="shared" si="46"/>
        <v/>
      </c>
      <c r="I120" s="22" t="str">
        <f t="shared" si="47"/>
        <v/>
      </c>
      <c r="J120" s="22" t="str">
        <f t="shared" si="68"/>
        <v/>
      </c>
      <c r="K120" s="22" t="str">
        <f>IF(G120&lt;&gt;"",IF(IFERROR(MATCH(TRUNC(G120),ExcludeDateList,0),-1)&gt;-1,"",J120),"")</f>
        <v/>
      </c>
      <c r="L120" s="22" t="str">
        <f>IF(G120&lt;&gt;"",IF(IFERROR(MATCH(TRUNC(G120),ExcludeDateList,0),-1)&gt;-1,NA(),J120),"")</f>
        <v/>
      </c>
      <c r="M120" s="22" t="str">
        <f t="shared" si="69"/>
        <v/>
      </c>
      <c r="N120" s="22" t="str">
        <f t="shared" si="48"/>
        <v/>
      </c>
      <c r="O120" s="22" t="str">
        <f t="shared" si="70"/>
        <v/>
      </c>
      <c r="P120" s="22" t="str">
        <f t="shared" si="49"/>
        <v/>
      </c>
      <c r="Q120" s="22" t="str">
        <f t="shared" si="50"/>
        <v/>
      </c>
      <c r="R120" s="22" t="str">
        <f t="shared" si="71"/>
        <v/>
      </c>
      <c r="S120" s="22" t="str">
        <f t="shared" si="51"/>
        <v/>
      </c>
      <c r="T120" s="22" t="str">
        <f t="shared" si="72"/>
        <v/>
      </c>
      <c r="U120" s="22" t="str">
        <f t="shared" si="52"/>
        <v/>
      </c>
      <c r="AB120" s="21" t="str">
        <f t="shared" si="88"/>
        <v/>
      </c>
      <c r="AC120" s="22" t="str">
        <f t="shared" si="75"/>
        <v/>
      </c>
      <c r="AD120" s="22" t="str">
        <f t="shared" si="76"/>
        <v/>
      </c>
      <c r="AE120" s="22" t="str">
        <f t="shared" si="77"/>
        <v/>
      </c>
      <c r="AF120" s="22" t="str">
        <f t="shared" si="89"/>
        <v/>
      </c>
      <c r="AG120" s="22" t="str">
        <f t="shared" si="78"/>
        <v/>
      </c>
      <c r="AH120" s="22" t="str">
        <f t="shared" si="79"/>
        <v/>
      </c>
      <c r="AI120" s="22" t="str">
        <f t="shared" si="80"/>
        <v/>
      </c>
      <c r="AJ120" s="22" t="str">
        <f t="shared" si="81"/>
        <v/>
      </c>
      <c r="AK120" s="22" t="str">
        <f t="shared" si="82"/>
        <v/>
      </c>
      <c r="AL120" s="22" t="str">
        <f t="shared" si="83"/>
        <v/>
      </c>
      <c r="AM120" s="22" t="str">
        <f t="shared" si="84"/>
        <v/>
      </c>
      <c r="AN120" s="22" t="str">
        <f t="shared" si="85"/>
        <v/>
      </c>
      <c r="AO120" s="22" t="str">
        <f t="shared" si="86"/>
        <v/>
      </c>
      <c r="AP120" s="22" t="str">
        <f t="shared" si="87"/>
        <v/>
      </c>
    </row>
    <row r="121" spans="1:42" x14ac:dyDescent="0.25">
      <c r="A121" s="21">
        <f>IF(INDEX('Predict Your Date Data (auto)'!A:A,ROW(A121),1)&gt;0,INDEX('Predict Your Date Data (auto)'!A:A,ROW(A121),1),"")</f>
        <v>42760.464178240742</v>
      </c>
      <c r="B121" s="21">
        <f>IF(A121&lt;&gt;"",IF(IFERROR(MATCH(TRUNC(A121),ExcludeDateList,0),-1)&gt;-1,"",TRUNC(A121)),"")</f>
        <v>42760</v>
      </c>
      <c r="C121" s="22">
        <f t="shared" si="64"/>
        <v>2017</v>
      </c>
      <c r="D121" s="22">
        <f t="shared" si="65"/>
        <v>1</v>
      </c>
      <c r="E121" s="22" t="str">
        <f t="shared" si="66"/>
        <v>Week 4</v>
      </c>
      <c r="G121" s="21" t="str">
        <f t="shared" si="67"/>
        <v/>
      </c>
      <c r="H121" s="21" t="str">
        <f t="shared" si="46"/>
        <v/>
      </c>
      <c r="I121" s="22" t="str">
        <f t="shared" si="47"/>
        <v/>
      </c>
      <c r="J121" s="22" t="str">
        <f t="shared" si="68"/>
        <v/>
      </c>
      <c r="K121" s="22" t="str">
        <f>IF(G121&lt;&gt;"",IF(IFERROR(MATCH(TRUNC(G121),ExcludeDateList,0),-1)&gt;-1,"",J121),"")</f>
        <v/>
      </c>
      <c r="L121" s="22" t="str">
        <f>IF(G121&lt;&gt;"",IF(IFERROR(MATCH(TRUNC(G121),ExcludeDateList,0),-1)&gt;-1,NA(),J121),"")</f>
        <v/>
      </c>
      <c r="M121" s="22" t="str">
        <f t="shared" si="69"/>
        <v/>
      </c>
      <c r="N121" s="22" t="str">
        <f t="shared" si="48"/>
        <v/>
      </c>
      <c r="O121" s="22" t="str">
        <f t="shared" si="70"/>
        <v/>
      </c>
      <c r="P121" s="22" t="str">
        <f t="shared" si="49"/>
        <v/>
      </c>
      <c r="Q121" s="22" t="str">
        <f t="shared" si="50"/>
        <v/>
      </c>
      <c r="R121" s="22" t="str">
        <f t="shared" si="71"/>
        <v/>
      </c>
      <c r="S121" s="22" t="str">
        <f t="shared" si="51"/>
        <v/>
      </c>
      <c r="T121" s="22" t="str">
        <f t="shared" si="72"/>
        <v/>
      </c>
      <c r="U121" s="22" t="str">
        <f t="shared" si="52"/>
        <v/>
      </c>
      <c r="AB121" s="21" t="str">
        <f t="shared" si="88"/>
        <v/>
      </c>
      <c r="AC121" s="22" t="str">
        <f t="shared" si="75"/>
        <v/>
      </c>
      <c r="AD121" s="22" t="str">
        <f t="shared" si="76"/>
        <v/>
      </c>
      <c r="AE121" s="22" t="str">
        <f t="shared" si="77"/>
        <v/>
      </c>
      <c r="AF121" s="22" t="str">
        <f t="shared" si="89"/>
        <v/>
      </c>
      <c r="AG121" s="22" t="str">
        <f t="shared" si="78"/>
        <v/>
      </c>
      <c r="AH121" s="22" t="str">
        <f t="shared" si="79"/>
        <v/>
      </c>
      <c r="AI121" s="22" t="str">
        <f t="shared" si="80"/>
        <v/>
      </c>
      <c r="AJ121" s="22" t="str">
        <f t="shared" si="81"/>
        <v/>
      </c>
      <c r="AK121" s="22" t="str">
        <f t="shared" si="82"/>
        <v/>
      </c>
      <c r="AL121" s="22" t="str">
        <f t="shared" si="83"/>
        <v/>
      </c>
      <c r="AM121" s="22" t="str">
        <f t="shared" si="84"/>
        <v/>
      </c>
      <c r="AN121" s="22" t="str">
        <f t="shared" si="85"/>
        <v/>
      </c>
      <c r="AO121" s="22" t="str">
        <f t="shared" si="86"/>
        <v/>
      </c>
      <c r="AP121" s="22" t="str">
        <f t="shared" si="87"/>
        <v/>
      </c>
    </row>
    <row r="122" spans="1:42" x14ac:dyDescent="0.25">
      <c r="A122" s="21">
        <f>IF(INDEX('Predict Your Date Data (auto)'!A:A,ROW(A122),1)&gt;0,INDEX('Predict Your Date Data (auto)'!A:A,ROW(A122),1),"")</f>
        <v>42761.393958333334</v>
      </c>
      <c r="B122" s="21">
        <f>IF(A122&lt;&gt;"",IF(IFERROR(MATCH(TRUNC(A122),ExcludeDateList,0),-1)&gt;-1,"",TRUNC(A122)),"")</f>
        <v>42761</v>
      </c>
      <c r="C122" s="22">
        <f t="shared" si="64"/>
        <v>2017</v>
      </c>
      <c r="D122" s="22">
        <f t="shared" si="65"/>
        <v>1</v>
      </c>
      <c r="E122" s="22" t="str">
        <f t="shared" si="66"/>
        <v>Week 4</v>
      </c>
      <c r="G122" s="21" t="str">
        <f t="shared" si="67"/>
        <v/>
      </c>
      <c r="H122" s="21" t="str">
        <f t="shared" si="46"/>
        <v/>
      </c>
      <c r="I122" s="22" t="str">
        <f t="shared" si="47"/>
        <v/>
      </c>
      <c r="J122" s="22" t="str">
        <f t="shared" si="68"/>
        <v/>
      </c>
      <c r="K122" s="22" t="str">
        <f>IF(G122&lt;&gt;"",IF(IFERROR(MATCH(TRUNC(G122),ExcludeDateList,0),-1)&gt;-1,"",J122),"")</f>
        <v/>
      </c>
      <c r="L122" s="22" t="str">
        <f>IF(G122&lt;&gt;"",IF(IFERROR(MATCH(TRUNC(G122),ExcludeDateList,0),-1)&gt;-1,NA(),J122),"")</f>
        <v/>
      </c>
      <c r="M122" s="22" t="str">
        <f t="shared" si="69"/>
        <v/>
      </c>
      <c r="N122" s="22" t="str">
        <f t="shared" si="48"/>
        <v/>
      </c>
      <c r="O122" s="22" t="str">
        <f t="shared" si="70"/>
        <v/>
      </c>
      <c r="P122" s="22" t="str">
        <f t="shared" si="49"/>
        <v/>
      </c>
      <c r="Q122" s="22" t="str">
        <f t="shared" si="50"/>
        <v/>
      </c>
      <c r="R122" s="22" t="str">
        <f t="shared" si="71"/>
        <v/>
      </c>
      <c r="S122" s="22" t="str">
        <f t="shared" si="51"/>
        <v/>
      </c>
      <c r="T122" s="22" t="str">
        <f t="shared" si="72"/>
        <v/>
      </c>
      <c r="U122" s="22" t="str">
        <f t="shared" si="52"/>
        <v/>
      </c>
      <c r="AB122" s="21" t="str">
        <f t="shared" si="88"/>
        <v/>
      </c>
      <c r="AC122" s="22" t="str">
        <f t="shared" si="75"/>
        <v/>
      </c>
      <c r="AD122" s="22" t="str">
        <f t="shared" si="76"/>
        <v/>
      </c>
      <c r="AE122" s="22" t="str">
        <f t="shared" si="77"/>
        <v/>
      </c>
      <c r="AF122" s="22" t="str">
        <f t="shared" si="89"/>
        <v/>
      </c>
      <c r="AG122" s="22" t="str">
        <f t="shared" si="78"/>
        <v/>
      </c>
      <c r="AH122" s="22" t="str">
        <f t="shared" si="79"/>
        <v/>
      </c>
      <c r="AI122" s="22" t="str">
        <f t="shared" si="80"/>
        <v/>
      </c>
      <c r="AJ122" s="22" t="str">
        <f t="shared" si="81"/>
        <v/>
      </c>
      <c r="AK122" s="22" t="str">
        <f t="shared" si="82"/>
        <v/>
      </c>
      <c r="AL122" s="22" t="str">
        <f t="shared" si="83"/>
        <v/>
      </c>
      <c r="AM122" s="22" t="str">
        <f t="shared" si="84"/>
        <v/>
      </c>
      <c r="AN122" s="22" t="str">
        <f t="shared" si="85"/>
        <v/>
      </c>
      <c r="AO122" s="22" t="str">
        <f t="shared" si="86"/>
        <v/>
      </c>
      <c r="AP122" s="22" t="str">
        <f t="shared" si="87"/>
        <v/>
      </c>
    </row>
    <row r="123" spans="1:42" x14ac:dyDescent="0.25">
      <c r="A123" s="21">
        <f>IF(INDEX('Predict Your Date Data (auto)'!A:A,ROW(A123),1)&gt;0,INDEX('Predict Your Date Data (auto)'!A:A,ROW(A123),1),"")</f>
        <v>42761.394641203704</v>
      </c>
      <c r="B123" s="21">
        <f>IF(A123&lt;&gt;"",IF(IFERROR(MATCH(TRUNC(A123),ExcludeDateList,0),-1)&gt;-1,"",TRUNC(A123)),"")</f>
        <v>42761</v>
      </c>
      <c r="C123" s="22">
        <f t="shared" si="64"/>
        <v>2017</v>
      </c>
      <c r="D123" s="22">
        <f t="shared" si="65"/>
        <v>1</v>
      </c>
      <c r="E123" s="22" t="str">
        <f t="shared" si="66"/>
        <v>Week 4</v>
      </c>
      <c r="G123" s="21" t="str">
        <f t="shared" si="67"/>
        <v/>
      </c>
      <c r="H123" s="21" t="str">
        <f t="shared" si="46"/>
        <v/>
      </c>
      <c r="I123" s="22" t="str">
        <f t="shared" si="47"/>
        <v/>
      </c>
      <c r="J123" s="22" t="str">
        <f t="shared" si="68"/>
        <v/>
      </c>
      <c r="K123" s="22" t="str">
        <f>IF(G123&lt;&gt;"",IF(IFERROR(MATCH(TRUNC(G123),ExcludeDateList,0),-1)&gt;-1,"",J123),"")</f>
        <v/>
      </c>
      <c r="L123" s="22" t="str">
        <f>IF(G123&lt;&gt;"",IF(IFERROR(MATCH(TRUNC(G123),ExcludeDateList,0),-1)&gt;-1,NA(),J123),"")</f>
        <v/>
      </c>
      <c r="M123" s="22" t="str">
        <f t="shared" si="69"/>
        <v/>
      </c>
      <c r="N123" s="22" t="str">
        <f t="shared" si="48"/>
        <v/>
      </c>
      <c r="O123" s="22" t="str">
        <f t="shared" si="70"/>
        <v/>
      </c>
      <c r="P123" s="22" t="str">
        <f t="shared" si="49"/>
        <v/>
      </c>
      <c r="Q123" s="22" t="str">
        <f t="shared" si="50"/>
        <v/>
      </c>
      <c r="R123" s="22" t="str">
        <f t="shared" si="71"/>
        <v/>
      </c>
      <c r="S123" s="22" t="str">
        <f t="shared" si="51"/>
        <v/>
      </c>
      <c r="T123" s="22" t="str">
        <f t="shared" si="72"/>
        <v/>
      </c>
      <c r="U123" s="22" t="str">
        <f t="shared" si="52"/>
        <v/>
      </c>
      <c r="AB123" s="21" t="str">
        <f t="shared" si="88"/>
        <v/>
      </c>
      <c r="AC123" s="22" t="str">
        <f t="shared" si="75"/>
        <v/>
      </c>
      <c r="AD123" s="22" t="str">
        <f t="shared" si="76"/>
        <v/>
      </c>
      <c r="AE123" s="22" t="str">
        <f t="shared" si="77"/>
        <v/>
      </c>
      <c r="AF123" s="22" t="str">
        <f t="shared" si="89"/>
        <v/>
      </c>
      <c r="AG123" s="22" t="str">
        <f t="shared" si="78"/>
        <v/>
      </c>
      <c r="AH123" s="22" t="str">
        <f t="shared" si="79"/>
        <v/>
      </c>
      <c r="AI123" s="22" t="str">
        <f t="shared" si="80"/>
        <v/>
      </c>
      <c r="AJ123" s="22" t="str">
        <f t="shared" si="81"/>
        <v/>
      </c>
      <c r="AK123" s="22" t="str">
        <f t="shared" si="82"/>
        <v/>
      </c>
      <c r="AL123" s="22" t="str">
        <f t="shared" si="83"/>
        <v/>
      </c>
      <c r="AM123" s="22" t="str">
        <f t="shared" si="84"/>
        <v/>
      </c>
      <c r="AN123" s="22" t="str">
        <f t="shared" si="85"/>
        <v/>
      </c>
      <c r="AO123" s="22" t="str">
        <f t="shared" si="86"/>
        <v/>
      </c>
      <c r="AP123" s="22" t="str">
        <f t="shared" si="87"/>
        <v/>
      </c>
    </row>
    <row r="124" spans="1:42" x14ac:dyDescent="0.25">
      <c r="A124" s="21">
        <f>IF(INDEX('Predict Your Date Data (auto)'!A:A,ROW(A124),1)&gt;0,INDEX('Predict Your Date Data (auto)'!A:A,ROW(A124),1),"")</f>
        <v>42761.541724537034</v>
      </c>
      <c r="B124" s="21">
        <f>IF(A124&lt;&gt;"",IF(IFERROR(MATCH(TRUNC(A124),ExcludeDateList,0),-1)&gt;-1,"",TRUNC(A124)),"")</f>
        <v>42761</v>
      </c>
      <c r="C124" s="22">
        <f t="shared" si="64"/>
        <v>2017</v>
      </c>
      <c r="D124" s="22">
        <f t="shared" si="65"/>
        <v>1</v>
      </c>
      <c r="E124" s="22" t="str">
        <f t="shared" si="66"/>
        <v>Week 4</v>
      </c>
      <c r="G124" s="21" t="str">
        <f t="shared" si="67"/>
        <v/>
      </c>
      <c r="H124" s="21" t="str">
        <f t="shared" si="46"/>
        <v/>
      </c>
      <c r="I124" s="22" t="str">
        <f t="shared" si="47"/>
        <v/>
      </c>
      <c r="J124" s="22" t="str">
        <f t="shared" si="68"/>
        <v/>
      </c>
      <c r="K124" s="22" t="str">
        <f>IF(G124&lt;&gt;"",IF(IFERROR(MATCH(TRUNC(G124),ExcludeDateList,0),-1)&gt;-1,"",J124),"")</f>
        <v/>
      </c>
      <c r="L124" s="22" t="str">
        <f>IF(G124&lt;&gt;"",IF(IFERROR(MATCH(TRUNC(G124),ExcludeDateList,0),-1)&gt;-1,NA(),J124),"")</f>
        <v/>
      </c>
      <c r="M124" s="22" t="str">
        <f t="shared" si="69"/>
        <v/>
      </c>
      <c r="N124" s="22" t="str">
        <f t="shared" si="48"/>
        <v/>
      </c>
      <c r="O124" s="22" t="str">
        <f t="shared" si="70"/>
        <v/>
      </c>
      <c r="P124" s="22" t="str">
        <f t="shared" si="49"/>
        <v/>
      </c>
      <c r="Q124" s="22" t="str">
        <f t="shared" si="50"/>
        <v/>
      </c>
      <c r="R124" s="22" t="str">
        <f t="shared" si="71"/>
        <v/>
      </c>
      <c r="S124" s="22" t="str">
        <f t="shared" si="51"/>
        <v/>
      </c>
      <c r="T124" s="22" t="str">
        <f t="shared" si="72"/>
        <v/>
      </c>
      <c r="U124" s="22" t="str">
        <f t="shared" si="52"/>
        <v/>
      </c>
      <c r="AB124" s="21" t="str">
        <f t="shared" si="88"/>
        <v/>
      </c>
      <c r="AC124" s="22" t="str">
        <f t="shared" si="75"/>
        <v/>
      </c>
      <c r="AD124" s="22" t="str">
        <f t="shared" si="76"/>
        <v/>
      </c>
      <c r="AE124" s="22" t="str">
        <f t="shared" si="77"/>
        <v/>
      </c>
      <c r="AF124" s="22" t="str">
        <f t="shared" si="89"/>
        <v/>
      </c>
      <c r="AG124" s="22" t="str">
        <f t="shared" si="78"/>
        <v/>
      </c>
      <c r="AH124" s="22" t="str">
        <f t="shared" si="79"/>
        <v/>
      </c>
      <c r="AI124" s="22" t="str">
        <f t="shared" si="80"/>
        <v/>
      </c>
      <c r="AJ124" s="22" t="str">
        <f t="shared" si="81"/>
        <v/>
      </c>
      <c r="AK124" s="22" t="str">
        <f t="shared" si="82"/>
        <v/>
      </c>
      <c r="AL124" s="22" t="str">
        <f t="shared" si="83"/>
        <v/>
      </c>
      <c r="AM124" s="22" t="str">
        <f t="shared" si="84"/>
        <v/>
      </c>
      <c r="AN124" s="22" t="str">
        <f t="shared" si="85"/>
        <v/>
      </c>
      <c r="AO124" s="22" t="str">
        <f t="shared" si="86"/>
        <v/>
      </c>
      <c r="AP124" s="22" t="str">
        <f t="shared" si="87"/>
        <v/>
      </c>
    </row>
    <row r="125" spans="1:42" x14ac:dyDescent="0.25">
      <c r="A125" s="21">
        <f>IF(INDEX('Predict Your Date Data (auto)'!A:A,ROW(A125),1)&gt;0,INDEX('Predict Your Date Data (auto)'!A:A,ROW(A125),1),"")</f>
        <v>42761.544861111113</v>
      </c>
      <c r="B125" s="21">
        <f>IF(A125&lt;&gt;"",IF(IFERROR(MATCH(TRUNC(A125),ExcludeDateList,0),-1)&gt;-1,"",TRUNC(A125)),"")</f>
        <v>42761</v>
      </c>
      <c r="C125" s="22">
        <f t="shared" si="64"/>
        <v>2017</v>
      </c>
      <c r="D125" s="22">
        <f t="shared" si="65"/>
        <v>1</v>
      </c>
      <c r="E125" s="22" t="str">
        <f t="shared" si="66"/>
        <v>Week 4</v>
      </c>
      <c r="G125" s="21" t="str">
        <f t="shared" si="67"/>
        <v/>
      </c>
      <c r="H125" s="21" t="str">
        <f t="shared" si="46"/>
        <v/>
      </c>
      <c r="I125" s="22" t="str">
        <f t="shared" si="47"/>
        <v/>
      </c>
      <c r="J125" s="22" t="str">
        <f t="shared" si="68"/>
        <v/>
      </c>
      <c r="K125" s="22" t="str">
        <f>IF(G125&lt;&gt;"",IF(IFERROR(MATCH(TRUNC(G125),ExcludeDateList,0),-1)&gt;-1,"",J125),"")</f>
        <v/>
      </c>
      <c r="L125" s="22" t="str">
        <f>IF(G125&lt;&gt;"",IF(IFERROR(MATCH(TRUNC(G125),ExcludeDateList,0),-1)&gt;-1,NA(),J125),"")</f>
        <v/>
      </c>
      <c r="M125" s="22" t="str">
        <f t="shared" si="69"/>
        <v/>
      </c>
      <c r="N125" s="22" t="str">
        <f t="shared" si="48"/>
        <v/>
      </c>
      <c r="O125" s="22" t="str">
        <f t="shared" si="70"/>
        <v/>
      </c>
      <c r="P125" s="22" t="str">
        <f t="shared" si="49"/>
        <v/>
      </c>
      <c r="Q125" s="22" t="str">
        <f t="shared" si="50"/>
        <v/>
      </c>
      <c r="R125" s="22" t="str">
        <f t="shared" si="71"/>
        <v/>
      </c>
      <c r="S125" s="22" t="str">
        <f t="shared" si="51"/>
        <v/>
      </c>
      <c r="T125" s="22" t="str">
        <f t="shared" si="72"/>
        <v/>
      </c>
      <c r="U125" s="22" t="str">
        <f t="shared" si="52"/>
        <v/>
      </c>
      <c r="AB125" s="21" t="str">
        <f t="shared" si="88"/>
        <v/>
      </c>
      <c r="AC125" s="22" t="str">
        <f t="shared" si="75"/>
        <v/>
      </c>
      <c r="AD125" s="22" t="str">
        <f t="shared" si="76"/>
        <v/>
      </c>
      <c r="AE125" s="22" t="str">
        <f t="shared" si="77"/>
        <v/>
      </c>
      <c r="AF125" s="22" t="str">
        <f t="shared" si="89"/>
        <v/>
      </c>
      <c r="AG125" s="22" t="str">
        <f t="shared" si="78"/>
        <v/>
      </c>
      <c r="AH125" s="22" t="str">
        <f t="shared" si="79"/>
        <v/>
      </c>
      <c r="AI125" s="22" t="str">
        <f t="shared" si="80"/>
        <v/>
      </c>
      <c r="AJ125" s="22" t="str">
        <f t="shared" si="81"/>
        <v/>
      </c>
      <c r="AK125" s="22" t="str">
        <f t="shared" si="82"/>
        <v/>
      </c>
      <c r="AL125" s="22" t="str">
        <f t="shared" si="83"/>
        <v/>
      </c>
      <c r="AM125" s="22" t="str">
        <f t="shared" si="84"/>
        <v/>
      </c>
      <c r="AN125" s="22" t="str">
        <f t="shared" si="85"/>
        <v/>
      </c>
      <c r="AO125" s="22" t="str">
        <f t="shared" si="86"/>
        <v/>
      </c>
      <c r="AP125" s="22" t="str">
        <f t="shared" si="87"/>
        <v/>
      </c>
    </row>
    <row r="126" spans="1:42" x14ac:dyDescent="0.25">
      <c r="A126" s="21">
        <f>IF(INDEX('Predict Your Date Data (auto)'!A:A,ROW(A126),1)&gt;0,INDEX('Predict Your Date Data (auto)'!A:A,ROW(A126),1),"")</f>
        <v>42761.617361111108</v>
      </c>
      <c r="B126" s="21">
        <f>IF(A126&lt;&gt;"",IF(IFERROR(MATCH(TRUNC(A126),ExcludeDateList,0),-1)&gt;-1,"",TRUNC(A126)),"")</f>
        <v>42761</v>
      </c>
      <c r="C126" s="22">
        <f t="shared" si="64"/>
        <v>2017</v>
      </c>
      <c r="D126" s="22">
        <f t="shared" si="65"/>
        <v>1</v>
      </c>
      <c r="E126" s="22" t="str">
        <f t="shared" si="66"/>
        <v>Week 4</v>
      </c>
      <c r="G126" s="21" t="str">
        <f t="shared" si="67"/>
        <v/>
      </c>
      <c r="H126" s="21" t="str">
        <f t="shared" si="46"/>
        <v/>
      </c>
      <c r="I126" s="22" t="str">
        <f t="shared" si="47"/>
        <v/>
      </c>
      <c r="J126" s="22" t="str">
        <f t="shared" si="68"/>
        <v/>
      </c>
      <c r="K126" s="22" t="str">
        <f>IF(G126&lt;&gt;"",IF(IFERROR(MATCH(TRUNC(G126),ExcludeDateList,0),-1)&gt;-1,"",J126),"")</f>
        <v/>
      </c>
      <c r="L126" s="22" t="str">
        <f>IF(G126&lt;&gt;"",IF(IFERROR(MATCH(TRUNC(G126),ExcludeDateList,0),-1)&gt;-1,NA(),J126),"")</f>
        <v/>
      </c>
      <c r="M126" s="22" t="str">
        <f t="shared" si="69"/>
        <v/>
      </c>
      <c r="N126" s="22" t="str">
        <f t="shared" si="48"/>
        <v/>
      </c>
      <c r="O126" s="22" t="str">
        <f t="shared" si="70"/>
        <v/>
      </c>
      <c r="P126" s="22" t="str">
        <f t="shared" si="49"/>
        <v/>
      </c>
      <c r="Q126" s="22" t="str">
        <f t="shared" si="50"/>
        <v/>
      </c>
      <c r="R126" s="22" t="str">
        <f t="shared" si="71"/>
        <v/>
      </c>
      <c r="S126" s="22" t="str">
        <f t="shared" si="51"/>
        <v/>
      </c>
      <c r="T126" s="22" t="str">
        <f t="shared" si="72"/>
        <v/>
      </c>
      <c r="U126" s="22" t="str">
        <f t="shared" si="52"/>
        <v/>
      </c>
      <c r="AB126" s="21" t="str">
        <f t="shared" si="88"/>
        <v/>
      </c>
      <c r="AC126" s="22" t="str">
        <f t="shared" si="75"/>
        <v/>
      </c>
      <c r="AD126" s="22" t="str">
        <f t="shared" si="76"/>
        <v/>
      </c>
      <c r="AE126" s="22" t="str">
        <f t="shared" si="77"/>
        <v/>
      </c>
      <c r="AF126" s="22" t="str">
        <f t="shared" si="89"/>
        <v/>
      </c>
      <c r="AG126" s="22" t="str">
        <f t="shared" si="78"/>
        <v/>
      </c>
      <c r="AH126" s="22" t="str">
        <f t="shared" si="79"/>
        <v/>
      </c>
      <c r="AI126" s="22" t="str">
        <f t="shared" si="80"/>
        <v/>
      </c>
      <c r="AJ126" s="22" t="str">
        <f t="shared" si="81"/>
        <v/>
      </c>
      <c r="AK126" s="22" t="str">
        <f t="shared" si="82"/>
        <v/>
      </c>
      <c r="AL126" s="22" t="str">
        <f t="shared" si="83"/>
        <v/>
      </c>
      <c r="AM126" s="22" t="str">
        <f t="shared" si="84"/>
        <v/>
      </c>
      <c r="AN126" s="22" t="str">
        <f t="shared" si="85"/>
        <v/>
      </c>
      <c r="AO126" s="22" t="str">
        <f t="shared" si="86"/>
        <v/>
      </c>
      <c r="AP126" s="22" t="str">
        <f t="shared" si="87"/>
        <v/>
      </c>
    </row>
    <row r="127" spans="1:42" x14ac:dyDescent="0.25">
      <c r="A127" s="21">
        <f>IF(INDEX('Predict Your Date Data (auto)'!A:A,ROW(A127),1)&gt;0,INDEX('Predict Your Date Data (auto)'!A:A,ROW(A127),1),"")</f>
        <v>42761.643726851849</v>
      </c>
      <c r="B127" s="21">
        <f>IF(A127&lt;&gt;"",IF(IFERROR(MATCH(TRUNC(A127),ExcludeDateList,0),-1)&gt;-1,"",TRUNC(A127)),"")</f>
        <v>42761</v>
      </c>
      <c r="C127" s="22">
        <f t="shared" si="64"/>
        <v>2017</v>
      </c>
      <c r="D127" s="22">
        <f t="shared" si="65"/>
        <v>1</v>
      </c>
      <c r="E127" s="22" t="str">
        <f t="shared" si="66"/>
        <v>Week 4</v>
      </c>
      <c r="G127" s="21" t="str">
        <f t="shared" si="67"/>
        <v/>
      </c>
      <c r="H127" s="21" t="str">
        <f t="shared" si="46"/>
        <v/>
      </c>
      <c r="I127" s="22" t="str">
        <f t="shared" si="47"/>
        <v/>
      </c>
      <c r="J127" s="22" t="str">
        <f t="shared" si="68"/>
        <v/>
      </c>
      <c r="K127" s="22" t="str">
        <f>IF(G127&lt;&gt;"",IF(IFERROR(MATCH(TRUNC(G127),ExcludeDateList,0),-1)&gt;-1,"",J127),"")</f>
        <v/>
      </c>
      <c r="L127" s="22" t="str">
        <f>IF(G127&lt;&gt;"",IF(IFERROR(MATCH(TRUNC(G127),ExcludeDateList,0),-1)&gt;-1,NA(),J127),"")</f>
        <v/>
      </c>
      <c r="M127" s="22" t="str">
        <f t="shared" si="69"/>
        <v/>
      </c>
      <c r="N127" s="22" t="str">
        <f t="shared" si="48"/>
        <v/>
      </c>
      <c r="O127" s="22" t="str">
        <f t="shared" si="70"/>
        <v/>
      </c>
      <c r="P127" s="22" t="str">
        <f t="shared" si="49"/>
        <v/>
      </c>
      <c r="Q127" s="22" t="str">
        <f t="shared" si="50"/>
        <v/>
      </c>
      <c r="R127" s="22" t="str">
        <f t="shared" si="71"/>
        <v/>
      </c>
      <c r="S127" s="22" t="str">
        <f t="shared" si="51"/>
        <v/>
      </c>
      <c r="T127" s="22" t="str">
        <f t="shared" si="72"/>
        <v/>
      </c>
      <c r="U127" s="22" t="str">
        <f t="shared" si="52"/>
        <v/>
      </c>
      <c r="AB127" s="21" t="str">
        <f t="shared" si="88"/>
        <v/>
      </c>
      <c r="AC127" s="22" t="str">
        <f t="shared" si="75"/>
        <v/>
      </c>
      <c r="AD127" s="22" t="str">
        <f t="shared" si="76"/>
        <v/>
      </c>
      <c r="AE127" s="22" t="str">
        <f t="shared" si="77"/>
        <v/>
      </c>
      <c r="AF127" s="22" t="str">
        <f t="shared" si="89"/>
        <v/>
      </c>
      <c r="AG127" s="22" t="str">
        <f t="shared" si="78"/>
        <v/>
      </c>
      <c r="AH127" s="22" t="str">
        <f t="shared" si="79"/>
        <v/>
      </c>
      <c r="AI127" s="22" t="str">
        <f t="shared" si="80"/>
        <v/>
      </c>
      <c r="AJ127" s="22" t="str">
        <f t="shared" si="81"/>
        <v/>
      </c>
      <c r="AK127" s="22" t="str">
        <f t="shared" si="82"/>
        <v/>
      </c>
      <c r="AL127" s="22" t="str">
        <f t="shared" si="83"/>
        <v/>
      </c>
      <c r="AM127" s="22" t="str">
        <f t="shared" si="84"/>
        <v/>
      </c>
      <c r="AN127" s="22" t="str">
        <f t="shared" si="85"/>
        <v/>
      </c>
      <c r="AO127" s="22" t="str">
        <f t="shared" si="86"/>
        <v/>
      </c>
      <c r="AP127" s="22" t="str">
        <f t="shared" si="87"/>
        <v/>
      </c>
    </row>
    <row r="128" spans="1:42" x14ac:dyDescent="0.25">
      <c r="A128" s="21">
        <f>IF(INDEX('Predict Your Date Data (auto)'!A:A,ROW(A128),1)&gt;0,INDEX('Predict Your Date Data (auto)'!A:A,ROW(A128),1),"")</f>
        <v>42761.645011574074</v>
      </c>
      <c r="B128" s="21">
        <f>IF(A128&lt;&gt;"",IF(IFERROR(MATCH(TRUNC(A128),ExcludeDateList,0),-1)&gt;-1,"",TRUNC(A128)),"")</f>
        <v>42761</v>
      </c>
      <c r="C128" s="22">
        <f t="shared" si="64"/>
        <v>2017</v>
      </c>
      <c r="D128" s="22">
        <f t="shared" si="65"/>
        <v>1</v>
      </c>
      <c r="E128" s="22" t="str">
        <f t="shared" si="66"/>
        <v>Week 4</v>
      </c>
      <c r="G128" s="21" t="str">
        <f t="shared" si="67"/>
        <v/>
      </c>
      <c r="H128" s="21" t="str">
        <f t="shared" si="46"/>
        <v/>
      </c>
      <c r="I128" s="22" t="str">
        <f t="shared" si="47"/>
        <v/>
      </c>
      <c r="J128" s="22" t="str">
        <f t="shared" si="68"/>
        <v/>
      </c>
      <c r="K128" s="22" t="str">
        <f>IF(G128&lt;&gt;"",IF(IFERROR(MATCH(TRUNC(G128),ExcludeDateList,0),-1)&gt;-1,"",J128),"")</f>
        <v/>
      </c>
      <c r="L128" s="22" t="str">
        <f>IF(G128&lt;&gt;"",IF(IFERROR(MATCH(TRUNC(G128),ExcludeDateList,0),-1)&gt;-1,NA(),J128),"")</f>
        <v/>
      </c>
      <c r="M128" s="22" t="str">
        <f t="shared" si="69"/>
        <v/>
      </c>
      <c r="N128" s="22" t="str">
        <f t="shared" si="48"/>
        <v/>
      </c>
      <c r="O128" s="22" t="str">
        <f t="shared" si="70"/>
        <v/>
      </c>
      <c r="P128" s="22" t="str">
        <f t="shared" si="49"/>
        <v/>
      </c>
      <c r="Q128" s="22" t="str">
        <f t="shared" si="50"/>
        <v/>
      </c>
      <c r="R128" s="22" t="str">
        <f t="shared" si="71"/>
        <v/>
      </c>
      <c r="S128" s="22" t="str">
        <f t="shared" si="51"/>
        <v/>
      </c>
      <c r="T128" s="22" t="str">
        <f t="shared" si="72"/>
        <v/>
      </c>
      <c r="U128" s="22" t="str">
        <f t="shared" si="52"/>
        <v/>
      </c>
      <c r="AB128" s="21" t="str">
        <f t="shared" si="88"/>
        <v/>
      </c>
      <c r="AC128" s="22" t="str">
        <f t="shared" si="75"/>
        <v/>
      </c>
      <c r="AD128" s="22" t="str">
        <f t="shared" si="76"/>
        <v/>
      </c>
      <c r="AE128" s="22" t="str">
        <f t="shared" si="77"/>
        <v/>
      </c>
      <c r="AF128" s="22" t="str">
        <f t="shared" si="89"/>
        <v/>
      </c>
      <c r="AG128" s="22" t="str">
        <f t="shared" si="78"/>
        <v/>
      </c>
      <c r="AH128" s="22" t="str">
        <f t="shared" si="79"/>
        <v/>
      </c>
      <c r="AI128" s="22" t="str">
        <f t="shared" si="80"/>
        <v/>
      </c>
      <c r="AJ128" s="22" t="str">
        <f t="shared" si="81"/>
        <v/>
      </c>
      <c r="AK128" s="22" t="str">
        <f t="shared" si="82"/>
        <v/>
      </c>
      <c r="AL128" s="22" t="str">
        <f t="shared" si="83"/>
        <v/>
      </c>
      <c r="AM128" s="22" t="str">
        <f t="shared" si="84"/>
        <v/>
      </c>
      <c r="AN128" s="22" t="str">
        <f t="shared" si="85"/>
        <v/>
      </c>
      <c r="AO128" s="22" t="str">
        <f t="shared" si="86"/>
        <v/>
      </c>
      <c r="AP128" s="22" t="str">
        <f t="shared" si="87"/>
        <v/>
      </c>
    </row>
    <row r="129" spans="1:42" x14ac:dyDescent="0.25">
      <c r="A129" s="21">
        <f>IF(INDEX('Predict Your Date Data (auto)'!A:A,ROW(A129),1)&gt;0,INDEX('Predict Your Date Data (auto)'!A:A,ROW(A129),1),"")</f>
        <v>42761.663634259261</v>
      </c>
      <c r="B129" s="21">
        <f>IF(A129&lt;&gt;"",IF(IFERROR(MATCH(TRUNC(A129),ExcludeDateList,0),-1)&gt;-1,"",TRUNC(A129)),"")</f>
        <v>42761</v>
      </c>
      <c r="C129" s="22">
        <f t="shared" si="64"/>
        <v>2017</v>
      </c>
      <c r="D129" s="22">
        <f t="shared" si="65"/>
        <v>1</v>
      </c>
      <c r="E129" s="22" t="str">
        <f t="shared" si="66"/>
        <v>Week 4</v>
      </c>
      <c r="G129" s="21" t="str">
        <f t="shared" si="67"/>
        <v/>
      </c>
      <c r="H129" s="21" t="str">
        <f t="shared" si="46"/>
        <v/>
      </c>
      <c r="I129" s="22" t="str">
        <f t="shared" si="47"/>
        <v/>
      </c>
      <c r="J129" s="22" t="str">
        <f t="shared" si="68"/>
        <v/>
      </c>
      <c r="K129" s="22" t="str">
        <f>IF(G129&lt;&gt;"",IF(IFERROR(MATCH(TRUNC(G129),ExcludeDateList,0),-1)&gt;-1,"",J129),"")</f>
        <v/>
      </c>
      <c r="L129" s="22" t="str">
        <f>IF(G129&lt;&gt;"",IF(IFERROR(MATCH(TRUNC(G129),ExcludeDateList,0),-1)&gt;-1,NA(),J129),"")</f>
        <v/>
      </c>
      <c r="M129" s="22" t="str">
        <f t="shared" si="69"/>
        <v/>
      </c>
      <c r="N129" s="22" t="str">
        <f t="shared" si="48"/>
        <v/>
      </c>
      <c r="O129" s="22" t="str">
        <f t="shared" si="70"/>
        <v/>
      </c>
      <c r="P129" s="22" t="str">
        <f t="shared" si="49"/>
        <v/>
      </c>
      <c r="Q129" s="22" t="str">
        <f t="shared" si="50"/>
        <v/>
      </c>
      <c r="R129" s="22" t="str">
        <f t="shared" si="71"/>
        <v/>
      </c>
      <c r="S129" s="22" t="str">
        <f t="shared" si="51"/>
        <v/>
      </c>
      <c r="T129" s="22" t="str">
        <f t="shared" si="72"/>
        <v/>
      </c>
      <c r="U129" s="22" t="str">
        <f t="shared" si="52"/>
        <v/>
      </c>
      <c r="AB129" s="21" t="str">
        <f t="shared" si="88"/>
        <v/>
      </c>
      <c r="AC129" s="22" t="str">
        <f t="shared" si="75"/>
        <v/>
      </c>
      <c r="AD129" s="22" t="str">
        <f t="shared" si="76"/>
        <v/>
      </c>
      <c r="AE129" s="22" t="str">
        <f t="shared" si="77"/>
        <v/>
      </c>
      <c r="AF129" s="22" t="str">
        <f t="shared" si="89"/>
        <v/>
      </c>
      <c r="AG129" s="22" t="str">
        <f t="shared" si="78"/>
        <v/>
      </c>
      <c r="AH129" s="22" t="str">
        <f t="shared" si="79"/>
        <v/>
      </c>
      <c r="AI129" s="22" t="str">
        <f t="shared" si="80"/>
        <v/>
      </c>
      <c r="AJ129" s="22" t="str">
        <f t="shared" si="81"/>
        <v/>
      </c>
      <c r="AK129" s="22" t="str">
        <f t="shared" si="82"/>
        <v/>
      </c>
      <c r="AL129" s="22" t="str">
        <f t="shared" si="83"/>
        <v/>
      </c>
      <c r="AM129" s="22" t="str">
        <f t="shared" si="84"/>
        <v/>
      </c>
      <c r="AN129" s="22" t="str">
        <f t="shared" si="85"/>
        <v/>
      </c>
      <c r="AO129" s="22" t="str">
        <f t="shared" si="86"/>
        <v/>
      </c>
      <c r="AP129" s="22" t="str">
        <f t="shared" si="87"/>
        <v/>
      </c>
    </row>
    <row r="130" spans="1:42" x14ac:dyDescent="0.25">
      <c r="A130" s="21">
        <f>IF(INDEX('Predict Your Date Data (auto)'!A:A,ROW(A130),1)&gt;0,INDEX('Predict Your Date Data (auto)'!A:A,ROW(A130),1),"")</f>
        <v>42761.753194444442</v>
      </c>
      <c r="B130" s="21">
        <f>IF(A130&lt;&gt;"",IF(IFERROR(MATCH(TRUNC(A130),ExcludeDateList,0),-1)&gt;-1,"",TRUNC(A130)),"")</f>
        <v>42761</v>
      </c>
      <c r="C130" s="22">
        <f t="shared" si="64"/>
        <v>2017</v>
      </c>
      <c r="D130" s="22">
        <f t="shared" si="65"/>
        <v>1</v>
      </c>
      <c r="E130" s="22" t="str">
        <f t="shared" si="66"/>
        <v>Week 4</v>
      </c>
      <c r="G130" s="21" t="str">
        <f t="shared" si="67"/>
        <v/>
      </c>
      <c r="H130" s="21" t="str">
        <f t="shared" ref="H130:H193" si="90">IF(G130&lt;&gt;"",IF(WEEKDAY(G130)=2,"Week " &amp; TEXT(G130,AxisDateFormat),""),"")</f>
        <v/>
      </c>
      <c r="I130" s="22" t="str">
        <f t="shared" ref="I130:I193" si="91">IF(G130&lt;&gt;"", TEXT(WEEKDAY(G130), DayFormat),"")</f>
        <v/>
      </c>
      <c r="J130" s="22" t="str">
        <f t="shared" si="68"/>
        <v/>
      </c>
      <c r="K130" s="22" t="str">
        <f>IF(G130&lt;&gt;"",IF(IFERROR(MATCH(TRUNC(G130),ExcludeDateList,0),-1)&gt;-1,"",J130),"")</f>
        <v/>
      </c>
      <c r="L130" s="22" t="str">
        <f>IF(G130&lt;&gt;"",IF(IFERROR(MATCH(TRUNC(G130),ExcludeDateList,0),-1)&gt;-1,NA(),J130),"")</f>
        <v/>
      </c>
      <c r="M130" s="22" t="str">
        <f t="shared" si="69"/>
        <v/>
      </c>
      <c r="N130" s="22" t="str">
        <f t="shared" ref="N130:N193" si="92">IF(G130&lt;&gt;"",M130*$X$10+$X$9,"")</f>
        <v/>
      </c>
      <c r="O130" s="22" t="str">
        <f t="shared" si="70"/>
        <v/>
      </c>
      <c r="P130" s="22" t="str">
        <f t="shared" ref="P130:P193" si="93">IF(G130&lt;&gt;"",VLOOKUP(I130,$W$2:$Y$6,3,FALSE),"")</f>
        <v/>
      </c>
      <c r="Q130" s="22" t="str">
        <f t="shared" ref="Q130:Q193" si="94">IF(G130&lt;&gt;"",N130*P130,"")</f>
        <v/>
      </c>
      <c r="R130" s="22" t="str">
        <f t="shared" si="71"/>
        <v/>
      </c>
      <c r="S130" s="22" t="str">
        <f t="shared" ref="S130:S193" si="95">IF(G130&lt;&gt;"",IF(P130&gt;1,ROUNDUP(Q130,RoundDecimalPlaces),ROUNDDOWN(Q130,RoundDecimalPlaces)),"")</f>
        <v/>
      </c>
      <c r="T130" s="22" t="str">
        <f t="shared" si="72"/>
        <v/>
      </c>
      <c r="U130" s="22" t="str">
        <f t="shared" ref="U130:U193" si="96">IF(T130&lt;&gt;"",IF(T130&gt;AVERAGE(T:T)*SignificantErrorMultiplier,J130,NA()),"")</f>
        <v/>
      </c>
      <c r="AB130" s="21" t="str">
        <f t="shared" si="88"/>
        <v/>
      </c>
      <c r="AC130" s="22" t="str">
        <f t="shared" si="75"/>
        <v/>
      </c>
      <c r="AD130" s="22" t="str">
        <f t="shared" si="76"/>
        <v/>
      </c>
      <c r="AE130" s="22" t="str">
        <f t="shared" ref="AE130:AE161" si="97">IF(AND(AB130&lt;&gt;"",AB130 &lt;= MAX(A:A)),COUNTIFS(E:E,AD130,D:D,MONTH(AB130),C:C,YEAR(AB130)),"")</f>
        <v/>
      </c>
      <c r="AF130" s="22" t="str">
        <f t="shared" si="89"/>
        <v/>
      </c>
      <c r="AG130" s="22" t="str">
        <f t="shared" ref="AG130:AG161" si="98">IF(AB130&lt;&gt;"",AF130*$AS$10+$AS$9,"")</f>
        <v/>
      </c>
      <c r="AH130" s="22" t="str">
        <f t="shared" ref="AH130:AH161" si="99">IF(AE130&lt;&gt;"",ABS(AE130-AG130),"")</f>
        <v/>
      </c>
      <c r="AI130" s="22" t="str">
        <f t="shared" ref="AI130:AI161" si="100">IF(AB130&lt;&gt;"",VLOOKUP(AD130,$AR$2:$AT$6,3,FALSE),"")</f>
        <v/>
      </c>
      <c r="AJ130" s="22" t="str">
        <f t="shared" ref="AJ130:AJ161" si="101">IF(AB130&lt;&gt;"",AG130*AI130,"")</f>
        <v/>
      </c>
      <c r="AK130" s="22" t="str">
        <f t="shared" ref="AK130:AK161" si="102">IF(AE130&lt;&gt;"",ABS(AE130-AJ130),"")</f>
        <v/>
      </c>
      <c r="AL130" s="22" t="str">
        <f t="shared" ref="AL130:AL161" si="103">IF(AB130&lt;&gt;"",IF(AI130&gt;1,ROUNDUP(AJ130,RoundDecimalPlaces),ROUNDDOWN(AJ130,RoundDecimalPlaces)),"")</f>
        <v/>
      </c>
      <c r="AM130" s="22" t="str">
        <f t="shared" ref="AM130:AM161" si="104">IF(AE130&lt;&gt;"",ABS(AE130-AL130),"")</f>
        <v/>
      </c>
      <c r="AN130" s="22" t="str">
        <f t="shared" ref="AN130:AN161" si="105">IF(AM130&lt;&gt;"",IF(AM130&gt;AVERAGE(AM:AM)*SignificantErrorMultiplier,AE130,NA()),"")</f>
        <v/>
      </c>
      <c r="AO130" s="22" t="str">
        <f t="shared" ref="AO130:AO161" si="106">IF(AB130&lt;&gt;"",$AV$9*$AU$9^AF130,"")</f>
        <v/>
      </c>
      <c r="AP130" s="22" t="str">
        <f t="shared" ref="AP130:AP161" si="107">IF(AE130&lt;&gt;"",ABS(AE130-AO130),"")</f>
        <v/>
      </c>
    </row>
    <row r="131" spans="1:42" x14ac:dyDescent="0.25">
      <c r="A131" s="21">
        <f>IF(INDEX('Predict Your Date Data (auto)'!A:A,ROW(A131),1)&gt;0,INDEX('Predict Your Date Data (auto)'!A:A,ROW(A131),1),"")</f>
        <v>42761.754201388889</v>
      </c>
      <c r="B131" s="21">
        <f>IF(A131&lt;&gt;"",IF(IFERROR(MATCH(TRUNC(A131),ExcludeDateList,0),-1)&gt;-1,"",TRUNC(A131)),"")</f>
        <v>42761</v>
      </c>
      <c r="C131" s="22">
        <f t="shared" ref="C131:C194" si="108">IF(B131&lt;&gt;"",YEAR(B131),"")</f>
        <v>2017</v>
      </c>
      <c r="D131" s="22">
        <f t="shared" ref="D131:D194" si="109">IF(B131&lt;&gt;"",MONTH(B131),"")</f>
        <v>1</v>
      </c>
      <c r="E131" s="22" t="str">
        <f t="shared" ref="E131:E194" si="110">IF(B131&lt;&gt;"","Week " &amp; ROUNDUP(DAY(B131)/7,0),"")</f>
        <v>Week 4</v>
      </c>
      <c r="G131" s="21" t="str">
        <f t="shared" ref="G131:G194" si="111">IF(G130&lt;MAX(A:A)+NumberOfFutureWeeks*7,  IF(WEEKDAY( G130+1)=1, G130+2, IF(WEEKDAY(G130+1)=7, G130+ 3, G130+1)), "")</f>
        <v/>
      </c>
      <c r="H131" s="21" t="str">
        <f t="shared" si="90"/>
        <v/>
      </c>
      <c r="I131" s="22" t="str">
        <f t="shared" si="91"/>
        <v/>
      </c>
      <c r="J131" s="22" t="str">
        <f t="shared" ref="J131:J194" si="112">IF(AND(G131&lt;&gt;"",G131&lt;=MAX(B:B) ),COUNTIF(B:B,TRUNC(G131)),"")</f>
        <v/>
      </c>
      <c r="K131" s="22" t="str">
        <f>IF(G131&lt;&gt;"",IF(IFERROR(MATCH(TRUNC(G131),ExcludeDateList,0),-1)&gt;-1,"",J131),"")</f>
        <v/>
      </c>
      <c r="L131" s="22" t="str">
        <f>IF(G131&lt;&gt;"",IF(IFERROR(MATCH(TRUNC(G131),ExcludeDateList,0),-1)&gt;-1,NA(),J131),"")</f>
        <v/>
      </c>
      <c r="M131" s="22" t="str">
        <f t="shared" ref="M131:M194" si="113">IF(G131&lt;&gt;"",M130+1,"")</f>
        <v/>
      </c>
      <c r="N131" s="22" t="str">
        <f t="shared" si="92"/>
        <v/>
      </c>
      <c r="O131" s="22" t="str">
        <f t="shared" ref="O131:O194" si="114">IF(K131&lt;&gt;"",ABS(K131-N131),"")</f>
        <v/>
      </c>
      <c r="P131" s="22" t="str">
        <f t="shared" si="93"/>
        <v/>
      </c>
      <c r="Q131" s="22" t="str">
        <f t="shared" si="94"/>
        <v/>
      </c>
      <c r="R131" s="22" t="str">
        <f t="shared" ref="R131:R194" si="115">IF(K131&lt;&gt;"",ABS(J131-Q131),"")</f>
        <v/>
      </c>
      <c r="S131" s="22" t="str">
        <f t="shared" si="95"/>
        <v/>
      </c>
      <c r="T131" s="22" t="str">
        <f t="shared" ref="T131:T194" si="116">IF(K131&lt;&gt;"",ABS(K131-S131),"")</f>
        <v/>
      </c>
      <c r="U131" s="22" t="str">
        <f t="shared" si="96"/>
        <v/>
      </c>
      <c r="AB131" s="21" t="str">
        <f t="shared" ref="AB131:AB162" si="117">IF(AB130&lt;&gt;"",IF(AB130+7&lt;EDATE(MAX(A:A),NumberOfFutureMonths),AB130+7,""),"")</f>
        <v/>
      </c>
      <c r="AC131" s="22" t="str">
        <f t="shared" si="75"/>
        <v/>
      </c>
      <c r="AD131" s="22" t="str">
        <f t="shared" si="76"/>
        <v/>
      </c>
      <c r="AE131" s="22" t="str">
        <f t="shared" si="97"/>
        <v/>
      </c>
      <c r="AF131" s="22" t="str">
        <f t="shared" ref="AF131:AF162" si="118">IF(AB131&lt;&gt;"",AF130+1,"")</f>
        <v/>
      </c>
      <c r="AG131" s="22" t="str">
        <f t="shared" si="98"/>
        <v/>
      </c>
      <c r="AH131" s="22" t="str">
        <f t="shared" si="99"/>
        <v/>
      </c>
      <c r="AI131" s="22" t="str">
        <f t="shared" si="100"/>
        <v/>
      </c>
      <c r="AJ131" s="22" t="str">
        <f t="shared" si="101"/>
        <v/>
      </c>
      <c r="AK131" s="22" t="str">
        <f t="shared" si="102"/>
        <v/>
      </c>
      <c r="AL131" s="22" t="str">
        <f t="shared" si="103"/>
        <v/>
      </c>
      <c r="AM131" s="22" t="str">
        <f t="shared" si="104"/>
        <v/>
      </c>
      <c r="AN131" s="22" t="str">
        <f t="shared" si="105"/>
        <v/>
      </c>
      <c r="AO131" s="22" t="str">
        <f t="shared" si="106"/>
        <v/>
      </c>
      <c r="AP131" s="22" t="str">
        <f t="shared" si="107"/>
        <v/>
      </c>
    </row>
    <row r="132" spans="1:42" x14ac:dyDescent="0.25">
      <c r="A132" s="21">
        <f>IF(INDEX('Predict Your Date Data (auto)'!A:A,ROW(A132),1)&gt;0,INDEX('Predict Your Date Data (auto)'!A:A,ROW(A132),1),"")</f>
        <v>42761.755335648151</v>
      </c>
      <c r="B132" s="21">
        <f>IF(A132&lt;&gt;"",IF(IFERROR(MATCH(TRUNC(A132),ExcludeDateList,0),-1)&gt;-1,"",TRUNC(A132)),"")</f>
        <v>42761</v>
      </c>
      <c r="C132" s="22">
        <f t="shared" si="108"/>
        <v>2017</v>
      </c>
      <c r="D132" s="22">
        <f t="shared" si="109"/>
        <v>1</v>
      </c>
      <c r="E132" s="22" t="str">
        <f t="shared" si="110"/>
        <v>Week 4</v>
      </c>
      <c r="G132" s="21" t="str">
        <f t="shared" si="111"/>
        <v/>
      </c>
      <c r="H132" s="21" t="str">
        <f t="shared" si="90"/>
        <v/>
      </c>
      <c r="I132" s="22" t="str">
        <f t="shared" si="91"/>
        <v/>
      </c>
      <c r="J132" s="22" t="str">
        <f t="shared" si="112"/>
        <v/>
      </c>
      <c r="K132" s="22" t="str">
        <f>IF(G132&lt;&gt;"",IF(IFERROR(MATCH(TRUNC(G132),ExcludeDateList,0),-1)&gt;-1,"",J132),"")</f>
        <v/>
      </c>
      <c r="L132" s="22" t="str">
        <f>IF(G132&lt;&gt;"",IF(IFERROR(MATCH(TRUNC(G132),ExcludeDateList,0),-1)&gt;-1,NA(),J132),"")</f>
        <v/>
      </c>
      <c r="M132" s="22" t="str">
        <f t="shared" si="113"/>
        <v/>
      </c>
      <c r="N132" s="22" t="str">
        <f t="shared" si="92"/>
        <v/>
      </c>
      <c r="O132" s="22" t="str">
        <f t="shared" si="114"/>
        <v/>
      </c>
      <c r="P132" s="22" t="str">
        <f t="shared" si="93"/>
        <v/>
      </c>
      <c r="Q132" s="22" t="str">
        <f t="shared" si="94"/>
        <v/>
      </c>
      <c r="R132" s="22" t="str">
        <f t="shared" si="115"/>
        <v/>
      </c>
      <c r="S132" s="22" t="str">
        <f t="shared" si="95"/>
        <v/>
      </c>
      <c r="T132" s="22" t="str">
        <f t="shared" si="116"/>
        <v/>
      </c>
      <c r="U132" s="22" t="str">
        <f t="shared" si="96"/>
        <v/>
      </c>
      <c r="AB132" s="21" t="str">
        <f t="shared" si="117"/>
        <v/>
      </c>
      <c r="AC132" s="22" t="str">
        <f t="shared" ref="AC132:AC195" si="119">IF(AB132&lt;&gt;"",IF(MONTH(AB132)&lt;&gt;MONTH(AB131),TEXT(AB132,"MMMM-YY"),""),"")</f>
        <v/>
      </c>
      <c r="AD132" s="22" t="str">
        <f t="shared" ref="AD132:AD195" si="120">IF(AB132&lt;&gt;"","Week " &amp; ROUNDUP(DAY(AB132)/7,0),"")</f>
        <v/>
      </c>
      <c r="AE132" s="22" t="str">
        <f t="shared" si="97"/>
        <v/>
      </c>
      <c r="AF132" s="22" t="str">
        <f t="shared" si="118"/>
        <v/>
      </c>
      <c r="AG132" s="22" t="str">
        <f t="shared" si="98"/>
        <v/>
      </c>
      <c r="AH132" s="22" t="str">
        <f t="shared" si="99"/>
        <v/>
      </c>
      <c r="AI132" s="22" t="str">
        <f t="shared" si="100"/>
        <v/>
      </c>
      <c r="AJ132" s="22" t="str">
        <f t="shared" si="101"/>
        <v/>
      </c>
      <c r="AK132" s="22" t="str">
        <f t="shared" si="102"/>
        <v/>
      </c>
      <c r="AL132" s="22" t="str">
        <f t="shared" si="103"/>
        <v/>
      </c>
      <c r="AM132" s="22" t="str">
        <f t="shared" si="104"/>
        <v/>
      </c>
      <c r="AN132" s="22" t="str">
        <f t="shared" si="105"/>
        <v/>
      </c>
      <c r="AO132" s="22" t="str">
        <f t="shared" si="106"/>
        <v/>
      </c>
      <c r="AP132" s="22" t="str">
        <f t="shared" si="107"/>
        <v/>
      </c>
    </row>
    <row r="133" spans="1:42" x14ac:dyDescent="0.25">
      <c r="A133" s="21">
        <f>IF(INDEX('Predict Your Date Data (auto)'!A:A,ROW(A133),1)&gt;0,INDEX('Predict Your Date Data (auto)'!A:A,ROW(A133),1),"")</f>
        <v>42761.756354166668</v>
      </c>
      <c r="B133" s="21">
        <f>IF(A133&lt;&gt;"",IF(IFERROR(MATCH(TRUNC(A133),ExcludeDateList,0),-1)&gt;-1,"",TRUNC(A133)),"")</f>
        <v>42761</v>
      </c>
      <c r="C133" s="22">
        <f t="shared" si="108"/>
        <v>2017</v>
      </c>
      <c r="D133" s="22">
        <f t="shared" si="109"/>
        <v>1</v>
      </c>
      <c r="E133" s="22" t="str">
        <f t="shared" si="110"/>
        <v>Week 4</v>
      </c>
      <c r="G133" s="21" t="str">
        <f t="shared" si="111"/>
        <v/>
      </c>
      <c r="H133" s="21" t="str">
        <f t="shared" si="90"/>
        <v/>
      </c>
      <c r="I133" s="22" t="str">
        <f t="shared" si="91"/>
        <v/>
      </c>
      <c r="J133" s="22" t="str">
        <f t="shared" si="112"/>
        <v/>
      </c>
      <c r="K133" s="22" t="str">
        <f>IF(G133&lt;&gt;"",IF(IFERROR(MATCH(TRUNC(G133),ExcludeDateList,0),-1)&gt;-1,"",J133),"")</f>
        <v/>
      </c>
      <c r="L133" s="22" t="str">
        <f>IF(G133&lt;&gt;"",IF(IFERROR(MATCH(TRUNC(G133),ExcludeDateList,0),-1)&gt;-1,NA(),J133),"")</f>
        <v/>
      </c>
      <c r="M133" s="22" t="str">
        <f t="shared" si="113"/>
        <v/>
      </c>
      <c r="N133" s="22" t="str">
        <f t="shared" si="92"/>
        <v/>
      </c>
      <c r="O133" s="22" t="str">
        <f t="shared" si="114"/>
        <v/>
      </c>
      <c r="P133" s="22" t="str">
        <f t="shared" si="93"/>
        <v/>
      </c>
      <c r="Q133" s="22" t="str">
        <f t="shared" si="94"/>
        <v/>
      </c>
      <c r="R133" s="22" t="str">
        <f t="shared" si="115"/>
        <v/>
      </c>
      <c r="S133" s="22" t="str">
        <f t="shared" si="95"/>
        <v/>
      </c>
      <c r="T133" s="22" t="str">
        <f t="shared" si="116"/>
        <v/>
      </c>
      <c r="U133" s="22" t="str">
        <f t="shared" si="96"/>
        <v/>
      </c>
      <c r="AB133" s="21" t="str">
        <f t="shared" si="117"/>
        <v/>
      </c>
      <c r="AC133" s="22" t="str">
        <f t="shared" si="119"/>
        <v/>
      </c>
      <c r="AD133" s="22" t="str">
        <f t="shared" si="120"/>
        <v/>
      </c>
      <c r="AE133" s="22" t="str">
        <f t="shared" si="97"/>
        <v/>
      </c>
      <c r="AF133" s="22" t="str">
        <f t="shared" si="118"/>
        <v/>
      </c>
      <c r="AG133" s="22" t="str">
        <f t="shared" si="98"/>
        <v/>
      </c>
      <c r="AH133" s="22" t="str">
        <f t="shared" si="99"/>
        <v/>
      </c>
      <c r="AI133" s="22" t="str">
        <f t="shared" si="100"/>
        <v/>
      </c>
      <c r="AJ133" s="22" t="str">
        <f t="shared" si="101"/>
        <v/>
      </c>
      <c r="AK133" s="22" t="str">
        <f t="shared" si="102"/>
        <v/>
      </c>
      <c r="AL133" s="22" t="str">
        <f t="shared" si="103"/>
        <v/>
      </c>
      <c r="AM133" s="22" t="str">
        <f t="shared" si="104"/>
        <v/>
      </c>
      <c r="AN133" s="22" t="str">
        <f t="shared" si="105"/>
        <v/>
      </c>
      <c r="AO133" s="22" t="str">
        <f t="shared" si="106"/>
        <v/>
      </c>
      <c r="AP133" s="22" t="str">
        <f t="shared" si="107"/>
        <v/>
      </c>
    </row>
    <row r="134" spans="1:42" x14ac:dyDescent="0.25">
      <c r="A134" s="21">
        <f>IF(INDEX('Predict Your Date Data (auto)'!A:A,ROW(A134),1)&gt;0,INDEX('Predict Your Date Data (auto)'!A:A,ROW(A134),1),"")</f>
        <v>42761.757905092592</v>
      </c>
      <c r="B134" s="21">
        <f>IF(A134&lt;&gt;"",IF(IFERROR(MATCH(TRUNC(A134),ExcludeDateList,0),-1)&gt;-1,"",TRUNC(A134)),"")</f>
        <v>42761</v>
      </c>
      <c r="C134" s="22">
        <f t="shared" si="108"/>
        <v>2017</v>
      </c>
      <c r="D134" s="22">
        <f t="shared" si="109"/>
        <v>1</v>
      </c>
      <c r="E134" s="22" t="str">
        <f t="shared" si="110"/>
        <v>Week 4</v>
      </c>
      <c r="G134" s="21" t="str">
        <f t="shared" si="111"/>
        <v/>
      </c>
      <c r="H134" s="21" t="str">
        <f t="shared" si="90"/>
        <v/>
      </c>
      <c r="I134" s="22" t="str">
        <f t="shared" si="91"/>
        <v/>
      </c>
      <c r="J134" s="22" t="str">
        <f t="shared" si="112"/>
        <v/>
      </c>
      <c r="K134" s="22" t="str">
        <f>IF(G134&lt;&gt;"",IF(IFERROR(MATCH(TRUNC(G134),ExcludeDateList,0),-1)&gt;-1,"",J134),"")</f>
        <v/>
      </c>
      <c r="L134" s="22" t="str">
        <f>IF(G134&lt;&gt;"",IF(IFERROR(MATCH(TRUNC(G134),ExcludeDateList,0),-1)&gt;-1,NA(),J134),"")</f>
        <v/>
      </c>
      <c r="M134" s="22" t="str">
        <f t="shared" si="113"/>
        <v/>
      </c>
      <c r="N134" s="22" t="str">
        <f t="shared" si="92"/>
        <v/>
      </c>
      <c r="O134" s="22" t="str">
        <f t="shared" si="114"/>
        <v/>
      </c>
      <c r="P134" s="22" t="str">
        <f t="shared" si="93"/>
        <v/>
      </c>
      <c r="Q134" s="22" t="str">
        <f t="shared" si="94"/>
        <v/>
      </c>
      <c r="R134" s="22" t="str">
        <f t="shared" si="115"/>
        <v/>
      </c>
      <c r="S134" s="22" t="str">
        <f t="shared" si="95"/>
        <v/>
      </c>
      <c r="T134" s="22" t="str">
        <f t="shared" si="116"/>
        <v/>
      </c>
      <c r="U134" s="22" t="str">
        <f t="shared" si="96"/>
        <v/>
      </c>
      <c r="AB134" s="21" t="str">
        <f t="shared" si="117"/>
        <v/>
      </c>
      <c r="AC134" s="22" t="str">
        <f t="shared" si="119"/>
        <v/>
      </c>
      <c r="AD134" s="22" t="str">
        <f t="shared" si="120"/>
        <v/>
      </c>
      <c r="AE134" s="22" t="str">
        <f t="shared" si="97"/>
        <v/>
      </c>
      <c r="AF134" s="22" t="str">
        <f t="shared" si="118"/>
        <v/>
      </c>
      <c r="AG134" s="22" t="str">
        <f t="shared" si="98"/>
        <v/>
      </c>
      <c r="AH134" s="22" t="str">
        <f t="shared" si="99"/>
        <v/>
      </c>
      <c r="AI134" s="22" t="str">
        <f t="shared" si="100"/>
        <v/>
      </c>
      <c r="AJ134" s="22" t="str">
        <f t="shared" si="101"/>
        <v/>
      </c>
      <c r="AK134" s="22" t="str">
        <f t="shared" si="102"/>
        <v/>
      </c>
      <c r="AL134" s="22" t="str">
        <f t="shared" si="103"/>
        <v/>
      </c>
      <c r="AM134" s="22" t="str">
        <f t="shared" si="104"/>
        <v/>
      </c>
      <c r="AN134" s="22" t="str">
        <f t="shared" si="105"/>
        <v/>
      </c>
      <c r="AO134" s="22" t="str">
        <f t="shared" si="106"/>
        <v/>
      </c>
      <c r="AP134" s="22" t="str">
        <f t="shared" si="107"/>
        <v/>
      </c>
    </row>
    <row r="135" spans="1:42" x14ac:dyDescent="0.25">
      <c r="A135" s="21">
        <f>IF(INDEX('Predict Your Date Data (auto)'!A:A,ROW(A135),1)&gt;0,INDEX('Predict Your Date Data (auto)'!A:A,ROW(A135),1),"")</f>
        <v>42762.424178240741</v>
      </c>
      <c r="B135" s="21">
        <f>IF(A135&lt;&gt;"",IF(IFERROR(MATCH(TRUNC(A135),ExcludeDateList,0),-1)&gt;-1,"",TRUNC(A135)),"")</f>
        <v>42762</v>
      </c>
      <c r="C135" s="22">
        <f t="shared" si="108"/>
        <v>2017</v>
      </c>
      <c r="D135" s="22">
        <f t="shared" si="109"/>
        <v>1</v>
      </c>
      <c r="E135" s="22" t="str">
        <f t="shared" si="110"/>
        <v>Week 4</v>
      </c>
      <c r="G135" s="21" t="str">
        <f t="shared" si="111"/>
        <v/>
      </c>
      <c r="H135" s="21" t="str">
        <f t="shared" si="90"/>
        <v/>
      </c>
      <c r="I135" s="22" t="str">
        <f t="shared" si="91"/>
        <v/>
      </c>
      <c r="J135" s="22" t="str">
        <f t="shared" si="112"/>
        <v/>
      </c>
      <c r="K135" s="22" t="str">
        <f>IF(G135&lt;&gt;"",IF(IFERROR(MATCH(TRUNC(G135),ExcludeDateList,0),-1)&gt;-1,"",J135),"")</f>
        <v/>
      </c>
      <c r="L135" s="22" t="str">
        <f>IF(G135&lt;&gt;"",IF(IFERROR(MATCH(TRUNC(G135),ExcludeDateList,0),-1)&gt;-1,NA(),J135),"")</f>
        <v/>
      </c>
      <c r="M135" s="22" t="str">
        <f t="shared" si="113"/>
        <v/>
      </c>
      <c r="N135" s="22" t="str">
        <f t="shared" si="92"/>
        <v/>
      </c>
      <c r="O135" s="22" t="str">
        <f t="shared" si="114"/>
        <v/>
      </c>
      <c r="P135" s="22" t="str">
        <f t="shared" si="93"/>
        <v/>
      </c>
      <c r="Q135" s="22" t="str">
        <f t="shared" si="94"/>
        <v/>
      </c>
      <c r="R135" s="22" t="str">
        <f t="shared" si="115"/>
        <v/>
      </c>
      <c r="S135" s="22" t="str">
        <f t="shared" si="95"/>
        <v/>
      </c>
      <c r="T135" s="22" t="str">
        <f t="shared" si="116"/>
        <v/>
      </c>
      <c r="U135" s="22" t="str">
        <f t="shared" si="96"/>
        <v/>
      </c>
      <c r="AB135" s="21" t="str">
        <f t="shared" si="117"/>
        <v/>
      </c>
      <c r="AC135" s="22" t="str">
        <f t="shared" si="119"/>
        <v/>
      </c>
      <c r="AD135" s="22" t="str">
        <f t="shared" si="120"/>
        <v/>
      </c>
      <c r="AE135" s="22" t="str">
        <f t="shared" si="97"/>
        <v/>
      </c>
      <c r="AF135" s="22" t="str">
        <f t="shared" si="118"/>
        <v/>
      </c>
      <c r="AG135" s="22" t="str">
        <f t="shared" si="98"/>
        <v/>
      </c>
      <c r="AH135" s="22" t="str">
        <f t="shared" si="99"/>
        <v/>
      </c>
      <c r="AI135" s="22" t="str">
        <f t="shared" si="100"/>
        <v/>
      </c>
      <c r="AJ135" s="22" t="str">
        <f t="shared" si="101"/>
        <v/>
      </c>
      <c r="AK135" s="22" t="str">
        <f t="shared" si="102"/>
        <v/>
      </c>
      <c r="AL135" s="22" t="str">
        <f t="shared" si="103"/>
        <v/>
      </c>
      <c r="AM135" s="22" t="str">
        <f t="shared" si="104"/>
        <v/>
      </c>
      <c r="AN135" s="22" t="str">
        <f t="shared" si="105"/>
        <v/>
      </c>
      <c r="AO135" s="22" t="str">
        <f t="shared" si="106"/>
        <v/>
      </c>
      <c r="AP135" s="22" t="str">
        <f t="shared" si="107"/>
        <v/>
      </c>
    </row>
    <row r="136" spans="1:42" x14ac:dyDescent="0.25">
      <c r="A136" s="21">
        <f>IF(INDEX('Predict Your Date Data (auto)'!A:A,ROW(A136),1)&gt;0,INDEX('Predict Your Date Data (auto)'!A:A,ROW(A136),1),"")</f>
        <v>42762.488854166666</v>
      </c>
      <c r="B136" s="21">
        <f>IF(A136&lt;&gt;"",IF(IFERROR(MATCH(TRUNC(A136),ExcludeDateList,0),-1)&gt;-1,"",TRUNC(A136)),"")</f>
        <v>42762</v>
      </c>
      <c r="C136" s="22">
        <f t="shared" si="108"/>
        <v>2017</v>
      </c>
      <c r="D136" s="22">
        <f t="shared" si="109"/>
        <v>1</v>
      </c>
      <c r="E136" s="22" t="str">
        <f t="shared" si="110"/>
        <v>Week 4</v>
      </c>
      <c r="G136" s="21" t="str">
        <f t="shared" si="111"/>
        <v/>
      </c>
      <c r="H136" s="21" t="str">
        <f t="shared" si="90"/>
        <v/>
      </c>
      <c r="I136" s="22" t="str">
        <f t="shared" si="91"/>
        <v/>
      </c>
      <c r="J136" s="22" t="str">
        <f t="shared" si="112"/>
        <v/>
      </c>
      <c r="K136" s="22" t="str">
        <f>IF(G136&lt;&gt;"",IF(IFERROR(MATCH(TRUNC(G136),ExcludeDateList,0),-1)&gt;-1,"",J136),"")</f>
        <v/>
      </c>
      <c r="L136" s="22" t="str">
        <f>IF(G136&lt;&gt;"",IF(IFERROR(MATCH(TRUNC(G136),ExcludeDateList,0),-1)&gt;-1,NA(),J136),"")</f>
        <v/>
      </c>
      <c r="M136" s="22" t="str">
        <f t="shared" si="113"/>
        <v/>
      </c>
      <c r="N136" s="22" t="str">
        <f t="shared" si="92"/>
        <v/>
      </c>
      <c r="O136" s="22" t="str">
        <f t="shared" si="114"/>
        <v/>
      </c>
      <c r="P136" s="22" t="str">
        <f t="shared" si="93"/>
        <v/>
      </c>
      <c r="Q136" s="22" t="str">
        <f t="shared" si="94"/>
        <v/>
      </c>
      <c r="R136" s="22" t="str">
        <f t="shared" si="115"/>
        <v/>
      </c>
      <c r="S136" s="22" t="str">
        <f t="shared" si="95"/>
        <v/>
      </c>
      <c r="T136" s="22" t="str">
        <f t="shared" si="116"/>
        <v/>
      </c>
      <c r="U136" s="22" t="str">
        <f t="shared" si="96"/>
        <v/>
      </c>
      <c r="AB136" s="21" t="str">
        <f t="shared" si="117"/>
        <v/>
      </c>
      <c r="AC136" s="22" t="str">
        <f t="shared" si="119"/>
        <v/>
      </c>
      <c r="AD136" s="22" t="str">
        <f t="shared" si="120"/>
        <v/>
      </c>
      <c r="AE136" s="22" t="str">
        <f t="shared" si="97"/>
        <v/>
      </c>
      <c r="AF136" s="22" t="str">
        <f t="shared" si="118"/>
        <v/>
      </c>
      <c r="AG136" s="22" t="str">
        <f t="shared" si="98"/>
        <v/>
      </c>
      <c r="AH136" s="22" t="str">
        <f t="shared" si="99"/>
        <v/>
      </c>
      <c r="AI136" s="22" t="str">
        <f t="shared" si="100"/>
        <v/>
      </c>
      <c r="AJ136" s="22" t="str">
        <f t="shared" si="101"/>
        <v/>
      </c>
      <c r="AK136" s="22" t="str">
        <f t="shared" si="102"/>
        <v/>
      </c>
      <c r="AL136" s="22" t="str">
        <f t="shared" si="103"/>
        <v/>
      </c>
      <c r="AM136" s="22" t="str">
        <f t="shared" si="104"/>
        <v/>
      </c>
      <c r="AN136" s="22" t="str">
        <f t="shared" si="105"/>
        <v/>
      </c>
      <c r="AO136" s="22" t="str">
        <f t="shared" si="106"/>
        <v/>
      </c>
      <c r="AP136" s="22" t="str">
        <f t="shared" si="107"/>
        <v/>
      </c>
    </row>
    <row r="137" spans="1:42" x14ac:dyDescent="0.25">
      <c r="A137" s="21">
        <f>IF(INDEX('Predict Your Date Data (auto)'!A:A,ROW(A137),1)&gt;0,INDEX('Predict Your Date Data (auto)'!A:A,ROW(A137),1),"")</f>
        <v>42762.532986111109</v>
      </c>
      <c r="B137" s="21">
        <f>IF(A137&lt;&gt;"",IF(IFERROR(MATCH(TRUNC(A137),ExcludeDateList,0),-1)&gt;-1,"",TRUNC(A137)),"")</f>
        <v>42762</v>
      </c>
      <c r="C137" s="22">
        <f t="shared" si="108"/>
        <v>2017</v>
      </c>
      <c r="D137" s="22">
        <f t="shared" si="109"/>
        <v>1</v>
      </c>
      <c r="E137" s="22" t="str">
        <f t="shared" si="110"/>
        <v>Week 4</v>
      </c>
      <c r="G137" s="21" t="str">
        <f t="shared" si="111"/>
        <v/>
      </c>
      <c r="H137" s="21" t="str">
        <f t="shared" si="90"/>
        <v/>
      </c>
      <c r="I137" s="22" t="str">
        <f t="shared" si="91"/>
        <v/>
      </c>
      <c r="J137" s="22" t="str">
        <f t="shared" si="112"/>
        <v/>
      </c>
      <c r="K137" s="22" t="str">
        <f>IF(G137&lt;&gt;"",IF(IFERROR(MATCH(TRUNC(G137),ExcludeDateList,0),-1)&gt;-1,"",J137),"")</f>
        <v/>
      </c>
      <c r="L137" s="22" t="str">
        <f>IF(G137&lt;&gt;"",IF(IFERROR(MATCH(TRUNC(G137),ExcludeDateList,0),-1)&gt;-1,NA(),J137),"")</f>
        <v/>
      </c>
      <c r="M137" s="22" t="str">
        <f t="shared" si="113"/>
        <v/>
      </c>
      <c r="N137" s="22" t="str">
        <f t="shared" si="92"/>
        <v/>
      </c>
      <c r="O137" s="22" t="str">
        <f t="shared" si="114"/>
        <v/>
      </c>
      <c r="P137" s="22" t="str">
        <f t="shared" si="93"/>
        <v/>
      </c>
      <c r="Q137" s="22" t="str">
        <f t="shared" si="94"/>
        <v/>
      </c>
      <c r="R137" s="22" t="str">
        <f t="shared" si="115"/>
        <v/>
      </c>
      <c r="S137" s="22" t="str">
        <f t="shared" si="95"/>
        <v/>
      </c>
      <c r="T137" s="22" t="str">
        <f t="shared" si="116"/>
        <v/>
      </c>
      <c r="U137" s="22" t="str">
        <f t="shared" si="96"/>
        <v/>
      </c>
      <c r="AB137" s="21" t="str">
        <f t="shared" si="117"/>
        <v/>
      </c>
      <c r="AC137" s="22" t="str">
        <f t="shared" si="119"/>
        <v/>
      </c>
      <c r="AD137" s="22" t="str">
        <f t="shared" si="120"/>
        <v/>
      </c>
      <c r="AE137" s="22" t="str">
        <f t="shared" si="97"/>
        <v/>
      </c>
      <c r="AF137" s="22" t="str">
        <f t="shared" si="118"/>
        <v/>
      </c>
      <c r="AG137" s="22" t="str">
        <f t="shared" si="98"/>
        <v/>
      </c>
      <c r="AH137" s="22" t="str">
        <f t="shared" si="99"/>
        <v/>
      </c>
      <c r="AI137" s="22" t="str">
        <f t="shared" si="100"/>
        <v/>
      </c>
      <c r="AJ137" s="22" t="str">
        <f t="shared" si="101"/>
        <v/>
      </c>
      <c r="AK137" s="22" t="str">
        <f t="shared" si="102"/>
        <v/>
      </c>
      <c r="AL137" s="22" t="str">
        <f t="shared" si="103"/>
        <v/>
      </c>
      <c r="AM137" s="22" t="str">
        <f t="shared" si="104"/>
        <v/>
      </c>
      <c r="AN137" s="22" t="str">
        <f t="shared" si="105"/>
        <v/>
      </c>
      <c r="AO137" s="22" t="str">
        <f t="shared" si="106"/>
        <v/>
      </c>
      <c r="AP137" s="22" t="str">
        <f t="shared" si="107"/>
        <v/>
      </c>
    </row>
    <row r="138" spans="1:42" x14ac:dyDescent="0.25">
      <c r="A138" s="21">
        <f>IF(INDEX('Predict Your Date Data (auto)'!A:A,ROW(A138),1)&gt;0,INDEX('Predict Your Date Data (auto)'!A:A,ROW(A138),1),"")</f>
        <v>42765.615219907406</v>
      </c>
      <c r="B138" s="21">
        <f>IF(A138&lt;&gt;"",IF(IFERROR(MATCH(TRUNC(A138),ExcludeDateList,0),-1)&gt;-1,"",TRUNC(A138)),"")</f>
        <v>42765</v>
      </c>
      <c r="C138" s="22">
        <f t="shared" si="108"/>
        <v>2017</v>
      </c>
      <c r="D138" s="22">
        <f t="shared" si="109"/>
        <v>1</v>
      </c>
      <c r="E138" s="22" t="str">
        <f t="shared" si="110"/>
        <v>Week 5</v>
      </c>
      <c r="G138" s="21" t="str">
        <f t="shared" si="111"/>
        <v/>
      </c>
      <c r="H138" s="21" t="str">
        <f t="shared" si="90"/>
        <v/>
      </c>
      <c r="I138" s="22" t="str">
        <f t="shared" si="91"/>
        <v/>
      </c>
      <c r="J138" s="22" t="str">
        <f t="shared" si="112"/>
        <v/>
      </c>
      <c r="K138" s="22" t="str">
        <f>IF(G138&lt;&gt;"",IF(IFERROR(MATCH(TRUNC(G138),ExcludeDateList,0),-1)&gt;-1,"",J138),"")</f>
        <v/>
      </c>
      <c r="L138" s="22" t="str">
        <f>IF(G138&lt;&gt;"",IF(IFERROR(MATCH(TRUNC(G138),ExcludeDateList,0),-1)&gt;-1,NA(),J138),"")</f>
        <v/>
      </c>
      <c r="M138" s="22" t="str">
        <f t="shared" si="113"/>
        <v/>
      </c>
      <c r="N138" s="22" t="str">
        <f t="shared" si="92"/>
        <v/>
      </c>
      <c r="O138" s="22" t="str">
        <f t="shared" si="114"/>
        <v/>
      </c>
      <c r="P138" s="22" t="str">
        <f t="shared" si="93"/>
        <v/>
      </c>
      <c r="Q138" s="22" t="str">
        <f t="shared" si="94"/>
        <v/>
      </c>
      <c r="R138" s="22" t="str">
        <f t="shared" si="115"/>
        <v/>
      </c>
      <c r="S138" s="22" t="str">
        <f t="shared" si="95"/>
        <v/>
      </c>
      <c r="T138" s="22" t="str">
        <f t="shared" si="116"/>
        <v/>
      </c>
      <c r="U138" s="22" t="str">
        <f t="shared" si="96"/>
        <v/>
      </c>
      <c r="AB138" s="21" t="str">
        <f t="shared" si="117"/>
        <v/>
      </c>
      <c r="AC138" s="22" t="str">
        <f t="shared" si="119"/>
        <v/>
      </c>
      <c r="AD138" s="22" t="str">
        <f t="shared" si="120"/>
        <v/>
      </c>
      <c r="AE138" s="22" t="str">
        <f t="shared" si="97"/>
        <v/>
      </c>
      <c r="AF138" s="22" t="str">
        <f t="shared" si="118"/>
        <v/>
      </c>
      <c r="AG138" s="22" t="str">
        <f t="shared" si="98"/>
        <v/>
      </c>
      <c r="AH138" s="22" t="str">
        <f t="shared" si="99"/>
        <v/>
      </c>
      <c r="AI138" s="22" t="str">
        <f t="shared" si="100"/>
        <v/>
      </c>
      <c r="AJ138" s="22" t="str">
        <f t="shared" si="101"/>
        <v/>
      </c>
      <c r="AK138" s="22" t="str">
        <f t="shared" si="102"/>
        <v/>
      </c>
      <c r="AL138" s="22" t="str">
        <f t="shared" si="103"/>
        <v/>
      </c>
      <c r="AM138" s="22" t="str">
        <f t="shared" si="104"/>
        <v/>
      </c>
      <c r="AN138" s="22" t="str">
        <f t="shared" si="105"/>
        <v/>
      </c>
      <c r="AO138" s="22" t="str">
        <f t="shared" si="106"/>
        <v/>
      </c>
      <c r="AP138" s="22" t="str">
        <f t="shared" si="107"/>
        <v/>
      </c>
    </row>
    <row r="139" spans="1:42" x14ac:dyDescent="0.25">
      <c r="A139" s="21">
        <f>IF(INDEX('Predict Your Date Data (auto)'!A:A,ROW(A139),1)&gt;0,INDEX('Predict Your Date Data (auto)'!A:A,ROW(A139),1),"")</f>
        <v>42765.701666666668</v>
      </c>
      <c r="B139" s="21">
        <f>IF(A139&lt;&gt;"",IF(IFERROR(MATCH(TRUNC(A139),ExcludeDateList,0),-1)&gt;-1,"",TRUNC(A139)),"")</f>
        <v>42765</v>
      </c>
      <c r="C139" s="22">
        <f t="shared" si="108"/>
        <v>2017</v>
      </c>
      <c r="D139" s="22">
        <f t="shared" si="109"/>
        <v>1</v>
      </c>
      <c r="E139" s="22" t="str">
        <f t="shared" si="110"/>
        <v>Week 5</v>
      </c>
      <c r="G139" s="21" t="str">
        <f t="shared" si="111"/>
        <v/>
      </c>
      <c r="H139" s="21" t="str">
        <f t="shared" si="90"/>
        <v/>
      </c>
      <c r="I139" s="22" t="str">
        <f t="shared" si="91"/>
        <v/>
      </c>
      <c r="J139" s="22" t="str">
        <f t="shared" si="112"/>
        <v/>
      </c>
      <c r="K139" s="22" t="str">
        <f>IF(G139&lt;&gt;"",IF(IFERROR(MATCH(TRUNC(G139),ExcludeDateList,0),-1)&gt;-1,"",J139),"")</f>
        <v/>
      </c>
      <c r="L139" s="22" t="str">
        <f>IF(G139&lt;&gt;"",IF(IFERROR(MATCH(TRUNC(G139),ExcludeDateList,0),-1)&gt;-1,NA(),J139),"")</f>
        <v/>
      </c>
      <c r="M139" s="22" t="str">
        <f t="shared" si="113"/>
        <v/>
      </c>
      <c r="N139" s="22" t="str">
        <f t="shared" si="92"/>
        <v/>
      </c>
      <c r="O139" s="22" t="str">
        <f t="shared" si="114"/>
        <v/>
      </c>
      <c r="P139" s="22" t="str">
        <f t="shared" si="93"/>
        <v/>
      </c>
      <c r="Q139" s="22" t="str">
        <f t="shared" si="94"/>
        <v/>
      </c>
      <c r="R139" s="22" t="str">
        <f t="shared" si="115"/>
        <v/>
      </c>
      <c r="S139" s="22" t="str">
        <f t="shared" si="95"/>
        <v/>
      </c>
      <c r="T139" s="22" t="str">
        <f t="shared" si="116"/>
        <v/>
      </c>
      <c r="U139" s="22" t="str">
        <f t="shared" si="96"/>
        <v/>
      </c>
      <c r="AB139" s="21" t="str">
        <f t="shared" si="117"/>
        <v/>
      </c>
      <c r="AC139" s="22" t="str">
        <f t="shared" si="119"/>
        <v/>
      </c>
      <c r="AD139" s="22" t="str">
        <f t="shared" si="120"/>
        <v/>
      </c>
      <c r="AE139" s="22" t="str">
        <f t="shared" si="97"/>
        <v/>
      </c>
      <c r="AF139" s="22" t="str">
        <f t="shared" si="118"/>
        <v/>
      </c>
      <c r="AG139" s="22" t="str">
        <f t="shared" si="98"/>
        <v/>
      </c>
      <c r="AH139" s="22" t="str">
        <f t="shared" si="99"/>
        <v/>
      </c>
      <c r="AI139" s="22" t="str">
        <f t="shared" si="100"/>
        <v/>
      </c>
      <c r="AJ139" s="22" t="str">
        <f t="shared" si="101"/>
        <v/>
      </c>
      <c r="AK139" s="22" t="str">
        <f t="shared" si="102"/>
        <v/>
      </c>
      <c r="AL139" s="22" t="str">
        <f t="shared" si="103"/>
        <v/>
      </c>
      <c r="AM139" s="22" t="str">
        <f t="shared" si="104"/>
        <v/>
      </c>
      <c r="AN139" s="22" t="str">
        <f t="shared" si="105"/>
        <v/>
      </c>
      <c r="AO139" s="22" t="str">
        <f t="shared" si="106"/>
        <v/>
      </c>
      <c r="AP139" s="22" t="str">
        <f t="shared" si="107"/>
        <v/>
      </c>
    </row>
    <row r="140" spans="1:42" x14ac:dyDescent="0.25">
      <c r="A140" s="21">
        <f>IF(INDEX('Predict Your Date Data (auto)'!A:A,ROW(A140),1)&gt;0,INDEX('Predict Your Date Data (auto)'!A:A,ROW(A140),1),"")</f>
        <v>42765.703506944446</v>
      </c>
      <c r="B140" s="21">
        <f>IF(A140&lt;&gt;"",IF(IFERROR(MATCH(TRUNC(A140),ExcludeDateList,0),-1)&gt;-1,"",TRUNC(A140)),"")</f>
        <v>42765</v>
      </c>
      <c r="C140" s="22">
        <f t="shared" si="108"/>
        <v>2017</v>
      </c>
      <c r="D140" s="22">
        <f t="shared" si="109"/>
        <v>1</v>
      </c>
      <c r="E140" s="22" t="str">
        <f t="shared" si="110"/>
        <v>Week 5</v>
      </c>
      <c r="G140" s="21" t="str">
        <f t="shared" si="111"/>
        <v/>
      </c>
      <c r="H140" s="21" t="str">
        <f t="shared" si="90"/>
        <v/>
      </c>
      <c r="I140" s="22" t="str">
        <f t="shared" si="91"/>
        <v/>
      </c>
      <c r="J140" s="22" t="str">
        <f t="shared" si="112"/>
        <v/>
      </c>
      <c r="K140" s="22" t="str">
        <f>IF(G140&lt;&gt;"",IF(IFERROR(MATCH(TRUNC(G140),ExcludeDateList,0),-1)&gt;-1,"",J140),"")</f>
        <v/>
      </c>
      <c r="L140" s="22" t="str">
        <f>IF(G140&lt;&gt;"",IF(IFERROR(MATCH(TRUNC(G140),ExcludeDateList,0),-1)&gt;-1,NA(),J140),"")</f>
        <v/>
      </c>
      <c r="M140" s="22" t="str">
        <f t="shared" si="113"/>
        <v/>
      </c>
      <c r="N140" s="22" t="str">
        <f t="shared" si="92"/>
        <v/>
      </c>
      <c r="O140" s="22" t="str">
        <f t="shared" si="114"/>
        <v/>
      </c>
      <c r="P140" s="22" t="str">
        <f t="shared" si="93"/>
        <v/>
      </c>
      <c r="Q140" s="22" t="str">
        <f t="shared" si="94"/>
        <v/>
      </c>
      <c r="R140" s="22" t="str">
        <f t="shared" si="115"/>
        <v/>
      </c>
      <c r="S140" s="22" t="str">
        <f t="shared" si="95"/>
        <v/>
      </c>
      <c r="T140" s="22" t="str">
        <f t="shared" si="116"/>
        <v/>
      </c>
      <c r="U140" s="22" t="str">
        <f t="shared" si="96"/>
        <v/>
      </c>
      <c r="AB140" s="21" t="str">
        <f t="shared" si="117"/>
        <v/>
      </c>
      <c r="AC140" s="22" t="str">
        <f t="shared" si="119"/>
        <v/>
      </c>
      <c r="AD140" s="22" t="str">
        <f t="shared" si="120"/>
        <v/>
      </c>
      <c r="AE140" s="22" t="str">
        <f t="shared" si="97"/>
        <v/>
      </c>
      <c r="AF140" s="22" t="str">
        <f t="shared" si="118"/>
        <v/>
      </c>
      <c r="AG140" s="22" t="str">
        <f t="shared" si="98"/>
        <v/>
      </c>
      <c r="AH140" s="22" t="str">
        <f t="shared" si="99"/>
        <v/>
      </c>
      <c r="AI140" s="22" t="str">
        <f t="shared" si="100"/>
        <v/>
      </c>
      <c r="AJ140" s="22" t="str">
        <f t="shared" si="101"/>
        <v/>
      </c>
      <c r="AK140" s="22" t="str">
        <f t="shared" si="102"/>
        <v/>
      </c>
      <c r="AL140" s="22" t="str">
        <f t="shared" si="103"/>
        <v/>
      </c>
      <c r="AM140" s="22" t="str">
        <f t="shared" si="104"/>
        <v/>
      </c>
      <c r="AN140" s="22" t="str">
        <f t="shared" si="105"/>
        <v/>
      </c>
      <c r="AO140" s="22" t="str">
        <f t="shared" si="106"/>
        <v/>
      </c>
      <c r="AP140" s="22" t="str">
        <f t="shared" si="107"/>
        <v/>
      </c>
    </row>
    <row r="141" spans="1:42" x14ac:dyDescent="0.25">
      <c r="A141" s="21">
        <f>IF(INDEX('Predict Your Date Data (auto)'!A:A,ROW(A141),1)&gt;0,INDEX('Predict Your Date Data (auto)'!A:A,ROW(A141),1),"")</f>
        <v>42765.704340277778</v>
      </c>
      <c r="B141" s="21">
        <f>IF(A141&lt;&gt;"",IF(IFERROR(MATCH(TRUNC(A141),ExcludeDateList,0),-1)&gt;-1,"",TRUNC(A141)),"")</f>
        <v>42765</v>
      </c>
      <c r="C141" s="22">
        <f t="shared" si="108"/>
        <v>2017</v>
      </c>
      <c r="D141" s="22">
        <f t="shared" si="109"/>
        <v>1</v>
      </c>
      <c r="E141" s="22" t="str">
        <f t="shared" si="110"/>
        <v>Week 5</v>
      </c>
      <c r="G141" s="21" t="str">
        <f t="shared" si="111"/>
        <v/>
      </c>
      <c r="H141" s="21" t="str">
        <f t="shared" si="90"/>
        <v/>
      </c>
      <c r="I141" s="22" t="str">
        <f t="shared" si="91"/>
        <v/>
      </c>
      <c r="J141" s="22" t="str">
        <f t="shared" si="112"/>
        <v/>
      </c>
      <c r="K141" s="22" t="str">
        <f>IF(G141&lt;&gt;"",IF(IFERROR(MATCH(TRUNC(G141),ExcludeDateList,0),-1)&gt;-1,"",J141),"")</f>
        <v/>
      </c>
      <c r="L141" s="22" t="str">
        <f>IF(G141&lt;&gt;"",IF(IFERROR(MATCH(TRUNC(G141),ExcludeDateList,0),-1)&gt;-1,NA(),J141),"")</f>
        <v/>
      </c>
      <c r="M141" s="22" t="str">
        <f t="shared" si="113"/>
        <v/>
      </c>
      <c r="N141" s="22" t="str">
        <f t="shared" si="92"/>
        <v/>
      </c>
      <c r="O141" s="22" t="str">
        <f t="shared" si="114"/>
        <v/>
      </c>
      <c r="P141" s="22" t="str">
        <f t="shared" si="93"/>
        <v/>
      </c>
      <c r="Q141" s="22" t="str">
        <f t="shared" si="94"/>
        <v/>
      </c>
      <c r="R141" s="22" t="str">
        <f t="shared" si="115"/>
        <v/>
      </c>
      <c r="S141" s="22" t="str">
        <f t="shared" si="95"/>
        <v/>
      </c>
      <c r="T141" s="22" t="str">
        <f t="shared" si="116"/>
        <v/>
      </c>
      <c r="U141" s="22" t="str">
        <f t="shared" si="96"/>
        <v/>
      </c>
      <c r="AB141" s="21" t="str">
        <f t="shared" si="117"/>
        <v/>
      </c>
      <c r="AC141" s="22" t="str">
        <f t="shared" si="119"/>
        <v/>
      </c>
      <c r="AD141" s="22" t="str">
        <f t="shared" si="120"/>
        <v/>
      </c>
      <c r="AE141" s="22" t="str">
        <f t="shared" si="97"/>
        <v/>
      </c>
      <c r="AF141" s="22" t="str">
        <f t="shared" si="118"/>
        <v/>
      </c>
      <c r="AG141" s="22" t="str">
        <f t="shared" si="98"/>
        <v/>
      </c>
      <c r="AH141" s="22" t="str">
        <f t="shared" si="99"/>
        <v/>
      </c>
      <c r="AI141" s="22" t="str">
        <f t="shared" si="100"/>
        <v/>
      </c>
      <c r="AJ141" s="22" t="str">
        <f t="shared" si="101"/>
        <v/>
      </c>
      <c r="AK141" s="22" t="str">
        <f t="shared" si="102"/>
        <v/>
      </c>
      <c r="AL141" s="22" t="str">
        <f t="shared" si="103"/>
        <v/>
      </c>
      <c r="AM141" s="22" t="str">
        <f t="shared" si="104"/>
        <v/>
      </c>
      <c r="AN141" s="22" t="str">
        <f t="shared" si="105"/>
        <v/>
      </c>
      <c r="AO141" s="22" t="str">
        <f t="shared" si="106"/>
        <v/>
      </c>
      <c r="AP141" s="22" t="str">
        <f t="shared" si="107"/>
        <v/>
      </c>
    </row>
    <row r="142" spans="1:42" x14ac:dyDescent="0.25">
      <c r="A142" s="21">
        <f>IF(INDEX('Predict Your Date Data (auto)'!A:A,ROW(A142),1)&gt;0,INDEX('Predict Your Date Data (auto)'!A:A,ROW(A142),1),"")</f>
        <v>42765.705787037034</v>
      </c>
      <c r="B142" s="21">
        <f>IF(A142&lt;&gt;"",IF(IFERROR(MATCH(TRUNC(A142),ExcludeDateList,0),-1)&gt;-1,"",TRUNC(A142)),"")</f>
        <v>42765</v>
      </c>
      <c r="C142" s="22">
        <f t="shared" si="108"/>
        <v>2017</v>
      </c>
      <c r="D142" s="22">
        <f t="shared" si="109"/>
        <v>1</v>
      </c>
      <c r="E142" s="22" t="str">
        <f t="shared" si="110"/>
        <v>Week 5</v>
      </c>
      <c r="G142" s="21" t="str">
        <f t="shared" si="111"/>
        <v/>
      </c>
      <c r="H142" s="21" t="str">
        <f t="shared" si="90"/>
        <v/>
      </c>
      <c r="I142" s="22" t="str">
        <f t="shared" si="91"/>
        <v/>
      </c>
      <c r="J142" s="22" t="str">
        <f t="shared" si="112"/>
        <v/>
      </c>
      <c r="K142" s="22" t="str">
        <f>IF(G142&lt;&gt;"",IF(IFERROR(MATCH(TRUNC(G142),ExcludeDateList,0),-1)&gt;-1,"",J142),"")</f>
        <v/>
      </c>
      <c r="L142" s="22" t="str">
        <f>IF(G142&lt;&gt;"",IF(IFERROR(MATCH(TRUNC(G142),ExcludeDateList,0),-1)&gt;-1,NA(),J142),"")</f>
        <v/>
      </c>
      <c r="M142" s="22" t="str">
        <f t="shared" si="113"/>
        <v/>
      </c>
      <c r="N142" s="22" t="str">
        <f t="shared" si="92"/>
        <v/>
      </c>
      <c r="O142" s="22" t="str">
        <f t="shared" si="114"/>
        <v/>
      </c>
      <c r="P142" s="22" t="str">
        <f t="shared" si="93"/>
        <v/>
      </c>
      <c r="Q142" s="22" t="str">
        <f t="shared" si="94"/>
        <v/>
      </c>
      <c r="R142" s="22" t="str">
        <f t="shared" si="115"/>
        <v/>
      </c>
      <c r="S142" s="22" t="str">
        <f t="shared" si="95"/>
        <v/>
      </c>
      <c r="T142" s="22" t="str">
        <f t="shared" si="116"/>
        <v/>
      </c>
      <c r="U142" s="22" t="str">
        <f t="shared" si="96"/>
        <v/>
      </c>
      <c r="AB142" s="21" t="str">
        <f t="shared" si="117"/>
        <v/>
      </c>
      <c r="AC142" s="22" t="str">
        <f t="shared" si="119"/>
        <v/>
      </c>
      <c r="AD142" s="22" t="str">
        <f t="shared" si="120"/>
        <v/>
      </c>
      <c r="AE142" s="22" t="str">
        <f t="shared" si="97"/>
        <v/>
      </c>
      <c r="AF142" s="22" t="str">
        <f t="shared" si="118"/>
        <v/>
      </c>
      <c r="AG142" s="22" t="str">
        <f t="shared" si="98"/>
        <v/>
      </c>
      <c r="AH142" s="22" t="str">
        <f t="shared" si="99"/>
        <v/>
      </c>
      <c r="AI142" s="22" t="str">
        <f t="shared" si="100"/>
        <v/>
      </c>
      <c r="AJ142" s="22" t="str">
        <f t="shared" si="101"/>
        <v/>
      </c>
      <c r="AK142" s="22" t="str">
        <f t="shared" si="102"/>
        <v/>
      </c>
      <c r="AL142" s="22" t="str">
        <f t="shared" si="103"/>
        <v/>
      </c>
      <c r="AM142" s="22" t="str">
        <f t="shared" si="104"/>
        <v/>
      </c>
      <c r="AN142" s="22" t="str">
        <f t="shared" si="105"/>
        <v/>
      </c>
      <c r="AO142" s="22" t="str">
        <f t="shared" si="106"/>
        <v/>
      </c>
      <c r="AP142" s="22" t="str">
        <f t="shared" si="107"/>
        <v/>
      </c>
    </row>
    <row r="143" spans="1:42" x14ac:dyDescent="0.25">
      <c r="A143" s="21">
        <f>IF(INDEX('Predict Your Date Data (auto)'!A:A,ROW(A143),1)&gt;0,INDEX('Predict Your Date Data (auto)'!A:A,ROW(A143),1),"")</f>
        <v>42765.707499999997</v>
      </c>
      <c r="B143" s="21">
        <f>IF(A143&lt;&gt;"",IF(IFERROR(MATCH(TRUNC(A143),ExcludeDateList,0),-1)&gt;-1,"",TRUNC(A143)),"")</f>
        <v>42765</v>
      </c>
      <c r="C143" s="22">
        <f t="shared" si="108"/>
        <v>2017</v>
      </c>
      <c r="D143" s="22">
        <f t="shared" si="109"/>
        <v>1</v>
      </c>
      <c r="E143" s="22" t="str">
        <f t="shared" si="110"/>
        <v>Week 5</v>
      </c>
      <c r="G143" s="21" t="str">
        <f t="shared" si="111"/>
        <v/>
      </c>
      <c r="H143" s="21" t="str">
        <f t="shared" si="90"/>
        <v/>
      </c>
      <c r="I143" s="22" t="str">
        <f t="shared" si="91"/>
        <v/>
      </c>
      <c r="J143" s="22" t="str">
        <f t="shared" si="112"/>
        <v/>
      </c>
      <c r="K143" s="22" t="str">
        <f>IF(G143&lt;&gt;"",IF(IFERROR(MATCH(TRUNC(G143),ExcludeDateList,0),-1)&gt;-1,"",J143),"")</f>
        <v/>
      </c>
      <c r="L143" s="22" t="str">
        <f>IF(G143&lt;&gt;"",IF(IFERROR(MATCH(TRUNC(G143),ExcludeDateList,0),-1)&gt;-1,NA(),J143),"")</f>
        <v/>
      </c>
      <c r="M143" s="22" t="str">
        <f t="shared" si="113"/>
        <v/>
      </c>
      <c r="N143" s="22" t="str">
        <f t="shared" si="92"/>
        <v/>
      </c>
      <c r="O143" s="22" t="str">
        <f t="shared" si="114"/>
        <v/>
      </c>
      <c r="P143" s="22" t="str">
        <f t="shared" si="93"/>
        <v/>
      </c>
      <c r="Q143" s="22" t="str">
        <f t="shared" si="94"/>
        <v/>
      </c>
      <c r="R143" s="22" t="str">
        <f t="shared" si="115"/>
        <v/>
      </c>
      <c r="S143" s="22" t="str">
        <f t="shared" si="95"/>
        <v/>
      </c>
      <c r="T143" s="22" t="str">
        <f t="shared" si="116"/>
        <v/>
      </c>
      <c r="U143" s="22" t="str">
        <f t="shared" si="96"/>
        <v/>
      </c>
      <c r="AB143" s="21" t="str">
        <f t="shared" si="117"/>
        <v/>
      </c>
      <c r="AC143" s="22" t="str">
        <f t="shared" si="119"/>
        <v/>
      </c>
      <c r="AD143" s="22" t="str">
        <f t="shared" si="120"/>
        <v/>
      </c>
      <c r="AE143" s="22" t="str">
        <f t="shared" si="97"/>
        <v/>
      </c>
      <c r="AF143" s="22" t="str">
        <f t="shared" si="118"/>
        <v/>
      </c>
      <c r="AG143" s="22" t="str">
        <f t="shared" si="98"/>
        <v/>
      </c>
      <c r="AH143" s="22" t="str">
        <f t="shared" si="99"/>
        <v/>
      </c>
      <c r="AI143" s="22" t="str">
        <f t="shared" si="100"/>
        <v/>
      </c>
      <c r="AJ143" s="22" t="str">
        <f t="shared" si="101"/>
        <v/>
      </c>
      <c r="AK143" s="22" t="str">
        <f t="shared" si="102"/>
        <v/>
      </c>
      <c r="AL143" s="22" t="str">
        <f t="shared" si="103"/>
        <v/>
      </c>
      <c r="AM143" s="22" t="str">
        <f t="shared" si="104"/>
        <v/>
      </c>
      <c r="AN143" s="22" t="str">
        <f t="shared" si="105"/>
        <v/>
      </c>
      <c r="AO143" s="22" t="str">
        <f t="shared" si="106"/>
        <v/>
      </c>
      <c r="AP143" s="22" t="str">
        <f t="shared" si="107"/>
        <v/>
      </c>
    </row>
    <row r="144" spans="1:42" x14ac:dyDescent="0.25">
      <c r="A144" s="21">
        <f>IF(INDEX('Predict Your Date Data (auto)'!A:A,ROW(A144),1)&gt;0,INDEX('Predict Your Date Data (auto)'!A:A,ROW(A144),1),"")</f>
        <v>42765.708379629628</v>
      </c>
      <c r="B144" s="21">
        <f>IF(A144&lt;&gt;"",IF(IFERROR(MATCH(TRUNC(A144),ExcludeDateList,0),-1)&gt;-1,"",TRUNC(A144)),"")</f>
        <v>42765</v>
      </c>
      <c r="C144" s="22">
        <f t="shared" si="108"/>
        <v>2017</v>
      </c>
      <c r="D144" s="22">
        <f t="shared" si="109"/>
        <v>1</v>
      </c>
      <c r="E144" s="22" t="str">
        <f t="shared" si="110"/>
        <v>Week 5</v>
      </c>
      <c r="G144" s="21" t="str">
        <f t="shared" si="111"/>
        <v/>
      </c>
      <c r="H144" s="21" t="str">
        <f t="shared" si="90"/>
        <v/>
      </c>
      <c r="I144" s="22" t="str">
        <f t="shared" si="91"/>
        <v/>
      </c>
      <c r="J144" s="22" t="str">
        <f t="shared" si="112"/>
        <v/>
      </c>
      <c r="K144" s="22" t="str">
        <f>IF(G144&lt;&gt;"",IF(IFERROR(MATCH(TRUNC(G144),ExcludeDateList,0),-1)&gt;-1,"",J144),"")</f>
        <v/>
      </c>
      <c r="L144" s="22" t="str">
        <f>IF(G144&lt;&gt;"",IF(IFERROR(MATCH(TRUNC(G144),ExcludeDateList,0),-1)&gt;-1,NA(),J144),"")</f>
        <v/>
      </c>
      <c r="M144" s="22" t="str">
        <f t="shared" si="113"/>
        <v/>
      </c>
      <c r="N144" s="22" t="str">
        <f t="shared" si="92"/>
        <v/>
      </c>
      <c r="O144" s="22" t="str">
        <f t="shared" si="114"/>
        <v/>
      </c>
      <c r="P144" s="22" t="str">
        <f t="shared" si="93"/>
        <v/>
      </c>
      <c r="Q144" s="22" t="str">
        <f t="shared" si="94"/>
        <v/>
      </c>
      <c r="R144" s="22" t="str">
        <f t="shared" si="115"/>
        <v/>
      </c>
      <c r="S144" s="22" t="str">
        <f t="shared" si="95"/>
        <v/>
      </c>
      <c r="T144" s="22" t="str">
        <f t="shared" si="116"/>
        <v/>
      </c>
      <c r="U144" s="22" t="str">
        <f t="shared" si="96"/>
        <v/>
      </c>
      <c r="AB144" s="21" t="str">
        <f t="shared" si="117"/>
        <v/>
      </c>
      <c r="AC144" s="22" t="str">
        <f t="shared" si="119"/>
        <v/>
      </c>
      <c r="AD144" s="22" t="str">
        <f t="shared" si="120"/>
        <v/>
      </c>
      <c r="AE144" s="22" t="str">
        <f t="shared" si="97"/>
        <v/>
      </c>
      <c r="AF144" s="22" t="str">
        <f t="shared" si="118"/>
        <v/>
      </c>
      <c r="AG144" s="22" t="str">
        <f t="shared" si="98"/>
        <v/>
      </c>
      <c r="AH144" s="22" t="str">
        <f t="shared" si="99"/>
        <v/>
      </c>
      <c r="AI144" s="22" t="str">
        <f t="shared" si="100"/>
        <v/>
      </c>
      <c r="AJ144" s="22" t="str">
        <f t="shared" si="101"/>
        <v/>
      </c>
      <c r="AK144" s="22" t="str">
        <f t="shared" si="102"/>
        <v/>
      </c>
      <c r="AL144" s="22" t="str">
        <f t="shared" si="103"/>
        <v/>
      </c>
      <c r="AM144" s="22" t="str">
        <f t="shared" si="104"/>
        <v/>
      </c>
      <c r="AN144" s="22" t="str">
        <f t="shared" si="105"/>
        <v/>
      </c>
      <c r="AO144" s="22" t="str">
        <f t="shared" si="106"/>
        <v/>
      </c>
      <c r="AP144" s="22" t="str">
        <f t="shared" si="107"/>
        <v/>
      </c>
    </row>
    <row r="145" spans="1:42" x14ac:dyDescent="0.25">
      <c r="A145" s="21">
        <f>IF(INDEX('Predict Your Date Data (auto)'!A:A,ROW(A145),1)&gt;0,INDEX('Predict Your Date Data (auto)'!A:A,ROW(A145),1),"")</f>
        <v>42765.708969907406</v>
      </c>
      <c r="B145" s="21">
        <f>IF(A145&lt;&gt;"",IF(IFERROR(MATCH(TRUNC(A145),ExcludeDateList,0),-1)&gt;-1,"",TRUNC(A145)),"")</f>
        <v>42765</v>
      </c>
      <c r="C145" s="22">
        <f t="shared" si="108"/>
        <v>2017</v>
      </c>
      <c r="D145" s="22">
        <f t="shared" si="109"/>
        <v>1</v>
      </c>
      <c r="E145" s="22" t="str">
        <f t="shared" si="110"/>
        <v>Week 5</v>
      </c>
      <c r="G145" s="21" t="str">
        <f t="shared" si="111"/>
        <v/>
      </c>
      <c r="H145" s="21" t="str">
        <f t="shared" si="90"/>
        <v/>
      </c>
      <c r="I145" s="22" t="str">
        <f t="shared" si="91"/>
        <v/>
      </c>
      <c r="J145" s="22" t="str">
        <f t="shared" si="112"/>
        <v/>
      </c>
      <c r="K145" s="22" t="str">
        <f>IF(G145&lt;&gt;"",IF(IFERROR(MATCH(TRUNC(G145),ExcludeDateList,0),-1)&gt;-1,"",J145),"")</f>
        <v/>
      </c>
      <c r="L145" s="22" t="str">
        <f>IF(G145&lt;&gt;"",IF(IFERROR(MATCH(TRUNC(G145),ExcludeDateList,0),-1)&gt;-1,NA(),J145),"")</f>
        <v/>
      </c>
      <c r="M145" s="22" t="str">
        <f t="shared" si="113"/>
        <v/>
      </c>
      <c r="N145" s="22" t="str">
        <f t="shared" si="92"/>
        <v/>
      </c>
      <c r="O145" s="22" t="str">
        <f t="shared" si="114"/>
        <v/>
      </c>
      <c r="P145" s="22" t="str">
        <f t="shared" si="93"/>
        <v/>
      </c>
      <c r="Q145" s="22" t="str">
        <f t="shared" si="94"/>
        <v/>
      </c>
      <c r="R145" s="22" t="str">
        <f t="shared" si="115"/>
        <v/>
      </c>
      <c r="S145" s="22" t="str">
        <f t="shared" si="95"/>
        <v/>
      </c>
      <c r="T145" s="22" t="str">
        <f t="shared" si="116"/>
        <v/>
      </c>
      <c r="U145" s="22" t="str">
        <f t="shared" si="96"/>
        <v/>
      </c>
      <c r="AB145" s="21" t="str">
        <f t="shared" si="117"/>
        <v/>
      </c>
      <c r="AC145" s="22" t="str">
        <f t="shared" si="119"/>
        <v/>
      </c>
      <c r="AD145" s="22" t="str">
        <f t="shared" si="120"/>
        <v/>
      </c>
      <c r="AE145" s="22" t="str">
        <f t="shared" si="97"/>
        <v/>
      </c>
      <c r="AF145" s="22" t="str">
        <f t="shared" si="118"/>
        <v/>
      </c>
      <c r="AG145" s="22" t="str">
        <f t="shared" si="98"/>
        <v/>
      </c>
      <c r="AH145" s="22" t="str">
        <f t="shared" si="99"/>
        <v/>
      </c>
      <c r="AI145" s="22" t="str">
        <f t="shared" si="100"/>
        <v/>
      </c>
      <c r="AJ145" s="22" t="str">
        <f t="shared" si="101"/>
        <v/>
      </c>
      <c r="AK145" s="22" t="str">
        <f t="shared" si="102"/>
        <v/>
      </c>
      <c r="AL145" s="22" t="str">
        <f t="shared" si="103"/>
        <v/>
      </c>
      <c r="AM145" s="22" t="str">
        <f t="shared" si="104"/>
        <v/>
      </c>
      <c r="AN145" s="22" t="str">
        <f t="shared" si="105"/>
        <v/>
      </c>
      <c r="AO145" s="22" t="str">
        <f t="shared" si="106"/>
        <v/>
      </c>
      <c r="AP145" s="22" t="str">
        <f t="shared" si="107"/>
        <v/>
      </c>
    </row>
    <row r="146" spans="1:42" x14ac:dyDescent="0.25">
      <c r="A146" s="21">
        <f>IF(INDEX('Predict Your Date Data (auto)'!A:A,ROW(A146),1)&gt;0,INDEX('Predict Your Date Data (auto)'!A:A,ROW(A146),1),"")</f>
        <v>42765.70988425926</v>
      </c>
      <c r="B146" s="21">
        <f>IF(A146&lt;&gt;"",IF(IFERROR(MATCH(TRUNC(A146),ExcludeDateList,0),-1)&gt;-1,"",TRUNC(A146)),"")</f>
        <v>42765</v>
      </c>
      <c r="C146" s="22">
        <f t="shared" si="108"/>
        <v>2017</v>
      </c>
      <c r="D146" s="22">
        <f t="shared" si="109"/>
        <v>1</v>
      </c>
      <c r="E146" s="22" t="str">
        <f t="shared" si="110"/>
        <v>Week 5</v>
      </c>
      <c r="G146" s="21" t="str">
        <f t="shared" si="111"/>
        <v/>
      </c>
      <c r="H146" s="21" t="str">
        <f t="shared" si="90"/>
        <v/>
      </c>
      <c r="I146" s="22" t="str">
        <f t="shared" si="91"/>
        <v/>
      </c>
      <c r="J146" s="22" t="str">
        <f t="shared" si="112"/>
        <v/>
      </c>
      <c r="K146" s="22" t="str">
        <f>IF(G146&lt;&gt;"",IF(IFERROR(MATCH(TRUNC(G146),ExcludeDateList,0),-1)&gt;-1,"",J146),"")</f>
        <v/>
      </c>
      <c r="L146" s="22" t="str">
        <f>IF(G146&lt;&gt;"",IF(IFERROR(MATCH(TRUNC(G146),ExcludeDateList,0),-1)&gt;-1,NA(),J146),"")</f>
        <v/>
      </c>
      <c r="M146" s="22" t="str">
        <f t="shared" si="113"/>
        <v/>
      </c>
      <c r="N146" s="22" t="str">
        <f t="shared" si="92"/>
        <v/>
      </c>
      <c r="O146" s="22" t="str">
        <f t="shared" si="114"/>
        <v/>
      </c>
      <c r="P146" s="22" t="str">
        <f t="shared" si="93"/>
        <v/>
      </c>
      <c r="Q146" s="22" t="str">
        <f t="shared" si="94"/>
        <v/>
      </c>
      <c r="R146" s="22" t="str">
        <f t="shared" si="115"/>
        <v/>
      </c>
      <c r="S146" s="22" t="str">
        <f t="shared" si="95"/>
        <v/>
      </c>
      <c r="T146" s="22" t="str">
        <f t="shared" si="116"/>
        <v/>
      </c>
      <c r="U146" s="22" t="str">
        <f t="shared" si="96"/>
        <v/>
      </c>
      <c r="AB146" s="21" t="str">
        <f t="shared" si="117"/>
        <v/>
      </c>
      <c r="AC146" s="22" t="str">
        <f t="shared" si="119"/>
        <v/>
      </c>
      <c r="AD146" s="22" t="str">
        <f t="shared" si="120"/>
        <v/>
      </c>
      <c r="AE146" s="22" t="str">
        <f t="shared" si="97"/>
        <v/>
      </c>
      <c r="AF146" s="22" t="str">
        <f t="shared" si="118"/>
        <v/>
      </c>
      <c r="AG146" s="22" t="str">
        <f t="shared" si="98"/>
        <v/>
      </c>
      <c r="AH146" s="22" t="str">
        <f t="shared" si="99"/>
        <v/>
      </c>
      <c r="AI146" s="22" t="str">
        <f t="shared" si="100"/>
        <v/>
      </c>
      <c r="AJ146" s="22" t="str">
        <f t="shared" si="101"/>
        <v/>
      </c>
      <c r="AK146" s="22" t="str">
        <f t="shared" si="102"/>
        <v/>
      </c>
      <c r="AL146" s="22" t="str">
        <f t="shared" si="103"/>
        <v/>
      </c>
      <c r="AM146" s="22" t="str">
        <f t="shared" si="104"/>
        <v/>
      </c>
      <c r="AN146" s="22" t="str">
        <f t="shared" si="105"/>
        <v/>
      </c>
      <c r="AO146" s="22" t="str">
        <f t="shared" si="106"/>
        <v/>
      </c>
      <c r="AP146" s="22" t="str">
        <f t="shared" si="107"/>
        <v/>
      </c>
    </row>
    <row r="147" spans="1:42" x14ac:dyDescent="0.25">
      <c r="A147" s="21">
        <f>IF(INDEX('Predict Your Date Data (auto)'!A:A,ROW(A147),1)&gt;0,INDEX('Predict Your Date Data (auto)'!A:A,ROW(A147),1),"")</f>
        <v>42765.7109375</v>
      </c>
      <c r="B147" s="21">
        <f>IF(A147&lt;&gt;"",IF(IFERROR(MATCH(TRUNC(A147),ExcludeDateList,0),-1)&gt;-1,"",TRUNC(A147)),"")</f>
        <v>42765</v>
      </c>
      <c r="C147" s="22">
        <f t="shared" si="108"/>
        <v>2017</v>
      </c>
      <c r="D147" s="22">
        <f t="shared" si="109"/>
        <v>1</v>
      </c>
      <c r="E147" s="22" t="str">
        <f t="shared" si="110"/>
        <v>Week 5</v>
      </c>
      <c r="G147" s="21" t="str">
        <f t="shared" si="111"/>
        <v/>
      </c>
      <c r="H147" s="21" t="str">
        <f t="shared" si="90"/>
        <v/>
      </c>
      <c r="I147" s="22" t="str">
        <f t="shared" si="91"/>
        <v/>
      </c>
      <c r="J147" s="22" t="str">
        <f t="shared" si="112"/>
        <v/>
      </c>
      <c r="K147" s="22" t="str">
        <f>IF(G147&lt;&gt;"",IF(IFERROR(MATCH(TRUNC(G147),ExcludeDateList,0),-1)&gt;-1,"",J147),"")</f>
        <v/>
      </c>
      <c r="L147" s="22" t="str">
        <f>IF(G147&lt;&gt;"",IF(IFERROR(MATCH(TRUNC(G147),ExcludeDateList,0),-1)&gt;-1,NA(),J147),"")</f>
        <v/>
      </c>
      <c r="M147" s="22" t="str">
        <f t="shared" si="113"/>
        <v/>
      </c>
      <c r="N147" s="22" t="str">
        <f t="shared" si="92"/>
        <v/>
      </c>
      <c r="O147" s="22" t="str">
        <f t="shared" si="114"/>
        <v/>
      </c>
      <c r="P147" s="22" t="str">
        <f t="shared" si="93"/>
        <v/>
      </c>
      <c r="Q147" s="22" t="str">
        <f t="shared" si="94"/>
        <v/>
      </c>
      <c r="R147" s="22" t="str">
        <f t="shared" si="115"/>
        <v/>
      </c>
      <c r="S147" s="22" t="str">
        <f t="shared" si="95"/>
        <v/>
      </c>
      <c r="T147" s="22" t="str">
        <f t="shared" si="116"/>
        <v/>
      </c>
      <c r="U147" s="22" t="str">
        <f t="shared" si="96"/>
        <v/>
      </c>
      <c r="AB147" s="21" t="str">
        <f t="shared" si="117"/>
        <v/>
      </c>
      <c r="AC147" s="22" t="str">
        <f t="shared" si="119"/>
        <v/>
      </c>
      <c r="AD147" s="22" t="str">
        <f t="shared" si="120"/>
        <v/>
      </c>
      <c r="AE147" s="22" t="str">
        <f t="shared" si="97"/>
        <v/>
      </c>
      <c r="AF147" s="22" t="str">
        <f t="shared" si="118"/>
        <v/>
      </c>
      <c r="AG147" s="22" t="str">
        <f t="shared" si="98"/>
        <v/>
      </c>
      <c r="AH147" s="22" t="str">
        <f t="shared" si="99"/>
        <v/>
      </c>
      <c r="AI147" s="22" t="str">
        <f t="shared" si="100"/>
        <v/>
      </c>
      <c r="AJ147" s="22" t="str">
        <f t="shared" si="101"/>
        <v/>
      </c>
      <c r="AK147" s="22" t="str">
        <f t="shared" si="102"/>
        <v/>
      </c>
      <c r="AL147" s="22" t="str">
        <f t="shared" si="103"/>
        <v/>
      </c>
      <c r="AM147" s="22" t="str">
        <f t="shared" si="104"/>
        <v/>
      </c>
      <c r="AN147" s="22" t="str">
        <f t="shared" si="105"/>
        <v/>
      </c>
      <c r="AO147" s="22" t="str">
        <f t="shared" si="106"/>
        <v/>
      </c>
      <c r="AP147" s="22" t="str">
        <f t="shared" si="107"/>
        <v/>
      </c>
    </row>
    <row r="148" spans="1:42" x14ac:dyDescent="0.25">
      <c r="A148" s="21">
        <f>IF(INDEX('Predict Your Date Data (auto)'!A:A,ROW(A148),1)&gt;0,INDEX('Predict Your Date Data (auto)'!A:A,ROW(A148),1),"")</f>
        <v>42765.712314814817</v>
      </c>
      <c r="B148" s="21">
        <f>IF(A148&lt;&gt;"",IF(IFERROR(MATCH(TRUNC(A148),ExcludeDateList,0),-1)&gt;-1,"",TRUNC(A148)),"")</f>
        <v>42765</v>
      </c>
      <c r="C148" s="22">
        <f t="shared" si="108"/>
        <v>2017</v>
      </c>
      <c r="D148" s="22">
        <f t="shared" si="109"/>
        <v>1</v>
      </c>
      <c r="E148" s="22" t="str">
        <f t="shared" si="110"/>
        <v>Week 5</v>
      </c>
      <c r="G148" s="21" t="str">
        <f t="shared" si="111"/>
        <v/>
      </c>
      <c r="H148" s="21" t="str">
        <f t="shared" si="90"/>
        <v/>
      </c>
      <c r="I148" s="22" t="str">
        <f t="shared" si="91"/>
        <v/>
      </c>
      <c r="J148" s="22" t="str">
        <f t="shared" si="112"/>
        <v/>
      </c>
      <c r="K148" s="22" t="str">
        <f>IF(G148&lt;&gt;"",IF(IFERROR(MATCH(TRUNC(G148),ExcludeDateList,0),-1)&gt;-1,"",J148),"")</f>
        <v/>
      </c>
      <c r="L148" s="22" t="str">
        <f>IF(G148&lt;&gt;"",IF(IFERROR(MATCH(TRUNC(G148),ExcludeDateList,0),-1)&gt;-1,NA(),J148),"")</f>
        <v/>
      </c>
      <c r="M148" s="22" t="str">
        <f t="shared" si="113"/>
        <v/>
      </c>
      <c r="N148" s="22" t="str">
        <f t="shared" si="92"/>
        <v/>
      </c>
      <c r="O148" s="22" t="str">
        <f t="shared" si="114"/>
        <v/>
      </c>
      <c r="P148" s="22" t="str">
        <f t="shared" si="93"/>
        <v/>
      </c>
      <c r="Q148" s="22" t="str">
        <f t="shared" si="94"/>
        <v/>
      </c>
      <c r="R148" s="22" t="str">
        <f t="shared" si="115"/>
        <v/>
      </c>
      <c r="S148" s="22" t="str">
        <f t="shared" si="95"/>
        <v/>
      </c>
      <c r="T148" s="22" t="str">
        <f t="shared" si="116"/>
        <v/>
      </c>
      <c r="U148" s="22" t="str">
        <f t="shared" si="96"/>
        <v/>
      </c>
      <c r="AB148" s="21" t="str">
        <f t="shared" si="117"/>
        <v/>
      </c>
      <c r="AC148" s="22" t="str">
        <f t="shared" si="119"/>
        <v/>
      </c>
      <c r="AD148" s="22" t="str">
        <f t="shared" si="120"/>
        <v/>
      </c>
      <c r="AE148" s="22" t="str">
        <f t="shared" si="97"/>
        <v/>
      </c>
      <c r="AF148" s="22" t="str">
        <f t="shared" si="118"/>
        <v/>
      </c>
      <c r="AG148" s="22" t="str">
        <f t="shared" si="98"/>
        <v/>
      </c>
      <c r="AH148" s="22" t="str">
        <f t="shared" si="99"/>
        <v/>
      </c>
      <c r="AI148" s="22" t="str">
        <f t="shared" si="100"/>
        <v/>
      </c>
      <c r="AJ148" s="22" t="str">
        <f t="shared" si="101"/>
        <v/>
      </c>
      <c r="AK148" s="22" t="str">
        <f t="shared" si="102"/>
        <v/>
      </c>
      <c r="AL148" s="22" t="str">
        <f t="shared" si="103"/>
        <v/>
      </c>
      <c r="AM148" s="22" t="str">
        <f t="shared" si="104"/>
        <v/>
      </c>
      <c r="AN148" s="22" t="str">
        <f t="shared" si="105"/>
        <v/>
      </c>
      <c r="AO148" s="22" t="str">
        <f t="shared" si="106"/>
        <v/>
      </c>
      <c r="AP148" s="22" t="str">
        <f t="shared" si="107"/>
        <v/>
      </c>
    </row>
    <row r="149" spans="1:42" x14ac:dyDescent="0.25">
      <c r="A149" s="21">
        <f>IF(INDEX('Predict Your Date Data (auto)'!A:A,ROW(A149),1)&gt;0,INDEX('Predict Your Date Data (auto)'!A:A,ROW(A149),1),"")</f>
        <v>42766.367083333331</v>
      </c>
      <c r="B149" s="21">
        <f>IF(A149&lt;&gt;"",IF(IFERROR(MATCH(TRUNC(A149),ExcludeDateList,0),-1)&gt;-1,"",TRUNC(A149)),"")</f>
        <v>42766</v>
      </c>
      <c r="C149" s="22">
        <f t="shared" si="108"/>
        <v>2017</v>
      </c>
      <c r="D149" s="22">
        <f t="shared" si="109"/>
        <v>1</v>
      </c>
      <c r="E149" s="22" t="str">
        <f t="shared" si="110"/>
        <v>Week 5</v>
      </c>
      <c r="G149" s="21" t="str">
        <f t="shared" si="111"/>
        <v/>
      </c>
      <c r="H149" s="21" t="str">
        <f t="shared" si="90"/>
        <v/>
      </c>
      <c r="I149" s="22" t="str">
        <f t="shared" si="91"/>
        <v/>
      </c>
      <c r="J149" s="22" t="str">
        <f t="shared" si="112"/>
        <v/>
      </c>
      <c r="K149" s="22" t="str">
        <f>IF(G149&lt;&gt;"",IF(IFERROR(MATCH(TRUNC(G149),ExcludeDateList,0),-1)&gt;-1,"",J149),"")</f>
        <v/>
      </c>
      <c r="L149" s="22" t="str">
        <f>IF(G149&lt;&gt;"",IF(IFERROR(MATCH(TRUNC(G149),ExcludeDateList,0),-1)&gt;-1,NA(),J149),"")</f>
        <v/>
      </c>
      <c r="M149" s="22" t="str">
        <f t="shared" si="113"/>
        <v/>
      </c>
      <c r="N149" s="22" t="str">
        <f t="shared" si="92"/>
        <v/>
      </c>
      <c r="O149" s="22" t="str">
        <f t="shared" si="114"/>
        <v/>
      </c>
      <c r="P149" s="22" t="str">
        <f t="shared" si="93"/>
        <v/>
      </c>
      <c r="Q149" s="22" t="str">
        <f t="shared" si="94"/>
        <v/>
      </c>
      <c r="R149" s="22" t="str">
        <f t="shared" si="115"/>
        <v/>
      </c>
      <c r="S149" s="22" t="str">
        <f t="shared" si="95"/>
        <v/>
      </c>
      <c r="T149" s="22" t="str">
        <f t="shared" si="116"/>
        <v/>
      </c>
      <c r="U149" s="22" t="str">
        <f t="shared" si="96"/>
        <v/>
      </c>
      <c r="AB149" s="21" t="str">
        <f t="shared" si="117"/>
        <v/>
      </c>
      <c r="AC149" s="22" t="str">
        <f t="shared" si="119"/>
        <v/>
      </c>
      <c r="AD149" s="22" t="str">
        <f t="shared" si="120"/>
        <v/>
      </c>
      <c r="AE149" s="22" t="str">
        <f t="shared" si="97"/>
        <v/>
      </c>
      <c r="AF149" s="22" t="str">
        <f t="shared" si="118"/>
        <v/>
      </c>
      <c r="AG149" s="22" t="str">
        <f t="shared" si="98"/>
        <v/>
      </c>
      <c r="AH149" s="22" t="str">
        <f t="shared" si="99"/>
        <v/>
      </c>
      <c r="AI149" s="22" t="str">
        <f t="shared" si="100"/>
        <v/>
      </c>
      <c r="AJ149" s="22" t="str">
        <f t="shared" si="101"/>
        <v/>
      </c>
      <c r="AK149" s="22" t="str">
        <f t="shared" si="102"/>
        <v/>
      </c>
      <c r="AL149" s="22" t="str">
        <f t="shared" si="103"/>
        <v/>
      </c>
      <c r="AM149" s="22" t="str">
        <f t="shared" si="104"/>
        <v/>
      </c>
      <c r="AN149" s="22" t="str">
        <f t="shared" si="105"/>
        <v/>
      </c>
      <c r="AO149" s="22" t="str">
        <f t="shared" si="106"/>
        <v/>
      </c>
      <c r="AP149" s="22" t="str">
        <f t="shared" si="107"/>
        <v/>
      </c>
    </row>
    <row r="150" spans="1:42" x14ac:dyDescent="0.25">
      <c r="A150" s="21">
        <f>IF(INDEX('Predict Your Date Data (auto)'!A:A,ROW(A150),1)&gt;0,INDEX('Predict Your Date Data (auto)'!A:A,ROW(A150),1),"")</f>
        <v>42766.469606481478</v>
      </c>
      <c r="B150" s="21">
        <f>IF(A150&lt;&gt;"",IF(IFERROR(MATCH(TRUNC(A150),ExcludeDateList,0),-1)&gt;-1,"",TRUNC(A150)),"")</f>
        <v>42766</v>
      </c>
      <c r="C150" s="22">
        <f t="shared" si="108"/>
        <v>2017</v>
      </c>
      <c r="D150" s="22">
        <f t="shared" si="109"/>
        <v>1</v>
      </c>
      <c r="E150" s="22" t="str">
        <f t="shared" si="110"/>
        <v>Week 5</v>
      </c>
      <c r="G150" s="21" t="str">
        <f t="shared" si="111"/>
        <v/>
      </c>
      <c r="H150" s="21" t="str">
        <f t="shared" si="90"/>
        <v/>
      </c>
      <c r="I150" s="22" t="str">
        <f t="shared" si="91"/>
        <v/>
      </c>
      <c r="J150" s="22" t="str">
        <f t="shared" si="112"/>
        <v/>
      </c>
      <c r="K150" s="22" t="str">
        <f>IF(G150&lt;&gt;"",IF(IFERROR(MATCH(TRUNC(G150),ExcludeDateList,0),-1)&gt;-1,"",J150),"")</f>
        <v/>
      </c>
      <c r="L150" s="22" t="str">
        <f>IF(G150&lt;&gt;"",IF(IFERROR(MATCH(TRUNC(G150),ExcludeDateList,0),-1)&gt;-1,NA(),J150),"")</f>
        <v/>
      </c>
      <c r="M150" s="22" t="str">
        <f t="shared" si="113"/>
        <v/>
      </c>
      <c r="N150" s="22" t="str">
        <f t="shared" si="92"/>
        <v/>
      </c>
      <c r="O150" s="22" t="str">
        <f t="shared" si="114"/>
        <v/>
      </c>
      <c r="P150" s="22" t="str">
        <f t="shared" si="93"/>
        <v/>
      </c>
      <c r="Q150" s="22" t="str">
        <f t="shared" si="94"/>
        <v/>
      </c>
      <c r="R150" s="22" t="str">
        <f t="shared" si="115"/>
        <v/>
      </c>
      <c r="S150" s="22" t="str">
        <f t="shared" si="95"/>
        <v/>
      </c>
      <c r="T150" s="22" t="str">
        <f t="shared" si="116"/>
        <v/>
      </c>
      <c r="U150" s="22" t="str">
        <f t="shared" si="96"/>
        <v/>
      </c>
      <c r="AB150" s="21" t="str">
        <f t="shared" si="117"/>
        <v/>
      </c>
      <c r="AC150" s="22" t="str">
        <f t="shared" si="119"/>
        <v/>
      </c>
      <c r="AD150" s="22" t="str">
        <f t="shared" si="120"/>
        <v/>
      </c>
      <c r="AE150" s="22" t="str">
        <f t="shared" si="97"/>
        <v/>
      </c>
      <c r="AF150" s="22" t="str">
        <f t="shared" si="118"/>
        <v/>
      </c>
      <c r="AG150" s="22" t="str">
        <f t="shared" si="98"/>
        <v/>
      </c>
      <c r="AH150" s="22" t="str">
        <f t="shared" si="99"/>
        <v/>
      </c>
      <c r="AI150" s="22" t="str">
        <f t="shared" si="100"/>
        <v/>
      </c>
      <c r="AJ150" s="22" t="str">
        <f t="shared" si="101"/>
        <v/>
      </c>
      <c r="AK150" s="22" t="str">
        <f t="shared" si="102"/>
        <v/>
      </c>
      <c r="AL150" s="22" t="str">
        <f t="shared" si="103"/>
        <v/>
      </c>
      <c r="AM150" s="22" t="str">
        <f t="shared" si="104"/>
        <v/>
      </c>
      <c r="AN150" s="22" t="str">
        <f t="shared" si="105"/>
        <v/>
      </c>
      <c r="AO150" s="22" t="str">
        <f t="shared" si="106"/>
        <v/>
      </c>
      <c r="AP150" s="22" t="str">
        <f t="shared" si="107"/>
        <v/>
      </c>
    </row>
    <row r="151" spans="1:42" x14ac:dyDescent="0.25">
      <c r="A151" s="21">
        <f>IF(INDEX('Predict Your Date Data (auto)'!A:A,ROW(A151),1)&gt;0,INDEX('Predict Your Date Data (auto)'!A:A,ROW(A151),1),"")</f>
        <v>42766.500405092593</v>
      </c>
      <c r="B151" s="21">
        <f>IF(A151&lt;&gt;"",IF(IFERROR(MATCH(TRUNC(A151),ExcludeDateList,0),-1)&gt;-1,"",TRUNC(A151)),"")</f>
        <v>42766</v>
      </c>
      <c r="C151" s="22">
        <f t="shared" si="108"/>
        <v>2017</v>
      </c>
      <c r="D151" s="22">
        <f t="shared" si="109"/>
        <v>1</v>
      </c>
      <c r="E151" s="22" t="str">
        <f t="shared" si="110"/>
        <v>Week 5</v>
      </c>
      <c r="G151" s="21" t="str">
        <f t="shared" si="111"/>
        <v/>
      </c>
      <c r="H151" s="21" t="str">
        <f t="shared" si="90"/>
        <v/>
      </c>
      <c r="I151" s="22" t="str">
        <f t="shared" si="91"/>
        <v/>
      </c>
      <c r="J151" s="22" t="str">
        <f t="shared" si="112"/>
        <v/>
      </c>
      <c r="K151" s="22" t="str">
        <f>IF(G151&lt;&gt;"",IF(IFERROR(MATCH(TRUNC(G151),ExcludeDateList,0),-1)&gt;-1,"",J151),"")</f>
        <v/>
      </c>
      <c r="L151" s="22" t="str">
        <f>IF(G151&lt;&gt;"",IF(IFERROR(MATCH(TRUNC(G151),ExcludeDateList,0),-1)&gt;-1,NA(),J151),"")</f>
        <v/>
      </c>
      <c r="M151" s="22" t="str">
        <f t="shared" si="113"/>
        <v/>
      </c>
      <c r="N151" s="22" t="str">
        <f t="shared" si="92"/>
        <v/>
      </c>
      <c r="O151" s="22" t="str">
        <f t="shared" si="114"/>
        <v/>
      </c>
      <c r="P151" s="22" t="str">
        <f t="shared" si="93"/>
        <v/>
      </c>
      <c r="Q151" s="22" t="str">
        <f t="shared" si="94"/>
        <v/>
      </c>
      <c r="R151" s="22" t="str">
        <f t="shared" si="115"/>
        <v/>
      </c>
      <c r="S151" s="22" t="str">
        <f t="shared" si="95"/>
        <v/>
      </c>
      <c r="T151" s="22" t="str">
        <f t="shared" si="116"/>
        <v/>
      </c>
      <c r="U151" s="22" t="str">
        <f t="shared" si="96"/>
        <v/>
      </c>
      <c r="AB151" s="21" t="str">
        <f t="shared" si="117"/>
        <v/>
      </c>
      <c r="AC151" s="22" t="str">
        <f t="shared" si="119"/>
        <v/>
      </c>
      <c r="AD151" s="22" t="str">
        <f t="shared" si="120"/>
        <v/>
      </c>
      <c r="AE151" s="22" t="str">
        <f t="shared" si="97"/>
        <v/>
      </c>
      <c r="AF151" s="22" t="str">
        <f t="shared" si="118"/>
        <v/>
      </c>
      <c r="AG151" s="22" t="str">
        <f t="shared" si="98"/>
        <v/>
      </c>
      <c r="AH151" s="22" t="str">
        <f t="shared" si="99"/>
        <v/>
      </c>
      <c r="AI151" s="22" t="str">
        <f t="shared" si="100"/>
        <v/>
      </c>
      <c r="AJ151" s="22" t="str">
        <f t="shared" si="101"/>
        <v/>
      </c>
      <c r="AK151" s="22" t="str">
        <f t="shared" si="102"/>
        <v/>
      </c>
      <c r="AL151" s="22" t="str">
        <f t="shared" si="103"/>
        <v/>
      </c>
      <c r="AM151" s="22" t="str">
        <f t="shared" si="104"/>
        <v/>
      </c>
      <c r="AN151" s="22" t="str">
        <f t="shared" si="105"/>
        <v/>
      </c>
      <c r="AO151" s="22" t="str">
        <f t="shared" si="106"/>
        <v/>
      </c>
      <c r="AP151" s="22" t="str">
        <f t="shared" si="107"/>
        <v/>
      </c>
    </row>
    <row r="152" spans="1:42" x14ac:dyDescent="0.25">
      <c r="A152" s="21">
        <f>IF(INDEX('Predict Your Date Data (auto)'!A:A,ROW(A152),1)&gt;0,INDEX('Predict Your Date Data (auto)'!A:A,ROW(A152),1),"")</f>
        <v>42767.33693287037</v>
      </c>
      <c r="B152" s="21">
        <f>IF(A152&lt;&gt;"",IF(IFERROR(MATCH(TRUNC(A152),ExcludeDateList,0),-1)&gt;-1,"",TRUNC(A152)),"")</f>
        <v>42767</v>
      </c>
      <c r="C152" s="22">
        <f t="shared" si="108"/>
        <v>2017</v>
      </c>
      <c r="D152" s="22">
        <f t="shared" si="109"/>
        <v>2</v>
      </c>
      <c r="E152" s="22" t="str">
        <f t="shared" si="110"/>
        <v>Week 1</v>
      </c>
      <c r="G152" s="21" t="str">
        <f t="shared" si="111"/>
        <v/>
      </c>
      <c r="H152" s="21" t="str">
        <f t="shared" si="90"/>
        <v/>
      </c>
      <c r="I152" s="22" t="str">
        <f t="shared" si="91"/>
        <v/>
      </c>
      <c r="J152" s="22" t="str">
        <f t="shared" si="112"/>
        <v/>
      </c>
      <c r="K152" s="22" t="str">
        <f>IF(G152&lt;&gt;"",IF(IFERROR(MATCH(TRUNC(G152),ExcludeDateList,0),-1)&gt;-1,"",J152),"")</f>
        <v/>
      </c>
      <c r="L152" s="22" t="str">
        <f>IF(G152&lt;&gt;"",IF(IFERROR(MATCH(TRUNC(G152),ExcludeDateList,0),-1)&gt;-1,NA(),J152),"")</f>
        <v/>
      </c>
      <c r="M152" s="22" t="str">
        <f t="shared" si="113"/>
        <v/>
      </c>
      <c r="N152" s="22" t="str">
        <f t="shared" si="92"/>
        <v/>
      </c>
      <c r="O152" s="22" t="str">
        <f t="shared" si="114"/>
        <v/>
      </c>
      <c r="P152" s="22" t="str">
        <f t="shared" si="93"/>
        <v/>
      </c>
      <c r="Q152" s="22" t="str">
        <f t="shared" si="94"/>
        <v/>
      </c>
      <c r="R152" s="22" t="str">
        <f t="shared" si="115"/>
        <v/>
      </c>
      <c r="S152" s="22" t="str">
        <f t="shared" si="95"/>
        <v/>
      </c>
      <c r="T152" s="22" t="str">
        <f t="shared" si="116"/>
        <v/>
      </c>
      <c r="U152" s="22" t="str">
        <f t="shared" si="96"/>
        <v/>
      </c>
      <c r="AB152" s="21" t="str">
        <f t="shared" si="117"/>
        <v/>
      </c>
      <c r="AC152" s="22" t="str">
        <f t="shared" si="119"/>
        <v/>
      </c>
      <c r="AD152" s="22" t="str">
        <f t="shared" si="120"/>
        <v/>
      </c>
      <c r="AE152" s="22" t="str">
        <f t="shared" si="97"/>
        <v/>
      </c>
      <c r="AF152" s="22" t="str">
        <f t="shared" si="118"/>
        <v/>
      </c>
      <c r="AG152" s="22" t="str">
        <f t="shared" si="98"/>
        <v/>
      </c>
      <c r="AH152" s="22" t="str">
        <f t="shared" si="99"/>
        <v/>
      </c>
      <c r="AI152" s="22" t="str">
        <f t="shared" si="100"/>
        <v/>
      </c>
      <c r="AJ152" s="22" t="str">
        <f t="shared" si="101"/>
        <v/>
      </c>
      <c r="AK152" s="22" t="str">
        <f t="shared" si="102"/>
        <v/>
      </c>
      <c r="AL152" s="22" t="str">
        <f t="shared" si="103"/>
        <v/>
      </c>
      <c r="AM152" s="22" t="str">
        <f t="shared" si="104"/>
        <v/>
      </c>
      <c r="AN152" s="22" t="str">
        <f t="shared" si="105"/>
        <v/>
      </c>
      <c r="AO152" s="22" t="str">
        <f t="shared" si="106"/>
        <v/>
      </c>
      <c r="AP152" s="22" t="str">
        <f t="shared" si="107"/>
        <v/>
      </c>
    </row>
    <row r="153" spans="1:42" x14ac:dyDescent="0.25">
      <c r="A153" s="21">
        <f>IF(INDEX('Predict Your Date Data (auto)'!A:A,ROW(A153),1)&gt;0,INDEX('Predict Your Date Data (auto)'!A:A,ROW(A153),1),"")</f>
        <v>42767.337638888886</v>
      </c>
      <c r="B153" s="21">
        <f>IF(A153&lt;&gt;"",IF(IFERROR(MATCH(TRUNC(A153),ExcludeDateList,0),-1)&gt;-1,"",TRUNC(A153)),"")</f>
        <v>42767</v>
      </c>
      <c r="C153" s="22">
        <f t="shared" si="108"/>
        <v>2017</v>
      </c>
      <c r="D153" s="22">
        <f t="shared" si="109"/>
        <v>2</v>
      </c>
      <c r="E153" s="22" t="str">
        <f t="shared" si="110"/>
        <v>Week 1</v>
      </c>
      <c r="G153" s="21" t="str">
        <f t="shared" si="111"/>
        <v/>
      </c>
      <c r="H153" s="21" t="str">
        <f t="shared" si="90"/>
        <v/>
      </c>
      <c r="I153" s="22" t="str">
        <f t="shared" si="91"/>
        <v/>
      </c>
      <c r="J153" s="22" t="str">
        <f t="shared" si="112"/>
        <v/>
      </c>
      <c r="K153" s="22" t="str">
        <f>IF(G153&lt;&gt;"",IF(IFERROR(MATCH(TRUNC(G153),ExcludeDateList,0),-1)&gt;-1,"",J153),"")</f>
        <v/>
      </c>
      <c r="L153" s="22" t="str">
        <f>IF(G153&lt;&gt;"",IF(IFERROR(MATCH(TRUNC(G153),ExcludeDateList,0),-1)&gt;-1,NA(),J153),"")</f>
        <v/>
      </c>
      <c r="M153" s="22" t="str">
        <f t="shared" si="113"/>
        <v/>
      </c>
      <c r="N153" s="22" t="str">
        <f t="shared" si="92"/>
        <v/>
      </c>
      <c r="O153" s="22" t="str">
        <f t="shared" si="114"/>
        <v/>
      </c>
      <c r="P153" s="22" t="str">
        <f t="shared" si="93"/>
        <v/>
      </c>
      <c r="Q153" s="22" t="str">
        <f t="shared" si="94"/>
        <v/>
      </c>
      <c r="R153" s="22" t="str">
        <f t="shared" si="115"/>
        <v/>
      </c>
      <c r="S153" s="22" t="str">
        <f t="shared" si="95"/>
        <v/>
      </c>
      <c r="T153" s="22" t="str">
        <f t="shared" si="116"/>
        <v/>
      </c>
      <c r="U153" s="22" t="str">
        <f t="shared" si="96"/>
        <v/>
      </c>
      <c r="AB153" s="21" t="str">
        <f t="shared" si="117"/>
        <v/>
      </c>
      <c r="AC153" s="22" t="str">
        <f t="shared" si="119"/>
        <v/>
      </c>
      <c r="AD153" s="22" t="str">
        <f t="shared" si="120"/>
        <v/>
      </c>
      <c r="AE153" s="22" t="str">
        <f t="shared" si="97"/>
        <v/>
      </c>
      <c r="AF153" s="22" t="str">
        <f t="shared" si="118"/>
        <v/>
      </c>
      <c r="AG153" s="22" t="str">
        <f t="shared" si="98"/>
        <v/>
      </c>
      <c r="AH153" s="22" t="str">
        <f t="shared" si="99"/>
        <v/>
      </c>
      <c r="AI153" s="22" t="str">
        <f t="shared" si="100"/>
        <v/>
      </c>
      <c r="AJ153" s="22" t="str">
        <f t="shared" si="101"/>
        <v/>
      </c>
      <c r="AK153" s="22" t="str">
        <f t="shared" si="102"/>
        <v/>
      </c>
      <c r="AL153" s="22" t="str">
        <f t="shared" si="103"/>
        <v/>
      </c>
      <c r="AM153" s="22" t="str">
        <f t="shared" si="104"/>
        <v/>
      </c>
      <c r="AN153" s="22" t="str">
        <f t="shared" si="105"/>
        <v/>
      </c>
      <c r="AO153" s="22" t="str">
        <f t="shared" si="106"/>
        <v/>
      </c>
      <c r="AP153" s="22" t="str">
        <f t="shared" si="107"/>
        <v/>
      </c>
    </row>
    <row r="154" spans="1:42" x14ac:dyDescent="0.25">
      <c r="A154" s="21">
        <f>IF(INDEX('Predict Your Date Data (auto)'!A:A,ROW(A154),1)&gt;0,INDEX('Predict Your Date Data (auto)'!A:A,ROW(A154),1),"")</f>
        <v>42767.338599537034</v>
      </c>
      <c r="B154" s="21">
        <f>IF(A154&lt;&gt;"",IF(IFERROR(MATCH(TRUNC(A154),ExcludeDateList,0),-1)&gt;-1,"",TRUNC(A154)),"")</f>
        <v>42767</v>
      </c>
      <c r="C154" s="22">
        <f t="shared" si="108"/>
        <v>2017</v>
      </c>
      <c r="D154" s="22">
        <f t="shared" si="109"/>
        <v>2</v>
      </c>
      <c r="E154" s="22" t="str">
        <f t="shared" si="110"/>
        <v>Week 1</v>
      </c>
      <c r="G154" s="21" t="str">
        <f t="shared" si="111"/>
        <v/>
      </c>
      <c r="H154" s="21" t="str">
        <f t="shared" si="90"/>
        <v/>
      </c>
      <c r="I154" s="22" t="str">
        <f t="shared" si="91"/>
        <v/>
      </c>
      <c r="J154" s="22" t="str">
        <f t="shared" si="112"/>
        <v/>
      </c>
      <c r="K154" s="22" t="str">
        <f>IF(G154&lt;&gt;"",IF(IFERROR(MATCH(TRUNC(G154),ExcludeDateList,0),-1)&gt;-1,"",J154),"")</f>
        <v/>
      </c>
      <c r="L154" s="22" t="str">
        <f>IF(G154&lt;&gt;"",IF(IFERROR(MATCH(TRUNC(G154),ExcludeDateList,0),-1)&gt;-1,NA(),J154),"")</f>
        <v/>
      </c>
      <c r="M154" s="22" t="str">
        <f t="shared" si="113"/>
        <v/>
      </c>
      <c r="N154" s="22" t="str">
        <f t="shared" si="92"/>
        <v/>
      </c>
      <c r="O154" s="22" t="str">
        <f t="shared" si="114"/>
        <v/>
      </c>
      <c r="P154" s="22" t="str">
        <f t="shared" si="93"/>
        <v/>
      </c>
      <c r="Q154" s="22" t="str">
        <f t="shared" si="94"/>
        <v/>
      </c>
      <c r="R154" s="22" t="str">
        <f t="shared" si="115"/>
        <v/>
      </c>
      <c r="S154" s="22" t="str">
        <f t="shared" si="95"/>
        <v/>
      </c>
      <c r="T154" s="22" t="str">
        <f t="shared" si="116"/>
        <v/>
      </c>
      <c r="U154" s="22" t="str">
        <f t="shared" si="96"/>
        <v/>
      </c>
      <c r="AB154" s="21" t="str">
        <f t="shared" si="117"/>
        <v/>
      </c>
      <c r="AC154" s="22" t="str">
        <f t="shared" si="119"/>
        <v/>
      </c>
      <c r="AD154" s="22" t="str">
        <f t="shared" si="120"/>
        <v/>
      </c>
      <c r="AE154" s="22" t="str">
        <f t="shared" si="97"/>
        <v/>
      </c>
      <c r="AF154" s="22" t="str">
        <f t="shared" si="118"/>
        <v/>
      </c>
      <c r="AG154" s="22" t="str">
        <f t="shared" si="98"/>
        <v/>
      </c>
      <c r="AH154" s="22" t="str">
        <f t="shared" si="99"/>
        <v/>
      </c>
      <c r="AI154" s="22" t="str">
        <f t="shared" si="100"/>
        <v/>
      </c>
      <c r="AJ154" s="22" t="str">
        <f t="shared" si="101"/>
        <v/>
      </c>
      <c r="AK154" s="22" t="str">
        <f t="shared" si="102"/>
        <v/>
      </c>
      <c r="AL154" s="22" t="str">
        <f t="shared" si="103"/>
        <v/>
      </c>
      <c r="AM154" s="22" t="str">
        <f t="shared" si="104"/>
        <v/>
      </c>
      <c r="AN154" s="22" t="str">
        <f t="shared" si="105"/>
        <v/>
      </c>
      <c r="AO154" s="22" t="str">
        <f t="shared" si="106"/>
        <v/>
      </c>
      <c r="AP154" s="22" t="str">
        <f t="shared" si="107"/>
        <v/>
      </c>
    </row>
    <row r="155" spans="1:42" x14ac:dyDescent="0.25">
      <c r="A155" s="21">
        <f>IF(INDEX('Predict Your Date Data (auto)'!A:A,ROW(A155),1)&gt;0,INDEX('Predict Your Date Data (auto)'!A:A,ROW(A155),1),"")</f>
        <v>42767.339745370373</v>
      </c>
      <c r="B155" s="21">
        <f>IF(A155&lt;&gt;"",IF(IFERROR(MATCH(TRUNC(A155),ExcludeDateList,0),-1)&gt;-1,"",TRUNC(A155)),"")</f>
        <v>42767</v>
      </c>
      <c r="C155" s="22">
        <f t="shared" si="108"/>
        <v>2017</v>
      </c>
      <c r="D155" s="22">
        <f t="shared" si="109"/>
        <v>2</v>
      </c>
      <c r="E155" s="22" t="str">
        <f t="shared" si="110"/>
        <v>Week 1</v>
      </c>
      <c r="G155" s="21" t="str">
        <f t="shared" si="111"/>
        <v/>
      </c>
      <c r="H155" s="21" t="str">
        <f t="shared" si="90"/>
        <v/>
      </c>
      <c r="I155" s="22" t="str">
        <f t="shared" si="91"/>
        <v/>
      </c>
      <c r="J155" s="22" t="str">
        <f t="shared" si="112"/>
        <v/>
      </c>
      <c r="K155" s="22" t="str">
        <f>IF(G155&lt;&gt;"",IF(IFERROR(MATCH(TRUNC(G155),ExcludeDateList,0),-1)&gt;-1,"",J155),"")</f>
        <v/>
      </c>
      <c r="L155" s="22" t="str">
        <f>IF(G155&lt;&gt;"",IF(IFERROR(MATCH(TRUNC(G155),ExcludeDateList,0),-1)&gt;-1,NA(),J155),"")</f>
        <v/>
      </c>
      <c r="M155" s="22" t="str">
        <f t="shared" si="113"/>
        <v/>
      </c>
      <c r="N155" s="22" t="str">
        <f t="shared" si="92"/>
        <v/>
      </c>
      <c r="O155" s="22" t="str">
        <f t="shared" si="114"/>
        <v/>
      </c>
      <c r="P155" s="22" t="str">
        <f t="shared" si="93"/>
        <v/>
      </c>
      <c r="Q155" s="22" t="str">
        <f t="shared" si="94"/>
        <v/>
      </c>
      <c r="R155" s="22" t="str">
        <f t="shared" si="115"/>
        <v/>
      </c>
      <c r="S155" s="22" t="str">
        <f t="shared" si="95"/>
        <v/>
      </c>
      <c r="T155" s="22" t="str">
        <f t="shared" si="116"/>
        <v/>
      </c>
      <c r="U155" s="22" t="str">
        <f t="shared" si="96"/>
        <v/>
      </c>
      <c r="AB155" s="21" t="str">
        <f t="shared" si="117"/>
        <v/>
      </c>
      <c r="AC155" s="22" t="str">
        <f t="shared" si="119"/>
        <v/>
      </c>
      <c r="AD155" s="22" t="str">
        <f t="shared" si="120"/>
        <v/>
      </c>
      <c r="AE155" s="22" t="str">
        <f t="shared" si="97"/>
        <v/>
      </c>
      <c r="AF155" s="22" t="str">
        <f t="shared" si="118"/>
        <v/>
      </c>
      <c r="AG155" s="22" t="str">
        <f t="shared" si="98"/>
        <v/>
      </c>
      <c r="AH155" s="22" t="str">
        <f t="shared" si="99"/>
        <v/>
      </c>
      <c r="AI155" s="22" t="str">
        <f t="shared" si="100"/>
        <v/>
      </c>
      <c r="AJ155" s="22" t="str">
        <f t="shared" si="101"/>
        <v/>
      </c>
      <c r="AK155" s="22" t="str">
        <f t="shared" si="102"/>
        <v/>
      </c>
      <c r="AL155" s="22" t="str">
        <f t="shared" si="103"/>
        <v/>
      </c>
      <c r="AM155" s="22" t="str">
        <f t="shared" si="104"/>
        <v/>
      </c>
      <c r="AN155" s="22" t="str">
        <f t="shared" si="105"/>
        <v/>
      </c>
      <c r="AO155" s="22" t="str">
        <f t="shared" si="106"/>
        <v/>
      </c>
      <c r="AP155" s="22" t="str">
        <f t="shared" si="107"/>
        <v/>
      </c>
    </row>
    <row r="156" spans="1:42" x14ac:dyDescent="0.25">
      <c r="A156" s="21">
        <f>IF(INDEX('Predict Your Date Data (auto)'!A:A,ROW(A156),1)&gt;0,INDEX('Predict Your Date Data (auto)'!A:A,ROW(A156),1),"")</f>
        <v>42767.340567129628</v>
      </c>
      <c r="B156" s="21">
        <f>IF(A156&lt;&gt;"",IF(IFERROR(MATCH(TRUNC(A156),ExcludeDateList,0),-1)&gt;-1,"",TRUNC(A156)),"")</f>
        <v>42767</v>
      </c>
      <c r="C156" s="22">
        <f t="shared" si="108"/>
        <v>2017</v>
      </c>
      <c r="D156" s="22">
        <f t="shared" si="109"/>
        <v>2</v>
      </c>
      <c r="E156" s="22" t="str">
        <f t="shared" si="110"/>
        <v>Week 1</v>
      </c>
      <c r="G156" s="21" t="str">
        <f t="shared" si="111"/>
        <v/>
      </c>
      <c r="H156" s="21" t="str">
        <f t="shared" si="90"/>
        <v/>
      </c>
      <c r="I156" s="22" t="str">
        <f t="shared" si="91"/>
        <v/>
      </c>
      <c r="J156" s="22" t="str">
        <f t="shared" si="112"/>
        <v/>
      </c>
      <c r="K156" s="22" t="str">
        <f>IF(G156&lt;&gt;"",IF(IFERROR(MATCH(TRUNC(G156),ExcludeDateList,0),-1)&gt;-1,"",J156),"")</f>
        <v/>
      </c>
      <c r="L156" s="22" t="str">
        <f>IF(G156&lt;&gt;"",IF(IFERROR(MATCH(TRUNC(G156),ExcludeDateList,0),-1)&gt;-1,NA(),J156),"")</f>
        <v/>
      </c>
      <c r="M156" s="22" t="str">
        <f t="shared" si="113"/>
        <v/>
      </c>
      <c r="N156" s="22" t="str">
        <f t="shared" si="92"/>
        <v/>
      </c>
      <c r="O156" s="22" t="str">
        <f t="shared" si="114"/>
        <v/>
      </c>
      <c r="P156" s="22" t="str">
        <f t="shared" si="93"/>
        <v/>
      </c>
      <c r="Q156" s="22" t="str">
        <f t="shared" si="94"/>
        <v/>
      </c>
      <c r="R156" s="22" t="str">
        <f t="shared" si="115"/>
        <v/>
      </c>
      <c r="S156" s="22" t="str">
        <f t="shared" si="95"/>
        <v/>
      </c>
      <c r="T156" s="22" t="str">
        <f t="shared" si="116"/>
        <v/>
      </c>
      <c r="U156" s="22" t="str">
        <f t="shared" si="96"/>
        <v/>
      </c>
      <c r="AB156" s="21" t="str">
        <f t="shared" si="117"/>
        <v/>
      </c>
      <c r="AC156" s="22" t="str">
        <f t="shared" si="119"/>
        <v/>
      </c>
      <c r="AD156" s="22" t="str">
        <f t="shared" si="120"/>
        <v/>
      </c>
      <c r="AE156" s="22" t="str">
        <f t="shared" si="97"/>
        <v/>
      </c>
      <c r="AF156" s="22" t="str">
        <f t="shared" si="118"/>
        <v/>
      </c>
      <c r="AG156" s="22" t="str">
        <f t="shared" si="98"/>
        <v/>
      </c>
      <c r="AH156" s="22" t="str">
        <f t="shared" si="99"/>
        <v/>
      </c>
      <c r="AI156" s="22" t="str">
        <f t="shared" si="100"/>
        <v/>
      </c>
      <c r="AJ156" s="22" t="str">
        <f t="shared" si="101"/>
        <v/>
      </c>
      <c r="AK156" s="22" t="str">
        <f t="shared" si="102"/>
        <v/>
      </c>
      <c r="AL156" s="22" t="str">
        <f t="shared" si="103"/>
        <v/>
      </c>
      <c r="AM156" s="22" t="str">
        <f t="shared" si="104"/>
        <v/>
      </c>
      <c r="AN156" s="22" t="str">
        <f t="shared" si="105"/>
        <v/>
      </c>
      <c r="AO156" s="22" t="str">
        <f t="shared" si="106"/>
        <v/>
      </c>
      <c r="AP156" s="22" t="str">
        <f t="shared" si="107"/>
        <v/>
      </c>
    </row>
    <row r="157" spans="1:42" x14ac:dyDescent="0.25">
      <c r="A157" s="21">
        <f>IF(INDEX('Predict Your Date Data (auto)'!A:A,ROW(A157),1)&gt;0,INDEX('Predict Your Date Data (auto)'!A:A,ROW(A157),1),"")</f>
        <v>42767.341851851852</v>
      </c>
      <c r="B157" s="21">
        <f>IF(A157&lt;&gt;"",IF(IFERROR(MATCH(TRUNC(A157),ExcludeDateList,0),-1)&gt;-1,"",TRUNC(A157)),"")</f>
        <v>42767</v>
      </c>
      <c r="C157" s="22">
        <f t="shared" si="108"/>
        <v>2017</v>
      </c>
      <c r="D157" s="22">
        <f t="shared" si="109"/>
        <v>2</v>
      </c>
      <c r="E157" s="22" t="str">
        <f t="shared" si="110"/>
        <v>Week 1</v>
      </c>
      <c r="G157" s="21" t="str">
        <f t="shared" si="111"/>
        <v/>
      </c>
      <c r="H157" s="21" t="str">
        <f t="shared" si="90"/>
        <v/>
      </c>
      <c r="I157" s="22" t="str">
        <f t="shared" si="91"/>
        <v/>
      </c>
      <c r="J157" s="22" t="str">
        <f t="shared" si="112"/>
        <v/>
      </c>
      <c r="K157" s="22" t="str">
        <f>IF(G157&lt;&gt;"",IF(IFERROR(MATCH(TRUNC(G157),ExcludeDateList,0),-1)&gt;-1,"",J157),"")</f>
        <v/>
      </c>
      <c r="L157" s="22" t="str">
        <f>IF(G157&lt;&gt;"",IF(IFERROR(MATCH(TRUNC(G157),ExcludeDateList,0),-1)&gt;-1,NA(),J157),"")</f>
        <v/>
      </c>
      <c r="M157" s="22" t="str">
        <f t="shared" si="113"/>
        <v/>
      </c>
      <c r="N157" s="22" t="str">
        <f t="shared" si="92"/>
        <v/>
      </c>
      <c r="O157" s="22" t="str">
        <f t="shared" si="114"/>
        <v/>
      </c>
      <c r="P157" s="22" t="str">
        <f t="shared" si="93"/>
        <v/>
      </c>
      <c r="Q157" s="22" t="str">
        <f t="shared" si="94"/>
        <v/>
      </c>
      <c r="R157" s="22" t="str">
        <f t="shared" si="115"/>
        <v/>
      </c>
      <c r="S157" s="22" t="str">
        <f t="shared" si="95"/>
        <v/>
      </c>
      <c r="T157" s="22" t="str">
        <f t="shared" si="116"/>
        <v/>
      </c>
      <c r="U157" s="22" t="str">
        <f t="shared" si="96"/>
        <v/>
      </c>
      <c r="AB157" s="21" t="str">
        <f t="shared" si="117"/>
        <v/>
      </c>
      <c r="AC157" s="22" t="str">
        <f t="shared" si="119"/>
        <v/>
      </c>
      <c r="AD157" s="22" t="str">
        <f t="shared" si="120"/>
        <v/>
      </c>
      <c r="AE157" s="22" t="str">
        <f t="shared" si="97"/>
        <v/>
      </c>
      <c r="AF157" s="22" t="str">
        <f t="shared" si="118"/>
        <v/>
      </c>
      <c r="AG157" s="22" t="str">
        <f t="shared" si="98"/>
        <v/>
      </c>
      <c r="AH157" s="22" t="str">
        <f t="shared" si="99"/>
        <v/>
      </c>
      <c r="AI157" s="22" t="str">
        <f t="shared" si="100"/>
        <v/>
      </c>
      <c r="AJ157" s="22" t="str">
        <f t="shared" si="101"/>
        <v/>
      </c>
      <c r="AK157" s="22" t="str">
        <f t="shared" si="102"/>
        <v/>
      </c>
      <c r="AL157" s="22" t="str">
        <f t="shared" si="103"/>
        <v/>
      </c>
      <c r="AM157" s="22" t="str">
        <f t="shared" si="104"/>
        <v/>
      </c>
      <c r="AN157" s="22" t="str">
        <f t="shared" si="105"/>
        <v/>
      </c>
      <c r="AO157" s="22" t="str">
        <f t="shared" si="106"/>
        <v/>
      </c>
      <c r="AP157" s="22" t="str">
        <f t="shared" si="107"/>
        <v/>
      </c>
    </row>
    <row r="158" spans="1:42" x14ac:dyDescent="0.25">
      <c r="A158" s="21">
        <f>IF(INDEX('Predict Your Date Data (auto)'!A:A,ROW(A158),1)&gt;0,INDEX('Predict Your Date Data (auto)'!A:A,ROW(A158),1),"")</f>
        <v>42767.425462962965</v>
      </c>
      <c r="B158" s="21">
        <f>IF(A158&lt;&gt;"",IF(IFERROR(MATCH(TRUNC(A158),ExcludeDateList,0),-1)&gt;-1,"",TRUNC(A158)),"")</f>
        <v>42767</v>
      </c>
      <c r="C158" s="22">
        <f t="shared" si="108"/>
        <v>2017</v>
      </c>
      <c r="D158" s="22">
        <f t="shared" si="109"/>
        <v>2</v>
      </c>
      <c r="E158" s="22" t="str">
        <f t="shared" si="110"/>
        <v>Week 1</v>
      </c>
      <c r="G158" s="21" t="str">
        <f t="shared" si="111"/>
        <v/>
      </c>
      <c r="H158" s="21" t="str">
        <f t="shared" si="90"/>
        <v/>
      </c>
      <c r="I158" s="22" t="str">
        <f t="shared" si="91"/>
        <v/>
      </c>
      <c r="J158" s="22" t="str">
        <f t="shared" si="112"/>
        <v/>
      </c>
      <c r="K158" s="22" t="str">
        <f>IF(G158&lt;&gt;"",IF(IFERROR(MATCH(TRUNC(G158),ExcludeDateList,0),-1)&gt;-1,"",J158),"")</f>
        <v/>
      </c>
      <c r="L158" s="22" t="str">
        <f>IF(G158&lt;&gt;"",IF(IFERROR(MATCH(TRUNC(G158),ExcludeDateList,0),-1)&gt;-1,NA(),J158),"")</f>
        <v/>
      </c>
      <c r="M158" s="22" t="str">
        <f t="shared" si="113"/>
        <v/>
      </c>
      <c r="N158" s="22" t="str">
        <f t="shared" si="92"/>
        <v/>
      </c>
      <c r="O158" s="22" t="str">
        <f t="shared" si="114"/>
        <v/>
      </c>
      <c r="P158" s="22" t="str">
        <f t="shared" si="93"/>
        <v/>
      </c>
      <c r="Q158" s="22" t="str">
        <f t="shared" si="94"/>
        <v/>
      </c>
      <c r="R158" s="22" t="str">
        <f t="shared" si="115"/>
        <v/>
      </c>
      <c r="S158" s="22" t="str">
        <f t="shared" si="95"/>
        <v/>
      </c>
      <c r="T158" s="22" t="str">
        <f t="shared" si="116"/>
        <v/>
      </c>
      <c r="U158" s="22" t="str">
        <f t="shared" si="96"/>
        <v/>
      </c>
      <c r="AB158" s="21" t="str">
        <f t="shared" si="117"/>
        <v/>
      </c>
      <c r="AC158" s="22" t="str">
        <f t="shared" si="119"/>
        <v/>
      </c>
      <c r="AD158" s="22" t="str">
        <f t="shared" si="120"/>
        <v/>
      </c>
      <c r="AE158" s="22" t="str">
        <f t="shared" si="97"/>
        <v/>
      </c>
      <c r="AF158" s="22" t="str">
        <f t="shared" si="118"/>
        <v/>
      </c>
      <c r="AG158" s="22" t="str">
        <f t="shared" si="98"/>
        <v/>
      </c>
      <c r="AH158" s="22" t="str">
        <f t="shared" si="99"/>
        <v/>
      </c>
      <c r="AI158" s="22" t="str">
        <f t="shared" si="100"/>
        <v/>
      </c>
      <c r="AJ158" s="22" t="str">
        <f t="shared" si="101"/>
        <v/>
      </c>
      <c r="AK158" s="22" t="str">
        <f t="shared" si="102"/>
        <v/>
      </c>
      <c r="AL158" s="22" t="str">
        <f t="shared" si="103"/>
        <v/>
      </c>
      <c r="AM158" s="22" t="str">
        <f t="shared" si="104"/>
        <v/>
      </c>
      <c r="AN158" s="22" t="str">
        <f t="shared" si="105"/>
        <v/>
      </c>
      <c r="AO158" s="22" t="str">
        <f t="shared" si="106"/>
        <v/>
      </c>
      <c r="AP158" s="22" t="str">
        <f t="shared" si="107"/>
        <v/>
      </c>
    </row>
    <row r="159" spans="1:42" x14ac:dyDescent="0.25">
      <c r="A159" s="21">
        <f>IF(INDEX('Predict Your Date Data (auto)'!A:A,ROW(A159),1)&gt;0,INDEX('Predict Your Date Data (auto)'!A:A,ROW(A159),1),"")</f>
        <v>42767.429224537038</v>
      </c>
      <c r="B159" s="21">
        <f>IF(A159&lt;&gt;"",IF(IFERROR(MATCH(TRUNC(A159),ExcludeDateList,0),-1)&gt;-1,"",TRUNC(A159)),"")</f>
        <v>42767</v>
      </c>
      <c r="C159" s="22">
        <f t="shared" si="108"/>
        <v>2017</v>
      </c>
      <c r="D159" s="22">
        <f t="shared" si="109"/>
        <v>2</v>
      </c>
      <c r="E159" s="22" t="str">
        <f t="shared" si="110"/>
        <v>Week 1</v>
      </c>
      <c r="G159" s="21" t="str">
        <f t="shared" si="111"/>
        <v/>
      </c>
      <c r="H159" s="21" t="str">
        <f t="shared" si="90"/>
        <v/>
      </c>
      <c r="I159" s="22" t="str">
        <f t="shared" si="91"/>
        <v/>
      </c>
      <c r="J159" s="22" t="str">
        <f t="shared" si="112"/>
        <v/>
      </c>
      <c r="K159" s="22" t="str">
        <f>IF(G159&lt;&gt;"",IF(IFERROR(MATCH(TRUNC(G159),ExcludeDateList,0),-1)&gt;-1,"",J159),"")</f>
        <v/>
      </c>
      <c r="L159" s="22" t="str">
        <f>IF(G159&lt;&gt;"",IF(IFERROR(MATCH(TRUNC(G159),ExcludeDateList,0),-1)&gt;-1,NA(),J159),"")</f>
        <v/>
      </c>
      <c r="M159" s="22" t="str">
        <f t="shared" si="113"/>
        <v/>
      </c>
      <c r="N159" s="22" t="str">
        <f t="shared" si="92"/>
        <v/>
      </c>
      <c r="O159" s="22" t="str">
        <f t="shared" si="114"/>
        <v/>
      </c>
      <c r="P159" s="22" t="str">
        <f t="shared" si="93"/>
        <v/>
      </c>
      <c r="Q159" s="22" t="str">
        <f t="shared" si="94"/>
        <v/>
      </c>
      <c r="R159" s="22" t="str">
        <f t="shared" si="115"/>
        <v/>
      </c>
      <c r="S159" s="22" t="str">
        <f t="shared" si="95"/>
        <v/>
      </c>
      <c r="T159" s="22" t="str">
        <f t="shared" si="116"/>
        <v/>
      </c>
      <c r="U159" s="22" t="str">
        <f t="shared" si="96"/>
        <v/>
      </c>
      <c r="AB159" s="21" t="str">
        <f t="shared" si="117"/>
        <v/>
      </c>
      <c r="AC159" s="22" t="str">
        <f t="shared" si="119"/>
        <v/>
      </c>
      <c r="AD159" s="22" t="str">
        <f t="shared" si="120"/>
        <v/>
      </c>
      <c r="AE159" s="22" t="str">
        <f t="shared" si="97"/>
        <v/>
      </c>
      <c r="AF159" s="22" t="str">
        <f t="shared" si="118"/>
        <v/>
      </c>
      <c r="AG159" s="22" t="str">
        <f t="shared" si="98"/>
        <v/>
      </c>
      <c r="AH159" s="22" t="str">
        <f t="shared" si="99"/>
        <v/>
      </c>
      <c r="AI159" s="22" t="str">
        <f t="shared" si="100"/>
        <v/>
      </c>
      <c r="AJ159" s="22" t="str">
        <f t="shared" si="101"/>
        <v/>
      </c>
      <c r="AK159" s="22" t="str">
        <f t="shared" si="102"/>
        <v/>
      </c>
      <c r="AL159" s="22" t="str">
        <f t="shared" si="103"/>
        <v/>
      </c>
      <c r="AM159" s="22" t="str">
        <f t="shared" si="104"/>
        <v/>
      </c>
      <c r="AN159" s="22" t="str">
        <f t="shared" si="105"/>
        <v/>
      </c>
      <c r="AO159" s="22" t="str">
        <f t="shared" si="106"/>
        <v/>
      </c>
      <c r="AP159" s="22" t="str">
        <f t="shared" si="107"/>
        <v/>
      </c>
    </row>
    <row r="160" spans="1:42" x14ac:dyDescent="0.25">
      <c r="A160" s="21">
        <f>IF(INDEX('Predict Your Date Data (auto)'!A:A,ROW(A160),1)&gt;0,INDEX('Predict Your Date Data (auto)'!A:A,ROW(A160),1),"")</f>
        <v>42767.431423611109</v>
      </c>
      <c r="B160" s="21">
        <f>IF(A160&lt;&gt;"",IF(IFERROR(MATCH(TRUNC(A160),ExcludeDateList,0),-1)&gt;-1,"",TRUNC(A160)),"")</f>
        <v>42767</v>
      </c>
      <c r="C160" s="22">
        <f t="shared" si="108"/>
        <v>2017</v>
      </c>
      <c r="D160" s="22">
        <f t="shared" si="109"/>
        <v>2</v>
      </c>
      <c r="E160" s="22" t="str">
        <f t="shared" si="110"/>
        <v>Week 1</v>
      </c>
      <c r="G160" s="21" t="str">
        <f t="shared" si="111"/>
        <v/>
      </c>
      <c r="H160" s="21" t="str">
        <f t="shared" si="90"/>
        <v/>
      </c>
      <c r="I160" s="22" t="str">
        <f t="shared" si="91"/>
        <v/>
      </c>
      <c r="J160" s="22" t="str">
        <f t="shared" si="112"/>
        <v/>
      </c>
      <c r="K160" s="22" t="str">
        <f>IF(G160&lt;&gt;"",IF(IFERROR(MATCH(TRUNC(G160),ExcludeDateList,0),-1)&gt;-1,"",J160),"")</f>
        <v/>
      </c>
      <c r="L160" s="22" t="str">
        <f>IF(G160&lt;&gt;"",IF(IFERROR(MATCH(TRUNC(G160),ExcludeDateList,0),-1)&gt;-1,NA(),J160),"")</f>
        <v/>
      </c>
      <c r="M160" s="22" t="str">
        <f t="shared" si="113"/>
        <v/>
      </c>
      <c r="N160" s="22" t="str">
        <f t="shared" si="92"/>
        <v/>
      </c>
      <c r="O160" s="22" t="str">
        <f t="shared" si="114"/>
        <v/>
      </c>
      <c r="P160" s="22" t="str">
        <f t="shared" si="93"/>
        <v/>
      </c>
      <c r="Q160" s="22" t="str">
        <f t="shared" si="94"/>
        <v/>
      </c>
      <c r="R160" s="22" t="str">
        <f t="shared" si="115"/>
        <v/>
      </c>
      <c r="S160" s="22" t="str">
        <f t="shared" si="95"/>
        <v/>
      </c>
      <c r="T160" s="22" t="str">
        <f t="shared" si="116"/>
        <v/>
      </c>
      <c r="U160" s="22" t="str">
        <f t="shared" si="96"/>
        <v/>
      </c>
      <c r="AB160" s="21" t="str">
        <f t="shared" si="117"/>
        <v/>
      </c>
      <c r="AC160" s="22" t="str">
        <f t="shared" si="119"/>
        <v/>
      </c>
      <c r="AD160" s="22" t="str">
        <f t="shared" si="120"/>
        <v/>
      </c>
      <c r="AE160" s="22" t="str">
        <f t="shared" si="97"/>
        <v/>
      </c>
      <c r="AF160" s="22" t="str">
        <f t="shared" si="118"/>
        <v/>
      </c>
      <c r="AG160" s="22" t="str">
        <f t="shared" si="98"/>
        <v/>
      </c>
      <c r="AH160" s="22" t="str">
        <f t="shared" si="99"/>
        <v/>
      </c>
      <c r="AI160" s="22" t="str">
        <f t="shared" si="100"/>
        <v/>
      </c>
      <c r="AJ160" s="22" t="str">
        <f t="shared" si="101"/>
        <v/>
      </c>
      <c r="AK160" s="22" t="str">
        <f t="shared" si="102"/>
        <v/>
      </c>
      <c r="AL160" s="22" t="str">
        <f t="shared" si="103"/>
        <v/>
      </c>
      <c r="AM160" s="22" t="str">
        <f t="shared" si="104"/>
        <v/>
      </c>
      <c r="AN160" s="22" t="str">
        <f t="shared" si="105"/>
        <v/>
      </c>
      <c r="AO160" s="22" t="str">
        <f t="shared" si="106"/>
        <v/>
      </c>
      <c r="AP160" s="22" t="str">
        <f t="shared" si="107"/>
        <v/>
      </c>
    </row>
    <row r="161" spans="1:42" x14ac:dyDescent="0.25">
      <c r="A161" s="21">
        <f>IF(INDEX('Predict Your Date Data (auto)'!A:A,ROW(A161),1)&gt;0,INDEX('Predict Your Date Data (auto)'!A:A,ROW(A161),1),"")</f>
        <v>42767.435543981483</v>
      </c>
      <c r="B161" s="21">
        <f>IF(A161&lt;&gt;"",IF(IFERROR(MATCH(TRUNC(A161),ExcludeDateList,0),-1)&gt;-1,"",TRUNC(A161)),"")</f>
        <v>42767</v>
      </c>
      <c r="C161" s="22">
        <f t="shared" si="108"/>
        <v>2017</v>
      </c>
      <c r="D161" s="22">
        <f t="shared" si="109"/>
        <v>2</v>
      </c>
      <c r="E161" s="22" t="str">
        <f t="shared" si="110"/>
        <v>Week 1</v>
      </c>
      <c r="G161" s="21" t="str">
        <f t="shared" si="111"/>
        <v/>
      </c>
      <c r="H161" s="21" t="str">
        <f t="shared" si="90"/>
        <v/>
      </c>
      <c r="I161" s="22" t="str">
        <f t="shared" si="91"/>
        <v/>
      </c>
      <c r="J161" s="22" t="str">
        <f t="shared" si="112"/>
        <v/>
      </c>
      <c r="K161" s="22" t="str">
        <f>IF(G161&lt;&gt;"",IF(IFERROR(MATCH(TRUNC(G161),ExcludeDateList,0),-1)&gt;-1,"",J161),"")</f>
        <v/>
      </c>
      <c r="L161" s="22" t="str">
        <f>IF(G161&lt;&gt;"",IF(IFERROR(MATCH(TRUNC(G161),ExcludeDateList,0),-1)&gt;-1,NA(),J161),"")</f>
        <v/>
      </c>
      <c r="M161" s="22" t="str">
        <f t="shared" si="113"/>
        <v/>
      </c>
      <c r="N161" s="22" t="str">
        <f t="shared" si="92"/>
        <v/>
      </c>
      <c r="O161" s="22" t="str">
        <f t="shared" si="114"/>
        <v/>
      </c>
      <c r="P161" s="22" t="str">
        <f t="shared" si="93"/>
        <v/>
      </c>
      <c r="Q161" s="22" t="str">
        <f t="shared" si="94"/>
        <v/>
      </c>
      <c r="R161" s="22" t="str">
        <f t="shared" si="115"/>
        <v/>
      </c>
      <c r="S161" s="22" t="str">
        <f t="shared" si="95"/>
        <v/>
      </c>
      <c r="T161" s="22" t="str">
        <f t="shared" si="116"/>
        <v/>
      </c>
      <c r="U161" s="22" t="str">
        <f t="shared" si="96"/>
        <v/>
      </c>
      <c r="AB161" s="21" t="str">
        <f t="shared" si="117"/>
        <v/>
      </c>
      <c r="AC161" s="22" t="str">
        <f t="shared" si="119"/>
        <v/>
      </c>
      <c r="AD161" s="22" t="str">
        <f t="shared" si="120"/>
        <v/>
      </c>
      <c r="AE161" s="22" t="str">
        <f t="shared" si="97"/>
        <v/>
      </c>
      <c r="AF161" s="22" t="str">
        <f t="shared" si="118"/>
        <v/>
      </c>
      <c r="AG161" s="22" t="str">
        <f t="shared" si="98"/>
        <v/>
      </c>
      <c r="AH161" s="22" t="str">
        <f t="shared" si="99"/>
        <v/>
      </c>
      <c r="AI161" s="22" t="str">
        <f t="shared" si="100"/>
        <v/>
      </c>
      <c r="AJ161" s="22" t="str">
        <f t="shared" si="101"/>
        <v/>
      </c>
      <c r="AK161" s="22" t="str">
        <f t="shared" si="102"/>
        <v/>
      </c>
      <c r="AL161" s="22" t="str">
        <f t="shared" si="103"/>
        <v/>
      </c>
      <c r="AM161" s="22" t="str">
        <f t="shared" si="104"/>
        <v/>
      </c>
      <c r="AN161" s="22" t="str">
        <f t="shared" si="105"/>
        <v/>
      </c>
      <c r="AO161" s="22" t="str">
        <f t="shared" si="106"/>
        <v/>
      </c>
      <c r="AP161" s="22" t="str">
        <f t="shared" si="107"/>
        <v/>
      </c>
    </row>
    <row r="162" spans="1:42" x14ac:dyDescent="0.25">
      <c r="A162" s="21">
        <f>IF(INDEX('Predict Your Date Data (auto)'!A:A,ROW(A162),1)&gt;0,INDEX('Predict Your Date Data (auto)'!A:A,ROW(A162),1),"")</f>
        <v>42767.445648148147</v>
      </c>
      <c r="B162" s="21">
        <f>IF(A162&lt;&gt;"",IF(IFERROR(MATCH(TRUNC(A162),ExcludeDateList,0),-1)&gt;-1,"",TRUNC(A162)),"")</f>
        <v>42767</v>
      </c>
      <c r="C162" s="22">
        <f t="shared" si="108"/>
        <v>2017</v>
      </c>
      <c r="D162" s="22">
        <f t="shared" si="109"/>
        <v>2</v>
      </c>
      <c r="E162" s="22" t="str">
        <f t="shared" si="110"/>
        <v>Week 1</v>
      </c>
      <c r="G162" s="21" t="str">
        <f t="shared" si="111"/>
        <v/>
      </c>
      <c r="H162" s="21" t="str">
        <f t="shared" si="90"/>
        <v/>
      </c>
      <c r="I162" s="22" t="str">
        <f t="shared" si="91"/>
        <v/>
      </c>
      <c r="J162" s="22" t="str">
        <f t="shared" si="112"/>
        <v/>
      </c>
      <c r="K162" s="22" t="str">
        <f>IF(G162&lt;&gt;"",IF(IFERROR(MATCH(TRUNC(G162),ExcludeDateList,0),-1)&gt;-1,"",J162),"")</f>
        <v/>
      </c>
      <c r="L162" s="22" t="str">
        <f>IF(G162&lt;&gt;"",IF(IFERROR(MATCH(TRUNC(G162),ExcludeDateList,0),-1)&gt;-1,NA(),J162),"")</f>
        <v/>
      </c>
      <c r="M162" s="22" t="str">
        <f t="shared" si="113"/>
        <v/>
      </c>
      <c r="N162" s="22" t="str">
        <f t="shared" si="92"/>
        <v/>
      </c>
      <c r="O162" s="22" t="str">
        <f t="shared" si="114"/>
        <v/>
      </c>
      <c r="P162" s="22" t="str">
        <f t="shared" si="93"/>
        <v/>
      </c>
      <c r="Q162" s="22" t="str">
        <f t="shared" si="94"/>
        <v/>
      </c>
      <c r="R162" s="22" t="str">
        <f t="shared" si="115"/>
        <v/>
      </c>
      <c r="S162" s="22" t="str">
        <f t="shared" si="95"/>
        <v/>
      </c>
      <c r="T162" s="22" t="str">
        <f t="shared" si="116"/>
        <v/>
      </c>
      <c r="U162" s="22" t="str">
        <f t="shared" si="96"/>
        <v/>
      </c>
      <c r="AB162" s="21" t="str">
        <f t="shared" si="117"/>
        <v/>
      </c>
      <c r="AC162" s="22" t="str">
        <f t="shared" si="119"/>
        <v/>
      </c>
      <c r="AD162" s="22" t="str">
        <f t="shared" si="120"/>
        <v/>
      </c>
      <c r="AE162" s="22" t="str">
        <f t="shared" ref="AE162:AE193" si="121">IF(AND(AB162&lt;&gt;"",AB162 &lt;= MAX(A:A)),COUNTIFS(E:E,AD162,D:D,MONTH(AB162),C:C,YEAR(AB162)),"")</f>
        <v/>
      </c>
      <c r="AF162" s="22" t="str">
        <f t="shared" si="118"/>
        <v/>
      </c>
      <c r="AG162" s="22" t="str">
        <f t="shared" ref="AG162:AG193" si="122">IF(AB162&lt;&gt;"",AF162*$AS$10+$AS$9,"")</f>
        <v/>
      </c>
      <c r="AH162" s="22" t="str">
        <f t="shared" ref="AH162:AH193" si="123">IF(AE162&lt;&gt;"",ABS(AE162-AG162),"")</f>
        <v/>
      </c>
      <c r="AI162" s="22" t="str">
        <f t="shared" ref="AI162:AI193" si="124">IF(AB162&lt;&gt;"",VLOOKUP(AD162,$AR$2:$AT$6,3,FALSE),"")</f>
        <v/>
      </c>
      <c r="AJ162" s="22" t="str">
        <f t="shared" ref="AJ162:AJ193" si="125">IF(AB162&lt;&gt;"",AG162*AI162,"")</f>
        <v/>
      </c>
      <c r="AK162" s="22" t="str">
        <f t="shared" ref="AK162:AK193" si="126">IF(AE162&lt;&gt;"",ABS(AE162-AJ162),"")</f>
        <v/>
      </c>
      <c r="AL162" s="22" t="str">
        <f t="shared" ref="AL162:AL193" si="127">IF(AB162&lt;&gt;"",IF(AI162&gt;1,ROUNDUP(AJ162,RoundDecimalPlaces),ROUNDDOWN(AJ162,RoundDecimalPlaces)),"")</f>
        <v/>
      </c>
      <c r="AM162" s="22" t="str">
        <f t="shared" ref="AM162:AM193" si="128">IF(AE162&lt;&gt;"",ABS(AE162-AL162),"")</f>
        <v/>
      </c>
      <c r="AN162" s="22" t="str">
        <f t="shared" ref="AN162:AN193" si="129">IF(AM162&lt;&gt;"",IF(AM162&gt;AVERAGE(AM:AM)*SignificantErrorMultiplier,AE162,NA()),"")</f>
        <v/>
      </c>
      <c r="AO162" s="22" t="str">
        <f t="shared" ref="AO162:AO193" si="130">IF(AB162&lt;&gt;"",$AV$9*$AU$9^AF162,"")</f>
        <v/>
      </c>
      <c r="AP162" s="22" t="str">
        <f t="shared" ref="AP162:AP193" si="131">IF(AE162&lt;&gt;"",ABS(AE162-AO162),"")</f>
        <v/>
      </c>
    </row>
    <row r="163" spans="1:42" x14ac:dyDescent="0.25">
      <c r="A163" s="21">
        <f>IF(INDEX('Predict Your Date Data (auto)'!A:A,ROW(A163),1)&gt;0,INDEX('Predict Your Date Data (auto)'!A:A,ROW(A163),1),"")</f>
        <v>42767.534780092596</v>
      </c>
      <c r="B163" s="21">
        <f>IF(A163&lt;&gt;"",IF(IFERROR(MATCH(TRUNC(A163),ExcludeDateList,0),-1)&gt;-1,"",TRUNC(A163)),"")</f>
        <v>42767</v>
      </c>
      <c r="C163" s="22">
        <f t="shared" si="108"/>
        <v>2017</v>
      </c>
      <c r="D163" s="22">
        <f t="shared" si="109"/>
        <v>2</v>
      </c>
      <c r="E163" s="22" t="str">
        <f t="shared" si="110"/>
        <v>Week 1</v>
      </c>
      <c r="G163" s="21" t="str">
        <f t="shared" si="111"/>
        <v/>
      </c>
      <c r="H163" s="21" t="str">
        <f t="shared" si="90"/>
        <v/>
      </c>
      <c r="I163" s="22" t="str">
        <f t="shared" si="91"/>
        <v/>
      </c>
      <c r="J163" s="22" t="str">
        <f t="shared" si="112"/>
        <v/>
      </c>
      <c r="K163" s="22" t="str">
        <f>IF(G163&lt;&gt;"",IF(IFERROR(MATCH(TRUNC(G163),ExcludeDateList,0),-1)&gt;-1,"",J163),"")</f>
        <v/>
      </c>
      <c r="L163" s="22" t="str">
        <f>IF(G163&lt;&gt;"",IF(IFERROR(MATCH(TRUNC(G163),ExcludeDateList,0),-1)&gt;-1,NA(),J163),"")</f>
        <v/>
      </c>
      <c r="M163" s="22" t="str">
        <f t="shared" si="113"/>
        <v/>
      </c>
      <c r="N163" s="22" t="str">
        <f t="shared" si="92"/>
        <v/>
      </c>
      <c r="O163" s="22" t="str">
        <f t="shared" si="114"/>
        <v/>
      </c>
      <c r="P163" s="22" t="str">
        <f t="shared" si="93"/>
        <v/>
      </c>
      <c r="Q163" s="22" t="str">
        <f t="shared" si="94"/>
        <v/>
      </c>
      <c r="R163" s="22" t="str">
        <f t="shared" si="115"/>
        <v/>
      </c>
      <c r="S163" s="22" t="str">
        <f t="shared" si="95"/>
        <v/>
      </c>
      <c r="T163" s="22" t="str">
        <f t="shared" si="116"/>
        <v/>
      </c>
      <c r="U163" s="22" t="str">
        <f t="shared" si="96"/>
        <v/>
      </c>
      <c r="AB163" s="21" t="str">
        <f t="shared" ref="AB163:AB194" si="132">IF(AB162&lt;&gt;"",IF(AB162+7&lt;EDATE(MAX(A:A),NumberOfFutureMonths),AB162+7,""),"")</f>
        <v/>
      </c>
      <c r="AC163" s="22" t="str">
        <f t="shared" si="119"/>
        <v/>
      </c>
      <c r="AD163" s="22" t="str">
        <f t="shared" si="120"/>
        <v/>
      </c>
      <c r="AE163" s="22" t="str">
        <f t="shared" si="121"/>
        <v/>
      </c>
      <c r="AF163" s="22" t="str">
        <f t="shared" ref="AF163:AF194" si="133">IF(AB163&lt;&gt;"",AF162+1,"")</f>
        <v/>
      </c>
      <c r="AG163" s="22" t="str">
        <f t="shared" si="122"/>
        <v/>
      </c>
      <c r="AH163" s="22" t="str">
        <f t="shared" si="123"/>
        <v/>
      </c>
      <c r="AI163" s="22" t="str">
        <f t="shared" si="124"/>
        <v/>
      </c>
      <c r="AJ163" s="22" t="str">
        <f t="shared" si="125"/>
        <v/>
      </c>
      <c r="AK163" s="22" t="str">
        <f t="shared" si="126"/>
        <v/>
      </c>
      <c r="AL163" s="22" t="str">
        <f t="shared" si="127"/>
        <v/>
      </c>
      <c r="AM163" s="22" t="str">
        <f t="shared" si="128"/>
        <v/>
      </c>
      <c r="AN163" s="22" t="str">
        <f t="shared" si="129"/>
        <v/>
      </c>
      <c r="AO163" s="22" t="str">
        <f t="shared" si="130"/>
        <v/>
      </c>
      <c r="AP163" s="22" t="str">
        <f t="shared" si="131"/>
        <v/>
      </c>
    </row>
    <row r="164" spans="1:42" x14ac:dyDescent="0.25">
      <c r="A164" s="21">
        <f>IF(INDEX('Predict Your Date Data (auto)'!A:A,ROW(A164),1)&gt;0,INDEX('Predict Your Date Data (auto)'!A:A,ROW(A164),1),"")</f>
        <v>42767.540543981479</v>
      </c>
      <c r="B164" s="21">
        <f>IF(A164&lt;&gt;"",IF(IFERROR(MATCH(TRUNC(A164),ExcludeDateList,0),-1)&gt;-1,"",TRUNC(A164)),"")</f>
        <v>42767</v>
      </c>
      <c r="C164" s="22">
        <f t="shared" si="108"/>
        <v>2017</v>
      </c>
      <c r="D164" s="22">
        <f t="shared" si="109"/>
        <v>2</v>
      </c>
      <c r="E164" s="22" t="str">
        <f t="shared" si="110"/>
        <v>Week 1</v>
      </c>
      <c r="G164" s="21" t="str">
        <f t="shared" si="111"/>
        <v/>
      </c>
      <c r="H164" s="21" t="str">
        <f t="shared" si="90"/>
        <v/>
      </c>
      <c r="I164" s="22" t="str">
        <f t="shared" si="91"/>
        <v/>
      </c>
      <c r="J164" s="22" t="str">
        <f t="shared" si="112"/>
        <v/>
      </c>
      <c r="K164" s="22" t="str">
        <f>IF(G164&lt;&gt;"",IF(IFERROR(MATCH(TRUNC(G164),ExcludeDateList,0),-1)&gt;-1,"",J164),"")</f>
        <v/>
      </c>
      <c r="L164" s="22" t="str">
        <f>IF(G164&lt;&gt;"",IF(IFERROR(MATCH(TRUNC(G164),ExcludeDateList,0),-1)&gt;-1,NA(),J164),"")</f>
        <v/>
      </c>
      <c r="M164" s="22" t="str">
        <f t="shared" si="113"/>
        <v/>
      </c>
      <c r="N164" s="22" t="str">
        <f t="shared" si="92"/>
        <v/>
      </c>
      <c r="O164" s="22" t="str">
        <f t="shared" si="114"/>
        <v/>
      </c>
      <c r="P164" s="22" t="str">
        <f t="shared" si="93"/>
        <v/>
      </c>
      <c r="Q164" s="22" t="str">
        <f t="shared" si="94"/>
        <v/>
      </c>
      <c r="R164" s="22" t="str">
        <f t="shared" si="115"/>
        <v/>
      </c>
      <c r="S164" s="22" t="str">
        <f t="shared" si="95"/>
        <v/>
      </c>
      <c r="T164" s="22" t="str">
        <f t="shared" si="116"/>
        <v/>
      </c>
      <c r="U164" s="22" t="str">
        <f t="shared" si="96"/>
        <v/>
      </c>
      <c r="AB164" s="21" t="str">
        <f t="shared" si="132"/>
        <v/>
      </c>
      <c r="AC164" s="22" t="str">
        <f t="shared" si="119"/>
        <v/>
      </c>
      <c r="AD164" s="22" t="str">
        <f t="shared" si="120"/>
        <v/>
      </c>
      <c r="AE164" s="22" t="str">
        <f t="shared" si="121"/>
        <v/>
      </c>
      <c r="AF164" s="22" t="str">
        <f t="shared" si="133"/>
        <v/>
      </c>
      <c r="AG164" s="22" t="str">
        <f t="shared" si="122"/>
        <v/>
      </c>
      <c r="AH164" s="22" t="str">
        <f t="shared" si="123"/>
        <v/>
      </c>
      <c r="AI164" s="22" t="str">
        <f t="shared" si="124"/>
        <v/>
      </c>
      <c r="AJ164" s="22" t="str">
        <f t="shared" si="125"/>
        <v/>
      </c>
      <c r="AK164" s="22" t="str">
        <f t="shared" si="126"/>
        <v/>
      </c>
      <c r="AL164" s="22" t="str">
        <f t="shared" si="127"/>
        <v/>
      </c>
      <c r="AM164" s="22" t="str">
        <f t="shared" si="128"/>
        <v/>
      </c>
      <c r="AN164" s="22" t="str">
        <f t="shared" si="129"/>
        <v/>
      </c>
      <c r="AO164" s="22" t="str">
        <f t="shared" si="130"/>
        <v/>
      </c>
      <c r="AP164" s="22" t="str">
        <f t="shared" si="131"/>
        <v/>
      </c>
    </row>
    <row r="165" spans="1:42" x14ac:dyDescent="0.25">
      <c r="A165" s="21">
        <f>IF(INDEX('Predict Your Date Data (auto)'!A:A,ROW(A165),1)&gt;0,INDEX('Predict Your Date Data (auto)'!A:A,ROW(A165),1),"")</f>
        <v>42767.544166666667</v>
      </c>
      <c r="B165" s="21">
        <f>IF(A165&lt;&gt;"",IF(IFERROR(MATCH(TRUNC(A165),ExcludeDateList,0),-1)&gt;-1,"",TRUNC(A165)),"")</f>
        <v>42767</v>
      </c>
      <c r="C165" s="22">
        <f t="shared" si="108"/>
        <v>2017</v>
      </c>
      <c r="D165" s="22">
        <f t="shared" si="109"/>
        <v>2</v>
      </c>
      <c r="E165" s="22" t="str">
        <f t="shared" si="110"/>
        <v>Week 1</v>
      </c>
      <c r="G165" s="21" t="str">
        <f t="shared" si="111"/>
        <v/>
      </c>
      <c r="H165" s="21" t="str">
        <f t="shared" si="90"/>
        <v/>
      </c>
      <c r="I165" s="22" t="str">
        <f t="shared" si="91"/>
        <v/>
      </c>
      <c r="J165" s="22" t="str">
        <f t="shared" si="112"/>
        <v/>
      </c>
      <c r="K165" s="22" t="str">
        <f>IF(G165&lt;&gt;"",IF(IFERROR(MATCH(TRUNC(G165),ExcludeDateList,0),-1)&gt;-1,"",J165),"")</f>
        <v/>
      </c>
      <c r="L165" s="22" t="str">
        <f>IF(G165&lt;&gt;"",IF(IFERROR(MATCH(TRUNC(G165),ExcludeDateList,0),-1)&gt;-1,NA(),J165),"")</f>
        <v/>
      </c>
      <c r="M165" s="22" t="str">
        <f t="shared" si="113"/>
        <v/>
      </c>
      <c r="N165" s="22" t="str">
        <f t="shared" si="92"/>
        <v/>
      </c>
      <c r="O165" s="22" t="str">
        <f t="shared" si="114"/>
        <v/>
      </c>
      <c r="P165" s="22" t="str">
        <f t="shared" si="93"/>
        <v/>
      </c>
      <c r="Q165" s="22" t="str">
        <f t="shared" si="94"/>
        <v/>
      </c>
      <c r="R165" s="22" t="str">
        <f t="shared" si="115"/>
        <v/>
      </c>
      <c r="S165" s="22" t="str">
        <f t="shared" si="95"/>
        <v/>
      </c>
      <c r="T165" s="22" t="str">
        <f t="shared" si="116"/>
        <v/>
      </c>
      <c r="U165" s="22" t="str">
        <f t="shared" si="96"/>
        <v/>
      </c>
      <c r="AB165" s="21" t="str">
        <f t="shared" si="132"/>
        <v/>
      </c>
      <c r="AC165" s="22" t="str">
        <f t="shared" si="119"/>
        <v/>
      </c>
      <c r="AD165" s="22" t="str">
        <f t="shared" si="120"/>
        <v/>
      </c>
      <c r="AE165" s="22" t="str">
        <f t="shared" si="121"/>
        <v/>
      </c>
      <c r="AF165" s="22" t="str">
        <f t="shared" si="133"/>
        <v/>
      </c>
      <c r="AG165" s="22" t="str">
        <f t="shared" si="122"/>
        <v/>
      </c>
      <c r="AH165" s="22" t="str">
        <f t="shared" si="123"/>
        <v/>
      </c>
      <c r="AI165" s="22" t="str">
        <f t="shared" si="124"/>
        <v/>
      </c>
      <c r="AJ165" s="22" t="str">
        <f t="shared" si="125"/>
        <v/>
      </c>
      <c r="AK165" s="22" t="str">
        <f t="shared" si="126"/>
        <v/>
      </c>
      <c r="AL165" s="22" t="str">
        <f t="shared" si="127"/>
        <v/>
      </c>
      <c r="AM165" s="22" t="str">
        <f t="shared" si="128"/>
        <v/>
      </c>
      <c r="AN165" s="22" t="str">
        <f t="shared" si="129"/>
        <v/>
      </c>
      <c r="AO165" s="22" t="str">
        <f t="shared" si="130"/>
        <v/>
      </c>
      <c r="AP165" s="22" t="str">
        <f t="shared" si="131"/>
        <v/>
      </c>
    </row>
    <row r="166" spans="1:42" x14ac:dyDescent="0.25">
      <c r="A166" s="21">
        <f>IF(INDEX('Predict Your Date Data (auto)'!A:A,ROW(A166),1)&gt;0,INDEX('Predict Your Date Data (auto)'!A:A,ROW(A166),1),"")</f>
        <v>42767.608553240738</v>
      </c>
      <c r="B166" s="21">
        <f>IF(A166&lt;&gt;"",IF(IFERROR(MATCH(TRUNC(A166),ExcludeDateList,0),-1)&gt;-1,"",TRUNC(A166)),"")</f>
        <v>42767</v>
      </c>
      <c r="C166" s="22">
        <f t="shared" si="108"/>
        <v>2017</v>
      </c>
      <c r="D166" s="22">
        <f t="shared" si="109"/>
        <v>2</v>
      </c>
      <c r="E166" s="22" t="str">
        <f t="shared" si="110"/>
        <v>Week 1</v>
      </c>
      <c r="G166" s="21" t="str">
        <f t="shared" si="111"/>
        <v/>
      </c>
      <c r="H166" s="21" t="str">
        <f t="shared" si="90"/>
        <v/>
      </c>
      <c r="I166" s="22" t="str">
        <f t="shared" si="91"/>
        <v/>
      </c>
      <c r="J166" s="22" t="str">
        <f t="shared" si="112"/>
        <v/>
      </c>
      <c r="K166" s="22" t="str">
        <f>IF(G166&lt;&gt;"",IF(IFERROR(MATCH(TRUNC(G166),ExcludeDateList,0),-1)&gt;-1,"",J166),"")</f>
        <v/>
      </c>
      <c r="L166" s="22" t="str">
        <f>IF(G166&lt;&gt;"",IF(IFERROR(MATCH(TRUNC(G166),ExcludeDateList,0),-1)&gt;-1,NA(),J166),"")</f>
        <v/>
      </c>
      <c r="M166" s="22" t="str">
        <f t="shared" si="113"/>
        <v/>
      </c>
      <c r="N166" s="22" t="str">
        <f t="shared" si="92"/>
        <v/>
      </c>
      <c r="O166" s="22" t="str">
        <f t="shared" si="114"/>
        <v/>
      </c>
      <c r="P166" s="22" t="str">
        <f t="shared" si="93"/>
        <v/>
      </c>
      <c r="Q166" s="22" t="str">
        <f t="shared" si="94"/>
        <v/>
      </c>
      <c r="R166" s="22" t="str">
        <f t="shared" si="115"/>
        <v/>
      </c>
      <c r="S166" s="22" t="str">
        <f t="shared" si="95"/>
        <v/>
      </c>
      <c r="T166" s="22" t="str">
        <f t="shared" si="116"/>
        <v/>
      </c>
      <c r="U166" s="22" t="str">
        <f t="shared" si="96"/>
        <v/>
      </c>
      <c r="AB166" s="21" t="str">
        <f t="shared" si="132"/>
        <v/>
      </c>
      <c r="AC166" s="22" t="str">
        <f t="shared" si="119"/>
        <v/>
      </c>
      <c r="AD166" s="22" t="str">
        <f t="shared" si="120"/>
        <v/>
      </c>
      <c r="AE166" s="22" t="str">
        <f t="shared" si="121"/>
        <v/>
      </c>
      <c r="AF166" s="22" t="str">
        <f t="shared" si="133"/>
        <v/>
      </c>
      <c r="AG166" s="22" t="str">
        <f t="shared" si="122"/>
        <v/>
      </c>
      <c r="AH166" s="22" t="str">
        <f t="shared" si="123"/>
        <v/>
      </c>
      <c r="AI166" s="22" t="str">
        <f t="shared" si="124"/>
        <v/>
      </c>
      <c r="AJ166" s="22" t="str">
        <f t="shared" si="125"/>
        <v/>
      </c>
      <c r="AK166" s="22" t="str">
        <f t="shared" si="126"/>
        <v/>
      </c>
      <c r="AL166" s="22" t="str">
        <f t="shared" si="127"/>
        <v/>
      </c>
      <c r="AM166" s="22" t="str">
        <f t="shared" si="128"/>
        <v/>
      </c>
      <c r="AN166" s="22" t="str">
        <f t="shared" si="129"/>
        <v/>
      </c>
      <c r="AO166" s="22" t="str">
        <f t="shared" si="130"/>
        <v/>
      </c>
      <c r="AP166" s="22" t="str">
        <f t="shared" si="131"/>
        <v/>
      </c>
    </row>
    <row r="167" spans="1:42" x14ac:dyDescent="0.25">
      <c r="A167" s="21">
        <f>IF(INDEX('Predict Your Date Data (auto)'!A:A,ROW(A167),1)&gt;0,INDEX('Predict Your Date Data (auto)'!A:A,ROW(A167),1),"")</f>
        <v>42768.518171296295</v>
      </c>
      <c r="B167" s="21">
        <f>IF(A167&lt;&gt;"",IF(IFERROR(MATCH(TRUNC(A167),ExcludeDateList,0),-1)&gt;-1,"",TRUNC(A167)),"")</f>
        <v>42768</v>
      </c>
      <c r="C167" s="22">
        <f t="shared" si="108"/>
        <v>2017</v>
      </c>
      <c r="D167" s="22">
        <f t="shared" si="109"/>
        <v>2</v>
      </c>
      <c r="E167" s="22" t="str">
        <f t="shared" si="110"/>
        <v>Week 1</v>
      </c>
      <c r="G167" s="21" t="str">
        <f t="shared" si="111"/>
        <v/>
      </c>
      <c r="H167" s="21" t="str">
        <f t="shared" si="90"/>
        <v/>
      </c>
      <c r="I167" s="22" t="str">
        <f t="shared" si="91"/>
        <v/>
      </c>
      <c r="J167" s="22" t="str">
        <f t="shared" si="112"/>
        <v/>
      </c>
      <c r="K167" s="22" t="str">
        <f>IF(G167&lt;&gt;"",IF(IFERROR(MATCH(TRUNC(G167),ExcludeDateList,0),-1)&gt;-1,"",J167),"")</f>
        <v/>
      </c>
      <c r="L167" s="22" t="str">
        <f>IF(G167&lt;&gt;"",IF(IFERROR(MATCH(TRUNC(G167),ExcludeDateList,0),-1)&gt;-1,NA(),J167),"")</f>
        <v/>
      </c>
      <c r="M167" s="22" t="str">
        <f t="shared" si="113"/>
        <v/>
      </c>
      <c r="N167" s="22" t="str">
        <f t="shared" si="92"/>
        <v/>
      </c>
      <c r="O167" s="22" t="str">
        <f t="shared" si="114"/>
        <v/>
      </c>
      <c r="P167" s="22" t="str">
        <f t="shared" si="93"/>
        <v/>
      </c>
      <c r="Q167" s="22" t="str">
        <f t="shared" si="94"/>
        <v/>
      </c>
      <c r="R167" s="22" t="str">
        <f t="shared" si="115"/>
        <v/>
      </c>
      <c r="S167" s="22" t="str">
        <f t="shared" si="95"/>
        <v/>
      </c>
      <c r="T167" s="22" t="str">
        <f t="shared" si="116"/>
        <v/>
      </c>
      <c r="U167" s="22" t="str">
        <f t="shared" si="96"/>
        <v/>
      </c>
      <c r="AB167" s="21" t="str">
        <f t="shared" si="132"/>
        <v/>
      </c>
      <c r="AC167" s="22" t="str">
        <f t="shared" si="119"/>
        <v/>
      </c>
      <c r="AD167" s="22" t="str">
        <f t="shared" si="120"/>
        <v/>
      </c>
      <c r="AE167" s="22" t="str">
        <f t="shared" si="121"/>
        <v/>
      </c>
      <c r="AF167" s="22" t="str">
        <f t="shared" si="133"/>
        <v/>
      </c>
      <c r="AG167" s="22" t="str">
        <f t="shared" si="122"/>
        <v/>
      </c>
      <c r="AH167" s="22" t="str">
        <f t="shared" si="123"/>
        <v/>
      </c>
      <c r="AI167" s="22" t="str">
        <f t="shared" si="124"/>
        <v/>
      </c>
      <c r="AJ167" s="22" t="str">
        <f t="shared" si="125"/>
        <v/>
      </c>
      <c r="AK167" s="22" t="str">
        <f t="shared" si="126"/>
        <v/>
      </c>
      <c r="AL167" s="22" t="str">
        <f t="shared" si="127"/>
        <v/>
      </c>
      <c r="AM167" s="22" t="str">
        <f t="shared" si="128"/>
        <v/>
      </c>
      <c r="AN167" s="22" t="str">
        <f t="shared" si="129"/>
        <v/>
      </c>
      <c r="AO167" s="22" t="str">
        <f t="shared" si="130"/>
        <v/>
      </c>
      <c r="AP167" s="22" t="str">
        <f t="shared" si="131"/>
        <v/>
      </c>
    </row>
    <row r="168" spans="1:42" x14ac:dyDescent="0.25">
      <c r="A168" s="21">
        <f>IF(INDEX('Predict Your Date Data (auto)'!A:A,ROW(A168),1)&gt;0,INDEX('Predict Your Date Data (auto)'!A:A,ROW(A168),1),"")</f>
        <v>42769.427245370367</v>
      </c>
      <c r="B168" s="21">
        <f>IF(A168&lt;&gt;"",IF(IFERROR(MATCH(TRUNC(A168),ExcludeDateList,0),-1)&gt;-1,"",TRUNC(A168)),"")</f>
        <v>42769</v>
      </c>
      <c r="C168" s="22">
        <f t="shared" si="108"/>
        <v>2017</v>
      </c>
      <c r="D168" s="22">
        <f t="shared" si="109"/>
        <v>2</v>
      </c>
      <c r="E168" s="22" t="str">
        <f t="shared" si="110"/>
        <v>Week 1</v>
      </c>
      <c r="G168" s="21" t="str">
        <f t="shared" si="111"/>
        <v/>
      </c>
      <c r="H168" s="21" t="str">
        <f t="shared" si="90"/>
        <v/>
      </c>
      <c r="I168" s="22" t="str">
        <f t="shared" si="91"/>
        <v/>
      </c>
      <c r="J168" s="22" t="str">
        <f t="shared" si="112"/>
        <v/>
      </c>
      <c r="K168" s="22" t="str">
        <f>IF(G168&lt;&gt;"",IF(IFERROR(MATCH(TRUNC(G168),ExcludeDateList,0),-1)&gt;-1,"",J168),"")</f>
        <v/>
      </c>
      <c r="L168" s="22" t="str">
        <f>IF(G168&lt;&gt;"",IF(IFERROR(MATCH(TRUNC(G168),ExcludeDateList,0),-1)&gt;-1,NA(),J168),"")</f>
        <v/>
      </c>
      <c r="M168" s="22" t="str">
        <f t="shared" si="113"/>
        <v/>
      </c>
      <c r="N168" s="22" t="str">
        <f t="shared" si="92"/>
        <v/>
      </c>
      <c r="O168" s="22" t="str">
        <f t="shared" si="114"/>
        <v/>
      </c>
      <c r="P168" s="22" t="str">
        <f t="shared" si="93"/>
        <v/>
      </c>
      <c r="Q168" s="22" t="str">
        <f t="shared" si="94"/>
        <v/>
      </c>
      <c r="R168" s="22" t="str">
        <f t="shared" si="115"/>
        <v/>
      </c>
      <c r="S168" s="22" t="str">
        <f t="shared" si="95"/>
        <v/>
      </c>
      <c r="T168" s="22" t="str">
        <f t="shared" si="116"/>
        <v/>
      </c>
      <c r="U168" s="22" t="str">
        <f t="shared" si="96"/>
        <v/>
      </c>
      <c r="AB168" s="21" t="str">
        <f t="shared" si="132"/>
        <v/>
      </c>
      <c r="AC168" s="22" t="str">
        <f t="shared" si="119"/>
        <v/>
      </c>
      <c r="AD168" s="22" t="str">
        <f t="shared" si="120"/>
        <v/>
      </c>
      <c r="AE168" s="22" t="str">
        <f t="shared" si="121"/>
        <v/>
      </c>
      <c r="AF168" s="22" t="str">
        <f t="shared" si="133"/>
        <v/>
      </c>
      <c r="AG168" s="22" t="str">
        <f t="shared" si="122"/>
        <v/>
      </c>
      <c r="AH168" s="22" t="str">
        <f t="shared" si="123"/>
        <v/>
      </c>
      <c r="AI168" s="22" t="str">
        <f t="shared" si="124"/>
        <v/>
      </c>
      <c r="AJ168" s="22" t="str">
        <f t="shared" si="125"/>
        <v/>
      </c>
      <c r="AK168" s="22" t="str">
        <f t="shared" si="126"/>
        <v/>
      </c>
      <c r="AL168" s="22" t="str">
        <f t="shared" si="127"/>
        <v/>
      </c>
      <c r="AM168" s="22" t="str">
        <f t="shared" si="128"/>
        <v/>
      </c>
      <c r="AN168" s="22" t="str">
        <f t="shared" si="129"/>
        <v/>
      </c>
      <c r="AO168" s="22" t="str">
        <f t="shared" si="130"/>
        <v/>
      </c>
      <c r="AP168" s="22" t="str">
        <f t="shared" si="131"/>
        <v/>
      </c>
    </row>
    <row r="169" spans="1:42" x14ac:dyDescent="0.25">
      <c r="A169" s="21">
        <f>IF(INDEX('Predict Your Date Data (auto)'!A:A,ROW(A169),1)&gt;0,INDEX('Predict Your Date Data (auto)'!A:A,ROW(A169),1),"")</f>
        <v>42769.585509259261</v>
      </c>
      <c r="B169" s="21">
        <f>IF(A169&lt;&gt;"",IF(IFERROR(MATCH(TRUNC(A169),ExcludeDateList,0),-1)&gt;-1,"",TRUNC(A169)),"")</f>
        <v>42769</v>
      </c>
      <c r="C169" s="22">
        <f t="shared" si="108"/>
        <v>2017</v>
      </c>
      <c r="D169" s="22">
        <f t="shared" si="109"/>
        <v>2</v>
      </c>
      <c r="E169" s="22" t="str">
        <f t="shared" si="110"/>
        <v>Week 1</v>
      </c>
      <c r="G169" s="21" t="str">
        <f t="shared" si="111"/>
        <v/>
      </c>
      <c r="H169" s="21" t="str">
        <f t="shared" si="90"/>
        <v/>
      </c>
      <c r="I169" s="22" t="str">
        <f t="shared" si="91"/>
        <v/>
      </c>
      <c r="J169" s="22" t="str">
        <f t="shared" si="112"/>
        <v/>
      </c>
      <c r="K169" s="22" t="str">
        <f>IF(G169&lt;&gt;"",IF(IFERROR(MATCH(TRUNC(G169),ExcludeDateList,0),-1)&gt;-1,"",J169),"")</f>
        <v/>
      </c>
      <c r="L169" s="22" t="str">
        <f>IF(G169&lt;&gt;"",IF(IFERROR(MATCH(TRUNC(G169),ExcludeDateList,0),-1)&gt;-1,NA(),J169),"")</f>
        <v/>
      </c>
      <c r="M169" s="22" t="str">
        <f t="shared" si="113"/>
        <v/>
      </c>
      <c r="N169" s="22" t="str">
        <f t="shared" si="92"/>
        <v/>
      </c>
      <c r="O169" s="22" t="str">
        <f t="shared" si="114"/>
        <v/>
      </c>
      <c r="P169" s="22" t="str">
        <f t="shared" si="93"/>
        <v/>
      </c>
      <c r="Q169" s="22" t="str">
        <f t="shared" si="94"/>
        <v/>
      </c>
      <c r="R169" s="22" t="str">
        <f t="shared" si="115"/>
        <v/>
      </c>
      <c r="S169" s="22" t="str">
        <f t="shared" si="95"/>
        <v/>
      </c>
      <c r="T169" s="22" t="str">
        <f t="shared" si="116"/>
        <v/>
      </c>
      <c r="U169" s="22" t="str">
        <f t="shared" si="96"/>
        <v/>
      </c>
      <c r="AB169" s="21" t="str">
        <f t="shared" si="132"/>
        <v/>
      </c>
      <c r="AC169" s="22" t="str">
        <f t="shared" si="119"/>
        <v/>
      </c>
      <c r="AD169" s="22" t="str">
        <f t="shared" si="120"/>
        <v/>
      </c>
      <c r="AE169" s="22" t="str">
        <f t="shared" si="121"/>
        <v/>
      </c>
      <c r="AF169" s="22" t="str">
        <f t="shared" si="133"/>
        <v/>
      </c>
      <c r="AG169" s="22" t="str">
        <f t="shared" si="122"/>
        <v/>
      </c>
      <c r="AH169" s="22" t="str">
        <f t="shared" si="123"/>
        <v/>
      </c>
      <c r="AI169" s="22" t="str">
        <f t="shared" si="124"/>
        <v/>
      </c>
      <c r="AJ169" s="22" t="str">
        <f t="shared" si="125"/>
        <v/>
      </c>
      <c r="AK169" s="22" t="str">
        <f t="shared" si="126"/>
        <v/>
      </c>
      <c r="AL169" s="22" t="str">
        <f t="shared" si="127"/>
        <v/>
      </c>
      <c r="AM169" s="22" t="str">
        <f t="shared" si="128"/>
        <v/>
      </c>
      <c r="AN169" s="22" t="str">
        <f t="shared" si="129"/>
        <v/>
      </c>
      <c r="AO169" s="22" t="str">
        <f t="shared" si="130"/>
        <v/>
      </c>
      <c r="AP169" s="22" t="str">
        <f t="shared" si="131"/>
        <v/>
      </c>
    </row>
    <row r="170" spans="1:42" x14ac:dyDescent="0.25">
      <c r="A170" s="21">
        <f>IF(INDEX('Predict Your Date Data (auto)'!A:A,ROW(A170),1)&gt;0,INDEX('Predict Your Date Data (auto)'!A:A,ROW(A170),1),"")</f>
        <v>42769.595277777778</v>
      </c>
      <c r="B170" s="21">
        <f>IF(A170&lt;&gt;"",IF(IFERROR(MATCH(TRUNC(A170),ExcludeDateList,0),-1)&gt;-1,"",TRUNC(A170)),"")</f>
        <v>42769</v>
      </c>
      <c r="C170" s="22">
        <f t="shared" si="108"/>
        <v>2017</v>
      </c>
      <c r="D170" s="22">
        <f t="shared" si="109"/>
        <v>2</v>
      </c>
      <c r="E170" s="22" t="str">
        <f t="shared" si="110"/>
        <v>Week 1</v>
      </c>
      <c r="G170" s="21" t="str">
        <f t="shared" si="111"/>
        <v/>
      </c>
      <c r="H170" s="21" t="str">
        <f t="shared" si="90"/>
        <v/>
      </c>
      <c r="I170" s="22" t="str">
        <f t="shared" si="91"/>
        <v/>
      </c>
      <c r="J170" s="22" t="str">
        <f t="shared" si="112"/>
        <v/>
      </c>
      <c r="K170" s="22" t="str">
        <f>IF(G170&lt;&gt;"",IF(IFERROR(MATCH(TRUNC(G170),ExcludeDateList,0),-1)&gt;-1,"",J170),"")</f>
        <v/>
      </c>
      <c r="L170" s="22" t="str">
        <f>IF(G170&lt;&gt;"",IF(IFERROR(MATCH(TRUNC(G170),ExcludeDateList,0),-1)&gt;-1,NA(),J170),"")</f>
        <v/>
      </c>
      <c r="M170" s="22" t="str">
        <f t="shared" si="113"/>
        <v/>
      </c>
      <c r="N170" s="22" t="str">
        <f t="shared" si="92"/>
        <v/>
      </c>
      <c r="O170" s="22" t="str">
        <f t="shared" si="114"/>
        <v/>
      </c>
      <c r="P170" s="22" t="str">
        <f t="shared" si="93"/>
        <v/>
      </c>
      <c r="Q170" s="22" t="str">
        <f t="shared" si="94"/>
        <v/>
      </c>
      <c r="R170" s="22" t="str">
        <f t="shared" si="115"/>
        <v/>
      </c>
      <c r="S170" s="22" t="str">
        <f t="shared" si="95"/>
        <v/>
      </c>
      <c r="T170" s="22" t="str">
        <f t="shared" si="116"/>
        <v/>
      </c>
      <c r="U170" s="22" t="str">
        <f t="shared" si="96"/>
        <v/>
      </c>
      <c r="AB170" s="21" t="str">
        <f t="shared" si="132"/>
        <v/>
      </c>
      <c r="AC170" s="22" t="str">
        <f t="shared" si="119"/>
        <v/>
      </c>
      <c r="AD170" s="22" t="str">
        <f t="shared" si="120"/>
        <v/>
      </c>
      <c r="AE170" s="22" t="str">
        <f t="shared" si="121"/>
        <v/>
      </c>
      <c r="AF170" s="22" t="str">
        <f t="shared" si="133"/>
        <v/>
      </c>
      <c r="AG170" s="22" t="str">
        <f t="shared" si="122"/>
        <v/>
      </c>
      <c r="AH170" s="22" t="str">
        <f t="shared" si="123"/>
        <v/>
      </c>
      <c r="AI170" s="22" t="str">
        <f t="shared" si="124"/>
        <v/>
      </c>
      <c r="AJ170" s="22" t="str">
        <f t="shared" si="125"/>
        <v/>
      </c>
      <c r="AK170" s="22" t="str">
        <f t="shared" si="126"/>
        <v/>
      </c>
      <c r="AL170" s="22" t="str">
        <f t="shared" si="127"/>
        <v/>
      </c>
      <c r="AM170" s="22" t="str">
        <f t="shared" si="128"/>
        <v/>
      </c>
      <c r="AN170" s="22" t="str">
        <f t="shared" si="129"/>
        <v/>
      </c>
      <c r="AO170" s="22" t="str">
        <f t="shared" si="130"/>
        <v/>
      </c>
      <c r="AP170" s="22" t="str">
        <f t="shared" si="131"/>
        <v/>
      </c>
    </row>
    <row r="171" spans="1:42" x14ac:dyDescent="0.25">
      <c r="A171" s="21">
        <f>IF(INDEX('Predict Your Date Data (auto)'!A:A,ROW(A171),1)&gt;0,INDEX('Predict Your Date Data (auto)'!A:A,ROW(A171),1),"")</f>
        <v>42769.620763888888</v>
      </c>
      <c r="B171" s="21">
        <f>IF(A171&lt;&gt;"",IF(IFERROR(MATCH(TRUNC(A171),ExcludeDateList,0),-1)&gt;-1,"",TRUNC(A171)),"")</f>
        <v>42769</v>
      </c>
      <c r="C171" s="22">
        <f t="shared" si="108"/>
        <v>2017</v>
      </c>
      <c r="D171" s="22">
        <f t="shared" si="109"/>
        <v>2</v>
      </c>
      <c r="E171" s="22" t="str">
        <f t="shared" si="110"/>
        <v>Week 1</v>
      </c>
      <c r="G171" s="21" t="str">
        <f t="shared" si="111"/>
        <v/>
      </c>
      <c r="H171" s="21" t="str">
        <f t="shared" si="90"/>
        <v/>
      </c>
      <c r="I171" s="22" t="str">
        <f t="shared" si="91"/>
        <v/>
      </c>
      <c r="J171" s="22" t="str">
        <f t="shared" si="112"/>
        <v/>
      </c>
      <c r="K171" s="22" t="str">
        <f>IF(G171&lt;&gt;"",IF(IFERROR(MATCH(TRUNC(G171),ExcludeDateList,0),-1)&gt;-1,"",J171),"")</f>
        <v/>
      </c>
      <c r="L171" s="22" t="str">
        <f>IF(G171&lt;&gt;"",IF(IFERROR(MATCH(TRUNC(G171),ExcludeDateList,0),-1)&gt;-1,NA(),J171),"")</f>
        <v/>
      </c>
      <c r="M171" s="22" t="str">
        <f t="shared" si="113"/>
        <v/>
      </c>
      <c r="N171" s="22" t="str">
        <f t="shared" si="92"/>
        <v/>
      </c>
      <c r="O171" s="22" t="str">
        <f t="shared" si="114"/>
        <v/>
      </c>
      <c r="P171" s="22" t="str">
        <f t="shared" si="93"/>
        <v/>
      </c>
      <c r="Q171" s="22" t="str">
        <f t="shared" si="94"/>
        <v/>
      </c>
      <c r="R171" s="22" t="str">
        <f t="shared" si="115"/>
        <v/>
      </c>
      <c r="S171" s="22" t="str">
        <f t="shared" si="95"/>
        <v/>
      </c>
      <c r="T171" s="22" t="str">
        <f t="shared" si="116"/>
        <v/>
      </c>
      <c r="U171" s="22" t="str">
        <f t="shared" si="96"/>
        <v/>
      </c>
      <c r="AB171" s="21" t="str">
        <f t="shared" si="132"/>
        <v/>
      </c>
      <c r="AC171" s="22" t="str">
        <f t="shared" si="119"/>
        <v/>
      </c>
      <c r="AD171" s="22" t="str">
        <f t="shared" si="120"/>
        <v/>
      </c>
      <c r="AE171" s="22" t="str">
        <f t="shared" si="121"/>
        <v/>
      </c>
      <c r="AF171" s="22" t="str">
        <f t="shared" si="133"/>
        <v/>
      </c>
      <c r="AG171" s="22" t="str">
        <f t="shared" si="122"/>
        <v/>
      </c>
      <c r="AH171" s="22" t="str">
        <f t="shared" si="123"/>
        <v/>
      </c>
      <c r="AI171" s="22" t="str">
        <f t="shared" si="124"/>
        <v/>
      </c>
      <c r="AJ171" s="22" t="str">
        <f t="shared" si="125"/>
        <v/>
      </c>
      <c r="AK171" s="22" t="str">
        <f t="shared" si="126"/>
        <v/>
      </c>
      <c r="AL171" s="22" t="str">
        <f t="shared" si="127"/>
        <v/>
      </c>
      <c r="AM171" s="22" t="str">
        <f t="shared" si="128"/>
        <v/>
      </c>
      <c r="AN171" s="22" t="str">
        <f t="shared" si="129"/>
        <v/>
      </c>
      <c r="AO171" s="22" t="str">
        <f t="shared" si="130"/>
        <v/>
      </c>
      <c r="AP171" s="22" t="str">
        <f t="shared" si="131"/>
        <v/>
      </c>
    </row>
    <row r="172" spans="1:42" x14ac:dyDescent="0.25">
      <c r="A172" s="21">
        <f>IF(INDEX('Predict Your Date Data (auto)'!A:A,ROW(A172),1)&gt;0,INDEX('Predict Your Date Data (auto)'!A:A,ROW(A172),1),"")</f>
        <v>42769.674826388888</v>
      </c>
      <c r="B172" s="21">
        <f>IF(A172&lt;&gt;"",IF(IFERROR(MATCH(TRUNC(A172),ExcludeDateList,0),-1)&gt;-1,"",TRUNC(A172)),"")</f>
        <v>42769</v>
      </c>
      <c r="C172" s="22">
        <f t="shared" si="108"/>
        <v>2017</v>
      </c>
      <c r="D172" s="22">
        <f t="shared" si="109"/>
        <v>2</v>
      </c>
      <c r="E172" s="22" t="str">
        <f t="shared" si="110"/>
        <v>Week 1</v>
      </c>
      <c r="G172" s="21" t="str">
        <f t="shared" si="111"/>
        <v/>
      </c>
      <c r="H172" s="21" t="str">
        <f t="shared" si="90"/>
        <v/>
      </c>
      <c r="I172" s="22" t="str">
        <f t="shared" si="91"/>
        <v/>
      </c>
      <c r="J172" s="22" t="str">
        <f t="shared" si="112"/>
        <v/>
      </c>
      <c r="K172" s="22" t="str">
        <f>IF(G172&lt;&gt;"",IF(IFERROR(MATCH(TRUNC(G172),ExcludeDateList,0),-1)&gt;-1,"",J172),"")</f>
        <v/>
      </c>
      <c r="L172" s="22" t="str">
        <f>IF(G172&lt;&gt;"",IF(IFERROR(MATCH(TRUNC(G172),ExcludeDateList,0),-1)&gt;-1,NA(),J172),"")</f>
        <v/>
      </c>
      <c r="M172" s="22" t="str">
        <f t="shared" si="113"/>
        <v/>
      </c>
      <c r="N172" s="22" t="str">
        <f t="shared" si="92"/>
        <v/>
      </c>
      <c r="O172" s="22" t="str">
        <f t="shared" si="114"/>
        <v/>
      </c>
      <c r="P172" s="22" t="str">
        <f t="shared" si="93"/>
        <v/>
      </c>
      <c r="Q172" s="22" t="str">
        <f t="shared" si="94"/>
        <v/>
      </c>
      <c r="R172" s="22" t="str">
        <f t="shared" si="115"/>
        <v/>
      </c>
      <c r="S172" s="22" t="str">
        <f t="shared" si="95"/>
        <v/>
      </c>
      <c r="T172" s="22" t="str">
        <f t="shared" si="116"/>
        <v/>
      </c>
      <c r="U172" s="22" t="str">
        <f t="shared" si="96"/>
        <v/>
      </c>
      <c r="AB172" s="21" t="str">
        <f t="shared" si="132"/>
        <v/>
      </c>
      <c r="AC172" s="22" t="str">
        <f t="shared" si="119"/>
        <v/>
      </c>
      <c r="AD172" s="22" t="str">
        <f t="shared" si="120"/>
        <v/>
      </c>
      <c r="AE172" s="22" t="str">
        <f t="shared" si="121"/>
        <v/>
      </c>
      <c r="AF172" s="22" t="str">
        <f t="shared" si="133"/>
        <v/>
      </c>
      <c r="AG172" s="22" t="str">
        <f t="shared" si="122"/>
        <v/>
      </c>
      <c r="AH172" s="22" t="str">
        <f t="shared" si="123"/>
        <v/>
      </c>
      <c r="AI172" s="22" t="str">
        <f t="shared" si="124"/>
        <v/>
      </c>
      <c r="AJ172" s="22" t="str">
        <f t="shared" si="125"/>
        <v/>
      </c>
      <c r="AK172" s="22" t="str">
        <f t="shared" si="126"/>
        <v/>
      </c>
      <c r="AL172" s="22" t="str">
        <f t="shared" si="127"/>
        <v/>
      </c>
      <c r="AM172" s="22" t="str">
        <f t="shared" si="128"/>
        <v/>
      </c>
      <c r="AN172" s="22" t="str">
        <f t="shared" si="129"/>
        <v/>
      </c>
      <c r="AO172" s="22" t="str">
        <f t="shared" si="130"/>
        <v/>
      </c>
      <c r="AP172" s="22" t="str">
        <f t="shared" si="131"/>
        <v/>
      </c>
    </row>
    <row r="173" spans="1:42" x14ac:dyDescent="0.25">
      <c r="A173" s="21">
        <f>IF(INDEX('Predict Your Date Data (auto)'!A:A,ROW(A173),1)&gt;0,INDEX('Predict Your Date Data (auto)'!A:A,ROW(A173),1),"")</f>
        <v>42771.818472222221</v>
      </c>
      <c r="B173" s="21">
        <f>IF(A173&lt;&gt;"",IF(IFERROR(MATCH(TRUNC(A173),ExcludeDateList,0),-1)&gt;-1,"",TRUNC(A173)),"")</f>
        <v>42771</v>
      </c>
      <c r="C173" s="22">
        <f t="shared" si="108"/>
        <v>2017</v>
      </c>
      <c r="D173" s="22">
        <f t="shared" si="109"/>
        <v>2</v>
      </c>
      <c r="E173" s="22" t="str">
        <f t="shared" si="110"/>
        <v>Week 1</v>
      </c>
      <c r="G173" s="21" t="str">
        <f t="shared" si="111"/>
        <v/>
      </c>
      <c r="H173" s="21" t="str">
        <f t="shared" si="90"/>
        <v/>
      </c>
      <c r="I173" s="22" t="str">
        <f t="shared" si="91"/>
        <v/>
      </c>
      <c r="J173" s="22" t="str">
        <f t="shared" si="112"/>
        <v/>
      </c>
      <c r="K173" s="22" t="str">
        <f>IF(G173&lt;&gt;"",IF(IFERROR(MATCH(TRUNC(G173),ExcludeDateList,0),-1)&gt;-1,"",J173),"")</f>
        <v/>
      </c>
      <c r="L173" s="22" t="str">
        <f>IF(G173&lt;&gt;"",IF(IFERROR(MATCH(TRUNC(G173),ExcludeDateList,0),-1)&gt;-1,NA(),J173),"")</f>
        <v/>
      </c>
      <c r="M173" s="22" t="str">
        <f t="shared" si="113"/>
        <v/>
      </c>
      <c r="N173" s="22" t="str">
        <f t="shared" si="92"/>
        <v/>
      </c>
      <c r="O173" s="22" t="str">
        <f t="shared" si="114"/>
        <v/>
      </c>
      <c r="P173" s="22" t="str">
        <f t="shared" si="93"/>
        <v/>
      </c>
      <c r="Q173" s="22" t="str">
        <f t="shared" si="94"/>
        <v/>
      </c>
      <c r="R173" s="22" t="str">
        <f t="shared" si="115"/>
        <v/>
      </c>
      <c r="S173" s="22" t="str">
        <f t="shared" si="95"/>
        <v/>
      </c>
      <c r="T173" s="22" t="str">
        <f t="shared" si="116"/>
        <v/>
      </c>
      <c r="U173" s="22" t="str">
        <f t="shared" si="96"/>
        <v/>
      </c>
      <c r="AB173" s="21" t="str">
        <f t="shared" si="132"/>
        <v/>
      </c>
      <c r="AC173" s="22" t="str">
        <f t="shared" si="119"/>
        <v/>
      </c>
      <c r="AD173" s="22" t="str">
        <f t="shared" si="120"/>
        <v/>
      </c>
      <c r="AE173" s="22" t="str">
        <f t="shared" si="121"/>
        <v/>
      </c>
      <c r="AF173" s="22" t="str">
        <f t="shared" si="133"/>
        <v/>
      </c>
      <c r="AG173" s="22" t="str">
        <f t="shared" si="122"/>
        <v/>
      </c>
      <c r="AH173" s="22" t="str">
        <f t="shared" si="123"/>
        <v/>
      </c>
      <c r="AI173" s="22" t="str">
        <f t="shared" si="124"/>
        <v/>
      </c>
      <c r="AJ173" s="22" t="str">
        <f t="shared" si="125"/>
        <v/>
      </c>
      <c r="AK173" s="22" t="str">
        <f t="shared" si="126"/>
        <v/>
      </c>
      <c r="AL173" s="22" t="str">
        <f t="shared" si="127"/>
        <v/>
      </c>
      <c r="AM173" s="22" t="str">
        <f t="shared" si="128"/>
        <v/>
      </c>
      <c r="AN173" s="22" t="str">
        <f t="shared" si="129"/>
        <v/>
      </c>
      <c r="AO173" s="22" t="str">
        <f t="shared" si="130"/>
        <v/>
      </c>
      <c r="AP173" s="22" t="str">
        <f t="shared" si="131"/>
        <v/>
      </c>
    </row>
    <row r="174" spans="1:42" x14ac:dyDescent="0.25">
      <c r="A174" s="21">
        <f>IF(INDEX('Predict Your Date Data (auto)'!A:A,ROW(A174),1)&gt;0,INDEX('Predict Your Date Data (auto)'!A:A,ROW(A174),1),"")</f>
        <v>42771.828368055554</v>
      </c>
      <c r="B174" s="21">
        <f>IF(A174&lt;&gt;"",IF(IFERROR(MATCH(TRUNC(A174),ExcludeDateList,0),-1)&gt;-1,"",TRUNC(A174)),"")</f>
        <v>42771</v>
      </c>
      <c r="C174" s="22">
        <f t="shared" si="108"/>
        <v>2017</v>
      </c>
      <c r="D174" s="22">
        <f t="shared" si="109"/>
        <v>2</v>
      </c>
      <c r="E174" s="22" t="str">
        <f t="shared" si="110"/>
        <v>Week 1</v>
      </c>
      <c r="G174" s="21" t="str">
        <f t="shared" si="111"/>
        <v/>
      </c>
      <c r="H174" s="21" t="str">
        <f t="shared" si="90"/>
        <v/>
      </c>
      <c r="I174" s="22" t="str">
        <f t="shared" si="91"/>
        <v/>
      </c>
      <c r="J174" s="22" t="str">
        <f t="shared" si="112"/>
        <v/>
      </c>
      <c r="K174" s="22" t="str">
        <f>IF(G174&lt;&gt;"",IF(IFERROR(MATCH(TRUNC(G174),ExcludeDateList,0),-1)&gt;-1,"",J174),"")</f>
        <v/>
      </c>
      <c r="L174" s="22" t="str">
        <f>IF(G174&lt;&gt;"",IF(IFERROR(MATCH(TRUNC(G174),ExcludeDateList,0),-1)&gt;-1,NA(),J174),"")</f>
        <v/>
      </c>
      <c r="M174" s="22" t="str">
        <f t="shared" si="113"/>
        <v/>
      </c>
      <c r="N174" s="22" t="str">
        <f t="shared" si="92"/>
        <v/>
      </c>
      <c r="O174" s="22" t="str">
        <f t="shared" si="114"/>
        <v/>
      </c>
      <c r="P174" s="22" t="str">
        <f t="shared" si="93"/>
        <v/>
      </c>
      <c r="Q174" s="22" t="str">
        <f t="shared" si="94"/>
        <v/>
      </c>
      <c r="R174" s="22" t="str">
        <f t="shared" si="115"/>
        <v/>
      </c>
      <c r="S174" s="22" t="str">
        <f t="shared" si="95"/>
        <v/>
      </c>
      <c r="T174" s="22" t="str">
        <f t="shared" si="116"/>
        <v/>
      </c>
      <c r="U174" s="22" t="str">
        <f t="shared" si="96"/>
        <v/>
      </c>
      <c r="AB174" s="21" t="str">
        <f t="shared" si="132"/>
        <v/>
      </c>
      <c r="AC174" s="22" t="str">
        <f t="shared" si="119"/>
        <v/>
      </c>
      <c r="AD174" s="22" t="str">
        <f t="shared" si="120"/>
        <v/>
      </c>
      <c r="AE174" s="22" t="str">
        <f t="shared" si="121"/>
        <v/>
      </c>
      <c r="AF174" s="22" t="str">
        <f t="shared" si="133"/>
        <v/>
      </c>
      <c r="AG174" s="22" t="str">
        <f t="shared" si="122"/>
        <v/>
      </c>
      <c r="AH174" s="22" t="str">
        <f t="shared" si="123"/>
        <v/>
      </c>
      <c r="AI174" s="22" t="str">
        <f t="shared" si="124"/>
        <v/>
      </c>
      <c r="AJ174" s="22" t="str">
        <f t="shared" si="125"/>
        <v/>
      </c>
      <c r="AK174" s="22" t="str">
        <f t="shared" si="126"/>
        <v/>
      </c>
      <c r="AL174" s="22" t="str">
        <f t="shared" si="127"/>
        <v/>
      </c>
      <c r="AM174" s="22" t="str">
        <f t="shared" si="128"/>
        <v/>
      </c>
      <c r="AN174" s="22" t="str">
        <f t="shared" si="129"/>
        <v/>
      </c>
      <c r="AO174" s="22" t="str">
        <f t="shared" si="130"/>
        <v/>
      </c>
      <c r="AP174" s="22" t="str">
        <f t="shared" si="131"/>
        <v/>
      </c>
    </row>
    <row r="175" spans="1:42" x14ac:dyDescent="0.25">
      <c r="A175" s="21">
        <f>IF(INDEX('Predict Your Date Data (auto)'!A:A,ROW(A175),1)&gt;0,INDEX('Predict Your Date Data (auto)'!A:A,ROW(A175),1),"")</f>
        <v>42772.339571759258</v>
      </c>
      <c r="B175" s="21">
        <f>IF(A175&lt;&gt;"",IF(IFERROR(MATCH(TRUNC(A175),ExcludeDateList,0),-1)&gt;-1,"",TRUNC(A175)),"")</f>
        <v>42772</v>
      </c>
      <c r="C175" s="22">
        <f t="shared" si="108"/>
        <v>2017</v>
      </c>
      <c r="D175" s="22">
        <f t="shared" si="109"/>
        <v>2</v>
      </c>
      <c r="E175" s="22" t="str">
        <f t="shared" si="110"/>
        <v>Week 1</v>
      </c>
      <c r="G175" s="21" t="str">
        <f t="shared" si="111"/>
        <v/>
      </c>
      <c r="H175" s="21" t="str">
        <f t="shared" si="90"/>
        <v/>
      </c>
      <c r="I175" s="22" t="str">
        <f t="shared" si="91"/>
        <v/>
      </c>
      <c r="J175" s="22" t="str">
        <f t="shared" si="112"/>
        <v/>
      </c>
      <c r="K175" s="22" t="str">
        <f>IF(G175&lt;&gt;"",IF(IFERROR(MATCH(TRUNC(G175),ExcludeDateList,0),-1)&gt;-1,"",J175),"")</f>
        <v/>
      </c>
      <c r="L175" s="22" t="str">
        <f>IF(G175&lt;&gt;"",IF(IFERROR(MATCH(TRUNC(G175),ExcludeDateList,0),-1)&gt;-1,NA(),J175),"")</f>
        <v/>
      </c>
      <c r="M175" s="22" t="str">
        <f t="shared" si="113"/>
        <v/>
      </c>
      <c r="N175" s="22" t="str">
        <f t="shared" si="92"/>
        <v/>
      </c>
      <c r="O175" s="22" t="str">
        <f t="shared" si="114"/>
        <v/>
      </c>
      <c r="P175" s="22" t="str">
        <f t="shared" si="93"/>
        <v/>
      </c>
      <c r="Q175" s="22" t="str">
        <f t="shared" si="94"/>
        <v/>
      </c>
      <c r="R175" s="22" t="str">
        <f t="shared" si="115"/>
        <v/>
      </c>
      <c r="S175" s="22" t="str">
        <f t="shared" si="95"/>
        <v/>
      </c>
      <c r="T175" s="22" t="str">
        <f t="shared" si="116"/>
        <v/>
      </c>
      <c r="U175" s="22" t="str">
        <f t="shared" si="96"/>
        <v/>
      </c>
      <c r="AB175" s="21" t="str">
        <f t="shared" si="132"/>
        <v/>
      </c>
      <c r="AC175" s="22" t="str">
        <f t="shared" si="119"/>
        <v/>
      </c>
      <c r="AD175" s="22" t="str">
        <f t="shared" si="120"/>
        <v/>
      </c>
      <c r="AE175" s="22" t="str">
        <f t="shared" si="121"/>
        <v/>
      </c>
      <c r="AF175" s="22" t="str">
        <f t="shared" si="133"/>
        <v/>
      </c>
      <c r="AG175" s="22" t="str">
        <f t="shared" si="122"/>
        <v/>
      </c>
      <c r="AH175" s="22" t="str">
        <f t="shared" si="123"/>
        <v/>
      </c>
      <c r="AI175" s="22" t="str">
        <f t="shared" si="124"/>
        <v/>
      </c>
      <c r="AJ175" s="22" t="str">
        <f t="shared" si="125"/>
        <v/>
      </c>
      <c r="AK175" s="22" t="str">
        <f t="shared" si="126"/>
        <v/>
      </c>
      <c r="AL175" s="22" t="str">
        <f t="shared" si="127"/>
        <v/>
      </c>
      <c r="AM175" s="22" t="str">
        <f t="shared" si="128"/>
        <v/>
      </c>
      <c r="AN175" s="22" t="str">
        <f t="shared" si="129"/>
        <v/>
      </c>
      <c r="AO175" s="22" t="str">
        <f t="shared" si="130"/>
        <v/>
      </c>
      <c r="AP175" s="22" t="str">
        <f t="shared" si="131"/>
        <v/>
      </c>
    </row>
    <row r="176" spans="1:42" x14ac:dyDescent="0.25">
      <c r="A176" s="21">
        <f>IF(INDEX('Predict Your Date Data (auto)'!A:A,ROW(A176),1)&gt;0,INDEX('Predict Your Date Data (auto)'!A:A,ROW(A176),1),"")</f>
        <v>42772.340243055558</v>
      </c>
      <c r="B176" s="21">
        <f>IF(A176&lt;&gt;"",IF(IFERROR(MATCH(TRUNC(A176),ExcludeDateList,0),-1)&gt;-1,"",TRUNC(A176)),"")</f>
        <v>42772</v>
      </c>
      <c r="C176" s="22">
        <f t="shared" si="108"/>
        <v>2017</v>
      </c>
      <c r="D176" s="22">
        <f t="shared" si="109"/>
        <v>2</v>
      </c>
      <c r="E176" s="22" t="str">
        <f t="shared" si="110"/>
        <v>Week 1</v>
      </c>
      <c r="G176" s="21" t="str">
        <f t="shared" si="111"/>
        <v/>
      </c>
      <c r="H176" s="21" t="str">
        <f t="shared" si="90"/>
        <v/>
      </c>
      <c r="I176" s="22" t="str">
        <f t="shared" si="91"/>
        <v/>
      </c>
      <c r="J176" s="22" t="str">
        <f t="shared" si="112"/>
        <v/>
      </c>
      <c r="K176" s="22" t="str">
        <f>IF(G176&lt;&gt;"",IF(IFERROR(MATCH(TRUNC(G176),ExcludeDateList,0),-1)&gt;-1,"",J176),"")</f>
        <v/>
      </c>
      <c r="L176" s="22" t="str">
        <f>IF(G176&lt;&gt;"",IF(IFERROR(MATCH(TRUNC(G176),ExcludeDateList,0),-1)&gt;-1,NA(),J176),"")</f>
        <v/>
      </c>
      <c r="M176" s="22" t="str">
        <f t="shared" si="113"/>
        <v/>
      </c>
      <c r="N176" s="22" t="str">
        <f t="shared" si="92"/>
        <v/>
      </c>
      <c r="O176" s="22" t="str">
        <f t="shared" si="114"/>
        <v/>
      </c>
      <c r="P176" s="22" t="str">
        <f t="shared" si="93"/>
        <v/>
      </c>
      <c r="Q176" s="22" t="str">
        <f t="shared" si="94"/>
        <v/>
      </c>
      <c r="R176" s="22" t="str">
        <f t="shared" si="115"/>
        <v/>
      </c>
      <c r="S176" s="22" t="str">
        <f t="shared" si="95"/>
        <v/>
      </c>
      <c r="T176" s="22" t="str">
        <f t="shared" si="116"/>
        <v/>
      </c>
      <c r="U176" s="22" t="str">
        <f t="shared" si="96"/>
        <v/>
      </c>
      <c r="AB176" s="21" t="str">
        <f t="shared" si="132"/>
        <v/>
      </c>
      <c r="AC176" s="22" t="str">
        <f t="shared" si="119"/>
        <v/>
      </c>
      <c r="AD176" s="22" t="str">
        <f t="shared" si="120"/>
        <v/>
      </c>
      <c r="AE176" s="22" t="str">
        <f t="shared" si="121"/>
        <v/>
      </c>
      <c r="AF176" s="22" t="str">
        <f t="shared" si="133"/>
        <v/>
      </c>
      <c r="AG176" s="22" t="str">
        <f t="shared" si="122"/>
        <v/>
      </c>
      <c r="AH176" s="22" t="str">
        <f t="shared" si="123"/>
        <v/>
      </c>
      <c r="AI176" s="22" t="str">
        <f t="shared" si="124"/>
        <v/>
      </c>
      <c r="AJ176" s="22" t="str">
        <f t="shared" si="125"/>
        <v/>
      </c>
      <c r="AK176" s="22" t="str">
        <f t="shared" si="126"/>
        <v/>
      </c>
      <c r="AL176" s="22" t="str">
        <f t="shared" si="127"/>
        <v/>
      </c>
      <c r="AM176" s="22" t="str">
        <f t="shared" si="128"/>
        <v/>
      </c>
      <c r="AN176" s="22" t="str">
        <f t="shared" si="129"/>
        <v/>
      </c>
      <c r="AO176" s="22" t="str">
        <f t="shared" si="130"/>
        <v/>
      </c>
      <c r="AP176" s="22" t="str">
        <f t="shared" si="131"/>
        <v/>
      </c>
    </row>
    <row r="177" spans="1:42" x14ac:dyDescent="0.25">
      <c r="A177" s="21">
        <f>IF(INDEX('Predict Your Date Data (auto)'!A:A,ROW(A177),1)&gt;0,INDEX('Predict Your Date Data (auto)'!A:A,ROW(A177),1),"")</f>
        <v>42772.34101851852</v>
      </c>
      <c r="B177" s="21">
        <f>IF(A177&lt;&gt;"",IF(IFERROR(MATCH(TRUNC(A177),ExcludeDateList,0),-1)&gt;-1,"",TRUNC(A177)),"")</f>
        <v>42772</v>
      </c>
      <c r="C177" s="22">
        <f t="shared" si="108"/>
        <v>2017</v>
      </c>
      <c r="D177" s="22">
        <f t="shared" si="109"/>
        <v>2</v>
      </c>
      <c r="E177" s="22" t="str">
        <f t="shared" si="110"/>
        <v>Week 1</v>
      </c>
      <c r="G177" s="21" t="str">
        <f t="shared" si="111"/>
        <v/>
      </c>
      <c r="H177" s="21" t="str">
        <f t="shared" si="90"/>
        <v/>
      </c>
      <c r="I177" s="22" t="str">
        <f t="shared" si="91"/>
        <v/>
      </c>
      <c r="J177" s="22" t="str">
        <f t="shared" si="112"/>
        <v/>
      </c>
      <c r="K177" s="22" t="str">
        <f>IF(G177&lt;&gt;"",IF(IFERROR(MATCH(TRUNC(G177),ExcludeDateList,0),-1)&gt;-1,"",J177),"")</f>
        <v/>
      </c>
      <c r="L177" s="22" t="str">
        <f>IF(G177&lt;&gt;"",IF(IFERROR(MATCH(TRUNC(G177),ExcludeDateList,0),-1)&gt;-1,NA(),J177),"")</f>
        <v/>
      </c>
      <c r="M177" s="22" t="str">
        <f t="shared" si="113"/>
        <v/>
      </c>
      <c r="N177" s="22" t="str">
        <f t="shared" si="92"/>
        <v/>
      </c>
      <c r="O177" s="22" t="str">
        <f t="shared" si="114"/>
        <v/>
      </c>
      <c r="P177" s="22" t="str">
        <f t="shared" si="93"/>
        <v/>
      </c>
      <c r="Q177" s="22" t="str">
        <f t="shared" si="94"/>
        <v/>
      </c>
      <c r="R177" s="22" t="str">
        <f t="shared" si="115"/>
        <v/>
      </c>
      <c r="S177" s="22" t="str">
        <f t="shared" si="95"/>
        <v/>
      </c>
      <c r="T177" s="22" t="str">
        <f t="shared" si="116"/>
        <v/>
      </c>
      <c r="U177" s="22" t="str">
        <f t="shared" si="96"/>
        <v/>
      </c>
      <c r="AB177" s="21" t="str">
        <f t="shared" si="132"/>
        <v/>
      </c>
      <c r="AC177" s="22" t="str">
        <f t="shared" si="119"/>
        <v/>
      </c>
      <c r="AD177" s="22" t="str">
        <f t="shared" si="120"/>
        <v/>
      </c>
      <c r="AE177" s="22" t="str">
        <f t="shared" si="121"/>
        <v/>
      </c>
      <c r="AF177" s="22" t="str">
        <f t="shared" si="133"/>
        <v/>
      </c>
      <c r="AG177" s="22" t="str">
        <f t="shared" si="122"/>
        <v/>
      </c>
      <c r="AH177" s="22" t="str">
        <f t="shared" si="123"/>
        <v/>
      </c>
      <c r="AI177" s="22" t="str">
        <f t="shared" si="124"/>
        <v/>
      </c>
      <c r="AJ177" s="22" t="str">
        <f t="shared" si="125"/>
        <v/>
      </c>
      <c r="AK177" s="22" t="str">
        <f t="shared" si="126"/>
        <v/>
      </c>
      <c r="AL177" s="22" t="str">
        <f t="shared" si="127"/>
        <v/>
      </c>
      <c r="AM177" s="22" t="str">
        <f t="shared" si="128"/>
        <v/>
      </c>
      <c r="AN177" s="22" t="str">
        <f t="shared" si="129"/>
        <v/>
      </c>
      <c r="AO177" s="22" t="str">
        <f t="shared" si="130"/>
        <v/>
      </c>
      <c r="AP177" s="22" t="str">
        <f t="shared" si="131"/>
        <v/>
      </c>
    </row>
    <row r="178" spans="1:42" x14ac:dyDescent="0.25">
      <c r="A178" s="21">
        <f>IF(INDEX('Predict Your Date Data (auto)'!A:A,ROW(A178),1)&gt;0,INDEX('Predict Your Date Data (auto)'!A:A,ROW(A178),1),"")</f>
        <v>42772.342013888891</v>
      </c>
      <c r="B178" s="21">
        <f>IF(A178&lt;&gt;"",IF(IFERROR(MATCH(TRUNC(A178),ExcludeDateList,0),-1)&gt;-1,"",TRUNC(A178)),"")</f>
        <v>42772</v>
      </c>
      <c r="C178" s="22">
        <f t="shared" si="108"/>
        <v>2017</v>
      </c>
      <c r="D178" s="22">
        <f t="shared" si="109"/>
        <v>2</v>
      </c>
      <c r="E178" s="22" t="str">
        <f t="shared" si="110"/>
        <v>Week 1</v>
      </c>
      <c r="G178" s="21" t="str">
        <f t="shared" si="111"/>
        <v/>
      </c>
      <c r="H178" s="21" t="str">
        <f t="shared" si="90"/>
        <v/>
      </c>
      <c r="I178" s="22" t="str">
        <f t="shared" si="91"/>
        <v/>
      </c>
      <c r="J178" s="22" t="str">
        <f t="shared" si="112"/>
        <v/>
      </c>
      <c r="K178" s="22" t="str">
        <f>IF(G178&lt;&gt;"",IF(IFERROR(MATCH(TRUNC(G178),ExcludeDateList,0),-1)&gt;-1,"",J178),"")</f>
        <v/>
      </c>
      <c r="L178" s="22" t="str">
        <f>IF(G178&lt;&gt;"",IF(IFERROR(MATCH(TRUNC(G178),ExcludeDateList,0),-1)&gt;-1,NA(),J178),"")</f>
        <v/>
      </c>
      <c r="M178" s="22" t="str">
        <f t="shared" si="113"/>
        <v/>
      </c>
      <c r="N178" s="22" t="str">
        <f t="shared" si="92"/>
        <v/>
      </c>
      <c r="O178" s="22" t="str">
        <f t="shared" si="114"/>
        <v/>
      </c>
      <c r="P178" s="22" t="str">
        <f t="shared" si="93"/>
        <v/>
      </c>
      <c r="Q178" s="22" t="str">
        <f t="shared" si="94"/>
        <v/>
      </c>
      <c r="R178" s="22" t="str">
        <f t="shared" si="115"/>
        <v/>
      </c>
      <c r="S178" s="22" t="str">
        <f t="shared" si="95"/>
        <v/>
      </c>
      <c r="T178" s="22" t="str">
        <f t="shared" si="116"/>
        <v/>
      </c>
      <c r="U178" s="22" t="str">
        <f t="shared" si="96"/>
        <v/>
      </c>
      <c r="AB178" s="21" t="str">
        <f t="shared" si="132"/>
        <v/>
      </c>
      <c r="AC178" s="22" t="str">
        <f t="shared" si="119"/>
        <v/>
      </c>
      <c r="AD178" s="22" t="str">
        <f t="shared" si="120"/>
        <v/>
      </c>
      <c r="AE178" s="22" t="str">
        <f t="shared" si="121"/>
        <v/>
      </c>
      <c r="AF178" s="22" t="str">
        <f t="shared" si="133"/>
        <v/>
      </c>
      <c r="AG178" s="22" t="str">
        <f t="shared" si="122"/>
        <v/>
      </c>
      <c r="AH178" s="22" t="str">
        <f t="shared" si="123"/>
        <v/>
      </c>
      <c r="AI178" s="22" t="str">
        <f t="shared" si="124"/>
        <v/>
      </c>
      <c r="AJ178" s="22" t="str">
        <f t="shared" si="125"/>
        <v/>
      </c>
      <c r="AK178" s="22" t="str">
        <f t="shared" si="126"/>
        <v/>
      </c>
      <c r="AL178" s="22" t="str">
        <f t="shared" si="127"/>
        <v/>
      </c>
      <c r="AM178" s="22" t="str">
        <f t="shared" si="128"/>
        <v/>
      </c>
      <c r="AN178" s="22" t="str">
        <f t="shared" si="129"/>
        <v/>
      </c>
      <c r="AO178" s="22" t="str">
        <f t="shared" si="130"/>
        <v/>
      </c>
      <c r="AP178" s="22" t="str">
        <f t="shared" si="131"/>
        <v/>
      </c>
    </row>
    <row r="179" spans="1:42" x14ac:dyDescent="0.25">
      <c r="A179" s="21">
        <f>IF(INDEX('Predict Your Date Data (auto)'!A:A,ROW(A179),1)&gt;0,INDEX('Predict Your Date Data (auto)'!A:A,ROW(A179),1),"")</f>
        <v>42772.343773148146</v>
      </c>
      <c r="B179" s="21">
        <f>IF(A179&lt;&gt;"",IF(IFERROR(MATCH(TRUNC(A179),ExcludeDateList,0),-1)&gt;-1,"",TRUNC(A179)),"")</f>
        <v>42772</v>
      </c>
      <c r="C179" s="22">
        <f t="shared" si="108"/>
        <v>2017</v>
      </c>
      <c r="D179" s="22">
        <f t="shared" si="109"/>
        <v>2</v>
      </c>
      <c r="E179" s="22" t="str">
        <f t="shared" si="110"/>
        <v>Week 1</v>
      </c>
      <c r="G179" s="21" t="str">
        <f t="shared" si="111"/>
        <v/>
      </c>
      <c r="H179" s="21" t="str">
        <f t="shared" si="90"/>
        <v/>
      </c>
      <c r="I179" s="22" t="str">
        <f t="shared" si="91"/>
        <v/>
      </c>
      <c r="J179" s="22" t="str">
        <f t="shared" si="112"/>
        <v/>
      </c>
      <c r="K179" s="22" t="str">
        <f>IF(G179&lt;&gt;"",IF(IFERROR(MATCH(TRUNC(G179),ExcludeDateList,0),-1)&gt;-1,"",J179),"")</f>
        <v/>
      </c>
      <c r="L179" s="22" t="str">
        <f>IF(G179&lt;&gt;"",IF(IFERROR(MATCH(TRUNC(G179),ExcludeDateList,0),-1)&gt;-1,NA(),J179),"")</f>
        <v/>
      </c>
      <c r="M179" s="22" t="str">
        <f t="shared" si="113"/>
        <v/>
      </c>
      <c r="N179" s="22" t="str">
        <f t="shared" si="92"/>
        <v/>
      </c>
      <c r="O179" s="22" t="str">
        <f t="shared" si="114"/>
        <v/>
      </c>
      <c r="P179" s="22" t="str">
        <f t="shared" si="93"/>
        <v/>
      </c>
      <c r="Q179" s="22" t="str">
        <f t="shared" si="94"/>
        <v/>
      </c>
      <c r="R179" s="22" t="str">
        <f t="shared" si="115"/>
        <v/>
      </c>
      <c r="S179" s="22" t="str">
        <f t="shared" si="95"/>
        <v/>
      </c>
      <c r="T179" s="22" t="str">
        <f t="shared" si="116"/>
        <v/>
      </c>
      <c r="U179" s="22" t="str">
        <f t="shared" si="96"/>
        <v/>
      </c>
      <c r="AB179" s="21" t="str">
        <f t="shared" si="132"/>
        <v/>
      </c>
      <c r="AC179" s="22" t="str">
        <f t="shared" si="119"/>
        <v/>
      </c>
      <c r="AD179" s="22" t="str">
        <f t="shared" si="120"/>
        <v/>
      </c>
      <c r="AE179" s="22" t="str">
        <f t="shared" si="121"/>
        <v/>
      </c>
      <c r="AF179" s="22" t="str">
        <f t="shared" si="133"/>
        <v/>
      </c>
      <c r="AG179" s="22" t="str">
        <f t="shared" si="122"/>
        <v/>
      </c>
      <c r="AH179" s="22" t="str">
        <f t="shared" si="123"/>
        <v/>
      </c>
      <c r="AI179" s="22" t="str">
        <f t="shared" si="124"/>
        <v/>
      </c>
      <c r="AJ179" s="22" t="str">
        <f t="shared" si="125"/>
        <v/>
      </c>
      <c r="AK179" s="22" t="str">
        <f t="shared" si="126"/>
        <v/>
      </c>
      <c r="AL179" s="22" t="str">
        <f t="shared" si="127"/>
        <v/>
      </c>
      <c r="AM179" s="22" t="str">
        <f t="shared" si="128"/>
        <v/>
      </c>
      <c r="AN179" s="22" t="str">
        <f t="shared" si="129"/>
        <v/>
      </c>
      <c r="AO179" s="22" t="str">
        <f t="shared" si="130"/>
        <v/>
      </c>
      <c r="AP179" s="22" t="str">
        <f t="shared" si="131"/>
        <v/>
      </c>
    </row>
    <row r="180" spans="1:42" x14ac:dyDescent="0.25">
      <c r="A180" s="21">
        <f>IF(INDEX('Predict Your Date Data (auto)'!A:A,ROW(A180),1)&gt;0,INDEX('Predict Your Date Data (auto)'!A:A,ROW(A180),1),"")</f>
        <v>42772.344351851854</v>
      </c>
      <c r="B180" s="21">
        <f>IF(A180&lt;&gt;"",IF(IFERROR(MATCH(TRUNC(A180),ExcludeDateList,0),-1)&gt;-1,"",TRUNC(A180)),"")</f>
        <v>42772</v>
      </c>
      <c r="C180" s="22">
        <f t="shared" si="108"/>
        <v>2017</v>
      </c>
      <c r="D180" s="22">
        <f t="shared" si="109"/>
        <v>2</v>
      </c>
      <c r="E180" s="22" t="str">
        <f t="shared" si="110"/>
        <v>Week 1</v>
      </c>
      <c r="G180" s="21" t="str">
        <f t="shared" si="111"/>
        <v/>
      </c>
      <c r="H180" s="21" t="str">
        <f t="shared" si="90"/>
        <v/>
      </c>
      <c r="I180" s="22" t="str">
        <f t="shared" si="91"/>
        <v/>
      </c>
      <c r="J180" s="22" t="str">
        <f t="shared" si="112"/>
        <v/>
      </c>
      <c r="K180" s="22" t="str">
        <f>IF(G180&lt;&gt;"",IF(IFERROR(MATCH(TRUNC(G180),ExcludeDateList,0),-1)&gt;-1,"",J180),"")</f>
        <v/>
      </c>
      <c r="L180" s="22" t="str">
        <f>IF(G180&lt;&gt;"",IF(IFERROR(MATCH(TRUNC(G180),ExcludeDateList,0),-1)&gt;-1,NA(),J180),"")</f>
        <v/>
      </c>
      <c r="M180" s="22" t="str">
        <f t="shared" si="113"/>
        <v/>
      </c>
      <c r="N180" s="22" t="str">
        <f t="shared" si="92"/>
        <v/>
      </c>
      <c r="O180" s="22" t="str">
        <f t="shared" si="114"/>
        <v/>
      </c>
      <c r="P180" s="22" t="str">
        <f t="shared" si="93"/>
        <v/>
      </c>
      <c r="Q180" s="22" t="str">
        <f t="shared" si="94"/>
        <v/>
      </c>
      <c r="R180" s="22" t="str">
        <f t="shared" si="115"/>
        <v/>
      </c>
      <c r="S180" s="22" t="str">
        <f t="shared" si="95"/>
        <v/>
      </c>
      <c r="T180" s="22" t="str">
        <f t="shared" si="116"/>
        <v/>
      </c>
      <c r="U180" s="22" t="str">
        <f t="shared" si="96"/>
        <v/>
      </c>
      <c r="AB180" s="21" t="str">
        <f t="shared" si="132"/>
        <v/>
      </c>
      <c r="AC180" s="22" t="str">
        <f t="shared" si="119"/>
        <v/>
      </c>
      <c r="AD180" s="22" t="str">
        <f t="shared" si="120"/>
        <v/>
      </c>
      <c r="AE180" s="22" t="str">
        <f t="shared" si="121"/>
        <v/>
      </c>
      <c r="AF180" s="22" t="str">
        <f t="shared" si="133"/>
        <v/>
      </c>
      <c r="AG180" s="22" t="str">
        <f t="shared" si="122"/>
        <v/>
      </c>
      <c r="AH180" s="22" t="str">
        <f t="shared" si="123"/>
        <v/>
      </c>
      <c r="AI180" s="22" t="str">
        <f t="shared" si="124"/>
        <v/>
      </c>
      <c r="AJ180" s="22" t="str">
        <f t="shared" si="125"/>
        <v/>
      </c>
      <c r="AK180" s="22" t="str">
        <f t="shared" si="126"/>
        <v/>
      </c>
      <c r="AL180" s="22" t="str">
        <f t="shared" si="127"/>
        <v/>
      </c>
      <c r="AM180" s="22" t="str">
        <f t="shared" si="128"/>
        <v/>
      </c>
      <c r="AN180" s="22" t="str">
        <f t="shared" si="129"/>
        <v/>
      </c>
      <c r="AO180" s="22" t="str">
        <f t="shared" si="130"/>
        <v/>
      </c>
      <c r="AP180" s="22" t="str">
        <f t="shared" si="131"/>
        <v/>
      </c>
    </row>
    <row r="181" spans="1:42" x14ac:dyDescent="0.25">
      <c r="A181" s="21">
        <f>IF(INDEX('Predict Your Date Data (auto)'!A:A,ROW(A181),1)&gt;0,INDEX('Predict Your Date Data (auto)'!A:A,ROW(A181),1),"")</f>
        <v>42772.344988425924</v>
      </c>
      <c r="B181" s="21">
        <f>IF(A181&lt;&gt;"",IF(IFERROR(MATCH(TRUNC(A181),ExcludeDateList,0),-1)&gt;-1,"",TRUNC(A181)),"")</f>
        <v>42772</v>
      </c>
      <c r="C181" s="22">
        <f t="shared" si="108"/>
        <v>2017</v>
      </c>
      <c r="D181" s="22">
        <f t="shared" si="109"/>
        <v>2</v>
      </c>
      <c r="E181" s="22" t="str">
        <f t="shared" si="110"/>
        <v>Week 1</v>
      </c>
      <c r="G181" s="21" t="str">
        <f t="shared" si="111"/>
        <v/>
      </c>
      <c r="H181" s="21" t="str">
        <f t="shared" si="90"/>
        <v/>
      </c>
      <c r="I181" s="22" t="str">
        <f t="shared" si="91"/>
        <v/>
      </c>
      <c r="J181" s="22" t="str">
        <f t="shared" si="112"/>
        <v/>
      </c>
      <c r="K181" s="22" t="str">
        <f>IF(G181&lt;&gt;"",IF(IFERROR(MATCH(TRUNC(G181),ExcludeDateList,0),-1)&gt;-1,"",J181),"")</f>
        <v/>
      </c>
      <c r="L181" s="22" t="str">
        <f>IF(G181&lt;&gt;"",IF(IFERROR(MATCH(TRUNC(G181),ExcludeDateList,0),-1)&gt;-1,NA(),J181),"")</f>
        <v/>
      </c>
      <c r="M181" s="22" t="str">
        <f t="shared" si="113"/>
        <v/>
      </c>
      <c r="N181" s="22" t="str">
        <f t="shared" si="92"/>
        <v/>
      </c>
      <c r="O181" s="22" t="str">
        <f t="shared" si="114"/>
        <v/>
      </c>
      <c r="P181" s="22" t="str">
        <f t="shared" si="93"/>
        <v/>
      </c>
      <c r="Q181" s="22" t="str">
        <f t="shared" si="94"/>
        <v/>
      </c>
      <c r="R181" s="22" t="str">
        <f t="shared" si="115"/>
        <v/>
      </c>
      <c r="S181" s="22" t="str">
        <f t="shared" si="95"/>
        <v/>
      </c>
      <c r="T181" s="22" t="str">
        <f t="shared" si="116"/>
        <v/>
      </c>
      <c r="U181" s="22" t="str">
        <f t="shared" si="96"/>
        <v/>
      </c>
      <c r="AB181" s="21" t="str">
        <f t="shared" si="132"/>
        <v/>
      </c>
      <c r="AC181" s="22" t="str">
        <f t="shared" si="119"/>
        <v/>
      </c>
      <c r="AD181" s="22" t="str">
        <f t="shared" si="120"/>
        <v/>
      </c>
      <c r="AE181" s="22" t="str">
        <f t="shared" si="121"/>
        <v/>
      </c>
      <c r="AF181" s="22" t="str">
        <f t="shared" si="133"/>
        <v/>
      </c>
      <c r="AG181" s="22" t="str">
        <f t="shared" si="122"/>
        <v/>
      </c>
      <c r="AH181" s="22" t="str">
        <f t="shared" si="123"/>
        <v/>
      </c>
      <c r="AI181" s="22" t="str">
        <f t="shared" si="124"/>
        <v/>
      </c>
      <c r="AJ181" s="22" t="str">
        <f t="shared" si="125"/>
        <v/>
      </c>
      <c r="AK181" s="22" t="str">
        <f t="shared" si="126"/>
        <v/>
      </c>
      <c r="AL181" s="22" t="str">
        <f t="shared" si="127"/>
        <v/>
      </c>
      <c r="AM181" s="22" t="str">
        <f t="shared" si="128"/>
        <v/>
      </c>
      <c r="AN181" s="22" t="str">
        <f t="shared" si="129"/>
        <v/>
      </c>
      <c r="AO181" s="22" t="str">
        <f t="shared" si="130"/>
        <v/>
      </c>
      <c r="AP181" s="22" t="str">
        <f t="shared" si="131"/>
        <v/>
      </c>
    </row>
    <row r="182" spans="1:42" x14ac:dyDescent="0.25">
      <c r="A182" s="21">
        <f>IF(INDEX('Predict Your Date Data (auto)'!A:A,ROW(A182),1)&gt;0,INDEX('Predict Your Date Data (auto)'!A:A,ROW(A182),1),"")</f>
        <v>42772.345127314817</v>
      </c>
      <c r="B182" s="21">
        <f>IF(A182&lt;&gt;"",IF(IFERROR(MATCH(TRUNC(A182),ExcludeDateList,0),-1)&gt;-1,"",TRUNC(A182)),"")</f>
        <v>42772</v>
      </c>
      <c r="C182" s="22">
        <f t="shared" si="108"/>
        <v>2017</v>
      </c>
      <c r="D182" s="22">
        <f t="shared" si="109"/>
        <v>2</v>
      </c>
      <c r="E182" s="22" t="str">
        <f t="shared" si="110"/>
        <v>Week 1</v>
      </c>
      <c r="G182" s="21" t="str">
        <f t="shared" si="111"/>
        <v/>
      </c>
      <c r="H182" s="21" t="str">
        <f t="shared" si="90"/>
        <v/>
      </c>
      <c r="I182" s="22" t="str">
        <f t="shared" si="91"/>
        <v/>
      </c>
      <c r="J182" s="22" t="str">
        <f t="shared" si="112"/>
        <v/>
      </c>
      <c r="K182" s="22" t="str">
        <f>IF(G182&lt;&gt;"",IF(IFERROR(MATCH(TRUNC(G182),ExcludeDateList,0),-1)&gt;-1,"",J182),"")</f>
        <v/>
      </c>
      <c r="L182" s="22" t="str">
        <f>IF(G182&lt;&gt;"",IF(IFERROR(MATCH(TRUNC(G182),ExcludeDateList,0),-1)&gt;-1,NA(),J182),"")</f>
        <v/>
      </c>
      <c r="M182" s="22" t="str">
        <f t="shared" si="113"/>
        <v/>
      </c>
      <c r="N182" s="22" t="str">
        <f t="shared" si="92"/>
        <v/>
      </c>
      <c r="O182" s="22" t="str">
        <f t="shared" si="114"/>
        <v/>
      </c>
      <c r="P182" s="22" t="str">
        <f t="shared" si="93"/>
        <v/>
      </c>
      <c r="Q182" s="22" t="str">
        <f t="shared" si="94"/>
        <v/>
      </c>
      <c r="R182" s="22" t="str">
        <f t="shared" si="115"/>
        <v/>
      </c>
      <c r="S182" s="22" t="str">
        <f t="shared" si="95"/>
        <v/>
      </c>
      <c r="T182" s="22" t="str">
        <f t="shared" si="116"/>
        <v/>
      </c>
      <c r="U182" s="22" t="str">
        <f t="shared" si="96"/>
        <v/>
      </c>
      <c r="AB182" s="21" t="str">
        <f t="shared" si="132"/>
        <v/>
      </c>
      <c r="AC182" s="22" t="str">
        <f t="shared" si="119"/>
        <v/>
      </c>
      <c r="AD182" s="22" t="str">
        <f t="shared" si="120"/>
        <v/>
      </c>
      <c r="AE182" s="22" t="str">
        <f t="shared" si="121"/>
        <v/>
      </c>
      <c r="AF182" s="22" t="str">
        <f t="shared" si="133"/>
        <v/>
      </c>
      <c r="AG182" s="22" t="str">
        <f t="shared" si="122"/>
        <v/>
      </c>
      <c r="AH182" s="22" t="str">
        <f t="shared" si="123"/>
        <v/>
      </c>
      <c r="AI182" s="22" t="str">
        <f t="shared" si="124"/>
        <v/>
      </c>
      <c r="AJ182" s="22" t="str">
        <f t="shared" si="125"/>
        <v/>
      </c>
      <c r="AK182" s="22" t="str">
        <f t="shared" si="126"/>
        <v/>
      </c>
      <c r="AL182" s="22" t="str">
        <f t="shared" si="127"/>
        <v/>
      </c>
      <c r="AM182" s="22" t="str">
        <f t="shared" si="128"/>
        <v/>
      </c>
      <c r="AN182" s="22" t="str">
        <f t="shared" si="129"/>
        <v/>
      </c>
      <c r="AO182" s="22" t="str">
        <f t="shared" si="130"/>
        <v/>
      </c>
      <c r="AP182" s="22" t="str">
        <f t="shared" si="131"/>
        <v/>
      </c>
    </row>
    <row r="183" spans="1:42" x14ac:dyDescent="0.25">
      <c r="A183" s="21">
        <f>IF(INDEX('Predict Your Date Data (auto)'!A:A,ROW(A183),1)&gt;0,INDEX('Predict Your Date Data (auto)'!A:A,ROW(A183),1),"")</f>
        <v>42772.47760416667</v>
      </c>
      <c r="B183" s="21">
        <f>IF(A183&lt;&gt;"",IF(IFERROR(MATCH(TRUNC(A183),ExcludeDateList,0),-1)&gt;-1,"",TRUNC(A183)),"")</f>
        <v>42772</v>
      </c>
      <c r="C183" s="22">
        <f t="shared" si="108"/>
        <v>2017</v>
      </c>
      <c r="D183" s="22">
        <f t="shared" si="109"/>
        <v>2</v>
      </c>
      <c r="E183" s="22" t="str">
        <f t="shared" si="110"/>
        <v>Week 1</v>
      </c>
      <c r="G183" s="21" t="str">
        <f t="shared" si="111"/>
        <v/>
      </c>
      <c r="H183" s="21" t="str">
        <f t="shared" si="90"/>
        <v/>
      </c>
      <c r="I183" s="22" t="str">
        <f t="shared" si="91"/>
        <v/>
      </c>
      <c r="J183" s="22" t="str">
        <f t="shared" si="112"/>
        <v/>
      </c>
      <c r="K183" s="22" t="str">
        <f>IF(G183&lt;&gt;"",IF(IFERROR(MATCH(TRUNC(G183),ExcludeDateList,0),-1)&gt;-1,"",J183),"")</f>
        <v/>
      </c>
      <c r="L183" s="22" t="str">
        <f>IF(G183&lt;&gt;"",IF(IFERROR(MATCH(TRUNC(G183),ExcludeDateList,0),-1)&gt;-1,NA(),J183),"")</f>
        <v/>
      </c>
      <c r="M183" s="22" t="str">
        <f t="shared" si="113"/>
        <v/>
      </c>
      <c r="N183" s="22" t="str">
        <f t="shared" si="92"/>
        <v/>
      </c>
      <c r="O183" s="22" t="str">
        <f t="shared" si="114"/>
        <v/>
      </c>
      <c r="P183" s="22" t="str">
        <f t="shared" si="93"/>
        <v/>
      </c>
      <c r="Q183" s="22" t="str">
        <f t="shared" si="94"/>
        <v/>
      </c>
      <c r="R183" s="22" t="str">
        <f t="shared" si="115"/>
        <v/>
      </c>
      <c r="S183" s="22" t="str">
        <f t="shared" si="95"/>
        <v/>
      </c>
      <c r="T183" s="22" t="str">
        <f t="shared" si="116"/>
        <v/>
      </c>
      <c r="U183" s="22" t="str">
        <f t="shared" si="96"/>
        <v/>
      </c>
      <c r="AB183" s="21" t="str">
        <f t="shared" si="132"/>
        <v/>
      </c>
      <c r="AC183" s="22" t="str">
        <f t="shared" si="119"/>
        <v/>
      </c>
      <c r="AD183" s="22" t="str">
        <f t="shared" si="120"/>
        <v/>
      </c>
      <c r="AE183" s="22" t="str">
        <f t="shared" si="121"/>
        <v/>
      </c>
      <c r="AF183" s="22" t="str">
        <f t="shared" si="133"/>
        <v/>
      </c>
      <c r="AG183" s="22" t="str">
        <f t="shared" si="122"/>
        <v/>
      </c>
      <c r="AH183" s="22" t="str">
        <f t="shared" si="123"/>
        <v/>
      </c>
      <c r="AI183" s="22" t="str">
        <f t="shared" si="124"/>
        <v/>
      </c>
      <c r="AJ183" s="22" t="str">
        <f t="shared" si="125"/>
        <v/>
      </c>
      <c r="AK183" s="22" t="str">
        <f t="shared" si="126"/>
        <v/>
      </c>
      <c r="AL183" s="22" t="str">
        <f t="shared" si="127"/>
        <v/>
      </c>
      <c r="AM183" s="22" t="str">
        <f t="shared" si="128"/>
        <v/>
      </c>
      <c r="AN183" s="22" t="str">
        <f t="shared" si="129"/>
        <v/>
      </c>
      <c r="AO183" s="22" t="str">
        <f t="shared" si="130"/>
        <v/>
      </c>
      <c r="AP183" s="22" t="str">
        <f t="shared" si="131"/>
        <v/>
      </c>
    </row>
    <row r="184" spans="1:42" x14ac:dyDescent="0.25">
      <c r="A184" s="21">
        <f>IF(INDEX('Predict Your Date Data (auto)'!A:A,ROW(A184),1)&gt;0,INDEX('Predict Your Date Data (auto)'!A:A,ROW(A184),1),"")</f>
        <v>42773.360949074071</v>
      </c>
      <c r="B184" s="21">
        <f>IF(A184&lt;&gt;"",IF(IFERROR(MATCH(TRUNC(A184),ExcludeDateList,0),-1)&gt;-1,"",TRUNC(A184)),"")</f>
        <v>42773</v>
      </c>
      <c r="C184" s="22">
        <f t="shared" si="108"/>
        <v>2017</v>
      </c>
      <c r="D184" s="22">
        <f t="shared" si="109"/>
        <v>2</v>
      </c>
      <c r="E184" s="22" t="str">
        <f t="shared" si="110"/>
        <v>Week 1</v>
      </c>
      <c r="G184" s="21" t="str">
        <f t="shared" si="111"/>
        <v/>
      </c>
      <c r="H184" s="21" t="str">
        <f t="shared" si="90"/>
        <v/>
      </c>
      <c r="I184" s="22" t="str">
        <f t="shared" si="91"/>
        <v/>
      </c>
      <c r="J184" s="22" t="str">
        <f t="shared" si="112"/>
        <v/>
      </c>
      <c r="K184" s="22" t="str">
        <f>IF(G184&lt;&gt;"",IF(IFERROR(MATCH(TRUNC(G184),ExcludeDateList,0),-1)&gt;-1,"",J184),"")</f>
        <v/>
      </c>
      <c r="L184" s="22" t="str">
        <f>IF(G184&lt;&gt;"",IF(IFERROR(MATCH(TRUNC(G184),ExcludeDateList,0),-1)&gt;-1,NA(),J184),"")</f>
        <v/>
      </c>
      <c r="M184" s="22" t="str">
        <f t="shared" si="113"/>
        <v/>
      </c>
      <c r="N184" s="22" t="str">
        <f t="shared" si="92"/>
        <v/>
      </c>
      <c r="O184" s="22" t="str">
        <f t="shared" si="114"/>
        <v/>
      </c>
      <c r="P184" s="22" t="str">
        <f t="shared" si="93"/>
        <v/>
      </c>
      <c r="Q184" s="22" t="str">
        <f t="shared" si="94"/>
        <v/>
      </c>
      <c r="R184" s="22" t="str">
        <f t="shared" si="115"/>
        <v/>
      </c>
      <c r="S184" s="22" t="str">
        <f t="shared" si="95"/>
        <v/>
      </c>
      <c r="T184" s="22" t="str">
        <f t="shared" si="116"/>
        <v/>
      </c>
      <c r="U184" s="22" t="str">
        <f t="shared" si="96"/>
        <v/>
      </c>
      <c r="AB184" s="21" t="str">
        <f t="shared" si="132"/>
        <v/>
      </c>
      <c r="AC184" s="22" t="str">
        <f t="shared" si="119"/>
        <v/>
      </c>
      <c r="AD184" s="22" t="str">
        <f t="shared" si="120"/>
        <v/>
      </c>
      <c r="AE184" s="22" t="str">
        <f t="shared" si="121"/>
        <v/>
      </c>
      <c r="AF184" s="22" t="str">
        <f t="shared" si="133"/>
        <v/>
      </c>
      <c r="AG184" s="22" t="str">
        <f t="shared" si="122"/>
        <v/>
      </c>
      <c r="AH184" s="22" t="str">
        <f t="shared" si="123"/>
        <v/>
      </c>
      <c r="AI184" s="22" t="str">
        <f t="shared" si="124"/>
        <v/>
      </c>
      <c r="AJ184" s="22" t="str">
        <f t="shared" si="125"/>
        <v/>
      </c>
      <c r="AK184" s="22" t="str">
        <f t="shared" si="126"/>
        <v/>
      </c>
      <c r="AL184" s="22" t="str">
        <f t="shared" si="127"/>
        <v/>
      </c>
      <c r="AM184" s="22" t="str">
        <f t="shared" si="128"/>
        <v/>
      </c>
      <c r="AN184" s="22" t="str">
        <f t="shared" si="129"/>
        <v/>
      </c>
      <c r="AO184" s="22" t="str">
        <f t="shared" si="130"/>
        <v/>
      </c>
      <c r="AP184" s="22" t="str">
        <f t="shared" si="131"/>
        <v/>
      </c>
    </row>
    <row r="185" spans="1:42" x14ac:dyDescent="0.25">
      <c r="A185" s="21">
        <f>IF(INDEX('Predict Your Date Data (auto)'!A:A,ROW(A185),1)&gt;0,INDEX('Predict Your Date Data (auto)'!A:A,ROW(A185),1),"")</f>
        <v>42773.455428240741</v>
      </c>
      <c r="B185" s="21">
        <f>IF(A185&lt;&gt;"",IF(IFERROR(MATCH(TRUNC(A185),ExcludeDateList,0),-1)&gt;-1,"",TRUNC(A185)),"")</f>
        <v>42773</v>
      </c>
      <c r="C185" s="22">
        <f t="shared" si="108"/>
        <v>2017</v>
      </c>
      <c r="D185" s="22">
        <f t="shared" si="109"/>
        <v>2</v>
      </c>
      <c r="E185" s="22" t="str">
        <f t="shared" si="110"/>
        <v>Week 1</v>
      </c>
      <c r="G185" s="21" t="str">
        <f t="shared" si="111"/>
        <v/>
      </c>
      <c r="H185" s="21" t="str">
        <f t="shared" si="90"/>
        <v/>
      </c>
      <c r="I185" s="22" t="str">
        <f t="shared" si="91"/>
        <v/>
      </c>
      <c r="J185" s="22" t="str">
        <f t="shared" si="112"/>
        <v/>
      </c>
      <c r="K185" s="22" t="str">
        <f>IF(G185&lt;&gt;"",IF(IFERROR(MATCH(TRUNC(G185),ExcludeDateList,0),-1)&gt;-1,"",J185),"")</f>
        <v/>
      </c>
      <c r="L185" s="22" t="str">
        <f>IF(G185&lt;&gt;"",IF(IFERROR(MATCH(TRUNC(G185),ExcludeDateList,0),-1)&gt;-1,NA(),J185),"")</f>
        <v/>
      </c>
      <c r="M185" s="22" t="str">
        <f t="shared" si="113"/>
        <v/>
      </c>
      <c r="N185" s="22" t="str">
        <f t="shared" si="92"/>
        <v/>
      </c>
      <c r="O185" s="22" t="str">
        <f t="shared" si="114"/>
        <v/>
      </c>
      <c r="P185" s="22" t="str">
        <f t="shared" si="93"/>
        <v/>
      </c>
      <c r="Q185" s="22" t="str">
        <f t="shared" si="94"/>
        <v/>
      </c>
      <c r="R185" s="22" t="str">
        <f t="shared" si="115"/>
        <v/>
      </c>
      <c r="S185" s="22" t="str">
        <f t="shared" si="95"/>
        <v/>
      </c>
      <c r="T185" s="22" t="str">
        <f t="shared" si="116"/>
        <v/>
      </c>
      <c r="U185" s="22" t="str">
        <f t="shared" si="96"/>
        <v/>
      </c>
      <c r="AB185" s="21" t="str">
        <f t="shared" si="132"/>
        <v/>
      </c>
      <c r="AC185" s="22" t="str">
        <f t="shared" si="119"/>
        <v/>
      </c>
      <c r="AD185" s="22" t="str">
        <f t="shared" si="120"/>
        <v/>
      </c>
      <c r="AE185" s="22" t="str">
        <f t="shared" si="121"/>
        <v/>
      </c>
      <c r="AF185" s="22" t="str">
        <f t="shared" si="133"/>
        <v/>
      </c>
      <c r="AG185" s="22" t="str">
        <f t="shared" si="122"/>
        <v/>
      </c>
      <c r="AH185" s="22" t="str">
        <f t="shared" si="123"/>
        <v/>
      </c>
      <c r="AI185" s="22" t="str">
        <f t="shared" si="124"/>
        <v/>
      </c>
      <c r="AJ185" s="22" t="str">
        <f t="shared" si="125"/>
        <v/>
      </c>
      <c r="AK185" s="22" t="str">
        <f t="shared" si="126"/>
        <v/>
      </c>
      <c r="AL185" s="22" t="str">
        <f t="shared" si="127"/>
        <v/>
      </c>
      <c r="AM185" s="22" t="str">
        <f t="shared" si="128"/>
        <v/>
      </c>
      <c r="AN185" s="22" t="str">
        <f t="shared" si="129"/>
        <v/>
      </c>
      <c r="AO185" s="22" t="str">
        <f t="shared" si="130"/>
        <v/>
      </c>
      <c r="AP185" s="22" t="str">
        <f t="shared" si="131"/>
        <v/>
      </c>
    </row>
    <row r="186" spans="1:42" x14ac:dyDescent="0.25">
      <c r="A186" s="21">
        <f>IF(INDEX('Predict Your Date Data (auto)'!A:A,ROW(A186),1)&gt;0,INDEX('Predict Your Date Data (auto)'!A:A,ROW(A186),1),"")</f>
        <v>42773.737372685187</v>
      </c>
      <c r="B186" s="21">
        <f>IF(A186&lt;&gt;"",IF(IFERROR(MATCH(TRUNC(A186),ExcludeDateList,0),-1)&gt;-1,"",TRUNC(A186)),"")</f>
        <v>42773</v>
      </c>
      <c r="C186" s="22">
        <f t="shared" si="108"/>
        <v>2017</v>
      </c>
      <c r="D186" s="22">
        <f t="shared" si="109"/>
        <v>2</v>
      </c>
      <c r="E186" s="22" t="str">
        <f t="shared" si="110"/>
        <v>Week 1</v>
      </c>
      <c r="G186" s="21" t="str">
        <f t="shared" si="111"/>
        <v/>
      </c>
      <c r="H186" s="21" t="str">
        <f t="shared" si="90"/>
        <v/>
      </c>
      <c r="I186" s="22" t="str">
        <f t="shared" si="91"/>
        <v/>
      </c>
      <c r="J186" s="22" t="str">
        <f t="shared" si="112"/>
        <v/>
      </c>
      <c r="K186" s="22" t="str">
        <f>IF(G186&lt;&gt;"",IF(IFERROR(MATCH(TRUNC(G186),ExcludeDateList,0),-1)&gt;-1,"",J186),"")</f>
        <v/>
      </c>
      <c r="L186" s="22" t="str">
        <f>IF(G186&lt;&gt;"",IF(IFERROR(MATCH(TRUNC(G186),ExcludeDateList,0),-1)&gt;-1,NA(),J186),"")</f>
        <v/>
      </c>
      <c r="M186" s="22" t="str">
        <f t="shared" si="113"/>
        <v/>
      </c>
      <c r="N186" s="22" t="str">
        <f t="shared" si="92"/>
        <v/>
      </c>
      <c r="O186" s="22" t="str">
        <f t="shared" si="114"/>
        <v/>
      </c>
      <c r="P186" s="22" t="str">
        <f t="shared" si="93"/>
        <v/>
      </c>
      <c r="Q186" s="22" t="str">
        <f t="shared" si="94"/>
        <v/>
      </c>
      <c r="R186" s="22" t="str">
        <f t="shared" si="115"/>
        <v/>
      </c>
      <c r="S186" s="22" t="str">
        <f t="shared" si="95"/>
        <v/>
      </c>
      <c r="T186" s="22" t="str">
        <f t="shared" si="116"/>
        <v/>
      </c>
      <c r="U186" s="22" t="str">
        <f t="shared" si="96"/>
        <v/>
      </c>
      <c r="AB186" s="21" t="str">
        <f t="shared" si="132"/>
        <v/>
      </c>
      <c r="AC186" s="22" t="str">
        <f t="shared" si="119"/>
        <v/>
      </c>
      <c r="AD186" s="22" t="str">
        <f t="shared" si="120"/>
        <v/>
      </c>
      <c r="AE186" s="22" t="str">
        <f t="shared" si="121"/>
        <v/>
      </c>
      <c r="AF186" s="22" t="str">
        <f t="shared" si="133"/>
        <v/>
      </c>
      <c r="AG186" s="22" t="str">
        <f t="shared" si="122"/>
        <v/>
      </c>
      <c r="AH186" s="22" t="str">
        <f t="shared" si="123"/>
        <v/>
      </c>
      <c r="AI186" s="22" t="str">
        <f t="shared" si="124"/>
        <v/>
      </c>
      <c r="AJ186" s="22" t="str">
        <f t="shared" si="125"/>
        <v/>
      </c>
      <c r="AK186" s="22" t="str">
        <f t="shared" si="126"/>
        <v/>
      </c>
      <c r="AL186" s="22" t="str">
        <f t="shared" si="127"/>
        <v/>
      </c>
      <c r="AM186" s="22" t="str">
        <f t="shared" si="128"/>
        <v/>
      </c>
      <c r="AN186" s="22" t="str">
        <f t="shared" si="129"/>
        <v/>
      </c>
      <c r="AO186" s="22" t="str">
        <f t="shared" si="130"/>
        <v/>
      </c>
      <c r="AP186" s="22" t="str">
        <f t="shared" si="131"/>
        <v/>
      </c>
    </row>
    <row r="187" spans="1:42" x14ac:dyDescent="0.25">
      <c r="A187" s="21">
        <f>IF(INDEX('Predict Your Date Data (auto)'!A:A,ROW(A187),1)&gt;0,INDEX('Predict Your Date Data (auto)'!A:A,ROW(A187),1),"")</f>
        <v>42774.418749999997</v>
      </c>
      <c r="B187" s="21">
        <f>IF(A187&lt;&gt;"",IF(IFERROR(MATCH(TRUNC(A187),ExcludeDateList,0),-1)&gt;-1,"",TRUNC(A187)),"")</f>
        <v>42774</v>
      </c>
      <c r="C187" s="22">
        <f t="shared" si="108"/>
        <v>2017</v>
      </c>
      <c r="D187" s="22">
        <f t="shared" si="109"/>
        <v>2</v>
      </c>
      <c r="E187" s="22" t="str">
        <f t="shared" si="110"/>
        <v>Week 2</v>
      </c>
      <c r="G187" s="21" t="str">
        <f t="shared" si="111"/>
        <v/>
      </c>
      <c r="H187" s="21" t="str">
        <f t="shared" si="90"/>
        <v/>
      </c>
      <c r="I187" s="22" t="str">
        <f t="shared" si="91"/>
        <v/>
      </c>
      <c r="J187" s="22" t="str">
        <f t="shared" si="112"/>
        <v/>
      </c>
      <c r="K187" s="22" t="str">
        <f>IF(G187&lt;&gt;"",IF(IFERROR(MATCH(TRUNC(G187),ExcludeDateList,0),-1)&gt;-1,"",J187),"")</f>
        <v/>
      </c>
      <c r="L187" s="22" t="str">
        <f>IF(G187&lt;&gt;"",IF(IFERROR(MATCH(TRUNC(G187),ExcludeDateList,0),-1)&gt;-1,NA(),J187),"")</f>
        <v/>
      </c>
      <c r="M187" s="22" t="str">
        <f t="shared" si="113"/>
        <v/>
      </c>
      <c r="N187" s="22" t="str">
        <f t="shared" si="92"/>
        <v/>
      </c>
      <c r="O187" s="22" t="str">
        <f t="shared" si="114"/>
        <v/>
      </c>
      <c r="P187" s="22" t="str">
        <f t="shared" si="93"/>
        <v/>
      </c>
      <c r="Q187" s="22" t="str">
        <f t="shared" si="94"/>
        <v/>
      </c>
      <c r="R187" s="22" t="str">
        <f t="shared" si="115"/>
        <v/>
      </c>
      <c r="S187" s="22" t="str">
        <f t="shared" si="95"/>
        <v/>
      </c>
      <c r="T187" s="22" t="str">
        <f t="shared" si="116"/>
        <v/>
      </c>
      <c r="U187" s="22" t="str">
        <f t="shared" si="96"/>
        <v/>
      </c>
      <c r="AB187" s="21" t="str">
        <f t="shared" si="132"/>
        <v/>
      </c>
      <c r="AC187" s="22" t="str">
        <f t="shared" si="119"/>
        <v/>
      </c>
      <c r="AD187" s="22" t="str">
        <f t="shared" si="120"/>
        <v/>
      </c>
      <c r="AE187" s="22" t="str">
        <f t="shared" si="121"/>
        <v/>
      </c>
      <c r="AF187" s="22" t="str">
        <f t="shared" si="133"/>
        <v/>
      </c>
      <c r="AG187" s="22" t="str">
        <f t="shared" si="122"/>
        <v/>
      </c>
      <c r="AH187" s="22" t="str">
        <f t="shared" si="123"/>
        <v/>
      </c>
      <c r="AI187" s="22" t="str">
        <f t="shared" si="124"/>
        <v/>
      </c>
      <c r="AJ187" s="22" t="str">
        <f t="shared" si="125"/>
        <v/>
      </c>
      <c r="AK187" s="22" t="str">
        <f t="shared" si="126"/>
        <v/>
      </c>
      <c r="AL187" s="22" t="str">
        <f t="shared" si="127"/>
        <v/>
      </c>
      <c r="AM187" s="22" t="str">
        <f t="shared" si="128"/>
        <v/>
      </c>
      <c r="AN187" s="22" t="str">
        <f t="shared" si="129"/>
        <v/>
      </c>
      <c r="AO187" s="22" t="str">
        <f t="shared" si="130"/>
        <v/>
      </c>
      <c r="AP187" s="22" t="str">
        <f t="shared" si="131"/>
        <v/>
      </c>
    </row>
    <row r="188" spans="1:42" x14ac:dyDescent="0.25">
      <c r="A188" s="21">
        <f>IF(INDEX('Predict Your Date Data (auto)'!A:A,ROW(A188),1)&gt;0,INDEX('Predict Your Date Data (auto)'!A:A,ROW(A188),1),"")</f>
        <v>42774.41988425926</v>
      </c>
      <c r="B188" s="21">
        <f>IF(A188&lt;&gt;"",IF(IFERROR(MATCH(TRUNC(A188),ExcludeDateList,0),-1)&gt;-1,"",TRUNC(A188)),"")</f>
        <v>42774</v>
      </c>
      <c r="C188" s="22">
        <f t="shared" si="108"/>
        <v>2017</v>
      </c>
      <c r="D188" s="22">
        <f t="shared" si="109"/>
        <v>2</v>
      </c>
      <c r="E188" s="22" t="str">
        <f t="shared" si="110"/>
        <v>Week 2</v>
      </c>
      <c r="G188" s="21" t="str">
        <f t="shared" si="111"/>
        <v/>
      </c>
      <c r="H188" s="21" t="str">
        <f t="shared" si="90"/>
        <v/>
      </c>
      <c r="I188" s="22" t="str">
        <f t="shared" si="91"/>
        <v/>
      </c>
      <c r="J188" s="22" t="str">
        <f t="shared" si="112"/>
        <v/>
      </c>
      <c r="K188" s="22" t="str">
        <f>IF(G188&lt;&gt;"",IF(IFERROR(MATCH(TRUNC(G188),ExcludeDateList,0),-1)&gt;-1,"",J188),"")</f>
        <v/>
      </c>
      <c r="L188" s="22" t="str">
        <f>IF(G188&lt;&gt;"",IF(IFERROR(MATCH(TRUNC(G188),ExcludeDateList,0),-1)&gt;-1,NA(),J188),"")</f>
        <v/>
      </c>
      <c r="M188" s="22" t="str">
        <f t="shared" si="113"/>
        <v/>
      </c>
      <c r="N188" s="22" t="str">
        <f t="shared" si="92"/>
        <v/>
      </c>
      <c r="O188" s="22" t="str">
        <f t="shared" si="114"/>
        <v/>
      </c>
      <c r="P188" s="22" t="str">
        <f t="shared" si="93"/>
        <v/>
      </c>
      <c r="Q188" s="22" t="str">
        <f t="shared" si="94"/>
        <v/>
      </c>
      <c r="R188" s="22" t="str">
        <f t="shared" si="115"/>
        <v/>
      </c>
      <c r="S188" s="22" t="str">
        <f t="shared" si="95"/>
        <v/>
      </c>
      <c r="T188" s="22" t="str">
        <f t="shared" si="116"/>
        <v/>
      </c>
      <c r="U188" s="22" t="str">
        <f t="shared" si="96"/>
        <v/>
      </c>
      <c r="AB188" s="21" t="str">
        <f t="shared" si="132"/>
        <v/>
      </c>
      <c r="AC188" s="22" t="str">
        <f t="shared" si="119"/>
        <v/>
      </c>
      <c r="AD188" s="22" t="str">
        <f t="shared" si="120"/>
        <v/>
      </c>
      <c r="AE188" s="22" t="str">
        <f t="shared" si="121"/>
        <v/>
      </c>
      <c r="AF188" s="22" t="str">
        <f t="shared" si="133"/>
        <v/>
      </c>
      <c r="AG188" s="22" t="str">
        <f t="shared" si="122"/>
        <v/>
      </c>
      <c r="AH188" s="22" t="str">
        <f t="shared" si="123"/>
        <v/>
      </c>
      <c r="AI188" s="22" t="str">
        <f t="shared" si="124"/>
        <v/>
      </c>
      <c r="AJ188" s="22" t="str">
        <f t="shared" si="125"/>
        <v/>
      </c>
      <c r="AK188" s="22" t="str">
        <f t="shared" si="126"/>
        <v/>
      </c>
      <c r="AL188" s="22" t="str">
        <f t="shared" si="127"/>
        <v/>
      </c>
      <c r="AM188" s="22" t="str">
        <f t="shared" si="128"/>
        <v/>
      </c>
      <c r="AN188" s="22" t="str">
        <f t="shared" si="129"/>
        <v/>
      </c>
      <c r="AO188" s="22" t="str">
        <f t="shared" si="130"/>
        <v/>
      </c>
      <c r="AP188" s="22" t="str">
        <f t="shared" si="131"/>
        <v/>
      </c>
    </row>
    <row r="189" spans="1:42" x14ac:dyDescent="0.25">
      <c r="A189" s="21">
        <f>IF(INDEX('Predict Your Date Data (auto)'!A:A,ROW(A189),1)&gt;0,INDEX('Predict Your Date Data (auto)'!A:A,ROW(A189),1),"")</f>
        <v>42774.531747685185</v>
      </c>
      <c r="B189" s="21">
        <f>IF(A189&lt;&gt;"",IF(IFERROR(MATCH(TRUNC(A189),ExcludeDateList,0),-1)&gt;-1,"",TRUNC(A189)),"")</f>
        <v>42774</v>
      </c>
      <c r="C189" s="22">
        <f t="shared" si="108"/>
        <v>2017</v>
      </c>
      <c r="D189" s="22">
        <f t="shared" si="109"/>
        <v>2</v>
      </c>
      <c r="E189" s="22" t="str">
        <f t="shared" si="110"/>
        <v>Week 2</v>
      </c>
      <c r="G189" s="21" t="str">
        <f t="shared" si="111"/>
        <v/>
      </c>
      <c r="H189" s="21" t="str">
        <f t="shared" si="90"/>
        <v/>
      </c>
      <c r="I189" s="22" t="str">
        <f t="shared" si="91"/>
        <v/>
      </c>
      <c r="J189" s="22" t="str">
        <f t="shared" si="112"/>
        <v/>
      </c>
      <c r="K189" s="22" t="str">
        <f>IF(G189&lt;&gt;"",IF(IFERROR(MATCH(TRUNC(G189),ExcludeDateList,0),-1)&gt;-1,"",J189),"")</f>
        <v/>
      </c>
      <c r="L189" s="22" t="str">
        <f>IF(G189&lt;&gt;"",IF(IFERROR(MATCH(TRUNC(G189),ExcludeDateList,0),-1)&gt;-1,NA(),J189),"")</f>
        <v/>
      </c>
      <c r="M189" s="22" t="str">
        <f t="shared" si="113"/>
        <v/>
      </c>
      <c r="N189" s="22" t="str">
        <f t="shared" si="92"/>
        <v/>
      </c>
      <c r="O189" s="22" t="str">
        <f t="shared" si="114"/>
        <v/>
      </c>
      <c r="P189" s="22" t="str">
        <f t="shared" si="93"/>
        <v/>
      </c>
      <c r="Q189" s="22" t="str">
        <f t="shared" si="94"/>
        <v/>
      </c>
      <c r="R189" s="22" t="str">
        <f t="shared" si="115"/>
        <v/>
      </c>
      <c r="S189" s="22" t="str">
        <f t="shared" si="95"/>
        <v/>
      </c>
      <c r="T189" s="22" t="str">
        <f t="shared" si="116"/>
        <v/>
      </c>
      <c r="U189" s="22" t="str">
        <f t="shared" si="96"/>
        <v/>
      </c>
      <c r="AB189" s="21" t="str">
        <f t="shared" si="132"/>
        <v/>
      </c>
      <c r="AC189" s="22" t="str">
        <f t="shared" si="119"/>
        <v/>
      </c>
      <c r="AD189" s="22" t="str">
        <f t="shared" si="120"/>
        <v/>
      </c>
      <c r="AE189" s="22" t="str">
        <f t="shared" si="121"/>
        <v/>
      </c>
      <c r="AF189" s="22" t="str">
        <f t="shared" si="133"/>
        <v/>
      </c>
      <c r="AG189" s="22" t="str">
        <f t="shared" si="122"/>
        <v/>
      </c>
      <c r="AH189" s="22" t="str">
        <f t="shared" si="123"/>
        <v/>
      </c>
      <c r="AI189" s="22" t="str">
        <f t="shared" si="124"/>
        <v/>
      </c>
      <c r="AJ189" s="22" t="str">
        <f t="shared" si="125"/>
        <v/>
      </c>
      <c r="AK189" s="22" t="str">
        <f t="shared" si="126"/>
        <v/>
      </c>
      <c r="AL189" s="22" t="str">
        <f t="shared" si="127"/>
        <v/>
      </c>
      <c r="AM189" s="22" t="str">
        <f t="shared" si="128"/>
        <v/>
      </c>
      <c r="AN189" s="22" t="str">
        <f t="shared" si="129"/>
        <v/>
      </c>
      <c r="AO189" s="22" t="str">
        <f t="shared" si="130"/>
        <v/>
      </c>
      <c r="AP189" s="22" t="str">
        <f t="shared" si="131"/>
        <v/>
      </c>
    </row>
    <row r="190" spans="1:42" x14ac:dyDescent="0.25">
      <c r="A190" s="21">
        <f>IF(INDEX('Predict Your Date Data (auto)'!A:A,ROW(A190),1)&gt;0,INDEX('Predict Your Date Data (auto)'!A:A,ROW(A190),1),"")</f>
        <v>42774.536539351851</v>
      </c>
      <c r="B190" s="21">
        <f>IF(A190&lt;&gt;"",IF(IFERROR(MATCH(TRUNC(A190),ExcludeDateList,0),-1)&gt;-1,"",TRUNC(A190)),"")</f>
        <v>42774</v>
      </c>
      <c r="C190" s="22">
        <f t="shared" si="108"/>
        <v>2017</v>
      </c>
      <c r="D190" s="22">
        <f t="shared" si="109"/>
        <v>2</v>
      </c>
      <c r="E190" s="22" t="str">
        <f t="shared" si="110"/>
        <v>Week 2</v>
      </c>
      <c r="G190" s="21" t="str">
        <f t="shared" si="111"/>
        <v/>
      </c>
      <c r="H190" s="21" t="str">
        <f t="shared" si="90"/>
        <v/>
      </c>
      <c r="I190" s="22" t="str">
        <f t="shared" si="91"/>
        <v/>
      </c>
      <c r="J190" s="22" t="str">
        <f t="shared" si="112"/>
        <v/>
      </c>
      <c r="K190" s="22" t="str">
        <f>IF(G190&lt;&gt;"",IF(IFERROR(MATCH(TRUNC(G190),ExcludeDateList,0),-1)&gt;-1,"",J190),"")</f>
        <v/>
      </c>
      <c r="L190" s="22" t="str">
        <f>IF(G190&lt;&gt;"",IF(IFERROR(MATCH(TRUNC(G190),ExcludeDateList,0),-1)&gt;-1,NA(),J190),"")</f>
        <v/>
      </c>
      <c r="M190" s="22" t="str">
        <f t="shared" si="113"/>
        <v/>
      </c>
      <c r="N190" s="22" t="str">
        <f t="shared" si="92"/>
        <v/>
      </c>
      <c r="O190" s="22" t="str">
        <f t="shared" si="114"/>
        <v/>
      </c>
      <c r="P190" s="22" t="str">
        <f t="shared" si="93"/>
        <v/>
      </c>
      <c r="Q190" s="22" t="str">
        <f t="shared" si="94"/>
        <v/>
      </c>
      <c r="R190" s="22" t="str">
        <f t="shared" si="115"/>
        <v/>
      </c>
      <c r="S190" s="22" t="str">
        <f t="shared" si="95"/>
        <v/>
      </c>
      <c r="T190" s="22" t="str">
        <f t="shared" si="116"/>
        <v/>
      </c>
      <c r="U190" s="22" t="str">
        <f t="shared" si="96"/>
        <v/>
      </c>
      <c r="AB190" s="21" t="str">
        <f t="shared" si="132"/>
        <v/>
      </c>
      <c r="AC190" s="22" t="str">
        <f t="shared" si="119"/>
        <v/>
      </c>
      <c r="AD190" s="22" t="str">
        <f t="shared" si="120"/>
        <v/>
      </c>
      <c r="AE190" s="22" t="str">
        <f t="shared" si="121"/>
        <v/>
      </c>
      <c r="AF190" s="22" t="str">
        <f t="shared" si="133"/>
        <v/>
      </c>
      <c r="AG190" s="22" t="str">
        <f t="shared" si="122"/>
        <v/>
      </c>
      <c r="AH190" s="22" t="str">
        <f t="shared" si="123"/>
        <v/>
      </c>
      <c r="AI190" s="22" t="str">
        <f t="shared" si="124"/>
        <v/>
      </c>
      <c r="AJ190" s="22" t="str">
        <f t="shared" si="125"/>
        <v/>
      </c>
      <c r="AK190" s="22" t="str">
        <f t="shared" si="126"/>
        <v/>
      </c>
      <c r="AL190" s="22" t="str">
        <f t="shared" si="127"/>
        <v/>
      </c>
      <c r="AM190" s="22" t="str">
        <f t="shared" si="128"/>
        <v/>
      </c>
      <c r="AN190" s="22" t="str">
        <f t="shared" si="129"/>
        <v/>
      </c>
      <c r="AO190" s="22" t="str">
        <f t="shared" si="130"/>
        <v/>
      </c>
      <c r="AP190" s="22" t="str">
        <f t="shared" si="131"/>
        <v/>
      </c>
    </row>
    <row r="191" spans="1:42" x14ac:dyDescent="0.25">
      <c r="A191" s="21">
        <f>IF(INDEX('Predict Your Date Data (auto)'!A:A,ROW(A191),1)&gt;0,INDEX('Predict Your Date Data (auto)'!A:A,ROW(A191),1),"")</f>
        <v>42774.543263888889</v>
      </c>
      <c r="B191" s="21">
        <f>IF(A191&lt;&gt;"",IF(IFERROR(MATCH(TRUNC(A191),ExcludeDateList,0),-1)&gt;-1,"",TRUNC(A191)),"")</f>
        <v>42774</v>
      </c>
      <c r="C191" s="22">
        <f t="shared" si="108"/>
        <v>2017</v>
      </c>
      <c r="D191" s="22">
        <f t="shared" si="109"/>
        <v>2</v>
      </c>
      <c r="E191" s="22" t="str">
        <f t="shared" si="110"/>
        <v>Week 2</v>
      </c>
      <c r="G191" s="21" t="str">
        <f t="shared" si="111"/>
        <v/>
      </c>
      <c r="H191" s="21" t="str">
        <f t="shared" si="90"/>
        <v/>
      </c>
      <c r="I191" s="22" t="str">
        <f t="shared" si="91"/>
        <v/>
      </c>
      <c r="J191" s="22" t="str">
        <f t="shared" si="112"/>
        <v/>
      </c>
      <c r="K191" s="22" t="str">
        <f>IF(G191&lt;&gt;"",IF(IFERROR(MATCH(TRUNC(G191),ExcludeDateList,0),-1)&gt;-1,"",J191),"")</f>
        <v/>
      </c>
      <c r="L191" s="22" t="str">
        <f>IF(G191&lt;&gt;"",IF(IFERROR(MATCH(TRUNC(G191),ExcludeDateList,0),-1)&gt;-1,NA(),J191),"")</f>
        <v/>
      </c>
      <c r="M191" s="22" t="str">
        <f t="shared" si="113"/>
        <v/>
      </c>
      <c r="N191" s="22" t="str">
        <f t="shared" si="92"/>
        <v/>
      </c>
      <c r="O191" s="22" t="str">
        <f t="shared" si="114"/>
        <v/>
      </c>
      <c r="P191" s="22" t="str">
        <f t="shared" si="93"/>
        <v/>
      </c>
      <c r="Q191" s="22" t="str">
        <f t="shared" si="94"/>
        <v/>
      </c>
      <c r="R191" s="22" t="str">
        <f t="shared" si="115"/>
        <v/>
      </c>
      <c r="S191" s="22" t="str">
        <f t="shared" si="95"/>
        <v/>
      </c>
      <c r="T191" s="22" t="str">
        <f t="shared" si="116"/>
        <v/>
      </c>
      <c r="U191" s="22" t="str">
        <f t="shared" si="96"/>
        <v/>
      </c>
      <c r="AB191" s="21" t="str">
        <f t="shared" si="132"/>
        <v/>
      </c>
      <c r="AC191" s="22" t="str">
        <f t="shared" si="119"/>
        <v/>
      </c>
      <c r="AD191" s="22" t="str">
        <f t="shared" si="120"/>
        <v/>
      </c>
      <c r="AE191" s="22" t="str">
        <f t="shared" si="121"/>
        <v/>
      </c>
      <c r="AF191" s="22" t="str">
        <f t="shared" si="133"/>
        <v/>
      </c>
      <c r="AG191" s="22" t="str">
        <f t="shared" si="122"/>
        <v/>
      </c>
      <c r="AH191" s="22" t="str">
        <f t="shared" si="123"/>
        <v/>
      </c>
      <c r="AI191" s="22" t="str">
        <f t="shared" si="124"/>
        <v/>
      </c>
      <c r="AJ191" s="22" t="str">
        <f t="shared" si="125"/>
        <v/>
      </c>
      <c r="AK191" s="22" t="str">
        <f t="shared" si="126"/>
        <v/>
      </c>
      <c r="AL191" s="22" t="str">
        <f t="shared" si="127"/>
        <v/>
      </c>
      <c r="AM191" s="22" t="str">
        <f t="shared" si="128"/>
        <v/>
      </c>
      <c r="AN191" s="22" t="str">
        <f t="shared" si="129"/>
        <v/>
      </c>
      <c r="AO191" s="22" t="str">
        <f t="shared" si="130"/>
        <v/>
      </c>
      <c r="AP191" s="22" t="str">
        <f t="shared" si="131"/>
        <v/>
      </c>
    </row>
    <row r="192" spans="1:42" x14ac:dyDescent="0.25">
      <c r="A192" s="21">
        <f>IF(INDEX('Predict Your Date Data (auto)'!A:A,ROW(A192),1)&gt;0,INDEX('Predict Your Date Data (auto)'!A:A,ROW(A192),1),"")</f>
        <v>42774.596168981479</v>
      </c>
      <c r="B192" s="21">
        <f>IF(A192&lt;&gt;"",IF(IFERROR(MATCH(TRUNC(A192),ExcludeDateList,0),-1)&gt;-1,"",TRUNC(A192)),"")</f>
        <v>42774</v>
      </c>
      <c r="C192" s="22">
        <f t="shared" si="108"/>
        <v>2017</v>
      </c>
      <c r="D192" s="22">
        <f t="shared" si="109"/>
        <v>2</v>
      </c>
      <c r="E192" s="22" t="str">
        <f t="shared" si="110"/>
        <v>Week 2</v>
      </c>
      <c r="G192" s="21" t="str">
        <f t="shared" si="111"/>
        <v/>
      </c>
      <c r="H192" s="21" t="str">
        <f t="shared" si="90"/>
        <v/>
      </c>
      <c r="I192" s="22" t="str">
        <f t="shared" si="91"/>
        <v/>
      </c>
      <c r="J192" s="22" t="str">
        <f t="shared" si="112"/>
        <v/>
      </c>
      <c r="K192" s="22" t="str">
        <f>IF(G192&lt;&gt;"",IF(IFERROR(MATCH(TRUNC(G192),ExcludeDateList,0),-1)&gt;-1,"",J192),"")</f>
        <v/>
      </c>
      <c r="L192" s="22" t="str">
        <f>IF(G192&lt;&gt;"",IF(IFERROR(MATCH(TRUNC(G192),ExcludeDateList,0),-1)&gt;-1,NA(),J192),"")</f>
        <v/>
      </c>
      <c r="M192" s="22" t="str">
        <f t="shared" si="113"/>
        <v/>
      </c>
      <c r="N192" s="22" t="str">
        <f t="shared" si="92"/>
        <v/>
      </c>
      <c r="O192" s="22" t="str">
        <f t="shared" si="114"/>
        <v/>
      </c>
      <c r="P192" s="22" t="str">
        <f t="shared" si="93"/>
        <v/>
      </c>
      <c r="Q192" s="22" t="str">
        <f t="shared" si="94"/>
        <v/>
      </c>
      <c r="R192" s="22" t="str">
        <f t="shared" si="115"/>
        <v/>
      </c>
      <c r="S192" s="22" t="str">
        <f t="shared" si="95"/>
        <v/>
      </c>
      <c r="T192" s="22" t="str">
        <f t="shared" si="116"/>
        <v/>
      </c>
      <c r="U192" s="22" t="str">
        <f t="shared" si="96"/>
        <v/>
      </c>
      <c r="AB192" s="21" t="str">
        <f t="shared" si="132"/>
        <v/>
      </c>
      <c r="AC192" s="22" t="str">
        <f t="shared" si="119"/>
        <v/>
      </c>
      <c r="AD192" s="22" t="str">
        <f t="shared" si="120"/>
        <v/>
      </c>
      <c r="AE192" s="22" t="str">
        <f t="shared" si="121"/>
        <v/>
      </c>
      <c r="AF192" s="22" t="str">
        <f t="shared" si="133"/>
        <v/>
      </c>
      <c r="AG192" s="22" t="str">
        <f t="shared" si="122"/>
        <v/>
      </c>
      <c r="AH192" s="22" t="str">
        <f t="shared" si="123"/>
        <v/>
      </c>
      <c r="AI192" s="22" t="str">
        <f t="shared" si="124"/>
        <v/>
      </c>
      <c r="AJ192" s="22" t="str">
        <f t="shared" si="125"/>
        <v/>
      </c>
      <c r="AK192" s="22" t="str">
        <f t="shared" si="126"/>
        <v/>
      </c>
      <c r="AL192" s="22" t="str">
        <f t="shared" si="127"/>
        <v/>
      </c>
      <c r="AM192" s="22" t="str">
        <f t="shared" si="128"/>
        <v/>
      </c>
      <c r="AN192" s="22" t="str">
        <f t="shared" si="129"/>
        <v/>
      </c>
      <c r="AO192" s="22" t="str">
        <f t="shared" si="130"/>
        <v/>
      </c>
      <c r="AP192" s="22" t="str">
        <f t="shared" si="131"/>
        <v/>
      </c>
    </row>
    <row r="193" spans="1:42" x14ac:dyDescent="0.25">
      <c r="A193" s="21">
        <f>IF(INDEX('Predict Your Date Data (auto)'!A:A,ROW(A193),1)&gt;0,INDEX('Predict Your Date Data (auto)'!A:A,ROW(A193),1),"")</f>
        <v>42774.608090277776</v>
      </c>
      <c r="B193" s="21">
        <f>IF(A193&lt;&gt;"",IF(IFERROR(MATCH(TRUNC(A193),ExcludeDateList,0),-1)&gt;-1,"",TRUNC(A193)),"")</f>
        <v>42774</v>
      </c>
      <c r="C193" s="22">
        <f t="shared" si="108"/>
        <v>2017</v>
      </c>
      <c r="D193" s="22">
        <f t="shared" si="109"/>
        <v>2</v>
      </c>
      <c r="E193" s="22" t="str">
        <f t="shared" si="110"/>
        <v>Week 2</v>
      </c>
      <c r="G193" s="21" t="str">
        <f t="shared" si="111"/>
        <v/>
      </c>
      <c r="H193" s="21" t="str">
        <f t="shared" si="90"/>
        <v/>
      </c>
      <c r="I193" s="22" t="str">
        <f t="shared" si="91"/>
        <v/>
      </c>
      <c r="J193" s="22" t="str">
        <f t="shared" si="112"/>
        <v/>
      </c>
      <c r="K193" s="22" t="str">
        <f>IF(G193&lt;&gt;"",IF(IFERROR(MATCH(TRUNC(G193),ExcludeDateList,0),-1)&gt;-1,"",J193),"")</f>
        <v/>
      </c>
      <c r="L193" s="22" t="str">
        <f>IF(G193&lt;&gt;"",IF(IFERROR(MATCH(TRUNC(G193),ExcludeDateList,0),-1)&gt;-1,NA(),J193),"")</f>
        <v/>
      </c>
      <c r="M193" s="22" t="str">
        <f t="shared" si="113"/>
        <v/>
      </c>
      <c r="N193" s="22" t="str">
        <f t="shared" si="92"/>
        <v/>
      </c>
      <c r="O193" s="22" t="str">
        <f t="shared" si="114"/>
        <v/>
      </c>
      <c r="P193" s="22" t="str">
        <f t="shared" si="93"/>
        <v/>
      </c>
      <c r="Q193" s="22" t="str">
        <f t="shared" si="94"/>
        <v/>
      </c>
      <c r="R193" s="22" t="str">
        <f t="shared" si="115"/>
        <v/>
      </c>
      <c r="S193" s="22" t="str">
        <f t="shared" si="95"/>
        <v/>
      </c>
      <c r="T193" s="22" t="str">
        <f t="shared" si="116"/>
        <v/>
      </c>
      <c r="U193" s="22" t="str">
        <f t="shared" si="96"/>
        <v/>
      </c>
      <c r="AB193" s="21" t="str">
        <f t="shared" si="132"/>
        <v/>
      </c>
      <c r="AC193" s="22" t="str">
        <f t="shared" si="119"/>
        <v/>
      </c>
      <c r="AD193" s="22" t="str">
        <f t="shared" si="120"/>
        <v/>
      </c>
      <c r="AE193" s="22" t="str">
        <f t="shared" si="121"/>
        <v/>
      </c>
      <c r="AF193" s="22" t="str">
        <f t="shared" si="133"/>
        <v/>
      </c>
      <c r="AG193" s="22" t="str">
        <f t="shared" si="122"/>
        <v/>
      </c>
      <c r="AH193" s="22" t="str">
        <f t="shared" si="123"/>
        <v/>
      </c>
      <c r="AI193" s="22" t="str">
        <f t="shared" si="124"/>
        <v/>
      </c>
      <c r="AJ193" s="22" t="str">
        <f t="shared" si="125"/>
        <v/>
      </c>
      <c r="AK193" s="22" t="str">
        <f t="shared" si="126"/>
        <v/>
      </c>
      <c r="AL193" s="22" t="str">
        <f t="shared" si="127"/>
        <v/>
      </c>
      <c r="AM193" s="22" t="str">
        <f t="shared" si="128"/>
        <v/>
      </c>
      <c r="AN193" s="22" t="str">
        <f t="shared" si="129"/>
        <v/>
      </c>
      <c r="AO193" s="22" t="str">
        <f t="shared" si="130"/>
        <v/>
      </c>
      <c r="AP193" s="22" t="str">
        <f t="shared" si="131"/>
        <v/>
      </c>
    </row>
    <row r="194" spans="1:42" x14ac:dyDescent="0.25">
      <c r="A194" s="21">
        <f>IF(INDEX('Predict Your Date Data (auto)'!A:A,ROW(A194),1)&gt;0,INDEX('Predict Your Date Data (auto)'!A:A,ROW(A194),1),"")</f>
        <v>42774.614861111113</v>
      </c>
      <c r="B194" s="21">
        <f>IF(A194&lt;&gt;"",IF(IFERROR(MATCH(TRUNC(A194),ExcludeDateList,0),-1)&gt;-1,"",TRUNC(A194)),"")</f>
        <v>42774</v>
      </c>
      <c r="C194" s="22">
        <f t="shared" si="108"/>
        <v>2017</v>
      </c>
      <c r="D194" s="22">
        <f t="shared" si="109"/>
        <v>2</v>
      </c>
      <c r="E194" s="22" t="str">
        <f t="shared" si="110"/>
        <v>Week 2</v>
      </c>
      <c r="G194" s="21" t="str">
        <f t="shared" si="111"/>
        <v/>
      </c>
      <c r="H194" s="21" t="str">
        <f t="shared" ref="H194:H257" si="134">IF(G194&lt;&gt;"",IF(WEEKDAY(G194)=2,"Week " &amp; TEXT(G194,AxisDateFormat),""),"")</f>
        <v/>
      </c>
      <c r="I194" s="22" t="str">
        <f t="shared" ref="I194:I257" si="135">IF(G194&lt;&gt;"", TEXT(WEEKDAY(G194), DayFormat),"")</f>
        <v/>
      </c>
      <c r="J194" s="22" t="str">
        <f t="shared" si="112"/>
        <v/>
      </c>
      <c r="K194" s="22" t="str">
        <f>IF(G194&lt;&gt;"",IF(IFERROR(MATCH(TRUNC(G194),ExcludeDateList,0),-1)&gt;-1,"",J194),"")</f>
        <v/>
      </c>
      <c r="L194" s="22" t="str">
        <f>IF(G194&lt;&gt;"",IF(IFERROR(MATCH(TRUNC(G194),ExcludeDateList,0),-1)&gt;-1,NA(),J194),"")</f>
        <v/>
      </c>
      <c r="M194" s="22" t="str">
        <f t="shared" si="113"/>
        <v/>
      </c>
      <c r="N194" s="22" t="str">
        <f t="shared" ref="N194:N257" si="136">IF(G194&lt;&gt;"",M194*$X$10+$X$9,"")</f>
        <v/>
      </c>
      <c r="O194" s="22" t="str">
        <f t="shared" si="114"/>
        <v/>
      </c>
      <c r="P194" s="22" t="str">
        <f t="shared" ref="P194:P257" si="137">IF(G194&lt;&gt;"",VLOOKUP(I194,$W$2:$Y$6,3,FALSE),"")</f>
        <v/>
      </c>
      <c r="Q194" s="22" t="str">
        <f t="shared" ref="Q194:Q257" si="138">IF(G194&lt;&gt;"",N194*P194,"")</f>
        <v/>
      </c>
      <c r="R194" s="22" t="str">
        <f t="shared" si="115"/>
        <v/>
      </c>
      <c r="S194" s="22" t="str">
        <f t="shared" ref="S194:S257" si="139">IF(G194&lt;&gt;"",IF(P194&gt;1,ROUNDUP(Q194,RoundDecimalPlaces),ROUNDDOWN(Q194,RoundDecimalPlaces)),"")</f>
        <v/>
      </c>
      <c r="T194" s="22" t="str">
        <f t="shared" si="116"/>
        <v/>
      </c>
      <c r="U194" s="22" t="str">
        <f t="shared" ref="U194:U257" si="140">IF(T194&lt;&gt;"",IF(T194&gt;AVERAGE(T:T)*SignificantErrorMultiplier,J194,NA()),"")</f>
        <v/>
      </c>
      <c r="AB194" s="21" t="str">
        <f t="shared" si="132"/>
        <v/>
      </c>
      <c r="AC194" s="22" t="str">
        <f t="shared" si="119"/>
        <v/>
      </c>
      <c r="AD194" s="22" t="str">
        <f t="shared" si="120"/>
        <v/>
      </c>
      <c r="AE194" s="22" t="str">
        <f t="shared" ref="AE194:AE201" si="141">IF(AND(AB194&lt;&gt;"",AB194 &lt;= MAX(A:A)),COUNTIFS(E:E,AD194,D:D,MONTH(AB194),C:C,YEAR(AB194)),"")</f>
        <v/>
      </c>
      <c r="AF194" s="22" t="str">
        <f t="shared" si="133"/>
        <v/>
      </c>
      <c r="AG194" s="22" t="str">
        <f t="shared" ref="AG194:AG201" si="142">IF(AB194&lt;&gt;"",AF194*$AS$10+$AS$9,"")</f>
        <v/>
      </c>
      <c r="AH194" s="22" t="str">
        <f t="shared" ref="AH194:AH201" si="143">IF(AE194&lt;&gt;"",ABS(AE194-AG194),"")</f>
        <v/>
      </c>
      <c r="AI194" s="22" t="str">
        <f t="shared" ref="AI194:AI201" si="144">IF(AB194&lt;&gt;"",VLOOKUP(AD194,$AR$2:$AT$6,3,FALSE),"")</f>
        <v/>
      </c>
      <c r="AJ194" s="22" t="str">
        <f t="shared" ref="AJ194:AJ201" si="145">IF(AB194&lt;&gt;"",AG194*AI194,"")</f>
        <v/>
      </c>
      <c r="AK194" s="22" t="str">
        <f t="shared" ref="AK194:AK201" si="146">IF(AE194&lt;&gt;"",ABS(AE194-AJ194),"")</f>
        <v/>
      </c>
      <c r="AL194" s="22" t="str">
        <f t="shared" ref="AL194:AL201" si="147">IF(AB194&lt;&gt;"",IF(AI194&gt;1,ROUNDUP(AJ194,RoundDecimalPlaces),ROUNDDOWN(AJ194,RoundDecimalPlaces)),"")</f>
        <v/>
      </c>
      <c r="AM194" s="22" t="str">
        <f t="shared" ref="AM194:AM201" si="148">IF(AE194&lt;&gt;"",ABS(AE194-AL194),"")</f>
        <v/>
      </c>
      <c r="AN194" s="22" t="str">
        <f t="shared" ref="AN194:AN201" si="149">IF(AM194&lt;&gt;"",IF(AM194&gt;AVERAGE(AM:AM)*SignificantErrorMultiplier,AE194,NA()),"")</f>
        <v/>
      </c>
      <c r="AO194" s="22" t="str">
        <f t="shared" ref="AO194:AO201" si="150">IF(AB194&lt;&gt;"",$AV$9*$AU$9^AF194,"")</f>
        <v/>
      </c>
      <c r="AP194" s="22" t="str">
        <f t="shared" ref="AP194:AP201" si="151">IF(AE194&lt;&gt;"",ABS(AE194-AO194),"")</f>
        <v/>
      </c>
    </row>
    <row r="195" spans="1:42" x14ac:dyDescent="0.25">
      <c r="A195" s="21">
        <f>IF(INDEX('Predict Your Date Data (auto)'!A:A,ROW(A195),1)&gt;0,INDEX('Predict Your Date Data (auto)'!A:A,ROW(A195),1),"")</f>
        <v>42774.615995370368</v>
      </c>
      <c r="B195" s="21">
        <f>IF(A195&lt;&gt;"",IF(IFERROR(MATCH(TRUNC(A195),ExcludeDateList,0),-1)&gt;-1,"",TRUNC(A195)),"")</f>
        <v>42774</v>
      </c>
      <c r="C195" s="22">
        <f t="shared" ref="C195:C258" si="152">IF(B195&lt;&gt;"",YEAR(B195),"")</f>
        <v>2017</v>
      </c>
      <c r="D195" s="22">
        <f t="shared" ref="D195:D258" si="153">IF(B195&lt;&gt;"",MONTH(B195),"")</f>
        <v>2</v>
      </c>
      <c r="E195" s="22" t="str">
        <f t="shared" ref="E195:E258" si="154">IF(B195&lt;&gt;"","Week " &amp; ROUNDUP(DAY(B195)/7,0),"")</f>
        <v>Week 2</v>
      </c>
      <c r="G195" s="21" t="str">
        <f t="shared" ref="G195:G258" si="155">IF(G194&lt;MAX(A:A)+NumberOfFutureWeeks*7,  IF(WEEKDAY( G194+1)=1, G194+2, IF(WEEKDAY(G194+1)=7, G194+ 3, G194+1)), "")</f>
        <v/>
      </c>
      <c r="H195" s="21" t="str">
        <f t="shared" si="134"/>
        <v/>
      </c>
      <c r="I195" s="22" t="str">
        <f t="shared" si="135"/>
        <v/>
      </c>
      <c r="J195" s="22" t="str">
        <f t="shared" ref="J195:J258" si="156">IF(AND(G195&lt;&gt;"",G195&lt;=MAX(B:B) ),COUNTIF(B:B,TRUNC(G195)),"")</f>
        <v/>
      </c>
      <c r="K195" s="22" t="str">
        <f>IF(G195&lt;&gt;"",IF(IFERROR(MATCH(TRUNC(G195),ExcludeDateList,0),-1)&gt;-1,"",J195),"")</f>
        <v/>
      </c>
      <c r="L195" s="22" t="str">
        <f>IF(G195&lt;&gt;"",IF(IFERROR(MATCH(TRUNC(G195),ExcludeDateList,0),-1)&gt;-1,NA(),J195),"")</f>
        <v/>
      </c>
      <c r="M195" s="22" t="str">
        <f t="shared" ref="M195:M258" si="157">IF(G195&lt;&gt;"",M194+1,"")</f>
        <v/>
      </c>
      <c r="N195" s="22" t="str">
        <f t="shared" si="136"/>
        <v/>
      </c>
      <c r="O195" s="22" t="str">
        <f t="shared" ref="O195:O258" si="158">IF(K195&lt;&gt;"",ABS(K195-N195),"")</f>
        <v/>
      </c>
      <c r="P195" s="22" t="str">
        <f t="shared" si="137"/>
        <v/>
      </c>
      <c r="Q195" s="22" t="str">
        <f t="shared" si="138"/>
        <v/>
      </c>
      <c r="R195" s="22" t="str">
        <f t="shared" ref="R195:R258" si="159">IF(K195&lt;&gt;"",ABS(J195-Q195),"")</f>
        <v/>
      </c>
      <c r="S195" s="22" t="str">
        <f t="shared" si="139"/>
        <v/>
      </c>
      <c r="T195" s="22" t="str">
        <f t="shared" ref="T195:T258" si="160">IF(K195&lt;&gt;"",ABS(K195-S195),"")</f>
        <v/>
      </c>
      <c r="U195" s="22" t="str">
        <f t="shared" si="140"/>
        <v/>
      </c>
      <c r="AB195" s="21" t="str">
        <f t="shared" ref="AB195:AB201" si="161">IF(AB194&lt;&gt;"",IF(AB194+7&lt;EDATE(MAX(A:A),NumberOfFutureMonths),AB194+7,""),"")</f>
        <v/>
      </c>
      <c r="AC195" s="22" t="str">
        <f t="shared" si="119"/>
        <v/>
      </c>
      <c r="AD195" s="22" t="str">
        <f t="shared" si="120"/>
        <v/>
      </c>
      <c r="AE195" s="22" t="str">
        <f t="shared" si="141"/>
        <v/>
      </c>
      <c r="AF195" s="22" t="str">
        <f t="shared" ref="AF195:AF201" si="162">IF(AB195&lt;&gt;"",AF194+1,"")</f>
        <v/>
      </c>
      <c r="AG195" s="22" t="str">
        <f t="shared" si="142"/>
        <v/>
      </c>
      <c r="AH195" s="22" t="str">
        <f t="shared" si="143"/>
        <v/>
      </c>
      <c r="AI195" s="22" t="str">
        <f t="shared" si="144"/>
        <v/>
      </c>
      <c r="AJ195" s="22" t="str">
        <f t="shared" si="145"/>
        <v/>
      </c>
      <c r="AK195" s="22" t="str">
        <f t="shared" si="146"/>
        <v/>
      </c>
      <c r="AL195" s="22" t="str">
        <f t="shared" si="147"/>
        <v/>
      </c>
      <c r="AM195" s="22" t="str">
        <f t="shared" si="148"/>
        <v/>
      </c>
      <c r="AN195" s="22" t="str">
        <f t="shared" si="149"/>
        <v/>
      </c>
      <c r="AO195" s="22" t="str">
        <f t="shared" si="150"/>
        <v/>
      </c>
      <c r="AP195" s="22" t="str">
        <f t="shared" si="151"/>
        <v/>
      </c>
    </row>
    <row r="196" spans="1:42" x14ac:dyDescent="0.25">
      <c r="A196" s="21">
        <f>IF(INDEX('Predict Your Date Data (auto)'!A:A,ROW(A196),1)&gt;0,INDEX('Predict Your Date Data (auto)'!A:A,ROW(A196),1),"")</f>
        <v>42774.625937500001</v>
      </c>
      <c r="B196" s="21">
        <f>IF(A196&lt;&gt;"",IF(IFERROR(MATCH(TRUNC(A196),ExcludeDateList,0),-1)&gt;-1,"",TRUNC(A196)),"")</f>
        <v>42774</v>
      </c>
      <c r="C196" s="22">
        <f t="shared" si="152"/>
        <v>2017</v>
      </c>
      <c r="D196" s="22">
        <f t="shared" si="153"/>
        <v>2</v>
      </c>
      <c r="E196" s="22" t="str">
        <f t="shared" si="154"/>
        <v>Week 2</v>
      </c>
      <c r="G196" s="21" t="str">
        <f t="shared" si="155"/>
        <v/>
      </c>
      <c r="H196" s="21" t="str">
        <f t="shared" si="134"/>
        <v/>
      </c>
      <c r="I196" s="22" t="str">
        <f t="shared" si="135"/>
        <v/>
      </c>
      <c r="J196" s="22" t="str">
        <f t="shared" si="156"/>
        <v/>
      </c>
      <c r="K196" s="22" t="str">
        <f>IF(G196&lt;&gt;"",IF(IFERROR(MATCH(TRUNC(G196),ExcludeDateList,0),-1)&gt;-1,"",J196),"")</f>
        <v/>
      </c>
      <c r="L196" s="22" t="str">
        <f>IF(G196&lt;&gt;"",IF(IFERROR(MATCH(TRUNC(G196),ExcludeDateList,0),-1)&gt;-1,NA(),J196),"")</f>
        <v/>
      </c>
      <c r="M196" s="22" t="str">
        <f t="shared" si="157"/>
        <v/>
      </c>
      <c r="N196" s="22" t="str">
        <f t="shared" si="136"/>
        <v/>
      </c>
      <c r="O196" s="22" t="str">
        <f t="shared" si="158"/>
        <v/>
      </c>
      <c r="P196" s="22" t="str">
        <f t="shared" si="137"/>
        <v/>
      </c>
      <c r="Q196" s="22" t="str">
        <f t="shared" si="138"/>
        <v/>
      </c>
      <c r="R196" s="22" t="str">
        <f t="shared" si="159"/>
        <v/>
      </c>
      <c r="S196" s="22" t="str">
        <f t="shared" si="139"/>
        <v/>
      </c>
      <c r="T196" s="22" t="str">
        <f t="shared" si="160"/>
        <v/>
      </c>
      <c r="U196" s="22" t="str">
        <f t="shared" si="140"/>
        <v/>
      </c>
      <c r="AB196" s="21" t="str">
        <f t="shared" si="161"/>
        <v/>
      </c>
      <c r="AC196" s="22" t="str">
        <f t="shared" ref="AC196:AC201" si="163">IF(AB196&lt;&gt;"",IF(MONTH(AB196)&lt;&gt;MONTH(AB195),TEXT(AB196,"MMMM-YY"),""),"")</f>
        <v/>
      </c>
      <c r="AD196" s="22" t="str">
        <f t="shared" ref="AD196:AD201" si="164">IF(AB196&lt;&gt;"","Week " &amp; ROUNDUP(DAY(AB196)/7,0),"")</f>
        <v/>
      </c>
      <c r="AE196" s="22" t="str">
        <f t="shared" si="141"/>
        <v/>
      </c>
      <c r="AF196" s="22" t="str">
        <f t="shared" si="162"/>
        <v/>
      </c>
      <c r="AG196" s="22" t="str">
        <f t="shared" si="142"/>
        <v/>
      </c>
      <c r="AH196" s="22" t="str">
        <f t="shared" si="143"/>
        <v/>
      </c>
      <c r="AI196" s="22" t="str">
        <f t="shared" si="144"/>
        <v/>
      </c>
      <c r="AJ196" s="22" t="str">
        <f t="shared" si="145"/>
        <v/>
      </c>
      <c r="AK196" s="22" t="str">
        <f t="shared" si="146"/>
        <v/>
      </c>
      <c r="AL196" s="22" t="str">
        <f t="shared" si="147"/>
        <v/>
      </c>
      <c r="AM196" s="22" t="str">
        <f t="shared" si="148"/>
        <v/>
      </c>
      <c r="AN196" s="22" t="str">
        <f t="shared" si="149"/>
        <v/>
      </c>
      <c r="AO196" s="22" t="str">
        <f t="shared" si="150"/>
        <v/>
      </c>
      <c r="AP196" s="22" t="str">
        <f t="shared" si="151"/>
        <v/>
      </c>
    </row>
    <row r="197" spans="1:42" x14ac:dyDescent="0.25">
      <c r="A197" s="21">
        <f>IF(INDEX('Predict Your Date Data (auto)'!A:A,ROW(A197),1)&gt;0,INDEX('Predict Your Date Data (auto)'!A:A,ROW(A197),1),"")</f>
        <v>42774.635636574072</v>
      </c>
      <c r="B197" s="21">
        <f>IF(A197&lt;&gt;"",IF(IFERROR(MATCH(TRUNC(A197),ExcludeDateList,0),-1)&gt;-1,"",TRUNC(A197)),"")</f>
        <v>42774</v>
      </c>
      <c r="C197" s="22">
        <f t="shared" si="152"/>
        <v>2017</v>
      </c>
      <c r="D197" s="22">
        <f t="shared" si="153"/>
        <v>2</v>
      </c>
      <c r="E197" s="22" t="str">
        <f t="shared" si="154"/>
        <v>Week 2</v>
      </c>
      <c r="G197" s="21" t="str">
        <f t="shared" si="155"/>
        <v/>
      </c>
      <c r="H197" s="21" t="str">
        <f t="shared" si="134"/>
        <v/>
      </c>
      <c r="I197" s="22" t="str">
        <f t="shared" si="135"/>
        <v/>
      </c>
      <c r="J197" s="22" t="str">
        <f t="shared" si="156"/>
        <v/>
      </c>
      <c r="K197" s="22" t="str">
        <f>IF(G197&lt;&gt;"",IF(IFERROR(MATCH(TRUNC(G197),ExcludeDateList,0),-1)&gt;-1,"",J197),"")</f>
        <v/>
      </c>
      <c r="L197" s="22" t="str">
        <f>IF(G197&lt;&gt;"",IF(IFERROR(MATCH(TRUNC(G197),ExcludeDateList,0),-1)&gt;-1,NA(),J197),"")</f>
        <v/>
      </c>
      <c r="M197" s="22" t="str">
        <f t="shared" si="157"/>
        <v/>
      </c>
      <c r="N197" s="22" t="str">
        <f t="shared" si="136"/>
        <v/>
      </c>
      <c r="O197" s="22" t="str">
        <f t="shared" si="158"/>
        <v/>
      </c>
      <c r="P197" s="22" t="str">
        <f t="shared" si="137"/>
        <v/>
      </c>
      <c r="Q197" s="22" t="str">
        <f t="shared" si="138"/>
        <v/>
      </c>
      <c r="R197" s="22" t="str">
        <f t="shared" si="159"/>
        <v/>
      </c>
      <c r="S197" s="22" t="str">
        <f t="shared" si="139"/>
        <v/>
      </c>
      <c r="T197" s="22" t="str">
        <f t="shared" si="160"/>
        <v/>
      </c>
      <c r="U197" s="22" t="str">
        <f t="shared" si="140"/>
        <v/>
      </c>
      <c r="AB197" s="21" t="str">
        <f t="shared" si="161"/>
        <v/>
      </c>
      <c r="AC197" s="22" t="str">
        <f t="shared" si="163"/>
        <v/>
      </c>
      <c r="AD197" s="22" t="str">
        <f t="shared" si="164"/>
        <v/>
      </c>
      <c r="AE197" s="22" t="str">
        <f t="shared" si="141"/>
        <v/>
      </c>
      <c r="AF197" s="22" t="str">
        <f t="shared" si="162"/>
        <v/>
      </c>
      <c r="AG197" s="22" t="str">
        <f t="shared" si="142"/>
        <v/>
      </c>
      <c r="AH197" s="22" t="str">
        <f t="shared" si="143"/>
        <v/>
      </c>
      <c r="AI197" s="22" t="str">
        <f t="shared" si="144"/>
        <v/>
      </c>
      <c r="AJ197" s="22" t="str">
        <f t="shared" si="145"/>
        <v/>
      </c>
      <c r="AK197" s="22" t="str">
        <f t="shared" si="146"/>
        <v/>
      </c>
      <c r="AL197" s="22" t="str">
        <f t="shared" si="147"/>
        <v/>
      </c>
      <c r="AM197" s="22" t="str">
        <f t="shared" si="148"/>
        <v/>
      </c>
      <c r="AN197" s="22" t="str">
        <f t="shared" si="149"/>
        <v/>
      </c>
      <c r="AO197" s="22" t="str">
        <f t="shared" si="150"/>
        <v/>
      </c>
      <c r="AP197" s="22" t="str">
        <f t="shared" si="151"/>
        <v/>
      </c>
    </row>
    <row r="198" spans="1:42" x14ac:dyDescent="0.25">
      <c r="A198" s="21">
        <f>IF(INDEX('Predict Your Date Data (auto)'!A:A,ROW(A198),1)&gt;0,INDEX('Predict Your Date Data (auto)'!A:A,ROW(A198),1),"")</f>
        <v>42774.638148148151</v>
      </c>
      <c r="B198" s="21">
        <f>IF(A198&lt;&gt;"",IF(IFERROR(MATCH(TRUNC(A198),ExcludeDateList,0),-1)&gt;-1,"",TRUNC(A198)),"")</f>
        <v>42774</v>
      </c>
      <c r="C198" s="22">
        <f t="shared" si="152"/>
        <v>2017</v>
      </c>
      <c r="D198" s="22">
        <f t="shared" si="153"/>
        <v>2</v>
      </c>
      <c r="E198" s="22" t="str">
        <f t="shared" si="154"/>
        <v>Week 2</v>
      </c>
      <c r="G198" s="21" t="str">
        <f t="shared" si="155"/>
        <v/>
      </c>
      <c r="H198" s="21" t="str">
        <f t="shared" si="134"/>
        <v/>
      </c>
      <c r="I198" s="22" t="str">
        <f t="shared" si="135"/>
        <v/>
      </c>
      <c r="J198" s="22" t="str">
        <f t="shared" si="156"/>
        <v/>
      </c>
      <c r="K198" s="22" t="str">
        <f>IF(G198&lt;&gt;"",IF(IFERROR(MATCH(TRUNC(G198),ExcludeDateList,0),-1)&gt;-1,"",J198),"")</f>
        <v/>
      </c>
      <c r="L198" s="22" t="str">
        <f>IF(G198&lt;&gt;"",IF(IFERROR(MATCH(TRUNC(G198),ExcludeDateList,0),-1)&gt;-1,NA(),J198),"")</f>
        <v/>
      </c>
      <c r="M198" s="22" t="str">
        <f t="shared" si="157"/>
        <v/>
      </c>
      <c r="N198" s="22" t="str">
        <f t="shared" si="136"/>
        <v/>
      </c>
      <c r="O198" s="22" t="str">
        <f t="shared" si="158"/>
        <v/>
      </c>
      <c r="P198" s="22" t="str">
        <f t="shared" si="137"/>
        <v/>
      </c>
      <c r="Q198" s="22" t="str">
        <f t="shared" si="138"/>
        <v/>
      </c>
      <c r="R198" s="22" t="str">
        <f t="shared" si="159"/>
        <v/>
      </c>
      <c r="S198" s="22" t="str">
        <f t="shared" si="139"/>
        <v/>
      </c>
      <c r="T198" s="22" t="str">
        <f t="shared" si="160"/>
        <v/>
      </c>
      <c r="U198" s="22" t="str">
        <f t="shared" si="140"/>
        <v/>
      </c>
      <c r="AB198" s="21" t="str">
        <f t="shared" si="161"/>
        <v/>
      </c>
      <c r="AC198" s="22" t="str">
        <f t="shared" si="163"/>
        <v/>
      </c>
      <c r="AD198" s="22" t="str">
        <f t="shared" si="164"/>
        <v/>
      </c>
      <c r="AE198" s="22" t="str">
        <f t="shared" si="141"/>
        <v/>
      </c>
      <c r="AF198" s="22" t="str">
        <f t="shared" si="162"/>
        <v/>
      </c>
      <c r="AG198" s="22" t="str">
        <f t="shared" si="142"/>
        <v/>
      </c>
      <c r="AH198" s="22" t="str">
        <f t="shared" si="143"/>
        <v/>
      </c>
      <c r="AI198" s="22" t="str">
        <f t="shared" si="144"/>
        <v/>
      </c>
      <c r="AJ198" s="22" t="str">
        <f t="shared" si="145"/>
        <v/>
      </c>
      <c r="AK198" s="22" t="str">
        <f t="shared" si="146"/>
        <v/>
      </c>
      <c r="AL198" s="22" t="str">
        <f t="shared" si="147"/>
        <v/>
      </c>
      <c r="AM198" s="22" t="str">
        <f t="shared" si="148"/>
        <v/>
      </c>
      <c r="AN198" s="22" t="str">
        <f t="shared" si="149"/>
        <v/>
      </c>
      <c r="AO198" s="22" t="str">
        <f t="shared" si="150"/>
        <v/>
      </c>
      <c r="AP198" s="22" t="str">
        <f t="shared" si="151"/>
        <v/>
      </c>
    </row>
    <row r="199" spans="1:42" x14ac:dyDescent="0.25">
      <c r="A199" s="21">
        <f>IF(INDEX('Predict Your Date Data (auto)'!A:A,ROW(A199),1)&gt;0,INDEX('Predict Your Date Data (auto)'!A:A,ROW(A199),1),"")</f>
        <v>42774.643206018518</v>
      </c>
      <c r="B199" s="21">
        <f>IF(A199&lt;&gt;"",IF(IFERROR(MATCH(TRUNC(A199),ExcludeDateList,0),-1)&gt;-1,"",TRUNC(A199)),"")</f>
        <v>42774</v>
      </c>
      <c r="C199" s="22">
        <f t="shared" si="152"/>
        <v>2017</v>
      </c>
      <c r="D199" s="22">
        <f t="shared" si="153"/>
        <v>2</v>
      </c>
      <c r="E199" s="22" t="str">
        <f t="shared" si="154"/>
        <v>Week 2</v>
      </c>
      <c r="G199" s="21" t="str">
        <f t="shared" si="155"/>
        <v/>
      </c>
      <c r="H199" s="21" t="str">
        <f t="shared" si="134"/>
        <v/>
      </c>
      <c r="I199" s="22" t="str">
        <f t="shared" si="135"/>
        <v/>
      </c>
      <c r="J199" s="22" t="str">
        <f t="shared" si="156"/>
        <v/>
      </c>
      <c r="K199" s="22" t="str">
        <f>IF(G199&lt;&gt;"",IF(IFERROR(MATCH(TRUNC(G199),ExcludeDateList,0),-1)&gt;-1,"",J199),"")</f>
        <v/>
      </c>
      <c r="L199" s="22" t="str">
        <f>IF(G199&lt;&gt;"",IF(IFERROR(MATCH(TRUNC(G199),ExcludeDateList,0),-1)&gt;-1,NA(),J199),"")</f>
        <v/>
      </c>
      <c r="M199" s="22" t="str">
        <f t="shared" si="157"/>
        <v/>
      </c>
      <c r="N199" s="22" t="str">
        <f t="shared" si="136"/>
        <v/>
      </c>
      <c r="O199" s="22" t="str">
        <f t="shared" si="158"/>
        <v/>
      </c>
      <c r="P199" s="22" t="str">
        <f t="shared" si="137"/>
        <v/>
      </c>
      <c r="Q199" s="22" t="str">
        <f t="shared" si="138"/>
        <v/>
      </c>
      <c r="R199" s="22" t="str">
        <f t="shared" si="159"/>
        <v/>
      </c>
      <c r="S199" s="22" t="str">
        <f t="shared" si="139"/>
        <v/>
      </c>
      <c r="T199" s="22" t="str">
        <f t="shared" si="160"/>
        <v/>
      </c>
      <c r="U199" s="22" t="str">
        <f t="shared" si="140"/>
        <v/>
      </c>
      <c r="AB199" s="21" t="str">
        <f t="shared" si="161"/>
        <v/>
      </c>
      <c r="AC199" s="22" t="str">
        <f t="shared" si="163"/>
        <v/>
      </c>
      <c r="AD199" s="22" t="str">
        <f t="shared" si="164"/>
        <v/>
      </c>
      <c r="AE199" s="22" t="str">
        <f t="shared" si="141"/>
        <v/>
      </c>
      <c r="AF199" s="22" t="str">
        <f t="shared" si="162"/>
        <v/>
      </c>
      <c r="AG199" s="22" t="str">
        <f t="shared" si="142"/>
        <v/>
      </c>
      <c r="AH199" s="22" t="str">
        <f t="shared" si="143"/>
        <v/>
      </c>
      <c r="AI199" s="22" t="str">
        <f t="shared" si="144"/>
        <v/>
      </c>
      <c r="AJ199" s="22" t="str">
        <f t="shared" si="145"/>
        <v/>
      </c>
      <c r="AK199" s="22" t="str">
        <f t="shared" si="146"/>
        <v/>
      </c>
      <c r="AL199" s="22" t="str">
        <f t="shared" si="147"/>
        <v/>
      </c>
      <c r="AM199" s="22" t="str">
        <f t="shared" si="148"/>
        <v/>
      </c>
      <c r="AN199" s="22" t="str">
        <f t="shared" si="149"/>
        <v/>
      </c>
      <c r="AO199" s="22" t="str">
        <f t="shared" si="150"/>
        <v/>
      </c>
      <c r="AP199" s="22" t="str">
        <f t="shared" si="151"/>
        <v/>
      </c>
    </row>
    <row r="200" spans="1:42" x14ac:dyDescent="0.25">
      <c r="A200" s="21">
        <f>IF(INDEX('Predict Your Date Data (auto)'!A:A,ROW(A200),1)&gt;0,INDEX('Predict Your Date Data (auto)'!A:A,ROW(A200),1),"")</f>
        <v>42774.658541666664</v>
      </c>
      <c r="B200" s="21">
        <f>IF(A200&lt;&gt;"",IF(IFERROR(MATCH(TRUNC(A200),ExcludeDateList,0),-1)&gt;-1,"",TRUNC(A200)),"")</f>
        <v>42774</v>
      </c>
      <c r="C200" s="22">
        <f t="shared" si="152"/>
        <v>2017</v>
      </c>
      <c r="D200" s="22">
        <f t="shared" si="153"/>
        <v>2</v>
      </c>
      <c r="E200" s="22" t="str">
        <f t="shared" si="154"/>
        <v>Week 2</v>
      </c>
      <c r="G200" s="21" t="str">
        <f t="shared" si="155"/>
        <v/>
      </c>
      <c r="H200" s="21" t="str">
        <f t="shared" si="134"/>
        <v/>
      </c>
      <c r="I200" s="22" t="str">
        <f t="shared" si="135"/>
        <v/>
      </c>
      <c r="J200" s="22" t="str">
        <f t="shared" si="156"/>
        <v/>
      </c>
      <c r="K200" s="22" t="str">
        <f>IF(G200&lt;&gt;"",IF(IFERROR(MATCH(TRUNC(G200),ExcludeDateList,0),-1)&gt;-1,"",J200),"")</f>
        <v/>
      </c>
      <c r="L200" s="22" t="str">
        <f>IF(G200&lt;&gt;"",IF(IFERROR(MATCH(TRUNC(G200),ExcludeDateList,0),-1)&gt;-1,NA(),J200),"")</f>
        <v/>
      </c>
      <c r="M200" s="22" t="str">
        <f t="shared" si="157"/>
        <v/>
      </c>
      <c r="N200" s="22" t="str">
        <f t="shared" si="136"/>
        <v/>
      </c>
      <c r="O200" s="22" t="str">
        <f t="shared" si="158"/>
        <v/>
      </c>
      <c r="P200" s="22" t="str">
        <f t="shared" si="137"/>
        <v/>
      </c>
      <c r="Q200" s="22" t="str">
        <f t="shared" si="138"/>
        <v/>
      </c>
      <c r="R200" s="22" t="str">
        <f t="shared" si="159"/>
        <v/>
      </c>
      <c r="S200" s="22" t="str">
        <f t="shared" si="139"/>
        <v/>
      </c>
      <c r="T200" s="22" t="str">
        <f t="shared" si="160"/>
        <v/>
      </c>
      <c r="U200" s="22" t="str">
        <f t="shared" si="140"/>
        <v/>
      </c>
      <c r="AB200" s="21" t="str">
        <f t="shared" si="161"/>
        <v/>
      </c>
      <c r="AC200" s="22" t="str">
        <f t="shared" si="163"/>
        <v/>
      </c>
      <c r="AD200" s="22" t="str">
        <f t="shared" si="164"/>
        <v/>
      </c>
      <c r="AE200" s="22" t="str">
        <f t="shared" si="141"/>
        <v/>
      </c>
      <c r="AF200" s="22" t="str">
        <f t="shared" si="162"/>
        <v/>
      </c>
      <c r="AG200" s="22" t="str">
        <f t="shared" si="142"/>
        <v/>
      </c>
      <c r="AH200" s="22" t="str">
        <f t="shared" si="143"/>
        <v/>
      </c>
      <c r="AI200" s="22" t="str">
        <f t="shared" si="144"/>
        <v/>
      </c>
      <c r="AJ200" s="22" t="str">
        <f t="shared" si="145"/>
        <v/>
      </c>
      <c r="AK200" s="22" t="str">
        <f t="shared" si="146"/>
        <v/>
      </c>
      <c r="AL200" s="22" t="str">
        <f t="shared" si="147"/>
        <v/>
      </c>
      <c r="AM200" s="22" t="str">
        <f t="shared" si="148"/>
        <v/>
      </c>
      <c r="AN200" s="22" t="str">
        <f t="shared" si="149"/>
        <v/>
      </c>
      <c r="AO200" s="22" t="str">
        <f t="shared" si="150"/>
        <v/>
      </c>
      <c r="AP200" s="22" t="str">
        <f t="shared" si="151"/>
        <v/>
      </c>
    </row>
    <row r="201" spans="1:42" x14ac:dyDescent="0.25">
      <c r="A201" s="21">
        <f>IF(INDEX('Predict Your Date Data (auto)'!A:A,ROW(A201),1)&gt;0,INDEX('Predict Your Date Data (auto)'!A:A,ROW(A201),1),"")</f>
        <v>42775.325162037036</v>
      </c>
      <c r="B201" s="21">
        <f>IF(A201&lt;&gt;"",IF(IFERROR(MATCH(TRUNC(A201),ExcludeDateList,0),-1)&gt;-1,"",TRUNC(A201)),"")</f>
        <v>42775</v>
      </c>
      <c r="C201" s="22">
        <f t="shared" si="152"/>
        <v>2017</v>
      </c>
      <c r="D201" s="22">
        <f t="shared" si="153"/>
        <v>2</v>
      </c>
      <c r="E201" s="22" t="str">
        <f t="shared" si="154"/>
        <v>Week 2</v>
      </c>
      <c r="G201" s="21" t="str">
        <f t="shared" si="155"/>
        <v/>
      </c>
      <c r="H201" s="21" t="str">
        <f t="shared" si="134"/>
        <v/>
      </c>
      <c r="I201" s="22" t="str">
        <f t="shared" si="135"/>
        <v/>
      </c>
      <c r="J201" s="22" t="str">
        <f t="shared" si="156"/>
        <v/>
      </c>
      <c r="K201" s="22" t="str">
        <f>IF(G201&lt;&gt;"",IF(IFERROR(MATCH(TRUNC(G201),ExcludeDateList,0),-1)&gt;-1,"",J201),"")</f>
        <v/>
      </c>
      <c r="L201" s="22" t="str">
        <f>IF(G201&lt;&gt;"",IF(IFERROR(MATCH(TRUNC(G201),ExcludeDateList,0),-1)&gt;-1,NA(),J201),"")</f>
        <v/>
      </c>
      <c r="M201" s="22" t="str">
        <f t="shared" si="157"/>
        <v/>
      </c>
      <c r="N201" s="22" t="str">
        <f t="shared" si="136"/>
        <v/>
      </c>
      <c r="O201" s="22" t="str">
        <f t="shared" si="158"/>
        <v/>
      </c>
      <c r="P201" s="22" t="str">
        <f t="shared" si="137"/>
        <v/>
      </c>
      <c r="Q201" s="22" t="str">
        <f t="shared" si="138"/>
        <v/>
      </c>
      <c r="R201" s="22" t="str">
        <f t="shared" si="159"/>
        <v/>
      </c>
      <c r="S201" s="22" t="str">
        <f t="shared" si="139"/>
        <v/>
      </c>
      <c r="T201" s="22" t="str">
        <f t="shared" si="160"/>
        <v/>
      </c>
      <c r="U201" s="22" t="str">
        <f t="shared" si="140"/>
        <v/>
      </c>
      <c r="AB201" s="21" t="str">
        <f t="shared" si="161"/>
        <v/>
      </c>
      <c r="AC201" s="22" t="str">
        <f t="shared" si="163"/>
        <v/>
      </c>
      <c r="AD201" s="22" t="str">
        <f t="shared" si="164"/>
        <v/>
      </c>
      <c r="AE201" s="22" t="str">
        <f t="shared" si="141"/>
        <v/>
      </c>
      <c r="AF201" s="22" t="str">
        <f t="shared" si="162"/>
        <v/>
      </c>
      <c r="AG201" s="22" t="str">
        <f t="shared" si="142"/>
        <v/>
      </c>
      <c r="AH201" s="22" t="str">
        <f t="shared" si="143"/>
        <v/>
      </c>
      <c r="AI201" s="22" t="str">
        <f t="shared" si="144"/>
        <v/>
      </c>
      <c r="AJ201" s="22" t="str">
        <f t="shared" si="145"/>
        <v/>
      </c>
      <c r="AK201" s="22" t="str">
        <f t="shared" si="146"/>
        <v/>
      </c>
      <c r="AL201" s="22" t="str">
        <f t="shared" si="147"/>
        <v/>
      </c>
      <c r="AM201" s="22" t="str">
        <f t="shared" si="148"/>
        <v/>
      </c>
      <c r="AN201" s="22" t="str">
        <f t="shared" si="149"/>
        <v/>
      </c>
      <c r="AO201" s="22" t="str">
        <f t="shared" si="150"/>
        <v/>
      </c>
      <c r="AP201" s="22" t="str">
        <f t="shared" si="151"/>
        <v/>
      </c>
    </row>
    <row r="202" spans="1:42" x14ac:dyDescent="0.25">
      <c r="A202" s="21">
        <f>IF(INDEX('Predict Your Date Data (auto)'!A:A,ROW(A202),1)&gt;0,INDEX('Predict Your Date Data (auto)'!A:A,ROW(A202),1),"")</f>
        <v>42775.37027777778</v>
      </c>
      <c r="B202" s="21">
        <f>IF(A202&lt;&gt;"",IF(IFERROR(MATCH(TRUNC(A202),ExcludeDateList,0),-1)&gt;-1,"",TRUNC(A202)),"")</f>
        <v>42775</v>
      </c>
      <c r="C202" s="22">
        <f t="shared" si="152"/>
        <v>2017</v>
      </c>
      <c r="D202" s="22">
        <f t="shared" si="153"/>
        <v>2</v>
      </c>
      <c r="E202" s="22" t="str">
        <f t="shared" si="154"/>
        <v>Week 2</v>
      </c>
      <c r="G202" s="21" t="str">
        <f t="shared" si="155"/>
        <v/>
      </c>
      <c r="H202" s="21" t="str">
        <f t="shared" si="134"/>
        <v/>
      </c>
      <c r="I202" s="22" t="str">
        <f t="shared" si="135"/>
        <v/>
      </c>
      <c r="J202" s="22" t="str">
        <f t="shared" si="156"/>
        <v/>
      </c>
      <c r="K202" s="22" t="str">
        <f>IF(G202&lt;&gt;"",IF(IFERROR(MATCH(TRUNC(G202),ExcludeDateList,0),-1)&gt;-1,"",J202),"")</f>
        <v/>
      </c>
      <c r="L202" s="22" t="str">
        <f>IF(G202&lt;&gt;"",IF(IFERROR(MATCH(TRUNC(G202),ExcludeDateList,0),-1)&gt;-1,NA(),J202),"")</f>
        <v/>
      </c>
      <c r="M202" s="22" t="str">
        <f t="shared" si="157"/>
        <v/>
      </c>
      <c r="N202" s="22" t="str">
        <f t="shared" si="136"/>
        <v/>
      </c>
      <c r="O202" s="22" t="str">
        <f t="shared" si="158"/>
        <v/>
      </c>
      <c r="P202" s="22" t="str">
        <f t="shared" si="137"/>
        <v/>
      </c>
      <c r="Q202" s="22" t="str">
        <f t="shared" si="138"/>
        <v/>
      </c>
      <c r="R202" s="22" t="str">
        <f t="shared" si="159"/>
        <v/>
      </c>
      <c r="S202" s="22" t="str">
        <f t="shared" si="139"/>
        <v/>
      </c>
      <c r="T202" s="22" t="str">
        <f t="shared" si="160"/>
        <v/>
      </c>
      <c r="U202" s="22" t="str">
        <f t="shared" si="140"/>
        <v/>
      </c>
      <c r="AB202" s="26"/>
    </row>
    <row r="203" spans="1:42" x14ac:dyDescent="0.25">
      <c r="A203" s="21">
        <f>IF(INDEX('Predict Your Date Data (auto)'!A:A,ROW(A203),1)&gt;0,INDEX('Predict Your Date Data (auto)'!A:A,ROW(A203),1),"")</f>
        <v>42775.405532407407</v>
      </c>
      <c r="B203" s="21">
        <f>IF(A203&lt;&gt;"",IF(IFERROR(MATCH(TRUNC(A203),ExcludeDateList,0),-1)&gt;-1,"",TRUNC(A203)),"")</f>
        <v>42775</v>
      </c>
      <c r="C203" s="22">
        <f t="shared" si="152"/>
        <v>2017</v>
      </c>
      <c r="D203" s="22">
        <f t="shared" si="153"/>
        <v>2</v>
      </c>
      <c r="E203" s="22" t="str">
        <f t="shared" si="154"/>
        <v>Week 2</v>
      </c>
      <c r="G203" s="21" t="str">
        <f t="shared" si="155"/>
        <v/>
      </c>
      <c r="H203" s="21" t="str">
        <f t="shared" si="134"/>
        <v/>
      </c>
      <c r="I203" s="22" t="str">
        <f t="shared" si="135"/>
        <v/>
      </c>
      <c r="J203" s="22" t="str">
        <f t="shared" si="156"/>
        <v/>
      </c>
      <c r="K203" s="22" t="str">
        <f>IF(G203&lt;&gt;"",IF(IFERROR(MATCH(TRUNC(G203),ExcludeDateList,0),-1)&gt;-1,"",J203),"")</f>
        <v/>
      </c>
      <c r="L203" s="22" t="str">
        <f>IF(G203&lt;&gt;"",IF(IFERROR(MATCH(TRUNC(G203),ExcludeDateList,0),-1)&gt;-1,NA(),J203),"")</f>
        <v/>
      </c>
      <c r="M203" s="22" t="str">
        <f t="shared" si="157"/>
        <v/>
      </c>
      <c r="N203" s="22" t="str">
        <f t="shared" si="136"/>
        <v/>
      </c>
      <c r="O203" s="22" t="str">
        <f t="shared" si="158"/>
        <v/>
      </c>
      <c r="P203" s="22" t="str">
        <f t="shared" si="137"/>
        <v/>
      </c>
      <c r="Q203" s="22" t="str">
        <f t="shared" si="138"/>
        <v/>
      </c>
      <c r="R203" s="22" t="str">
        <f t="shared" si="159"/>
        <v/>
      </c>
      <c r="S203" s="22" t="str">
        <f t="shared" si="139"/>
        <v/>
      </c>
      <c r="T203" s="22" t="str">
        <f t="shared" si="160"/>
        <v/>
      </c>
      <c r="U203" s="22" t="str">
        <f t="shared" si="140"/>
        <v/>
      </c>
      <c r="AB203" s="26"/>
    </row>
    <row r="204" spans="1:42" x14ac:dyDescent="0.25">
      <c r="A204" s="21">
        <f>IF(INDEX('Predict Your Date Data (auto)'!A:A,ROW(A204),1)&gt;0,INDEX('Predict Your Date Data (auto)'!A:A,ROW(A204),1),"")</f>
        <v>42775.420405092591</v>
      </c>
      <c r="B204" s="21">
        <f>IF(A204&lt;&gt;"",IF(IFERROR(MATCH(TRUNC(A204),ExcludeDateList,0),-1)&gt;-1,"",TRUNC(A204)),"")</f>
        <v>42775</v>
      </c>
      <c r="C204" s="22">
        <f t="shared" si="152"/>
        <v>2017</v>
      </c>
      <c r="D204" s="22">
        <f t="shared" si="153"/>
        <v>2</v>
      </c>
      <c r="E204" s="22" t="str">
        <f t="shared" si="154"/>
        <v>Week 2</v>
      </c>
      <c r="G204" s="21" t="str">
        <f t="shared" si="155"/>
        <v/>
      </c>
      <c r="H204" s="21" t="str">
        <f t="shared" si="134"/>
        <v/>
      </c>
      <c r="I204" s="22" t="str">
        <f t="shared" si="135"/>
        <v/>
      </c>
      <c r="J204" s="22" t="str">
        <f t="shared" si="156"/>
        <v/>
      </c>
      <c r="K204" s="22" t="str">
        <f>IF(G204&lt;&gt;"",IF(IFERROR(MATCH(TRUNC(G204),ExcludeDateList,0),-1)&gt;-1,"",J204),"")</f>
        <v/>
      </c>
      <c r="L204" s="22" t="str">
        <f>IF(G204&lt;&gt;"",IF(IFERROR(MATCH(TRUNC(G204),ExcludeDateList,0),-1)&gt;-1,NA(),J204),"")</f>
        <v/>
      </c>
      <c r="M204" s="22" t="str">
        <f t="shared" si="157"/>
        <v/>
      </c>
      <c r="N204" s="22" t="str">
        <f t="shared" si="136"/>
        <v/>
      </c>
      <c r="O204" s="22" t="str">
        <f t="shared" si="158"/>
        <v/>
      </c>
      <c r="P204" s="22" t="str">
        <f t="shared" si="137"/>
        <v/>
      </c>
      <c r="Q204" s="22" t="str">
        <f t="shared" si="138"/>
        <v/>
      </c>
      <c r="R204" s="22" t="str">
        <f t="shared" si="159"/>
        <v/>
      </c>
      <c r="S204" s="22" t="str">
        <f t="shared" si="139"/>
        <v/>
      </c>
      <c r="T204" s="22" t="str">
        <f t="shared" si="160"/>
        <v/>
      </c>
      <c r="U204" s="22" t="str">
        <f t="shared" si="140"/>
        <v/>
      </c>
      <c r="AB204" s="26"/>
    </row>
    <row r="205" spans="1:42" x14ac:dyDescent="0.25">
      <c r="A205" s="21">
        <f>IF(INDEX('Predict Your Date Data (auto)'!A:A,ROW(A205),1)&gt;0,INDEX('Predict Your Date Data (auto)'!A:A,ROW(A205),1),"")</f>
        <v>42775.431041666663</v>
      </c>
      <c r="B205" s="21">
        <f>IF(A205&lt;&gt;"",IF(IFERROR(MATCH(TRUNC(A205),ExcludeDateList,0),-1)&gt;-1,"",TRUNC(A205)),"")</f>
        <v>42775</v>
      </c>
      <c r="C205" s="22">
        <f t="shared" si="152"/>
        <v>2017</v>
      </c>
      <c r="D205" s="22">
        <f t="shared" si="153"/>
        <v>2</v>
      </c>
      <c r="E205" s="22" t="str">
        <f t="shared" si="154"/>
        <v>Week 2</v>
      </c>
      <c r="G205" s="21" t="str">
        <f t="shared" si="155"/>
        <v/>
      </c>
      <c r="H205" s="21" t="str">
        <f t="shared" si="134"/>
        <v/>
      </c>
      <c r="I205" s="22" t="str">
        <f t="shared" si="135"/>
        <v/>
      </c>
      <c r="J205" s="22" t="str">
        <f t="shared" si="156"/>
        <v/>
      </c>
      <c r="K205" s="22" t="str">
        <f>IF(G205&lt;&gt;"",IF(IFERROR(MATCH(TRUNC(G205),ExcludeDateList,0),-1)&gt;-1,"",J205),"")</f>
        <v/>
      </c>
      <c r="L205" s="22" t="str">
        <f>IF(G205&lt;&gt;"",IF(IFERROR(MATCH(TRUNC(G205),ExcludeDateList,0),-1)&gt;-1,NA(),J205),"")</f>
        <v/>
      </c>
      <c r="M205" s="22" t="str">
        <f t="shared" si="157"/>
        <v/>
      </c>
      <c r="N205" s="22" t="str">
        <f t="shared" si="136"/>
        <v/>
      </c>
      <c r="O205" s="22" t="str">
        <f t="shared" si="158"/>
        <v/>
      </c>
      <c r="P205" s="22" t="str">
        <f t="shared" si="137"/>
        <v/>
      </c>
      <c r="Q205" s="22" t="str">
        <f t="shared" si="138"/>
        <v/>
      </c>
      <c r="R205" s="22" t="str">
        <f t="shared" si="159"/>
        <v/>
      </c>
      <c r="S205" s="22" t="str">
        <f t="shared" si="139"/>
        <v/>
      </c>
      <c r="T205" s="22" t="str">
        <f t="shared" si="160"/>
        <v/>
      </c>
      <c r="U205" s="22" t="str">
        <f t="shared" si="140"/>
        <v/>
      </c>
      <c r="AB205" s="26"/>
    </row>
    <row r="206" spans="1:42" x14ac:dyDescent="0.25">
      <c r="A206" s="21">
        <f>IF(INDEX('Predict Your Date Data (auto)'!A:A,ROW(A206),1)&gt;0,INDEX('Predict Your Date Data (auto)'!A:A,ROW(A206),1),"")</f>
        <v>42775.435706018521</v>
      </c>
      <c r="B206" s="21">
        <f>IF(A206&lt;&gt;"",IF(IFERROR(MATCH(TRUNC(A206),ExcludeDateList,0),-1)&gt;-1,"",TRUNC(A206)),"")</f>
        <v>42775</v>
      </c>
      <c r="C206" s="22">
        <f t="shared" si="152"/>
        <v>2017</v>
      </c>
      <c r="D206" s="22">
        <f t="shared" si="153"/>
        <v>2</v>
      </c>
      <c r="E206" s="22" t="str">
        <f t="shared" si="154"/>
        <v>Week 2</v>
      </c>
      <c r="G206" s="21" t="str">
        <f t="shared" si="155"/>
        <v/>
      </c>
      <c r="H206" s="21" t="str">
        <f t="shared" si="134"/>
        <v/>
      </c>
      <c r="I206" s="22" t="str">
        <f t="shared" si="135"/>
        <v/>
      </c>
      <c r="J206" s="22" t="str">
        <f t="shared" si="156"/>
        <v/>
      </c>
      <c r="K206" s="22" t="str">
        <f>IF(G206&lt;&gt;"",IF(IFERROR(MATCH(TRUNC(G206),ExcludeDateList,0),-1)&gt;-1,"",J206),"")</f>
        <v/>
      </c>
      <c r="L206" s="22" t="str">
        <f>IF(G206&lt;&gt;"",IF(IFERROR(MATCH(TRUNC(G206),ExcludeDateList,0),-1)&gt;-1,NA(),J206),"")</f>
        <v/>
      </c>
      <c r="M206" s="22" t="str">
        <f t="shared" si="157"/>
        <v/>
      </c>
      <c r="N206" s="22" t="str">
        <f t="shared" si="136"/>
        <v/>
      </c>
      <c r="O206" s="22" t="str">
        <f t="shared" si="158"/>
        <v/>
      </c>
      <c r="P206" s="22" t="str">
        <f t="shared" si="137"/>
        <v/>
      </c>
      <c r="Q206" s="22" t="str">
        <f t="shared" si="138"/>
        <v/>
      </c>
      <c r="R206" s="22" t="str">
        <f t="shared" si="159"/>
        <v/>
      </c>
      <c r="S206" s="22" t="str">
        <f t="shared" si="139"/>
        <v/>
      </c>
      <c r="T206" s="22" t="str">
        <f t="shared" si="160"/>
        <v/>
      </c>
      <c r="U206" s="22" t="str">
        <f t="shared" si="140"/>
        <v/>
      </c>
      <c r="AB206" s="26"/>
    </row>
    <row r="207" spans="1:42" x14ac:dyDescent="0.25">
      <c r="A207" s="21">
        <f>IF(INDEX('Predict Your Date Data (auto)'!A:A,ROW(A207),1)&gt;0,INDEX('Predict Your Date Data (auto)'!A:A,ROW(A207),1),"")</f>
        <v>42775.474386574075</v>
      </c>
      <c r="B207" s="21">
        <f>IF(A207&lt;&gt;"",IF(IFERROR(MATCH(TRUNC(A207),ExcludeDateList,0),-1)&gt;-1,"",TRUNC(A207)),"")</f>
        <v>42775</v>
      </c>
      <c r="C207" s="22">
        <f t="shared" si="152"/>
        <v>2017</v>
      </c>
      <c r="D207" s="22">
        <f t="shared" si="153"/>
        <v>2</v>
      </c>
      <c r="E207" s="22" t="str">
        <f t="shared" si="154"/>
        <v>Week 2</v>
      </c>
      <c r="G207" s="21" t="str">
        <f t="shared" si="155"/>
        <v/>
      </c>
      <c r="H207" s="21" t="str">
        <f t="shared" si="134"/>
        <v/>
      </c>
      <c r="I207" s="22" t="str">
        <f t="shared" si="135"/>
        <v/>
      </c>
      <c r="J207" s="22" t="str">
        <f t="shared" si="156"/>
        <v/>
      </c>
      <c r="K207" s="22" t="str">
        <f>IF(G207&lt;&gt;"",IF(IFERROR(MATCH(TRUNC(G207),ExcludeDateList,0),-1)&gt;-1,"",J207),"")</f>
        <v/>
      </c>
      <c r="L207" s="22" t="str">
        <f>IF(G207&lt;&gt;"",IF(IFERROR(MATCH(TRUNC(G207),ExcludeDateList,0),-1)&gt;-1,NA(),J207),"")</f>
        <v/>
      </c>
      <c r="M207" s="22" t="str">
        <f t="shared" si="157"/>
        <v/>
      </c>
      <c r="N207" s="22" t="str">
        <f t="shared" si="136"/>
        <v/>
      </c>
      <c r="O207" s="22" t="str">
        <f t="shared" si="158"/>
        <v/>
      </c>
      <c r="P207" s="22" t="str">
        <f t="shared" si="137"/>
        <v/>
      </c>
      <c r="Q207" s="22" t="str">
        <f t="shared" si="138"/>
        <v/>
      </c>
      <c r="R207" s="22" t="str">
        <f t="shared" si="159"/>
        <v/>
      </c>
      <c r="S207" s="22" t="str">
        <f t="shared" si="139"/>
        <v/>
      </c>
      <c r="T207" s="22" t="str">
        <f t="shared" si="160"/>
        <v/>
      </c>
      <c r="U207" s="22" t="str">
        <f t="shared" si="140"/>
        <v/>
      </c>
      <c r="AB207" s="26"/>
    </row>
    <row r="208" spans="1:42" x14ac:dyDescent="0.25">
      <c r="A208" s="21">
        <f>IF(INDEX('Predict Your Date Data (auto)'!A:A,ROW(A208),1)&gt;0,INDEX('Predict Your Date Data (auto)'!A:A,ROW(A208),1),"")</f>
        <v>42775.488356481481</v>
      </c>
      <c r="B208" s="21">
        <f>IF(A208&lt;&gt;"",IF(IFERROR(MATCH(TRUNC(A208),ExcludeDateList,0),-1)&gt;-1,"",TRUNC(A208)),"")</f>
        <v>42775</v>
      </c>
      <c r="C208" s="22">
        <f t="shared" si="152"/>
        <v>2017</v>
      </c>
      <c r="D208" s="22">
        <f t="shared" si="153"/>
        <v>2</v>
      </c>
      <c r="E208" s="22" t="str">
        <f t="shared" si="154"/>
        <v>Week 2</v>
      </c>
      <c r="G208" s="21" t="str">
        <f t="shared" si="155"/>
        <v/>
      </c>
      <c r="H208" s="21" t="str">
        <f t="shared" si="134"/>
        <v/>
      </c>
      <c r="I208" s="22" t="str">
        <f t="shared" si="135"/>
        <v/>
      </c>
      <c r="J208" s="22" t="str">
        <f t="shared" si="156"/>
        <v/>
      </c>
      <c r="K208" s="22" t="str">
        <f>IF(G208&lt;&gt;"",IF(IFERROR(MATCH(TRUNC(G208),ExcludeDateList,0),-1)&gt;-1,"",J208),"")</f>
        <v/>
      </c>
      <c r="L208" s="22" t="str">
        <f>IF(G208&lt;&gt;"",IF(IFERROR(MATCH(TRUNC(G208),ExcludeDateList,0),-1)&gt;-1,NA(),J208),"")</f>
        <v/>
      </c>
      <c r="M208" s="22" t="str">
        <f t="shared" si="157"/>
        <v/>
      </c>
      <c r="N208" s="22" t="str">
        <f t="shared" si="136"/>
        <v/>
      </c>
      <c r="O208" s="22" t="str">
        <f t="shared" si="158"/>
        <v/>
      </c>
      <c r="P208" s="22" t="str">
        <f t="shared" si="137"/>
        <v/>
      </c>
      <c r="Q208" s="22" t="str">
        <f t="shared" si="138"/>
        <v/>
      </c>
      <c r="R208" s="22" t="str">
        <f t="shared" si="159"/>
        <v/>
      </c>
      <c r="S208" s="22" t="str">
        <f t="shared" si="139"/>
        <v/>
      </c>
      <c r="T208" s="22" t="str">
        <f t="shared" si="160"/>
        <v/>
      </c>
      <c r="U208" s="22" t="str">
        <f t="shared" si="140"/>
        <v/>
      </c>
      <c r="AB208" s="26"/>
    </row>
    <row r="209" spans="1:28" x14ac:dyDescent="0.25">
      <c r="A209" s="21">
        <f>IF(INDEX('Predict Your Date Data (auto)'!A:A,ROW(A209),1)&gt;0,INDEX('Predict Your Date Data (auto)'!A:A,ROW(A209),1),"")</f>
        <v>42775.492928240739</v>
      </c>
      <c r="B209" s="21">
        <f>IF(A209&lt;&gt;"",IF(IFERROR(MATCH(TRUNC(A209),ExcludeDateList,0),-1)&gt;-1,"",TRUNC(A209)),"")</f>
        <v>42775</v>
      </c>
      <c r="C209" s="22">
        <f t="shared" si="152"/>
        <v>2017</v>
      </c>
      <c r="D209" s="22">
        <f t="shared" si="153"/>
        <v>2</v>
      </c>
      <c r="E209" s="22" t="str">
        <f t="shared" si="154"/>
        <v>Week 2</v>
      </c>
      <c r="G209" s="21" t="str">
        <f t="shared" si="155"/>
        <v/>
      </c>
      <c r="H209" s="21" t="str">
        <f t="shared" si="134"/>
        <v/>
      </c>
      <c r="I209" s="22" t="str">
        <f t="shared" si="135"/>
        <v/>
      </c>
      <c r="J209" s="22" t="str">
        <f t="shared" si="156"/>
        <v/>
      </c>
      <c r="K209" s="22" t="str">
        <f>IF(G209&lt;&gt;"",IF(IFERROR(MATCH(TRUNC(G209),ExcludeDateList,0),-1)&gt;-1,"",J209),"")</f>
        <v/>
      </c>
      <c r="L209" s="22" t="str">
        <f>IF(G209&lt;&gt;"",IF(IFERROR(MATCH(TRUNC(G209),ExcludeDateList,0),-1)&gt;-1,NA(),J209),"")</f>
        <v/>
      </c>
      <c r="M209" s="22" t="str">
        <f t="shared" si="157"/>
        <v/>
      </c>
      <c r="N209" s="22" t="str">
        <f t="shared" si="136"/>
        <v/>
      </c>
      <c r="O209" s="22" t="str">
        <f t="shared" si="158"/>
        <v/>
      </c>
      <c r="P209" s="22" t="str">
        <f t="shared" si="137"/>
        <v/>
      </c>
      <c r="Q209" s="22" t="str">
        <f t="shared" si="138"/>
        <v/>
      </c>
      <c r="R209" s="22" t="str">
        <f t="shared" si="159"/>
        <v/>
      </c>
      <c r="S209" s="22" t="str">
        <f t="shared" si="139"/>
        <v/>
      </c>
      <c r="T209" s="22" t="str">
        <f t="shared" si="160"/>
        <v/>
      </c>
      <c r="U209" s="22" t="str">
        <f t="shared" si="140"/>
        <v/>
      </c>
      <c r="AB209" s="26"/>
    </row>
    <row r="210" spans="1:28" x14ac:dyDescent="0.25">
      <c r="A210" s="21">
        <f>IF(INDEX('Predict Your Date Data (auto)'!A:A,ROW(A210),1)&gt;0,INDEX('Predict Your Date Data (auto)'!A:A,ROW(A210),1),"")</f>
        <v>42776.554108796299</v>
      </c>
      <c r="B210" s="21">
        <f>IF(A210&lt;&gt;"",IF(IFERROR(MATCH(TRUNC(A210),ExcludeDateList,0),-1)&gt;-1,"",TRUNC(A210)),"")</f>
        <v>42776</v>
      </c>
      <c r="C210" s="22">
        <f t="shared" si="152"/>
        <v>2017</v>
      </c>
      <c r="D210" s="22">
        <f t="shared" si="153"/>
        <v>2</v>
      </c>
      <c r="E210" s="22" t="str">
        <f t="shared" si="154"/>
        <v>Week 2</v>
      </c>
      <c r="G210" s="21" t="str">
        <f t="shared" si="155"/>
        <v/>
      </c>
      <c r="H210" s="21" t="str">
        <f t="shared" si="134"/>
        <v/>
      </c>
      <c r="I210" s="22" t="str">
        <f t="shared" si="135"/>
        <v/>
      </c>
      <c r="J210" s="22" t="str">
        <f t="shared" si="156"/>
        <v/>
      </c>
      <c r="K210" s="22" t="str">
        <f>IF(G210&lt;&gt;"",IF(IFERROR(MATCH(TRUNC(G210),ExcludeDateList,0),-1)&gt;-1,"",J210),"")</f>
        <v/>
      </c>
      <c r="L210" s="22" t="str">
        <f>IF(G210&lt;&gt;"",IF(IFERROR(MATCH(TRUNC(G210),ExcludeDateList,0),-1)&gt;-1,NA(),J210),"")</f>
        <v/>
      </c>
      <c r="M210" s="22" t="str">
        <f t="shared" si="157"/>
        <v/>
      </c>
      <c r="N210" s="22" t="str">
        <f t="shared" si="136"/>
        <v/>
      </c>
      <c r="O210" s="22" t="str">
        <f t="shared" si="158"/>
        <v/>
      </c>
      <c r="P210" s="22" t="str">
        <f t="shared" si="137"/>
        <v/>
      </c>
      <c r="Q210" s="22" t="str">
        <f t="shared" si="138"/>
        <v/>
      </c>
      <c r="R210" s="22" t="str">
        <f t="shared" si="159"/>
        <v/>
      </c>
      <c r="S210" s="22" t="str">
        <f t="shared" si="139"/>
        <v/>
      </c>
      <c r="T210" s="22" t="str">
        <f t="shared" si="160"/>
        <v/>
      </c>
      <c r="U210" s="22" t="str">
        <f t="shared" si="140"/>
        <v/>
      </c>
      <c r="AB210" s="26"/>
    </row>
    <row r="211" spans="1:28" x14ac:dyDescent="0.25">
      <c r="A211" s="21">
        <f>IF(INDEX('Predict Your Date Data (auto)'!A:A,ROW(A211),1)&gt;0,INDEX('Predict Your Date Data (auto)'!A:A,ROW(A211),1),"")</f>
        <v>42776.582592592589</v>
      </c>
      <c r="B211" s="21">
        <f>IF(A211&lt;&gt;"",IF(IFERROR(MATCH(TRUNC(A211),ExcludeDateList,0),-1)&gt;-1,"",TRUNC(A211)),"")</f>
        <v>42776</v>
      </c>
      <c r="C211" s="22">
        <f t="shared" si="152"/>
        <v>2017</v>
      </c>
      <c r="D211" s="22">
        <f t="shared" si="153"/>
        <v>2</v>
      </c>
      <c r="E211" s="22" t="str">
        <f t="shared" si="154"/>
        <v>Week 2</v>
      </c>
      <c r="G211" s="21" t="str">
        <f t="shared" si="155"/>
        <v/>
      </c>
      <c r="H211" s="21" t="str">
        <f t="shared" si="134"/>
        <v/>
      </c>
      <c r="I211" s="22" t="str">
        <f t="shared" si="135"/>
        <v/>
      </c>
      <c r="J211" s="22" t="str">
        <f t="shared" si="156"/>
        <v/>
      </c>
      <c r="K211" s="22" t="str">
        <f>IF(G211&lt;&gt;"",IF(IFERROR(MATCH(TRUNC(G211),ExcludeDateList,0),-1)&gt;-1,"",J211),"")</f>
        <v/>
      </c>
      <c r="L211" s="22" t="str">
        <f>IF(G211&lt;&gt;"",IF(IFERROR(MATCH(TRUNC(G211),ExcludeDateList,0),-1)&gt;-1,NA(),J211),"")</f>
        <v/>
      </c>
      <c r="M211" s="22" t="str">
        <f t="shared" si="157"/>
        <v/>
      </c>
      <c r="N211" s="22" t="str">
        <f t="shared" si="136"/>
        <v/>
      </c>
      <c r="O211" s="22" t="str">
        <f t="shared" si="158"/>
        <v/>
      </c>
      <c r="P211" s="22" t="str">
        <f t="shared" si="137"/>
        <v/>
      </c>
      <c r="Q211" s="22" t="str">
        <f t="shared" si="138"/>
        <v/>
      </c>
      <c r="R211" s="22" t="str">
        <f t="shared" si="159"/>
        <v/>
      </c>
      <c r="S211" s="22" t="str">
        <f t="shared" si="139"/>
        <v/>
      </c>
      <c r="T211" s="22" t="str">
        <f t="shared" si="160"/>
        <v/>
      </c>
      <c r="U211" s="22" t="str">
        <f t="shared" si="140"/>
        <v/>
      </c>
      <c r="AB211" s="26"/>
    </row>
    <row r="212" spans="1:28" x14ac:dyDescent="0.25">
      <c r="A212" s="21">
        <f>IF(INDEX('Predict Your Date Data (auto)'!A:A,ROW(A212),1)&gt;0,INDEX('Predict Your Date Data (auto)'!A:A,ROW(A212),1),"")</f>
        <v>42776.607546296298</v>
      </c>
      <c r="B212" s="21">
        <f>IF(A212&lt;&gt;"",IF(IFERROR(MATCH(TRUNC(A212),ExcludeDateList,0),-1)&gt;-1,"",TRUNC(A212)),"")</f>
        <v>42776</v>
      </c>
      <c r="C212" s="22">
        <f t="shared" si="152"/>
        <v>2017</v>
      </c>
      <c r="D212" s="22">
        <f t="shared" si="153"/>
        <v>2</v>
      </c>
      <c r="E212" s="22" t="str">
        <f t="shared" si="154"/>
        <v>Week 2</v>
      </c>
      <c r="G212" s="21" t="str">
        <f t="shared" si="155"/>
        <v/>
      </c>
      <c r="H212" s="21" t="str">
        <f t="shared" si="134"/>
        <v/>
      </c>
      <c r="I212" s="22" t="str">
        <f t="shared" si="135"/>
        <v/>
      </c>
      <c r="J212" s="22" t="str">
        <f t="shared" si="156"/>
        <v/>
      </c>
      <c r="K212" s="22" t="str">
        <f>IF(G212&lt;&gt;"",IF(IFERROR(MATCH(TRUNC(G212),ExcludeDateList,0),-1)&gt;-1,"",J212),"")</f>
        <v/>
      </c>
      <c r="L212" s="22" t="str">
        <f>IF(G212&lt;&gt;"",IF(IFERROR(MATCH(TRUNC(G212),ExcludeDateList,0),-1)&gt;-1,NA(),J212),"")</f>
        <v/>
      </c>
      <c r="M212" s="22" t="str">
        <f t="shared" si="157"/>
        <v/>
      </c>
      <c r="N212" s="22" t="str">
        <f t="shared" si="136"/>
        <v/>
      </c>
      <c r="O212" s="22" t="str">
        <f t="shared" si="158"/>
        <v/>
      </c>
      <c r="P212" s="22" t="str">
        <f t="shared" si="137"/>
        <v/>
      </c>
      <c r="Q212" s="22" t="str">
        <f t="shared" si="138"/>
        <v/>
      </c>
      <c r="R212" s="22" t="str">
        <f t="shared" si="159"/>
        <v/>
      </c>
      <c r="S212" s="22" t="str">
        <f t="shared" si="139"/>
        <v/>
      </c>
      <c r="T212" s="22" t="str">
        <f t="shared" si="160"/>
        <v/>
      </c>
      <c r="U212" s="22" t="str">
        <f t="shared" si="140"/>
        <v/>
      </c>
      <c r="AB212" s="26"/>
    </row>
    <row r="213" spans="1:28" x14ac:dyDescent="0.25">
      <c r="A213" s="21">
        <f>IF(INDEX('Predict Your Date Data (auto)'!A:A,ROW(A213),1)&gt;0,INDEX('Predict Your Date Data (auto)'!A:A,ROW(A213),1),"")</f>
        <v>42779.505601851852</v>
      </c>
      <c r="B213" s="21">
        <f>IF(A213&lt;&gt;"",IF(IFERROR(MATCH(TRUNC(A213),ExcludeDateList,0),-1)&gt;-1,"",TRUNC(A213)),"")</f>
        <v>42779</v>
      </c>
      <c r="C213" s="22">
        <f t="shared" si="152"/>
        <v>2017</v>
      </c>
      <c r="D213" s="22">
        <f t="shared" si="153"/>
        <v>2</v>
      </c>
      <c r="E213" s="22" t="str">
        <f t="shared" si="154"/>
        <v>Week 2</v>
      </c>
      <c r="G213" s="21" t="str">
        <f t="shared" si="155"/>
        <v/>
      </c>
      <c r="H213" s="21" t="str">
        <f t="shared" si="134"/>
        <v/>
      </c>
      <c r="I213" s="22" t="str">
        <f t="shared" si="135"/>
        <v/>
      </c>
      <c r="J213" s="22" t="str">
        <f t="shared" si="156"/>
        <v/>
      </c>
      <c r="K213" s="22" t="str">
        <f>IF(G213&lt;&gt;"",IF(IFERROR(MATCH(TRUNC(G213),ExcludeDateList,0),-1)&gt;-1,"",J213),"")</f>
        <v/>
      </c>
      <c r="L213" s="22" t="str">
        <f>IF(G213&lt;&gt;"",IF(IFERROR(MATCH(TRUNC(G213),ExcludeDateList,0),-1)&gt;-1,NA(),J213),"")</f>
        <v/>
      </c>
      <c r="M213" s="22" t="str">
        <f t="shared" si="157"/>
        <v/>
      </c>
      <c r="N213" s="22" t="str">
        <f t="shared" si="136"/>
        <v/>
      </c>
      <c r="O213" s="22" t="str">
        <f t="shared" si="158"/>
        <v/>
      </c>
      <c r="P213" s="22" t="str">
        <f t="shared" si="137"/>
        <v/>
      </c>
      <c r="Q213" s="22" t="str">
        <f t="shared" si="138"/>
        <v/>
      </c>
      <c r="R213" s="22" t="str">
        <f t="shared" si="159"/>
        <v/>
      </c>
      <c r="S213" s="22" t="str">
        <f t="shared" si="139"/>
        <v/>
      </c>
      <c r="T213" s="22" t="str">
        <f t="shared" si="160"/>
        <v/>
      </c>
      <c r="U213" s="22" t="str">
        <f t="shared" si="140"/>
        <v/>
      </c>
      <c r="AB213" s="26"/>
    </row>
    <row r="214" spans="1:28" x14ac:dyDescent="0.25">
      <c r="A214" s="21">
        <f>IF(INDEX('Predict Your Date Data (auto)'!A:A,ROW(A214),1)&gt;0,INDEX('Predict Your Date Data (auto)'!A:A,ROW(A214),1),"")</f>
        <v>42779.519201388888</v>
      </c>
      <c r="B214" s="21">
        <f>IF(A214&lt;&gt;"",IF(IFERROR(MATCH(TRUNC(A214),ExcludeDateList,0),-1)&gt;-1,"",TRUNC(A214)),"")</f>
        <v>42779</v>
      </c>
      <c r="C214" s="22">
        <f t="shared" si="152"/>
        <v>2017</v>
      </c>
      <c r="D214" s="22">
        <f t="shared" si="153"/>
        <v>2</v>
      </c>
      <c r="E214" s="22" t="str">
        <f t="shared" si="154"/>
        <v>Week 2</v>
      </c>
      <c r="G214" s="21" t="str">
        <f t="shared" si="155"/>
        <v/>
      </c>
      <c r="H214" s="21" t="str">
        <f t="shared" si="134"/>
        <v/>
      </c>
      <c r="I214" s="22" t="str">
        <f t="shared" si="135"/>
        <v/>
      </c>
      <c r="J214" s="22" t="str">
        <f t="shared" si="156"/>
        <v/>
      </c>
      <c r="K214" s="22" t="str">
        <f>IF(G214&lt;&gt;"",IF(IFERROR(MATCH(TRUNC(G214),ExcludeDateList,0),-1)&gt;-1,"",J214),"")</f>
        <v/>
      </c>
      <c r="L214" s="22" t="str">
        <f>IF(G214&lt;&gt;"",IF(IFERROR(MATCH(TRUNC(G214),ExcludeDateList,0),-1)&gt;-1,NA(),J214),"")</f>
        <v/>
      </c>
      <c r="M214" s="22" t="str">
        <f t="shared" si="157"/>
        <v/>
      </c>
      <c r="N214" s="22" t="str">
        <f t="shared" si="136"/>
        <v/>
      </c>
      <c r="O214" s="22" t="str">
        <f t="shared" si="158"/>
        <v/>
      </c>
      <c r="P214" s="22" t="str">
        <f t="shared" si="137"/>
        <v/>
      </c>
      <c r="Q214" s="22" t="str">
        <f t="shared" si="138"/>
        <v/>
      </c>
      <c r="R214" s="22" t="str">
        <f t="shared" si="159"/>
        <v/>
      </c>
      <c r="S214" s="22" t="str">
        <f t="shared" si="139"/>
        <v/>
      </c>
      <c r="T214" s="22" t="str">
        <f t="shared" si="160"/>
        <v/>
      </c>
      <c r="U214" s="22" t="str">
        <f t="shared" si="140"/>
        <v/>
      </c>
      <c r="AB214" s="26"/>
    </row>
    <row r="215" spans="1:28" x14ac:dyDescent="0.25">
      <c r="A215" s="21">
        <f>IF(INDEX('Predict Your Date Data (auto)'!A:A,ROW(A215),1)&gt;0,INDEX('Predict Your Date Data (auto)'!A:A,ROW(A215),1),"")</f>
        <v>42779.564432870371</v>
      </c>
      <c r="B215" s="21">
        <f>IF(A215&lt;&gt;"",IF(IFERROR(MATCH(TRUNC(A215),ExcludeDateList,0),-1)&gt;-1,"",TRUNC(A215)),"")</f>
        <v>42779</v>
      </c>
      <c r="C215" s="22">
        <f t="shared" si="152"/>
        <v>2017</v>
      </c>
      <c r="D215" s="22">
        <f t="shared" si="153"/>
        <v>2</v>
      </c>
      <c r="E215" s="22" t="str">
        <f t="shared" si="154"/>
        <v>Week 2</v>
      </c>
      <c r="G215" s="21" t="str">
        <f t="shared" si="155"/>
        <v/>
      </c>
      <c r="H215" s="21" t="str">
        <f t="shared" si="134"/>
        <v/>
      </c>
      <c r="I215" s="22" t="str">
        <f t="shared" si="135"/>
        <v/>
      </c>
      <c r="J215" s="22" t="str">
        <f t="shared" si="156"/>
        <v/>
      </c>
      <c r="K215" s="22" t="str">
        <f>IF(G215&lt;&gt;"",IF(IFERROR(MATCH(TRUNC(G215),ExcludeDateList,0),-1)&gt;-1,"",J215),"")</f>
        <v/>
      </c>
      <c r="L215" s="22" t="str">
        <f>IF(G215&lt;&gt;"",IF(IFERROR(MATCH(TRUNC(G215),ExcludeDateList,0),-1)&gt;-1,NA(),J215),"")</f>
        <v/>
      </c>
      <c r="M215" s="22" t="str">
        <f t="shared" si="157"/>
        <v/>
      </c>
      <c r="N215" s="22" t="str">
        <f t="shared" si="136"/>
        <v/>
      </c>
      <c r="O215" s="22" t="str">
        <f t="shared" si="158"/>
        <v/>
      </c>
      <c r="P215" s="22" t="str">
        <f t="shared" si="137"/>
        <v/>
      </c>
      <c r="Q215" s="22" t="str">
        <f t="shared" si="138"/>
        <v/>
      </c>
      <c r="R215" s="22" t="str">
        <f t="shared" si="159"/>
        <v/>
      </c>
      <c r="S215" s="22" t="str">
        <f t="shared" si="139"/>
        <v/>
      </c>
      <c r="T215" s="22" t="str">
        <f t="shared" si="160"/>
        <v/>
      </c>
      <c r="U215" s="22" t="str">
        <f t="shared" si="140"/>
        <v/>
      </c>
    </row>
    <row r="216" spans="1:28" x14ac:dyDescent="0.25">
      <c r="A216" s="21">
        <f>IF(INDEX('Predict Your Date Data (auto)'!A:A,ROW(A216),1)&gt;0,INDEX('Predict Your Date Data (auto)'!A:A,ROW(A216),1),"")</f>
        <v>42779.603900462964</v>
      </c>
      <c r="B216" s="21">
        <f>IF(A216&lt;&gt;"",IF(IFERROR(MATCH(TRUNC(A216),ExcludeDateList,0),-1)&gt;-1,"",TRUNC(A216)),"")</f>
        <v>42779</v>
      </c>
      <c r="C216" s="22">
        <f t="shared" si="152"/>
        <v>2017</v>
      </c>
      <c r="D216" s="22">
        <f t="shared" si="153"/>
        <v>2</v>
      </c>
      <c r="E216" s="22" t="str">
        <f t="shared" si="154"/>
        <v>Week 2</v>
      </c>
      <c r="G216" s="21" t="str">
        <f t="shared" si="155"/>
        <v/>
      </c>
      <c r="H216" s="21" t="str">
        <f t="shared" si="134"/>
        <v/>
      </c>
      <c r="I216" s="22" t="str">
        <f t="shared" si="135"/>
        <v/>
      </c>
      <c r="J216" s="22" t="str">
        <f t="shared" si="156"/>
        <v/>
      </c>
      <c r="K216" s="22" t="str">
        <f>IF(G216&lt;&gt;"",IF(IFERROR(MATCH(TRUNC(G216),ExcludeDateList,0),-1)&gt;-1,"",J216),"")</f>
        <v/>
      </c>
      <c r="L216" s="22" t="str">
        <f>IF(G216&lt;&gt;"",IF(IFERROR(MATCH(TRUNC(G216),ExcludeDateList,0),-1)&gt;-1,NA(),J216),"")</f>
        <v/>
      </c>
      <c r="M216" s="22" t="str">
        <f t="shared" si="157"/>
        <v/>
      </c>
      <c r="N216" s="22" t="str">
        <f t="shared" si="136"/>
        <v/>
      </c>
      <c r="O216" s="22" t="str">
        <f t="shared" si="158"/>
        <v/>
      </c>
      <c r="P216" s="22" t="str">
        <f t="shared" si="137"/>
        <v/>
      </c>
      <c r="Q216" s="22" t="str">
        <f t="shared" si="138"/>
        <v/>
      </c>
      <c r="R216" s="22" t="str">
        <f t="shared" si="159"/>
        <v/>
      </c>
      <c r="S216" s="22" t="str">
        <f t="shared" si="139"/>
        <v/>
      </c>
      <c r="T216" s="22" t="str">
        <f t="shared" si="160"/>
        <v/>
      </c>
      <c r="U216" s="22" t="str">
        <f t="shared" si="140"/>
        <v/>
      </c>
    </row>
    <row r="217" spans="1:28" x14ac:dyDescent="0.25">
      <c r="A217" s="21">
        <f>IF(INDEX('Predict Your Date Data (auto)'!A:A,ROW(A217),1)&gt;0,INDEX('Predict Your Date Data (auto)'!A:A,ROW(A217),1),"")</f>
        <v>42779.611064814817</v>
      </c>
      <c r="B217" s="21">
        <f>IF(A217&lt;&gt;"",IF(IFERROR(MATCH(TRUNC(A217),ExcludeDateList,0),-1)&gt;-1,"",TRUNC(A217)),"")</f>
        <v>42779</v>
      </c>
      <c r="C217" s="22">
        <f t="shared" si="152"/>
        <v>2017</v>
      </c>
      <c r="D217" s="22">
        <f t="shared" si="153"/>
        <v>2</v>
      </c>
      <c r="E217" s="22" t="str">
        <f t="shared" si="154"/>
        <v>Week 2</v>
      </c>
      <c r="G217" s="21" t="str">
        <f t="shared" si="155"/>
        <v/>
      </c>
      <c r="H217" s="21" t="str">
        <f t="shared" si="134"/>
        <v/>
      </c>
      <c r="I217" s="22" t="str">
        <f t="shared" si="135"/>
        <v/>
      </c>
      <c r="J217" s="22" t="str">
        <f t="shared" si="156"/>
        <v/>
      </c>
      <c r="K217" s="22" t="str">
        <f>IF(G217&lt;&gt;"",IF(IFERROR(MATCH(TRUNC(G217),ExcludeDateList,0),-1)&gt;-1,"",J217),"")</f>
        <v/>
      </c>
      <c r="L217" s="22" t="str">
        <f>IF(G217&lt;&gt;"",IF(IFERROR(MATCH(TRUNC(G217),ExcludeDateList,0),-1)&gt;-1,NA(),J217),"")</f>
        <v/>
      </c>
      <c r="M217" s="22" t="str">
        <f t="shared" si="157"/>
        <v/>
      </c>
      <c r="N217" s="22" t="str">
        <f t="shared" si="136"/>
        <v/>
      </c>
      <c r="O217" s="22" t="str">
        <f t="shared" si="158"/>
        <v/>
      </c>
      <c r="P217" s="22" t="str">
        <f t="shared" si="137"/>
        <v/>
      </c>
      <c r="Q217" s="22" t="str">
        <f t="shared" si="138"/>
        <v/>
      </c>
      <c r="R217" s="22" t="str">
        <f t="shared" si="159"/>
        <v/>
      </c>
      <c r="S217" s="22" t="str">
        <f t="shared" si="139"/>
        <v/>
      </c>
      <c r="T217" s="22" t="str">
        <f t="shared" si="160"/>
        <v/>
      </c>
      <c r="U217" s="22" t="str">
        <f t="shared" si="140"/>
        <v/>
      </c>
    </row>
    <row r="218" spans="1:28" x14ac:dyDescent="0.25">
      <c r="A218" s="21">
        <f>IF(INDEX('Predict Your Date Data (auto)'!A:A,ROW(A218),1)&gt;0,INDEX('Predict Your Date Data (auto)'!A:A,ROW(A218),1),"")</f>
        <v>42779.671226851853</v>
      </c>
      <c r="B218" s="21">
        <f>IF(A218&lt;&gt;"",IF(IFERROR(MATCH(TRUNC(A218),ExcludeDateList,0),-1)&gt;-1,"",TRUNC(A218)),"")</f>
        <v>42779</v>
      </c>
      <c r="C218" s="22">
        <f t="shared" si="152"/>
        <v>2017</v>
      </c>
      <c r="D218" s="22">
        <f t="shared" si="153"/>
        <v>2</v>
      </c>
      <c r="E218" s="22" t="str">
        <f t="shared" si="154"/>
        <v>Week 2</v>
      </c>
      <c r="G218" s="21" t="str">
        <f t="shared" si="155"/>
        <v/>
      </c>
      <c r="H218" s="21" t="str">
        <f t="shared" si="134"/>
        <v/>
      </c>
      <c r="I218" s="22" t="str">
        <f t="shared" si="135"/>
        <v/>
      </c>
      <c r="J218" s="22" t="str">
        <f t="shared" si="156"/>
        <v/>
      </c>
      <c r="K218" s="22" t="str">
        <f>IF(G218&lt;&gt;"",IF(IFERROR(MATCH(TRUNC(G218),ExcludeDateList,0),-1)&gt;-1,"",J218),"")</f>
        <v/>
      </c>
      <c r="L218" s="22" t="str">
        <f>IF(G218&lt;&gt;"",IF(IFERROR(MATCH(TRUNC(G218),ExcludeDateList,0),-1)&gt;-1,NA(),J218),"")</f>
        <v/>
      </c>
      <c r="M218" s="22" t="str">
        <f t="shared" si="157"/>
        <v/>
      </c>
      <c r="N218" s="22" t="str">
        <f t="shared" si="136"/>
        <v/>
      </c>
      <c r="O218" s="22" t="str">
        <f t="shared" si="158"/>
        <v/>
      </c>
      <c r="P218" s="22" t="str">
        <f t="shared" si="137"/>
        <v/>
      </c>
      <c r="Q218" s="22" t="str">
        <f t="shared" si="138"/>
        <v/>
      </c>
      <c r="R218" s="22" t="str">
        <f t="shared" si="159"/>
        <v/>
      </c>
      <c r="S218" s="22" t="str">
        <f t="shared" si="139"/>
        <v/>
      </c>
      <c r="T218" s="22" t="str">
        <f t="shared" si="160"/>
        <v/>
      </c>
      <c r="U218" s="22" t="str">
        <f t="shared" si="140"/>
        <v/>
      </c>
    </row>
    <row r="219" spans="1:28" x14ac:dyDescent="0.25">
      <c r="A219" s="21">
        <f>IF(INDEX('Predict Your Date Data (auto)'!A:A,ROW(A219),1)&gt;0,INDEX('Predict Your Date Data (auto)'!A:A,ROW(A219),1),"")</f>
        <v>42779.715868055559</v>
      </c>
      <c r="B219" s="21">
        <f>IF(A219&lt;&gt;"",IF(IFERROR(MATCH(TRUNC(A219),ExcludeDateList,0),-1)&gt;-1,"",TRUNC(A219)),"")</f>
        <v>42779</v>
      </c>
      <c r="C219" s="22">
        <f t="shared" si="152"/>
        <v>2017</v>
      </c>
      <c r="D219" s="22">
        <f t="shared" si="153"/>
        <v>2</v>
      </c>
      <c r="E219" s="22" t="str">
        <f t="shared" si="154"/>
        <v>Week 2</v>
      </c>
      <c r="G219" s="21" t="str">
        <f t="shared" si="155"/>
        <v/>
      </c>
      <c r="H219" s="21" t="str">
        <f t="shared" si="134"/>
        <v/>
      </c>
      <c r="I219" s="22" t="str">
        <f t="shared" si="135"/>
        <v/>
      </c>
      <c r="J219" s="22" t="str">
        <f t="shared" si="156"/>
        <v/>
      </c>
      <c r="K219" s="22" t="str">
        <f>IF(G219&lt;&gt;"",IF(IFERROR(MATCH(TRUNC(G219),ExcludeDateList,0),-1)&gt;-1,"",J219),"")</f>
        <v/>
      </c>
      <c r="L219" s="22" t="str">
        <f>IF(G219&lt;&gt;"",IF(IFERROR(MATCH(TRUNC(G219),ExcludeDateList,0),-1)&gt;-1,NA(),J219),"")</f>
        <v/>
      </c>
      <c r="M219" s="22" t="str">
        <f t="shared" si="157"/>
        <v/>
      </c>
      <c r="N219" s="22" t="str">
        <f t="shared" si="136"/>
        <v/>
      </c>
      <c r="O219" s="22" t="str">
        <f t="shared" si="158"/>
        <v/>
      </c>
      <c r="P219" s="22" t="str">
        <f t="shared" si="137"/>
        <v/>
      </c>
      <c r="Q219" s="22" t="str">
        <f t="shared" si="138"/>
        <v/>
      </c>
      <c r="R219" s="22" t="str">
        <f t="shared" si="159"/>
        <v/>
      </c>
      <c r="S219" s="22" t="str">
        <f t="shared" si="139"/>
        <v/>
      </c>
      <c r="T219" s="22" t="str">
        <f t="shared" si="160"/>
        <v/>
      </c>
      <c r="U219" s="22" t="str">
        <f t="shared" si="140"/>
        <v/>
      </c>
    </row>
    <row r="220" spans="1:28" x14ac:dyDescent="0.25">
      <c r="A220" s="21">
        <f>IF(INDEX('Predict Your Date Data (auto)'!A:A,ROW(A220),1)&gt;0,INDEX('Predict Your Date Data (auto)'!A:A,ROW(A220),1),"")</f>
        <v>42780.429363425923</v>
      </c>
      <c r="B220" s="21">
        <f>IF(A220&lt;&gt;"",IF(IFERROR(MATCH(TRUNC(A220),ExcludeDateList,0),-1)&gt;-1,"",TRUNC(A220)),"")</f>
        <v>42780</v>
      </c>
      <c r="C220" s="22">
        <f t="shared" si="152"/>
        <v>2017</v>
      </c>
      <c r="D220" s="22">
        <f t="shared" si="153"/>
        <v>2</v>
      </c>
      <c r="E220" s="22" t="str">
        <f t="shared" si="154"/>
        <v>Week 2</v>
      </c>
      <c r="G220" s="21" t="str">
        <f t="shared" si="155"/>
        <v/>
      </c>
      <c r="H220" s="21" t="str">
        <f t="shared" si="134"/>
        <v/>
      </c>
      <c r="I220" s="22" t="str">
        <f t="shared" si="135"/>
        <v/>
      </c>
      <c r="J220" s="22" t="str">
        <f t="shared" si="156"/>
        <v/>
      </c>
      <c r="K220" s="22" t="str">
        <f>IF(G220&lt;&gt;"",IF(IFERROR(MATCH(TRUNC(G220),ExcludeDateList,0),-1)&gt;-1,"",J220),"")</f>
        <v/>
      </c>
      <c r="L220" s="22" t="str">
        <f>IF(G220&lt;&gt;"",IF(IFERROR(MATCH(TRUNC(G220),ExcludeDateList,0),-1)&gt;-1,NA(),J220),"")</f>
        <v/>
      </c>
      <c r="M220" s="22" t="str">
        <f t="shared" si="157"/>
        <v/>
      </c>
      <c r="N220" s="22" t="str">
        <f t="shared" si="136"/>
        <v/>
      </c>
      <c r="O220" s="22" t="str">
        <f t="shared" si="158"/>
        <v/>
      </c>
      <c r="P220" s="22" t="str">
        <f t="shared" si="137"/>
        <v/>
      </c>
      <c r="Q220" s="22" t="str">
        <f t="shared" si="138"/>
        <v/>
      </c>
      <c r="R220" s="22" t="str">
        <f t="shared" si="159"/>
        <v/>
      </c>
      <c r="S220" s="22" t="str">
        <f t="shared" si="139"/>
        <v/>
      </c>
      <c r="T220" s="22" t="str">
        <f t="shared" si="160"/>
        <v/>
      </c>
      <c r="U220" s="22" t="str">
        <f t="shared" si="140"/>
        <v/>
      </c>
    </row>
    <row r="221" spans="1:28" x14ac:dyDescent="0.25">
      <c r="A221" s="21">
        <f>IF(INDEX('Predict Your Date Data (auto)'!A:A,ROW(A221),1)&gt;0,INDEX('Predict Your Date Data (auto)'!A:A,ROW(A221),1),"")</f>
        <v>42780.450439814813</v>
      </c>
      <c r="B221" s="21">
        <f>IF(A221&lt;&gt;"",IF(IFERROR(MATCH(TRUNC(A221),ExcludeDateList,0),-1)&gt;-1,"",TRUNC(A221)),"")</f>
        <v>42780</v>
      </c>
      <c r="C221" s="22">
        <f t="shared" si="152"/>
        <v>2017</v>
      </c>
      <c r="D221" s="22">
        <f t="shared" si="153"/>
        <v>2</v>
      </c>
      <c r="E221" s="22" t="str">
        <f t="shared" si="154"/>
        <v>Week 2</v>
      </c>
      <c r="G221" s="21" t="str">
        <f t="shared" si="155"/>
        <v/>
      </c>
      <c r="H221" s="21" t="str">
        <f t="shared" si="134"/>
        <v/>
      </c>
      <c r="I221" s="22" t="str">
        <f t="shared" si="135"/>
        <v/>
      </c>
      <c r="J221" s="22" t="str">
        <f t="shared" si="156"/>
        <v/>
      </c>
      <c r="K221" s="22" t="str">
        <f>IF(G221&lt;&gt;"",IF(IFERROR(MATCH(TRUNC(G221),ExcludeDateList,0),-1)&gt;-1,"",J221),"")</f>
        <v/>
      </c>
      <c r="L221" s="22" t="str">
        <f>IF(G221&lt;&gt;"",IF(IFERROR(MATCH(TRUNC(G221),ExcludeDateList,0),-1)&gt;-1,NA(),J221),"")</f>
        <v/>
      </c>
      <c r="M221" s="22" t="str">
        <f t="shared" si="157"/>
        <v/>
      </c>
      <c r="N221" s="22" t="str">
        <f t="shared" si="136"/>
        <v/>
      </c>
      <c r="O221" s="22" t="str">
        <f t="shared" si="158"/>
        <v/>
      </c>
      <c r="P221" s="22" t="str">
        <f t="shared" si="137"/>
        <v/>
      </c>
      <c r="Q221" s="22" t="str">
        <f t="shared" si="138"/>
        <v/>
      </c>
      <c r="R221" s="22" t="str">
        <f t="shared" si="159"/>
        <v/>
      </c>
      <c r="S221" s="22" t="str">
        <f t="shared" si="139"/>
        <v/>
      </c>
      <c r="T221" s="22" t="str">
        <f t="shared" si="160"/>
        <v/>
      </c>
      <c r="U221" s="22" t="str">
        <f t="shared" si="140"/>
        <v/>
      </c>
    </row>
    <row r="222" spans="1:28" x14ac:dyDescent="0.25">
      <c r="A222" s="21">
        <f>IF(INDEX('Predict Your Date Data (auto)'!A:A,ROW(A222),1)&gt;0,INDEX('Predict Your Date Data (auto)'!A:A,ROW(A222),1),"")</f>
        <v>42780.451527777775</v>
      </c>
      <c r="B222" s="21">
        <f>IF(A222&lt;&gt;"",IF(IFERROR(MATCH(TRUNC(A222),ExcludeDateList,0),-1)&gt;-1,"",TRUNC(A222)),"")</f>
        <v>42780</v>
      </c>
      <c r="C222" s="22">
        <f t="shared" si="152"/>
        <v>2017</v>
      </c>
      <c r="D222" s="22">
        <f t="shared" si="153"/>
        <v>2</v>
      </c>
      <c r="E222" s="22" t="str">
        <f t="shared" si="154"/>
        <v>Week 2</v>
      </c>
      <c r="G222" s="21" t="str">
        <f t="shared" si="155"/>
        <v/>
      </c>
      <c r="H222" s="21" t="str">
        <f t="shared" si="134"/>
        <v/>
      </c>
      <c r="I222" s="22" t="str">
        <f t="shared" si="135"/>
        <v/>
      </c>
      <c r="J222" s="22" t="str">
        <f t="shared" si="156"/>
        <v/>
      </c>
      <c r="K222" s="22" t="str">
        <f>IF(G222&lt;&gt;"",IF(IFERROR(MATCH(TRUNC(G222),ExcludeDateList,0),-1)&gt;-1,"",J222),"")</f>
        <v/>
      </c>
      <c r="L222" s="22" t="str">
        <f>IF(G222&lt;&gt;"",IF(IFERROR(MATCH(TRUNC(G222),ExcludeDateList,0),-1)&gt;-1,NA(),J222),"")</f>
        <v/>
      </c>
      <c r="M222" s="22" t="str">
        <f t="shared" si="157"/>
        <v/>
      </c>
      <c r="N222" s="22" t="str">
        <f t="shared" si="136"/>
        <v/>
      </c>
      <c r="O222" s="22" t="str">
        <f t="shared" si="158"/>
        <v/>
      </c>
      <c r="P222" s="22" t="str">
        <f t="shared" si="137"/>
        <v/>
      </c>
      <c r="Q222" s="22" t="str">
        <f t="shared" si="138"/>
        <v/>
      </c>
      <c r="R222" s="22" t="str">
        <f t="shared" si="159"/>
        <v/>
      </c>
      <c r="S222" s="22" t="str">
        <f t="shared" si="139"/>
        <v/>
      </c>
      <c r="T222" s="22" t="str">
        <f t="shared" si="160"/>
        <v/>
      </c>
      <c r="U222" s="22" t="str">
        <f t="shared" si="140"/>
        <v/>
      </c>
    </row>
    <row r="223" spans="1:28" x14ac:dyDescent="0.25">
      <c r="A223" s="21">
        <f>IF(INDEX('Predict Your Date Data (auto)'!A:A,ROW(A223),1)&gt;0,INDEX('Predict Your Date Data (auto)'!A:A,ROW(A223),1),"")</f>
        <v>42780.50172453704</v>
      </c>
      <c r="B223" s="21">
        <f>IF(A223&lt;&gt;"",IF(IFERROR(MATCH(TRUNC(A223),ExcludeDateList,0),-1)&gt;-1,"",TRUNC(A223)),"")</f>
        <v>42780</v>
      </c>
      <c r="C223" s="22">
        <f t="shared" si="152"/>
        <v>2017</v>
      </c>
      <c r="D223" s="22">
        <f t="shared" si="153"/>
        <v>2</v>
      </c>
      <c r="E223" s="22" t="str">
        <f t="shared" si="154"/>
        <v>Week 2</v>
      </c>
      <c r="G223" s="21" t="str">
        <f t="shared" si="155"/>
        <v/>
      </c>
      <c r="H223" s="21" t="str">
        <f t="shared" si="134"/>
        <v/>
      </c>
      <c r="I223" s="22" t="str">
        <f t="shared" si="135"/>
        <v/>
      </c>
      <c r="J223" s="22" t="str">
        <f t="shared" si="156"/>
        <v/>
      </c>
      <c r="K223" s="22" t="str">
        <f>IF(G223&lt;&gt;"",IF(IFERROR(MATCH(TRUNC(G223),ExcludeDateList,0),-1)&gt;-1,"",J223),"")</f>
        <v/>
      </c>
      <c r="L223" s="22" t="str">
        <f>IF(G223&lt;&gt;"",IF(IFERROR(MATCH(TRUNC(G223),ExcludeDateList,0),-1)&gt;-1,NA(),J223),"")</f>
        <v/>
      </c>
      <c r="M223" s="22" t="str">
        <f t="shared" si="157"/>
        <v/>
      </c>
      <c r="N223" s="22" t="str">
        <f t="shared" si="136"/>
        <v/>
      </c>
      <c r="O223" s="22" t="str">
        <f t="shared" si="158"/>
        <v/>
      </c>
      <c r="P223" s="22" t="str">
        <f t="shared" si="137"/>
        <v/>
      </c>
      <c r="Q223" s="22" t="str">
        <f t="shared" si="138"/>
        <v/>
      </c>
      <c r="R223" s="22" t="str">
        <f t="shared" si="159"/>
        <v/>
      </c>
      <c r="S223" s="22" t="str">
        <f t="shared" si="139"/>
        <v/>
      </c>
      <c r="T223" s="22" t="str">
        <f t="shared" si="160"/>
        <v/>
      </c>
      <c r="U223" s="22" t="str">
        <f t="shared" si="140"/>
        <v/>
      </c>
    </row>
    <row r="224" spans="1:28" x14ac:dyDescent="0.25">
      <c r="A224" s="21">
        <f>IF(INDEX('Predict Your Date Data (auto)'!A:A,ROW(A224),1)&gt;0,INDEX('Predict Your Date Data (auto)'!A:A,ROW(A224),1),"")</f>
        <v>42780.51390046296</v>
      </c>
      <c r="B224" s="21">
        <f>IF(A224&lt;&gt;"",IF(IFERROR(MATCH(TRUNC(A224),ExcludeDateList,0),-1)&gt;-1,"",TRUNC(A224)),"")</f>
        <v>42780</v>
      </c>
      <c r="C224" s="22">
        <f t="shared" si="152"/>
        <v>2017</v>
      </c>
      <c r="D224" s="22">
        <f t="shared" si="153"/>
        <v>2</v>
      </c>
      <c r="E224" s="22" t="str">
        <f t="shared" si="154"/>
        <v>Week 2</v>
      </c>
      <c r="G224" s="21" t="str">
        <f t="shared" si="155"/>
        <v/>
      </c>
      <c r="H224" s="21" t="str">
        <f t="shared" si="134"/>
        <v/>
      </c>
      <c r="I224" s="22" t="str">
        <f t="shared" si="135"/>
        <v/>
      </c>
      <c r="J224" s="22" t="str">
        <f t="shared" si="156"/>
        <v/>
      </c>
      <c r="K224" s="22" t="str">
        <f>IF(G224&lt;&gt;"",IF(IFERROR(MATCH(TRUNC(G224),ExcludeDateList,0),-1)&gt;-1,"",J224),"")</f>
        <v/>
      </c>
      <c r="L224" s="22" t="str">
        <f>IF(G224&lt;&gt;"",IF(IFERROR(MATCH(TRUNC(G224),ExcludeDateList,0),-1)&gt;-1,NA(),J224),"")</f>
        <v/>
      </c>
      <c r="M224" s="22" t="str">
        <f t="shared" si="157"/>
        <v/>
      </c>
      <c r="N224" s="22" t="str">
        <f t="shared" si="136"/>
        <v/>
      </c>
      <c r="O224" s="22" t="str">
        <f t="shared" si="158"/>
        <v/>
      </c>
      <c r="P224" s="22" t="str">
        <f t="shared" si="137"/>
        <v/>
      </c>
      <c r="Q224" s="22" t="str">
        <f t="shared" si="138"/>
        <v/>
      </c>
      <c r="R224" s="22" t="str">
        <f t="shared" si="159"/>
        <v/>
      </c>
      <c r="S224" s="22" t="str">
        <f t="shared" si="139"/>
        <v/>
      </c>
      <c r="T224" s="22" t="str">
        <f t="shared" si="160"/>
        <v/>
      </c>
      <c r="U224" s="22" t="str">
        <f t="shared" si="140"/>
        <v/>
      </c>
    </row>
    <row r="225" spans="1:21" x14ac:dyDescent="0.25">
      <c r="A225" s="21">
        <f>IF(INDEX('Predict Your Date Data (auto)'!A:A,ROW(A225),1)&gt;0,INDEX('Predict Your Date Data (auto)'!A:A,ROW(A225),1),"")</f>
        <v>42780.519652777781</v>
      </c>
      <c r="B225" s="21">
        <f>IF(A225&lt;&gt;"",IF(IFERROR(MATCH(TRUNC(A225),ExcludeDateList,0),-1)&gt;-1,"",TRUNC(A225)),"")</f>
        <v>42780</v>
      </c>
      <c r="C225" s="22">
        <f t="shared" si="152"/>
        <v>2017</v>
      </c>
      <c r="D225" s="22">
        <f t="shared" si="153"/>
        <v>2</v>
      </c>
      <c r="E225" s="22" t="str">
        <f t="shared" si="154"/>
        <v>Week 2</v>
      </c>
      <c r="G225" s="21" t="str">
        <f t="shared" si="155"/>
        <v/>
      </c>
      <c r="H225" s="21" t="str">
        <f t="shared" si="134"/>
        <v/>
      </c>
      <c r="I225" s="22" t="str">
        <f t="shared" si="135"/>
        <v/>
      </c>
      <c r="J225" s="22" t="str">
        <f t="shared" si="156"/>
        <v/>
      </c>
      <c r="K225" s="22" t="str">
        <f>IF(G225&lt;&gt;"",IF(IFERROR(MATCH(TRUNC(G225),ExcludeDateList,0),-1)&gt;-1,"",J225),"")</f>
        <v/>
      </c>
      <c r="L225" s="22" t="str">
        <f>IF(G225&lt;&gt;"",IF(IFERROR(MATCH(TRUNC(G225),ExcludeDateList,0),-1)&gt;-1,NA(),J225),"")</f>
        <v/>
      </c>
      <c r="M225" s="22" t="str">
        <f t="shared" si="157"/>
        <v/>
      </c>
      <c r="N225" s="22" t="str">
        <f t="shared" si="136"/>
        <v/>
      </c>
      <c r="O225" s="22" t="str">
        <f t="shared" si="158"/>
        <v/>
      </c>
      <c r="P225" s="22" t="str">
        <f t="shared" si="137"/>
        <v/>
      </c>
      <c r="Q225" s="22" t="str">
        <f t="shared" si="138"/>
        <v/>
      </c>
      <c r="R225" s="22" t="str">
        <f t="shared" si="159"/>
        <v/>
      </c>
      <c r="S225" s="22" t="str">
        <f t="shared" si="139"/>
        <v/>
      </c>
      <c r="T225" s="22" t="str">
        <f t="shared" si="160"/>
        <v/>
      </c>
      <c r="U225" s="22" t="str">
        <f t="shared" si="140"/>
        <v/>
      </c>
    </row>
    <row r="226" spans="1:21" x14ac:dyDescent="0.25">
      <c r="A226" s="21">
        <f>IF(INDEX('Predict Your Date Data (auto)'!A:A,ROW(A226),1)&gt;0,INDEX('Predict Your Date Data (auto)'!A:A,ROW(A226),1),"")</f>
        <v>42780.534849537034</v>
      </c>
      <c r="B226" s="21">
        <f>IF(A226&lt;&gt;"",IF(IFERROR(MATCH(TRUNC(A226),ExcludeDateList,0),-1)&gt;-1,"",TRUNC(A226)),"")</f>
        <v>42780</v>
      </c>
      <c r="C226" s="22">
        <f t="shared" si="152"/>
        <v>2017</v>
      </c>
      <c r="D226" s="22">
        <f t="shared" si="153"/>
        <v>2</v>
      </c>
      <c r="E226" s="22" t="str">
        <f t="shared" si="154"/>
        <v>Week 2</v>
      </c>
      <c r="G226" s="21" t="str">
        <f t="shared" si="155"/>
        <v/>
      </c>
      <c r="H226" s="21" t="str">
        <f t="shared" si="134"/>
        <v/>
      </c>
      <c r="I226" s="22" t="str">
        <f t="shared" si="135"/>
        <v/>
      </c>
      <c r="J226" s="22" t="str">
        <f t="shared" si="156"/>
        <v/>
      </c>
      <c r="K226" s="22" t="str">
        <f>IF(G226&lt;&gt;"",IF(IFERROR(MATCH(TRUNC(G226),ExcludeDateList,0),-1)&gt;-1,"",J226),"")</f>
        <v/>
      </c>
      <c r="L226" s="22" t="str">
        <f>IF(G226&lt;&gt;"",IF(IFERROR(MATCH(TRUNC(G226),ExcludeDateList,0),-1)&gt;-1,NA(),J226),"")</f>
        <v/>
      </c>
      <c r="M226" s="22" t="str">
        <f t="shared" si="157"/>
        <v/>
      </c>
      <c r="N226" s="22" t="str">
        <f t="shared" si="136"/>
        <v/>
      </c>
      <c r="O226" s="22" t="str">
        <f t="shared" si="158"/>
        <v/>
      </c>
      <c r="P226" s="22" t="str">
        <f t="shared" si="137"/>
        <v/>
      </c>
      <c r="Q226" s="22" t="str">
        <f t="shared" si="138"/>
        <v/>
      </c>
      <c r="R226" s="22" t="str">
        <f t="shared" si="159"/>
        <v/>
      </c>
      <c r="S226" s="22" t="str">
        <f t="shared" si="139"/>
        <v/>
      </c>
      <c r="T226" s="22" t="str">
        <f t="shared" si="160"/>
        <v/>
      </c>
      <c r="U226" s="22" t="str">
        <f t="shared" si="140"/>
        <v/>
      </c>
    </row>
    <row r="227" spans="1:21" x14ac:dyDescent="0.25">
      <c r="A227" s="21">
        <f>IF(INDEX('Predict Your Date Data (auto)'!A:A,ROW(A227),1)&gt;0,INDEX('Predict Your Date Data (auto)'!A:A,ROW(A227),1),"")</f>
        <v>42780.561666666668</v>
      </c>
      <c r="B227" s="21">
        <f>IF(A227&lt;&gt;"",IF(IFERROR(MATCH(TRUNC(A227),ExcludeDateList,0),-1)&gt;-1,"",TRUNC(A227)),"")</f>
        <v>42780</v>
      </c>
      <c r="C227" s="22">
        <f t="shared" si="152"/>
        <v>2017</v>
      </c>
      <c r="D227" s="22">
        <f t="shared" si="153"/>
        <v>2</v>
      </c>
      <c r="E227" s="22" t="str">
        <f t="shared" si="154"/>
        <v>Week 2</v>
      </c>
      <c r="G227" s="21" t="str">
        <f t="shared" si="155"/>
        <v/>
      </c>
      <c r="H227" s="21" t="str">
        <f t="shared" si="134"/>
        <v/>
      </c>
      <c r="I227" s="22" t="str">
        <f t="shared" si="135"/>
        <v/>
      </c>
      <c r="J227" s="22" t="str">
        <f t="shared" si="156"/>
        <v/>
      </c>
      <c r="K227" s="22" t="str">
        <f>IF(G227&lt;&gt;"",IF(IFERROR(MATCH(TRUNC(G227),ExcludeDateList,0),-1)&gt;-1,"",J227),"")</f>
        <v/>
      </c>
      <c r="L227" s="22" t="str">
        <f>IF(G227&lt;&gt;"",IF(IFERROR(MATCH(TRUNC(G227),ExcludeDateList,0),-1)&gt;-1,NA(),J227),"")</f>
        <v/>
      </c>
      <c r="M227" s="22" t="str">
        <f t="shared" si="157"/>
        <v/>
      </c>
      <c r="N227" s="22" t="str">
        <f t="shared" si="136"/>
        <v/>
      </c>
      <c r="O227" s="22" t="str">
        <f t="shared" si="158"/>
        <v/>
      </c>
      <c r="P227" s="22" t="str">
        <f t="shared" si="137"/>
        <v/>
      </c>
      <c r="Q227" s="22" t="str">
        <f t="shared" si="138"/>
        <v/>
      </c>
      <c r="R227" s="22" t="str">
        <f t="shared" si="159"/>
        <v/>
      </c>
      <c r="S227" s="22" t="str">
        <f t="shared" si="139"/>
        <v/>
      </c>
      <c r="T227" s="22" t="str">
        <f t="shared" si="160"/>
        <v/>
      </c>
      <c r="U227" s="22" t="str">
        <f t="shared" si="140"/>
        <v/>
      </c>
    </row>
    <row r="228" spans="1:21" x14ac:dyDescent="0.25">
      <c r="A228" s="21">
        <f>IF(INDEX('Predict Your Date Data (auto)'!A:A,ROW(A228),1)&gt;0,INDEX('Predict Your Date Data (auto)'!A:A,ROW(A228),1),"")</f>
        <v>42780.582916666666</v>
      </c>
      <c r="B228" s="21">
        <f>IF(A228&lt;&gt;"",IF(IFERROR(MATCH(TRUNC(A228),ExcludeDateList,0),-1)&gt;-1,"",TRUNC(A228)),"")</f>
        <v>42780</v>
      </c>
      <c r="C228" s="22">
        <f t="shared" si="152"/>
        <v>2017</v>
      </c>
      <c r="D228" s="22">
        <f t="shared" si="153"/>
        <v>2</v>
      </c>
      <c r="E228" s="22" t="str">
        <f t="shared" si="154"/>
        <v>Week 2</v>
      </c>
      <c r="G228" s="21" t="str">
        <f t="shared" si="155"/>
        <v/>
      </c>
      <c r="H228" s="21" t="str">
        <f t="shared" si="134"/>
        <v/>
      </c>
      <c r="I228" s="22" t="str">
        <f t="shared" si="135"/>
        <v/>
      </c>
      <c r="J228" s="22" t="str">
        <f t="shared" si="156"/>
        <v/>
      </c>
      <c r="K228" s="22" t="str">
        <f>IF(G228&lt;&gt;"",IF(IFERROR(MATCH(TRUNC(G228),ExcludeDateList,0),-1)&gt;-1,"",J228),"")</f>
        <v/>
      </c>
      <c r="L228" s="22" t="str">
        <f>IF(G228&lt;&gt;"",IF(IFERROR(MATCH(TRUNC(G228),ExcludeDateList,0),-1)&gt;-1,NA(),J228),"")</f>
        <v/>
      </c>
      <c r="M228" s="22" t="str">
        <f t="shared" si="157"/>
        <v/>
      </c>
      <c r="N228" s="22" t="str">
        <f t="shared" si="136"/>
        <v/>
      </c>
      <c r="O228" s="22" t="str">
        <f t="shared" si="158"/>
        <v/>
      </c>
      <c r="P228" s="22" t="str">
        <f t="shared" si="137"/>
        <v/>
      </c>
      <c r="Q228" s="22" t="str">
        <f t="shared" si="138"/>
        <v/>
      </c>
      <c r="R228" s="22" t="str">
        <f t="shared" si="159"/>
        <v/>
      </c>
      <c r="S228" s="22" t="str">
        <f t="shared" si="139"/>
        <v/>
      </c>
      <c r="T228" s="22" t="str">
        <f t="shared" si="160"/>
        <v/>
      </c>
      <c r="U228" s="22" t="str">
        <f t="shared" si="140"/>
        <v/>
      </c>
    </row>
    <row r="229" spans="1:21" x14ac:dyDescent="0.25">
      <c r="A229" s="21">
        <f>IF(INDEX('Predict Your Date Data (auto)'!A:A,ROW(A229),1)&gt;0,INDEX('Predict Your Date Data (auto)'!A:A,ROW(A229),1),"")</f>
        <v>42780.737141203703</v>
      </c>
      <c r="B229" s="21">
        <f>IF(A229&lt;&gt;"",IF(IFERROR(MATCH(TRUNC(A229),ExcludeDateList,0),-1)&gt;-1,"",TRUNC(A229)),"")</f>
        <v>42780</v>
      </c>
      <c r="C229" s="22">
        <f t="shared" si="152"/>
        <v>2017</v>
      </c>
      <c r="D229" s="22">
        <f t="shared" si="153"/>
        <v>2</v>
      </c>
      <c r="E229" s="22" t="str">
        <f t="shared" si="154"/>
        <v>Week 2</v>
      </c>
      <c r="G229" s="21" t="str">
        <f t="shared" si="155"/>
        <v/>
      </c>
      <c r="H229" s="21" t="str">
        <f t="shared" si="134"/>
        <v/>
      </c>
      <c r="I229" s="22" t="str">
        <f t="shared" si="135"/>
        <v/>
      </c>
      <c r="J229" s="22" t="str">
        <f t="shared" si="156"/>
        <v/>
      </c>
      <c r="K229" s="22" t="str">
        <f>IF(G229&lt;&gt;"",IF(IFERROR(MATCH(TRUNC(G229),ExcludeDateList,0),-1)&gt;-1,"",J229),"")</f>
        <v/>
      </c>
      <c r="L229" s="22" t="str">
        <f>IF(G229&lt;&gt;"",IF(IFERROR(MATCH(TRUNC(G229),ExcludeDateList,0),-1)&gt;-1,NA(),J229),"")</f>
        <v/>
      </c>
      <c r="M229" s="22" t="str">
        <f t="shared" si="157"/>
        <v/>
      </c>
      <c r="N229" s="22" t="str">
        <f t="shared" si="136"/>
        <v/>
      </c>
      <c r="O229" s="22" t="str">
        <f t="shared" si="158"/>
        <v/>
      </c>
      <c r="P229" s="22" t="str">
        <f t="shared" si="137"/>
        <v/>
      </c>
      <c r="Q229" s="22" t="str">
        <f t="shared" si="138"/>
        <v/>
      </c>
      <c r="R229" s="22" t="str">
        <f t="shared" si="159"/>
        <v/>
      </c>
      <c r="S229" s="22" t="str">
        <f t="shared" si="139"/>
        <v/>
      </c>
      <c r="T229" s="22" t="str">
        <f t="shared" si="160"/>
        <v/>
      </c>
      <c r="U229" s="22" t="str">
        <f t="shared" si="140"/>
        <v/>
      </c>
    </row>
    <row r="230" spans="1:21" x14ac:dyDescent="0.25">
      <c r="A230" s="21">
        <f>IF(INDEX('Predict Your Date Data (auto)'!A:A,ROW(A230),1)&gt;0,INDEX('Predict Your Date Data (auto)'!A:A,ROW(A230),1),"")</f>
        <v>42781.355787037035</v>
      </c>
      <c r="B230" s="21">
        <f>IF(A230&lt;&gt;"",IF(IFERROR(MATCH(TRUNC(A230),ExcludeDateList,0),-1)&gt;-1,"",TRUNC(A230)),"")</f>
        <v>42781</v>
      </c>
      <c r="C230" s="22">
        <f t="shared" si="152"/>
        <v>2017</v>
      </c>
      <c r="D230" s="22">
        <f t="shared" si="153"/>
        <v>2</v>
      </c>
      <c r="E230" s="22" t="str">
        <f t="shared" si="154"/>
        <v>Week 3</v>
      </c>
      <c r="G230" s="21" t="str">
        <f t="shared" si="155"/>
        <v/>
      </c>
      <c r="H230" s="21" t="str">
        <f t="shared" si="134"/>
        <v/>
      </c>
      <c r="I230" s="22" t="str">
        <f t="shared" si="135"/>
        <v/>
      </c>
      <c r="J230" s="22" t="str">
        <f t="shared" si="156"/>
        <v/>
      </c>
      <c r="K230" s="22" t="str">
        <f>IF(G230&lt;&gt;"",IF(IFERROR(MATCH(TRUNC(G230),ExcludeDateList,0),-1)&gt;-1,"",J230),"")</f>
        <v/>
      </c>
      <c r="L230" s="22" t="str">
        <f>IF(G230&lt;&gt;"",IF(IFERROR(MATCH(TRUNC(G230),ExcludeDateList,0),-1)&gt;-1,NA(),J230),"")</f>
        <v/>
      </c>
      <c r="M230" s="22" t="str">
        <f t="shared" si="157"/>
        <v/>
      </c>
      <c r="N230" s="22" t="str">
        <f t="shared" si="136"/>
        <v/>
      </c>
      <c r="O230" s="22" t="str">
        <f t="shared" si="158"/>
        <v/>
      </c>
      <c r="P230" s="22" t="str">
        <f t="shared" si="137"/>
        <v/>
      </c>
      <c r="Q230" s="22" t="str">
        <f t="shared" si="138"/>
        <v/>
      </c>
      <c r="R230" s="22" t="str">
        <f t="shared" si="159"/>
        <v/>
      </c>
      <c r="S230" s="22" t="str">
        <f t="shared" si="139"/>
        <v/>
      </c>
      <c r="T230" s="22" t="str">
        <f t="shared" si="160"/>
        <v/>
      </c>
      <c r="U230" s="22" t="str">
        <f t="shared" si="140"/>
        <v/>
      </c>
    </row>
    <row r="231" spans="1:21" x14ac:dyDescent="0.25">
      <c r="A231" s="21">
        <f>IF(INDEX('Predict Your Date Data (auto)'!A:A,ROW(A231),1)&gt;0,INDEX('Predict Your Date Data (auto)'!A:A,ROW(A231),1),"")</f>
        <v>42781.356481481482</v>
      </c>
      <c r="B231" s="21">
        <f>IF(A231&lt;&gt;"",IF(IFERROR(MATCH(TRUNC(A231),ExcludeDateList,0),-1)&gt;-1,"",TRUNC(A231)),"")</f>
        <v>42781</v>
      </c>
      <c r="C231" s="22">
        <f t="shared" si="152"/>
        <v>2017</v>
      </c>
      <c r="D231" s="22">
        <f t="shared" si="153"/>
        <v>2</v>
      </c>
      <c r="E231" s="22" t="str">
        <f t="shared" si="154"/>
        <v>Week 3</v>
      </c>
      <c r="G231" s="21" t="str">
        <f t="shared" si="155"/>
        <v/>
      </c>
      <c r="H231" s="21" t="str">
        <f t="shared" si="134"/>
        <v/>
      </c>
      <c r="I231" s="22" t="str">
        <f t="shared" si="135"/>
        <v/>
      </c>
      <c r="J231" s="22" t="str">
        <f t="shared" si="156"/>
        <v/>
      </c>
      <c r="K231" s="22" t="str">
        <f>IF(G231&lt;&gt;"",IF(IFERROR(MATCH(TRUNC(G231),ExcludeDateList,0),-1)&gt;-1,"",J231),"")</f>
        <v/>
      </c>
      <c r="L231" s="22" t="str">
        <f>IF(G231&lt;&gt;"",IF(IFERROR(MATCH(TRUNC(G231),ExcludeDateList,0),-1)&gt;-1,NA(),J231),"")</f>
        <v/>
      </c>
      <c r="M231" s="22" t="str">
        <f t="shared" si="157"/>
        <v/>
      </c>
      <c r="N231" s="22" t="str">
        <f t="shared" si="136"/>
        <v/>
      </c>
      <c r="O231" s="22" t="str">
        <f t="shared" si="158"/>
        <v/>
      </c>
      <c r="P231" s="22" t="str">
        <f t="shared" si="137"/>
        <v/>
      </c>
      <c r="Q231" s="22" t="str">
        <f t="shared" si="138"/>
        <v/>
      </c>
      <c r="R231" s="22" t="str">
        <f t="shared" si="159"/>
        <v/>
      </c>
      <c r="S231" s="22" t="str">
        <f t="shared" si="139"/>
        <v/>
      </c>
      <c r="T231" s="22" t="str">
        <f t="shared" si="160"/>
        <v/>
      </c>
      <c r="U231" s="22" t="str">
        <f t="shared" si="140"/>
        <v/>
      </c>
    </row>
    <row r="232" spans="1:21" x14ac:dyDescent="0.25">
      <c r="A232" s="21">
        <f>IF(INDEX('Predict Your Date Data (auto)'!A:A,ROW(A232),1)&gt;0,INDEX('Predict Your Date Data (auto)'!A:A,ROW(A232),1),"")</f>
        <v>42781.573344907411</v>
      </c>
      <c r="B232" s="21">
        <f>IF(A232&lt;&gt;"",IF(IFERROR(MATCH(TRUNC(A232),ExcludeDateList,0),-1)&gt;-1,"",TRUNC(A232)),"")</f>
        <v>42781</v>
      </c>
      <c r="C232" s="22">
        <f t="shared" si="152"/>
        <v>2017</v>
      </c>
      <c r="D232" s="22">
        <f t="shared" si="153"/>
        <v>2</v>
      </c>
      <c r="E232" s="22" t="str">
        <f t="shared" si="154"/>
        <v>Week 3</v>
      </c>
      <c r="G232" s="21" t="str">
        <f t="shared" si="155"/>
        <v/>
      </c>
      <c r="H232" s="21" t="str">
        <f t="shared" si="134"/>
        <v/>
      </c>
      <c r="I232" s="22" t="str">
        <f t="shared" si="135"/>
        <v/>
      </c>
      <c r="J232" s="22" t="str">
        <f t="shared" si="156"/>
        <v/>
      </c>
      <c r="K232" s="22" t="str">
        <f>IF(G232&lt;&gt;"",IF(IFERROR(MATCH(TRUNC(G232),ExcludeDateList,0),-1)&gt;-1,"",J232),"")</f>
        <v/>
      </c>
      <c r="L232" s="22" t="str">
        <f>IF(G232&lt;&gt;"",IF(IFERROR(MATCH(TRUNC(G232),ExcludeDateList,0),-1)&gt;-1,NA(),J232),"")</f>
        <v/>
      </c>
      <c r="M232" s="22" t="str">
        <f t="shared" si="157"/>
        <v/>
      </c>
      <c r="N232" s="22" t="str">
        <f t="shared" si="136"/>
        <v/>
      </c>
      <c r="O232" s="22" t="str">
        <f t="shared" si="158"/>
        <v/>
      </c>
      <c r="P232" s="22" t="str">
        <f t="shared" si="137"/>
        <v/>
      </c>
      <c r="Q232" s="22" t="str">
        <f t="shared" si="138"/>
        <v/>
      </c>
      <c r="R232" s="22" t="str">
        <f t="shared" si="159"/>
        <v/>
      </c>
      <c r="S232" s="22" t="str">
        <f t="shared" si="139"/>
        <v/>
      </c>
      <c r="T232" s="22" t="str">
        <f t="shared" si="160"/>
        <v/>
      </c>
      <c r="U232" s="22" t="str">
        <f t="shared" si="140"/>
        <v/>
      </c>
    </row>
    <row r="233" spans="1:21" x14ac:dyDescent="0.25">
      <c r="A233" s="21">
        <f>IF(INDEX('Predict Your Date Data (auto)'!A:A,ROW(A233),1)&gt;0,INDEX('Predict Your Date Data (auto)'!A:A,ROW(A233),1),"")</f>
        <v>42781.60224537037</v>
      </c>
      <c r="B233" s="21">
        <f>IF(A233&lt;&gt;"",IF(IFERROR(MATCH(TRUNC(A233),ExcludeDateList,0),-1)&gt;-1,"",TRUNC(A233)),"")</f>
        <v>42781</v>
      </c>
      <c r="C233" s="22">
        <f t="shared" si="152"/>
        <v>2017</v>
      </c>
      <c r="D233" s="22">
        <f t="shared" si="153"/>
        <v>2</v>
      </c>
      <c r="E233" s="22" t="str">
        <f t="shared" si="154"/>
        <v>Week 3</v>
      </c>
      <c r="G233" s="21" t="str">
        <f t="shared" si="155"/>
        <v/>
      </c>
      <c r="H233" s="21" t="str">
        <f t="shared" si="134"/>
        <v/>
      </c>
      <c r="I233" s="22" t="str">
        <f t="shared" si="135"/>
        <v/>
      </c>
      <c r="J233" s="22" t="str">
        <f t="shared" si="156"/>
        <v/>
      </c>
      <c r="K233" s="22" t="str">
        <f>IF(G233&lt;&gt;"",IF(IFERROR(MATCH(TRUNC(G233),ExcludeDateList,0),-1)&gt;-1,"",J233),"")</f>
        <v/>
      </c>
      <c r="L233" s="22" t="str">
        <f>IF(G233&lt;&gt;"",IF(IFERROR(MATCH(TRUNC(G233),ExcludeDateList,0),-1)&gt;-1,NA(),J233),"")</f>
        <v/>
      </c>
      <c r="M233" s="22" t="str">
        <f t="shared" si="157"/>
        <v/>
      </c>
      <c r="N233" s="22" t="str">
        <f t="shared" si="136"/>
        <v/>
      </c>
      <c r="O233" s="22" t="str">
        <f t="shared" si="158"/>
        <v/>
      </c>
      <c r="P233" s="22" t="str">
        <f t="shared" si="137"/>
        <v/>
      </c>
      <c r="Q233" s="22" t="str">
        <f t="shared" si="138"/>
        <v/>
      </c>
      <c r="R233" s="22" t="str">
        <f t="shared" si="159"/>
        <v/>
      </c>
      <c r="S233" s="22" t="str">
        <f t="shared" si="139"/>
        <v/>
      </c>
      <c r="T233" s="22" t="str">
        <f t="shared" si="160"/>
        <v/>
      </c>
      <c r="U233" s="22" t="str">
        <f t="shared" si="140"/>
        <v/>
      </c>
    </row>
    <row r="234" spans="1:21" x14ac:dyDescent="0.25">
      <c r="A234" s="21">
        <f>IF(INDEX('Predict Your Date Data (auto)'!A:A,ROW(A234),1)&gt;0,INDEX('Predict Your Date Data (auto)'!A:A,ROW(A234),1),"")</f>
        <v>42781.615983796299</v>
      </c>
      <c r="B234" s="21">
        <f>IF(A234&lt;&gt;"",IF(IFERROR(MATCH(TRUNC(A234),ExcludeDateList,0),-1)&gt;-1,"",TRUNC(A234)),"")</f>
        <v>42781</v>
      </c>
      <c r="C234" s="22">
        <f t="shared" si="152"/>
        <v>2017</v>
      </c>
      <c r="D234" s="22">
        <f t="shared" si="153"/>
        <v>2</v>
      </c>
      <c r="E234" s="22" t="str">
        <f t="shared" si="154"/>
        <v>Week 3</v>
      </c>
      <c r="G234" s="21" t="str">
        <f t="shared" si="155"/>
        <v/>
      </c>
      <c r="H234" s="21" t="str">
        <f t="shared" si="134"/>
        <v/>
      </c>
      <c r="I234" s="22" t="str">
        <f t="shared" si="135"/>
        <v/>
      </c>
      <c r="J234" s="22" t="str">
        <f t="shared" si="156"/>
        <v/>
      </c>
      <c r="K234" s="22" t="str">
        <f>IF(G234&lt;&gt;"",IF(IFERROR(MATCH(TRUNC(G234),ExcludeDateList,0),-1)&gt;-1,"",J234),"")</f>
        <v/>
      </c>
      <c r="L234" s="22" t="str">
        <f>IF(G234&lt;&gt;"",IF(IFERROR(MATCH(TRUNC(G234),ExcludeDateList,0),-1)&gt;-1,NA(),J234),"")</f>
        <v/>
      </c>
      <c r="M234" s="22" t="str">
        <f t="shared" si="157"/>
        <v/>
      </c>
      <c r="N234" s="22" t="str">
        <f t="shared" si="136"/>
        <v/>
      </c>
      <c r="O234" s="22" t="str">
        <f t="shared" si="158"/>
        <v/>
      </c>
      <c r="P234" s="22" t="str">
        <f t="shared" si="137"/>
        <v/>
      </c>
      <c r="Q234" s="22" t="str">
        <f t="shared" si="138"/>
        <v/>
      </c>
      <c r="R234" s="22" t="str">
        <f t="shared" si="159"/>
        <v/>
      </c>
      <c r="S234" s="22" t="str">
        <f t="shared" si="139"/>
        <v/>
      </c>
      <c r="T234" s="22" t="str">
        <f t="shared" si="160"/>
        <v/>
      </c>
      <c r="U234" s="22" t="str">
        <f t="shared" si="140"/>
        <v/>
      </c>
    </row>
    <row r="235" spans="1:21" x14ac:dyDescent="0.25">
      <c r="A235" s="21">
        <f>IF(INDEX('Predict Your Date Data (auto)'!A:A,ROW(A235),1)&gt;0,INDEX('Predict Your Date Data (auto)'!A:A,ROW(A235),1),"")</f>
        <v>42781.620092592595</v>
      </c>
      <c r="B235" s="21">
        <f>IF(A235&lt;&gt;"",IF(IFERROR(MATCH(TRUNC(A235),ExcludeDateList,0),-1)&gt;-1,"",TRUNC(A235)),"")</f>
        <v>42781</v>
      </c>
      <c r="C235" s="22">
        <f t="shared" si="152"/>
        <v>2017</v>
      </c>
      <c r="D235" s="22">
        <f t="shared" si="153"/>
        <v>2</v>
      </c>
      <c r="E235" s="22" t="str">
        <f t="shared" si="154"/>
        <v>Week 3</v>
      </c>
      <c r="G235" s="21" t="str">
        <f t="shared" si="155"/>
        <v/>
      </c>
      <c r="H235" s="21" t="str">
        <f t="shared" si="134"/>
        <v/>
      </c>
      <c r="I235" s="22" t="str">
        <f t="shared" si="135"/>
        <v/>
      </c>
      <c r="J235" s="22" t="str">
        <f t="shared" si="156"/>
        <v/>
      </c>
      <c r="K235" s="22" t="str">
        <f>IF(G235&lt;&gt;"",IF(IFERROR(MATCH(TRUNC(G235),ExcludeDateList,0),-1)&gt;-1,"",J235),"")</f>
        <v/>
      </c>
      <c r="L235" s="22" t="str">
        <f>IF(G235&lt;&gt;"",IF(IFERROR(MATCH(TRUNC(G235),ExcludeDateList,0),-1)&gt;-1,NA(),J235),"")</f>
        <v/>
      </c>
      <c r="M235" s="22" t="str">
        <f t="shared" si="157"/>
        <v/>
      </c>
      <c r="N235" s="22" t="str">
        <f t="shared" si="136"/>
        <v/>
      </c>
      <c r="O235" s="22" t="str">
        <f t="shared" si="158"/>
        <v/>
      </c>
      <c r="P235" s="22" t="str">
        <f t="shared" si="137"/>
        <v/>
      </c>
      <c r="Q235" s="22" t="str">
        <f t="shared" si="138"/>
        <v/>
      </c>
      <c r="R235" s="22" t="str">
        <f t="shared" si="159"/>
        <v/>
      </c>
      <c r="S235" s="22" t="str">
        <f t="shared" si="139"/>
        <v/>
      </c>
      <c r="T235" s="22" t="str">
        <f t="shared" si="160"/>
        <v/>
      </c>
      <c r="U235" s="22" t="str">
        <f t="shared" si="140"/>
        <v/>
      </c>
    </row>
    <row r="236" spans="1:21" x14ac:dyDescent="0.25">
      <c r="A236" s="21">
        <f>IF(INDEX('Predict Your Date Data (auto)'!A:A,ROW(A236),1)&gt;0,INDEX('Predict Your Date Data (auto)'!A:A,ROW(A236),1),"")</f>
        <v>42781.622210648151</v>
      </c>
      <c r="B236" s="21">
        <f>IF(A236&lt;&gt;"",IF(IFERROR(MATCH(TRUNC(A236),ExcludeDateList,0),-1)&gt;-1,"",TRUNC(A236)),"")</f>
        <v>42781</v>
      </c>
      <c r="C236" s="22">
        <f t="shared" si="152"/>
        <v>2017</v>
      </c>
      <c r="D236" s="22">
        <f t="shared" si="153"/>
        <v>2</v>
      </c>
      <c r="E236" s="22" t="str">
        <f t="shared" si="154"/>
        <v>Week 3</v>
      </c>
      <c r="G236" s="21" t="str">
        <f t="shared" si="155"/>
        <v/>
      </c>
      <c r="H236" s="21" t="str">
        <f t="shared" si="134"/>
        <v/>
      </c>
      <c r="I236" s="22" t="str">
        <f t="shared" si="135"/>
        <v/>
      </c>
      <c r="J236" s="22" t="str">
        <f t="shared" si="156"/>
        <v/>
      </c>
      <c r="K236" s="22" t="str">
        <f>IF(G236&lt;&gt;"",IF(IFERROR(MATCH(TRUNC(G236),ExcludeDateList,0),-1)&gt;-1,"",J236),"")</f>
        <v/>
      </c>
      <c r="L236" s="22" t="str">
        <f>IF(G236&lt;&gt;"",IF(IFERROR(MATCH(TRUNC(G236),ExcludeDateList,0),-1)&gt;-1,NA(),J236),"")</f>
        <v/>
      </c>
      <c r="M236" s="22" t="str">
        <f t="shared" si="157"/>
        <v/>
      </c>
      <c r="N236" s="22" t="str">
        <f t="shared" si="136"/>
        <v/>
      </c>
      <c r="O236" s="22" t="str">
        <f t="shared" si="158"/>
        <v/>
      </c>
      <c r="P236" s="22" t="str">
        <f t="shared" si="137"/>
        <v/>
      </c>
      <c r="Q236" s="22" t="str">
        <f t="shared" si="138"/>
        <v/>
      </c>
      <c r="R236" s="22" t="str">
        <f t="shared" si="159"/>
        <v/>
      </c>
      <c r="S236" s="22" t="str">
        <f t="shared" si="139"/>
        <v/>
      </c>
      <c r="T236" s="22" t="str">
        <f t="shared" si="160"/>
        <v/>
      </c>
      <c r="U236" s="22" t="str">
        <f t="shared" si="140"/>
        <v/>
      </c>
    </row>
    <row r="237" spans="1:21" x14ac:dyDescent="0.25">
      <c r="A237" s="21">
        <f>IF(INDEX('Predict Your Date Data (auto)'!A:A,ROW(A237),1)&gt;0,INDEX('Predict Your Date Data (auto)'!A:A,ROW(A237),1),"")</f>
        <v>42782.340787037036</v>
      </c>
      <c r="B237" s="21">
        <f>IF(A237&lt;&gt;"",IF(IFERROR(MATCH(TRUNC(A237),ExcludeDateList,0),-1)&gt;-1,"",TRUNC(A237)),"")</f>
        <v>42782</v>
      </c>
      <c r="C237" s="22">
        <f t="shared" si="152"/>
        <v>2017</v>
      </c>
      <c r="D237" s="22">
        <f t="shared" si="153"/>
        <v>2</v>
      </c>
      <c r="E237" s="22" t="str">
        <f t="shared" si="154"/>
        <v>Week 3</v>
      </c>
      <c r="G237" s="21" t="str">
        <f t="shared" si="155"/>
        <v/>
      </c>
      <c r="H237" s="21" t="str">
        <f t="shared" si="134"/>
        <v/>
      </c>
      <c r="I237" s="22" t="str">
        <f t="shared" si="135"/>
        <v/>
      </c>
      <c r="J237" s="22" t="str">
        <f t="shared" si="156"/>
        <v/>
      </c>
      <c r="K237" s="22" t="str">
        <f>IF(G237&lt;&gt;"",IF(IFERROR(MATCH(TRUNC(G237),ExcludeDateList,0),-1)&gt;-1,"",J237),"")</f>
        <v/>
      </c>
      <c r="L237" s="22" t="str">
        <f>IF(G237&lt;&gt;"",IF(IFERROR(MATCH(TRUNC(G237),ExcludeDateList,0),-1)&gt;-1,NA(),J237),"")</f>
        <v/>
      </c>
      <c r="M237" s="22" t="str">
        <f t="shared" si="157"/>
        <v/>
      </c>
      <c r="N237" s="22" t="str">
        <f t="shared" si="136"/>
        <v/>
      </c>
      <c r="O237" s="22" t="str">
        <f t="shared" si="158"/>
        <v/>
      </c>
      <c r="P237" s="22" t="str">
        <f t="shared" si="137"/>
        <v/>
      </c>
      <c r="Q237" s="22" t="str">
        <f t="shared" si="138"/>
        <v/>
      </c>
      <c r="R237" s="22" t="str">
        <f t="shared" si="159"/>
        <v/>
      </c>
      <c r="S237" s="22" t="str">
        <f t="shared" si="139"/>
        <v/>
      </c>
      <c r="T237" s="22" t="str">
        <f t="shared" si="160"/>
        <v/>
      </c>
      <c r="U237" s="22" t="str">
        <f t="shared" si="140"/>
        <v/>
      </c>
    </row>
    <row r="238" spans="1:21" x14ac:dyDescent="0.25">
      <c r="A238" s="21">
        <f>IF(INDEX('Predict Your Date Data (auto)'!A:A,ROW(A238),1)&gt;0,INDEX('Predict Your Date Data (auto)'!A:A,ROW(A238),1),"")</f>
        <v>42782.354375000003</v>
      </c>
      <c r="B238" s="21">
        <f>IF(A238&lt;&gt;"",IF(IFERROR(MATCH(TRUNC(A238),ExcludeDateList,0),-1)&gt;-1,"",TRUNC(A238)),"")</f>
        <v>42782</v>
      </c>
      <c r="C238" s="22">
        <f t="shared" si="152"/>
        <v>2017</v>
      </c>
      <c r="D238" s="22">
        <f t="shared" si="153"/>
        <v>2</v>
      </c>
      <c r="E238" s="22" t="str">
        <f t="shared" si="154"/>
        <v>Week 3</v>
      </c>
      <c r="G238" s="21" t="str">
        <f t="shared" si="155"/>
        <v/>
      </c>
      <c r="H238" s="21" t="str">
        <f t="shared" si="134"/>
        <v/>
      </c>
      <c r="I238" s="22" t="str">
        <f t="shared" si="135"/>
        <v/>
      </c>
      <c r="J238" s="22" t="str">
        <f t="shared" si="156"/>
        <v/>
      </c>
      <c r="K238" s="22" t="str">
        <f>IF(G238&lt;&gt;"",IF(IFERROR(MATCH(TRUNC(G238),ExcludeDateList,0),-1)&gt;-1,"",J238),"")</f>
        <v/>
      </c>
      <c r="L238" s="22" t="str">
        <f>IF(G238&lt;&gt;"",IF(IFERROR(MATCH(TRUNC(G238),ExcludeDateList,0),-1)&gt;-1,NA(),J238),"")</f>
        <v/>
      </c>
      <c r="M238" s="22" t="str">
        <f t="shared" si="157"/>
        <v/>
      </c>
      <c r="N238" s="22" t="str">
        <f t="shared" si="136"/>
        <v/>
      </c>
      <c r="O238" s="22" t="str">
        <f t="shared" si="158"/>
        <v/>
      </c>
      <c r="P238" s="22" t="str">
        <f t="shared" si="137"/>
        <v/>
      </c>
      <c r="Q238" s="22" t="str">
        <f t="shared" si="138"/>
        <v/>
      </c>
      <c r="R238" s="22" t="str">
        <f t="shared" si="159"/>
        <v/>
      </c>
      <c r="S238" s="22" t="str">
        <f t="shared" si="139"/>
        <v/>
      </c>
      <c r="T238" s="22" t="str">
        <f t="shared" si="160"/>
        <v/>
      </c>
      <c r="U238" s="22" t="str">
        <f t="shared" si="140"/>
        <v/>
      </c>
    </row>
    <row r="239" spans="1:21" x14ac:dyDescent="0.25">
      <c r="A239" s="21">
        <f>IF(INDEX('Predict Your Date Data (auto)'!A:A,ROW(A239),1)&gt;0,INDEX('Predict Your Date Data (auto)'!A:A,ROW(A239),1),"")</f>
        <v>42782.374571759261</v>
      </c>
      <c r="B239" s="21">
        <f>IF(A239&lt;&gt;"",IF(IFERROR(MATCH(TRUNC(A239),ExcludeDateList,0),-1)&gt;-1,"",TRUNC(A239)),"")</f>
        <v>42782</v>
      </c>
      <c r="C239" s="22">
        <f t="shared" si="152"/>
        <v>2017</v>
      </c>
      <c r="D239" s="22">
        <f t="shared" si="153"/>
        <v>2</v>
      </c>
      <c r="E239" s="22" t="str">
        <f t="shared" si="154"/>
        <v>Week 3</v>
      </c>
      <c r="G239" s="21" t="str">
        <f t="shared" si="155"/>
        <v/>
      </c>
      <c r="H239" s="21" t="str">
        <f t="shared" si="134"/>
        <v/>
      </c>
      <c r="I239" s="22" t="str">
        <f t="shared" si="135"/>
        <v/>
      </c>
      <c r="J239" s="22" t="str">
        <f t="shared" si="156"/>
        <v/>
      </c>
      <c r="K239" s="22" t="str">
        <f>IF(G239&lt;&gt;"",IF(IFERROR(MATCH(TRUNC(G239),ExcludeDateList,0),-1)&gt;-1,"",J239),"")</f>
        <v/>
      </c>
      <c r="L239" s="22" t="str">
        <f>IF(G239&lt;&gt;"",IF(IFERROR(MATCH(TRUNC(G239),ExcludeDateList,0),-1)&gt;-1,NA(),J239),"")</f>
        <v/>
      </c>
      <c r="M239" s="22" t="str">
        <f t="shared" si="157"/>
        <v/>
      </c>
      <c r="N239" s="22" t="str">
        <f t="shared" si="136"/>
        <v/>
      </c>
      <c r="O239" s="22" t="str">
        <f t="shared" si="158"/>
        <v/>
      </c>
      <c r="P239" s="22" t="str">
        <f t="shared" si="137"/>
        <v/>
      </c>
      <c r="Q239" s="22" t="str">
        <f t="shared" si="138"/>
        <v/>
      </c>
      <c r="R239" s="22" t="str">
        <f t="shared" si="159"/>
        <v/>
      </c>
      <c r="S239" s="22" t="str">
        <f t="shared" si="139"/>
        <v/>
      </c>
      <c r="T239" s="22" t="str">
        <f t="shared" si="160"/>
        <v/>
      </c>
      <c r="U239" s="22" t="str">
        <f t="shared" si="140"/>
        <v/>
      </c>
    </row>
    <row r="240" spans="1:21" x14ac:dyDescent="0.25">
      <c r="A240" s="21">
        <f>IF(INDEX('Predict Your Date Data (auto)'!A:A,ROW(A240),1)&gt;0,INDEX('Predict Your Date Data (auto)'!A:A,ROW(A240),1),"")</f>
        <v>42782.375069444446</v>
      </c>
      <c r="B240" s="21">
        <f>IF(A240&lt;&gt;"",IF(IFERROR(MATCH(TRUNC(A240),ExcludeDateList,0),-1)&gt;-1,"",TRUNC(A240)),"")</f>
        <v>42782</v>
      </c>
      <c r="C240" s="22">
        <f t="shared" si="152"/>
        <v>2017</v>
      </c>
      <c r="D240" s="22">
        <f t="shared" si="153"/>
        <v>2</v>
      </c>
      <c r="E240" s="22" t="str">
        <f t="shared" si="154"/>
        <v>Week 3</v>
      </c>
      <c r="G240" s="21" t="str">
        <f t="shared" si="155"/>
        <v/>
      </c>
      <c r="H240" s="21" t="str">
        <f t="shared" si="134"/>
        <v/>
      </c>
      <c r="I240" s="22" t="str">
        <f t="shared" si="135"/>
        <v/>
      </c>
      <c r="J240" s="22" t="str">
        <f t="shared" si="156"/>
        <v/>
      </c>
      <c r="K240" s="22" t="str">
        <f>IF(G240&lt;&gt;"",IF(IFERROR(MATCH(TRUNC(G240),ExcludeDateList,0),-1)&gt;-1,"",J240),"")</f>
        <v/>
      </c>
      <c r="L240" s="22" t="str">
        <f>IF(G240&lt;&gt;"",IF(IFERROR(MATCH(TRUNC(G240),ExcludeDateList,0),-1)&gt;-1,NA(),J240),"")</f>
        <v/>
      </c>
      <c r="M240" s="22" t="str">
        <f t="shared" si="157"/>
        <v/>
      </c>
      <c r="N240" s="22" t="str">
        <f t="shared" si="136"/>
        <v/>
      </c>
      <c r="O240" s="22" t="str">
        <f t="shared" si="158"/>
        <v/>
      </c>
      <c r="P240" s="22" t="str">
        <f t="shared" si="137"/>
        <v/>
      </c>
      <c r="Q240" s="22" t="str">
        <f t="shared" si="138"/>
        <v/>
      </c>
      <c r="R240" s="22" t="str">
        <f t="shared" si="159"/>
        <v/>
      </c>
      <c r="S240" s="22" t="str">
        <f t="shared" si="139"/>
        <v/>
      </c>
      <c r="T240" s="22" t="str">
        <f t="shared" si="160"/>
        <v/>
      </c>
      <c r="U240" s="22" t="str">
        <f t="shared" si="140"/>
        <v/>
      </c>
    </row>
    <row r="241" spans="1:21" x14ac:dyDescent="0.25">
      <c r="A241" s="21">
        <f>IF(INDEX('Predict Your Date Data (auto)'!A:A,ROW(A241),1)&gt;0,INDEX('Predict Your Date Data (auto)'!A:A,ROW(A241),1),"")</f>
        <v>42782.378275462965</v>
      </c>
      <c r="B241" s="21">
        <f>IF(A241&lt;&gt;"",IF(IFERROR(MATCH(TRUNC(A241),ExcludeDateList,0),-1)&gt;-1,"",TRUNC(A241)),"")</f>
        <v>42782</v>
      </c>
      <c r="C241" s="22">
        <f t="shared" si="152"/>
        <v>2017</v>
      </c>
      <c r="D241" s="22">
        <f t="shared" si="153"/>
        <v>2</v>
      </c>
      <c r="E241" s="22" t="str">
        <f t="shared" si="154"/>
        <v>Week 3</v>
      </c>
      <c r="G241" s="21" t="str">
        <f t="shared" si="155"/>
        <v/>
      </c>
      <c r="H241" s="21" t="str">
        <f t="shared" si="134"/>
        <v/>
      </c>
      <c r="I241" s="22" t="str">
        <f t="shared" si="135"/>
        <v/>
      </c>
      <c r="J241" s="22" t="str">
        <f t="shared" si="156"/>
        <v/>
      </c>
      <c r="K241" s="22" t="str">
        <f>IF(G241&lt;&gt;"",IF(IFERROR(MATCH(TRUNC(G241),ExcludeDateList,0),-1)&gt;-1,"",J241),"")</f>
        <v/>
      </c>
      <c r="L241" s="22" t="str">
        <f>IF(G241&lt;&gt;"",IF(IFERROR(MATCH(TRUNC(G241),ExcludeDateList,0),-1)&gt;-1,NA(),J241),"")</f>
        <v/>
      </c>
      <c r="M241" s="22" t="str">
        <f t="shared" si="157"/>
        <v/>
      </c>
      <c r="N241" s="22" t="str">
        <f t="shared" si="136"/>
        <v/>
      </c>
      <c r="O241" s="22" t="str">
        <f t="shared" si="158"/>
        <v/>
      </c>
      <c r="P241" s="22" t="str">
        <f t="shared" si="137"/>
        <v/>
      </c>
      <c r="Q241" s="22" t="str">
        <f t="shared" si="138"/>
        <v/>
      </c>
      <c r="R241" s="22" t="str">
        <f t="shared" si="159"/>
        <v/>
      </c>
      <c r="S241" s="22" t="str">
        <f t="shared" si="139"/>
        <v/>
      </c>
      <c r="T241" s="22" t="str">
        <f t="shared" si="160"/>
        <v/>
      </c>
      <c r="U241" s="22" t="str">
        <f t="shared" si="140"/>
        <v/>
      </c>
    </row>
    <row r="242" spans="1:21" x14ac:dyDescent="0.25">
      <c r="A242" s="21">
        <f>IF(INDEX('Predict Your Date Data (auto)'!A:A,ROW(A242),1)&gt;0,INDEX('Predict Your Date Data (auto)'!A:A,ROW(A242),1),"")</f>
        <v>42782.385833333334</v>
      </c>
      <c r="B242" s="21">
        <f>IF(A242&lt;&gt;"",IF(IFERROR(MATCH(TRUNC(A242),ExcludeDateList,0),-1)&gt;-1,"",TRUNC(A242)),"")</f>
        <v>42782</v>
      </c>
      <c r="C242" s="22">
        <f t="shared" si="152"/>
        <v>2017</v>
      </c>
      <c r="D242" s="22">
        <f t="shared" si="153"/>
        <v>2</v>
      </c>
      <c r="E242" s="22" t="str">
        <f t="shared" si="154"/>
        <v>Week 3</v>
      </c>
      <c r="G242" s="21" t="str">
        <f t="shared" si="155"/>
        <v/>
      </c>
      <c r="H242" s="21" t="str">
        <f t="shared" si="134"/>
        <v/>
      </c>
      <c r="I242" s="22" t="str">
        <f t="shared" si="135"/>
        <v/>
      </c>
      <c r="J242" s="22" t="str">
        <f t="shared" si="156"/>
        <v/>
      </c>
      <c r="K242" s="22" t="str">
        <f>IF(G242&lt;&gt;"",IF(IFERROR(MATCH(TRUNC(G242),ExcludeDateList,0),-1)&gt;-1,"",J242),"")</f>
        <v/>
      </c>
      <c r="L242" s="22" t="str">
        <f>IF(G242&lt;&gt;"",IF(IFERROR(MATCH(TRUNC(G242),ExcludeDateList,0),-1)&gt;-1,NA(),J242),"")</f>
        <v/>
      </c>
      <c r="M242" s="22" t="str">
        <f t="shared" si="157"/>
        <v/>
      </c>
      <c r="N242" s="22" t="str">
        <f t="shared" si="136"/>
        <v/>
      </c>
      <c r="O242" s="22" t="str">
        <f t="shared" si="158"/>
        <v/>
      </c>
      <c r="P242" s="22" t="str">
        <f t="shared" si="137"/>
        <v/>
      </c>
      <c r="Q242" s="22" t="str">
        <f t="shared" si="138"/>
        <v/>
      </c>
      <c r="R242" s="22" t="str">
        <f t="shared" si="159"/>
        <v/>
      </c>
      <c r="S242" s="22" t="str">
        <f t="shared" si="139"/>
        <v/>
      </c>
      <c r="T242" s="22" t="str">
        <f t="shared" si="160"/>
        <v/>
      </c>
      <c r="U242" s="22" t="str">
        <f t="shared" si="140"/>
        <v/>
      </c>
    </row>
    <row r="243" spans="1:21" x14ac:dyDescent="0.25">
      <c r="A243" s="21">
        <f>IF(INDEX('Predict Your Date Data (auto)'!A:A,ROW(A243),1)&gt;0,INDEX('Predict Your Date Data (auto)'!A:A,ROW(A243),1),"")</f>
        <v>42782.391296296293</v>
      </c>
      <c r="B243" s="21">
        <f>IF(A243&lt;&gt;"",IF(IFERROR(MATCH(TRUNC(A243),ExcludeDateList,0),-1)&gt;-1,"",TRUNC(A243)),"")</f>
        <v>42782</v>
      </c>
      <c r="C243" s="22">
        <f t="shared" si="152"/>
        <v>2017</v>
      </c>
      <c r="D243" s="22">
        <f t="shared" si="153"/>
        <v>2</v>
      </c>
      <c r="E243" s="22" t="str">
        <f t="shared" si="154"/>
        <v>Week 3</v>
      </c>
      <c r="G243" s="21" t="str">
        <f t="shared" si="155"/>
        <v/>
      </c>
      <c r="H243" s="21" t="str">
        <f t="shared" si="134"/>
        <v/>
      </c>
      <c r="I243" s="22" t="str">
        <f t="shared" si="135"/>
        <v/>
      </c>
      <c r="J243" s="22" t="str">
        <f t="shared" si="156"/>
        <v/>
      </c>
      <c r="K243" s="22" t="str">
        <f>IF(G243&lt;&gt;"",IF(IFERROR(MATCH(TRUNC(G243),ExcludeDateList,0),-1)&gt;-1,"",J243),"")</f>
        <v/>
      </c>
      <c r="L243" s="22" t="str">
        <f>IF(G243&lt;&gt;"",IF(IFERROR(MATCH(TRUNC(G243),ExcludeDateList,0),-1)&gt;-1,NA(),J243),"")</f>
        <v/>
      </c>
      <c r="M243" s="22" t="str">
        <f t="shared" si="157"/>
        <v/>
      </c>
      <c r="N243" s="22" t="str">
        <f t="shared" si="136"/>
        <v/>
      </c>
      <c r="O243" s="22" t="str">
        <f t="shared" si="158"/>
        <v/>
      </c>
      <c r="P243" s="22" t="str">
        <f t="shared" si="137"/>
        <v/>
      </c>
      <c r="Q243" s="22" t="str">
        <f t="shared" si="138"/>
        <v/>
      </c>
      <c r="R243" s="22" t="str">
        <f t="shared" si="159"/>
        <v/>
      </c>
      <c r="S243" s="22" t="str">
        <f t="shared" si="139"/>
        <v/>
      </c>
      <c r="T243" s="22" t="str">
        <f t="shared" si="160"/>
        <v/>
      </c>
      <c r="U243" s="22" t="str">
        <f t="shared" si="140"/>
        <v/>
      </c>
    </row>
    <row r="244" spans="1:21" x14ac:dyDescent="0.25">
      <c r="A244" s="21">
        <f>IF(INDEX('Predict Your Date Data (auto)'!A:A,ROW(A244),1)&gt;0,INDEX('Predict Your Date Data (auto)'!A:A,ROW(A244),1),"")</f>
        <v>42782.394479166665</v>
      </c>
      <c r="B244" s="21">
        <f>IF(A244&lt;&gt;"",IF(IFERROR(MATCH(TRUNC(A244),ExcludeDateList,0),-1)&gt;-1,"",TRUNC(A244)),"")</f>
        <v>42782</v>
      </c>
      <c r="C244" s="22">
        <f t="shared" si="152"/>
        <v>2017</v>
      </c>
      <c r="D244" s="22">
        <f t="shared" si="153"/>
        <v>2</v>
      </c>
      <c r="E244" s="22" t="str">
        <f t="shared" si="154"/>
        <v>Week 3</v>
      </c>
      <c r="G244" s="21" t="str">
        <f t="shared" si="155"/>
        <v/>
      </c>
      <c r="H244" s="21" t="str">
        <f t="shared" si="134"/>
        <v/>
      </c>
      <c r="I244" s="22" t="str">
        <f t="shared" si="135"/>
        <v/>
      </c>
      <c r="J244" s="22" t="str">
        <f t="shared" si="156"/>
        <v/>
      </c>
      <c r="K244" s="22" t="str">
        <f>IF(G244&lt;&gt;"",IF(IFERROR(MATCH(TRUNC(G244),ExcludeDateList,0),-1)&gt;-1,"",J244),"")</f>
        <v/>
      </c>
      <c r="L244" s="22" t="str">
        <f>IF(G244&lt;&gt;"",IF(IFERROR(MATCH(TRUNC(G244),ExcludeDateList,0),-1)&gt;-1,NA(),J244),"")</f>
        <v/>
      </c>
      <c r="M244" s="22" t="str">
        <f t="shared" si="157"/>
        <v/>
      </c>
      <c r="N244" s="22" t="str">
        <f t="shared" si="136"/>
        <v/>
      </c>
      <c r="O244" s="22" t="str">
        <f t="shared" si="158"/>
        <v/>
      </c>
      <c r="P244" s="22" t="str">
        <f t="shared" si="137"/>
        <v/>
      </c>
      <c r="Q244" s="22" t="str">
        <f t="shared" si="138"/>
        <v/>
      </c>
      <c r="R244" s="22" t="str">
        <f t="shared" si="159"/>
        <v/>
      </c>
      <c r="S244" s="22" t="str">
        <f t="shared" si="139"/>
        <v/>
      </c>
      <c r="T244" s="22" t="str">
        <f t="shared" si="160"/>
        <v/>
      </c>
      <c r="U244" s="22" t="str">
        <f t="shared" si="140"/>
        <v/>
      </c>
    </row>
    <row r="245" spans="1:21" x14ac:dyDescent="0.25">
      <c r="A245" s="21">
        <f>IF(INDEX('Predict Your Date Data (auto)'!A:A,ROW(A245),1)&gt;0,INDEX('Predict Your Date Data (auto)'!A:A,ROW(A245),1),"")</f>
        <v>42782.462395833332</v>
      </c>
      <c r="B245" s="21">
        <f>IF(A245&lt;&gt;"",IF(IFERROR(MATCH(TRUNC(A245),ExcludeDateList,0),-1)&gt;-1,"",TRUNC(A245)),"")</f>
        <v>42782</v>
      </c>
      <c r="C245" s="22">
        <f t="shared" si="152"/>
        <v>2017</v>
      </c>
      <c r="D245" s="22">
        <f t="shared" si="153"/>
        <v>2</v>
      </c>
      <c r="E245" s="22" t="str">
        <f t="shared" si="154"/>
        <v>Week 3</v>
      </c>
      <c r="G245" s="21" t="str">
        <f t="shared" si="155"/>
        <v/>
      </c>
      <c r="H245" s="21" t="str">
        <f t="shared" si="134"/>
        <v/>
      </c>
      <c r="I245" s="22" t="str">
        <f t="shared" si="135"/>
        <v/>
      </c>
      <c r="J245" s="22" t="str">
        <f t="shared" si="156"/>
        <v/>
      </c>
      <c r="K245" s="22" t="str">
        <f>IF(G245&lt;&gt;"",IF(IFERROR(MATCH(TRUNC(G245),ExcludeDateList,0),-1)&gt;-1,"",J245),"")</f>
        <v/>
      </c>
      <c r="L245" s="22" t="str">
        <f>IF(G245&lt;&gt;"",IF(IFERROR(MATCH(TRUNC(G245),ExcludeDateList,0),-1)&gt;-1,NA(),J245),"")</f>
        <v/>
      </c>
      <c r="M245" s="22" t="str">
        <f t="shared" si="157"/>
        <v/>
      </c>
      <c r="N245" s="22" t="str">
        <f t="shared" si="136"/>
        <v/>
      </c>
      <c r="O245" s="22" t="str">
        <f t="shared" si="158"/>
        <v/>
      </c>
      <c r="P245" s="22" t="str">
        <f t="shared" si="137"/>
        <v/>
      </c>
      <c r="Q245" s="22" t="str">
        <f t="shared" si="138"/>
        <v/>
      </c>
      <c r="R245" s="22" t="str">
        <f t="shared" si="159"/>
        <v/>
      </c>
      <c r="S245" s="22" t="str">
        <f t="shared" si="139"/>
        <v/>
      </c>
      <c r="T245" s="22" t="str">
        <f t="shared" si="160"/>
        <v/>
      </c>
      <c r="U245" s="22" t="str">
        <f t="shared" si="140"/>
        <v/>
      </c>
    </row>
    <row r="246" spans="1:21" x14ac:dyDescent="0.25">
      <c r="A246" s="21">
        <f>IF(INDEX('Predict Your Date Data (auto)'!A:A,ROW(A246),1)&gt;0,INDEX('Predict Your Date Data (auto)'!A:A,ROW(A246),1),"")</f>
        <v>42782.645613425928</v>
      </c>
      <c r="B246" s="21">
        <f>IF(A246&lt;&gt;"",IF(IFERROR(MATCH(TRUNC(A246),ExcludeDateList,0),-1)&gt;-1,"",TRUNC(A246)),"")</f>
        <v>42782</v>
      </c>
      <c r="C246" s="22">
        <f t="shared" si="152"/>
        <v>2017</v>
      </c>
      <c r="D246" s="22">
        <f t="shared" si="153"/>
        <v>2</v>
      </c>
      <c r="E246" s="22" t="str">
        <f t="shared" si="154"/>
        <v>Week 3</v>
      </c>
      <c r="G246" s="21" t="str">
        <f t="shared" si="155"/>
        <v/>
      </c>
      <c r="H246" s="21" t="str">
        <f t="shared" si="134"/>
        <v/>
      </c>
      <c r="I246" s="22" t="str">
        <f t="shared" si="135"/>
        <v/>
      </c>
      <c r="J246" s="22" t="str">
        <f t="shared" si="156"/>
        <v/>
      </c>
      <c r="K246" s="22" t="str">
        <f>IF(G246&lt;&gt;"",IF(IFERROR(MATCH(TRUNC(G246),ExcludeDateList,0),-1)&gt;-1,"",J246),"")</f>
        <v/>
      </c>
      <c r="L246" s="22" t="str">
        <f>IF(G246&lt;&gt;"",IF(IFERROR(MATCH(TRUNC(G246),ExcludeDateList,0),-1)&gt;-1,NA(),J246),"")</f>
        <v/>
      </c>
      <c r="M246" s="22" t="str">
        <f t="shared" si="157"/>
        <v/>
      </c>
      <c r="N246" s="22" t="str">
        <f t="shared" si="136"/>
        <v/>
      </c>
      <c r="O246" s="22" t="str">
        <f t="shared" si="158"/>
        <v/>
      </c>
      <c r="P246" s="22" t="str">
        <f t="shared" si="137"/>
        <v/>
      </c>
      <c r="Q246" s="22" t="str">
        <f t="shared" si="138"/>
        <v/>
      </c>
      <c r="R246" s="22" t="str">
        <f t="shared" si="159"/>
        <v/>
      </c>
      <c r="S246" s="22" t="str">
        <f t="shared" si="139"/>
        <v/>
      </c>
      <c r="T246" s="22" t="str">
        <f t="shared" si="160"/>
        <v/>
      </c>
      <c r="U246" s="22" t="str">
        <f t="shared" si="140"/>
        <v/>
      </c>
    </row>
    <row r="247" spans="1:21" x14ac:dyDescent="0.25">
      <c r="A247" s="21">
        <f>IF(INDEX('Predict Your Date Data (auto)'!A:A,ROW(A247),1)&gt;0,INDEX('Predict Your Date Data (auto)'!A:A,ROW(A247),1),"")</f>
        <v>42783.267627314817</v>
      </c>
      <c r="B247" s="21">
        <f>IF(A247&lt;&gt;"",IF(IFERROR(MATCH(TRUNC(A247),ExcludeDateList,0),-1)&gt;-1,"",TRUNC(A247)),"")</f>
        <v>42783</v>
      </c>
      <c r="C247" s="22">
        <f t="shared" si="152"/>
        <v>2017</v>
      </c>
      <c r="D247" s="22">
        <f t="shared" si="153"/>
        <v>2</v>
      </c>
      <c r="E247" s="22" t="str">
        <f t="shared" si="154"/>
        <v>Week 3</v>
      </c>
      <c r="G247" s="21" t="str">
        <f t="shared" si="155"/>
        <v/>
      </c>
      <c r="H247" s="21" t="str">
        <f t="shared" si="134"/>
        <v/>
      </c>
      <c r="I247" s="22" t="str">
        <f t="shared" si="135"/>
        <v/>
      </c>
      <c r="J247" s="22" t="str">
        <f t="shared" si="156"/>
        <v/>
      </c>
      <c r="K247" s="22" t="str">
        <f>IF(G247&lt;&gt;"",IF(IFERROR(MATCH(TRUNC(G247),ExcludeDateList,0),-1)&gt;-1,"",J247),"")</f>
        <v/>
      </c>
      <c r="L247" s="22" t="str">
        <f>IF(G247&lt;&gt;"",IF(IFERROR(MATCH(TRUNC(G247),ExcludeDateList,0),-1)&gt;-1,NA(),J247),"")</f>
        <v/>
      </c>
      <c r="M247" s="22" t="str">
        <f t="shared" si="157"/>
        <v/>
      </c>
      <c r="N247" s="22" t="str">
        <f t="shared" si="136"/>
        <v/>
      </c>
      <c r="O247" s="22" t="str">
        <f t="shared" si="158"/>
        <v/>
      </c>
      <c r="P247" s="22" t="str">
        <f t="shared" si="137"/>
        <v/>
      </c>
      <c r="Q247" s="22" t="str">
        <f t="shared" si="138"/>
        <v/>
      </c>
      <c r="R247" s="22" t="str">
        <f t="shared" si="159"/>
        <v/>
      </c>
      <c r="S247" s="22" t="str">
        <f t="shared" si="139"/>
        <v/>
      </c>
      <c r="T247" s="22" t="str">
        <f t="shared" si="160"/>
        <v/>
      </c>
      <c r="U247" s="22" t="str">
        <f t="shared" si="140"/>
        <v/>
      </c>
    </row>
    <row r="248" spans="1:21" x14ac:dyDescent="0.25">
      <c r="A248" s="21">
        <f>IF(INDEX('Predict Your Date Data (auto)'!A:A,ROW(A248),1)&gt;0,INDEX('Predict Your Date Data (auto)'!A:A,ROW(A248),1),"")</f>
        <v>42783.268321759257</v>
      </c>
      <c r="B248" s="21">
        <f>IF(A248&lt;&gt;"",IF(IFERROR(MATCH(TRUNC(A248),ExcludeDateList,0),-1)&gt;-1,"",TRUNC(A248)),"")</f>
        <v>42783</v>
      </c>
      <c r="C248" s="22">
        <f t="shared" si="152"/>
        <v>2017</v>
      </c>
      <c r="D248" s="22">
        <f t="shared" si="153"/>
        <v>2</v>
      </c>
      <c r="E248" s="22" t="str">
        <f t="shared" si="154"/>
        <v>Week 3</v>
      </c>
      <c r="G248" s="21" t="str">
        <f t="shared" si="155"/>
        <v/>
      </c>
      <c r="H248" s="21" t="str">
        <f t="shared" si="134"/>
        <v/>
      </c>
      <c r="I248" s="22" t="str">
        <f t="shared" si="135"/>
        <v/>
      </c>
      <c r="J248" s="22" t="str">
        <f t="shared" si="156"/>
        <v/>
      </c>
      <c r="K248" s="22" t="str">
        <f>IF(G248&lt;&gt;"",IF(IFERROR(MATCH(TRUNC(G248),ExcludeDateList,0),-1)&gt;-1,"",J248),"")</f>
        <v/>
      </c>
      <c r="L248" s="22" t="str">
        <f>IF(G248&lt;&gt;"",IF(IFERROR(MATCH(TRUNC(G248),ExcludeDateList,0),-1)&gt;-1,NA(),J248),"")</f>
        <v/>
      </c>
      <c r="M248" s="22" t="str">
        <f t="shared" si="157"/>
        <v/>
      </c>
      <c r="N248" s="22" t="str">
        <f t="shared" si="136"/>
        <v/>
      </c>
      <c r="O248" s="22" t="str">
        <f t="shared" si="158"/>
        <v/>
      </c>
      <c r="P248" s="22" t="str">
        <f t="shared" si="137"/>
        <v/>
      </c>
      <c r="Q248" s="22" t="str">
        <f t="shared" si="138"/>
        <v/>
      </c>
      <c r="R248" s="22" t="str">
        <f t="shared" si="159"/>
        <v/>
      </c>
      <c r="S248" s="22" t="str">
        <f t="shared" si="139"/>
        <v/>
      </c>
      <c r="T248" s="22" t="str">
        <f t="shared" si="160"/>
        <v/>
      </c>
      <c r="U248" s="22" t="str">
        <f t="shared" si="140"/>
        <v/>
      </c>
    </row>
    <row r="249" spans="1:21" x14ac:dyDescent="0.25">
      <c r="A249" s="21">
        <f>IF(INDEX('Predict Your Date Data (auto)'!A:A,ROW(A249),1)&gt;0,INDEX('Predict Your Date Data (auto)'!A:A,ROW(A249),1),"")</f>
        <v>42786.479212962964</v>
      </c>
      <c r="B249" s="21">
        <f>IF(A249&lt;&gt;"",IF(IFERROR(MATCH(TRUNC(A249),ExcludeDateList,0),-1)&gt;-1,"",TRUNC(A249)),"")</f>
        <v>42786</v>
      </c>
      <c r="C249" s="22">
        <f t="shared" si="152"/>
        <v>2017</v>
      </c>
      <c r="D249" s="22">
        <f t="shared" si="153"/>
        <v>2</v>
      </c>
      <c r="E249" s="22" t="str">
        <f t="shared" si="154"/>
        <v>Week 3</v>
      </c>
      <c r="G249" s="21" t="str">
        <f t="shared" si="155"/>
        <v/>
      </c>
      <c r="H249" s="21" t="str">
        <f t="shared" si="134"/>
        <v/>
      </c>
      <c r="I249" s="22" t="str">
        <f t="shared" si="135"/>
        <v/>
      </c>
      <c r="J249" s="22" t="str">
        <f t="shared" si="156"/>
        <v/>
      </c>
      <c r="K249" s="22" t="str">
        <f>IF(G249&lt;&gt;"",IF(IFERROR(MATCH(TRUNC(G249),ExcludeDateList,0),-1)&gt;-1,"",J249),"")</f>
        <v/>
      </c>
      <c r="L249" s="22" t="str">
        <f>IF(G249&lt;&gt;"",IF(IFERROR(MATCH(TRUNC(G249),ExcludeDateList,0),-1)&gt;-1,NA(),J249),"")</f>
        <v/>
      </c>
      <c r="M249" s="22" t="str">
        <f t="shared" si="157"/>
        <v/>
      </c>
      <c r="N249" s="22" t="str">
        <f t="shared" si="136"/>
        <v/>
      </c>
      <c r="O249" s="22" t="str">
        <f t="shared" si="158"/>
        <v/>
      </c>
      <c r="P249" s="22" t="str">
        <f t="shared" si="137"/>
        <v/>
      </c>
      <c r="Q249" s="22" t="str">
        <f t="shared" si="138"/>
        <v/>
      </c>
      <c r="R249" s="22" t="str">
        <f t="shared" si="159"/>
        <v/>
      </c>
      <c r="S249" s="22" t="str">
        <f t="shared" si="139"/>
        <v/>
      </c>
      <c r="T249" s="22" t="str">
        <f t="shared" si="160"/>
        <v/>
      </c>
      <c r="U249" s="22" t="str">
        <f t="shared" si="140"/>
        <v/>
      </c>
    </row>
    <row r="250" spans="1:21" x14ac:dyDescent="0.25">
      <c r="A250" s="21">
        <f>IF(INDEX('Predict Your Date Data (auto)'!A:A,ROW(A250),1)&gt;0,INDEX('Predict Your Date Data (auto)'!A:A,ROW(A250),1),"")</f>
        <v>42786.540219907409</v>
      </c>
      <c r="B250" s="21">
        <f>IF(A250&lt;&gt;"",IF(IFERROR(MATCH(TRUNC(A250),ExcludeDateList,0),-1)&gt;-1,"",TRUNC(A250)),"")</f>
        <v>42786</v>
      </c>
      <c r="C250" s="22">
        <f t="shared" si="152"/>
        <v>2017</v>
      </c>
      <c r="D250" s="22">
        <f t="shared" si="153"/>
        <v>2</v>
      </c>
      <c r="E250" s="22" t="str">
        <f t="shared" si="154"/>
        <v>Week 3</v>
      </c>
      <c r="G250" s="21" t="str">
        <f t="shared" si="155"/>
        <v/>
      </c>
      <c r="H250" s="21" t="str">
        <f t="shared" si="134"/>
        <v/>
      </c>
      <c r="I250" s="22" t="str">
        <f t="shared" si="135"/>
        <v/>
      </c>
      <c r="J250" s="22" t="str">
        <f t="shared" si="156"/>
        <v/>
      </c>
      <c r="K250" s="22" t="str">
        <f>IF(G250&lt;&gt;"",IF(IFERROR(MATCH(TRUNC(G250),ExcludeDateList,0),-1)&gt;-1,"",J250),"")</f>
        <v/>
      </c>
      <c r="L250" s="22" t="str">
        <f>IF(G250&lt;&gt;"",IF(IFERROR(MATCH(TRUNC(G250),ExcludeDateList,0),-1)&gt;-1,NA(),J250),"")</f>
        <v/>
      </c>
      <c r="M250" s="22" t="str">
        <f t="shared" si="157"/>
        <v/>
      </c>
      <c r="N250" s="22" t="str">
        <f t="shared" si="136"/>
        <v/>
      </c>
      <c r="O250" s="22" t="str">
        <f t="shared" si="158"/>
        <v/>
      </c>
      <c r="P250" s="22" t="str">
        <f t="shared" si="137"/>
        <v/>
      </c>
      <c r="Q250" s="22" t="str">
        <f t="shared" si="138"/>
        <v/>
      </c>
      <c r="R250" s="22" t="str">
        <f t="shared" si="159"/>
        <v/>
      </c>
      <c r="S250" s="22" t="str">
        <f t="shared" si="139"/>
        <v/>
      </c>
      <c r="T250" s="22" t="str">
        <f t="shared" si="160"/>
        <v/>
      </c>
      <c r="U250" s="22" t="str">
        <f t="shared" si="140"/>
        <v/>
      </c>
    </row>
    <row r="251" spans="1:21" x14ac:dyDescent="0.25">
      <c r="A251" s="21">
        <f>IF(INDEX('Predict Your Date Data (auto)'!A:A,ROW(A251),1)&gt;0,INDEX('Predict Your Date Data (auto)'!A:A,ROW(A251),1),"")</f>
        <v>42786.71634259259</v>
      </c>
      <c r="B251" s="21">
        <f>IF(A251&lt;&gt;"",IF(IFERROR(MATCH(TRUNC(A251),ExcludeDateList,0),-1)&gt;-1,"",TRUNC(A251)),"")</f>
        <v>42786</v>
      </c>
      <c r="C251" s="22">
        <f t="shared" si="152"/>
        <v>2017</v>
      </c>
      <c r="D251" s="22">
        <f t="shared" si="153"/>
        <v>2</v>
      </c>
      <c r="E251" s="22" t="str">
        <f t="shared" si="154"/>
        <v>Week 3</v>
      </c>
      <c r="G251" s="21" t="str">
        <f t="shared" si="155"/>
        <v/>
      </c>
      <c r="H251" s="21" t="str">
        <f t="shared" si="134"/>
        <v/>
      </c>
      <c r="I251" s="22" t="str">
        <f t="shared" si="135"/>
        <v/>
      </c>
      <c r="J251" s="22" t="str">
        <f t="shared" si="156"/>
        <v/>
      </c>
      <c r="K251" s="22" t="str">
        <f>IF(G251&lt;&gt;"",IF(IFERROR(MATCH(TRUNC(G251),ExcludeDateList,0),-1)&gt;-1,"",J251),"")</f>
        <v/>
      </c>
      <c r="L251" s="22" t="str">
        <f>IF(G251&lt;&gt;"",IF(IFERROR(MATCH(TRUNC(G251),ExcludeDateList,0),-1)&gt;-1,NA(),J251),"")</f>
        <v/>
      </c>
      <c r="M251" s="22" t="str">
        <f t="shared" si="157"/>
        <v/>
      </c>
      <c r="N251" s="22" t="str">
        <f t="shared" si="136"/>
        <v/>
      </c>
      <c r="O251" s="22" t="str">
        <f t="shared" si="158"/>
        <v/>
      </c>
      <c r="P251" s="22" t="str">
        <f t="shared" si="137"/>
        <v/>
      </c>
      <c r="Q251" s="22" t="str">
        <f t="shared" si="138"/>
        <v/>
      </c>
      <c r="R251" s="22" t="str">
        <f t="shared" si="159"/>
        <v/>
      </c>
      <c r="S251" s="22" t="str">
        <f t="shared" si="139"/>
        <v/>
      </c>
      <c r="T251" s="22" t="str">
        <f t="shared" si="160"/>
        <v/>
      </c>
      <c r="U251" s="22" t="str">
        <f t="shared" si="140"/>
        <v/>
      </c>
    </row>
    <row r="252" spans="1:21" x14ac:dyDescent="0.25">
      <c r="A252" s="21">
        <f>IF(INDEX('Predict Your Date Data (auto)'!A:A,ROW(A252),1)&gt;0,INDEX('Predict Your Date Data (auto)'!A:A,ROW(A252),1),"")</f>
        <v>42787.349212962959</v>
      </c>
      <c r="B252" s="21">
        <f>IF(A252&lt;&gt;"",IF(IFERROR(MATCH(TRUNC(A252),ExcludeDateList,0),-1)&gt;-1,"",TRUNC(A252)),"")</f>
        <v>42787</v>
      </c>
      <c r="C252" s="22">
        <f t="shared" si="152"/>
        <v>2017</v>
      </c>
      <c r="D252" s="22">
        <f t="shared" si="153"/>
        <v>2</v>
      </c>
      <c r="E252" s="22" t="str">
        <f t="shared" si="154"/>
        <v>Week 3</v>
      </c>
      <c r="G252" s="21" t="str">
        <f t="shared" si="155"/>
        <v/>
      </c>
      <c r="H252" s="21" t="str">
        <f t="shared" si="134"/>
        <v/>
      </c>
      <c r="I252" s="22" t="str">
        <f t="shared" si="135"/>
        <v/>
      </c>
      <c r="J252" s="22" t="str">
        <f t="shared" si="156"/>
        <v/>
      </c>
      <c r="K252" s="22" t="str">
        <f>IF(G252&lt;&gt;"",IF(IFERROR(MATCH(TRUNC(G252),ExcludeDateList,0),-1)&gt;-1,"",J252),"")</f>
        <v/>
      </c>
      <c r="L252" s="22" t="str">
        <f>IF(G252&lt;&gt;"",IF(IFERROR(MATCH(TRUNC(G252),ExcludeDateList,0),-1)&gt;-1,NA(),J252),"")</f>
        <v/>
      </c>
      <c r="M252" s="22" t="str">
        <f t="shared" si="157"/>
        <v/>
      </c>
      <c r="N252" s="22" t="str">
        <f t="shared" si="136"/>
        <v/>
      </c>
      <c r="O252" s="22" t="str">
        <f t="shared" si="158"/>
        <v/>
      </c>
      <c r="P252" s="22" t="str">
        <f t="shared" si="137"/>
        <v/>
      </c>
      <c r="Q252" s="22" t="str">
        <f t="shared" si="138"/>
        <v/>
      </c>
      <c r="R252" s="22" t="str">
        <f t="shared" si="159"/>
        <v/>
      </c>
      <c r="S252" s="22" t="str">
        <f t="shared" si="139"/>
        <v/>
      </c>
      <c r="T252" s="22" t="str">
        <f t="shared" si="160"/>
        <v/>
      </c>
      <c r="U252" s="22" t="str">
        <f t="shared" si="140"/>
        <v/>
      </c>
    </row>
    <row r="253" spans="1:21" x14ac:dyDescent="0.25">
      <c r="A253" s="21">
        <f>IF(INDEX('Predict Your Date Data (auto)'!A:A,ROW(A253),1)&gt;0,INDEX('Predict Your Date Data (auto)'!A:A,ROW(A253),1),"")</f>
        <v>42787.66034722222</v>
      </c>
      <c r="B253" s="21">
        <f>IF(A253&lt;&gt;"",IF(IFERROR(MATCH(TRUNC(A253),ExcludeDateList,0),-1)&gt;-1,"",TRUNC(A253)),"")</f>
        <v>42787</v>
      </c>
      <c r="C253" s="22">
        <f t="shared" si="152"/>
        <v>2017</v>
      </c>
      <c r="D253" s="22">
        <f t="shared" si="153"/>
        <v>2</v>
      </c>
      <c r="E253" s="22" t="str">
        <f t="shared" si="154"/>
        <v>Week 3</v>
      </c>
      <c r="G253" s="21" t="str">
        <f t="shared" si="155"/>
        <v/>
      </c>
      <c r="H253" s="21" t="str">
        <f t="shared" si="134"/>
        <v/>
      </c>
      <c r="I253" s="22" t="str">
        <f t="shared" si="135"/>
        <v/>
      </c>
      <c r="J253" s="22" t="str">
        <f t="shared" si="156"/>
        <v/>
      </c>
      <c r="K253" s="22" t="str">
        <f>IF(G253&lt;&gt;"",IF(IFERROR(MATCH(TRUNC(G253),ExcludeDateList,0),-1)&gt;-1,"",J253),"")</f>
        <v/>
      </c>
      <c r="L253" s="22" t="str">
        <f>IF(G253&lt;&gt;"",IF(IFERROR(MATCH(TRUNC(G253),ExcludeDateList,0),-1)&gt;-1,NA(),J253),"")</f>
        <v/>
      </c>
      <c r="M253" s="22" t="str">
        <f t="shared" si="157"/>
        <v/>
      </c>
      <c r="N253" s="22" t="str">
        <f t="shared" si="136"/>
        <v/>
      </c>
      <c r="O253" s="22" t="str">
        <f t="shared" si="158"/>
        <v/>
      </c>
      <c r="P253" s="22" t="str">
        <f t="shared" si="137"/>
        <v/>
      </c>
      <c r="Q253" s="22" t="str">
        <f t="shared" si="138"/>
        <v/>
      </c>
      <c r="R253" s="22" t="str">
        <f t="shared" si="159"/>
        <v/>
      </c>
      <c r="S253" s="22" t="str">
        <f t="shared" si="139"/>
        <v/>
      </c>
      <c r="T253" s="22" t="str">
        <f t="shared" si="160"/>
        <v/>
      </c>
      <c r="U253" s="22" t="str">
        <f t="shared" si="140"/>
        <v/>
      </c>
    </row>
    <row r="254" spans="1:21" x14ac:dyDescent="0.25">
      <c r="A254" s="21">
        <f>IF(INDEX('Predict Your Date Data (auto)'!A:A,ROW(A254),1)&gt;0,INDEX('Predict Your Date Data (auto)'!A:A,ROW(A254),1),"")</f>
        <v>42788.358888888892</v>
      </c>
      <c r="B254" s="21">
        <f>IF(A254&lt;&gt;"",IF(IFERROR(MATCH(TRUNC(A254),ExcludeDateList,0),-1)&gt;-1,"",TRUNC(A254)),"")</f>
        <v>42788</v>
      </c>
      <c r="C254" s="22">
        <f t="shared" si="152"/>
        <v>2017</v>
      </c>
      <c r="D254" s="22">
        <f t="shared" si="153"/>
        <v>2</v>
      </c>
      <c r="E254" s="22" t="str">
        <f t="shared" si="154"/>
        <v>Week 4</v>
      </c>
      <c r="G254" s="21" t="str">
        <f t="shared" si="155"/>
        <v/>
      </c>
      <c r="H254" s="21" t="str">
        <f t="shared" si="134"/>
        <v/>
      </c>
      <c r="I254" s="22" t="str">
        <f t="shared" si="135"/>
        <v/>
      </c>
      <c r="J254" s="22" t="str">
        <f t="shared" si="156"/>
        <v/>
      </c>
      <c r="K254" s="22" t="str">
        <f>IF(G254&lt;&gt;"",IF(IFERROR(MATCH(TRUNC(G254),ExcludeDateList,0),-1)&gt;-1,"",J254),"")</f>
        <v/>
      </c>
      <c r="L254" s="22" t="str">
        <f>IF(G254&lt;&gt;"",IF(IFERROR(MATCH(TRUNC(G254),ExcludeDateList,0),-1)&gt;-1,NA(),J254),"")</f>
        <v/>
      </c>
      <c r="M254" s="22" t="str">
        <f t="shared" si="157"/>
        <v/>
      </c>
      <c r="N254" s="22" t="str">
        <f t="shared" si="136"/>
        <v/>
      </c>
      <c r="O254" s="22" t="str">
        <f t="shared" si="158"/>
        <v/>
      </c>
      <c r="P254" s="22" t="str">
        <f t="shared" si="137"/>
        <v/>
      </c>
      <c r="Q254" s="22" t="str">
        <f t="shared" si="138"/>
        <v/>
      </c>
      <c r="R254" s="22" t="str">
        <f t="shared" si="159"/>
        <v/>
      </c>
      <c r="S254" s="22" t="str">
        <f t="shared" si="139"/>
        <v/>
      </c>
      <c r="T254" s="22" t="str">
        <f t="shared" si="160"/>
        <v/>
      </c>
      <c r="U254" s="22" t="str">
        <f t="shared" si="140"/>
        <v/>
      </c>
    </row>
    <row r="255" spans="1:21" x14ac:dyDescent="0.25">
      <c r="A255" s="21">
        <f>IF(INDEX('Predict Your Date Data (auto)'!A:A,ROW(A255),1)&gt;0,INDEX('Predict Your Date Data (auto)'!A:A,ROW(A255),1),"")</f>
        <v>42788.54010416667</v>
      </c>
      <c r="B255" s="21">
        <f>IF(A255&lt;&gt;"",IF(IFERROR(MATCH(TRUNC(A255),ExcludeDateList,0),-1)&gt;-1,"",TRUNC(A255)),"")</f>
        <v>42788</v>
      </c>
      <c r="C255" s="22">
        <f t="shared" si="152"/>
        <v>2017</v>
      </c>
      <c r="D255" s="22">
        <f t="shared" si="153"/>
        <v>2</v>
      </c>
      <c r="E255" s="22" t="str">
        <f t="shared" si="154"/>
        <v>Week 4</v>
      </c>
      <c r="G255" s="21" t="str">
        <f t="shared" si="155"/>
        <v/>
      </c>
      <c r="H255" s="21" t="str">
        <f t="shared" si="134"/>
        <v/>
      </c>
      <c r="I255" s="22" t="str">
        <f t="shared" si="135"/>
        <v/>
      </c>
      <c r="J255" s="22" t="str">
        <f t="shared" si="156"/>
        <v/>
      </c>
      <c r="K255" s="22" t="str">
        <f>IF(G255&lt;&gt;"",IF(IFERROR(MATCH(TRUNC(G255),ExcludeDateList,0),-1)&gt;-1,"",J255),"")</f>
        <v/>
      </c>
      <c r="L255" s="22" t="str">
        <f>IF(G255&lt;&gt;"",IF(IFERROR(MATCH(TRUNC(G255),ExcludeDateList,0),-1)&gt;-1,NA(),J255),"")</f>
        <v/>
      </c>
      <c r="M255" s="22" t="str">
        <f t="shared" si="157"/>
        <v/>
      </c>
      <c r="N255" s="22" t="str">
        <f t="shared" si="136"/>
        <v/>
      </c>
      <c r="O255" s="22" t="str">
        <f t="shared" si="158"/>
        <v/>
      </c>
      <c r="P255" s="22" t="str">
        <f t="shared" si="137"/>
        <v/>
      </c>
      <c r="Q255" s="22" t="str">
        <f t="shared" si="138"/>
        <v/>
      </c>
      <c r="R255" s="22" t="str">
        <f t="shared" si="159"/>
        <v/>
      </c>
      <c r="S255" s="22" t="str">
        <f t="shared" si="139"/>
        <v/>
      </c>
      <c r="T255" s="22" t="str">
        <f t="shared" si="160"/>
        <v/>
      </c>
      <c r="U255" s="22" t="str">
        <f t="shared" si="140"/>
        <v/>
      </c>
    </row>
    <row r="256" spans="1:21" x14ac:dyDescent="0.25">
      <c r="A256" s="21">
        <f>IF(INDEX('Predict Your Date Data (auto)'!A:A,ROW(A256),1)&gt;0,INDEX('Predict Your Date Data (auto)'!A:A,ROW(A256),1),"")</f>
        <v>42788.555636574078</v>
      </c>
      <c r="B256" s="21">
        <f>IF(A256&lt;&gt;"",IF(IFERROR(MATCH(TRUNC(A256),ExcludeDateList,0),-1)&gt;-1,"",TRUNC(A256)),"")</f>
        <v>42788</v>
      </c>
      <c r="C256" s="22">
        <f t="shared" si="152"/>
        <v>2017</v>
      </c>
      <c r="D256" s="22">
        <f t="shared" si="153"/>
        <v>2</v>
      </c>
      <c r="E256" s="22" t="str">
        <f t="shared" si="154"/>
        <v>Week 4</v>
      </c>
      <c r="G256" s="21" t="str">
        <f t="shared" si="155"/>
        <v/>
      </c>
      <c r="H256" s="21" t="str">
        <f t="shared" si="134"/>
        <v/>
      </c>
      <c r="I256" s="22" t="str">
        <f t="shared" si="135"/>
        <v/>
      </c>
      <c r="J256" s="22" t="str">
        <f t="shared" si="156"/>
        <v/>
      </c>
      <c r="K256" s="22" t="str">
        <f>IF(G256&lt;&gt;"",IF(IFERROR(MATCH(TRUNC(G256),ExcludeDateList,0),-1)&gt;-1,"",J256),"")</f>
        <v/>
      </c>
      <c r="L256" s="22" t="str">
        <f>IF(G256&lt;&gt;"",IF(IFERROR(MATCH(TRUNC(G256),ExcludeDateList,0),-1)&gt;-1,NA(),J256),"")</f>
        <v/>
      </c>
      <c r="M256" s="22" t="str">
        <f t="shared" si="157"/>
        <v/>
      </c>
      <c r="N256" s="22" t="str">
        <f t="shared" si="136"/>
        <v/>
      </c>
      <c r="O256" s="22" t="str">
        <f t="shared" si="158"/>
        <v/>
      </c>
      <c r="P256" s="22" t="str">
        <f t="shared" si="137"/>
        <v/>
      </c>
      <c r="Q256" s="22" t="str">
        <f t="shared" si="138"/>
        <v/>
      </c>
      <c r="R256" s="22" t="str">
        <f t="shared" si="159"/>
        <v/>
      </c>
      <c r="S256" s="22" t="str">
        <f t="shared" si="139"/>
        <v/>
      </c>
      <c r="T256" s="22" t="str">
        <f t="shared" si="160"/>
        <v/>
      </c>
      <c r="U256" s="22" t="str">
        <f t="shared" si="140"/>
        <v/>
      </c>
    </row>
    <row r="257" spans="1:21" x14ac:dyDescent="0.25">
      <c r="A257" s="21">
        <f>IF(INDEX('Predict Your Date Data (auto)'!A:A,ROW(A257),1)&gt;0,INDEX('Predict Your Date Data (auto)'!A:A,ROW(A257),1),"")</f>
        <v>42789.338009259256</v>
      </c>
      <c r="B257" s="21">
        <f>IF(A257&lt;&gt;"",IF(IFERROR(MATCH(TRUNC(A257),ExcludeDateList,0),-1)&gt;-1,"",TRUNC(A257)),"")</f>
        <v>42789</v>
      </c>
      <c r="C257" s="22">
        <f t="shared" si="152"/>
        <v>2017</v>
      </c>
      <c r="D257" s="22">
        <f t="shared" si="153"/>
        <v>2</v>
      </c>
      <c r="E257" s="22" t="str">
        <f t="shared" si="154"/>
        <v>Week 4</v>
      </c>
      <c r="G257" s="21" t="str">
        <f t="shared" si="155"/>
        <v/>
      </c>
      <c r="H257" s="21" t="str">
        <f t="shared" si="134"/>
        <v/>
      </c>
      <c r="I257" s="22" t="str">
        <f t="shared" si="135"/>
        <v/>
      </c>
      <c r="J257" s="22" t="str">
        <f t="shared" si="156"/>
        <v/>
      </c>
      <c r="K257" s="22" t="str">
        <f>IF(G257&lt;&gt;"",IF(IFERROR(MATCH(TRUNC(G257),ExcludeDateList,0),-1)&gt;-1,"",J257),"")</f>
        <v/>
      </c>
      <c r="L257" s="22" t="str">
        <f>IF(G257&lt;&gt;"",IF(IFERROR(MATCH(TRUNC(G257),ExcludeDateList,0),-1)&gt;-1,NA(),J257),"")</f>
        <v/>
      </c>
      <c r="M257" s="22" t="str">
        <f t="shared" si="157"/>
        <v/>
      </c>
      <c r="N257" s="22" t="str">
        <f t="shared" si="136"/>
        <v/>
      </c>
      <c r="O257" s="22" t="str">
        <f t="shared" si="158"/>
        <v/>
      </c>
      <c r="P257" s="22" t="str">
        <f t="shared" si="137"/>
        <v/>
      </c>
      <c r="Q257" s="22" t="str">
        <f t="shared" si="138"/>
        <v/>
      </c>
      <c r="R257" s="22" t="str">
        <f t="shared" si="159"/>
        <v/>
      </c>
      <c r="S257" s="22" t="str">
        <f t="shared" si="139"/>
        <v/>
      </c>
      <c r="T257" s="22" t="str">
        <f t="shared" si="160"/>
        <v/>
      </c>
      <c r="U257" s="22" t="str">
        <f t="shared" si="140"/>
        <v/>
      </c>
    </row>
    <row r="258" spans="1:21" x14ac:dyDescent="0.25">
      <c r="A258" s="21">
        <f>IF(INDEX('Predict Your Date Data (auto)'!A:A,ROW(A258),1)&gt;0,INDEX('Predict Your Date Data (auto)'!A:A,ROW(A258),1),"")</f>
        <v>42789.488738425927</v>
      </c>
      <c r="B258" s="21">
        <f>IF(A258&lt;&gt;"",IF(IFERROR(MATCH(TRUNC(A258),ExcludeDateList,0),-1)&gt;-1,"",TRUNC(A258)),"")</f>
        <v>42789</v>
      </c>
      <c r="C258" s="22">
        <f t="shared" si="152"/>
        <v>2017</v>
      </c>
      <c r="D258" s="22">
        <f t="shared" si="153"/>
        <v>2</v>
      </c>
      <c r="E258" s="22" t="str">
        <f t="shared" si="154"/>
        <v>Week 4</v>
      </c>
      <c r="G258" s="21" t="str">
        <f t="shared" si="155"/>
        <v/>
      </c>
      <c r="H258" s="21" t="str">
        <f t="shared" ref="H258:H321" si="165">IF(G258&lt;&gt;"",IF(WEEKDAY(G258)=2,"Week " &amp; TEXT(G258,AxisDateFormat),""),"")</f>
        <v/>
      </c>
      <c r="I258" s="22" t="str">
        <f t="shared" ref="I258:I321" si="166">IF(G258&lt;&gt;"", TEXT(WEEKDAY(G258), DayFormat),"")</f>
        <v/>
      </c>
      <c r="J258" s="22" t="str">
        <f t="shared" si="156"/>
        <v/>
      </c>
      <c r="K258" s="22" t="str">
        <f>IF(G258&lt;&gt;"",IF(IFERROR(MATCH(TRUNC(G258),ExcludeDateList,0),-1)&gt;-1,"",J258),"")</f>
        <v/>
      </c>
      <c r="L258" s="22" t="str">
        <f>IF(G258&lt;&gt;"",IF(IFERROR(MATCH(TRUNC(G258),ExcludeDateList,0),-1)&gt;-1,NA(),J258),"")</f>
        <v/>
      </c>
      <c r="M258" s="22" t="str">
        <f t="shared" si="157"/>
        <v/>
      </c>
      <c r="N258" s="22" t="str">
        <f t="shared" ref="N258:N321" si="167">IF(G258&lt;&gt;"",M258*$X$10+$X$9,"")</f>
        <v/>
      </c>
      <c r="O258" s="22" t="str">
        <f t="shared" si="158"/>
        <v/>
      </c>
      <c r="P258" s="22" t="str">
        <f t="shared" ref="P258:P321" si="168">IF(G258&lt;&gt;"",VLOOKUP(I258,$W$2:$Y$6,3,FALSE),"")</f>
        <v/>
      </c>
      <c r="Q258" s="22" t="str">
        <f t="shared" ref="Q258:Q321" si="169">IF(G258&lt;&gt;"",N258*P258,"")</f>
        <v/>
      </c>
      <c r="R258" s="22" t="str">
        <f t="shared" si="159"/>
        <v/>
      </c>
      <c r="S258" s="22" t="str">
        <f t="shared" ref="S258:S321" si="170">IF(G258&lt;&gt;"",IF(P258&gt;1,ROUNDUP(Q258,RoundDecimalPlaces),ROUNDDOWN(Q258,RoundDecimalPlaces)),"")</f>
        <v/>
      </c>
      <c r="T258" s="22" t="str">
        <f t="shared" si="160"/>
        <v/>
      </c>
      <c r="U258" s="22" t="str">
        <f t="shared" ref="U258:U321" si="171">IF(T258&lt;&gt;"",IF(T258&gt;AVERAGE(T:T)*SignificantErrorMultiplier,J258,NA()),"")</f>
        <v/>
      </c>
    </row>
    <row r="259" spans="1:21" x14ac:dyDescent="0.25">
      <c r="A259" s="21">
        <f>IF(INDEX('Predict Your Date Data (auto)'!A:A,ROW(A259),1)&gt;0,INDEX('Predict Your Date Data (auto)'!A:A,ROW(A259),1),"")</f>
        <v>42789.571481481478</v>
      </c>
      <c r="B259" s="21">
        <f>IF(A259&lt;&gt;"",IF(IFERROR(MATCH(TRUNC(A259),ExcludeDateList,0),-1)&gt;-1,"",TRUNC(A259)),"")</f>
        <v>42789</v>
      </c>
      <c r="C259" s="22">
        <f t="shared" ref="C259:C322" si="172">IF(B259&lt;&gt;"",YEAR(B259),"")</f>
        <v>2017</v>
      </c>
      <c r="D259" s="22">
        <f t="shared" ref="D259:D322" si="173">IF(B259&lt;&gt;"",MONTH(B259),"")</f>
        <v>2</v>
      </c>
      <c r="E259" s="22" t="str">
        <f t="shared" ref="E259:E322" si="174">IF(B259&lt;&gt;"","Week " &amp; ROUNDUP(DAY(B259)/7,0),"")</f>
        <v>Week 4</v>
      </c>
      <c r="G259" s="21" t="str">
        <f t="shared" ref="G259:G322" si="175">IF(G258&lt;MAX(A:A)+NumberOfFutureWeeks*7,  IF(WEEKDAY( G258+1)=1, G258+2, IF(WEEKDAY(G258+1)=7, G258+ 3, G258+1)), "")</f>
        <v/>
      </c>
      <c r="H259" s="21" t="str">
        <f t="shared" si="165"/>
        <v/>
      </c>
      <c r="I259" s="22" t="str">
        <f t="shared" si="166"/>
        <v/>
      </c>
      <c r="J259" s="22" t="str">
        <f t="shared" ref="J259:J322" si="176">IF(AND(G259&lt;&gt;"",G259&lt;=MAX(B:B) ),COUNTIF(B:B,TRUNC(G259)),"")</f>
        <v/>
      </c>
      <c r="K259" s="22" t="str">
        <f>IF(G259&lt;&gt;"",IF(IFERROR(MATCH(TRUNC(G259),ExcludeDateList,0),-1)&gt;-1,"",J259),"")</f>
        <v/>
      </c>
      <c r="L259" s="22" t="str">
        <f>IF(G259&lt;&gt;"",IF(IFERROR(MATCH(TRUNC(G259),ExcludeDateList,0),-1)&gt;-1,NA(),J259),"")</f>
        <v/>
      </c>
      <c r="M259" s="22" t="str">
        <f t="shared" ref="M259:M322" si="177">IF(G259&lt;&gt;"",M258+1,"")</f>
        <v/>
      </c>
      <c r="N259" s="22" t="str">
        <f t="shared" si="167"/>
        <v/>
      </c>
      <c r="O259" s="22" t="str">
        <f t="shared" ref="O259:O322" si="178">IF(K259&lt;&gt;"",ABS(K259-N259),"")</f>
        <v/>
      </c>
      <c r="P259" s="22" t="str">
        <f t="shared" si="168"/>
        <v/>
      </c>
      <c r="Q259" s="22" t="str">
        <f t="shared" si="169"/>
        <v/>
      </c>
      <c r="R259" s="22" t="str">
        <f t="shared" ref="R259:R322" si="179">IF(K259&lt;&gt;"",ABS(J259-Q259),"")</f>
        <v/>
      </c>
      <c r="S259" s="22" t="str">
        <f t="shared" si="170"/>
        <v/>
      </c>
      <c r="T259" s="22" t="str">
        <f t="shared" ref="T259:T322" si="180">IF(K259&lt;&gt;"",ABS(K259-S259),"")</f>
        <v/>
      </c>
      <c r="U259" s="22" t="str">
        <f t="shared" si="171"/>
        <v/>
      </c>
    </row>
    <row r="260" spans="1:21" x14ac:dyDescent="0.25">
      <c r="A260" s="21">
        <f>IF(INDEX('Predict Your Date Data (auto)'!A:A,ROW(A260),1)&gt;0,INDEX('Predict Your Date Data (auto)'!A:A,ROW(A260),1),"")</f>
        <v>42789.576238425929</v>
      </c>
      <c r="B260" s="21">
        <f>IF(A260&lt;&gt;"",IF(IFERROR(MATCH(TRUNC(A260),ExcludeDateList,0),-1)&gt;-1,"",TRUNC(A260)),"")</f>
        <v>42789</v>
      </c>
      <c r="C260" s="22">
        <f t="shared" si="172"/>
        <v>2017</v>
      </c>
      <c r="D260" s="22">
        <f t="shared" si="173"/>
        <v>2</v>
      </c>
      <c r="E260" s="22" t="str">
        <f t="shared" si="174"/>
        <v>Week 4</v>
      </c>
      <c r="G260" s="21" t="str">
        <f t="shared" si="175"/>
        <v/>
      </c>
      <c r="H260" s="21" t="str">
        <f t="shared" si="165"/>
        <v/>
      </c>
      <c r="I260" s="22" t="str">
        <f t="shared" si="166"/>
        <v/>
      </c>
      <c r="J260" s="22" t="str">
        <f t="shared" si="176"/>
        <v/>
      </c>
      <c r="K260" s="22" t="str">
        <f>IF(G260&lt;&gt;"",IF(IFERROR(MATCH(TRUNC(G260),ExcludeDateList,0),-1)&gt;-1,"",J260),"")</f>
        <v/>
      </c>
      <c r="L260" s="22" t="str">
        <f>IF(G260&lt;&gt;"",IF(IFERROR(MATCH(TRUNC(G260),ExcludeDateList,0),-1)&gt;-1,NA(),J260),"")</f>
        <v/>
      </c>
      <c r="M260" s="22" t="str">
        <f t="shared" si="177"/>
        <v/>
      </c>
      <c r="N260" s="22" t="str">
        <f t="shared" si="167"/>
        <v/>
      </c>
      <c r="O260" s="22" t="str">
        <f t="shared" si="178"/>
        <v/>
      </c>
      <c r="P260" s="22" t="str">
        <f t="shared" si="168"/>
        <v/>
      </c>
      <c r="Q260" s="22" t="str">
        <f t="shared" si="169"/>
        <v/>
      </c>
      <c r="R260" s="22" t="str">
        <f t="shared" si="179"/>
        <v/>
      </c>
      <c r="S260" s="22" t="str">
        <f t="shared" si="170"/>
        <v/>
      </c>
      <c r="T260" s="22" t="str">
        <f t="shared" si="180"/>
        <v/>
      </c>
      <c r="U260" s="22" t="str">
        <f t="shared" si="171"/>
        <v/>
      </c>
    </row>
    <row r="261" spans="1:21" x14ac:dyDescent="0.25">
      <c r="A261" s="21">
        <f>IF(INDEX('Predict Your Date Data (auto)'!A:A,ROW(A261),1)&gt;0,INDEX('Predict Your Date Data (auto)'!A:A,ROW(A261),1),"")</f>
        <v>42789.595439814817</v>
      </c>
      <c r="B261" s="21">
        <f>IF(A261&lt;&gt;"",IF(IFERROR(MATCH(TRUNC(A261),ExcludeDateList,0),-1)&gt;-1,"",TRUNC(A261)),"")</f>
        <v>42789</v>
      </c>
      <c r="C261" s="22">
        <f t="shared" si="172"/>
        <v>2017</v>
      </c>
      <c r="D261" s="22">
        <f t="shared" si="173"/>
        <v>2</v>
      </c>
      <c r="E261" s="22" t="str">
        <f t="shared" si="174"/>
        <v>Week 4</v>
      </c>
      <c r="G261" s="21" t="str">
        <f t="shared" si="175"/>
        <v/>
      </c>
      <c r="H261" s="21" t="str">
        <f t="shared" si="165"/>
        <v/>
      </c>
      <c r="I261" s="22" t="str">
        <f t="shared" si="166"/>
        <v/>
      </c>
      <c r="J261" s="22" t="str">
        <f t="shared" si="176"/>
        <v/>
      </c>
      <c r="K261" s="22" t="str">
        <f>IF(G261&lt;&gt;"",IF(IFERROR(MATCH(TRUNC(G261),ExcludeDateList,0),-1)&gt;-1,"",J261),"")</f>
        <v/>
      </c>
      <c r="L261" s="22" t="str">
        <f>IF(G261&lt;&gt;"",IF(IFERROR(MATCH(TRUNC(G261),ExcludeDateList,0),-1)&gt;-1,NA(),J261),"")</f>
        <v/>
      </c>
      <c r="M261" s="22" t="str">
        <f t="shared" si="177"/>
        <v/>
      </c>
      <c r="N261" s="22" t="str">
        <f t="shared" si="167"/>
        <v/>
      </c>
      <c r="O261" s="22" t="str">
        <f t="shared" si="178"/>
        <v/>
      </c>
      <c r="P261" s="22" t="str">
        <f t="shared" si="168"/>
        <v/>
      </c>
      <c r="Q261" s="22" t="str">
        <f t="shared" si="169"/>
        <v/>
      </c>
      <c r="R261" s="22" t="str">
        <f t="shared" si="179"/>
        <v/>
      </c>
      <c r="S261" s="22" t="str">
        <f t="shared" si="170"/>
        <v/>
      </c>
      <c r="T261" s="22" t="str">
        <f t="shared" si="180"/>
        <v/>
      </c>
      <c r="U261" s="22" t="str">
        <f t="shared" si="171"/>
        <v/>
      </c>
    </row>
    <row r="262" spans="1:21" x14ac:dyDescent="0.25">
      <c r="A262" s="21">
        <f>IF(INDEX('Predict Your Date Data (auto)'!A:A,ROW(A262),1)&gt;0,INDEX('Predict Your Date Data (auto)'!A:A,ROW(A262),1),"")</f>
        <v>42789.597824074073</v>
      </c>
      <c r="B262" s="21">
        <f>IF(A262&lt;&gt;"",IF(IFERROR(MATCH(TRUNC(A262),ExcludeDateList,0),-1)&gt;-1,"",TRUNC(A262)),"")</f>
        <v>42789</v>
      </c>
      <c r="C262" s="22">
        <f t="shared" si="172"/>
        <v>2017</v>
      </c>
      <c r="D262" s="22">
        <f t="shared" si="173"/>
        <v>2</v>
      </c>
      <c r="E262" s="22" t="str">
        <f t="shared" si="174"/>
        <v>Week 4</v>
      </c>
      <c r="G262" s="21" t="str">
        <f t="shared" si="175"/>
        <v/>
      </c>
      <c r="H262" s="21" t="str">
        <f t="shared" si="165"/>
        <v/>
      </c>
      <c r="I262" s="22" t="str">
        <f t="shared" si="166"/>
        <v/>
      </c>
      <c r="J262" s="22" t="str">
        <f t="shared" si="176"/>
        <v/>
      </c>
      <c r="K262" s="22" t="str">
        <f>IF(G262&lt;&gt;"",IF(IFERROR(MATCH(TRUNC(G262),ExcludeDateList,0),-1)&gt;-1,"",J262),"")</f>
        <v/>
      </c>
      <c r="L262" s="22" t="str">
        <f>IF(G262&lt;&gt;"",IF(IFERROR(MATCH(TRUNC(G262),ExcludeDateList,0),-1)&gt;-1,NA(),J262),"")</f>
        <v/>
      </c>
      <c r="M262" s="22" t="str">
        <f t="shared" si="177"/>
        <v/>
      </c>
      <c r="N262" s="22" t="str">
        <f t="shared" si="167"/>
        <v/>
      </c>
      <c r="O262" s="22" t="str">
        <f t="shared" si="178"/>
        <v/>
      </c>
      <c r="P262" s="22" t="str">
        <f t="shared" si="168"/>
        <v/>
      </c>
      <c r="Q262" s="22" t="str">
        <f t="shared" si="169"/>
        <v/>
      </c>
      <c r="R262" s="22" t="str">
        <f t="shared" si="179"/>
        <v/>
      </c>
      <c r="S262" s="22" t="str">
        <f t="shared" si="170"/>
        <v/>
      </c>
      <c r="T262" s="22" t="str">
        <f t="shared" si="180"/>
        <v/>
      </c>
      <c r="U262" s="22" t="str">
        <f t="shared" si="171"/>
        <v/>
      </c>
    </row>
    <row r="263" spans="1:21" x14ac:dyDescent="0.25">
      <c r="A263" s="21">
        <f>IF(INDEX('Predict Your Date Data (auto)'!A:A,ROW(A263),1)&gt;0,INDEX('Predict Your Date Data (auto)'!A:A,ROW(A263),1),"")</f>
        <v>42789.604004629633</v>
      </c>
      <c r="B263" s="21">
        <f>IF(A263&lt;&gt;"",IF(IFERROR(MATCH(TRUNC(A263),ExcludeDateList,0),-1)&gt;-1,"",TRUNC(A263)),"")</f>
        <v>42789</v>
      </c>
      <c r="C263" s="22">
        <f t="shared" si="172"/>
        <v>2017</v>
      </c>
      <c r="D263" s="22">
        <f t="shared" si="173"/>
        <v>2</v>
      </c>
      <c r="E263" s="22" t="str">
        <f t="shared" si="174"/>
        <v>Week 4</v>
      </c>
      <c r="G263" s="21" t="str">
        <f t="shared" si="175"/>
        <v/>
      </c>
      <c r="H263" s="21" t="str">
        <f t="shared" si="165"/>
        <v/>
      </c>
      <c r="I263" s="22" t="str">
        <f t="shared" si="166"/>
        <v/>
      </c>
      <c r="J263" s="22" t="str">
        <f t="shared" si="176"/>
        <v/>
      </c>
      <c r="K263" s="22" t="str">
        <f>IF(G263&lt;&gt;"",IF(IFERROR(MATCH(TRUNC(G263),ExcludeDateList,0),-1)&gt;-1,"",J263),"")</f>
        <v/>
      </c>
      <c r="L263" s="22" t="str">
        <f>IF(G263&lt;&gt;"",IF(IFERROR(MATCH(TRUNC(G263),ExcludeDateList,0),-1)&gt;-1,NA(),J263),"")</f>
        <v/>
      </c>
      <c r="M263" s="22" t="str">
        <f t="shared" si="177"/>
        <v/>
      </c>
      <c r="N263" s="22" t="str">
        <f t="shared" si="167"/>
        <v/>
      </c>
      <c r="O263" s="22" t="str">
        <f t="shared" si="178"/>
        <v/>
      </c>
      <c r="P263" s="22" t="str">
        <f t="shared" si="168"/>
        <v/>
      </c>
      <c r="Q263" s="22" t="str">
        <f t="shared" si="169"/>
        <v/>
      </c>
      <c r="R263" s="22" t="str">
        <f t="shared" si="179"/>
        <v/>
      </c>
      <c r="S263" s="22" t="str">
        <f t="shared" si="170"/>
        <v/>
      </c>
      <c r="T263" s="22" t="str">
        <f t="shared" si="180"/>
        <v/>
      </c>
      <c r="U263" s="22" t="str">
        <f t="shared" si="171"/>
        <v/>
      </c>
    </row>
    <row r="264" spans="1:21" x14ac:dyDescent="0.25">
      <c r="A264" s="21">
        <f>IF(INDEX('Predict Your Date Data (auto)'!A:A,ROW(A264),1)&gt;0,INDEX('Predict Your Date Data (auto)'!A:A,ROW(A264),1),"")</f>
        <v>42789.61377314815</v>
      </c>
      <c r="B264" s="21">
        <f>IF(A264&lt;&gt;"",IF(IFERROR(MATCH(TRUNC(A264),ExcludeDateList,0),-1)&gt;-1,"",TRUNC(A264)),"")</f>
        <v>42789</v>
      </c>
      <c r="C264" s="22">
        <f t="shared" si="172"/>
        <v>2017</v>
      </c>
      <c r="D264" s="22">
        <f t="shared" si="173"/>
        <v>2</v>
      </c>
      <c r="E264" s="22" t="str">
        <f t="shared" si="174"/>
        <v>Week 4</v>
      </c>
      <c r="G264" s="21" t="str">
        <f t="shared" si="175"/>
        <v/>
      </c>
      <c r="H264" s="21" t="str">
        <f t="shared" si="165"/>
        <v/>
      </c>
      <c r="I264" s="22" t="str">
        <f t="shared" si="166"/>
        <v/>
      </c>
      <c r="J264" s="22" t="str">
        <f t="shared" si="176"/>
        <v/>
      </c>
      <c r="K264" s="22" t="str">
        <f>IF(G264&lt;&gt;"",IF(IFERROR(MATCH(TRUNC(G264),ExcludeDateList,0),-1)&gt;-1,"",J264),"")</f>
        <v/>
      </c>
      <c r="L264" s="22" t="str">
        <f>IF(G264&lt;&gt;"",IF(IFERROR(MATCH(TRUNC(G264),ExcludeDateList,0),-1)&gt;-1,NA(),J264),"")</f>
        <v/>
      </c>
      <c r="M264" s="22" t="str">
        <f t="shared" si="177"/>
        <v/>
      </c>
      <c r="N264" s="22" t="str">
        <f t="shared" si="167"/>
        <v/>
      </c>
      <c r="O264" s="22" t="str">
        <f t="shared" si="178"/>
        <v/>
      </c>
      <c r="P264" s="22" t="str">
        <f t="shared" si="168"/>
        <v/>
      </c>
      <c r="Q264" s="22" t="str">
        <f t="shared" si="169"/>
        <v/>
      </c>
      <c r="R264" s="22" t="str">
        <f t="shared" si="179"/>
        <v/>
      </c>
      <c r="S264" s="22" t="str">
        <f t="shared" si="170"/>
        <v/>
      </c>
      <c r="T264" s="22" t="str">
        <f t="shared" si="180"/>
        <v/>
      </c>
      <c r="U264" s="22" t="str">
        <f t="shared" si="171"/>
        <v/>
      </c>
    </row>
    <row r="265" spans="1:21" x14ac:dyDescent="0.25">
      <c r="A265" s="21">
        <f>IF(INDEX('Predict Your Date Data (auto)'!A:A,ROW(A265),1)&gt;0,INDEX('Predict Your Date Data (auto)'!A:A,ROW(A265),1),"")</f>
        <v>42789.614756944444</v>
      </c>
      <c r="B265" s="21">
        <f>IF(A265&lt;&gt;"",IF(IFERROR(MATCH(TRUNC(A265),ExcludeDateList,0),-1)&gt;-1,"",TRUNC(A265)),"")</f>
        <v>42789</v>
      </c>
      <c r="C265" s="22">
        <f t="shared" si="172"/>
        <v>2017</v>
      </c>
      <c r="D265" s="22">
        <f t="shared" si="173"/>
        <v>2</v>
      </c>
      <c r="E265" s="22" t="str">
        <f t="shared" si="174"/>
        <v>Week 4</v>
      </c>
      <c r="G265" s="21" t="str">
        <f t="shared" si="175"/>
        <v/>
      </c>
      <c r="H265" s="21" t="str">
        <f t="shared" si="165"/>
        <v/>
      </c>
      <c r="I265" s="22" t="str">
        <f t="shared" si="166"/>
        <v/>
      </c>
      <c r="J265" s="22" t="str">
        <f t="shared" si="176"/>
        <v/>
      </c>
      <c r="K265" s="22" t="str">
        <f>IF(G265&lt;&gt;"",IF(IFERROR(MATCH(TRUNC(G265),ExcludeDateList,0),-1)&gt;-1,"",J265),"")</f>
        <v/>
      </c>
      <c r="L265" s="22" t="str">
        <f>IF(G265&lt;&gt;"",IF(IFERROR(MATCH(TRUNC(G265),ExcludeDateList,0),-1)&gt;-1,NA(),J265),"")</f>
        <v/>
      </c>
      <c r="M265" s="22" t="str">
        <f t="shared" si="177"/>
        <v/>
      </c>
      <c r="N265" s="22" t="str">
        <f t="shared" si="167"/>
        <v/>
      </c>
      <c r="O265" s="22" t="str">
        <f t="shared" si="178"/>
        <v/>
      </c>
      <c r="P265" s="22" t="str">
        <f t="shared" si="168"/>
        <v/>
      </c>
      <c r="Q265" s="22" t="str">
        <f t="shared" si="169"/>
        <v/>
      </c>
      <c r="R265" s="22" t="str">
        <f t="shared" si="179"/>
        <v/>
      </c>
      <c r="S265" s="22" t="str">
        <f t="shared" si="170"/>
        <v/>
      </c>
      <c r="T265" s="22" t="str">
        <f t="shared" si="180"/>
        <v/>
      </c>
      <c r="U265" s="22" t="str">
        <f t="shared" si="171"/>
        <v/>
      </c>
    </row>
    <row r="266" spans="1:21" x14ac:dyDescent="0.25">
      <c r="A266" s="21">
        <f>IF(INDEX('Predict Your Date Data (auto)'!A:A,ROW(A266),1)&gt;0,INDEX('Predict Your Date Data (auto)'!A:A,ROW(A266),1),"")</f>
        <v>42789.629745370374</v>
      </c>
      <c r="B266" s="21">
        <f>IF(A266&lt;&gt;"",IF(IFERROR(MATCH(TRUNC(A266),ExcludeDateList,0),-1)&gt;-1,"",TRUNC(A266)),"")</f>
        <v>42789</v>
      </c>
      <c r="C266" s="22">
        <f t="shared" si="172"/>
        <v>2017</v>
      </c>
      <c r="D266" s="22">
        <f t="shared" si="173"/>
        <v>2</v>
      </c>
      <c r="E266" s="22" t="str">
        <f t="shared" si="174"/>
        <v>Week 4</v>
      </c>
      <c r="G266" s="21" t="str">
        <f t="shared" si="175"/>
        <v/>
      </c>
      <c r="H266" s="21" t="str">
        <f t="shared" si="165"/>
        <v/>
      </c>
      <c r="I266" s="22" t="str">
        <f t="shared" si="166"/>
        <v/>
      </c>
      <c r="J266" s="22" t="str">
        <f t="shared" si="176"/>
        <v/>
      </c>
      <c r="K266" s="22" t="str">
        <f>IF(G266&lt;&gt;"",IF(IFERROR(MATCH(TRUNC(G266),ExcludeDateList,0),-1)&gt;-1,"",J266),"")</f>
        <v/>
      </c>
      <c r="L266" s="22" t="str">
        <f>IF(G266&lt;&gt;"",IF(IFERROR(MATCH(TRUNC(G266),ExcludeDateList,0),-1)&gt;-1,NA(),J266),"")</f>
        <v/>
      </c>
      <c r="M266" s="22" t="str">
        <f t="shared" si="177"/>
        <v/>
      </c>
      <c r="N266" s="22" t="str">
        <f t="shared" si="167"/>
        <v/>
      </c>
      <c r="O266" s="22" t="str">
        <f t="shared" si="178"/>
        <v/>
      </c>
      <c r="P266" s="22" t="str">
        <f t="shared" si="168"/>
        <v/>
      </c>
      <c r="Q266" s="22" t="str">
        <f t="shared" si="169"/>
        <v/>
      </c>
      <c r="R266" s="22" t="str">
        <f t="shared" si="179"/>
        <v/>
      </c>
      <c r="S266" s="22" t="str">
        <f t="shared" si="170"/>
        <v/>
      </c>
      <c r="T266" s="22" t="str">
        <f t="shared" si="180"/>
        <v/>
      </c>
      <c r="U266" s="22" t="str">
        <f t="shared" si="171"/>
        <v/>
      </c>
    </row>
    <row r="267" spans="1:21" x14ac:dyDescent="0.25">
      <c r="A267" s="21">
        <f>IF(INDEX('Predict Your Date Data (auto)'!A:A,ROW(A267),1)&gt;0,INDEX('Predict Your Date Data (auto)'!A:A,ROW(A267),1),"")</f>
        <v>42789.630601851852</v>
      </c>
      <c r="B267" s="21">
        <f>IF(A267&lt;&gt;"",IF(IFERROR(MATCH(TRUNC(A267),ExcludeDateList,0),-1)&gt;-1,"",TRUNC(A267)),"")</f>
        <v>42789</v>
      </c>
      <c r="C267" s="22">
        <f t="shared" si="172"/>
        <v>2017</v>
      </c>
      <c r="D267" s="22">
        <f t="shared" si="173"/>
        <v>2</v>
      </c>
      <c r="E267" s="22" t="str">
        <f t="shared" si="174"/>
        <v>Week 4</v>
      </c>
      <c r="G267" s="21" t="str">
        <f t="shared" si="175"/>
        <v/>
      </c>
      <c r="H267" s="21" t="str">
        <f t="shared" si="165"/>
        <v/>
      </c>
      <c r="I267" s="22" t="str">
        <f t="shared" si="166"/>
        <v/>
      </c>
      <c r="J267" s="22" t="str">
        <f t="shared" si="176"/>
        <v/>
      </c>
      <c r="K267" s="22" t="str">
        <f>IF(G267&lt;&gt;"",IF(IFERROR(MATCH(TRUNC(G267),ExcludeDateList,0),-1)&gt;-1,"",J267),"")</f>
        <v/>
      </c>
      <c r="L267" s="22" t="str">
        <f>IF(G267&lt;&gt;"",IF(IFERROR(MATCH(TRUNC(G267),ExcludeDateList,0),-1)&gt;-1,NA(),J267),"")</f>
        <v/>
      </c>
      <c r="M267" s="22" t="str">
        <f t="shared" si="177"/>
        <v/>
      </c>
      <c r="N267" s="22" t="str">
        <f t="shared" si="167"/>
        <v/>
      </c>
      <c r="O267" s="22" t="str">
        <f t="shared" si="178"/>
        <v/>
      </c>
      <c r="P267" s="22" t="str">
        <f t="shared" si="168"/>
        <v/>
      </c>
      <c r="Q267" s="22" t="str">
        <f t="shared" si="169"/>
        <v/>
      </c>
      <c r="R267" s="22" t="str">
        <f t="shared" si="179"/>
        <v/>
      </c>
      <c r="S267" s="22" t="str">
        <f t="shared" si="170"/>
        <v/>
      </c>
      <c r="T267" s="22" t="str">
        <f t="shared" si="180"/>
        <v/>
      </c>
      <c r="U267" s="22" t="str">
        <f t="shared" si="171"/>
        <v/>
      </c>
    </row>
    <row r="268" spans="1:21" x14ac:dyDescent="0.25">
      <c r="A268" s="21">
        <f>IF(INDEX('Predict Your Date Data (auto)'!A:A,ROW(A268),1)&gt;0,INDEX('Predict Your Date Data (auto)'!A:A,ROW(A268),1),"")</f>
        <v>42789.633113425924</v>
      </c>
      <c r="B268" s="21">
        <f>IF(A268&lt;&gt;"",IF(IFERROR(MATCH(TRUNC(A268),ExcludeDateList,0),-1)&gt;-1,"",TRUNC(A268)),"")</f>
        <v>42789</v>
      </c>
      <c r="C268" s="22">
        <f t="shared" si="172"/>
        <v>2017</v>
      </c>
      <c r="D268" s="22">
        <f t="shared" si="173"/>
        <v>2</v>
      </c>
      <c r="E268" s="22" t="str">
        <f t="shared" si="174"/>
        <v>Week 4</v>
      </c>
      <c r="G268" s="21" t="str">
        <f t="shared" si="175"/>
        <v/>
      </c>
      <c r="H268" s="21" t="str">
        <f t="shared" si="165"/>
        <v/>
      </c>
      <c r="I268" s="22" t="str">
        <f t="shared" si="166"/>
        <v/>
      </c>
      <c r="J268" s="22" t="str">
        <f t="shared" si="176"/>
        <v/>
      </c>
      <c r="K268" s="22" t="str">
        <f>IF(G268&lt;&gt;"",IF(IFERROR(MATCH(TRUNC(G268),ExcludeDateList,0),-1)&gt;-1,"",J268),"")</f>
        <v/>
      </c>
      <c r="L268" s="22" t="str">
        <f>IF(G268&lt;&gt;"",IF(IFERROR(MATCH(TRUNC(G268),ExcludeDateList,0),-1)&gt;-1,NA(),J268),"")</f>
        <v/>
      </c>
      <c r="M268" s="22" t="str">
        <f t="shared" si="177"/>
        <v/>
      </c>
      <c r="N268" s="22" t="str">
        <f t="shared" si="167"/>
        <v/>
      </c>
      <c r="O268" s="22" t="str">
        <f t="shared" si="178"/>
        <v/>
      </c>
      <c r="P268" s="22" t="str">
        <f t="shared" si="168"/>
        <v/>
      </c>
      <c r="Q268" s="22" t="str">
        <f t="shared" si="169"/>
        <v/>
      </c>
      <c r="R268" s="22" t="str">
        <f t="shared" si="179"/>
        <v/>
      </c>
      <c r="S268" s="22" t="str">
        <f t="shared" si="170"/>
        <v/>
      </c>
      <c r="T268" s="22" t="str">
        <f t="shared" si="180"/>
        <v/>
      </c>
      <c r="U268" s="22" t="str">
        <f t="shared" si="171"/>
        <v/>
      </c>
    </row>
    <row r="269" spans="1:21" x14ac:dyDescent="0.25">
      <c r="A269" s="21">
        <f>IF(INDEX('Predict Your Date Data (auto)'!A:A,ROW(A269),1)&gt;0,INDEX('Predict Your Date Data (auto)'!A:A,ROW(A269),1),"")</f>
        <v>42790.388136574074</v>
      </c>
      <c r="B269" s="21">
        <f>IF(A269&lt;&gt;"",IF(IFERROR(MATCH(TRUNC(A269),ExcludeDateList,0),-1)&gt;-1,"",TRUNC(A269)),"")</f>
        <v>42790</v>
      </c>
      <c r="C269" s="22">
        <f t="shared" si="172"/>
        <v>2017</v>
      </c>
      <c r="D269" s="22">
        <f t="shared" si="173"/>
        <v>2</v>
      </c>
      <c r="E269" s="22" t="str">
        <f t="shared" si="174"/>
        <v>Week 4</v>
      </c>
      <c r="G269" s="21" t="str">
        <f t="shared" si="175"/>
        <v/>
      </c>
      <c r="H269" s="21" t="str">
        <f t="shared" si="165"/>
        <v/>
      </c>
      <c r="I269" s="22" t="str">
        <f t="shared" si="166"/>
        <v/>
      </c>
      <c r="J269" s="22" t="str">
        <f t="shared" si="176"/>
        <v/>
      </c>
      <c r="K269" s="22" t="str">
        <f>IF(G269&lt;&gt;"",IF(IFERROR(MATCH(TRUNC(G269),ExcludeDateList,0),-1)&gt;-1,"",J269),"")</f>
        <v/>
      </c>
      <c r="L269" s="22" t="str">
        <f>IF(G269&lt;&gt;"",IF(IFERROR(MATCH(TRUNC(G269),ExcludeDateList,0),-1)&gt;-1,NA(),J269),"")</f>
        <v/>
      </c>
      <c r="M269" s="22" t="str">
        <f t="shared" si="177"/>
        <v/>
      </c>
      <c r="N269" s="22" t="str">
        <f t="shared" si="167"/>
        <v/>
      </c>
      <c r="O269" s="22" t="str">
        <f t="shared" si="178"/>
        <v/>
      </c>
      <c r="P269" s="22" t="str">
        <f t="shared" si="168"/>
        <v/>
      </c>
      <c r="Q269" s="22" t="str">
        <f t="shared" si="169"/>
        <v/>
      </c>
      <c r="R269" s="22" t="str">
        <f t="shared" si="179"/>
        <v/>
      </c>
      <c r="S269" s="22" t="str">
        <f t="shared" si="170"/>
        <v/>
      </c>
      <c r="T269" s="22" t="str">
        <f t="shared" si="180"/>
        <v/>
      </c>
      <c r="U269" s="22" t="str">
        <f t="shared" si="171"/>
        <v/>
      </c>
    </row>
    <row r="270" spans="1:21" x14ac:dyDescent="0.25">
      <c r="A270" s="21">
        <f>IF(INDEX('Predict Your Date Data (auto)'!A:A,ROW(A270),1)&gt;0,INDEX('Predict Your Date Data (auto)'!A:A,ROW(A270),1),"")</f>
        <v>42790.425370370373</v>
      </c>
      <c r="B270" s="21">
        <f>IF(A270&lt;&gt;"",IF(IFERROR(MATCH(TRUNC(A270),ExcludeDateList,0),-1)&gt;-1,"",TRUNC(A270)),"")</f>
        <v>42790</v>
      </c>
      <c r="C270" s="22">
        <f t="shared" si="172"/>
        <v>2017</v>
      </c>
      <c r="D270" s="22">
        <f t="shared" si="173"/>
        <v>2</v>
      </c>
      <c r="E270" s="22" t="str">
        <f t="shared" si="174"/>
        <v>Week 4</v>
      </c>
      <c r="G270" s="21" t="str">
        <f t="shared" si="175"/>
        <v/>
      </c>
      <c r="H270" s="21" t="str">
        <f t="shared" si="165"/>
        <v/>
      </c>
      <c r="I270" s="22" t="str">
        <f t="shared" si="166"/>
        <v/>
      </c>
      <c r="J270" s="22" t="str">
        <f t="shared" si="176"/>
        <v/>
      </c>
      <c r="K270" s="22" t="str">
        <f>IF(G270&lt;&gt;"",IF(IFERROR(MATCH(TRUNC(G270),ExcludeDateList,0),-1)&gt;-1,"",J270),"")</f>
        <v/>
      </c>
      <c r="L270" s="22" t="str">
        <f>IF(G270&lt;&gt;"",IF(IFERROR(MATCH(TRUNC(G270),ExcludeDateList,0),-1)&gt;-1,NA(),J270),"")</f>
        <v/>
      </c>
      <c r="M270" s="22" t="str">
        <f t="shared" si="177"/>
        <v/>
      </c>
      <c r="N270" s="22" t="str">
        <f t="shared" si="167"/>
        <v/>
      </c>
      <c r="O270" s="22" t="str">
        <f t="shared" si="178"/>
        <v/>
      </c>
      <c r="P270" s="22" t="str">
        <f t="shared" si="168"/>
        <v/>
      </c>
      <c r="Q270" s="22" t="str">
        <f t="shared" si="169"/>
        <v/>
      </c>
      <c r="R270" s="22" t="str">
        <f t="shared" si="179"/>
        <v/>
      </c>
      <c r="S270" s="22" t="str">
        <f t="shared" si="170"/>
        <v/>
      </c>
      <c r="T270" s="22" t="str">
        <f t="shared" si="180"/>
        <v/>
      </c>
      <c r="U270" s="22" t="str">
        <f t="shared" si="171"/>
        <v/>
      </c>
    </row>
    <row r="271" spans="1:21" x14ac:dyDescent="0.25">
      <c r="A271" s="21">
        <f>IF(INDEX('Predict Your Date Data (auto)'!A:A,ROW(A271),1)&gt;0,INDEX('Predict Your Date Data (auto)'!A:A,ROW(A271),1),"")</f>
        <v>42793.477731481478</v>
      </c>
      <c r="B271" s="21">
        <f>IF(A271&lt;&gt;"",IF(IFERROR(MATCH(TRUNC(A271),ExcludeDateList,0),-1)&gt;-1,"",TRUNC(A271)),"")</f>
        <v>42793</v>
      </c>
      <c r="C271" s="22">
        <f t="shared" si="172"/>
        <v>2017</v>
      </c>
      <c r="D271" s="22">
        <f t="shared" si="173"/>
        <v>2</v>
      </c>
      <c r="E271" s="22" t="str">
        <f t="shared" si="174"/>
        <v>Week 4</v>
      </c>
      <c r="G271" s="21" t="str">
        <f t="shared" si="175"/>
        <v/>
      </c>
      <c r="H271" s="21" t="str">
        <f t="shared" si="165"/>
        <v/>
      </c>
      <c r="I271" s="22" t="str">
        <f t="shared" si="166"/>
        <v/>
      </c>
      <c r="J271" s="22" t="str">
        <f t="shared" si="176"/>
        <v/>
      </c>
      <c r="K271" s="22" t="str">
        <f>IF(G271&lt;&gt;"",IF(IFERROR(MATCH(TRUNC(G271),ExcludeDateList,0),-1)&gt;-1,"",J271),"")</f>
        <v/>
      </c>
      <c r="L271" s="22" t="str">
        <f>IF(G271&lt;&gt;"",IF(IFERROR(MATCH(TRUNC(G271),ExcludeDateList,0),-1)&gt;-1,NA(),J271),"")</f>
        <v/>
      </c>
      <c r="M271" s="22" t="str">
        <f t="shared" si="177"/>
        <v/>
      </c>
      <c r="N271" s="22" t="str">
        <f t="shared" si="167"/>
        <v/>
      </c>
      <c r="O271" s="22" t="str">
        <f t="shared" si="178"/>
        <v/>
      </c>
      <c r="P271" s="22" t="str">
        <f t="shared" si="168"/>
        <v/>
      </c>
      <c r="Q271" s="22" t="str">
        <f t="shared" si="169"/>
        <v/>
      </c>
      <c r="R271" s="22" t="str">
        <f t="shared" si="179"/>
        <v/>
      </c>
      <c r="S271" s="22" t="str">
        <f t="shared" si="170"/>
        <v/>
      </c>
      <c r="T271" s="22" t="str">
        <f t="shared" si="180"/>
        <v/>
      </c>
      <c r="U271" s="22" t="str">
        <f t="shared" si="171"/>
        <v/>
      </c>
    </row>
    <row r="272" spans="1:21" x14ac:dyDescent="0.25">
      <c r="A272" s="21">
        <f>IF(INDEX('Predict Your Date Data (auto)'!A:A,ROW(A272),1)&gt;0,INDEX('Predict Your Date Data (auto)'!A:A,ROW(A272),1),"")</f>
        <v>42793.695590277777</v>
      </c>
      <c r="B272" s="21">
        <f>IF(A272&lt;&gt;"",IF(IFERROR(MATCH(TRUNC(A272),ExcludeDateList,0),-1)&gt;-1,"",TRUNC(A272)),"")</f>
        <v>42793</v>
      </c>
      <c r="C272" s="22">
        <f t="shared" si="172"/>
        <v>2017</v>
      </c>
      <c r="D272" s="22">
        <f t="shared" si="173"/>
        <v>2</v>
      </c>
      <c r="E272" s="22" t="str">
        <f t="shared" si="174"/>
        <v>Week 4</v>
      </c>
      <c r="G272" s="21" t="str">
        <f t="shared" si="175"/>
        <v/>
      </c>
      <c r="H272" s="21" t="str">
        <f t="shared" si="165"/>
        <v/>
      </c>
      <c r="I272" s="22" t="str">
        <f t="shared" si="166"/>
        <v/>
      </c>
      <c r="J272" s="22" t="str">
        <f t="shared" si="176"/>
        <v/>
      </c>
      <c r="K272" s="22" t="str">
        <f>IF(G272&lt;&gt;"",IF(IFERROR(MATCH(TRUNC(G272),ExcludeDateList,0),-1)&gt;-1,"",J272),"")</f>
        <v/>
      </c>
      <c r="L272" s="22" t="str">
        <f>IF(G272&lt;&gt;"",IF(IFERROR(MATCH(TRUNC(G272),ExcludeDateList,0),-1)&gt;-1,NA(),J272),"")</f>
        <v/>
      </c>
      <c r="M272" s="22" t="str">
        <f t="shared" si="177"/>
        <v/>
      </c>
      <c r="N272" s="22" t="str">
        <f t="shared" si="167"/>
        <v/>
      </c>
      <c r="O272" s="22" t="str">
        <f t="shared" si="178"/>
        <v/>
      </c>
      <c r="P272" s="22" t="str">
        <f t="shared" si="168"/>
        <v/>
      </c>
      <c r="Q272" s="22" t="str">
        <f t="shared" si="169"/>
        <v/>
      </c>
      <c r="R272" s="22" t="str">
        <f t="shared" si="179"/>
        <v/>
      </c>
      <c r="S272" s="22" t="str">
        <f t="shared" si="170"/>
        <v/>
      </c>
      <c r="T272" s="22" t="str">
        <f t="shared" si="180"/>
        <v/>
      </c>
      <c r="U272" s="22" t="str">
        <f t="shared" si="171"/>
        <v/>
      </c>
    </row>
    <row r="273" spans="1:21" x14ac:dyDescent="0.25">
      <c r="A273" s="21">
        <f>IF(INDEX('Predict Your Date Data (auto)'!A:A,ROW(A273),1)&gt;0,INDEX('Predict Your Date Data (auto)'!A:A,ROW(A273),1),"")</f>
        <v>42793.721678240741</v>
      </c>
      <c r="B273" s="21">
        <f>IF(A273&lt;&gt;"",IF(IFERROR(MATCH(TRUNC(A273),ExcludeDateList,0),-1)&gt;-1,"",TRUNC(A273)),"")</f>
        <v>42793</v>
      </c>
      <c r="C273" s="22">
        <f t="shared" si="172"/>
        <v>2017</v>
      </c>
      <c r="D273" s="22">
        <f t="shared" si="173"/>
        <v>2</v>
      </c>
      <c r="E273" s="22" t="str">
        <f t="shared" si="174"/>
        <v>Week 4</v>
      </c>
      <c r="G273" s="21" t="str">
        <f t="shared" si="175"/>
        <v/>
      </c>
      <c r="H273" s="21" t="str">
        <f t="shared" si="165"/>
        <v/>
      </c>
      <c r="I273" s="22" t="str">
        <f t="shared" si="166"/>
        <v/>
      </c>
      <c r="J273" s="22" t="str">
        <f t="shared" si="176"/>
        <v/>
      </c>
      <c r="K273" s="22" t="str">
        <f>IF(G273&lt;&gt;"",IF(IFERROR(MATCH(TRUNC(G273),ExcludeDateList,0),-1)&gt;-1,"",J273),"")</f>
        <v/>
      </c>
      <c r="L273" s="22" t="str">
        <f>IF(G273&lt;&gt;"",IF(IFERROR(MATCH(TRUNC(G273),ExcludeDateList,0),-1)&gt;-1,NA(),J273),"")</f>
        <v/>
      </c>
      <c r="M273" s="22" t="str">
        <f t="shared" si="177"/>
        <v/>
      </c>
      <c r="N273" s="22" t="str">
        <f t="shared" si="167"/>
        <v/>
      </c>
      <c r="O273" s="22" t="str">
        <f t="shared" si="178"/>
        <v/>
      </c>
      <c r="P273" s="22" t="str">
        <f t="shared" si="168"/>
        <v/>
      </c>
      <c r="Q273" s="22" t="str">
        <f t="shared" si="169"/>
        <v/>
      </c>
      <c r="R273" s="22" t="str">
        <f t="shared" si="179"/>
        <v/>
      </c>
      <c r="S273" s="22" t="str">
        <f t="shared" si="170"/>
        <v/>
      </c>
      <c r="T273" s="22" t="str">
        <f t="shared" si="180"/>
        <v/>
      </c>
      <c r="U273" s="22" t="str">
        <f t="shared" si="171"/>
        <v/>
      </c>
    </row>
    <row r="274" spans="1:21" x14ac:dyDescent="0.25">
      <c r="A274" s="21">
        <f>IF(INDEX('Predict Your Date Data (auto)'!A:A,ROW(A274),1)&gt;0,INDEX('Predict Your Date Data (auto)'!A:A,ROW(A274),1),"")</f>
        <v>42793.726539351854</v>
      </c>
      <c r="B274" s="21">
        <f>IF(A274&lt;&gt;"",IF(IFERROR(MATCH(TRUNC(A274),ExcludeDateList,0),-1)&gt;-1,"",TRUNC(A274)),"")</f>
        <v>42793</v>
      </c>
      <c r="C274" s="22">
        <f t="shared" si="172"/>
        <v>2017</v>
      </c>
      <c r="D274" s="22">
        <f t="shared" si="173"/>
        <v>2</v>
      </c>
      <c r="E274" s="22" t="str">
        <f t="shared" si="174"/>
        <v>Week 4</v>
      </c>
      <c r="G274" s="21" t="str">
        <f t="shared" si="175"/>
        <v/>
      </c>
      <c r="H274" s="21" t="str">
        <f t="shared" si="165"/>
        <v/>
      </c>
      <c r="I274" s="22" t="str">
        <f t="shared" si="166"/>
        <v/>
      </c>
      <c r="J274" s="22" t="str">
        <f t="shared" si="176"/>
        <v/>
      </c>
      <c r="K274" s="22" t="str">
        <f>IF(G274&lt;&gt;"",IF(IFERROR(MATCH(TRUNC(G274),ExcludeDateList,0),-1)&gt;-1,"",J274),"")</f>
        <v/>
      </c>
      <c r="L274" s="22" t="str">
        <f>IF(G274&lt;&gt;"",IF(IFERROR(MATCH(TRUNC(G274),ExcludeDateList,0),-1)&gt;-1,NA(),J274),"")</f>
        <v/>
      </c>
      <c r="M274" s="22" t="str">
        <f t="shared" si="177"/>
        <v/>
      </c>
      <c r="N274" s="22" t="str">
        <f t="shared" si="167"/>
        <v/>
      </c>
      <c r="O274" s="22" t="str">
        <f t="shared" si="178"/>
        <v/>
      </c>
      <c r="P274" s="22" t="str">
        <f t="shared" si="168"/>
        <v/>
      </c>
      <c r="Q274" s="22" t="str">
        <f t="shared" si="169"/>
        <v/>
      </c>
      <c r="R274" s="22" t="str">
        <f t="shared" si="179"/>
        <v/>
      </c>
      <c r="S274" s="22" t="str">
        <f t="shared" si="170"/>
        <v/>
      </c>
      <c r="T274" s="22" t="str">
        <f t="shared" si="180"/>
        <v/>
      </c>
      <c r="U274" s="22" t="str">
        <f t="shared" si="171"/>
        <v/>
      </c>
    </row>
    <row r="275" spans="1:21" x14ac:dyDescent="0.25">
      <c r="A275" s="21">
        <f>IF(INDEX('Predict Your Date Data (auto)'!A:A,ROW(A275),1)&gt;0,INDEX('Predict Your Date Data (auto)'!A:A,ROW(A275),1),"")</f>
        <v>42794.387800925928</v>
      </c>
      <c r="B275" s="21">
        <f>IF(A275&lt;&gt;"",IF(IFERROR(MATCH(TRUNC(A275),ExcludeDateList,0),-1)&gt;-1,"",TRUNC(A275)),"")</f>
        <v>42794</v>
      </c>
      <c r="C275" s="22">
        <f t="shared" si="172"/>
        <v>2017</v>
      </c>
      <c r="D275" s="22">
        <f t="shared" si="173"/>
        <v>2</v>
      </c>
      <c r="E275" s="22" t="str">
        <f t="shared" si="174"/>
        <v>Week 4</v>
      </c>
      <c r="G275" s="21" t="str">
        <f t="shared" si="175"/>
        <v/>
      </c>
      <c r="H275" s="21" t="str">
        <f t="shared" si="165"/>
        <v/>
      </c>
      <c r="I275" s="22" t="str">
        <f t="shared" si="166"/>
        <v/>
      </c>
      <c r="J275" s="22" t="str">
        <f t="shared" si="176"/>
        <v/>
      </c>
      <c r="K275" s="22" t="str">
        <f>IF(G275&lt;&gt;"",IF(IFERROR(MATCH(TRUNC(G275),ExcludeDateList,0),-1)&gt;-1,"",J275),"")</f>
        <v/>
      </c>
      <c r="L275" s="22" t="str">
        <f>IF(G275&lt;&gt;"",IF(IFERROR(MATCH(TRUNC(G275),ExcludeDateList,0),-1)&gt;-1,NA(),J275),"")</f>
        <v/>
      </c>
      <c r="M275" s="22" t="str">
        <f t="shared" si="177"/>
        <v/>
      </c>
      <c r="N275" s="22" t="str">
        <f t="shared" si="167"/>
        <v/>
      </c>
      <c r="O275" s="22" t="str">
        <f t="shared" si="178"/>
        <v/>
      </c>
      <c r="P275" s="22" t="str">
        <f t="shared" si="168"/>
        <v/>
      </c>
      <c r="Q275" s="22" t="str">
        <f t="shared" si="169"/>
        <v/>
      </c>
      <c r="R275" s="22" t="str">
        <f t="shared" si="179"/>
        <v/>
      </c>
      <c r="S275" s="22" t="str">
        <f t="shared" si="170"/>
        <v/>
      </c>
      <c r="T275" s="22" t="str">
        <f t="shared" si="180"/>
        <v/>
      </c>
      <c r="U275" s="22" t="str">
        <f t="shared" si="171"/>
        <v/>
      </c>
    </row>
    <row r="276" spans="1:21" x14ac:dyDescent="0.25">
      <c r="A276" s="21">
        <f>IF(INDEX('Predict Your Date Data (auto)'!A:A,ROW(A276),1)&gt;0,INDEX('Predict Your Date Data (auto)'!A:A,ROW(A276),1),"")</f>
        <v>42794.461562500001</v>
      </c>
      <c r="B276" s="21">
        <f>IF(A276&lt;&gt;"",IF(IFERROR(MATCH(TRUNC(A276),ExcludeDateList,0),-1)&gt;-1,"",TRUNC(A276)),"")</f>
        <v>42794</v>
      </c>
      <c r="C276" s="22">
        <f t="shared" si="172"/>
        <v>2017</v>
      </c>
      <c r="D276" s="22">
        <f t="shared" si="173"/>
        <v>2</v>
      </c>
      <c r="E276" s="22" t="str">
        <f t="shared" si="174"/>
        <v>Week 4</v>
      </c>
      <c r="G276" s="21" t="str">
        <f t="shared" si="175"/>
        <v/>
      </c>
      <c r="H276" s="21" t="str">
        <f t="shared" si="165"/>
        <v/>
      </c>
      <c r="I276" s="22" t="str">
        <f t="shared" si="166"/>
        <v/>
      </c>
      <c r="J276" s="22" t="str">
        <f t="shared" si="176"/>
        <v/>
      </c>
      <c r="K276" s="22" t="str">
        <f>IF(G276&lt;&gt;"",IF(IFERROR(MATCH(TRUNC(G276),ExcludeDateList,0),-1)&gt;-1,"",J276),"")</f>
        <v/>
      </c>
      <c r="L276" s="22" t="str">
        <f>IF(G276&lt;&gt;"",IF(IFERROR(MATCH(TRUNC(G276),ExcludeDateList,0),-1)&gt;-1,NA(),J276),"")</f>
        <v/>
      </c>
      <c r="M276" s="22" t="str">
        <f t="shared" si="177"/>
        <v/>
      </c>
      <c r="N276" s="22" t="str">
        <f t="shared" si="167"/>
        <v/>
      </c>
      <c r="O276" s="22" t="str">
        <f t="shared" si="178"/>
        <v/>
      </c>
      <c r="P276" s="22" t="str">
        <f t="shared" si="168"/>
        <v/>
      </c>
      <c r="Q276" s="22" t="str">
        <f t="shared" si="169"/>
        <v/>
      </c>
      <c r="R276" s="22" t="str">
        <f t="shared" si="179"/>
        <v/>
      </c>
      <c r="S276" s="22" t="str">
        <f t="shared" si="170"/>
        <v/>
      </c>
      <c r="T276" s="22" t="str">
        <f t="shared" si="180"/>
        <v/>
      </c>
      <c r="U276" s="22" t="str">
        <f t="shared" si="171"/>
        <v/>
      </c>
    </row>
    <row r="277" spans="1:21" x14ac:dyDescent="0.25">
      <c r="A277" s="21">
        <f>IF(INDEX('Predict Your Date Data (auto)'!A:A,ROW(A277),1)&gt;0,INDEX('Predict Your Date Data (auto)'!A:A,ROW(A277),1),"")</f>
        <v>42794.732233796298</v>
      </c>
      <c r="B277" s="21">
        <f>IF(A277&lt;&gt;"",IF(IFERROR(MATCH(TRUNC(A277),ExcludeDateList,0),-1)&gt;-1,"",TRUNC(A277)),"")</f>
        <v>42794</v>
      </c>
      <c r="C277" s="22">
        <f t="shared" si="172"/>
        <v>2017</v>
      </c>
      <c r="D277" s="22">
        <f t="shared" si="173"/>
        <v>2</v>
      </c>
      <c r="E277" s="22" t="str">
        <f t="shared" si="174"/>
        <v>Week 4</v>
      </c>
      <c r="G277" s="21" t="str">
        <f t="shared" si="175"/>
        <v/>
      </c>
      <c r="H277" s="21" t="str">
        <f t="shared" si="165"/>
        <v/>
      </c>
      <c r="I277" s="22" t="str">
        <f t="shared" si="166"/>
        <v/>
      </c>
      <c r="J277" s="22" t="str">
        <f t="shared" si="176"/>
        <v/>
      </c>
      <c r="K277" s="22" t="str">
        <f>IF(G277&lt;&gt;"",IF(IFERROR(MATCH(TRUNC(G277),ExcludeDateList,0),-1)&gt;-1,"",J277),"")</f>
        <v/>
      </c>
      <c r="L277" s="22" t="str">
        <f>IF(G277&lt;&gt;"",IF(IFERROR(MATCH(TRUNC(G277),ExcludeDateList,0),-1)&gt;-1,NA(),J277),"")</f>
        <v/>
      </c>
      <c r="M277" s="22" t="str">
        <f t="shared" si="177"/>
        <v/>
      </c>
      <c r="N277" s="22" t="str">
        <f t="shared" si="167"/>
        <v/>
      </c>
      <c r="O277" s="22" t="str">
        <f t="shared" si="178"/>
        <v/>
      </c>
      <c r="P277" s="22" t="str">
        <f t="shared" si="168"/>
        <v/>
      </c>
      <c r="Q277" s="22" t="str">
        <f t="shared" si="169"/>
        <v/>
      </c>
      <c r="R277" s="22" t="str">
        <f t="shared" si="179"/>
        <v/>
      </c>
      <c r="S277" s="22" t="str">
        <f t="shared" si="170"/>
        <v/>
      </c>
      <c r="T277" s="22" t="str">
        <f t="shared" si="180"/>
        <v/>
      </c>
      <c r="U277" s="22" t="str">
        <f t="shared" si="171"/>
        <v/>
      </c>
    </row>
    <row r="278" spans="1:21" x14ac:dyDescent="0.25">
      <c r="A278" s="21">
        <f>IF(INDEX('Predict Your Date Data (auto)'!A:A,ROW(A278),1)&gt;0,INDEX('Predict Your Date Data (auto)'!A:A,ROW(A278),1),"")</f>
        <v>42794.734143518515</v>
      </c>
      <c r="B278" s="21">
        <f>IF(A278&lt;&gt;"",IF(IFERROR(MATCH(TRUNC(A278),ExcludeDateList,0),-1)&gt;-1,"",TRUNC(A278)),"")</f>
        <v>42794</v>
      </c>
      <c r="C278" s="22">
        <f t="shared" si="172"/>
        <v>2017</v>
      </c>
      <c r="D278" s="22">
        <f t="shared" si="173"/>
        <v>2</v>
      </c>
      <c r="E278" s="22" t="str">
        <f t="shared" si="174"/>
        <v>Week 4</v>
      </c>
      <c r="G278" s="21" t="str">
        <f t="shared" si="175"/>
        <v/>
      </c>
      <c r="H278" s="21" t="str">
        <f t="shared" si="165"/>
        <v/>
      </c>
      <c r="I278" s="22" t="str">
        <f t="shared" si="166"/>
        <v/>
      </c>
      <c r="J278" s="22" t="str">
        <f t="shared" si="176"/>
        <v/>
      </c>
      <c r="K278" s="22" t="str">
        <f>IF(G278&lt;&gt;"",IF(IFERROR(MATCH(TRUNC(G278),ExcludeDateList,0),-1)&gt;-1,"",J278),"")</f>
        <v/>
      </c>
      <c r="L278" s="22" t="str">
        <f>IF(G278&lt;&gt;"",IF(IFERROR(MATCH(TRUNC(G278),ExcludeDateList,0),-1)&gt;-1,NA(),J278),"")</f>
        <v/>
      </c>
      <c r="M278" s="22" t="str">
        <f t="shared" si="177"/>
        <v/>
      </c>
      <c r="N278" s="22" t="str">
        <f t="shared" si="167"/>
        <v/>
      </c>
      <c r="O278" s="22" t="str">
        <f t="shared" si="178"/>
        <v/>
      </c>
      <c r="P278" s="22" t="str">
        <f t="shared" si="168"/>
        <v/>
      </c>
      <c r="Q278" s="22" t="str">
        <f t="shared" si="169"/>
        <v/>
      </c>
      <c r="R278" s="22" t="str">
        <f t="shared" si="179"/>
        <v/>
      </c>
      <c r="S278" s="22" t="str">
        <f t="shared" si="170"/>
        <v/>
      </c>
      <c r="T278" s="22" t="str">
        <f t="shared" si="180"/>
        <v/>
      </c>
      <c r="U278" s="22" t="str">
        <f t="shared" si="171"/>
        <v/>
      </c>
    </row>
    <row r="279" spans="1:21" x14ac:dyDescent="0.25">
      <c r="A279" s="21">
        <f>IF(INDEX('Predict Your Date Data (auto)'!A:A,ROW(A279),1)&gt;0,INDEX('Predict Your Date Data (auto)'!A:A,ROW(A279),1),"")</f>
        <v>42794.734965277778</v>
      </c>
      <c r="B279" s="21">
        <f>IF(A279&lt;&gt;"",IF(IFERROR(MATCH(TRUNC(A279),ExcludeDateList,0),-1)&gt;-1,"",TRUNC(A279)),"")</f>
        <v>42794</v>
      </c>
      <c r="C279" s="22">
        <f t="shared" si="172"/>
        <v>2017</v>
      </c>
      <c r="D279" s="22">
        <f t="shared" si="173"/>
        <v>2</v>
      </c>
      <c r="E279" s="22" t="str">
        <f t="shared" si="174"/>
        <v>Week 4</v>
      </c>
      <c r="G279" s="21" t="str">
        <f t="shared" si="175"/>
        <v/>
      </c>
      <c r="H279" s="21" t="str">
        <f t="shared" si="165"/>
        <v/>
      </c>
      <c r="I279" s="22" t="str">
        <f t="shared" si="166"/>
        <v/>
      </c>
      <c r="J279" s="22" t="str">
        <f t="shared" si="176"/>
        <v/>
      </c>
      <c r="K279" s="22" t="str">
        <f>IF(G279&lt;&gt;"",IF(IFERROR(MATCH(TRUNC(G279),ExcludeDateList,0),-1)&gt;-1,"",J279),"")</f>
        <v/>
      </c>
      <c r="L279" s="22" t="str">
        <f>IF(G279&lt;&gt;"",IF(IFERROR(MATCH(TRUNC(G279),ExcludeDateList,0),-1)&gt;-1,NA(),J279),"")</f>
        <v/>
      </c>
      <c r="M279" s="22" t="str">
        <f t="shared" si="177"/>
        <v/>
      </c>
      <c r="N279" s="22" t="str">
        <f t="shared" si="167"/>
        <v/>
      </c>
      <c r="O279" s="22" t="str">
        <f t="shared" si="178"/>
        <v/>
      </c>
      <c r="P279" s="22" t="str">
        <f t="shared" si="168"/>
        <v/>
      </c>
      <c r="Q279" s="22" t="str">
        <f t="shared" si="169"/>
        <v/>
      </c>
      <c r="R279" s="22" t="str">
        <f t="shared" si="179"/>
        <v/>
      </c>
      <c r="S279" s="22" t="str">
        <f t="shared" si="170"/>
        <v/>
      </c>
      <c r="T279" s="22" t="str">
        <f t="shared" si="180"/>
        <v/>
      </c>
      <c r="U279" s="22" t="str">
        <f t="shared" si="171"/>
        <v/>
      </c>
    </row>
    <row r="280" spans="1:21" x14ac:dyDescent="0.25">
      <c r="A280" s="21">
        <f>IF(INDEX('Predict Your Date Data (auto)'!A:A,ROW(A280),1)&gt;0,INDEX('Predict Your Date Data (auto)'!A:A,ROW(A280),1),"")</f>
        <v>42794.738599537035</v>
      </c>
      <c r="B280" s="21">
        <f>IF(A280&lt;&gt;"",IF(IFERROR(MATCH(TRUNC(A280),ExcludeDateList,0),-1)&gt;-1,"",TRUNC(A280)),"")</f>
        <v>42794</v>
      </c>
      <c r="C280" s="22">
        <f t="shared" si="172"/>
        <v>2017</v>
      </c>
      <c r="D280" s="22">
        <f t="shared" si="173"/>
        <v>2</v>
      </c>
      <c r="E280" s="22" t="str">
        <f t="shared" si="174"/>
        <v>Week 4</v>
      </c>
      <c r="G280" s="21" t="str">
        <f t="shared" si="175"/>
        <v/>
      </c>
      <c r="H280" s="21" t="str">
        <f t="shared" si="165"/>
        <v/>
      </c>
      <c r="I280" s="22" t="str">
        <f t="shared" si="166"/>
        <v/>
      </c>
      <c r="J280" s="22" t="str">
        <f t="shared" si="176"/>
        <v/>
      </c>
      <c r="K280" s="22" t="str">
        <f>IF(G280&lt;&gt;"",IF(IFERROR(MATCH(TRUNC(G280),ExcludeDateList,0),-1)&gt;-1,"",J280),"")</f>
        <v/>
      </c>
      <c r="L280" s="22" t="str">
        <f>IF(G280&lt;&gt;"",IF(IFERROR(MATCH(TRUNC(G280),ExcludeDateList,0),-1)&gt;-1,NA(),J280),"")</f>
        <v/>
      </c>
      <c r="M280" s="22" t="str">
        <f t="shared" si="177"/>
        <v/>
      </c>
      <c r="N280" s="22" t="str">
        <f t="shared" si="167"/>
        <v/>
      </c>
      <c r="O280" s="22" t="str">
        <f t="shared" si="178"/>
        <v/>
      </c>
      <c r="P280" s="22" t="str">
        <f t="shared" si="168"/>
        <v/>
      </c>
      <c r="Q280" s="22" t="str">
        <f t="shared" si="169"/>
        <v/>
      </c>
      <c r="R280" s="22" t="str">
        <f t="shared" si="179"/>
        <v/>
      </c>
      <c r="S280" s="22" t="str">
        <f t="shared" si="170"/>
        <v/>
      </c>
      <c r="T280" s="22" t="str">
        <f t="shared" si="180"/>
        <v/>
      </c>
      <c r="U280" s="22" t="str">
        <f t="shared" si="171"/>
        <v/>
      </c>
    </row>
    <row r="281" spans="1:21" x14ac:dyDescent="0.25">
      <c r="A281" s="21">
        <f>IF(INDEX('Predict Your Date Data (auto)'!A:A,ROW(A281),1)&gt;0,INDEX('Predict Your Date Data (auto)'!A:A,ROW(A281),1),"")</f>
        <v>42794.739282407405</v>
      </c>
      <c r="B281" s="21">
        <f>IF(A281&lt;&gt;"",IF(IFERROR(MATCH(TRUNC(A281),ExcludeDateList,0),-1)&gt;-1,"",TRUNC(A281)),"")</f>
        <v>42794</v>
      </c>
      <c r="C281" s="22">
        <f t="shared" si="172"/>
        <v>2017</v>
      </c>
      <c r="D281" s="22">
        <f t="shared" si="173"/>
        <v>2</v>
      </c>
      <c r="E281" s="22" t="str">
        <f t="shared" si="174"/>
        <v>Week 4</v>
      </c>
      <c r="G281" s="21" t="str">
        <f t="shared" si="175"/>
        <v/>
      </c>
      <c r="H281" s="21" t="str">
        <f t="shared" si="165"/>
        <v/>
      </c>
      <c r="I281" s="22" t="str">
        <f t="shared" si="166"/>
        <v/>
      </c>
      <c r="J281" s="22" t="str">
        <f t="shared" si="176"/>
        <v/>
      </c>
      <c r="K281" s="22" t="str">
        <f>IF(G281&lt;&gt;"",IF(IFERROR(MATCH(TRUNC(G281),ExcludeDateList,0),-1)&gt;-1,"",J281),"")</f>
        <v/>
      </c>
      <c r="L281" s="22" t="str">
        <f>IF(G281&lt;&gt;"",IF(IFERROR(MATCH(TRUNC(G281),ExcludeDateList,0),-1)&gt;-1,NA(),J281),"")</f>
        <v/>
      </c>
      <c r="M281" s="22" t="str">
        <f t="shared" si="177"/>
        <v/>
      </c>
      <c r="N281" s="22" t="str">
        <f t="shared" si="167"/>
        <v/>
      </c>
      <c r="O281" s="22" t="str">
        <f t="shared" si="178"/>
        <v/>
      </c>
      <c r="P281" s="22" t="str">
        <f t="shared" si="168"/>
        <v/>
      </c>
      <c r="Q281" s="22" t="str">
        <f t="shared" si="169"/>
        <v/>
      </c>
      <c r="R281" s="22" t="str">
        <f t="shared" si="179"/>
        <v/>
      </c>
      <c r="S281" s="22" t="str">
        <f t="shared" si="170"/>
        <v/>
      </c>
      <c r="T281" s="22" t="str">
        <f t="shared" si="180"/>
        <v/>
      </c>
      <c r="U281" s="22" t="str">
        <f t="shared" si="171"/>
        <v/>
      </c>
    </row>
    <row r="282" spans="1:21" x14ac:dyDescent="0.25">
      <c r="A282" s="21">
        <f>IF(INDEX('Predict Your Date Data (auto)'!A:A,ROW(A282),1)&gt;0,INDEX('Predict Your Date Data (auto)'!A:A,ROW(A282),1),"")</f>
        <v>42794.742569444446</v>
      </c>
      <c r="B282" s="21">
        <f>IF(A282&lt;&gt;"",IF(IFERROR(MATCH(TRUNC(A282),ExcludeDateList,0),-1)&gt;-1,"",TRUNC(A282)),"")</f>
        <v>42794</v>
      </c>
      <c r="C282" s="22">
        <f t="shared" si="172"/>
        <v>2017</v>
      </c>
      <c r="D282" s="22">
        <f t="shared" si="173"/>
        <v>2</v>
      </c>
      <c r="E282" s="22" t="str">
        <f t="shared" si="174"/>
        <v>Week 4</v>
      </c>
      <c r="G282" s="21" t="str">
        <f t="shared" si="175"/>
        <v/>
      </c>
      <c r="H282" s="21" t="str">
        <f t="shared" si="165"/>
        <v/>
      </c>
      <c r="I282" s="22" t="str">
        <f t="shared" si="166"/>
        <v/>
      </c>
      <c r="J282" s="22" t="str">
        <f t="shared" si="176"/>
        <v/>
      </c>
      <c r="K282" s="22" t="str">
        <f>IF(G282&lt;&gt;"",IF(IFERROR(MATCH(TRUNC(G282),ExcludeDateList,0),-1)&gt;-1,"",J282),"")</f>
        <v/>
      </c>
      <c r="L282" s="22" t="str">
        <f>IF(G282&lt;&gt;"",IF(IFERROR(MATCH(TRUNC(G282),ExcludeDateList,0),-1)&gt;-1,NA(),J282),"")</f>
        <v/>
      </c>
      <c r="M282" s="22" t="str">
        <f t="shared" si="177"/>
        <v/>
      </c>
      <c r="N282" s="22" t="str">
        <f t="shared" si="167"/>
        <v/>
      </c>
      <c r="O282" s="22" t="str">
        <f t="shared" si="178"/>
        <v/>
      </c>
      <c r="P282" s="22" t="str">
        <f t="shared" si="168"/>
        <v/>
      </c>
      <c r="Q282" s="22" t="str">
        <f t="shared" si="169"/>
        <v/>
      </c>
      <c r="R282" s="22" t="str">
        <f t="shared" si="179"/>
        <v/>
      </c>
      <c r="S282" s="22" t="str">
        <f t="shared" si="170"/>
        <v/>
      </c>
      <c r="T282" s="22" t="str">
        <f t="shared" si="180"/>
        <v/>
      </c>
      <c r="U282" s="22" t="str">
        <f t="shared" si="171"/>
        <v/>
      </c>
    </row>
    <row r="283" spans="1:21" x14ac:dyDescent="0.25">
      <c r="A283" s="21">
        <f>IF(INDEX('Predict Your Date Data (auto)'!A:A,ROW(A283),1)&gt;0,INDEX('Predict Your Date Data (auto)'!A:A,ROW(A283),1),"")</f>
        <v>42794.74422453704</v>
      </c>
      <c r="B283" s="21">
        <f>IF(A283&lt;&gt;"",IF(IFERROR(MATCH(TRUNC(A283),ExcludeDateList,0),-1)&gt;-1,"",TRUNC(A283)),"")</f>
        <v>42794</v>
      </c>
      <c r="C283" s="22">
        <f t="shared" si="172"/>
        <v>2017</v>
      </c>
      <c r="D283" s="22">
        <f t="shared" si="173"/>
        <v>2</v>
      </c>
      <c r="E283" s="22" t="str">
        <f t="shared" si="174"/>
        <v>Week 4</v>
      </c>
      <c r="G283" s="21" t="str">
        <f t="shared" si="175"/>
        <v/>
      </c>
      <c r="H283" s="21" t="str">
        <f t="shared" si="165"/>
        <v/>
      </c>
      <c r="I283" s="22" t="str">
        <f t="shared" si="166"/>
        <v/>
      </c>
      <c r="J283" s="22" t="str">
        <f t="shared" si="176"/>
        <v/>
      </c>
      <c r="K283" s="22" t="str">
        <f>IF(G283&lt;&gt;"",IF(IFERROR(MATCH(TRUNC(G283),ExcludeDateList,0),-1)&gt;-1,"",J283),"")</f>
        <v/>
      </c>
      <c r="L283" s="22" t="str">
        <f>IF(G283&lt;&gt;"",IF(IFERROR(MATCH(TRUNC(G283),ExcludeDateList,0),-1)&gt;-1,NA(),J283),"")</f>
        <v/>
      </c>
      <c r="M283" s="22" t="str">
        <f t="shared" si="177"/>
        <v/>
      </c>
      <c r="N283" s="22" t="str">
        <f t="shared" si="167"/>
        <v/>
      </c>
      <c r="O283" s="22" t="str">
        <f t="shared" si="178"/>
        <v/>
      </c>
      <c r="P283" s="22" t="str">
        <f t="shared" si="168"/>
        <v/>
      </c>
      <c r="Q283" s="22" t="str">
        <f t="shared" si="169"/>
        <v/>
      </c>
      <c r="R283" s="22" t="str">
        <f t="shared" si="179"/>
        <v/>
      </c>
      <c r="S283" s="22" t="str">
        <f t="shared" si="170"/>
        <v/>
      </c>
      <c r="T283" s="22" t="str">
        <f t="shared" si="180"/>
        <v/>
      </c>
      <c r="U283" s="22" t="str">
        <f t="shared" si="171"/>
        <v/>
      </c>
    </row>
    <row r="284" spans="1:21" x14ac:dyDescent="0.25">
      <c r="A284" s="21">
        <f>IF(INDEX('Predict Your Date Data (auto)'!A:A,ROW(A284),1)&gt;0,INDEX('Predict Your Date Data (auto)'!A:A,ROW(A284),1),"")</f>
        <v>42794.746168981481</v>
      </c>
      <c r="B284" s="21">
        <f>IF(A284&lt;&gt;"",IF(IFERROR(MATCH(TRUNC(A284),ExcludeDateList,0),-1)&gt;-1,"",TRUNC(A284)),"")</f>
        <v>42794</v>
      </c>
      <c r="C284" s="22">
        <f t="shared" si="172"/>
        <v>2017</v>
      </c>
      <c r="D284" s="22">
        <f t="shared" si="173"/>
        <v>2</v>
      </c>
      <c r="E284" s="22" t="str">
        <f t="shared" si="174"/>
        <v>Week 4</v>
      </c>
      <c r="G284" s="21" t="str">
        <f t="shared" si="175"/>
        <v/>
      </c>
      <c r="H284" s="21" t="str">
        <f t="shared" si="165"/>
        <v/>
      </c>
      <c r="I284" s="22" t="str">
        <f t="shared" si="166"/>
        <v/>
      </c>
      <c r="J284" s="22" t="str">
        <f t="shared" si="176"/>
        <v/>
      </c>
      <c r="K284" s="22" t="str">
        <f>IF(G284&lt;&gt;"",IF(IFERROR(MATCH(TRUNC(G284),ExcludeDateList,0),-1)&gt;-1,"",J284),"")</f>
        <v/>
      </c>
      <c r="L284" s="22" t="str">
        <f>IF(G284&lt;&gt;"",IF(IFERROR(MATCH(TRUNC(G284),ExcludeDateList,0),-1)&gt;-1,NA(),J284),"")</f>
        <v/>
      </c>
      <c r="M284" s="22" t="str">
        <f t="shared" si="177"/>
        <v/>
      </c>
      <c r="N284" s="22" t="str">
        <f t="shared" si="167"/>
        <v/>
      </c>
      <c r="O284" s="22" t="str">
        <f t="shared" si="178"/>
        <v/>
      </c>
      <c r="P284" s="22" t="str">
        <f t="shared" si="168"/>
        <v/>
      </c>
      <c r="Q284" s="22" t="str">
        <f t="shared" si="169"/>
        <v/>
      </c>
      <c r="R284" s="22" t="str">
        <f t="shared" si="179"/>
        <v/>
      </c>
      <c r="S284" s="22" t="str">
        <f t="shared" si="170"/>
        <v/>
      </c>
      <c r="T284" s="22" t="str">
        <f t="shared" si="180"/>
        <v/>
      </c>
      <c r="U284" s="22" t="str">
        <f t="shared" si="171"/>
        <v/>
      </c>
    </row>
    <row r="285" spans="1:21" x14ac:dyDescent="0.25">
      <c r="A285" s="21">
        <f>IF(INDEX('Predict Your Date Data (auto)'!A:A,ROW(A285),1)&gt;0,INDEX('Predict Your Date Data (auto)'!A:A,ROW(A285),1),"")</f>
        <v>42794.748379629629</v>
      </c>
      <c r="B285" s="21">
        <f>IF(A285&lt;&gt;"",IF(IFERROR(MATCH(TRUNC(A285),ExcludeDateList,0),-1)&gt;-1,"",TRUNC(A285)),"")</f>
        <v>42794</v>
      </c>
      <c r="C285" s="22">
        <f t="shared" si="172"/>
        <v>2017</v>
      </c>
      <c r="D285" s="22">
        <f t="shared" si="173"/>
        <v>2</v>
      </c>
      <c r="E285" s="22" t="str">
        <f t="shared" si="174"/>
        <v>Week 4</v>
      </c>
      <c r="G285" s="21" t="str">
        <f t="shared" si="175"/>
        <v/>
      </c>
      <c r="H285" s="21" t="str">
        <f t="shared" si="165"/>
        <v/>
      </c>
      <c r="I285" s="22" t="str">
        <f t="shared" si="166"/>
        <v/>
      </c>
      <c r="J285" s="22" t="str">
        <f t="shared" si="176"/>
        <v/>
      </c>
      <c r="K285" s="22" t="str">
        <f>IF(G285&lt;&gt;"",IF(IFERROR(MATCH(TRUNC(G285),ExcludeDateList,0),-1)&gt;-1,"",J285),"")</f>
        <v/>
      </c>
      <c r="L285" s="22" t="str">
        <f>IF(G285&lt;&gt;"",IF(IFERROR(MATCH(TRUNC(G285),ExcludeDateList,0),-1)&gt;-1,NA(),J285),"")</f>
        <v/>
      </c>
      <c r="M285" s="22" t="str">
        <f t="shared" si="177"/>
        <v/>
      </c>
      <c r="N285" s="22" t="str">
        <f t="shared" si="167"/>
        <v/>
      </c>
      <c r="O285" s="22" t="str">
        <f t="shared" si="178"/>
        <v/>
      </c>
      <c r="P285" s="22" t="str">
        <f t="shared" si="168"/>
        <v/>
      </c>
      <c r="Q285" s="22" t="str">
        <f t="shared" si="169"/>
        <v/>
      </c>
      <c r="R285" s="22" t="str">
        <f t="shared" si="179"/>
        <v/>
      </c>
      <c r="S285" s="22" t="str">
        <f t="shared" si="170"/>
        <v/>
      </c>
      <c r="T285" s="22" t="str">
        <f t="shared" si="180"/>
        <v/>
      </c>
      <c r="U285" s="22" t="str">
        <f t="shared" si="171"/>
        <v/>
      </c>
    </row>
    <row r="286" spans="1:21" x14ac:dyDescent="0.25">
      <c r="A286" s="21">
        <f>IF(INDEX('Predict Your Date Data (auto)'!A:A,ROW(A286),1)&gt;0,INDEX('Predict Your Date Data (auto)'!A:A,ROW(A286),1),"")</f>
        <v>42795.384583333333</v>
      </c>
      <c r="B286" s="21">
        <f>IF(A286&lt;&gt;"",IF(IFERROR(MATCH(TRUNC(A286),ExcludeDateList,0),-1)&gt;-1,"",TRUNC(A286)),"")</f>
        <v>42795</v>
      </c>
      <c r="C286" s="22">
        <f t="shared" si="172"/>
        <v>2017</v>
      </c>
      <c r="D286" s="22">
        <f t="shared" si="173"/>
        <v>3</v>
      </c>
      <c r="E286" s="22" t="str">
        <f t="shared" si="174"/>
        <v>Week 1</v>
      </c>
      <c r="G286" s="21" t="str">
        <f t="shared" si="175"/>
        <v/>
      </c>
      <c r="H286" s="21" t="str">
        <f t="shared" si="165"/>
        <v/>
      </c>
      <c r="I286" s="22" t="str">
        <f t="shared" si="166"/>
        <v/>
      </c>
      <c r="J286" s="22" t="str">
        <f t="shared" si="176"/>
        <v/>
      </c>
      <c r="K286" s="22" t="str">
        <f>IF(G286&lt;&gt;"",IF(IFERROR(MATCH(TRUNC(G286),ExcludeDateList,0),-1)&gt;-1,"",J286),"")</f>
        <v/>
      </c>
      <c r="L286" s="22" t="str">
        <f>IF(G286&lt;&gt;"",IF(IFERROR(MATCH(TRUNC(G286),ExcludeDateList,0),-1)&gt;-1,NA(),J286),"")</f>
        <v/>
      </c>
      <c r="M286" s="22" t="str">
        <f t="shared" si="177"/>
        <v/>
      </c>
      <c r="N286" s="22" t="str">
        <f t="shared" si="167"/>
        <v/>
      </c>
      <c r="O286" s="22" t="str">
        <f t="shared" si="178"/>
        <v/>
      </c>
      <c r="P286" s="22" t="str">
        <f t="shared" si="168"/>
        <v/>
      </c>
      <c r="Q286" s="22" t="str">
        <f t="shared" si="169"/>
        <v/>
      </c>
      <c r="R286" s="22" t="str">
        <f t="shared" si="179"/>
        <v/>
      </c>
      <c r="S286" s="22" t="str">
        <f t="shared" si="170"/>
        <v/>
      </c>
      <c r="T286" s="22" t="str">
        <f t="shared" si="180"/>
        <v/>
      </c>
      <c r="U286" s="22" t="str">
        <f t="shared" si="171"/>
        <v/>
      </c>
    </row>
    <row r="287" spans="1:21" x14ac:dyDescent="0.25">
      <c r="A287" s="21">
        <f>IF(INDEX('Predict Your Date Data (auto)'!A:A,ROW(A287),1)&gt;0,INDEX('Predict Your Date Data (auto)'!A:A,ROW(A287),1),"")</f>
        <v>42795.3909375</v>
      </c>
      <c r="B287" s="21">
        <f>IF(A287&lt;&gt;"",IF(IFERROR(MATCH(TRUNC(A287),ExcludeDateList,0),-1)&gt;-1,"",TRUNC(A287)),"")</f>
        <v>42795</v>
      </c>
      <c r="C287" s="22">
        <f t="shared" si="172"/>
        <v>2017</v>
      </c>
      <c r="D287" s="22">
        <f t="shared" si="173"/>
        <v>3</v>
      </c>
      <c r="E287" s="22" t="str">
        <f t="shared" si="174"/>
        <v>Week 1</v>
      </c>
      <c r="G287" s="21" t="str">
        <f t="shared" si="175"/>
        <v/>
      </c>
      <c r="H287" s="21" t="str">
        <f t="shared" si="165"/>
        <v/>
      </c>
      <c r="I287" s="22" t="str">
        <f t="shared" si="166"/>
        <v/>
      </c>
      <c r="J287" s="22" t="str">
        <f t="shared" si="176"/>
        <v/>
      </c>
      <c r="K287" s="22" t="str">
        <f>IF(G287&lt;&gt;"",IF(IFERROR(MATCH(TRUNC(G287),ExcludeDateList,0),-1)&gt;-1,"",J287),"")</f>
        <v/>
      </c>
      <c r="L287" s="22" t="str">
        <f>IF(G287&lt;&gt;"",IF(IFERROR(MATCH(TRUNC(G287),ExcludeDateList,0),-1)&gt;-1,NA(),J287),"")</f>
        <v/>
      </c>
      <c r="M287" s="22" t="str">
        <f t="shared" si="177"/>
        <v/>
      </c>
      <c r="N287" s="22" t="str">
        <f t="shared" si="167"/>
        <v/>
      </c>
      <c r="O287" s="22" t="str">
        <f t="shared" si="178"/>
        <v/>
      </c>
      <c r="P287" s="22" t="str">
        <f t="shared" si="168"/>
        <v/>
      </c>
      <c r="Q287" s="22" t="str">
        <f t="shared" si="169"/>
        <v/>
      </c>
      <c r="R287" s="22" t="str">
        <f t="shared" si="179"/>
        <v/>
      </c>
      <c r="S287" s="22" t="str">
        <f t="shared" si="170"/>
        <v/>
      </c>
      <c r="T287" s="22" t="str">
        <f t="shared" si="180"/>
        <v/>
      </c>
      <c r="U287" s="22" t="str">
        <f t="shared" si="171"/>
        <v/>
      </c>
    </row>
    <row r="288" spans="1:21" x14ac:dyDescent="0.25">
      <c r="A288" s="21">
        <f>IF(INDEX('Predict Your Date Data (auto)'!A:A,ROW(A288),1)&gt;0,INDEX('Predict Your Date Data (auto)'!A:A,ROW(A288),1),"")</f>
        <v>42795.489560185182</v>
      </c>
      <c r="B288" s="21">
        <f>IF(A288&lt;&gt;"",IF(IFERROR(MATCH(TRUNC(A288),ExcludeDateList,0),-1)&gt;-1,"",TRUNC(A288)),"")</f>
        <v>42795</v>
      </c>
      <c r="C288" s="22">
        <f t="shared" si="172"/>
        <v>2017</v>
      </c>
      <c r="D288" s="22">
        <f t="shared" si="173"/>
        <v>3</v>
      </c>
      <c r="E288" s="22" t="str">
        <f t="shared" si="174"/>
        <v>Week 1</v>
      </c>
      <c r="G288" s="21" t="str">
        <f t="shared" si="175"/>
        <v/>
      </c>
      <c r="H288" s="21" t="str">
        <f t="shared" si="165"/>
        <v/>
      </c>
      <c r="I288" s="22" t="str">
        <f t="shared" si="166"/>
        <v/>
      </c>
      <c r="J288" s="22" t="str">
        <f t="shared" si="176"/>
        <v/>
      </c>
      <c r="K288" s="22" t="str">
        <f>IF(G288&lt;&gt;"",IF(IFERROR(MATCH(TRUNC(G288),ExcludeDateList,0),-1)&gt;-1,"",J288),"")</f>
        <v/>
      </c>
      <c r="L288" s="22" t="str">
        <f>IF(G288&lt;&gt;"",IF(IFERROR(MATCH(TRUNC(G288),ExcludeDateList,0),-1)&gt;-1,NA(),J288),"")</f>
        <v/>
      </c>
      <c r="M288" s="22" t="str">
        <f t="shared" si="177"/>
        <v/>
      </c>
      <c r="N288" s="22" t="str">
        <f t="shared" si="167"/>
        <v/>
      </c>
      <c r="O288" s="22" t="str">
        <f t="shared" si="178"/>
        <v/>
      </c>
      <c r="P288" s="22" t="str">
        <f t="shared" si="168"/>
        <v/>
      </c>
      <c r="Q288" s="22" t="str">
        <f t="shared" si="169"/>
        <v/>
      </c>
      <c r="R288" s="22" t="str">
        <f t="shared" si="179"/>
        <v/>
      </c>
      <c r="S288" s="22" t="str">
        <f t="shared" si="170"/>
        <v/>
      </c>
      <c r="T288" s="22" t="str">
        <f t="shared" si="180"/>
        <v/>
      </c>
      <c r="U288" s="22" t="str">
        <f t="shared" si="171"/>
        <v/>
      </c>
    </row>
    <row r="289" spans="1:21" x14ac:dyDescent="0.25">
      <c r="A289" s="21">
        <f>IF(INDEX('Predict Your Date Data (auto)'!A:A,ROW(A289),1)&gt;0,INDEX('Predict Your Date Data (auto)'!A:A,ROW(A289),1),"")</f>
        <v>42795.491226851853</v>
      </c>
      <c r="B289" s="21">
        <f>IF(A289&lt;&gt;"",IF(IFERROR(MATCH(TRUNC(A289),ExcludeDateList,0),-1)&gt;-1,"",TRUNC(A289)),"")</f>
        <v>42795</v>
      </c>
      <c r="C289" s="22">
        <f t="shared" si="172"/>
        <v>2017</v>
      </c>
      <c r="D289" s="22">
        <f t="shared" si="173"/>
        <v>3</v>
      </c>
      <c r="E289" s="22" t="str">
        <f t="shared" si="174"/>
        <v>Week 1</v>
      </c>
      <c r="G289" s="21" t="str">
        <f t="shared" si="175"/>
        <v/>
      </c>
      <c r="H289" s="21" t="str">
        <f t="shared" si="165"/>
        <v/>
      </c>
      <c r="I289" s="22" t="str">
        <f t="shared" si="166"/>
        <v/>
      </c>
      <c r="J289" s="22" t="str">
        <f t="shared" si="176"/>
        <v/>
      </c>
      <c r="K289" s="22" t="str">
        <f>IF(G289&lt;&gt;"",IF(IFERROR(MATCH(TRUNC(G289),ExcludeDateList,0),-1)&gt;-1,"",J289),"")</f>
        <v/>
      </c>
      <c r="L289" s="22" t="str">
        <f>IF(G289&lt;&gt;"",IF(IFERROR(MATCH(TRUNC(G289),ExcludeDateList,0),-1)&gt;-1,NA(),J289),"")</f>
        <v/>
      </c>
      <c r="M289" s="22" t="str">
        <f t="shared" si="177"/>
        <v/>
      </c>
      <c r="N289" s="22" t="str">
        <f t="shared" si="167"/>
        <v/>
      </c>
      <c r="O289" s="22" t="str">
        <f t="shared" si="178"/>
        <v/>
      </c>
      <c r="P289" s="22" t="str">
        <f t="shared" si="168"/>
        <v/>
      </c>
      <c r="Q289" s="22" t="str">
        <f t="shared" si="169"/>
        <v/>
      </c>
      <c r="R289" s="22" t="str">
        <f t="shared" si="179"/>
        <v/>
      </c>
      <c r="S289" s="22" t="str">
        <f t="shared" si="170"/>
        <v/>
      </c>
      <c r="T289" s="22" t="str">
        <f t="shared" si="180"/>
        <v/>
      </c>
      <c r="U289" s="22" t="str">
        <f t="shared" si="171"/>
        <v/>
      </c>
    </row>
    <row r="290" spans="1:21" x14ac:dyDescent="0.25">
      <c r="A290" s="21">
        <f>IF(INDEX('Predict Your Date Data (auto)'!A:A,ROW(A290),1)&gt;0,INDEX('Predict Your Date Data (auto)'!A:A,ROW(A290),1),"")</f>
        <v>42795.510520833333</v>
      </c>
      <c r="B290" s="21">
        <f>IF(A290&lt;&gt;"",IF(IFERROR(MATCH(TRUNC(A290),ExcludeDateList,0),-1)&gt;-1,"",TRUNC(A290)),"")</f>
        <v>42795</v>
      </c>
      <c r="C290" s="22">
        <f t="shared" si="172"/>
        <v>2017</v>
      </c>
      <c r="D290" s="22">
        <f t="shared" si="173"/>
        <v>3</v>
      </c>
      <c r="E290" s="22" t="str">
        <f t="shared" si="174"/>
        <v>Week 1</v>
      </c>
      <c r="G290" s="21" t="str">
        <f t="shared" si="175"/>
        <v/>
      </c>
      <c r="H290" s="21" t="str">
        <f t="shared" si="165"/>
        <v/>
      </c>
      <c r="I290" s="22" t="str">
        <f t="shared" si="166"/>
        <v/>
      </c>
      <c r="J290" s="22" t="str">
        <f t="shared" si="176"/>
        <v/>
      </c>
      <c r="K290" s="22" t="str">
        <f>IF(G290&lt;&gt;"",IF(IFERROR(MATCH(TRUNC(G290),ExcludeDateList,0),-1)&gt;-1,"",J290),"")</f>
        <v/>
      </c>
      <c r="L290" s="22" t="str">
        <f>IF(G290&lt;&gt;"",IF(IFERROR(MATCH(TRUNC(G290),ExcludeDateList,0),-1)&gt;-1,NA(),J290),"")</f>
        <v/>
      </c>
      <c r="M290" s="22" t="str">
        <f t="shared" si="177"/>
        <v/>
      </c>
      <c r="N290" s="22" t="str">
        <f t="shared" si="167"/>
        <v/>
      </c>
      <c r="O290" s="22" t="str">
        <f t="shared" si="178"/>
        <v/>
      </c>
      <c r="P290" s="22" t="str">
        <f t="shared" si="168"/>
        <v/>
      </c>
      <c r="Q290" s="22" t="str">
        <f t="shared" si="169"/>
        <v/>
      </c>
      <c r="R290" s="22" t="str">
        <f t="shared" si="179"/>
        <v/>
      </c>
      <c r="S290" s="22" t="str">
        <f t="shared" si="170"/>
        <v/>
      </c>
      <c r="T290" s="22" t="str">
        <f t="shared" si="180"/>
        <v/>
      </c>
      <c r="U290" s="22" t="str">
        <f t="shared" si="171"/>
        <v/>
      </c>
    </row>
    <row r="291" spans="1:21" x14ac:dyDescent="0.25">
      <c r="A291" s="21">
        <f>IF(INDEX('Predict Your Date Data (auto)'!A:A,ROW(A291),1)&gt;0,INDEX('Predict Your Date Data (auto)'!A:A,ROW(A291),1),"")</f>
        <v>42795.548645833333</v>
      </c>
      <c r="B291" s="21">
        <f>IF(A291&lt;&gt;"",IF(IFERROR(MATCH(TRUNC(A291),ExcludeDateList,0),-1)&gt;-1,"",TRUNC(A291)),"")</f>
        <v>42795</v>
      </c>
      <c r="C291" s="22">
        <f t="shared" si="172"/>
        <v>2017</v>
      </c>
      <c r="D291" s="22">
        <f t="shared" si="173"/>
        <v>3</v>
      </c>
      <c r="E291" s="22" t="str">
        <f t="shared" si="174"/>
        <v>Week 1</v>
      </c>
      <c r="G291" s="21" t="str">
        <f t="shared" si="175"/>
        <v/>
      </c>
      <c r="H291" s="21" t="str">
        <f t="shared" si="165"/>
        <v/>
      </c>
      <c r="I291" s="22" t="str">
        <f t="shared" si="166"/>
        <v/>
      </c>
      <c r="J291" s="22" t="str">
        <f t="shared" si="176"/>
        <v/>
      </c>
      <c r="K291" s="22" t="str">
        <f>IF(G291&lt;&gt;"",IF(IFERROR(MATCH(TRUNC(G291),ExcludeDateList,0),-1)&gt;-1,"",J291),"")</f>
        <v/>
      </c>
      <c r="L291" s="22" t="str">
        <f>IF(G291&lt;&gt;"",IF(IFERROR(MATCH(TRUNC(G291),ExcludeDateList,0),-1)&gt;-1,NA(),J291),"")</f>
        <v/>
      </c>
      <c r="M291" s="22" t="str">
        <f t="shared" si="177"/>
        <v/>
      </c>
      <c r="N291" s="22" t="str">
        <f t="shared" si="167"/>
        <v/>
      </c>
      <c r="O291" s="22" t="str">
        <f t="shared" si="178"/>
        <v/>
      </c>
      <c r="P291" s="22" t="str">
        <f t="shared" si="168"/>
        <v/>
      </c>
      <c r="Q291" s="22" t="str">
        <f t="shared" si="169"/>
        <v/>
      </c>
      <c r="R291" s="22" t="str">
        <f t="shared" si="179"/>
        <v/>
      </c>
      <c r="S291" s="22" t="str">
        <f t="shared" si="170"/>
        <v/>
      </c>
      <c r="T291" s="22" t="str">
        <f t="shared" si="180"/>
        <v/>
      </c>
      <c r="U291" s="22" t="str">
        <f t="shared" si="171"/>
        <v/>
      </c>
    </row>
    <row r="292" spans="1:21" x14ac:dyDescent="0.25">
      <c r="A292" s="21">
        <f>IF(INDEX('Predict Your Date Data (auto)'!A:A,ROW(A292),1)&gt;0,INDEX('Predict Your Date Data (auto)'!A:A,ROW(A292),1),"")</f>
        <v>42795.550439814811</v>
      </c>
      <c r="B292" s="21">
        <f>IF(A292&lt;&gt;"",IF(IFERROR(MATCH(TRUNC(A292),ExcludeDateList,0),-1)&gt;-1,"",TRUNC(A292)),"")</f>
        <v>42795</v>
      </c>
      <c r="C292" s="22">
        <f t="shared" si="172"/>
        <v>2017</v>
      </c>
      <c r="D292" s="22">
        <f t="shared" si="173"/>
        <v>3</v>
      </c>
      <c r="E292" s="22" t="str">
        <f t="shared" si="174"/>
        <v>Week 1</v>
      </c>
      <c r="G292" s="21" t="str">
        <f t="shared" si="175"/>
        <v/>
      </c>
      <c r="H292" s="21" t="str">
        <f t="shared" si="165"/>
        <v/>
      </c>
      <c r="I292" s="22" t="str">
        <f t="shared" si="166"/>
        <v/>
      </c>
      <c r="J292" s="22" t="str">
        <f t="shared" si="176"/>
        <v/>
      </c>
      <c r="K292" s="22" t="str">
        <f>IF(G292&lt;&gt;"",IF(IFERROR(MATCH(TRUNC(G292),ExcludeDateList,0),-1)&gt;-1,"",J292),"")</f>
        <v/>
      </c>
      <c r="L292" s="22" t="str">
        <f>IF(G292&lt;&gt;"",IF(IFERROR(MATCH(TRUNC(G292),ExcludeDateList,0),-1)&gt;-1,NA(),J292),"")</f>
        <v/>
      </c>
      <c r="M292" s="22" t="str">
        <f t="shared" si="177"/>
        <v/>
      </c>
      <c r="N292" s="22" t="str">
        <f t="shared" si="167"/>
        <v/>
      </c>
      <c r="O292" s="22" t="str">
        <f t="shared" si="178"/>
        <v/>
      </c>
      <c r="P292" s="22" t="str">
        <f t="shared" si="168"/>
        <v/>
      </c>
      <c r="Q292" s="22" t="str">
        <f t="shared" si="169"/>
        <v/>
      </c>
      <c r="R292" s="22" t="str">
        <f t="shared" si="179"/>
        <v/>
      </c>
      <c r="S292" s="22" t="str">
        <f t="shared" si="170"/>
        <v/>
      </c>
      <c r="T292" s="22" t="str">
        <f t="shared" si="180"/>
        <v/>
      </c>
      <c r="U292" s="22" t="str">
        <f t="shared" si="171"/>
        <v/>
      </c>
    </row>
    <row r="293" spans="1:21" x14ac:dyDescent="0.25">
      <c r="A293" s="21">
        <f>IF(INDEX('Predict Your Date Data (auto)'!A:A,ROW(A293),1)&gt;0,INDEX('Predict Your Date Data (auto)'!A:A,ROW(A293),1),"")</f>
        <v>42795.551446759258</v>
      </c>
      <c r="B293" s="21">
        <f>IF(A293&lt;&gt;"",IF(IFERROR(MATCH(TRUNC(A293),ExcludeDateList,0),-1)&gt;-1,"",TRUNC(A293)),"")</f>
        <v>42795</v>
      </c>
      <c r="C293" s="22">
        <f t="shared" si="172"/>
        <v>2017</v>
      </c>
      <c r="D293" s="22">
        <f t="shared" si="173"/>
        <v>3</v>
      </c>
      <c r="E293" s="22" t="str">
        <f t="shared" si="174"/>
        <v>Week 1</v>
      </c>
      <c r="G293" s="21" t="str">
        <f t="shared" si="175"/>
        <v/>
      </c>
      <c r="H293" s="21" t="str">
        <f t="shared" si="165"/>
        <v/>
      </c>
      <c r="I293" s="22" t="str">
        <f t="shared" si="166"/>
        <v/>
      </c>
      <c r="J293" s="22" t="str">
        <f t="shared" si="176"/>
        <v/>
      </c>
      <c r="K293" s="22" t="str">
        <f>IF(G293&lt;&gt;"",IF(IFERROR(MATCH(TRUNC(G293),ExcludeDateList,0),-1)&gt;-1,"",J293),"")</f>
        <v/>
      </c>
      <c r="L293" s="22" t="str">
        <f>IF(G293&lt;&gt;"",IF(IFERROR(MATCH(TRUNC(G293),ExcludeDateList,0),-1)&gt;-1,NA(),J293),"")</f>
        <v/>
      </c>
      <c r="M293" s="22" t="str">
        <f t="shared" si="177"/>
        <v/>
      </c>
      <c r="N293" s="22" t="str">
        <f t="shared" si="167"/>
        <v/>
      </c>
      <c r="O293" s="22" t="str">
        <f t="shared" si="178"/>
        <v/>
      </c>
      <c r="P293" s="22" t="str">
        <f t="shared" si="168"/>
        <v/>
      </c>
      <c r="Q293" s="22" t="str">
        <f t="shared" si="169"/>
        <v/>
      </c>
      <c r="R293" s="22" t="str">
        <f t="shared" si="179"/>
        <v/>
      </c>
      <c r="S293" s="22" t="str">
        <f t="shared" si="170"/>
        <v/>
      </c>
      <c r="T293" s="22" t="str">
        <f t="shared" si="180"/>
        <v/>
      </c>
      <c r="U293" s="22" t="str">
        <f t="shared" si="171"/>
        <v/>
      </c>
    </row>
    <row r="294" spans="1:21" x14ac:dyDescent="0.25">
      <c r="A294" s="21">
        <f>IF(INDEX('Predict Your Date Data (auto)'!A:A,ROW(A294),1)&gt;0,INDEX('Predict Your Date Data (auto)'!A:A,ROW(A294),1),"")</f>
        <v>42795.554675925923</v>
      </c>
      <c r="B294" s="21">
        <f>IF(A294&lt;&gt;"",IF(IFERROR(MATCH(TRUNC(A294),ExcludeDateList,0),-1)&gt;-1,"",TRUNC(A294)),"")</f>
        <v>42795</v>
      </c>
      <c r="C294" s="22">
        <f t="shared" si="172"/>
        <v>2017</v>
      </c>
      <c r="D294" s="22">
        <f t="shared" si="173"/>
        <v>3</v>
      </c>
      <c r="E294" s="22" t="str">
        <f t="shared" si="174"/>
        <v>Week 1</v>
      </c>
      <c r="G294" s="21" t="str">
        <f t="shared" si="175"/>
        <v/>
      </c>
      <c r="H294" s="21" t="str">
        <f t="shared" si="165"/>
        <v/>
      </c>
      <c r="I294" s="22" t="str">
        <f t="shared" si="166"/>
        <v/>
      </c>
      <c r="J294" s="22" t="str">
        <f t="shared" si="176"/>
        <v/>
      </c>
      <c r="K294" s="22" t="str">
        <f>IF(G294&lt;&gt;"",IF(IFERROR(MATCH(TRUNC(G294),ExcludeDateList,0),-1)&gt;-1,"",J294),"")</f>
        <v/>
      </c>
      <c r="L294" s="22" t="str">
        <f>IF(G294&lt;&gt;"",IF(IFERROR(MATCH(TRUNC(G294),ExcludeDateList,0),-1)&gt;-1,NA(),J294),"")</f>
        <v/>
      </c>
      <c r="M294" s="22" t="str">
        <f t="shared" si="177"/>
        <v/>
      </c>
      <c r="N294" s="22" t="str">
        <f t="shared" si="167"/>
        <v/>
      </c>
      <c r="O294" s="22" t="str">
        <f t="shared" si="178"/>
        <v/>
      </c>
      <c r="P294" s="22" t="str">
        <f t="shared" si="168"/>
        <v/>
      </c>
      <c r="Q294" s="22" t="str">
        <f t="shared" si="169"/>
        <v/>
      </c>
      <c r="R294" s="22" t="str">
        <f t="shared" si="179"/>
        <v/>
      </c>
      <c r="S294" s="22" t="str">
        <f t="shared" si="170"/>
        <v/>
      </c>
      <c r="T294" s="22" t="str">
        <f t="shared" si="180"/>
        <v/>
      </c>
      <c r="U294" s="22" t="str">
        <f t="shared" si="171"/>
        <v/>
      </c>
    </row>
    <row r="295" spans="1:21" x14ac:dyDescent="0.25">
      <c r="A295" s="21">
        <f>IF(INDEX('Predict Your Date Data (auto)'!A:A,ROW(A295),1)&gt;0,INDEX('Predict Your Date Data (auto)'!A:A,ROW(A295),1),"")</f>
        <v>42795.563437500001</v>
      </c>
      <c r="B295" s="21">
        <f>IF(A295&lt;&gt;"",IF(IFERROR(MATCH(TRUNC(A295),ExcludeDateList,0),-1)&gt;-1,"",TRUNC(A295)),"")</f>
        <v>42795</v>
      </c>
      <c r="C295" s="22">
        <f t="shared" si="172"/>
        <v>2017</v>
      </c>
      <c r="D295" s="22">
        <f t="shared" si="173"/>
        <v>3</v>
      </c>
      <c r="E295" s="22" t="str">
        <f t="shared" si="174"/>
        <v>Week 1</v>
      </c>
      <c r="G295" s="21" t="str">
        <f t="shared" si="175"/>
        <v/>
      </c>
      <c r="H295" s="21" t="str">
        <f t="shared" si="165"/>
        <v/>
      </c>
      <c r="I295" s="22" t="str">
        <f t="shared" si="166"/>
        <v/>
      </c>
      <c r="J295" s="22" t="str">
        <f t="shared" si="176"/>
        <v/>
      </c>
      <c r="K295" s="22" t="str">
        <f>IF(G295&lt;&gt;"",IF(IFERROR(MATCH(TRUNC(G295),ExcludeDateList,0),-1)&gt;-1,"",J295),"")</f>
        <v/>
      </c>
      <c r="L295" s="22" t="str">
        <f>IF(G295&lt;&gt;"",IF(IFERROR(MATCH(TRUNC(G295),ExcludeDateList,0),-1)&gt;-1,NA(),J295),"")</f>
        <v/>
      </c>
      <c r="M295" s="22" t="str">
        <f t="shared" si="177"/>
        <v/>
      </c>
      <c r="N295" s="22" t="str">
        <f t="shared" si="167"/>
        <v/>
      </c>
      <c r="O295" s="22" t="str">
        <f t="shared" si="178"/>
        <v/>
      </c>
      <c r="P295" s="22" t="str">
        <f t="shared" si="168"/>
        <v/>
      </c>
      <c r="Q295" s="22" t="str">
        <f t="shared" si="169"/>
        <v/>
      </c>
      <c r="R295" s="22" t="str">
        <f t="shared" si="179"/>
        <v/>
      </c>
      <c r="S295" s="22" t="str">
        <f t="shared" si="170"/>
        <v/>
      </c>
      <c r="T295" s="22" t="str">
        <f t="shared" si="180"/>
        <v/>
      </c>
      <c r="U295" s="22" t="str">
        <f t="shared" si="171"/>
        <v/>
      </c>
    </row>
    <row r="296" spans="1:21" x14ac:dyDescent="0.25">
      <c r="A296" s="21">
        <f>IF(INDEX('Predict Your Date Data (auto)'!A:A,ROW(A296),1)&gt;0,INDEX('Predict Your Date Data (auto)'!A:A,ROW(A296),1),"")</f>
        <v>42795.64335648148</v>
      </c>
      <c r="B296" s="21">
        <f>IF(A296&lt;&gt;"",IF(IFERROR(MATCH(TRUNC(A296),ExcludeDateList,0),-1)&gt;-1,"",TRUNC(A296)),"")</f>
        <v>42795</v>
      </c>
      <c r="C296" s="22">
        <f t="shared" si="172"/>
        <v>2017</v>
      </c>
      <c r="D296" s="22">
        <f t="shared" si="173"/>
        <v>3</v>
      </c>
      <c r="E296" s="22" t="str">
        <f t="shared" si="174"/>
        <v>Week 1</v>
      </c>
      <c r="G296" s="21" t="str">
        <f t="shared" si="175"/>
        <v/>
      </c>
      <c r="H296" s="21" t="str">
        <f t="shared" si="165"/>
        <v/>
      </c>
      <c r="I296" s="22" t="str">
        <f t="shared" si="166"/>
        <v/>
      </c>
      <c r="J296" s="22" t="str">
        <f t="shared" si="176"/>
        <v/>
      </c>
      <c r="K296" s="22" t="str">
        <f>IF(G296&lt;&gt;"",IF(IFERROR(MATCH(TRUNC(G296),ExcludeDateList,0),-1)&gt;-1,"",J296),"")</f>
        <v/>
      </c>
      <c r="L296" s="22" t="str">
        <f>IF(G296&lt;&gt;"",IF(IFERROR(MATCH(TRUNC(G296),ExcludeDateList,0),-1)&gt;-1,NA(),J296),"")</f>
        <v/>
      </c>
      <c r="M296" s="22" t="str">
        <f t="shared" si="177"/>
        <v/>
      </c>
      <c r="N296" s="22" t="str">
        <f t="shared" si="167"/>
        <v/>
      </c>
      <c r="O296" s="22" t="str">
        <f t="shared" si="178"/>
        <v/>
      </c>
      <c r="P296" s="22" t="str">
        <f t="shared" si="168"/>
        <v/>
      </c>
      <c r="Q296" s="22" t="str">
        <f t="shared" si="169"/>
        <v/>
      </c>
      <c r="R296" s="22" t="str">
        <f t="shared" si="179"/>
        <v/>
      </c>
      <c r="S296" s="22" t="str">
        <f t="shared" si="170"/>
        <v/>
      </c>
      <c r="T296" s="22" t="str">
        <f t="shared" si="180"/>
        <v/>
      </c>
      <c r="U296" s="22" t="str">
        <f t="shared" si="171"/>
        <v/>
      </c>
    </row>
    <row r="297" spans="1:21" x14ac:dyDescent="0.25">
      <c r="A297" s="21">
        <f>IF(INDEX('Predict Your Date Data (auto)'!A:A,ROW(A297),1)&gt;0,INDEX('Predict Your Date Data (auto)'!A:A,ROW(A297),1),"")</f>
        <v>42795.708414351851</v>
      </c>
      <c r="B297" s="21">
        <f>IF(A297&lt;&gt;"",IF(IFERROR(MATCH(TRUNC(A297),ExcludeDateList,0),-1)&gt;-1,"",TRUNC(A297)),"")</f>
        <v>42795</v>
      </c>
      <c r="C297" s="22">
        <f t="shared" si="172"/>
        <v>2017</v>
      </c>
      <c r="D297" s="22">
        <f t="shared" si="173"/>
        <v>3</v>
      </c>
      <c r="E297" s="22" t="str">
        <f t="shared" si="174"/>
        <v>Week 1</v>
      </c>
      <c r="G297" s="21" t="str">
        <f t="shared" si="175"/>
        <v/>
      </c>
      <c r="H297" s="21" t="str">
        <f t="shared" si="165"/>
        <v/>
      </c>
      <c r="I297" s="22" t="str">
        <f t="shared" si="166"/>
        <v/>
      </c>
      <c r="J297" s="22" t="str">
        <f t="shared" si="176"/>
        <v/>
      </c>
      <c r="K297" s="22" t="str">
        <f>IF(G297&lt;&gt;"",IF(IFERROR(MATCH(TRUNC(G297),ExcludeDateList,0),-1)&gt;-1,"",J297),"")</f>
        <v/>
      </c>
      <c r="L297" s="22" t="str">
        <f>IF(G297&lt;&gt;"",IF(IFERROR(MATCH(TRUNC(G297),ExcludeDateList,0),-1)&gt;-1,NA(),J297),"")</f>
        <v/>
      </c>
      <c r="M297" s="22" t="str">
        <f t="shared" si="177"/>
        <v/>
      </c>
      <c r="N297" s="22" t="str">
        <f t="shared" si="167"/>
        <v/>
      </c>
      <c r="O297" s="22" t="str">
        <f t="shared" si="178"/>
        <v/>
      </c>
      <c r="P297" s="22" t="str">
        <f t="shared" si="168"/>
        <v/>
      </c>
      <c r="Q297" s="22" t="str">
        <f t="shared" si="169"/>
        <v/>
      </c>
      <c r="R297" s="22" t="str">
        <f t="shared" si="179"/>
        <v/>
      </c>
      <c r="S297" s="22" t="str">
        <f t="shared" si="170"/>
        <v/>
      </c>
      <c r="T297" s="22" t="str">
        <f t="shared" si="180"/>
        <v/>
      </c>
      <c r="U297" s="22" t="str">
        <f t="shared" si="171"/>
        <v/>
      </c>
    </row>
    <row r="298" spans="1:21" x14ac:dyDescent="0.25">
      <c r="A298" s="21">
        <f>IF(INDEX('Predict Your Date Data (auto)'!A:A,ROW(A298),1)&gt;0,INDEX('Predict Your Date Data (auto)'!A:A,ROW(A298),1),"")</f>
        <v>42795.827673611115</v>
      </c>
      <c r="B298" s="21">
        <f>IF(A298&lt;&gt;"",IF(IFERROR(MATCH(TRUNC(A298),ExcludeDateList,0),-1)&gt;-1,"",TRUNC(A298)),"")</f>
        <v>42795</v>
      </c>
      <c r="C298" s="22">
        <f t="shared" si="172"/>
        <v>2017</v>
      </c>
      <c r="D298" s="22">
        <f t="shared" si="173"/>
        <v>3</v>
      </c>
      <c r="E298" s="22" t="str">
        <f t="shared" si="174"/>
        <v>Week 1</v>
      </c>
      <c r="G298" s="21" t="str">
        <f t="shared" si="175"/>
        <v/>
      </c>
      <c r="H298" s="21" t="str">
        <f t="shared" si="165"/>
        <v/>
      </c>
      <c r="I298" s="22" t="str">
        <f t="shared" si="166"/>
        <v/>
      </c>
      <c r="J298" s="22" t="str">
        <f t="shared" si="176"/>
        <v/>
      </c>
      <c r="K298" s="22" t="str">
        <f>IF(G298&lt;&gt;"",IF(IFERROR(MATCH(TRUNC(G298),ExcludeDateList,0),-1)&gt;-1,"",J298),"")</f>
        <v/>
      </c>
      <c r="L298" s="22" t="str">
        <f>IF(G298&lt;&gt;"",IF(IFERROR(MATCH(TRUNC(G298),ExcludeDateList,0),-1)&gt;-1,NA(),J298),"")</f>
        <v/>
      </c>
      <c r="M298" s="22" t="str">
        <f t="shared" si="177"/>
        <v/>
      </c>
      <c r="N298" s="22" t="str">
        <f t="shared" si="167"/>
        <v/>
      </c>
      <c r="O298" s="22" t="str">
        <f t="shared" si="178"/>
        <v/>
      </c>
      <c r="P298" s="22" t="str">
        <f t="shared" si="168"/>
        <v/>
      </c>
      <c r="Q298" s="22" t="str">
        <f t="shared" si="169"/>
        <v/>
      </c>
      <c r="R298" s="22" t="str">
        <f t="shared" si="179"/>
        <v/>
      </c>
      <c r="S298" s="22" t="str">
        <f t="shared" si="170"/>
        <v/>
      </c>
      <c r="T298" s="22" t="str">
        <f t="shared" si="180"/>
        <v/>
      </c>
      <c r="U298" s="22" t="str">
        <f t="shared" si="171"/>
        <v/>
      </c>
    </row>
    <row r="299" spans="1:21" x14ac:dyDescent="0.25">
      <c r="A299" s="21">
        <f>IF(INDEX('Predict Your Date Data (auto)'!A:A,ROW(A299),1)&gt;0,INDEX('Predict Your Date Data (auto)'!A:A,ROW(A299),1),"")</f>
        <v>42796.349259259259</v>
      </c>
      <c r="B299" s="21">
        <f>IF(A299&lt;&gt;"",IF(IFERROR(MATCH(TRUNC(A299),ExcludeDateList,0),-1)&gt;-1,"",TRUNC(A299)),"")</f>
        <v>42796</v>
      </c>
      <c r="C299" s="22">
        <f t="shared" si="172"/>
        <v>2017</v>
      </c>
      <c r="D299" s="22">
        <f t="shared" si="173"/>
        <v>3</v>
      </c>
      <c r="E299" s="22" t="str">
        <f t="shared" si="174"/>
        <v>Week 1</v>
      </c>
      <c r="G299" s="21" t="str">
        <f t="shared" si="175"/>
        <v/>
      </c>
      <c r="H299" s="21" t="str">
        <f t="shared" si="165"/>
        <v/>
      </c>
      <c r="I299" s="22" t="str">
        <f t="shared" si="166"/>
        <v/>
      </c>
      <c r="J299" s="22" t="str">
        <f t="shared" si="176"/>
        <v/>
      </c>
      <c r="K299" s="22" t="str">
        <f>IF(G299&lt;&gt;"",IF(IFERROR(MATCH(TRUNC(G299),ExcludeDateList,0),-1)&gt;-1,"",J299),"")</f>
        <v/>
      </c>
      <c r="L299" s="22" t="str">
        <f>IF(G299&lt;&gt;"",IF(IFERROR(MATCH(TRUNC(G299),ExcludeDateList,0),-1)&gt;-1,NA(),J299),"")</f>
        <v/>
      </c>
      <c r="M299" s="22" t="str">
        <f t="shared" si="177"/>
        <v/>
      </c>
      <c r="N299" s="22" t="str">
        <f t="shared" si="167"/>
        <v/>
      </c>
      <c r="O299" s="22" t="str">
        <f t="shared" si="178"/>
        <v/>
      </c>
      <c r="P299" s="22" t="str">
        <f t="shared" si="168"/>
        <v/>
      </c>
      <c r="Q299" s="22" t="str">
        <f t="shared" si="169"/>
        <v/>
      </c>
      <c r="R299" s="22" t="str">
        <f t="shared" si="179"/>
        <v/>
      </c>
      <c r="S299" s="22" t="str">
        <f t="shared" si="170"/>
        <v/>
      </c>
      <c r="T299" s="22" t="str">
        <f t="shared" si="180"/>
        <v/>
      </c>
      <c r="U299" s="22" t="str">
        <f t="shared" si="171"/>
        <v/>
      </c>
    </row>
    <row r="300" spans="1:21" x14ac:dyDescent="0.25">
      <c r="A300" s="21">
        <f>IF(INDEX('Predict Your Date Data (auto)'!A:A,ROW(A300),1)&gt;0,INDEX('Predict Your Date Data (auto)'!A:A,ROW(A300),1),"")</f>
        <v>42797.376574074071</v>
      </c>
      <c r="B300" s="21">
        <f>IF(A300&lt;&gt;"",IF(IFERROR(MATCH(TRUNC(A300),ExcludeDateList,0),-1)&gt;-1,"",TRUNC(A300)),"")</f>
        <v>42797</v>
      </c>
      <c r="C300" s="22">
        <f t="shared" si="172"/>
        <v>2017</v>
      </c>
      <c r="D300" s="22">
        <f t="shared" si="173"/>
        <v>3</v>
      </c>
      <c r="E300" s="22" t="str">
        <f t="shared" si="174"/>
        <v>Week 1</v>
      </c>
      <c r="G300" s="21" t="str">
        <f t="shared" si="175"/>
        <v/>
      </c>
      <c r="H300" s="21" t="str">
        <f t="shared" si="165"/>
        <v/>
      </c>
      <c r="I300" s="22" t="str">
        <f t="shared" si="166"/>
        <v/>
      </c>
      <c r="J300" s="22" t="str">
        <f t="shared" si="176"/>
        <v/>
      </c>
      <c r="K300" s="22" t="str">
        <f>IF(G300&lt;&gt;"",IF(IFERROR(MATCH(TRUNC(G300),ExcludeDateList,0),-1)&gt;-1,"",J300),"")</f>
        <v/>
      </c>
      <c r="L300" s="22" t="str">
        <f>IF(G300&lt;&gt;"",IF(IFERROR(MATCH(TRUNC(G300),ExcludeDateList,0),-1)&gt;-1,NA(),J300),"")</f>
        <v/>
      </c>
      <c r="M300" s="22" t="str">
        <f t="shared" si="177"/>
        <v/>
      </c>
      <c r="N300" s="22" t="str">
        <f t="shared" si="167"/>
        <v/>
      </c>
      <c r="O300" s="22" t="str">
        <f t="shared" si="178"/>
        <v/>
      </c>
      <c r="P300" s="22" t="str">
        <f t="shared" si="168"/>
        <v/>
      </c>
      <c r="Q300" s="22" t="str">
        <f t="shared" si="169"/>
        <v/>
      </c>
      <c r="R300" s="22" t="str">
        <f t="shared" si="179"/>
        <v/>
      </c>
      <c r="S300" s="22" t="str">
        <f t="shared" si="170"/>
        <v/>
      </c>
      <c r="T300" s="22" t="str">
        <f t="shared" si="180"/>
        <v/>
      </c>
      <c r="U300" s="22" t="str">
        <f t="shared" si="171"/>
        <v/>
      </c>
    </row>
    <row r="301" spans="1:21" x14ac:dyDescent="0.25">
      <c r="A301" s="21">
        <f>IF(INDEX('Predict Your Date Data (auto)'!A:A,ROW(A301),1)&gt;0,INDEX('Predict Your Date Data (auto)'!A:A,ROW(A301),1),"")</f>
        <v>42797.400706018518</v>
      </c>
      <c r="B301" s="21">
        <f>IF(A301&lt;&gt;"",IF(IFERROR(MATCH(TRUNC(A301),ExcludeDateList,0),-1)&gt;-1,"",TRUNC(A301)),"")</f>
        <v>42797</v>
      </c>
      <c r="C301" s="22">
        <f t="shared" si="172"/>
        <v>2017</v>
      </c>
      <c r="D301" s="22">
        <f t="shared" si="173"/>
        <v>3</v>
      </c>
      <c r="E301" s="22" t="str">
        <f t="shared" si="174"/>
        <v>Week 1</v>
      </c>
      <c r="G301" s="21" t="str">
        <f t="shared" si="175"/>
        <v/>
      </c>
      <c r="H301" s="21" t="str">
        <f t="shared" si="165"/>
        <v/>
      </c>
      <c r="I301" s="22" t="str">
        <f t="shared" si="166"/>
        <v/>
      </c>
      <c r="J301" s="22" t="str">
        <f t="shared" si="176"/>
        <v/>
      </c>
      <c r="K301" s="22" t="str">
        <f>IF(G301&lt;&gt;"",IF(IFERROR(MATCH(TRUNC(G301),ExcludeDateList,0),-1)&gt;-1,"",J301),"")</f>
        <v/>
      </c>
      <c r="L301" s="22" t="str">
        <f>IF(G301&lt;&gt;"",IF(IFERROR(MATCH(TRUNC(G301),ExcludeDateList,0),-1)&gt;-1,NA(),J301),"")</f>
        <v/>
      </c>
      <c r="M301" s="22" t="str">
        <f t="shared" si="177"/>
        <v/>
      </c>
      <c r="N301" s="22" t="str">
        <f t="shared" si="167"/>
        <v/>
      </c>
      <c r="O301" s="22" t="str">
        <f t="shared" si="178"/>
        <v/>
      </c>
      <c r="P301" s="22" t="str">
        <f t="shared" si="168"/>
        <v/>
      </c>
      <c r="Q301" s="22" t="str">
        <f t="shared" si="169"/>
        <v/>
      </c>
      <c r="R301" s="22" t="str">
        <f t="shared" si="179"/>
        <v/>
      </c>
      <c r="S301" s="22" t="str">
        <f t="shared" si="170"/>
        <v/>
      </c>
      <c r="T301" s="22" t="str">
        <f t="shared" si="180"/>
        <v/>
      </c>
      <c r="U301" s="22" t="str">
        <f t="shared" si="171"/>
        <v/>
      </c>
    </row>
    <row r="302" spans="1:21" x14ac:dyDescent="0.25">
      <c r="A302" s="21">
        <f>IF(INDEX('Predict Your Date Data (auto)'!A:A,ROW(A302),1)&gt;0,INDEX('Predict Your Date Data (auto)'!A:A,ROW(A302),1),"")</f>
        <v>42797.74962962963</v>
      </c>
      <c r="B302" s="21">
        <f>IF(A302&lt;&gt;"",IF(IFERROR(MATCH(TRUNC(A302),ExcludeDateList,0),-1)&gt;-1,"",TRUNC(A302)),"")</f>
        <v>42797</v>
      </c>
      <c r="C302" s="22">
        <f t="shared" si="172"/>
        <v>2017</v>
      </c>
      <c r="D302" s="22">
        <f t="shared" si="173"/>
        <v>3</v>
      </c>
      <c r="E302" s="22" t="str">
        <f t="shared" si="174"/>
        <v>Week 1</v>
      </c>
      <c r="G302" s="21" t="str">
        <f t="shared" si="175"/>
        <v/>
      </c>
      <c r="H302" s="21" t="str">
        <f t="shared" si="165"/>
        <v/>
      </c>
      <c r="I302" s="22" t="str">
        <f t="shared" si="166"/>
        <v/>
      </c>
      <c r="J302" s="22" t="str">
        <f t="shared" si="176"/>
        <v/>
      </c>
      <c r="K302" s="22" t="str">
        <f>IF(G302&lt;&gt;"",IF(IFERROR(MATCH(TRUNC(G302),ExcludeDateList,0),-1)&gt;-1,"",J302),"")</f>
        <v/>
      </c>
      <c r="L302" s="22" t="str">
        <f>IF(G302&lt;&gt;"",IF(IFERROR(MATCH(TRUNC(G302),ExcludeDateList,0),-1)&gt;-1,NA(),J302),"")</f>
        <v/>
      </c>
      <c r="M302" s="22" t="str">
        <f t="shared" si="177"/>
        <v/>
      </c>
      <c r="N302" s="22" t="str">
        <f t="shared" si="167"/>
        <v/>
      </c>
      <c r="O302" s="22" t="str">
        <f t="shared" si="178"/>
        <v/>
      </c>
      <c r="P302" s="22" t="str">
        <f t="shared" si="168"/>
        <v/>
      </c>
      <c r="Q302" s="22" t="str">
        <f t="shared" si="169"/>
        <v/>
      </c>
      <c r="R302" s="22" t="str">
        <f t="shared" si="179"/>
        <v/>
      </c>
      <c r="S302" s="22" t="str">
        <f t="shared" si="170"/>
        <v/>
      </c>
      <c r="T302" s="22" t="str">
        <f t="shared" si="180"/>
        <v/>
      </c>
      <c r="U302" s="22" t="str">
        <f t="shared" si="171"/>
        <v/>
      </c>
    </row>
    <row r="303" spans="1:21" x14ac:dyDescent="0.25">
      <c r="A303" s="21">
        <f>IF(INDEX('Predict Your Date Data (auto)'!A:A,ROW(A303),1)&gt;0,INDEX('Predict Your Date Data (auto)'!A:A,ROW(A303),1),"")</f>
        <v>42800.403321759259</v>
      </c>
      <c r="B303" s="21">
        <f>IF(A303&lt;&gt;"",IF(IFERROR(MATCH(TRUNC(A303),ExcludeDateList,0),-1)&gt;-1,"",TRUNC(A303)),"")</f>
        <v>42800</v>
      </c>
      <c r="C303" s="22">
        <f t="shared" si="172"/>
        <v>2017</v>
      </c>
      <c r="D303" s="22">
        <f t="shared" si="173"/>
        <v>3</v>
      </c>
      <c r="E303" s="22" t="str">
        <f t="shared" si="174"/>
        <v>Week 1</v>
      </c>
      <c r="G303" s="21" t="str">
        <f t="shared" si="175"/>
        <v/>
      </c>
      <c r="H303" s="21" t="str">
        <f t="shared" si="165"/>
        <v/>
      </c>
      <c r="I303" s="22" t="str">
        <f t="shared" si="166"/>
        <v/>
      </c>
      <c r="J303" s="22" t="str">
        <f t="shared" si="176"/>
        <v/>
      </c>
      <c r="K303" s="22" t="str">
        <f>IF(G303&lt;&gt;"",IF(IFERROR(MATCH(TRUNC(G303),ExcludeDateList,0),-1)&gt;-1,"",J303),"")</f>
        <v/>
      </c>
      <c r="L303" s="22" t="str">
        <f>IF(G303&lt;&gt;"",IF(IFERROR(MATCH(TRUNC(G303),ExcludeDateList,0),-1)&gt;-1,NA(),J303),"")</f>
        <v/>
      </c>
      <c r="M303" s="22" t="str">
        <f t="shared" si="177"/>
        <v/>
      </c>
      <c r="N303" s="22" t="str">
        <f t="shared" si="167"/>
        <v/>
      </c>
      <c r="O303" s="22" t="str">
        <f t="shared" si="178"/>
        <v/>
      </c>
      <c r="P303" s="22" t="str">
        <f t="shared" si="168"/>
        <v/>
      </c>
      <c r="Q303" s="22" t="str">
        <f t="shared" si="169"/>
        <v/>
      </c>
      <c r="R303" s="22" t="str">
        <f t="shared" si="179"/>
        <v/>
      </c>
      <c r="S303" s="22" t="str">
        <f t="shared" si="170"/>
        <v/>
      </c>
      <c r="T303" s="22" t="str">
        <f t="shared" si="180"/>
        <v/>
      </c>
      <c r="U303" s="22" t="str">
        <f t="shared" si="171"/>
        <v/>
      </c>
    </row>
    <row r="304" spans="1:21" x14ac:dyDescent="0.25">
      <c r="A304" s="21">
        <f>IF(INDEX('Predict Your Date Data (auto)'!A:A,ROW(A304),1)&gt;0,INDEX('Predict Your Date Data (auto)'!A:A,ROW(A304),1),"")</f>
        <v>42800.565879629627</v>
      </c>
      <c r="B304" s="21">
        <f>IF(A304&lt;&gt;"",IF(IFERROR(MATCH(TRUNC(A304),ExcludeDateList,0),-1)&gt;-1,"",TRUNC(A304)),"")</f>
        <v>42800</v>
      </c>
      <c r="C304" s="22">
        <f t="shared" si="172"/>
        <v>2017</v>
      </c>
      <c r="D304" s="22">
        <f t="shared" si="173"/>
        <v>3</v>
      </c>
      <c r="E304" s="22" t="str">
        <f t="shared" si="174"/>
        <v>Week 1</v>
      </c>
      <c r="G304" s="21" t="str">
        <f t="shared" si="175"/>
        <v/>
      </c>
      <c r="H304" s="21" t="str">
        <f t="shared" si="165"/>
        <v/>
      </c>
      <c r="I304" s="22" t="str">
        <f t="shared" si="166"/>
        <v/>
      </c>
      <c r="J304" s="22" t="str">
        <f t="shared" si="176"/>
        <v/>
      </c>
      <c r="K304" s="22" t="str">
        <f>IF(G304&lt;&gt;"",IF(IFERROR(MATCH(TRUNC(G304),ExcludeDateList,0),-1)&gt;-1,"",J304),"")</f>
        <v/>
      </c>
      <c r="L304" s="22" t="str">
        <f>IF(G304&lt;&gt;"",IF(IFERROR(MATCH(TRUNC(G304),ExcludeDateList,0),-1)&gt;-1,NA(),J304),"")</f>
        <v/>
      </c>
      <c r="M304" s="22" t="str">
        <f t="shared" si="177"/>
        <v/>
      </c>
      <c r="N304" s="22" t="str">
        <f t="shared" si="167"/>
        <v/>
      </c>
      <c r="O304" s="22" t="str">
        <f t="shared" si="178"/>
        <v/>
      </c>
      <c r="P304" s="22" t="str">
        <f t="shared" si="168"/>
        <v/>
      </c>
      <c r="Q304" s="22" t="str">
        <f t="shared" si="169"/>
        <v/>
      </c>
      <c r="R304" s="22" t="str">
        <f t="shared" si="179"/>
        <v/>
      </c>
      <c r="S304" s="22" t="str">
        <f t="shared" si="170"/>
        <v/>
      </c>
      <c r="T304" s="22" t="str">
        <f t="shared" si="180"/>
        <v/>
      </c>
      <c r="U304" s="22" t="str">
        <f t="shared" si="171"/>
        <v/>
      </c>
    </row>
    <row r="305" spans="1:21" x14ac:dyDescent="0.25">
      <c r="A305" s="21">
        <f>IF(INDEX('Predict Your Date Data (auto)'!A:A,ROW(A305),1)&gt;0,INDEX('Predict Your Date Data (auto)'!A:A,ROW(A305),1),"")</f>
        <v>42800.684652777774</v>
      </c>
      <c r="B305" s="21">
        <f>IF(A305&lt;&gt;"",IF(IFERROR(MATCH(TRUNC(A305),ExcludeDateList,0),-1)&gt;-1,"",TRUNC(A305)),"")</f>
        <v>42800</v>
      </c>
      <c r="C305" s="22">
        <f t="shared" si="172"/>
        <v>2017</v>
      </c>
      <c r="D305" s="22">
        <f t="shared" si="173"/>
        <v>3</v>
      </c>
      <c r="E305" s="22" t="str">
        <f t="shared" si="174"/>
        <v>Week 1</v>
      </c>
      <c r="G305" s="21" t="str">
        <f t="shared" si="175"/>
        <v/>
      </c>
      <c r="H305" s="21" t="str">
        <f t="shared" si="165"/>
        <v/>
      </c>
      <c r="I305" s="22" t="str">
        <f t="shared" si="166"/>
        <v/>
      </c>
      <c r="J305" s="22" t="str">
        <f t="shared" si="176"/>
        <v/>
      </c>
      <c r="K305" s="22" t="str">
        <f>IF(G305&lt;&gt;"",IF(IFERROR(MATCH(TRUNC(G305),ExcludeDateList,0),-1)&gt;-1,"",J305),"")</f>
        <v/>
      </c>
      <c r="L305" s="22" t="str">
        <f>IF(G305&lt;&gt;"",IF(IFERROR(MATCH(TRUNC(G305),ExcludeDateList,0),-1)&gt;-1,NA(),J305),"")</f>
        <v/>
      </c>
      <c r="M305" s="22" t="str">
        <f t="shared" si="177"/>
        <v/>
      </c>
      <c r="N305" s="22" t="str">
        <f t="shared" si="167"/>
        <v/>
      </c>
      <c r="O305" s="22" t="str">
        <f t="shared" si="178"/>
        <v/>
      </c>
      <c r="P305" s="22" t="str">
        <f t="shared" si="168"/>
        <v/>
      </c>
      <c r="Q305" s="22" t="str">
        <f t="shared" si="169"/>
        <v/>
      </c>
      <c r="R305" s="22" t="str">
        <f t="shared" si="179"/>
        <v/>
      </c>
      <c r="S305" s="22" t="str">
        <f t="shared" si="170"/>
        <v/>
      </c>
      <c r="T305" s="22" t="str">
        <f t="shared" si="180"/>
        <v/>
      </c>
      <c r="U305" s="22" t="str">
        <f t="shared" si="171"/>
        <v/>
      </c>
    </row>
    <row r="306" spans="1:21" x14ac:dyDescent="0.25">
      <c r="A306" s="21">
        <f>IF(INDEX('Predict Your Date Data (auto)'!A:A,ROW(A306),1)&gt;0,INDEX('Predict Your Date Data (auto)'!A:A,ROW(A306),1),"")</f>
        <v>42801.366550925923</v>
      </c>
      <c r="B306" s="21">
        <f>IF(A306&lt;&gt;"",IF(IFERROR(MATCH(TRUNC(A306),ExcludeDateList,0),-1)&gt;-1,"",TRUNC(A306)),"")</f>
        <v>42801</v>
      </c>
      <c r="C306" s="22">
        <f t="shared" si="172"/>
        <v>2017</v>
      </c>
      <c r="D306" s="22">
        <f t="shared" si="173"/>
        <v>3</v>
      </c>
      <c r="E306" s="22" t="str">
        <f t="shared" si="174"/>
        <v>Week 1</v>
      </c>
      <c r="G306" s="21" t="str">
        <f t="shared" si="175"/>
        <v/>
      </c>
      <c r="H306" s="21" t="str">
        <f t="shared" si="165"/>
        <v/>
      </c>
      <c r="I306" s="22" t="str">
        <f t="shared" si="166"/>
        <v/>
      </c>
      <c r="J306" s="22" t="str">
        <f t="shared" si="176"/>
        <v/>
      </c>
      <c r="K306" s="22" t="str">
        <f>IF(G306&lt;&gt;"",IF(IFERROR(MATCH(TRUNC(G306),ExcludeDateList,0),-1)&gt;-1,"",J306),"")</f>
        <v/>
      </c>
      <c r="L306" s="22" t="str">
        <f>IF(G306&lt;&gt;"",IF(IFERROR(MATCH(TRUNC(G306),ExcludeDateList,0),-1)&gt;-1,NA(),J306),"")</f>
        <v/>
      </c>
      <c r="M306" s="22" t="str">
        <f t="shared" si="177"/>
        <v/>
      </c>
      <c r="N306" s="22" t="str">
        <f t="shared" si="167"/>
        <v/>
      </c>
      <c r="O306" s="22" t="str">
        <f t="shared" si="178"/>
        <v/>
      </c>
      <c r="P306" s="22" t="str">
        <f t="shared" si="168"/>
        <v/>
      </c>
      <c r="Q306" s="22" t="str">
        <f t="shared" si="169"/>
        <v/>
      </c>
      <c r="R306" s="22" t="str">
        <f t="shared" si="179"/>
        <v/>
      </c>
      <c r="S306" s="22" t="str">
        <f t="shared" si="170"/>
        <v/>
      </c>
      <c r="T306" s="22" t="str">
        <f t="shared" si="180"/>
        <v/>
      </c>
      <c r="U306" s="22" t="str">
        <f t="shared" si="171"/>
        <v/>
      </c>
    </row>
    <row r="307" spans="1:21" x14ac:dyDescent="0.25">
      <c r="A307" s="21">
        <f>IF(INDEX('Predict Your Date Data (auto)'!A:A,ROW(A307),1)&gt;0,INDEX('Predict Your Date Data (auto)'!A:A,ROW(A307),1),"")</f>
        <v>42801.552060185182</v>
      </c>
      <c r="B307" s="21">
        <f>IF(A307&lt;&gt;"",IF(IFERROR(MATCH(TRUNC(A307),ExcludeDateList,0),-1)&gt;-1,"",TRUNC(A307)),"")</f>
        <v>42801</v>
      </c>
      <c r="C307" s="22">
        <f t="shared" si="172"/>
        <v>2017</v>
      </c>
      <c r="D307" s="22">
        <f t="shared" si="173"/>
        <v>3</v>
      </c>
      <c r="E307" s="22" t="str">
        <f t="shared" si="174"/>
        <v>Week 1</v>
      </c>
      <c r="G307" s="21" t="str">
        <f t="shared" si="175"/>
        <v/>
      </c>
      <c r="H307" s="21" t="str">
        <f t="shared" si="165"/>
        <v/>
      </c>
      <c r="I307" s="22" t="str">
        <f t="shared" si="166"/>
        <v/>
      </c>
      <c r="J307" s="22" t="str">
        <f t="shared" si="176"/>
        <v/>
      </c>
      <c r="K307" s="22" t="str">
        <f>IF(G307&lt;&gt;"",IF(IFERROR(MATCH(TRUNC(G307),ExcludeDateList,0),-1)&gt;-1,"",J307),"")</f>
        <v/>
      </c>
      <c r="L307" s="22" t="str">
        <f>IF(G307&lt;&gt;"",IF(IFERROR(MATCH(TRUNC(G307),ExcludeDateList,0),-1)&gt;-1,NA(),J307),"")</f>
        <v/>
      </c>
      <c r="M307" s="22" t="str">
        <f t="shared" si="177"/>
        <v/>
      </c>
      <c r="N307" s="22" t="str">
        <f t="shared" si="167"/>
        <v/>
      </c>
      <c r="O307" s="22" t="str">
        <f t="shared" si="178"/>
        <v/>
      </c>
      <c r="P307" s="22" t="str">
        <f t="shared" si="168"/>
        <v/>
      </c>
      <c r="Q307" s="22" t="str">
        <f t="shared" si="169"/>
        <v/>
      </c>
      <c r="R307" s="22" t="str">
        <f t="shared" si="179"/>
        <v/>
      </c>
      <c r="S307" s="22" t="str">
        <f t="shared" si="170"/>
        <v/>
      </c>
      <c r="T307" s="22" t="str">
        <f t="shared" si="180"/>
        <v/>
      </c>
      <c r="U307" s="22" t="str">
        <f t="shared" si="171"/>
        <v/>
      </c>
    </row>
    <row r="308" spans="1:21" x14ac:dyDescent="0.25">
      <c r="A308" s="21">
        <f>IF(INDEX('Predict Your Date Data (auto)'!A:A,ROW(A308),1)&gt;0,INDEX('Predict Your Date Data (auto)'!A:A,ROW(A308),1),"")</f>
        <v>42802.367951388886</v>
      </c>
      <c r="B308" s="21">
        <f>IF(A308&lt;&gt;"",IF(IFERROR(MATCH(TRUNC(A308),ExcludeDateList,0),-1)&gt;-1,"",TRUNC(A308)),"")</f>
        <v>42802</v>
      </c>
      <c r="C308" s="22">
        <f t="shared" si="172"/>
        <v>2017</v>
      </c>
      <c r="D308" s="22">
        <f t="shared" si="173"/>
        <v>3</v>
      </c>
      <c r="E308" s="22" t="str">
        <f t="shared" si="174"/>
        <v>Week 2</v>
      </c>
      <c r="G308" s="21" t="str">
        <f t="shared" si="175"/>
        <v/>
      </c>
      <c r="H308" s="21" t="str">
        <f t="shared" si="165"/>
        <v/>
      </c>
      <c r="I308" s="22" t="str">
        <f t="shared" si="166"/>
        <v/>
      </c>
      <c r="J308" s="22" t="str">
        <f t="shared" si="176"/>
        <v/>
      </c>
      <c r="K308" s="22" t="str">
        <f>IF(G308&lt;&gt;"",IF(IFERROR(MATCH(TRUNC(G308),ExcludeDateList,0),-1)&gt;-1,"",J308),"")</f>
        <v/>
      </c>
      <c r="L308" s="22" t="str">
        <f>IF(G308&lt;&gt;"",IF(IFERROR(MATCH(TRUNC(G308),ExcludeDateList,0),-1)&gt;-1,NA(),J308),"")</f>
        <v/>
      </c>
      <c r="M308" s="22" t="str">
        <f t="shared" si="177"/>
        <v/>
      </c>
      <c r="N308" s="22" t="str">
        <f t="shared" si="167"/>
        <v/>
      </c>
      <c r="O308" s="22" t="str">
        <f t="shared" si="178"/>
        <v/>
      </c>
      <c r="P308" s="22" t="str">
        <f t="shared" si="168"/>
        <v/>
      </c>
      <c r="Q308" s="22" t="str">
        <f t="shared" si="169"/>
        <v/>
      </c>
      <c r="R308" s="22" t="str">
        <f t="shared" si="179"/>
        <v/>
      </c>
      <c r="S308" s="22" t="str">
        <f t="shared" si="170"/>
        <v/>
      </c>
      <c r="T308" s="22" t="str">
        <f t="shared" si="180"/>
        <v/>
      </c>
      <c r="U308" s="22" t="str">
        <f t="shared" si="171"/>
        <v/>
      </c>
    </row>
    <row r="309" spans="1:21" x14ac:dyDescent="0.25">
      <c r="A309" s="21">
        <f>IF(INDEX('Predict Your Date Data (auto)'!A:A,ROW(A309),1)&gt;0,INDEX('Predict Your Date Data (auto)'!A:A,ROW(A309),1),"")</f>
        <v>42802.369606481479</v>
      </c>
      <c r="B309" s="21">
        <f>IF(A309&lt;&gt;"",IF(IFERROR(MATCH(TRUNC(A309),ExcludeDateList,0),-1)&gt;-1,"",TRUNC(A309)),"")</f>
        <v>42802</v>
      </c>
      <c r="C309" s="22">
        <f t="shared" si="172"/>
        <v>2017</v>
      </c>
      <c r="D309" s="22">
        <f t="shared" si="173"/>
        <v>3</v>
      </c>
      <c r="E309" s="22" t="str">
        <f t="shared" si="174"/>
        <v>Week 2</v>
      </c>
      <c r="G309" s="21" t="str">
        <f t="shared" si="175"/>
        <v/>
      </c>
      <c r="H309" s="21" t="str">
        <f t="shared" si="165"/>
        <v/>
      </c>
      <c r="I309" s="22" t="str">
        <f t="shared" si="166"/>
        <v/>
      </c>
      <c r="J309" s="22" t="str">
        <f t="shared" si="176"/>
        <v/>
      </c>
      <c r="K309" s="22" t="str">
        <f>IF(G309&lt;&gt;"",IF(IFERROR(MATCH(TRUNC(G309),ExcludeDateList,0),-1)&gt;-1,"",J309),"")</f>
        <v/>
      </c>
      <c r="L309" s="22" t="str">
        <f>IF(G309&lt;&gt;"",IF(IFERROR(MATCH(TRUNC(G309),ExcludeDateList,0),-1)&gt;-1,NA(),J309),"")</f>
        <v/>
      </c>
      <c r="M309" s="22" t="str">
        <f t="shared" si="177"/>
        <v/>
      </c>
      <c r="N309" s="22" t="str">
        <f t="shared" si="167"/>
        <v/>
      </c>
      <c r="O309" s="22" t="str">
        <f t="shared" si="178"/>
        <v/>
      </c>
      <c r="P309" s="22" t="str">
        <f t="shared" si="168"/>
        <v/>
      </c>
      <c r="Q309" s="22" t="str">
        <f t="shared" si="169"/>
        <v/>
      </c>
      <c r="R309" s="22" t="str">
        <f t="shared" si="179"/>
        <v/>
      </c>
      <c r="S309" s="22" t="str">
        <f t="shared" si="170"/>
        <v/>
      </c>
      <c r="T309" s="22" t="str">
        <f t="shared" si="180"/>
        <v/>
      </c>
      <c r="U309" s="22" t="str">
        <f t="shared" si="171"/>
        <v/>
      </c>
    </row>
    <row r="310" spans="1:21" x14ac:dyDescent="0.25">
      <c r="A310" s="21">
        <f>IF(INDEX('Predict Your Date Data (auto)'!A:A,ROW(A310),1)&gt;0,INDEX('Predict Your Date Data (auto)'!A:A,ROW(A310),1),"")</f>
        <v>42802.371157407404</v>
      </c>
      <c r="B310" s="21">
        <f>IF(A310&lt;&gt;"",IF(IFERROR(MATCH(TRUNC(A310),ExcludeDateList,0),-1)&gt;-1,"",TRUNC(A310)),"")</f>
        <v>42802</v>
      </c>
      <c r="C310" s="22">
        <f t="shared" si="172"/>
        <v>2017</v>
      </c>
      <c r="D310" s="22">
        <f t="shared" si="173"/>
        <v>3</v>
      </c>
      <c r="E310" s="22" t="str">
        <f t="shared" si="174"/>
        <v>Week 2</v>
      </c>
      <c r="G310" s="21" t="str">
        <f t="shared" si="175"/>
        <v/>
      </c>
      <c r="H310" s="21" t="str">
        <f t="shared" si="165"/>
        <v/>
      </c>
      <c r="I310" s="22" t="str">
        <f t="shared" si="166"/>
        <v/>
      </c>
      <c r="J310" s="22" t="str">
        <f t="shared" si="176"/>
        <v/>
      </c>
      <c r="K310" s="22" t="str">
        <f>IF(G310&lt;&gt;"",IF(IFERROR(MATCH(TRUNC(G310),ExcludeDateList,0),-1)&gt;-1,"",J310),"")</f>
        <v/>
      </c>
      <c r="L310" s="22" t="str">
        <f>IF(G310&lt;&gt;"",IF(IFERROR(MATCH(TRUNC(G310),ExcludeDateList,0),-1)&gt;-1,NA(),J310),"")</f>
        <v/>
      </c>
      <c r="M310" s="22" t="str">
        <f t="shared" si="177"/>
        <v/>
      </c>
      <c r="N310" s="22" t="str">
        <f t="shared" si="167"/>
        <v/>
      </c>
      <c r="O310" s="22" t="str">
        <f t="shared" si="178"/>
        <v/>
      </c>
      <c r="P310" s="22" t="str">
        <f t="shared" si="168"/>
        <v/>
      </c>
      <c r="Q310" s="22" t="str">
        <f t="shared" si="169"/>
        <v/>
      </c>
      <c r="R310" s="22" t="str">
        <f t="shared" si="179"/>
        <v/>
      </c>
      <c r="S310" s="22" t="str">
        <f t="shared" si="170"/>
        <v/>
      </c>
      <c r="T310" s="22" t="str">
        <f t="shared" si="180"/>
        <v/>
      </c>
      <c r="U310" s="22" t="str">
        <f t="shared" si="171"/>
        <v/>
      </c>
    </row>
    <row r="311" spans="1:21" x14ac:dyDescent="0.25">
      <c r="A311" s="21">
        <f>IF(INDEX('Predict Your Date Data (auto)'!A:A,ROW(A311),1)&gt;0,INDEX('Predict Your Date Data (auto)'!A:A,ROW(A311),1),"")</f>
        <v>42802.377453703702</v>
      </c>
      <c r="B311" s="21">
        <f>IF(A311&lt;&gt;"",IF(IFERROR(MATCH(TRUNC(A311),ExcludeDateList,0),-1)&gt;-1,"",TRUNC(A311)),"")</f>
        <v>42802</v>
      </c>
      <c r="C311" s="22">
        <f t="shared" si="172"/>
        <v>2017</v>
      </c>
      <c r="D311" s="22">
        <f t="shared" si="173"/>
        <v>3</v>
      </c>
      <c r="E311" s="22" t="str">
        <f t="shared" si="174"/>
        <v>Week 2</v>
      </c>
      <c r="G311" s="21" t="str">
        <f t="shared" si="175"/>
        <v/>
      </c>
      <c r="H311" s="21" t="str">
        <f t="shared" si="165"/>
        <v/>
      </c>
      <c r="I311" s="22" t="str">
        <f t="shared" si="166"/>
        <v/>
      </c>
      <c r="J311" s="22" t="str">
        <f t="shared" si="176"/>
        <v/>
      </c>
      <c r="K311" s="22" t="str">
        <f>IF(G311&lt;&gt;"",IF(IFERROR(MATCH(TRUNC(G311),ExcludeDateList,0),-1)&gt;-1,"",J311),"")</f>
        <v/>
      </c>
      <c r="L311" s="22" t="str">
        <f>IF(G311&lt;&gt;"",IF(IFERROR(MATCH(TRUNC(G311),ExcludeDateList,0),-1)&gt;-1,NA(),J311),"")</f>
        <v/>
      </c>
      <c r="M311" s="22" t="str">
        <f t="shared" si="177"/>
        <v/>
      </c>
      <c r="N311" s="22" t="str">
        <f t="shared" si="167"/>
        <v/>
      </c>
      <c r="O311" s="22" t="str">
        <f t="shared" si="178"/>
        <v/>
      </c>
      <c r="P311" s="22" t="str">
        <f t="shared" si="168"/>
        <v/>
      </c>
      <c r="Q311" s="22" t="str">
        <f t="shared" si="169"/>
        <v/>
      </c>
      <c r="R311" s="22" t="str">
        <f t="shared" si="179"/>
        <v/>
      </c>
      <c r="S311" s="22" t="str">
        <f t="shared" si="170"/>
        <v/>
      </c>
      <c r="T311" s="22" t="str">
        <f t="shared" si="180"/>
        <v/>
      </c>
      <c r="U311" s="22" t="str">
        <f t="shared" si="171"/>
        <v/>
      </c>
    </row>
    <row r="312" spans="1:21" x14ac:dyDescent="0.25">
      <c r="A312" s="21">
        <f>IF(INDEX('Predict Your Date Data (auto)'!A:A,ROW(A312),1)&gt;0,INDEX('Predict Your Date Data (auto)'!A:A,ROW(A312),1),"")</f>
        <v>42803.478298611109</v>
      </c>
      <c r="B312" s="21">
        <f>IF(A312&lt;&gt;"",IF(IFERROR(MATCH(TRUNC(A312),ExcludeDateList,0),-1)&gt;-1,"",TRUNC(A312)),"")</f>
        <v>42803</v>
      </c>
      <c r="C312" s="22">
        <f t="shared" si="172"/>
        <v>2017</v>
      </c>
      <c r="D312" s="22">
        <f t="shared" si="173"/>
        <v>3</v>
      </c>
      <c r="E312" s="22" t="str">
        <f t="shared" si="174"/>
        <v>Week 2</v>
      </c>
      <c r="G312" s="21" t="str">
        <f t="shared" si="175"/>
        <v/>
      </c>
      <c r="H312" s="21" t="str">
        <f t="shared" si="165"/>
        <v/>
      </c>
      <c r="I312" s="22" t="str">
        <f t="shared" si="166"/>
        <v/>
      </c>
      <c r="J312" s="22" t="str">
        <f t="shared" si="176"/>
        <v/>
      </c>
      <c r="K312" s="22" t="str">
        <f>IF(G312&lt;&gt;"",IF(IFERROR(MATCH(TRUNC(G312),ExcludeDateList,0),-1)&gt;-1,"",J312),"")</f>
        <v/>
      </c>
      <c r="L312" s="22" t="str">
        <f>IF(G312&lt;&gt;"",IF(IFERROR(MATCH(TRUNC(G312),ExcludeDateList,0),-1)&gt;-1,NA(),J312),"")</f>
        <v/>
      </c>
      <c r="M312" s="22" t="str">
        <f t="shared" si="177"/>
        <v/>
      </c>
      <c r="N312" s="22" t="str">
        <f t="shared" si="167"/>
        <v/>
      </c>
      <c r="O312" s="22" t="str">
        <f t="shared" si="178"/>
        <v/>
      </c>
      <c r="P312" s="22" t="str">
        <f t="shared" si="168"/>
        <v/>
      </c>
      <c r="Q312" s="22" t="str">
        <f t="shared" si="169"/>
        <v/>
      </c>
      <c r="R312" s="22" t="str">
        <f t="shared" si="179"/>
        <v/>
      </c>
      <c r="S312" s="22" t="str">
        <f t="shared" si="170"/>
        <v/>
      </c>
      <c r="T312" s="22" t="str">
        <f t="shared" si="180"/>
        <v/>
      </c>
      <c r="U312" s="22" t="str">
        <f t="shared" si="171"/>
        <v/>
      </c>
    </row>
    <row r="313" spans="1:21" x14ac:dyDescent="0.25">
      <c r="A313" s="21">
        <f>IF(INDEX('Predict Your Date Data (auto)'!A:A,ROW(A313),1)&gt;0,INDEX('Predict Your Date Data (auto)'!A:A,ROW(A313),1),"")</f>
        <v>42803.63385416667</v>
      </c>
      <c r="B313" s="21">
        <f>IF(A313&lt;&gt;"",IF(IFERROR(MATCH(TRUNC(A313),ExcludeDateList,0),-1)&gt;-1,"",TRUNC(A313)),"")</f>
        <v>42803</v>
      </c>
      <c r="C313" s="22">
        <f t="shared" si="172"/>
        <v>2017</v>
      </c>
      <c r="D313" s="22">
        <f t="shared" si="173"/>
        <v>3</v>
      </c>
      <c r="E313" s="22" t="str">
        <f t="shared" si="174"/>
        <v>Week 2</v>
      </c>
      <c r="G313" s="21" t="str">
        <f t="shared" si="175"/>
        <v/>
      </c>
      <c r="H313" s="21" t="str">
        <f t="shared" si="165"/>
        <v/>
      </c>
      <c r="I313" s="22" t="str">
        <f t="shared" si="166"/>
        <v/>
      </c>
      <c r="J313" s="22" t="str">
        <f t="shared" si="176"/>
        <v/>
      </c>
      <c r="K313" s="22" t="str">
        <f>IF(G313&lt;&gt;"",IF(IFERROR(MATCH(TRUNC(G313),ExcludeDateList,0),-1)&gt;-1,"",J313),"")</f>
        <v/>
      </c>
      <c r="L313" s="22" t="str">
        <f>IF(G313&lt;&gt;"",IF(IFERROR(MATCH(TRUNC(G313),ExcludeDateList,0),-1)&gt;-1,NA(),J313),"")</f>
        <v/>
      </c>
      <c r="M313" s="22" t="str">
        <f t="shared" si="177"/>
        <v/>
      </c>
      <c r="N313" s="22" t="str">
        <f t="shared" si="167"/>
        <v/>
      </c>
      <c r="O313" s="22" t="str">
        <f t="shared" si="178"/>
        <v/>
      </c>
      <c r="P313" s="22" t="str">
        <f t="shared" si="168"/>
        <v/>
      </c>
      <c r="Q313" s="22" t="str">
        <f t="shared" si="169"/>
        <v/>
      </c>
      <c r="R313" s="22" t="str">
        <f t="shared" si="179"/>
        <v/>
      </c>
      <c r="S313" s="22" t="str">
        <f t="shared" si="170"/>
        <v/>
      </c>
      <c r="T313" s="22" t="str">
        <f t="shared" si="180"/>
        <v/>
      </c>
      <c r="U313" s="22" t="str">
        <f t="shared" si="171"/>
        <v/>
      </c>
    </row>
    <row r="314" spans="1:21" x14ac:dyDescent="0.25">
      <c r="A314" s="21">
        <f>IF(INDEX('Predict Your Date Data (auto)'!A:A,ROW(A314),1)&gt;0,INDEX('Predict Your Date Data (auto)'!A:A,ROW(A314),1),"")</f>
        <v>42803.635081018518</v>
      </c>
      <c r="B314" s="21">
        <f>IF(A314&lt;&gt;"",IF(IFERROR(MATCH(TRUNC(A314),ExcludeDateList,0),-1)&gt;-1,"",TRUNC(A314)),"")</f>
        <v>42803</v>
      </c>
      <c r="C314" s="22">
        <f t="shared" si="172"/>
        <v>2017</v>
      </c>
      <c r="D314" s="22">
        <f t="shared" si="173"/>
        <v>3</v>
      </c>
      <c r="E314" s="22" t="str">
        <f t="shared" si="174"/>
        <v>Week 2</v>
      </c>
      <c r="G314" s="21" t="str">
        <f t="shared" si="175"/>
        <v/>
      </c>
      <c r="H314" s="21" t="str">
        <f t="shared" si="165"/>
        <v/>
      </c>
      <c r="I314" s="22" t="str">
        <f t="shared" si="166"/>
        <v/>
      </c>
      <c r="J314" s="22" t="str">
        <f t="shared" si="176"/>
        <v/>
      </c>
      <c r="K314" s="22" t="str">
        <f>IF(G314&lt;&gt;"",IF(IFERROR(MATCH(TRUNC(G314),ExcludeDateList,0),-1)&gt;-1,"",J314),"")</f>
        <v/>
      </c>
      <c r="L314" s="22" t="str">
        <f>IF(G314&lt;&gt;"",IF(IFERROR(MATCH(TRUNC(G314),ExcludeDateList,0),-1)&gt;-1,NA(),J314),"")</f>
        <v/>
      </c>
      <c r="M314" s="22" t="str">
        <f t="shared" si="177"/>
        <v/>
      </c>
      <c r="N314" s="22" t="str">
        <f t="shared" si="167"/>
        <v/>
      </c>
      <c r="O314" s="22" t="str">
        <f t="shared" si="178"/>
        <v/>
      </c>
      <c r="P314" s="22" t="str">
        <f t="shared" si="168"/>
        <v/>
      </c>
      <c r="Q314" s="22" t="str">
        <f t="shared" si="169"/>
        <v/>
      </c>
      <c r="R314" s="22" t="str">
        <f t="shared" si="179"/>
        <v/>
      </c>
      <c r="S314" s="22" t="str">
        <f t="shared" si="170"/>
        <v/>
      </c>
      <c r="T314" s="22" t="str">
        <f t="shared" si="180"/>
        <v/>
      </c>
      <c r="U314" s="22" t="str">
        <f t="shared" si="171"/>
        <v/>
      </c>
    </row>
    <row r="315" spans="1:21" x14ac:dyDescent="0.25">
      <c r="A315" s="21">
        <f>IF(INDEX('Predict Your Date Data (auto)'!A:A,ROW(A315),1)&gt;0,INDEX('Predict Your Date Data (auto)'!A:A,ROW(A315),1),"")</f>
        <v>42803.701122685183</v>
      </c>
      <c r="B315" s="21">
        <f>IF(A315&lt;&gt;"",IF(IFERROR(MATCH(TRUNC(A315),ExcludeDateList,0),-1)&gt;-1,"",TRUNC(A315)),"")</f>
        <v>42803</v>
      </c>
      <c r="C315" s="22">
        <f t="shared" si="172"/>
        <v>2017</v>
      </c>
      <c r="D315" s="22">
        <f t="shared" si="173"/>
        <v>3</v>
      </c>
      <c r="E315" s="22" t="str">
        <f t="shared" si="174"/>
        <v>Week 2</v>
      </c>
      <c r="G315" s="21" t="str">
        <f t="shared" si="175"/>
        <v/>
      </c>
      <c r="H315" s="21" t="str">
        <f t="shared" si="165"/>
        <v/>
      </c>
      <c r="I315" s="22" t="str">
        <f t="shared" si="166"/>
        <v/>
      </c>
      <c r="J315" s="22" t="str">
        <f t="shared" si="176"/>
        <v/>
      </c>
      <c r="K315" s="22" t="str">
        <f>IF(G315&lt;&gt;"",IF(IFERROR(MATCH(TRUNC(G315),ExcludeDateList,0),-1)&gt;-1,"",J315),"")</f>
        <v/>
      </c>
      <c r="L315" s="22" t="str">
        <f>IF(G315&lt;&gt;"",IF(IFERROR(MATCH(TRUNC(G315),ExcludeDateList,0),-1)&gt;-1,NA(),J315),"")</f>
        <v/>
      </c>
      <c r="M315" s="22" t="str">
        <f t="shared" si="177"/>
        <v/>
      </c>
      <c r="N315" s="22" t="str">
        <f t="shared" si="167"/>
        <v/>
      </c>
      <c r="O315" s="22" t="str">
        <f t="shared" si="178"/>
        <v/>
      </c>
      <c r="P315" s="22" t="str">
        <f t="shared" si="168"/>
        <v/>
      </c>
      <c r="Q315" s="22" t="str">
        <f t="shared" si="169"/>
        <v/>
      </c>
      <c r="R315" s="22" t="str">
        <f t="shared" si="179"/>
        <v/>
      </c>
      <c r="S315" s="22" t="str">
        <f t="shared" si="170"/>
        <v/>
      </c>
      <c r="T315" s="22" t="str">
        <f t="shared" si="180"/>
        <v/>
      </c>
      <c r="U315" s="22" t="str">
        <f t="shared" si="171"/>
        <v/>
      </c>
    </row>
    <row r="316" spans="1:21" x14ac:dyDescent="0.25">
      <c r="A316" s="21">
        <f>IF(INDEX('Predict Your Date Data (auto)'!A:A,ROW(A316),1)&gt;0,INDEX('Predict Your Date Data (auto)'!A:A,ROW(A316),1),"")</f>
        <v>42804.632314814815</v>
      </c>
      <c r="B316" s="21">
        <f>IF(A316&lt;&gt;"",IF(IFERROR(MATCH(TRUNC(A316),ExcludeDateList,0),-1)&gt;-1,"",TRUNC(A316)),"")</f>
        <v>42804</v>
      </c>
      <c r="C316" s="22">
        <f t="shared" si="172"/>
        <v>2017</v>
      </c>
      <c r="D316" s="22">
        <f t="shared" si="173"/>
        <v>3</v>
      </c>
      <c r="E316" s="22" t="str">
        <f t="shared" si="174"/>
        <v>Week 2</v>
      </c>
      <c r="G316" s="21" t="str">
        <f t="shared" si="175"/>
        <v/>
      </c>
      <c r="H316" s="21" t="str">
        <f t="shared" si="165"/>
        <v/>
      </c>
      <c r="I316" s="22" t="str">
        <f t="shared" si="166"/>
        <v/>
      </c>
      <c r="J316" s="22" t="str">
        <f t="shared" si="176"/>
        <v/>
      </c>
      <c r="K316" s="22" t="str">
        <f>IF(G316&lt;&gt;"",IF(IFERROR(MATCH(TRUNC(G316),ExcludeDateList,0),-1)&gt;-1,"",J316),"")</f>
        <v/>
      </c>
      <c r="L316" s="22" t="str">
        <f>IF(G316&lt;&gt;"",IF(IFERROR(MATCH(TRUNC(G316),ExcludeDateList,0),-1)&gt;-1,NA(),J316),"")</f>
        <v/>
      </c>
      <c r="M316" s="22" t="str">
        <f t="shared" si="177"/>
        <v/>
      </c>
      <c r="N316" s="22" t="str">
        <f t="shared" si="167"/>
        <v/>
      </c>
      <c r="O316" s="22" t="str">
        <f t="shared" si="178"/>
        <v/>
      </c>
      <c r="P316" s="22" t="str">
        <f t="shared" si="168"/>
        <v/>
      </c>
      <c r="Q316" s="22" t="str">
        <f t="shared" si="169"/>
        <v/>
      </c>
      <c r="R316" s="22" t="str">
        <f t="shared" si="179"/>
        <v/>
      </c>
      <c r="S316" s="22" t="str">
        <f t="shared" si="170"/>
        <v/>
      </c>
      <c r="T316" s="22" t="str">
        <f t="shared" si="180"/>
        <v/>
      </c>
      <c r="U316" s="22" t="str">
        <f t="shared" si="171"/>
        <v/>
      </c>
    </row>
    <row r="317" spans="1:21" x14ac:dyDescent="0.25">
      <c r="A317" s="21">
        <f>IF(INDEX('Predict Your Date Data (auto)'!A:A,ROW(A317),1)&gt;0,INDEX('Predict Your Date Data (auto)'!A:A,ROW(A317),1),"")</f>
        <v>42807.385613425926</v>
      </c>
      <c r="B317" s="21">
        <f>IF(A317&lt;&gt;"",IF(IFERROR(MATCH(TRUNC(A317),ExcludeDateList,0),-1)&gt;-1,"",TRUNC(A317)),"")</f>
        <v>42807</v>
      </c>
      <c r="C317" s="22">
        <f t="shared" si="172"/>
        <v>2017</v>
      </c>
      <c r="D317" s="22">
        <f t="shared" si="173"/>
        <v>3</v>
      </c>
      <c r="E317" s="22" t="str">
        <f t="shared" si="174"/>
        <v>Week 2</v>
      </c>
      <c r="G317" s="21" t="str">
        <f t="shared" si="175"/>
        <v/>
      </c>
      <c r="H317" s="21" t="str">
        <f t="shared" si="165"/>
        <v/>
      </c>
      <c r="I317" s="22" t="str">
        <f t="shared" si="166"/>
        <v/>
      </c>
      <c r="J317" s="22" t="str">
        <f t="shared" si="176"/>
        <v/>
      </c>
      <c r="K317" s="22" t="str">
        <f>IF(G317&lt;&gt;"",IF(IFERROR(MATCH(TRUNC(G317),ExcludeDateList,0),-1)&gt;-1,"",J317),"")</f>
        <v/>
      </c>
      <c r="L317" s="22" t="str">
        <f>IF(G317&lt;&gt;"",IF(IFERROR(MATCH(TRUNC(G317),ExcludeDateList,0),-1)&gt;-1,NA(),J317),"")</f>
        <v/>
      </c>
      <c r="M317" s="22" t="str">
        <f t="shared" si="177"/>
        <v/>
      </c>
      <c r="N317" s="22" t="str">
        <f t="shared" si="167"/>
        <v/>
      </c>
      <c r="O317" s="22" t="str">
        <f t="shared" si="178"/>
        <v/>
      </c>
      <c r="P317" s="22" t="str">
        <f t="shared" si="168"/>
        <v/>
      </c>
      <c r="Q317" s="22" t="str">
        <f t="shared" si="169"/>
        <v/>
      </c>
      <c r="R317" s="22" t="str">
        <f t="shared" si="179"/>
        <v/>
      </c>
      <c r="S317" s="22" t="str">
        <f t="shared" si="170"/>
        <v/>
      </c>
      <c r="T317" s="22" t="str">
        <f t="shared" si="180"/>
        <v/>
      </c>
      <c r="U317" s="22" t="str">
        <f t="shared" si="171"/>
        <v/>
      </c>
    </row>
    <row r="318" spans="1:21" x14ac:dyDescent="0.25">
      <c r="A318" s="21">
        <f>IF(INDEX('Predict Your Date Data (auto)'!A:A,ROW(A318),1)&gt;0,INDEX('Predict Your Date Data (auto)'!A:A,ROW(A318),1),"")</f>
        <v>42807.442372685182</v>
      </c>
      <c r="B318" s="21">
        <f>IF(A318&lt;&gt;"",IF(IFERROR(MATCH(TRUNC(A318),ExcludeDateList,0),-1)&gt;-1,"",TRUNC(A318)),"")</f>
        <v>42807</v>
      </c>
      <c r="C318" s="22">
        <f t="shared" si="172"/>
        <v>2017</v>
      </c>
      <c r="D318" s="22">
        <f t="shared" si="173"/>
        <v>3</v>
      </c>
      <c r="E318" s="22" t="str">
        <f t="shared" si="174"/>
        <v>Week 2</v>
      </c>
      <c r="G318" s="21" t="str">
        <f t="shared" si="175"/>
        <v/>
      </c>
      <c r="H318" s="21" t="str">
        <f t="shared" si="165"/>
        <v/>
      </c>
      <c r="I318" s="22" t="str">
        <f t="shared" si="166"/>
        <v/>
      </c>
      <c r="J318" s="22" t="str">
        <f t="shared" si="176"/>
        <v/>
      </c>
      <c r="K318" s="22" t="str">
        <f>IF(G318&lt;&gt;"",IF(IFERROR(MATCH(TRUNC(G318),ExcludeDateList,0),-1)&gt;-1,"",J318),"")</f>
        <v/>
      </c>
      <c r="L318" s="22" t="str">
        <f>IF(G318&lt;&gt;"",IF(IFERROR(MATCH(TRUNC(G318),ExcludeDateList,0),-1)&gt;-1,NA(),J318),"")</f>
        <v/>
      </c>
      <c r="M318" s="22" t="str">
        <f t="shared" si="177"/>
        <v/>
      </c>
      <c r="N318" s="22" t="str">
        <f t="shared" si="167"/>
        <v/>
      </c>
      <c r="O318" s="22" t="str">
        <f t="shared" si="178"/>
        <v/>
      </c>
      <c r="P318" s="22" t="str">
        <f t="shared" si="168"/>
        <v/>
      </c>
      <c r="Q318" s="22" t="str">
        <f t="shared" si="169"/>
        <v/>
      </c>
      <c r="R318" s="22" t="str">
        <f t="shared" si="179"/>
        <v/>
      </c>
      <c r="S318" s="22" t="str">
        <f t="shared" si="170"/>
        <v/>
      </c>
      <c r="T318" s="22" t="str">
        <f t="shared" si="180"/>
        <v/>
      </c>
      <c r="U318" s="22" t="str">
        <f t="shared" si="171"/>
        <v/>
      </c>
    </row>
    <row r="319" spans="1:21" x14ac:dyDescent="0.25">
      <c r="A319" s="21">
        <f>IF(INDEX('Predict Your Date Data (auto)'!A:A,ROW(A319),1)&gt;0,INDEX('Predict Your Date Data (auto)'!A:A,ROW(A319),1),"")</f>
        <v>42807.443657407406</v>
      </c>
      <c r="B319" s="21">
        <f>IF(A319&lt;&gt;"",IF(IFERROR(MATCH(TRUNC(A319),ExcludeDateList,0),-1)&gt;-1,"",TRUNC(A319)),"")</f>
        <v>42807</v>
      </c>
      <c r="C319" s="22">
        <f t="shared" si="172"/>
        <v>2017</v>
      </c>
      <c r="D319" s="22">
        <f t="shared" si="173"/>
        <v>3</v>
      </c>
      <c r="E319" s="22" t="str">
        <f t="shared" si="174"/>
        <v>Week 2</v>
      </c>
      <c r="G319" s="21" t="str">
        <f t="shared" si="175"/>
        <v/>
      </c>
      <c r="H319" s="21" t="str">
        <f t="shared" si="165"/>
        <v/>
      </c>
      <c r="I319" s="22" t="str">
        <f t="shared" si="166"/>
        <v/>
      </c>
      <c r="J319" s="22" t="str">
        <f t="shared" si="176"/>
        <v/>
      </c>
      <c r="K319" s="22" t="str">
        <f>IF(G319&lt;&gt;"",IF(IFERROR(MATCH(TRUNC(G319),ExcludeDateList,0),-1)&gt;-1,"",J319),"")</f>
        <v/>
      </c>
      <c r="L319" s="22" t="str">
        <f>IF(G319&lt;&gt;"",IF(IFERROR(MATCH(TRUNC(G319),ExcludeDateList,0),-1)&gt;-1,NA(),J319),"")</f>
        <v/>
      </c>
      <c r="M319" s="22" t="str">
        <f t="shared" si="177"/>
        <v/>
      </c>
      <c r="N319" s="22" t="str">
        <f t="shared" si="167"/>
        <v/>
      </c>
      <c r="O319" s="22" t="str">
        <f t="shared" si="178"/>
        <v/>
      </c>
      <c r="P319" s="22" t="str">
        <f t="shared" si="168"/>
        <v/>
      </c>
      <c r="Q319" s="22" t="str">
        <f t="shared" si="169"/>
        <v/>
      </c>
      <c r="R319" s="22" t="str">
        <f t="shared" si="179"/>
        <v/>
      </c>
      <c r="S319" s="22" t="str">
        <f t="shared" si="170"/>
        <v/>
      </c>
      <c r="T319" s="22" t="str">
        <f t="shared" si="180"/>
        <v/>
      </c>
      <c r="U319" s="22" t="str">
        <f t="shared" si="171"/>
        <v/>
      </c>
    </row>
    <row r="320" spans="1:21" x14ac:dyDescent="0.25">
      <c r="A320" s="21">
        <f>IF(INDEX('Predict Your Date Data (auto)'!A:A,ROW(A320),1)&gt;0,INDEX('Predict Your Date Data (auto)'!A:A,ROW(A320),1),"")</f>
        <v>42807.627349537041</v>
      </c>
      <c r="B320" s="21">
        <f>IF(A320&lt;&gt;"",IF(IFERROR(MATCH(TRUNC(A320),ExcludeDateList,0),-1)&gt;-1,"",TRUNC(A320)),"")</f>
        <v>42807</v>
      </c>
      <c r="C320" s="22">
        <f t="shared" si="172"/>
        <v>2017</v>
      </c>
      <c r="D320" s="22">
        <f t="shared" si="173"/>
        <v>3</v>
      </c>
      <c r="E320" s="22" t="str">
        <f t="shared" si="174"/>
        <v>Week 2</v>
      </c>
      <c r="G320" s="21" t="str">
        <f t="shared" si="175"/>
        <v/>
      </c>
      <c r="H320" s="21" t="str">
        <f t="shared" si="165"/>
        <v/>
      </c>
      <c r="I320" s="22" t="str">
        <f t="shared" si="166"/>
        <v/>
      </c>
      <c r="J320" s="22" t="str">
        <f t="shared" si="176"/>
        <v/>
      </c>
      <c r="K320" s="22" t="str">
        <f>IF(G320&lt;&gt;"",IF(IFERROR(MATCH(TRUNC(G320),ExcludeDateList,0),-1)&gt;-1,"",J320),"")</f>
        <v/>
      </c>
      <c r="L320" s="22" t="str">
        <f>IF(G320&lt;&gt;"",IF(IFERROR(MATCH(TRUNC(G320),ExcludeDateList,0),-1)&gt;-1,NA(),J320),"")</f>
        <v/>
      </c>
      <c r="M320" s="22" t="str">
        <f t="shared" si="177"/>
        <v/>
      </c>
      <c r="N320" s="22" t="str">
        <f t="shared" si="167"/>
        <v/>
      </c>
      <c r="O320" s="22" t="str">
        <f t="shared" si="178"/>
        <v/>
      </c>
      <c r="P320" s="22" t="str">
        <f t="shared" si="168"/>
        <v/>
      </c>
      <c r="Q320" s="22" t="str">
        <f t="shared" si="169"/>
        <v/>
      </c>
      <c r="R320" s="22" t="str">
        <f t="shared" si="179"/>
        <v/>
      </c>
      <c r="S320" s="22" t="str">
        <f t="shared" si="170"/>
        <v/>
      </c>
      <c r="T320" s="22" t="str">
        <f t="shared" si="180"/>
        <v/>
      </c>
      <c r="U320" s="22" t="str">
        <f t="shared" si="171"/>
        <v/>
      </c>
    </row>
    <row r="321" spans="1:21" x14ac:dyDescent="0.25">
      <c r="A321" s="21">
        <f>IF(INDEX('Predict Your Date Data (auto)'!A:A,ROW(A321),1)&gt;0,INDEX('Predict Your Date Data (auto)'!A:A,ROW(A321),1),"")</f>
        <v>42807.681562500002</v>
      </c>
      <c r="B321" s="21">
        <f>IF(A321&lt;&gt;"",IF(IFERROR(MATCH(TRUNC(A321),ExcludeDateList,0),-1)&gt;-1,"",TRUNC(A321)),"")</f>
        <v>42807</v>
      </c>
      <c r="C321" s="22">
        <f t="shared" si="172"/>
        <v>2017</v>
      </c>
      <c r="D321" s="22">
        <f t="shared" si="173"/>
        <v>3</v>
      </c>
      <c r="E321" s="22" t="str">
        <f t="shared" si="174"/>
        <v>Week 2</v>
      </c>
      <c r="G321" s="21" t="str">
        <f t="shared" si="175"/>
        <v/>
      </c>
      <c r="H321" s="21" t="str">
        <f t="shared" si="165"/>
        <v/>
      </c>
      <c r="I321" s="22" t="str">
        <f t="shared" si="166"/>
        <v/>
      </c>
      <c r="J321" s="22" t="str">
        <f t="shared" si="176"/>
        <v/>
      </c>
      <c r="K321" s="22" t="str">
        <f>IF(G321&lt;&gt;"",IF(IFERROR(MATCH(TRUNC(G321),ExcludeDateList,0),-1)&gt;-1,"",J321),"")</f>
        <v/>
      </c>
      <c r="L321" s="22" t="str">
        <f>IF(G321&lt;&gt;"",IF(IFERROR(MATCH(TRUNC(G321),ExcludeDateList,0),-1)&gt;-1,NA(),J321),"")</f>
        <v/>
      </c>
      <c r="M321" s="22" t="str">
        <f t="shared" si="177"/>
        <v/>
      </c>
      <c r="N321" s="22" t="str">
        <f t="shared" si="167"/>
        <v/>
      </c>
      <c r="O321" s="22" t="str">
        <f t="shared" si="178"/>
        <v/>
      </c>
      <c r="P321" s="22" t="str">
        <f t="shared" si="168"/>
        <v/>
      </c>
      <c r="Q321" s="22" t="str">
        <f t="shared" si="169"/>
        <v/>
      </c>
      <c r="R321" s="22" t="str">
        <f t="shared" si="179"/>
        <v/>
      </c>
      <c r="S321" s="22" t="str">
        <f t="shared" si="170"/>
        <v/>
      </c>
      <c r="T321" s="22" t="str">
        <f t="shared" si="180"/>
        <v/>
      </c>
      <c r="U321" s="22" t="str">
        <f t="shared" si="171"/>
        <v/>
      </c>
    </row>
    <row r="322" spans="1:21" x14ac:dyDescent="0.25">
      <c r="A322" s="21">
        <f>IF(INDEX('Predict Your Date Data (auto)'!A:A,ROW(A322),1)&gt;0,INDEX('Predict Your Date Data (auto)'!A:A,ROW(A322),1),"")</f>
        <v>42808.394618055558</v>
      </c>
      <c r="B322" s="21">
        <f>IF(A322&lt;&gt;"",IF(IFERROR(MATCH(TRUNC(A322),ExcludeDateList,0),-1)&gt;-1,"",TRUNC(A322)),"")</f>
        <v>42808</v>
      </c>
      <c r="C322" s="22">
        <f t="shared" si="172"/>
        <v>2017</v>
      </c>
      <c r="D322" s="22">
        <f t="shared" si="173"/>
        <v>3</v>
      </c>
      <c r="E322" s="22" t="str">
        <f t="shared" si="174"/>
        <v>Week 2</v>
      </c>
      <c r="G322" s="21" t="str">
        <f t="shared" si="175"/>
        <v/>
      </c>
      <c r="H322" s="21" t="str">
        <f t="shared" ref="H322:H385" si="181">IF(G322&lt;&gt;"",IF(WEEKDAY(G322)=2,"Week " &amp; TEXT(G322,AxisDateFormat),""),"")</f>
        <v/>
      </c>
      <c r="I322" s="22" t="str">
        <f t="shared" ref="I322:I385" si="182">IF(G322&lt;&gt;"", TEXT(WEEKDAY(G322), DayFormat),"")</f>
        <v/>
      </c>
      <c r="J322" s="22" t="str">
        <f t="shared" si="176"/>
        <v/>
      </c>
      <c r="K322" s="22" t="str">
        <f>IF(G322&lt;&gt;"",IF(IFERROR(MATCH(TRUNC(G322),ExcludeDateList,0),-1)&gt;-1,"",J322),"")</f>
        <v/>
      </c>
      <c r="L322" s="22" t="str">
        <f>IF(G322&lt;&gt;"",IF(IFERROR(MATCH(TRUNC(G322),ExcludeDateList,0),-1)&gt;-1,NA(),J322),"")</f>
        <v/>
      </c>
      <c r="M322" s="22" t="str">
        <f t="shared" si="177"/>
        <v/>
      </c>
      <c r="N322" s="22" t="str">
        <f t="shared" ref="N322:N385" si="183">IF(G322&lt;&gt;"",M322*$X$10+$X$9,"")</f>
        <v/>
      </c>
      <c r="O322" s="22" t="str">
        <f t="shared" si="178"/>
        <v/>
      </c>
      <c r="P322" s="22" t="str">
        <f t="shared" ref="P322:P385" si="184">IF(G322&lt;&gt;"",VLOOKUP(I322,$W$2:$Y$6,3,FALSE),"")</f>
        <v/>
      </c>
      <c r="Q322" s="22" t="str">
        <f t="shared" ref="Q322:Q385" si="185">IF(G322&lt;&gt;"",N322*P322,"")</f>
        <v/>
      </c>
      <c r="R322" s="22" t="str">
        <f t="shared" si="179"/>
        <v/>
      </c>
      <c r="S322" s="22" t="str">
        <f t="shared" ref="S322:S385" si="186">IF(G322&lt;&gt;"",IF(P322&gt;1,ROUNDUP(Q322,RoundDecimalPlaces),ROUNDDOWN(Q322,RoundDecimalPlaces)),"")</f>
        <v/>
      </c>
      <c r="T322" s="22" t="str">
        <f t="shared" si="180"/>
        <v/>
      </c>
      <c r="U322" s="22" t="str">
        <f t="shared" ref="U322:U385" si="187">IF(T322&lt;&gt;"",IF(T322&gt;AVERAGE(T:T)*SignificantErrorMultiplier,J322,NA()),"")</f>
        <v/>
      </c>
    </row>
    <row r="323" spans="1:21" x14ac:dyDescent="0.25">
      <c r="A323" s="21">
        <f>IF(INDEX('Predict Your Date Data (auto)'!A:A,ROW(A323),1)&gt;0,INDEX('Predict Your Date Data (auto)'!A:A,ROW(A323),1),"")</f>
        <v>42808.398541666669</v>
      </c>
      <c r="B323" s="21">
        <f>IF(A323&lt;&gt;"",IF(IFERROR(MATCH(TRUNC(A323),ExcludeDateList,0),-1)&gt;-1,"",TRUNC(A323)),"")</f>
        <v>42808</v>
      </c>
      <c r="C323" s="22">
        <f t="shared" ref="C323:C386" si="188">IF(B323&lt;&gt;"",YEAR(B323),"")</f>
        <v>2017</v>
      </c>
      <c r="D323" s="22">
        <f t="shared" ref="D323:D386" si="189">IF(B323&lt;&gt;"",MONTH(B323),"")</f>
        <v>3</v>
      </c>
      <c r="E323" s="22" t="str">
        <f t="shared" ref="E323:E386" si="190">IF(B323&lt;&gt;"","Week " &amp; ROUNDUP(DAY(B323)/7,0),"")</f>
        <v>Week 2</v>
      </c>
      <c r="G323" s="21" t="str">
        <f t="shared" ref="G323:G386" si="191">IF(G322&lt;MAX(A:A)+NumberOfFutureWeeks*7,  IF(WEEKDAY( G322+1)=1, G322+2, IF(WEEKDAY(G322+1)=7, G322+ 3, G322+1)), "")</f>
        <v/>
      </c>
      <c r="H323" s="21" t="str">
        <f t="shared" si="181"/>
        <v/>
      </c>
      <c r="I323" s="22" t="str">
        <f t="shared" si="182"/>
        <v/>
      </c>
      <c r="J323" s="22" t="str">
        <f t="shared" ref="J323:J386" si="192">IF(AND(G323&lt;&gt;"",G323&lt;=MAX(B:B) ),COUNTIF(B:B,TRUNC(G323)),"")</f>
        <v/>
      </c>
      <c r="K323" s="22" t="str">
        <f>IF(G323&lt;&gt;"",IF(IFERROR(MATCH(TRUNC(G323),ExcludeDateList,0),-1)&gt;-1,"",J323),"")</f>
        <v/>
      </c>
      <c r="L323" s="22" t="str">
        <f>IF(G323&lt;&gt;"",IF(IFERROR(MATCH(TRUNC(G323),ExcludeDateList,0),-1)&gt;-1,NA(),J323),"")</f>
        <v/>
      </c>
      <c r="M323" s="22" t="str">
        <f t="shared" ref="M323:M386" si="193">IF(G323&lt;&gt;"",M322+1,"")</f>
        <v/>
      </c>
      <c r="N323" s="22" t="str">
        <f t="shared" si="183"/>
        <v/>
      </c>
      <c r="O323" s="22" t="str">
        <f t="shared" ref="O323:O386" si="194">IF(K323&lt;&gt;"",ABS(K323-N323),"")</f>
        <v/>
      </c>
      <c r="P323" s="22" t="str">
        <f t="shared" si="184"/>
        <v/>
      </c>
      <c r="Q323" s="22" t="str">
        <f t="shared" si="185"/>
        <v/>
      </c>
      <c r="R323" s="22" t="str">
        <f t="shared" ref="R323:R386" si="195">IF(K323&lt;&gt;"",ABS(J323-Q323),"")</f>
        <v/>
      </c>
      <c r="S323" s="22" t="str">
        <f t="shared" si="186"/>
        <v/>
      </c>
      <c r="T323" s="22" t="str">
        <f t="shared" ref="T323:T386" si="196">IF(K323&lt;&gt;"",ABS(K323-S323),"")</f>
        <v/>
      </c>
      <c r="U323" s="22" t="str">
        <f t="shared" si="187"/>
        <v/>
      </c>
    </row>
    <row r="324" spans="1:21" x14ac:dyDescent="0.25">
      <c r="A324" s="21">
        <f>IF(INDEX('Predict Your Date Data (auto)'!A:A,ROW(A324),1)&gt;0,INDEX('Predict Your Date Data (auto)'!A:A,ROW(A324),1),"")</f>
        <v>42808.690208333333</v>
      </c>
      <c r="B324" s="21">
        <f>IF(A324&lt;&gt;"",IF(IFERROR(MATCH(TRUNC(A324),ExcludeDateList,0),-1)&gt;-1,"",TRUNC(A324)),"")</f>
        <v>42808</v>
      </c>
      <c r="C324" s="22">
        <f t="shared" si="188"/>
        <v>2017</v>
      </c>
      <c r="D324" s="22">
        <f t="shared" si="189"/>
        <v>3</v>
      </c>
      <c r="E324" s="22" t="str">
        <f t="shared" si="190"/>
        <v>Week 2</v>
      </c>
      <c r="G324" s="21" t="str">
        <f t="shared" si="191"/>
        <v/>
      </c>
      <c r="H324" s="21" t="str">
        <f t="shared" si="181"/>
        <v/>
      </c>
      <c r="I324" s="22" t="str">
        <f t="shared" si="182"/>
        <v/>
      </c>
      <c r="J324" s="22" t="str">
        <f t="shared" si="192"/>
        <v/>
      </c>
      <c r="K324" s="22" t="str">
        <f>IF(G324&lt;&gt;"",IF(IFERROR(MATCH(TRUNC(G324),ExcludeDateList,0),-1)&gt;-1,"",J324),"")</f>
        <v/>
      </c>
      <c r="L324" s="22" t="str">
        <f>IF(G324&lt;&gt;"",IF(IFERROR(MATCH(TRUNC(G324),ExcludeDateList,0),-1)&gt;-1,NA(),J324),"")</f>
        <v/>
      </c>
      <c r="M324" s="22" t="str">
        <f t="shared" si="193"/>
        <v/>
      </c>
      <c r="N324" s="22" t="str">
        <f t="shared" si="183"/>
        <v/>
      </c>
      <c r="O324" s="22" t="str">
        <f t="shared" si="194"/>
        <v/>
      </c>
      <c r="P324" s="22" t="str">
        <f t="shared" si="184"/>
        <v/>
      </c>
      <c r="Q324" s="22" t="str">
        <f t="shared" si="185"/>
        <v/>
      </c>
      <c r="R324" s="22" t="str">
        <f t="shared" si="195"/>
        <v/>
      </c>
      <c r="S324" s="22" t="str">
        <f t="shared" si="186"/>
        <v/>
      </c>
      <c r="T324" s="22" t="str">
        <f t="shared" si="196"/>
        <v/>
      </c>
      <c r="U324" s="22" t="str">
        <f t="shared" si="187"/>
        <v/>
      </c>
    </row>
    <row r="325" spans="1:21" x14ac:dyDescent="0.25">
      <c r="A325" s="21">
        <f>IF(INDEX('Predict Your Date Data (auto)'!A:A,ROW(A325),1)&gt;0,INDEX('Predict Your Date Data (auto)'!A:A,ROW(A325),1),"")</f>
        <v>42809.432916666665</v>
      </c>
      <c r="B325" s="21">
        <f>IF(A325&lt;&gt;"",IF(IFERROR(MATCH(TRUNC(A325),ExcludeDateList,0),-1)&gt;-1,"",TRUNC(A325)),"")</f>
        <v>42809</v>
      </c>
      <c r="C325" s="22">
        <f t="shared" si="188"/>
        <v>2017</v>
      </c>
      <c r="D325" s="22">
        <f t="shared" si="189"/>
        <v>3</v>
      </c>
      <c r="E325" s="22" t="str">
        <f t="shared" si="190"/>
        <v>Week 3</v>
      </c>
      <c r="G325" s="21" t="str">
        <f t="shared" si="191"/>
        <v/>
      </c>
      <c r="H325" s="21" t="str">
        <f t="shared" si="181"/>
        <v/>
      </c>
      <c r="I325" s="22" t="str">
        <f t="shared" si="182"/>
        <v/>
      </c>
      <c r="J325" s="22" t="str">
        <f t="shared" si="192"/>
        <v/>
      </c>
      <c r="K325" s="22" t="str">
        <f>IF(G325&lt;&gt;"",IF(IFERROR(MATCH(TRUNC(G325),ExcludeDateList,0),-1)&gt;-1,"",J325),"")</f>
        <v/>
      </c>
      <c r="L325" s="22" t="str">
        <f>IF(G325&lt;&gt;"",IF(IFERROR(MATCH(TRUNC(G325),ExcludeDateList,0),-1)&gt;-1,NA(),J325),"")</f>
        <v/>
      </c>
      <c r="M325" s="22" t="str">
        <f t="shared" si="193"/>
        <v/>
      </c>
      <c r="N325" s="22" t="str">
        <f t="shared" si="183"/>
        <v/>
      </c>
      <c r="O325" s="22" t="str">
        <f t="shared" si="194"/>
        <v/>
      </c>
      <c r="P325" s="22" t="str">
        <f t="shared" si="184"/>
        <v/>
      </c>
      <c r="Q325" s="22" t="str">
        <f t="shared" si="185"/>
        <v/>
      </c>
      <c r="R325" s="22" t="str">
        <f t="shared" si="195"/>
        <v/>
      </c>
      <c r="S325" s="22" t="str">
        <f t="shared" si="186"/>
        <v/>
      </c>
      <c r="T325" s="22" t="str">
        <f t="shared" si="196"/>
        <v/>
      </c>
      <c r="U325" s="22" t="str">
        <f t="shared" si="187"/>
        <v/>
      </c>
    </row>
    <row r="326" spans="1:21" x14ac:dyDescent="0.25">
      <c r="A326" s="21">
        <f>IF(INDEX('Predict Your Date Data (auto)'!A:A,ROW(A326),1)&gt;0,INDEX('Predict Your Date Data (auto)'!A:A,ROW(A326),1),"")</f>
        <v>42809.449340277781</v>
      </c>
      <c r="B326" s="21">
        <f>IF(A326&lt;&gt;"",IF(IFERROR(MATCH(TRUNC(A326),ExcludeDateList,0),-1)&gt;-1,"",TRUNC(A326)),"")</f>
        <v>42809</v>
      </c>
      <c r="C326" s="22">
        <f t="shared" si="188"/>
        <v>2017</v>
      </c>
      <c r="D326" s="22">
        <f t="shared" si="189"/>
        <v>3</v>
      </c>
      <c r="E326" s="22" t="str">
        <f t="shared" si="190"/>
        <v>Week 3</v>
      </c>
      <c r="G326" s="21" t="str">
        <f t="shared" si="191"/>
        <v/>
      </c>
      <c r="H326" s="21" t="str">
        <f t="shared" si="181"/>
        <v/>
      </c>
      <c r="I326" s="22" t="str">
        <f t="shared" si="182"/>
        <v/>
      </c>
      <c r="J326" s="22" t="str">
        <f t="shared" si="192"/>
        <v/>
      </c>
      <c r="K326" s="22" t="str">
        <f>IF(G326&lt;&gt;"",IF(IFERROR(MATCH(TRUNC(G326),ExcludeDateList,0),-1)&gt;-1,"",J326),"")</f>
        <v/>
      </c>
      <c r="L326" s="22" t="str">
        <f>IF(G326&lt;&gt;"",IF(IFERROR(MATCH(TRUNC(G326),ExcludeDateList,0),-1)&gt;-1,NA(),J326),"")</f>
        <v/>
      </c>
      <c r="M326" s="22" t="str">
        <f t="shared" si="193"/>
        <v/>
      </c>
      <c r="N326" s="22" t="str">
        <f t="shared" si="183"/>
        <v/>
      </c>
      <c r="O326" s="22" t="str">
        <f t="shared" si="194"/>
        <v/>
      </c>
      <c r="P326" s="22" t="str">
        <f t="shared" si="184"/>
        <v/>
      </c>
      <c r="Q326" s="22" t="str">
        <f t="shared" si="185"/>
        <v/>
      </c>
      <c r="R326" s="22" t="str">
        <f t="shared" si="195"/>
        <v/>
      </c>
      <c r="S326" s="22" t="str">
        <f t="shared" si="186"/>
        <v/>
      </c>
      <c r="T326" s="22" t="str">
        <f t="shared" si="196"/>
        <v/>
      </c>
      <c r="U326" s="22" t="str">
        <f t="shared" si="187"/>
        <v/>
      </c>
    </row>
    <row r="327" spans="1:21" x14ac:dyDescent="0.25">
      <c r="A327" s="21">
        <f>IF(INDEX('Predict Your Date Data (auto)'!A:A,ROW(A327),1)&gt;0,INDEX('Predict Your Date Data (auto)'!A:A,ROW(A327),1),"")</f>
        <v>42810.500439814816</v>
      </c>
      <c r="B327" s="21">
        <f>IF(A327&lt;&gt;"",IF(IFERROR(MATCH(TRUNC(A327),ExcludeDateList,0),-1)&gt;-1,"",TRUNC(A327)),"")</f>
        <v>42810</v>
      </c>
      <c r="C327" s="22">
        <f t="shared" si="188"/>
        <v>2017</v>
      </c>
      <c r="D327" s="22">
        <f t="shared" si="189"/>
        <v>3</v>
      </c>
      <c r="E327" s="22" t="str">
        <f t="shared" si="190"/>
        <v>Week 3</v>
      </c>
      <c r="G327" s="21" t="str">
        <f t="shared" si="191"/>
        <v/>
      </c>
      <c r="H327" s="21" t="str">
        <f t="shared" si="181"/>
        <v/>
      </c>
      <c r="I327" s="22" t="str">
        <f t="shared" si="182"/>
        <v/>
      </c>
      <c r="J327" s="22" t="str">
        <f t="shared" si="192"/>
        <v/>
      </c>
      <c r="K327" s="22" t="str">
        <f>IF(G327&lt;&gt;"",IF(IFERROR(MATCH(TRUNC(G327),ExcludeDateList,0),-1)&gt;-1,"",J327),"")</f>
        <v/>
      </c>
      <c r="L327" s="22" t="str">
        <f>IF(G327&lt;&gt;"",IF(IFERROR(MATCH(TRUNC(G327),ExcludeDateList,0),-1)&gt;-1,NA(),J327),"")</f>
        <v/>
      </c>
      <c r="M327" s="22" t="str">
        <f t="shared" si="193"/>
        <v/>
      </c>
      <c r="N327" s="22" t="str">
        <f t="shared" si="183"/>
        <v/>
      </c>
      <c r="O327" s="22" t="str">
        <f t="shared" si="194"/>
        <v/>
      </c>
      <c r="P327" s="22" t="str">
        <f t="shared" si="184"/>
        <v/>
      </c>
      <c r="Q327" s="22" t="str">
        <f t="shared" si="185"/>
        <v/>
      </c>
      <c r="R327" s="22" t="str">
        <f t="shared" si="195"/>
        <v/>
      </c>
      <c r="S327" s="22" t="str">
        <f t="shared" si="186"/>
        <v/>
      </c>
      <c r="T327" s="22" t="str">
        <f t="shared" si="196"/>
        <v/>
      </c>
      <c r="U327" s="22" t="str">
        <f t="shared" si="187"/>
        <v/>
      </c>
    </row>
    <row r="328" spans="1:21" x14ac:dyDescent="0.25">
      <c r="A328" s="21">
        <f>IF(INDEX('Predict Your Date Data (auto)'!A:A,ROW(A328),1)&gt;0,INDEX('Predict Your Date Data (auto)'!A:A,ROW(A328),1),"")</f>
        <v>42810.503587962965</v>
      </c>
      <c r="B328" s="21">
        <f>IF(A328&lt;&gt;"",IF(IFERROR(MATCH(TRUNC(A328),ExcludeDateList,0),-1)&gt;-1,"",TRUNC(A328)),"")</f>
        <v>42810</v>
      </c>
      <c r="C328" s="22">
        <f t="shared" si="188"/>
        <v>2017</v>
      </c>
      <c r="D328" s="22">
        <f t="shared" si="189"/>
        <v>3</v>
      </c>
      <c r="E328" s="22" t="str">
        <f t="shared" si="190"/>
        <v>Week 3</v>
      </c>
      <c r="G328" s="21" t="str">
        <f t="shared" si="191"/>
        <v/>
      </c>
      <c r="H328" s="21" t="str">
        <f t="shared" si="181"/>
        <v/>
      </c>
      <c r="I328" s="22" t="str">
        <f t="shared" si="182"/>
        <v/>
      </c>
      <c r="J328" s="22" t="str">
        <f t="shared" si="192"/>
        <v/>
      </c>
      <c r="K328" s="22" t="str">
        <f>IF(G328&lt;&gt;"",IF(IFERROR(MATCH(TRUNC(G328),ExcludeDateList,0),-1)&gt;-1,"",J328),"")</f>
        <v/>
      </c>
      <c r="L328" s="22" t="str">
        <f>IF(G328&lt;&gt;"",IF(IFERROR(MATCH(TRUNC(G328),ExcludeDateList,0),-1)&gt;-1,NA(),J328),"")</f>
        <v/>
      </c>
      <c r="M328" s="22" t="str">
        <f t="shared" si="193"/>
        <v/>
      </c>
      <c r="N328" s="22" t="str">
        <f t="shared" si="183"/>
        <v/>
      </c>
      <c r="O328" s="22" t="str">
        <f t="shared" si="194"/>
        <v/>
      </c>
      <c r="P328" s="22" t="str">
        <f t="shared" si="184"/>
        <v/>
      </c>
      <c r="Q328" s="22" t="str">
        <f t="shared" si="185"/>
        <v/>
      </c>
      <c r="R328" s="22" t="str">
        <f t="shared" si="195"/>
        <v/>
      </c>
      <c r="S328" s="22" t="str">
        <f t="shared" si="186"/>
        <v/>
      </c>
      <c r="T328" s="22" t="str">
        <f t="shared" si="196"/>
        <v/>
      </c>
      <c r="U328" s="22" t="str">
        <f t="shared" si="187"/>
        <v/>
      </c>
    </row>
    <row r="329" spans="1:21" x14ac:dyDescent="0.25">
      <c r="A329" s="21">
        <f>IF(INDEX('Predict Your Date Data (auto)'!A:A,ROW(A329),1)&gt;0,INDEX('Predict Your Date Data (auto)'!A:A,ROW(A329),1),"")</f>
        <v>42811.496770833335</v>
      </c>
      <c r="B329" s="21">
        <f>IF(A329&lt;&gt;"",IF(IFERROR(MATCH(TRUNC(A329),ExcludeDateList,0),-1)&gt;-1,"",TRUNC(A329)),"")</f>
        <v>42811</v>
      </c>
      <c r="C329" s="22">
        <f t="shared" si="188"/>
        <v>2017</v>
      </c>
      <c r="D329" s="22">
        <f t="shared" si="189"/>
        <v>3</v>
      </c>
      <c r="E329" s="22" t="str">
        <f t="shared" si="190"/>
        <v>Week 3</v>
      </c>
      <c r="G329" s="21" t="str">
        <f t="shared" si="191"/>
        <v/>
      </c>
      <c r="H329" s="21" t="str">
        <f t="shared" si="181"/>
        <v/>
      </c>
      <c r="I329" s="22" t="str">
        <f t="shared" si="182"/>
        <v/>
      </c>
      <c r="J329" s="22" t="str">
        <f t="shared" si="192"/>
        <v/>
      </c>
      <c r="K329" s="22" t="str">
        <f>IF(G329&lt;&gt;"",IF(IFERROR(MATCH(TRUNC(G329),ExcludeDateList,0),-1)&gt;-1,"",J329),"")</f>
        <v/>
      </c>
      <c r="L329" s="22" t="str">
        <f>IF(G329&lt;&gt;"",IF(IFERROR(MATCH(TRUNC(G329),ExcludeDateList,0),-1)&gt;-1,NA(),J329),"")</f>
        <v/>
      </c>
      <c r="M329" s="22" t="str">
        <f t="shared" si="193"/>
        <v/>
      </c>
      <c r="N329" s="22" t="str">
        <f t="shared" si="183"/>
        <v/>
      </c>
      <c r="O329" s="22" t="str">
        <f t="shared" si="194"/>
        <v/>
      </c>
      <c r="P329" s="22" t="str">
        <f t="shared" si="184"/>
        <v/>
      </c>
      <c r="Q329" s="22" t="str">
        <f t="shared" si="185"/>
        <v/>
      </c>
      <c r="R329" s="22" t="str">
        <f t="shared" si="195"/>
        <v/>
      </c>
      <c r="S329" s="22" t="str">
        <f t="shared" si="186"/>
        <v/>
      </c>
      <c r="T329" s="22" t="str">
        <f t="shared" si="196"/>
        <v/>
      </c>
      <c r="U329" s="22" t="str">
        <f t="shared" si="187"/>
        <v/>
      </c>
    </row>
    <row r="330" spans="1:21" x14ac:dyDescent="0.25">
      <c r="A330" s="21">
        <f>IF(INDEX('Predict Your Date Data (auto)'!A:A,ROW(A330),1)&gt;0,INDEX('Predict Your Date Data (auto)'!A:A,ROW(A330),1),"")</f>
        <v>42811.497152777774</v>
      </c>
      <c r="B330" s="21">
        <f>IF(A330&lt;&gt;"",IF(IFERROR(MATCH(TRUNC(A330),ExcludeDateList,0),-1)&gt;-1,"",TRUNC(A330)),"")</f>
        <v>42811</v>
      </c>
      <c r="C330" s="22">
        <f t="shared" si="188"/>
        <v>2017</v>
      </c>
      <c r="D330" s="22">
        <f t="shared" si="189"/>
        <v>3</v>
      </c>
      <c r="E330" s="22" t="str">
        <f t="shared" si="190"/>
        <v>Week 3</v>
      </c>
      <c r="G330" s="21" t="str">
        <f t="shared" si="191"/>
        <v/>
      </c>
      <c r="H330" s="21" t="str">
        <f t="shared" si="181"/>
        <v/>
      </c>
      <c r="I330" s="22" t="str">
        <f t="shared" si="182"/>
        <v/>
      </c>
      <c r="J330" s="22" t="str">
        <f t="shared" si="192"/>
        <v/>
      </c>
      <c r="K330" s="22" t="str">
        <f>IF(G330&lt;&gt;"",IF(IFERROR(MATCH(TRUNC(G330),ExcludeDateList,0),-1)&gt;-1,"",J330),"")</f>
        <v/>
      </c>
      <c r="L330" s="22" t="str">
        <f>IF(G330&lt;&gt;"",IF(IFERROR(MATCH(TRUNC(G330),ExcludeDateList,0),-1)&gt;-1,NA(),J330),"")</f>
        <v/>
      </c>
      <c r="M330" s="22" t="str">
        <f t="shared" si="193"/>
        <v/>
      </c>
      <c r="N330" s="22" t="str">
        <f t="shared" si="183"/>
        <v/>
      </c>
      <c r="O330" s="22" t="str">
        <f t="shared" si="194"/>
        <v/>
      </c>
      <c r="P330" s="22" t="str">
        <f t="shared" si="184"/>
        <v/>
      </c>
      <c r="Q330" s="22" t="str">
        <f t="shared" si="185"/>
        <v/>
      </c>
      <c r="R330" s="22" t="str">
        <f t="shared" si="195"/>
        <v/>
      </c>
      <c r="S330" s="22" t="str">
        <f t="shared" si="186"/>
        <v/>
      </c>
      <c r="T330" s="22" t="str">
        <f t="shared" si="196"/>
        <v/>
      </c>
      <c r="U330" s="22" t="str">
        <f t="shared" si="187"/>
        <v/>
      </c>
    </row>
    <row r="331" spans="1:21" x14ac:dyDescent="0.25">
      <c r="A331" s="21">
        <f>IF(INDEX('Predict Your Date Data (auto)'!A:A,ROW(A331),1)&gt;0,INDEX('Predict Your Date Data (auto)'!A:A,ROW(A331),1),"")</f>
        <v>42811.497488425928</v>
      </c>
      <c r="B331" s="21">
        <f>IF(A331&lt;&gt;"",IF(IFERROR(MATCH(TRUNC(A331),ExcludeDateList,0),-1)&gt;-1,"",TRUNC(A331)),"")</f>
        <v>42811</v>
      </c>
      <c r="C331" s="22">
        <f t="shared" si="188"/>
        <v>2017</v>
      </c>
      <c r="D331" s="22">
        <f t="shared" si="189"/>
        <v>3</v>
      </c>
      <c r="E331" s="22" t="str">
        <f t="shared" si="190"/>
        <v>Week 3</v>
      </c>
      <c r="G331" s="21" t="str">
        <f t="shared" si="191"/>
        <v/>
      </c>
      <c r="H331" s="21" t="str">
        <f t="shared" si="181"/>
        <v/>
      </c>
      <c r="I331" s="22" t="str">
        <f t="shared" si="182"/>
        <v/>
      </c>
      <c r="J331" s="22" t="str">
        <f t="shared" si="192"/>
        <v/>
      </c>
      <c r="K331" s="22" t="str">
        <f>IF(G331&lt;&gt;"",IF(IFERROR(MATCH(TRUNC(G331),ExcludeDateList,0),-1)&gt;-1,"",J331),"")</f>
        <v/>
      </c>
      <c r="L331" s="22" t="str">
        <f>IF(G331&lt;&gt;"",IF(IFERROR(MATCH(TRUNC(G331),ExcludeDateList,0),-1)&gt;-1,NA(),J331),"")</f>
        <v/>
      </c>
      <c r="M331" s="22" t="str">
        <f t="shared" si="193"/>
        <v/>
      </c>
      <c r="N331" s="22" t="str">
        <f t="shared" si="183"/>
        <v/>
      </c>
      <c r="O331" s="22" t="str">
        <f t="shared" si="194"/>
        <v/>
      </c>
      <c r="P331" s="22" t="str">
        <f t="shared" si="184"/>
        <v/>
      </c>
      <c r="Q331" s="22" t="str">
        <f t="shared" si="185"/>
        <v/>
      </c>
      <c r="R331" s="22" t="str">
        <f t="shared" si="195"/>
        <v/>
      </c>
      <c r="S331" s="22" t="str">
        <f t="shared" si="186"/>
        <v/>
      </c>
      <c r="T331" s="22" t="str">
        <f t="shared" si="196"/>
        <v/>
      </c>
      <c r="U331" s="22" t="str">
        <f t="shared" si="187"/>
        <v/>
      </c>
    </row>
    <row r="332" spans="1:21" x14ac:dyDescent="0.25">
      <c r="A332" s="21">
        <f>IF(INDEX('Predict Your Date Data (auto)'!A:A,ROW(A332),1)&gt;0,INDEX('Predict Your Date Data (auto)'!A:A,ROW(A332),1),"")</f>
        <v>42811.497719907406</v>
      </c>
      <c r="B332" s="21">
        <f>IF(A332&lt;&gt;"",IF(IFERROR(MATCH(TRUNC(A332),ExcludeDateList,0),-1)&gt;-1,"",TRUNC(A332)),"")</f>
        <v>42811</v>
      </c>
      <c r="C332" s="22">
        <f t="shared" si="188"/>
        <v>2017</v>
      </c>
      <c r="D332" s="22">
        <f t="shared" si="189"/>
        <v>3</v>
      </c>
      <c r="E332" s="22" t="str">
        <f t="shared" si="190"/>
        <v>Week 3</v>
      </c>
      <c r="G332" s="21" t="str">
        <f t="shared" si="191"/>
        <v/>
      </c>
      <c r="H332" s="21" t="str">
        <f t="shared" si="181"/>
        <v/>
      </c>
      <c r="I332" s="22" t="str">
        <f t="shared" si="182"/>
        <v/>
      </c>
      <c r="J332" s="22" t="str">
        <f t="shared" si="192"/>
        <v/>
      </c>
      <c r="K332" s="22" t="str">
        <f>IF(G332&lt;&gt;"",IF(IFERROR(MATCH(TRUNC(G332),ExcludeDateList,0),-1)&gt;-1,"",J332),"")</f>
        <v/>
      </c>
      <c r="L332" s="22" t="str">
        <f>IF(G332&lt;&gt;"",IF(IFERROR(MATCH(TRUNC(G332),ExcludeDateList,0),-1)&gt;-1,NA(),J332),"")</f>
        <v/>
      </c>
      <c r="M332" s="22" t="str">
        <f t="shared" si="193"/>
        <v/>
      </c>
      <c r="N332" s="22" t="str">
        <f t="shared" si="183"/>
        <v/>
      </c>
      <c r="O332" s="22" t="str">
        <f t="shared" si="194"/>
        <v/>
      </c>
      <c r="P332" s="22" t="str">
        <f t="shared" si="184"/>
        <v/>
      </c>
      <c r="Q332" s="22" t="str">
        <f t="shared" si="185"/>
        <v/>
      </c>
      <c r="R332" s="22" t="str">
        <f t="shared" si="195"/>
        <v/>
      </c>
      <c r="S332" s="22" t="str">
        <f t="shared" si="186"/>
        <v/>
      </c>
      <c r="T332" s="22" t="str">
        <f t="shared" si="196"/>
        <v/>
      </c>
      <c r="U332" s="22" t="str">
        <f t="shared" si="187"/>
        <v/>
      </c>
    </row>
    <row r="333" spans="1:21" x14ac:dyDescent="0.25">
      <c r="A333" s="21">
        <f>IF(INDEX('Predict Your Date Data (auto)'!A:A,ROW(A333),1)&gt;0,INDEX('Predict Your Date Data (auto)'!A:A,ROW(A333),1),"")</f>
        <v>42811.49800925926</v>
      </c>
      <c r="B333" s="21">
        <f>IF(A333&lt;&gt;"",IF(IFERROR(MATCH(TRUNC(A333),ExcludeDateList,0),-1)&gt;-1,"",TRUNC(A333)),"")</f>
        <v>42811</v>
      </c>
      <c r="C333" s="22">
        <f t="shared" si="188"/>
        <v>2017</v>
      </c>
      <c r="D333" s="22">
        <f t="shared" si="189"/>
        <v>3</v>
      </c>
      <c r="E333" s="22" t="str">
        <f t="shared" si="190"/>
        <v>Week 3</v>
      </c>
      <c r="G333" s="21" t="str">
        <f t="shared" si="191"/>
        <v/>
      </c>
      <c r="H333" s="21" t="str">
        <f t="shared" si="181"/>
        <v/>
      </c>
      <c r="I333" s="22" t="str">
        <f t="shared" si="182"/>
        <v/>
      </c>
      <c r="J333" s="22" t="str">
        <f t="shared" si="192"/>
        <v/>
      </c>
      <c r="K333" s="22" t="str">
        <f>IF(G333&lt;&gt;"",IF(IFERROR(MATCH(TRUNC(G333),ExcludeDateList,0),-1)&gt;-1,"",J333),"")</f>
        <v/>
      </c>
      <c r="L333" s="22" t="str">
        <f>IF(G333&lt;&gt;"",IF(IFERROR(MATCH(TRUNC(G333),ExcludeDateList,0),-1)&gt;-1,NA(),J333),"")</f>
        <v/>
      </c>
      <c r="M333" s="22" t="str">
        <f t="shared" si="193"/>
        <v/>
      </c>
      <c r="N333" s="22" t="str">
        <f t="shared" si="183"/>
        <v/>
      </c>
      <c r="O333" s="22" t="str">
        <f t="shared" si="194"/>
        <v/>
      </c>
      <c r="P333" s="22" t="str">
        <f t="shared" si="184"/>
        <v/>
      </c>
      <c r="Q333" s="22" t="str">
        <f t="shared" si="185"/>
        <v/>
      </c>
      <c r="R333" s="22" t="str">
        <f t="shared" si="195"/>
        <v/>
      </c>
      <c r="S333" s="22" t="str">
        <f t="shared" si="186"/>
        <v/>
      </c>
      <c r="T333" s="22" t="str">
        <f t="shared" si="196"/>
        <v/>
      </c>
      <c r="U333" s="22" t="str">
        <f t="shared" si="187"/>
        <v/>
      </c>
    </row>
    <row r="334" spans="1:21" x14ac:dyDescent="0.25">
      <c r="A334" s="21">
        <f>IF(INDEX('Predict Your Date Data (auto)'!A:A,ROW(A334),1)&gt;0,INDEX('Predict Your Date Data (auto)'!A:A,ROW(A334),1),"")</f>
        <v>42811.498159722221</v>
      </c>
      <c r="B334" s="21">
        <f>IF(A334&lt;&gt;"",IF(IFERROR(MATCH(TRUNC(A334),ExcludeDateList,0),-1)&gt;-1,"",TRUNC(A334)),"")</f>
        <v>42811</v>
      </c>
      <c r="C334" s="22">
        <f t="shared" si="188"/>
        <v>2017</v>
      </c>
      <c r="D334" s="22">
        <f t="shared" si="189"/>
        <v>3</v>
      </c>
      <c r="E334" s="22" t="str">
        <f t="shared" si="190"/>
        <v>Week 3</v>
      </c>
      <c r="G334" s="21" t="str">
        <f t="shared" si="191"/>
        <v/>
      </c>
      <c r="H334" s="21" t="str">
        <f t="shared" si="181"/>
        <v/>
      </c>
      <c r="I334" s="22" t="str">
        <f t="shared" si="182"/>
        <v/>
      </c>
      <c r="J334" s="22" t="str">
        <f t="shared" si="192"/>
        <v/>
      </c>
      <c r="K334" s="22" t="str">
        <f>IF(G334&lt;&gt;"",IF(IFERROR(MATCH(TRUNC(G334),ExcludeDateList,0),-1)&gt;-1,"",J334),"")</f>
        <v/>
      </c>
      <c r="L334" s="22" t="str">
        <f>IF(G334&lt;&gt;"",IF(IFERROR(MATCH(TRUNC(G334),ExcludeDateList,0),-1)&gt;-1,NA(),J334),"")</f>
        <v/>
      </c>
      <c r="M334" s="22" t="str">
        <f t="shared" si="193"/>
        <v/>
      </c>
      <c r="N334" s="22" t="str">
        <f t="shared" si="183"/>
        <v/>
      </c>
      <c r="O334" s="22" t="str">
        <f t="shared" si="194"/>
        <v/>
      </c>
      <c r="P334" s="22" t="str">
        <f t="shared" si="184"/>
        <v/>
      </c>
      <c r="Q334" s="22" t="str">
        <f t="shared" si="185"/>
        <v/>
      </c>
      <c r="R334" s="22" t="str">
        <f t="shared" si="195"/>
        <v/>
      </c>
      <c r="S334" s="22" t="str">
        <f t="shared" si="186"/>
        <v/>
      </c>
      <c r="T334" s="22" t="str">
        <f t="shared" si="196"/>
        <v/>
      </c>
      <c r="U334" s="22" t="str">
        <f t="shared" si="187"/>
        <v/>
      </c>
    </row>
    <row r="335" spans="1:21" x14ac:dyDescent="0.25">
      <c r="A335" s="21">
        <f>IF(INDEX('Predict Your Date Data (auto)'!A:A,ROW(A335),1)&gt;0,INDEX('Predict Your Date Data (auto)'!A:A,ROW(A335),1),"")</f>
        <v>42811.498310185183</v>
      </c>
      <c r="B335" s="21">
        <f>IF(A335&lt;&gt;"",IF(IFERROR(MATCH(TRUNC(A335),ExcludeDateList,0),-1)&gt;-1,"",TRUNC(A335)),"")</f>
        <v>42811</v>
      </c>
      <c r="C335" s="22">
        <f t="shared" si="188"/>
        <v>2017</v>
      </c>
      <c r="D335" s="22">
        <f t="shared" si="189"/>
        <v>3</v>
      </c>
      <c r="E335" s="22" t="str">
        <f t="shared" si="190"/>
        <v>Week 3</v>
      </c>
      <c r="G335" s="21" t="str">
        <f t="shared" si="191"/>
        <v/>
      </c>
      <c r="H335" s="21" t="str">
        <f t="shared" si="181"/>
        <v/>
      </c>
      <c r="I335" s="22" t="str">
        <f t="shared" si="182"/>
        <v/>
      </c>
      <c r="J335" s="22" t="str">
        <f t="shared" si="192"/>
        <v/>
      </c>
      <c r="K335" s="22" t="str">
        <f>IF(G335&lt;&gt;"",IF(IFERROR(MATCH(TRUNC(G335),ExcludeDateList,0),-1)&gt;-1,"",J335),"")</f>
        <v/>
      </c>
      <c r="L335" s="22" t="str">
        <f>IF(G335&lt;&gt;"",IF(IFERROR(MATCH(TRUNC(G335),ExcludeDateList,0),-1)&gt;-1,NA(),J335),"")</f>
        <v/>
      </c>
      <c r="M335" s="22" t="str">
        <f t="shared" si="193"/>
        <v/>
      </c>
      <c r="N335" s="22" t="str">
        <f t="shared" si="183"/>
        <v/>
      </c>
      <c r="O335" s="22" t="str">
        <f t="shared" si="194"/>
        <v/>
      </c>
      <c r="P335" s="22" t="str">
        <f t="shared" si="184"/>
        <v/>
      </c>
      <c r="Q335" s="22" t="str">
        <f t="shared" si="185"/>
        <v/>
      </c>
      <c r="R335" s="22" t="str">
        <f t="shared" si="195"/>
        <v/>
      </c>
      <c r="S335" s="22" t="str">
        <f t="shared" si="186"/>
        <v/>
      </c>
      <c r="T335" s="22" t="str">
        <f t="shared" si="196"/>
        <v/>
      </c>
      <c r="U335" s="22" t="str">
        <f t="shared" si="187"/>
        <v/>
      </c>
    </row>
    <row r="336" spans="1:21" x14ac:dyDescent="0.25">
      <c r="A336" s="21">
        <f>IF(INDEX('Predict Your Date Data (auto)'!A:A,ROW(A336),1)&gt;0,INDEX('Predict Your Date Data (auto)'!A:A,ROW(A336),1),"")</f>
        <v>42811.498472222222</v>
      </c>
      <c r="B336" s="21">
        <f>IF(A336&lt;&gt;"",IF(IFERROR(MATCH(TRUNC(A336),ExcludeDateList,0),-1)&gt;-1,"",TRUNC(A336)),"")</f>
        <v>42811</v>
      </c>
      <c r="C336" s="22">
        <f t="shared" si="188"/>
        <v>2017</v>
      </c>
      <c r="D336" s="22">
        <f t="shared" si="189"/>
        <v>3</v>
      </c>
      <c r="E336" s="22" t="str">
        <f t="shared" si="190"/>
        <v>Week 3</v>
      </c>
      <c r="G336" s="21" t="str">
        <f t="shared" si="191"/>
        <v/>
      </c>
      <c r="H336" s="21" t="str">
        <f t="shared" si="181"/>
        <v/>
      </c>
      <c r="I336" s="22" t="str">
        <f t="shared" si="182"/>
        <v/>
      </c>
      <c r="J336" s="22" t="str">
        <f t="shared" si="192"/>
        <v/>
      </c>
      <c r="K336" s="22" t="str">
        <f>IF(G336&lt;&gt;"",IF(IFERROR(MATCH(TRUNC(G336),ExcludeDateList,0),-1)&gt;-1,"",J336),"")</f>
        <v/>
      </c>
      <c r="L336" s="22" t="str">
        <f>IF(G336&lt;&gt;"",IF(IFERROR(MATCH(TRUNC(G336),ExcludeDateList,0),-1)&gt;-1,NA(),J336),"")</f>
        <v/>
      </c>
      <c r="M336" s="22" t="str">
        <f t="shared" si="193"/>
        <v/>
      </c>
      <c r="N336" s="22" t="str">
        <f t="shared" si="183"/>
        <v/>
      </c>
      <c r="O336" s="22" t="str">
        <f t="shared" si="194"/>
        <v/>
      </c>
      <c r="P336" s="22" t="str">
        <f t="shared" si="184"/>
        <v/>
      </c>
      <c r="Q336" s="22" t="str">
        <f t="shared" si="185"/>
        <v/>
      </c>
      <c r="R336" s="22" t="str">
        <f t="shared" si="195"/>
        <v/>
      </c>
      <c r="S336" s="22" t="str">
        <f t="shared" si="186"/>
        <v/>
      </c>
      <c r="T336" s="22" t="str">
        <f t="shared" si="196"/>
        <v/>
      </c>
      <c r="U336" s="22" t="str">
        <f t="shared" si="187"/>
        <v/>
      </c>
    </row>
    <row r="337" spans="1:21" x14ac:dyDescent="0.25">
      <c r="A337" s="21">
        <f>IF(INDEX('Predict Your Date Data (auto)'!A:A,ROW(A337),1)&gt;0,INDEX('Predict Your Date Data (auto)'!A:A,ROW(A337),1),"")</f>
        <v>42814.475972222222</v>
      </c>
      <c r="B337" s="21">
        <f>IF(A337&lt;&gt;"",IF(IFERROR(MATCH(TRUNC(A337),ExcludeDateList,0),-1)&gt;-1,"",TRUNC(A337)),"")</f>
        <v>42814</v>
      </c>
      <c r="C337" s="22">
        <f t="shared" si="188"/>
        <v>2017</v>
      </c>
      <c r="D337" s="22">
        <f t="shared" si="189"/>
        <v>3</v>
      </c>
      <c r="E337" s="22" t="str">
        <f t="shared" si="190"/>
        <v>Week 3</v>
      </c>
      <c r="G337" s="21" t="str">
        <f t="shared" si="191"/>
        <v/>
      </c>
      <c r="H337" s="21" t="str">
        <f t="shared" si="181"/>
        <v/>
      </c>
      <c r="I337" s="22" t="str">
        <f t="shared" si="182"/>
        <v/>
      </c>
      <c r="J337" s="22" t="str">
        <f t="shared" si="192"/>
        <v/>
      </c>
      <c r="K337" s="22" t="str">
        <f>IF(G337&lt;&gt;"",IF(IFERROR(MATCH(TRUNC(G337),ExcludeDateList,0),-1)&gt;-1,"",J337),"")</f>
        <v/>
      </c>
      <c r="L337" s="22" t="str">
        <f>IF(G337&lt;&gt;"",IF(IFERROR(MATCH(TRUNC(G337),ExcludeDateList,0),-1)&gt;-1,NA(),J337),"")</f>
        <v/>
      </c>
      <c r="M337" s="22" t="str">
        <f t="shared" si="193"/>
        <v/>
      </c>
      <c r="N337" s="22" t="str">
        <f t="shared" si="183"/>
        <v/>
      </c>
      <c r="O337" s="22" t="str">
        <f t="shared" si="194"/>
        <v/>
      </c>
      <c r="P337" s="22" t="str">
        <f t="shared" si="184"/>
        <v/>
      </c>
      <c r="Q337" s="22" t="str">
        <f t="shared" si="185"/>
        <v/>
      </c>
      <c r="R337" s="22" t="str">
        <f t="shared" si="195"/>
        <v/>
      </c>
      <c r="S337" s="22" t="str">
        <f t="shared" si="186"/>
        <v/>
      </c>
      <c r="T337" s="22" t="str">
        <f t="shared" si="196"/>
        <v/>
      </c>
      <c r="U337" s="22" t="str">
        <f t="shared" si="187"/>
        <v/>
      </c>
    </row>
    <row r="338" spans="1:21" x14ac:dyDescent="0.25">
      <c r="A338" s="21">
        <f>IF(INDEX('Predict Your Date Data (auto)'!A:A,ROW(A338),1)&gt;0,INDEX('Predict Your Date Data (auto)'!A:A,ROW(A338),1),"")</f>
        <v>42814.507418981484</v>
      </c>
      <c r="B338" s="21">
        <f>IF(A338&lt;&gt;"",IF(IFERROR(MATCH(TRUNC(A338),ExcludeDateList,0),-1)&gt;-1,"",TRUNC(A338)),"")</f>
        <v>42814</v>
      </c>
      <c r="C338" s="22">
        <f t="shared" si="188"/>
        <v>2017</v>
      </c>
      <c r="D338" s="22">
        <f t="shared" si="189"/>
        <v>3</v>
      </c>
      <c r="E338" s="22" t="str">
        <f t="shared" si="190"/>
        <v>Week 3</v>
      </c>
      <c r="G338" s="21" t="str">
        <f t="shared" si="191"/>
        <v/>
      </c>
      <c r="H338" s="21" t="str">
        <f t="shared" si="181"/>
        <v/>
      </c>
      <c r="I338" s="22" t="str">
        <f t="shared" si="182"/>
        <v/>
      </c>
      <c r="J338" s="22" t="str">
        <f t="shared" si="192"/>
        <v/>
      </c>
      <c r="K338" s="22" t="str">
        <f>IF(G338&lt;&gt;"",IF(IFERROR(MATCH(TRUNC(G338),ExcludeDateList,0),-1)&gt;-1,"",J338),"")</f>
        <v/>
      </c>
      <c r="L338" s="22" t="str">
        <f>IF(G338&lt;&gt;"",IF(IFERROR(MATCH(TRUNC(G338),ExcludeDateList,0),-1)&gt;-1,NA(),J338),"")</f>
        <v/>
      </c>
      <c r="M338" s="22" t="str">
        <f t="shared" si="193"/>
        <v/>
      </c>
      <c r="N338" s="22" t="str">
        <f t="shared" si="183"/>
        <v/>
      </c>
      <c r="O338" s="22" t="str">
        <f t="shared" si="194"/>
        <v/>
      </c>
      <c r="P338" s="22" t="str">
        <f t="shared" si="184"/>
        <v/>
      </c>
      <c r="Q338" s="22" t="str">
        <f t="shared" si="185"/>
        <v/>
      </c>
      <c r="R338" s="22" t="str">
        <f t="shared" si="195"/>
        <v/>
      </c>
      <c r="S338" s="22" t="str">
        <f t="shared" si="186"/>
        <v/>
      </c>
      <c r="T338" s="22" t="str">
        <f t="shared" si="196"/>
        <v/>
      </c>
      <c r="U338" s="22" t="str">
        <f t="shared" si="187"/>
        <v/>
      </c>
    </row>
    <row r="339" spans="1:21" x14ac:dyDescent="0.25">
      <c r="A339" s="21">
        <f>IF(INDEX('Predict Your Date Data (auto)'!A:A,ROW(A339),1)&gt;0,INDEX('Predict Your Date Data (auto)'!A:A,ROW(A339),1),"")</f>
        <v>42814.543923611112</v>
      </c>
      <c r="B339" s="21">
        <f>IF(A339&lt;&gt;"",IF(IFERROR(MATCH(TRUNC(A339),ExcludeDateList,0),-1)&gt;-1,"",TRUNC(A339)),"")</f>
        <v>42814</v>
      </c>
      <c r="C339" s="22">
        <f t="shared" si="188"/>
        <v>2017</v>
      </c>
      <c r="D339" s="22">
        <f t="shared" si="189"/>
        <v>3</v>
      </c>
      <c r="E339" s="22" t="str">
        <f t="shared" si="190"/>
        <v>Week 3</v>
      </c>
      <c r="G339" s="21" t="str">
        <f t="shared" si="191"/>
        <v/>
      </c>
      <c r="H339" s="21" t="str">
        <f t="shared" si="181"/>
        <v/>
      </c>
      <c r="I339" s="22" t="str">
        <f t="shared" si="182"/>
        <v/>
      </c>
      <c r="J339" s="22" t="str">
        <f t="shared" si="192"/>
        <v/>
      </c>
      <c r="K339" s="22" t="str">
        <f>IF(G339&lt;&gt;"",IF(IFERROR(MATCH(TRUNC(G339),ExcludeDateList,0),-1)&gt;-1,"",J339),"")</f>
        <v/>
      </c>
      <c r="L339" s="22" t="str">
        <f>IF(G339&lt;&gt;"",IF(IFERROR(MATCH(TRUNC(G339),ExcludeDateList,0),-1)&gt;-1,NA(),J339),"")</f>
        <v/>
      </c>
      <c r="M339" s="22" t="str">
        <f t="shared" si="193"/>
        <v/>
      </c>
      <c r="N339" s="22" t="str">
        <f t="shared" si="183"/>
        <v/>
      </c>
      <c r="O339" s="22" t="str">
        <f t="shared" si="194"/>
        <v/>
      </c>
      <c r="P339" s="22" t="str">
        <f t="shared" si="184"/>
        <v/>
      </c>
      <c r="Q339" s="22" t="str">
        <f t="shared" si="185"/>
        <v/>
      </c>
      <c r="R339" s="22" t="str">
        <f t="shared" si="195"/>
        <v/>
      </c>
      <c r="S339" s="22" t="str">
        <f t="shared" si="186"/>
        <v/>
      </c>
      <c r="T339" s="22" t="str">
        <f t="shared" si="196"/>
        <v/>
      </c>
      <c r="U339" s="22" t="str">
        <f t="shared" si="187"/>
        <v/>
      </c>
    </row>
    <row r="340" spans="1:21" x14ac:dyDescent="0.25">
      <c r="A340" s="21">
        <f>IF(INDEX('Predict Your Date Data (auto)'!A:A,ROW(A340),1)&gt;0,INDEX('Predict Your Date Data (auto)'!A:A,ROW(A340),1),"")</f>
        <v>42814.544594907406</v>
      </c>
      <c r="B340" s="21">
        <f>IF(A340&lt;&gt;"",IF(IFERROR(MATCH(TRUNC(A340),ExcludeDateList,0),-1)&gt;-1,"",TRUNC(A340)),"")</f>
        <v>42814</v>
      </c>
      <c r="C340" s="22">
        <f t="shared" si="188"/>
        <v>2017</v>
      </c>
      <c r="D340" s="22">
        <f t="shared" si="189"/>
        <v>3</v>
      </c>
      <c r="E340" s="22" t="str">
        <f t="shared" si="190"/>
        <v>Week 3</v>
      </c>
      <c r="G340" s="21" t="str">
        <f t="shared" si="191"/>
        <v/>
      </c>
      <c r="H340" s="21" t="str">
        <f t="shared" si="181"/>
        <v/>
      </c>
      <c r="I340" s="22" t="str">
        <f t="shared" si="182"/>
        <v/>
      </c>
      <c r="J340" s="22" t="str">
        <f t="shared" si="192"/>
        <v/>
      </c>
      <c r="K340" s="22" t="str">
        <f>IF(G340&lt;&gt;"",IF(IFERROR(MATCH(TRUNC(G340),ExcludeDateList,0),-1)&gt;-1,"",J340),"")</f>
        <v/>
      </c>
      <c r="L340" s="22" t="str">
        <f>IF(G340&lt;&gt;"",IF(IFERROR(MATCH(TRUNC(G340),ExcludeDateList,0),-1)&gt;-1,NA(),J340),"")</f>
        <v/>
      </c>
      <c r="M340" s="22" t="str">
        <f t="shared" si="193"/>
        <v/>
      </c>
      <c r="N340" s="22" t="str">
        <f t="shared" si="183"/>
        <v/>
      </c>
      <c r="O340" s="22" t="str">
        <f t="shared" si="194"/>
        <v/>
      </c>
      <c r="P340" s="22" t="str">
        <f t="shared" si="184"/>
        <v/>
      </c>
      <c r="Q340" s="22" t="str">
        <f t="shared" si="185"/>
        <v/>
      </c>
      <c r="R340" s="22" t="str">
        <f t="shared" si="195"/>
        <v/>
      </c>
      <c r="S340" s="22" t="str">
        <f t="shared" si="186"/>
        <v/>
      </c>
      <c r="T340" s="22" t="str">
        <f t="shared" si="196"/>
        <v/>
      </c>
      <c r="U340" s="22" t="str">
        <f t="shared" si="187"/>
        <v/>
      </c>
    </row>
    <row r="341" spans="1:21" x14ac:dyDescent="0.25">
      <c r="A341" s="21">
        <f>IF(INDEX('Predict Your Date Data (auto)'!A:A,ROW(A341),1)&gt;0,INDEX('Predict Your Date Data (auto)'!A:A,ROW(A341),1),"")</f>
        <v>42814.544814814813</v>
      </c>
      <c r="B341" s="21">
        <f>IF(A341&lt;&gt;"",IF(IFERROR(MATCH(TRUNC(A341),ExcludeDateList,0),-1)&gt;-1,"",TRUNC(A341)),"")</f>
        <v>42814</v>
      </c>
      <c r="C341" s="22">
        <f t="shared" si="188"/>
        <v>2017</v>
      </c>
      <c r="D341" s="22">
        <f t="shared" si="189"/>
        <v>3</v>
      </c>
      <c r="E341" s="22" t="str">
        <f t="shared" si="190"/>
        <v>Week 3</v>
      </c>
      <c r="G341" s="21" t="str">
        <f t="shared" si="191"/>
        <v/>
      </c>
      <c r="H341" s="21" t="str">
        <f t="shared" si="181"/>
        <v/>
      </c>
      <c r="I341" s="22" t="str">
        <f t="shared" si="182"/>
        <v/>
      </c>
      <c r="J341" s="22" t="str">
        <f t="shared" si="192"/>
        <v/>
      </c>
      <c r="K341" s="22" t="str">
        <f>IF(G341&lt;&gt;"",IF(IFERROR(MATCH(TRUNC(G341),ExcludeDateList,0),-1)&gt;-1,"",J341),"")</f>
        <v/>
      </c>
      <c r="L341" s="22" t="str">
        <f>IF(G341&lt;&gt;"",IF(IFERROR(MATCH(TRUNC(G341),ExcludeDateList,0),-1)&gt;-1,NA(),J341),"")</f>
        <v/>
      </c>
      <c r="M341" s="22" t="str">
        <f t="shared" si="193"/>
        <v/>
      </c>
      <c r="N341" s="22" t="str">
        <f t="shared" si="183"/>
        <v/>
      </c>
      <c r="O341" s="22" t="str">
        <f t="shared" si="194"/>
        <v/>
      </c>
      <c r="P341" s="22" t="str">
        <f t="shared" si="184"/>
        <v/>
      </c>
      <c r="Q341" s="22" t="str">
        <f t="shared" si="185"/>
        <v/>
      </c>
      <c r="R341" s="22" t="str">
        <f t="shared" si="195"/>
        <v/>
      </c>
      <c r="S341" s="22" t="str">
        <f t="shared" si="186"/>
        <v/>
      </c>
      <c r="T341" s="22" t="str">
        <f t="shared" si="196"/>
        <v/>
      </c>
      <c r="U341" s="22" t="str">
        <f t="shared" si="187"/>
        <v/>
      </c>
    </row>
    <row r="342" spans="1:21" x14ac:dyDescent="0.25">
      <c r="A342" s="21">
        <f>IF(INDEX('Predict Your Date Data (auto)'!A:A,ROW(A342),1)&gt;0,INDEX('Predict Your Date Data (auto)'!A:A,ROW(A342),1),"")</f>
        <v>42814.544999999998</v>
      </c>
      <c r="B342" s="21">
        <f>IF(A342&lt;&gt;"",IF(IFERROR(MATCH(TRUNC(A342),ExcludeDateList,0),-1)&gt;-1,"",TRUNC(A342)),"")</f>
        <v>42814</v>
      </c>
      <c r="C342" s="22">
        <f t="shared" si="188"/>
        <v>2017</v>
      </c>
      <c r="D342" s="22">
        <f t="shared" si="189"/>
        <v>3</v>
      </c>
      <c r="E342" s="22" t="str">
        <f t="shared" si="190"/>
        <v>Week 3</v>
      </c>
      <c r="G342" s="21" t="str">
        <f t="shared" si="191"/>
        <v/>
      </c>
      <c r="H342" s="21" t="str">
        <f t="shared" si="181"/>
        <v/>
      </c>
      <c r="I342" s="22" t="str">
        <f t="shared" si="182"/>
        <v/>
      </c>
      <c r="J342" s="22" t="str">
        <f t="shared" si="192"/>
        <v/>
      </c>
      <c r="K342" s="22" t="str">
        <f>IF(G342&lt;&gt;"",IF(IFERROR(MATCH(TRUNC(G342),ExcludeDateList,0),-1)&gt;-1,"",J342),"")</f>
        <v/>
      </c>
      <c r="L342" s="22" t="str">
        <f>IF(G342&lt;&gt;"",IF(IFERROR(MATCH(TRUNC(G342),ExcludeDateList,0),-1)&gt;-1,NA(),J342),"")</f>
        <v/>
      </c>
      <c r="M342" s="22" t="str">
        <f t="shared" si="193"/>
        <v/>
      </c>
      <c r="N342" s="22" t="str">
        <f t="shared" si="183"/>
        <v/>
      </c>
      <c r="O342" s="22" t="str">
        <f t="shared" si="194"/>
        <v/>
      </c>
      <c r="P342" s="22" t="str">
        <f t="shared" si="184"/>
        <v/>
      </c>
      <c r="Q342" s="22" t="str">
        <f t="shared" si="185"/>
        <v/>
      </c>
      <c r="R342" s="22" t="str">
        <f t="shared" si="195"/>
        <v/>
      </c>
      <c r="S342" s="22" t="str">
        <f t="shared" si="186"/>
        <v/>
      </c>
      <c r="T342" s="22" t="str">
        <f t="shared" si="196"/>
        <v/>
      </c>
      <c r="U342" s="22" t="str">
        <f t="shared" si="187"/>
        <v/>
      </c>
    </row>
    <row r="343" spans="1:21" x14ac:dyDescent="0.25">
      <c r="A343" s="21">
        <f>IF(INDEX('Predict Your Date Data (auto)'!A:A,ROW(A343),1)&gt;0,INDEX('Predict Your Date Data (auto)'!A:A,ROW(A343),1),"")</f>
        <v>42814.546655092592</v>
      </c>
      <c r="B343" s="21">
        <f>IF(A343&lt;&gt;"",IF(IFERROR(MATCH(TRUNC(A343),ExcludeDateList,0),-1)&gt;-1,"",TRUNC(A343)),"")</f>
        <v>42814</v>
      </c>
      <c r="C343" s="22">
        <f t="shared" si="188"/>
        <v>2017</v>
      </c>
      <c r="D343" s="22">
        <f t="shared" si="189"/>
        <v>3</v>
      </c>
      <c r="E343" s="22" t="str">
        <f t="shared" si="190"/>
        <v>Week 3</v>
      </c>
      <c r="G343" s="21" t="str">
        <f t="shared" si="191"/>
        <v/>
      </c>
      <c r="H343" s="21" t="str">
        <f t="shared" si="181"/>
        <v/>
      </c>
      <c r="I343" s="22" t="str">
        <f t="shared" si="182"/>
        <v/>
      </c>
      <c r="J343" s="22" t="str">
        <f t="shared" si="192"/>
        <v/>
      </c>
      <c r="K343" s="22" t="str">
        <f>IF(G343&lt;&gt;"",IF(IFERROR(MATCH(TRUNC(G343),ExcludeDateList,0),-1)&gt;-1,"",J343),"")</f>
        <v/>
      </c>
      <c r="L343" s="22" t="str">
        <f>IF(G343&lt;&gt;"",IF(IFERROR(MATCH(TRUNC(G343),ExcludeDateList,0),-1)&gt;-1,NA(),J343),"")</f>
        <v/>
      </c>
      <c r="M343" s="22" t="str">
        <f t="shared" si="193"/>
        <v/>
      </c>
      <c r="N343" s="22" t="str">
        <f t="shared" si="183"/>
        <v/>
      </c>
      <c r="O343" s="22" t="str">
        <f t="shared" si="194"/>
        <v/>
      </c>
      <c r="P343" s="22" t="str">
        <f t="shared" si="184"/>
        <v/>
      </c>
      <c r="Q343" s="22" t="str">
        <f t="shared" si="185"/>
        <v/>
      </c>
      <c r="R343" s="22" t="str">
        <f t="shared" si="195"/>
        <v/>
      </c>
      <c r="S343" s="22" t="str">
        <f t="shared" si="186"/>
        <v/>
      </c>
      <c r="T343" s="22" t="str">
        <f t="shared" si="196"/>
        <v/>
      </c>
      <c r="U343" s="22" t="str">
        <f t="shared" si="187"/>
        <v/>
      </c>
    </row>
    <row r="344" spans="1:21" x14ac:dyDescent="0.25">
      <c r="A344" s="21">
        <f>IF(INDEX('Predict Your Date Data (auto)'!A:A,ROW(A344),1)&gt;0,INDEX('Predict Your Date Data (auto)'!A:A,ROW(A344),1),"")</f>
        <v>42814.572650462964</v>
      </c>
      <c r="B344" s="21">
        <f>IF(A344&lt;&gt;"",IF(IFERROR(MATCH(TRUNC(A344),ExcludeDateList,0),-1)&gt;-1,"",TRUNC(A344)),"")</f>
        <v>42814</v>
      </c>
      <c r="C344" s="22">
        <f t="shared" si="188"/>
        <v>2017</v>
      </c>
      <c r="D344" s="22">
        <f t="shared" si="189"/>
        <v>3</v>
      </c>
      <c r="E344" s="22" t="str">
        <f t="shared" si="190"/>
        <v>Week 3</v>
      </c>
      <c r="G344" s="21" t="str">
        <f t="shared" si="191"/>
        <v/>
      </c>
      <c r="H344" s="21" t="str">
        <f t="shared" si="181"/>
        <v/>
      </c>
      <c r="I344" s="22" t="str">
        <f t="shared" si="182"/>
        <v/>
      </c>
      <c r="J344" s="22" t="str">
        <f t="shared" si="192"/>
        <v/>
      </c>
      <c r="K344" s="22" t="str">
        <f>IF(G344&lt;&gt;"",IF(IFERROR(MATCH(TRUNC(G344),ExcludeDateList,0),-1)&gt;-1,"",J344),"")</f>
        <v/>
      </c>
      <c r="L344" s="22" t="str">
        <f>IF(G344&lt;&gt;"",IF(IFERROR(MATCH(TRUNC(G344),ExcludeDateList,0),-1)&gt;-1,NA(),J344),"")</f>
        <v/>
      </c>
      <c r="M344" s="22" t="str">
        <f t="shared" si="193"/>
        <v/>
      </c>
      <c r="N344" s="22" t="str">
        <f t="shared" si="183"/>
        <v/>
      </c>
      <c r="O344" s="22" t="str">
        <f t="shared" si="194"/>
        <v/>
      </c>
      <c r="P344" s="22" t="str">
        <f t="shared" si="184"/>
        <v/>
      </c>
      <c r="Q344" s="22" t="str">
        <f t="shared" si="185"/>
        <v/>
      </c>
      <c r="R344" s="22" t="str">
        <f t="shared" si="195"/>
        <v/>
      </c>
      <c r="S344" s="22" t="str">
        <f t="shared" si="186"/>
        <v/>
      </c>
      <c r="T344" s="22" t="str">
        <f t="shared" si="196"/>
        <v/>
      </c>
      <c r="U344" s="22" t="str">
        <f t="shared" si="187"/>
        <v/>
      </c>
    </row>
    <row r="345" spans="1:21" x14ac:dyDescent="0.25">
      <c r="A345" s="21">
        <f>IF(INDEX('Predict Your Date Data (auto)'!A:A,ROW(A345),1)&gt;0,INDEX('Predict Your Date Data (auto)'!A:A,ROW(A345),1),"")</f>
        <v>42814.57503472222</v>
      </c>
      <c r="B345" s="21">
        <f>IF(A345&lt;&gt;"",IF(IFERROR(MATCH(TRUNC(A345),ExcludeDateList,0),-1)&gt;-1,"",TRUNC(A345)),"")</f>
        <v>42814</v>
      </c>
      <c r="C345" s="22">
        <f t="shared" si="188"/>
        <v>2017</v>
      </c>
      <c r="D345" s="22">
        <f t="shared" si="189"/>
        <v>3</v>
      </c>
      <c r="E345" s="22" t="str">
        <f t="shared" si="190"/>
        <v>Week 3</v>
      </c>
      <c r="G345" s="21" t="str">
        <f t="shared" si="191"/>
        <v/>
      </c>
      <c r="H345" s="21" t="str">
        <f t="shared" si="181"/>
        <v/>
      </c>
      <c r="I345" s="22" t="str">
        <f t="shared" si="182"/>
        <v/>
      </c>
      <c r="J345" s="22" t="str">
        <f t="shared" si="192"/>
        <v/>
      </c>
      <c r="K345" s="22" t="str">
        <f>IF(G345&lt;&gt;"",IF(IFERROR(MATCH(TRUNC(G345),ExcludeDateList,0),-1)&gt;-1,"",J345),"")</f>
        <v/>
      </c>
      <c r="L345" s="22" t="str">
        <f>IF(G345&lt;&gt;"",IF(IFERROR(MATCH(TRUNC(G345),ExcludeDateList,0),-1)&gt;-1,NA(),J345),"")</f>
        <v/>
      </c>
      <c r="M345" s="22" t="str">
        <f t="shared" si="193"/>
        <v/>
      </c>
      <c r="N345" s="22" t="str">
        <f t="shared" si="183"/>
        <v/>
      </c>
      <c r="O345" s="22" t="str">
        <f t="shared" si="194"/>
        <v/>
      </c>
      <c r="P345" s="22" t="str">
        <f t="shared" si="184"/>
        <v/>
      </c>
      <c r="Q345" s="22" t="str">
        <f t="shared" si="185"/>
        <v/>
      </c>
      <c r="R345" s="22" t="str">
        <f t="shared" si="195"/>
        <v/>
      </c>
      <c r="S345" s="22" t="str">
        <f t="shared" si="186"/>
        <v/>
      </c>
      <c r="T345" s="22" t="str">
        <f t="shared" si="196"/>
        <v/>
      </c>
      <c r="U345" s="22" t="str">
        <f t="shared" si="187"/>
        <v/>
      </c>
    </row>
    <row r="346" spans="1:21" x14ac:dyDescent="0.25">
      <c r="A346" s="21">
        <f>IF(INDEX('Predict Your Date Data (auto)'!A:A,ROW(A346),1)&gt;0,INDEX('Predict Your Date Data (auto)'!A:A,ROW(A346),1),"")</f>
        <v>42814.58384259259</v>
      </c>
      <c r="B346" s="21">
        <f>IF(A346&lt;&gt;"",IF(IFERROR(MATCH(TRUNC(A346),ExcludeDateList,0),-1)&gt;-1,"",TRUNC(A346)),"")</f>
        <v>42814</v>
      </c>
      <c r="C346" s="22">
        <f t="shared" si="188"/>
        <v>2017</v>
      </c>
      <c r="D346" s="22">
        <f t="shared" si="189"/>
        <v>3</v>
      </c>
      <c r="E346" s="22" t="str">
        <f t="shared" si="190"/>
        <v>Week 3</v>
      </c>
      <c r="G346" s="21" t="str">
        <f t="shared" si="191"/>
        <v/>
      </c>
      <c r="H346" s="21" t="str">
        <f t="shared" si="181"/>
        <v/>
      </c>
      <c r="I346" s="22" t="str">
        <f t="shared" si="182"/>
        <v/>
      </c>
      <c r="J346" s="22" t="str">
        <f t="shared" si="192"/>
        <v/>
      </c>
      <c r="K346" s="22" t="str">
        <f>IF(G346&lt;&gt;"",IF(IFERROR(MATCH(TRUNC(G346),ExcludeDateList,0),-1)&gt;-1,"",J346),"")</f>
        <v/>
      </c>
      <c r="L346" s="22" t="str">
        <f>IF(G346&lt;&gt;"",IF(IFERROR(MATCH(TRUNC(G346),ExcludeDateList,0),-1)&gt;-1,NA(),J346),"")</f>
        <v/>
      </c>
      <c r="M346" s="22" t="str">
        <f t="shared" si="193"/>
        <v/>
      </c>
      <c r="N346" s="22" t="str">
        <f t="shared" si="183"/>
        <v/>
      </c>
      <c r="O346" s="22" t="str">
        <f t="shared" si="194"/>
        <v/>
      </c>
      <c r="P346" s="22" t="str">
        <f t="shared" si="184"/>
        <v/>
      </c>
      <c r="Q346" s="22" t="str">
        <f t="shared" si="185"/>
        <v/>
      </c>
      <c r="R346" s="22" t="str">
        <f t="shared" si="195"/>
        <v/>
      </c>
      <c r="S346" s="22" t="str">
        <f t="shared" si="186"/>
        <v/>
      </c>
      <c r="T346" s="22" t="str">
        <f t="shared" si="196"/>
        <v/>
      </c>
      <c r="U346" s="22" t="str">
        <f t="shared" si="187"/>
        <v/>
      </c>
    </row>
    <row r="347" spans="1:21" x14ac:dyDescent="0.25">
      <c r="A347" s="21">
        <f>IF(INDEX('Predict Your Date Data (auto)'!A:A,ROW(A347),1)&gt;0,INDEX('Predict Your Date Data (auto)'!A:A,ROW(A347),1),"")</f>
        <v>42814.591805555552</v>
      </c>
      <c r="B347" s="21">
        <f>IF(A347&lt;&gt;"",IF(IFERROR(MATCH(TRUNC(A347),ExcludeDateList,0),-1)&gt;-1,"",TRUNC(A347)),"")</f>
        <v>42814</v>
      </c>
      <c r="C347" s="22">
        <f t="shared" si="188"/>
        <v>2017</v>
      </c>
      <c r="D347" s="22">
        <f t="shared" si="189"/>
        <v>3</v>
      </c>
      <c r="E347" s="22" t="str">
        <f t="shared" si="190"/>
        <v>Week 3</v>
      </c>
      <c r="G347" s="21" t="str">
        <f t="shared" si="191"/>
        <v/>
      </c>
      <c r="H347" s="21" t="str">
        <f t="shared" si="181"/>
        <v/>
      </c>
      <c r="I347" s="22" t="str">
        <f t="shared" si="182"/>
        <v/>
      </c>
      <c r="J347" s="22" t="str">
        <f t="shared" si="192"/>
        <v/>
      </c>
      <c r="K347" s="22" t="str">
        <f>IF(G347&lt;&gt;"",IF(IFERROR(MATCH(TRUNC(G347),ExcludeDateList,0),-1)&gt;-1,"",J347),"")</f>
        <v/>
      </c>
      <c r="L347" s="22" t="str">
        <f>IF(G347&lt;&gt;"",IF(IFERROR(MATCH(TRUNC(G347),ExcludeDateList,0),-1)&gt;-1,NA(),J347),"")</f>
        <v/>
      </c>
      <c r="M347" s="22" t="str">
        <f t="shared" si="193"/>
        <v/>
      </c>
      <c r="N347" s="22" t="str">
        <f t="shared" si="183"/>
        <v/>
      </c>
      <c r="O347" s="22" t="str">
        <f t="shared" si="194"/>
        <v/>
      </c>
      <c r="P347" s="22" t="str">
        <f t="shared" si="184"/>
        <v/>
      </c>
      <c r="Q347" s="22" t="str">
        <f t="shared" si="185"/>
        <v/>
      </c>
      <c r="R347" s="22" t="str">
        <f t="shared" si="195"/>
        <v/>
      </c>
      <c r="S347" s="22" t="str">
        <f t="shared" si="186"/>
        <v/>
      </c>
      <c r="T347" s="22" t="str">
        <f t="shared" si="196"/>
        <v/>
      </c>
      <c r="U347" s="22" t="str">
        <f t="shared" si="187"/>
        <v/>
      </c>
    </row>
    <row r="348" spans="1:21" x14ac:dyDescent="0.25">
      <c r="A348" s="21">
        <f>IF(INDEX('Predict Your Date Data (auto)'!A:A,ROW(A348),1)&gt;0,INDEX('Predict Your Date Data (auto)'!A:A,ROW(A348),1),"")</f>
        <v>42814.592604166668</v>
      </c>
      <c r="B348" s="21">
        <f>IF(A348&lt;&gt;"",IF(IFERROR(MATCH(TRUNC(A348),ExcludeDateList,0),-1)&gt;-1,"",TRUNC(A348)),"")</f>
        <v>42814</v>
      </c>
      <c r="C348" s="22">
        <f t="shared" si="188"/>
        <v>2017</v>
      </c>
      <c r="D348" s="22">
        <f t="shared" si="189"/>
        <v>3</v>
      </c>
      <c r="E348" s="22" t="str">
        <f t="shared" si="190"/>
        <v>Week 3</v>
      </c>
      <c r="G348" s="21" t="str">
        <f t="shared" si="191"/>
        <v/>
      </c>
      <c r="H348" s="21" t="str">
        <f t="shared" si="181"/>
        <v/>
      </c>
      <c r="I348" s="22" t="str">
        <f t="shared" si="182"/>
        <v/>
      </c>
      <c r="J348" s="22" t="str">
        <f t="shared" si="192"/>
        <v/>
      </c>
      <c r="K348" s="22" t="str">
        <f>IF(G348&lt;&gt;"",IF(IFERROR(MATCH(TRUNC(G348),ExcludeDateList,0),-1)&gt;-1,"",J348),"")</f>
        <v/>
      </c>
      <c r="L348" s="22" t="str">
        <f>IF(G348&lt;&gt;"",IF(IFERROR(MATCH(TRUNC(G348),ExcludeDateList,0),-1)&gt;-1,NA(),J348),"")</f>
        <v/>
      </c>
      <c r="M348" s="22" t="str">
        <f t="shared" si="193"/>
        <v/>
      </c>
      <c r="N348" s="22" t="str">
        <f t="shared" si="183"/>
        <v/>
      </c>
      <c r="O348" s="22" t="str">
        <f t="shared" si="194"/>
        <v/>
      </c>
      <c r="P348" s="22" t="str">
        <f t="shared" si="184"/>
        <v/>
      </c>
      <c r="Q348" s="22" t="str">
        <f t="shared" si="185"/>
        <v/>
      </c>
      <c r="R348" s="22" t="str">
        <f t="shared" si="195"/>
        <v/>
      </c>
      <c r="S348" s="22" t="str">
        <f t="shared" si="186"/>
        <v/>
      </c>
      <c r="T348" s="22" t="str">
        <f t="shared" si="196"/>
        <v/>
      </c>
      <c r="U348" s="22" t="str">
        <f t="shared" si="187"/>
        <v/>
      </c>
    </row>
    <row r="349" spans="1:21" x14ac:dyDescent="0.25">
      <c r="A349" s="21">
        <f>IF(INDEX('Predict Your Date Data (auto)'!A:A,ROW(A349),1)&gt;0,INDEX('Predict Your Date Data (auto)'!A:A,ROW(A349),1),"")</f>
        <v>42814.593449074076</v>
      </c>
      <c r="B349" s="21">
        <f>IF(A349&lt;&gt;"",IF(IFERROR(MATCH(TRUNC(A349),ExcludeDateList,0),-1)&gt;-1,"",TRUNC(A349)),"")</f>
        <v>42814</v>
      </c>
      <c r="C349" s="22">
        <f t="shared" si="188"/>
        <v>2017</v>
      </c>
      <c r="D349" s="22">
        <f t="shared" si="189"/>
        <v>3</v>
      </c>
      <c r="E349" s="22" t="str">
        <f t="shared" si="190"/>
        <v>Week 3</v>
      </c>
      <c r="G349" s="21" t="str">
        <f t="shared" si="191"/>
        <v/>
      </c>
      <c r="H349" s="21" t="str">
        <f t="shared" si="181"/>
        <v/>
      </c>
      <c r="I349" s="22" t="str">
        <f t="shared" si="182"/>
        <v/>
      </c>
      <c r="J349" s="22" t="str">
        <f t="shared" si="192"/>
        <v/>
      </c>
      <c r="K349" s="22" t="str">
        <f>IF(G349&lt;&gt;"",IF(IFERROR(MATCH(TRUNC(G349),ExcludeDateList,0),-1)&gt;-1,"",J349),"")</f>
        <v/>
      </c>
      <c r="L349" s="22" t="str">
        <f>IF(G349&lt;&gt;"",IF(IFERROR(MATCH(TRUNC(G349),ExcludeDateList,0),-1)&gt;-1,NA(),J349),"")</f>
        <v/>
      </c>
      <c r="M349" s="22" t="str">
        <f t="shared" si="193"/>
        <v/>
      </c>
      <c r="N349" s="22" t="str">
        <f t="shared" si="183"/>
        <v/>
      </c>
      <c r="O349" s="22" t="str">
        <f t="shared" si="194"/>
        <v/>
      </c>
      <c r="P349" s="22" t="str">
        <f t="shared" si="184"/>
        <v/>
      </c>
      <c r="Q349" s="22" t="str">
        <f t="shared" si="185"/>
        <v/>
      </c>
      <c r="R349" s="22" t="str">
        <f t="shared" si="195"/>
        <v/>
      </c>
      <c r="S349" s="22" t="str">
        <f t="shared" si="186"/>
        <v/>
      </c>
      <c r="T349" s="22" t="str">
        <f t="shared" si="196"/>
        <v/>
      </c>
      <c r="U349" s="22" t="str">
        <f t="shared" si="187"/>
        <v/>
      </c>
    </row>
    <row r="350" spans="1:21" x14ac:dyDescent="0.25">
      <c r="A350" s="21">
        <f>IF(INDEX('Predict Your Date Data (auto)'!A:A,ROW(A350),1)&gt;0,INDEX('Predict Your Date Data (auto)'!A:A,ROW(A350),1),"")</f>
        <v>42814.597708333335</v>
      </c>
      <c r="B350" s="21">
        <f>IF(A350&lt;&gt;"",IF(IFERROR(MATCH(TRUNC(A350),ExcludeDateList,0),-1)&gt;-1,"",TRUNC(A350)),"")</f>
        <v>42814</v>
      </c>
      <c r="C350" s="22">
        <f t="shared" si="188"/>
        <v>2017</v>
      </c>
      <c r="D350" s="22">
        <f t="shared" si="189"/>
        <v>3</v>
      </c>
      <c r="E350" s="22" t="str">
        <f t="shared" si="190"/>
        <v>Week 3</v>
      </c>
      <c r="G350" s="21" t="str">
        <f t="shared" si="191"/>
        <v/>
      </c>
      <c r="H350" s="21" t="str">
        <f t="shared" si="181"/>
        <v/>
      </c>
      <c r="I350" s="22" t="str">
        <f t="shared" si="182"/>
        <v/>
      </c>
      <c r="J350" s="22" t="str">
        <f t="shared" si="192"/>
        <v/>
      </c>
      <c r="K350" s="22" t="str">
        <f>IF(G350&lt;&gt;"",IF(IFERROR(MATCH(TRUNC(G350),ExcludeDateList,0),-1)&gt;-1,"",J350),"")</f>
        <v/>
      </c>
      <c r="L350" s="22" t="str">
        <f>IF(G350&lt;&gt;"",IF(IFERROR(MATCH(TRUNC(G350),ExcludeDateList,0),-1)&gt;-1,NA(),J350),"")</f>
        <v/>
      </c>
      <c r="M350" s="22" t="str">
        <f t="shared" si="193"/>
        <v/>
      </c>
      <c r="N350" s="22" t="str">
        <f t="shared" si="183"/>
        <v/>
      </c>
      <c r="O350" s="22" t="str">
        <f t="shared" si="194"/>
        <v/>
      </c>
      <c r="P350" s="22" t="str">
        <f t="shared" si="184"/>
        <v/>
      </c>
      <c r="Q350" s="22" t="str">
        <f t="shared" si="185"/>
        <v/>
      </c>
      <c r="R350" s="22" t="str">
        <f t="shared" si="195"/>
        <v/>
      </c>
      <c r="S350" s="22" t="str">
        <f t="shared" si="186"/>
        <v/>
      </c>
      <c r="T350" s="22" t="str">
        <f t="shared" si="196"/>
        <v/>
      </c>
      <c r="U350" s="22" t="str">
        <f t="shared" si="187"/>
        <v/>
      </c>
    </row>
    <row r="351" spans="1:21" x14ac:dyDescent="0.25">
      <c r="A351" s="21">
        <f>IF(INDEX('Predict Your Date Data (auto)'!A:A,ROW(A351),1)&gt;0,INDEX('Predict Your Date Data (auto)'!A:A,ROW(A351),1),"")</f>
        <v>42814.598495370374</v>
      </c>
      <c r="B351" s="21">
        <f>IF(A351&lt;&gt;"",IF(IFERROR(MATCH(TRUNC(A351),ExcludeDateList,0),-1)&gt;-1,"",TRUNC(A351)),"")</f>
        <v>42814</v>
      </c>
      <c r="C351" s="22">
        <f t="shared" si="188"/>
        <v>2017</v>
      </c>
      <c r="D351" s="22">
        <f t="shared" si="189"/>
        <v>3</v>
      </c>
      <c r="E351" s="22" t="str">
        <f t="shared" si="190"/>
        <v>Week 3</v>
      </c>
      <c r="G351" s="21" t="str">
        <f t="shared" si="191"/>
        <v/>
      </c>
      <c r="H351" s="21" t="str">
        <f t="shared" si="181"/>
        <v/>
      </c>
      <c r="I351" s="22" t="str">
        <f t="shared" si="182"/>
        <v/>
      </c>
      <c r="J351" s="22" t="str">
        <f t="shared" si="192"/>
        <v/>
      </c>
      <c r="K351" s="22" t="str">
        <f>IF(G351&lt;&gt;"",IF(IFERROR(MATCH(TRUNC(G351),ExcludeDateList,0),-1)&gt;-1,"",J351),"")</f>
        <v/>
      </c>
      <c r="L351" s="22" t="str">
        <f>IF(G351&lt;&gt;"",IF(IFERROR(MATCH(TRUNC(G351),ExcludeDateList,0),-1)&gt;-1,NA(),J351),"")</f>
        <v/>
      </c>
      <c r="M351" s="22" t="str">
        <f t="shared" si="193"/>
        <v/>
      </c>
      <c r="N351" s="22" t="str">
        <f t="shared" si="183"/>
        <v/>
      </c>
      <c r="O351" s="22" t="str">
        <f t="shared" si="194"/>
        <v/>
      </c>
      <c r="P351" s="22" t="str">
        <f t="shared" si="184"/>
        <v/>
      </c>
      <c r="Q351" s="22" t="str">
        <f t="shared" si="185"/>
        <v/>
      </c>
      <c r="R351" s="22" t="str">
        <f t="shared" si="195"/>
        <v/>
      </c>
      <c r="S351" s="22" t="str">
        <f t="shared" si="186"/>
        <v/>
      </c>
      <c r="T351" s="22" t="str">
        <f t="shared" si="196"/>
        <v/>
      </c>
      <c r="U351" s="22" t="str">
        <f t="shared" si="187"/>
        <v/>
      </c>
    </row>
    <row r="352" spans="1:21" x14ac:dyDescent="0.25">
      <c r="A352" s="21">
        <f>IF(INDEX('Predict Your Date Data (auto)'!A:A,ROW(A352),1)&gt;0,INDEX('Predict Your Date Data (auto)'!A:A,ROW(A352),1),"")</f>
        <v>42814.599039351851</v>
      </c>
      <c r="B352" s="21">
        <f>IF(A352&lt;&gt;"",IF(IFERROR(MATCH(TRUNC(A352),ExcludeDateList,0),-1)&gt;-1,"",TRUNC(A352)),"")</f>
        <v>42814</v>
      </c>
      <c r="C352" s="22">
        <f t="shared" si="188"/>
        <v>2017</v>
      </c>
      <c r="D352" s="22">
        <f t="shared" si="189"/>
        <v>3</v>
      </c>
      <c r="E352" s="22" t="str">
        <f t="shared" si="190"/>
        <v>Week 3</v>
      </c>
      <c r="G352" s="21" t="str">
        <f t="shared" si="191"/>
        <v/>
      </c>
      <c r="H352" s="21" t="str">
        <f t="shared" si="181"/>
        <v/>
      </c>
      <c r="I352" s="22" t="str">
        <f t="shared" si="182"/>
        <v/>
      </c>
      <c r="J352" s="22" t="str">
        <f t="shared" si="192"/>
        <v/>
      </c>
      <c r="K352" s="22" t="str">
        <f>IF(G352&lt;&gt;"",IF(IFERROR(MATCH(TRUNC(G352),ExcludeDateList,0),-1)&gt;-1,"",J352),"")</f>
        <v/>
      </c>
      <c r="L352" s="22" t="str">
        <f>IF(G352&lt;&gt;"",IF(IFERROR(MATCH(TRUNC(G352),ExcludeDateList,0),-1)&gt;-1,NA(),J352),"")</f>
        <v/>
      </c>
      <c r="M352" s="22" t="str">
        <f t="shared" si="193"/>
        <v/>
      </c>
      <c r="N352" s="22" t="str">
        <f t="shared" si="183"/>
        <v/>
      </c>
      <c r="O352" s="22" t="str">
        <f t="shared" si="194"/>
        <v/>
      </c>
      <c r="P352" s="22" t="str">
        <f t="shared" si="184"/>
        <v/>
      </c>
      <c r="Q352" s="22" t="str">
        <f t="shared" si="185"/>
        <v/>
      </c>
      <c r="R352" s="22" t="str">
        <f t="shared" si="195"/>
        <v/>
      </c>
      <c r="S352" s="22" t="str">
        <f t="shared" si="186"/>
        <v/>
      </c>
      <c r="T352" s="22" t="str">
        <f t="shared" si="196"/>
        <v/>
      </c>
      <c r="U352" s="22" t="str">
        <f t="shared" si="187"/>
        <v/>
      </c>
    </row>
    <row r="353" spans="1:21" x14ac:dyDescent="0.25">
      <c r="A353" s="21">
        <f>IF(INDEX('Predict Your Date Data (auto)'!A:A,ROW(A353),1)&gt;0,INDEX('Predict Your Date Data (auto)'!A:A,ROW(A353),1),"")</f>
        <v>42814.621817129628</v>
      </c>
      <c r="B353" s="21">
        <f>IF(A353&lt;&gt;"",IF(IFERROR(MATCH(TRUNC(A353),ExcludeDateList,0),-1)&gt;-1,"",TRUNC(A353)),"")</f>
        <v>42814</v>
      </c>
      <c r="C353" s="22">
        <f t="shared" si="188"/>
        <v>2017</v>
      </c>
      <c r="D353" s="22">
        <f t="shared" si="189"/>
        <v>3</v>
      </c>
      <c r="E353" s="22" t="str">
        <f t="shared" si="190"/>
        <v>Week 3</v>
      </c>
      <c r="G353" s="21" t="str">
        <f t="shared" si="191"/>
        <v/>
      </c>
      <c r="H353" s="21" t="str">
        <f t="shared" si="181"/>
        <v/>
      </c>
      <c r="I353" s="22" t="str">
        <f t="shared" si="182"/>
        <v/>
      </c>
      <c r="J353" s="22" t="str">
        <f t="shared" si="192"/>
        <v/>
      </c>
      <c r="K353" s="22" t="str">
        <f>IF(G353&lt;&gt;"",IF(IFERROR(MATCH(TRUNC(G353),ExcludeDateList,0),-1)&gt;-1,"",J353),"")</f>
        <v/>
      </c>
      <c r="L353" s="22" t="str">
        <f>IF(G353&lt;&gt;"",IF(IFERROR(MATCH(TRUNC(G353),ExcludeDateList,0),-1)&gt;-1,NA(),J353),"")</f>
        <v/>
      </c>
      <c r="M353" s="22" t="str">
        <f t="shared" si="193"/>
        <v/>
      </c>
      <c r="N353" s="22" t="str">
        <f t="shared" si="183"/>
        <v/>
      </c>
      <c r="O353" s="22" t="str">
        <f t="shared" si="194"/>
        <v/>
      </c>
      <c r="P353" s="22" t="str">
        <f t="shared" si="184"/>
        <v/>
      </c>
      <c r="Q353" s="22" t="str">
        <f t="shared" si="185"/>
        <v/>
      </c>
      <c r="R353" s="22" t="str">
        <f t="shared" si="195"/>
        <v/>
      </c>
      <c r="S353" s="22" t="str">
        <f t="shared" si="186"/>
        <v/>
      </c>
      <c r="T353" s="22" t="str">
        <f t="shared" si="196"/>
        <v/>
      </c>
      <c r="U353" s="22" t="str">
        <f t="shared" si="187"/>
        <v/>
      </c>
    </row>
    <row r="354" spans="1:21" x14ac:dyDescent="0.25">
      <c r="A354" s="21">
        <f>IF(INDEX('Predict Your Date Data (auto)'!A:A,ROW(A354),1)&gt;0,INDEX('Predict Your Date Data (auto)'!A:A,ROW(A354),1),"")</f>
        <v>42814.622395833336</v>
      </c>
      <c r="B354" s="21">
        <f>IF(A354&lt;&gt;"",IF(IFERROR(MATCH(TRUNC(A354),ExcludeDateList,0),-1)&gt;-1,"",TRUNC(A354)),"")</f>
        <v>42814</v>
      </c>
      <c r="C354" s="22">
        <f t="shared" si="188"/>
        <v>2017</v>
      </c>
      <c r="D354" s="22">
        <f t="shared" si="189"/>
        <v>3</v>
      </c>
      <c r="E354" s="22" t="str">
        <f t="shared" si="190"/>
        <v>Week 3</v>
      </c>
      <c r="G354" s="21" t="str">
        <f t="shared" si="191"/>
        <v/>
      </c>
      <c r="H354" s="21" t="str">
        <f t="shared" si="181"/>
        <v/>
      </c>
      <c r="I354" s="22" t="str">
        <f t="shared" si="182"/>
        <v/>
      </c>
      <c r="J354" s="22" t="str">
        <f t="shared" si="192"/>
        <v/>
      </c>
      <c r="K354" s="22" t="str">
        <f>IF(G354&lt;&gt;"",IF(IFERROR(MATCH(TRUNC(G354),ExcludeDateList,0),-1)&gt;-1,"",J354),"")</f>
        <v/>
      </c>
      <c r="L354" s="22" t="str">
        <f>IF(G354&lt;&gt;"",IF(IFERROR(MATCH(TRUNC(G354),ExcludeDateList,0),-1)&gt;-1,NA(),J354),"")</f>
        <v/>
      </c>
      <c r="M354" s="22" t="str">
        <f t="shared" si="193"/>
        <v/>
      </c>
      <c r="N354" s="22" t="str">
        <f t="shared" si="183"/>
        <v/>
      </c>
      <c r="O354" s="22" t="str">
        <f t="shared" si="194"/>
        <v/>
      </c>
      <c r="P354" s="22" t="str">
        <f t="shared" si="184"/>
        <v/>
      </c>
      <c r="Q354" s="22" t="str">
        <f t="shared" si="185"/>
        <v/>
      </c>
      <c r="R354" s="22" t="str">
        <f t="shared" si="195"/>
        <v/>
      </c>
      <c r="S354" s="22" t="str">
        <f t="shared" si="186"/>
        <v/>
      </c>
      <c r="T354" s="22" t="str">
        <f t="shared" si="196"/>
        <v/>
      </c>
      <c r="U354" s="22" t="str">
        <f t="shared" si="187"/>
        <v/>
      </c>
    </row>
    <row r="355" spans="1:21" x14ac:dyDescent="0.25">
      <c r="A355" s="21">
        <f>IF(INDEX('Predict Your Date Data (auto)'!A:A,ROW(A355),1)&gt;0,INDEX('Predict Your Date Data (auto)'!A:A,ROW(A355),1),"")</f>
        <v>42814.63181712963</v>
      </c>
      <c r="B355" s="21">
        <f>IF(A355&lt;&gt;"",IF(IFERROR(MATCH(TRUNC(A355),ExcludeDateList,0),-1)&gt;-1,"",TRUNC(A355)),"")</f>
        <v>42814</v>
      </c>
      <c r="C355" s="22">
        <f t="shared" si="188"/>
        <v>2017</v>
      </c>
      <c r="D355" s="22">
        <f t="shared" si="189"/>
        <v>3</v>
      </c>
      <c r="E355" s="22" t="str">
        <f t="shared" si="190"/>
        <v>Week 3</v>
      </c>
      <c r="G355" s="21" t="str">
        <f t="shared" si="191"/>
        <v/>
      </c>
      <c r="H355" s="21" t="str">
        <f t="shared" si="181"/>
        <v/>
      </c>
      <c r="I355" s="22" t="str">
        <f t="shared" si="182"/>
        <v/>
      </c>
      <c r="J355" s="22" t="str">
        <f t="shared" si="192"/>
        <v/>
      </c>
      <c r="K355" s="22" t="str">
        <f>IF(G355&lt;&gt;"",IF(IFERROR(MATCH(TRUNC(G355),ExcludeDateList,0),-1)&gt;-1,"",J355),"")</f>
        <v/>
      </c>
      <c r="L355" s="22" t="str">
        <f>IF(G355&lt;&gt;"",IF(IFERROR(MATCH(TRUNC(G355),ExcludeDateList,0),-1)&gt;-1,NA(),J355),"")</f>
        <v/>
      </c>
      <c r="M355" s="22" t="str">
        <f t="shared" si="193"/>
        <v/>
      </c>
      <c r="N355" s="22" t="str">
        <f t="shared" si="183"/>
        <v/>
      </c>
      <c r="O355" s="22" t="str">
        <f t="shared" si="194"/>
        <v/>
      </c>
      <c r="P355" s="22" t="str">
        <f t="shared" si="184"/>
        <v/>
      </c>
      <c r="Q355" s="22" t="str">
        <f t="shared" si="185"/>
        <v/>
      </c>
      <c r="R355" s="22" t="str">
        <f t="shared" si="195"/>
        <v/>
      </c>
      <c r="S355" s="22" t="str">
        <f t="shared" si="186"/>
        <v/>
      </c>
      <c r="T355" s="22" t="str">
        <f t="shared" si="196"/>
        <v/>
      </c>
      <c r="U355" s="22" t="str">
        <f t="shared" si="187"/>
        <v/>
      </c>
    </row>
    <row r="356" spans="1:21" x14ac:dyDescent="0.25">
      <c r="A356" s="21">
        <f>IF(INDEX('Predict Your Date Data (auto)'!A:A,ROW(A356),1)&gt;0,INDEX('Predict Your Date Data (auto)'!A:A,ROW(A356),1),"")</f>
        <v>42814.632407407407</v>
      </c>
      <c r="B356" s="21">
        <f>IF(A356&lt;&gt;"",IF(IFERROR(MATCH(TRUNC(A356),ExcludeDateList,0),-1)&gt;-1,"",TRUNC(A356)),"")</f>
        <v>42814</v>
      </c>
      <c r="C356" s="22">
        <f t="shared" si="188"/>
        <v>2017</v>
      </c>
      <c r="D356" s="22">
        <f t="shared" si="189"/>
        <v>3</v>
      </c>
      <c r="E356" s="22" t="str">
        <f t="shared" si="190"/>
        <v>Week 3</v>
      </c>
      <c r="G356" s="21" t="str">
        <f t="shared" si="191"/>
        <v/>
      </c>
      <c r="H356" s="21" t="str">
        <f t="shared" si="181"/>
        <v/>
      </c>
      <c r="I356" s="22" t="str">
        <f t="shared" si="182"/>
        <v/>
      </c>
      <c r="J356" s="22" t="str">
        <f t="shared" si="192"/>
        <v/>
      </c>
      <c r="K356" s="22" t="str">
        <f>IF(G356&lt;&gt;"",IF(IFERROR(MATCH(TRUNC(G356),ExcludeDateList,0),-1)&gt;-1,"",J356),"")</f>
        <v/>
      </c>
      <c r="L356" s="22" t="str">
        <f>IF(G356&lt;&gt;"",IF(IFERROR(MATCH(TRUNC(G356),ExcludeDateList,0),-1)&gt;-1,NA(),J356),"")</f>
        <v/>
      </c>
      <c r="M356" s="22" t="str">
        <f t="shared" si="193"/>
        <v/>
      </c>
      <c r="N356" s="22" t="str">
        <f t="shared" si="183"/>
        <v/>
      </c>
      <c r="O356" s="22" t="str">
        <f t="shared" si="194"/>
        <v/>
      </c>
      <c r="P356" s="22" t="str">
        <f t="shared" si="184"/>
        <v/>
      </c>
      <c r="Q356" s="22" t="str">
        <f t="shared" si="185"/>
        <v/>
      </c>
      <c r="R356" s="22" t="str">
        <f t="shared" si="195"/>
        <v/>
      </c>
      <c r="S356" s="22" t="str">
        <f t="shared" si="186"/>
        <v/>
      </c>
      <c r="T356" s="22" t="str">
        <f t="shared" si="196"/>
        <v/>
      </c>
      <c r="U356" s="22" t="str">
        <f t="shared" si="187"/>
        <v/>
      </c>
    </row>
    <row r="357" spans="1:21" x14ac:dyDescent="0.25">
      <c r="A357" s="21">
        <f>IF(INDEX('Predict Your Date Data (auto)'!A:A,ROW(A357),1)&gt;0,INDEX('Predict Your Date Data (auto)'!A:A,ROW(A357),1),"")</f>
        <v>42814.632962962962</v>
      </c>
      <c r="B357" s="21">
        <f>IF(A357&lt;&gt;"",IF(IFERROR(MATCH(TRUNC(A357),ExcludeDateList,0),-1)&gt;-1,"",TRUNC(A357)),"")</f>
        <v>42814</v>
      </c>
      <c r="C357" s="22">
        <f t="shared" si="188"/>
        <v>2017</v>
      </c>
      <c r="D357" s="22">
        <f t="shared" si="189"/>
        <v>3</v>
      </c>
      <c r="E357" s="22" t="str">
        <f t="shared" si="190"/>
        <v>Week 3</v>
      </c>
      <c r="G357" s="21" t="str">
        <f t="shared" si="191"/>
        <v/>
      </c>
      <c r="H357" s="21" t="str">
        <f t="shared" si="181"/>
        <v/>
      </c>
      <c r="I357" s="22" t="str">
        <f t="shared" si="182"/>
        <v/>
      </c>
      <c r="J357" s="22" t="str">
        <f t="shared" si="192"/>
        <v/>
      </c>
      <c r="K357" s="22" t="str">
        <f>IF(G357&lt;&gt;"",IF(IFERROR(MATCH(TRUNC(G357),ExcludeDateList,0),-1)&gt;-1,"",J357),"")</f>
        <v/>
      </c>
      <c r="L357" s="22" t="str">
        <f>IF(G357&lt;&gt;"",IF(IFERROR(MATCH(TRUNC(G357),ExcludeDateList,0),-1)&gt;-1,NA(),J357),"")</f>
        <v/>
      </c>
      <c r="M357" s="22" t="str">
        <f t="shared" si="193"/>
        <v/>
      </c>
      <c r="N357" s="22" t="str">
        <f t="shared" si="183"/>
        <v/>
      </c>
      <c r="O357" s="22" t="str">
        <f t="shared" si="194"/>
        <v/>
      </c>
      <c r="P357" s="22" t="str">
        <f t="shared" si="184"/>
        <v/>
      </c>
      <c r="Q357" s="22" t="str">
        <f t="shared" si="185"/>
        <v/>
      </c>
      <c r="R357" s="22" t="str">
        <f t="shared" si="195"/>
        <v/>
      </c>
      <c r="S357" s="22" t="str">
        <f t="shared" si="186"/>
        <v/>
      </c>
      <c r="T357" s="22" t="str">
        <f t="shared" si="196"/>
        <v/>
      </c>
      <c r="U357" s="22" t="str">
        <f t="shared" si="187"/>
        <v/>
      </c>
    </row>
    <row r="358" spans="1:21" x14ac:dyDescent="0.25">
      <c r="A358" s="21">
        <f>IF(INDEX('Predict Your Date Data (auto)'!A:A,ROW(A358),1)&gt;0,INDEX('Predict Your Date Data (auto)'!A:A,ROW(A358),1),"")</f>
        <v>42814.633472222224</v>
      </c>
      <c r="B358" s="21">
        <f>IF(A358&lt;&gt;"",IF(IFERROR(MATCH(TRUNC(A358),ExcludeDateList,0),-1)&gt;-1,"",TRUNC(A358)),"")</f>
        <v>42814</v>
      </c>
      <c r="C358" s="22">
        <f t="shared" si="188"/>
        <v>2017</v>
      </c>
      <c r="D358" s="22">
        <f t="shared" si="189"/>
        <v>3</v>
      </c>
      <c r="E358" s="22" t="str">
        <f t="shared" si="190"/>
        <v>Week 3</v>
      </c>
      <c r="G358" s="21" t="str">
        <f t="shared" si="191"/>
        <v/>
      </c>
      <c r="H358" s="21" t="str">
        <f t="shared" si="181"/>
        <v/>
      </c>
      <c r="I358" s="22" t="str">
        <f t="shared" si="182"/>
        <v/>
      </c>
      <c r="J358" s="22" t="str">
        <f t="shared" si="192"/>
        <v/>
      </c>
      <c r="K358" s="22" t="str">
        <f>IF(G358&lt;&gt;"",IF(IFERROR(MATCH(TRUNC(G358),ExcludeDateList,0),-1)&gt;-1,"",J358),"")</f>
        <v/>
      </c>
      <c r="L358" s="22" t="str">
        <f>IF(G358&lt;&gt;"",IF(IFERROR(MATCH(TRUNC(G358),ExcludeDateList,0),-1)&gt;-1,NA(),J358),"")</f>
        <v/>
      </c>
      <c r="M358" s="22" t="str">
        <f t="shared" si="193"/>
        <v/>
      </c>
      <c r="N358" s="22" t="str">
        <f t="shared" si="183"/>
        <v/>
      </c>
      <c r="O358" s="22" t="str">
        <f t="shared" si="194"/>
        <v/>
      </c>
      <c r="P358" s="22" t="str">
        <f t="shared" si="184"/>
        <v/>
      </c>
      <c r="Q358" s="22" t="str">
        <f t="shared" si="185"/>
        <v/>
      </c>
      <c r="R358" s="22" t="str">
        <f t="shared" si="195"/>
        <v/>
      </c>
      <c r="S358" s="22" t="str">
        <f t="shared" si="186"/>
        <v/>
      </c>
      <c r="T358" s="22" t="str">
        <f t="shared" si="196"/>
        <v/>
      </c>
      <c r="U358" s="22" t="str">
        <f t="shared" si="187"/>
        <v/>
      </c>
    </row>
    <row r="359" spans="1:21" x14ac:dyDescent="0.25">
      <c r="A359" s="21">
        <f>IF(INDEX('Predict Your Date Data (auto)'!A:A,ROW(A359),1)&gt;0,INDEX('Predict Your Date Data (auto)'!A:A,ROW(A359),1),"")</f>
        <v>42814.634236111109</v>
      </c>
      <c r="B359" s="21">
        <f>IF(A359&lt;&gt;"",IF(IFERROR(MATCH(TRUNC(A359),ExcludeDateList,0),-1)&gt;-1,"",TRUNC(A359)),"")</f>
        <v>42814</v>
      </c>
      <c r="C359" s="22">
        <f t="shared" si="188"/>
        <v>2017</v>
      </c>
      <c r="D359" s="22">
        <f t="shared" si="189"/>
        <v>3</v>
      </c>
      <c r="E359" s="22" t="str">
        <f t="shared" si="190"/>
        <v>Week 3</v>
      </c>
      <c r="G359" s="21" t="str">
        <f t="shared" si="191"/>
        <v/>
      </c>
      <c r="H359" s="21" t="str">
        <f t="shared" si="181"/>
        <v/>
      </c>
      <c r="I359" s="22" t="str">
        <f t="shared" si="182"/>
        <v/>
      </c>
      <c r="J359" s="22" t="str">
        <f t="shared" si="192"/>
        <v/>
      </c>
      <c r="K359" s="22" t="str">
        <f>IF(G359&lt;&gt;"",IF(IFERROR(MATCH(TRUNC(G359),ExcludeDateList,0),-1)&gt;-1,"",J359),"")</f>
        <v/>
      </c>
      <c r="L359" s="22" t="str">
        <f>IF(G359&lt;&gt;"",IF(IFERROR(MATCH(TRUNC(G359),ExcludeDateList,0),-1)&gt;-1,NA(),J359),"")</f>
        <v/>
      </c>
      <c r="M359" s="22" t="str">
        <f t="shared" si="193"/>
        <v/>
      </c>
      <c r="N359" s="22" t="str">
        <f t="shared" si="183"/>
        <v/>
      </c>
      <c r="O359" s="22" t="str">
        <f t="shared" si="194"/>
        <v/>
      </c>
      <c r="P359" s="22" t="str">
        <f t="shared" si="184"/>
        <v/>
      </c>
      <c r="Q359" s="22" t="str">
        <f t="shared" si="185"/>
        <v/>
      </c>
      <c r="R359" s="22" t="str">
        <f t="shared" si="195"/>
        <v/>
      </c>
      <c r="S359" s="22" t="str">
        <f t="shared" si="186"/>
        <v/>
      </c>
      <c r="T359" s="22" t="str">
        <f t="shared" si="196"/>
        <v/>
      </c>
      <c r="U359" s="22" t="str">
        <f t="shared" si="187"/>
        <v/>
      </c>
    </row>
    <row r="360" spans="1:21" x14ac:dyDescent="0.25">
      <c r="A360" s="21">
        <f>IF(INDEX('Predict Your Date Data (auto)'!A:A,ROW(A360),1)&gt;0,INDEX('Predict Your Date Data (auto)'!A:A,ROW(A360),1),"")</f>
        <v>42814.634837962964</v>
      </c>
      <c r="B360" s="21">
        <f>IF(A360&lt;&gt;"",IF(IFERROR(MATCH(TRUNC(A360),ExcludeDateList,0),-1)&gt;-1,"",TRUNC(A360)),"")</f>
        <v>42814</v>
      </c>
      <c r="C360" s="22">
        <f t="shared" si="188"/>
        <v>2017</v>
      </c>
      <c r="D360" s="22">
        <f t="shared" si="189"/>
        <v>3</v>
      </c>
      <c r="E360" s="22" t="str">
        <f t="shared" si="190"/>
        <v>Week 3</v>
      </c>
      <c r="G360" s="21" t="str">
        <f t="shared" si="191"/>
        <v/>
      </c>
      <c r="H360" s="21" t="str">
        <f t="shared" si="181"/>
        <v/>
      </c>
      <c r="I360" s="22" t="str">
        <f t="shared" si="182"/>
        <v/>
      </c>
      <c r="J360" s="22" t="str">
        <f t="shared" si="192"/>
        <v/>
      </c>
      <c r="K360" s="22" t="str">
        <f>IF(G360&lt;&gt;"",IF(IFERROR(MATCH(TRUNC(G360),ExcludeDateList,0),-1)&gt;-1,"",J360),"")</f>
        <v/>
      </c>
      <c r="L360" s="22" t="str">
        <f>IF(G360&lt;&gt;"",IF(IFERROR(MATCH(TRUNC(G360),ExcludeDateList,0),-1)&gt;-1,NA(),J360),"")</f>
        <v/>
      </c>
      <c r="M360" s="22" t="str">
        <f t="shared" si="193"/>
        <v/>
      </c>
      <c r="N360" s="22" t="str">
        <f t="shared" si="183"/>
        <v/>
      </c>
      <c r="O360" s="22" t="str">
        <f t="shared" si="194"/>
        <v/>
      </c>
      <c r="P360" s="22" t="str">
        <f t="shared" si="184"/>
        <v/>
      </c>
      <c r="Q360" s="22" t="str">
        <f t="shared" si="185"/>
        <v/>
      </c>
      <c r="R360" s="22" t="str">
        <f t="shared" si="195"/>
        <v/>
      </c>
      <c r="S360" s="22" t="str">
        <f t="shared" si="186"/>
        <v/>
      </c>
      <c r="T360" s="22" t="str">
        <f t="shared" si="196"/>
        <v/>
      </c>
      <c r="U360" s="22" t="str">
        <f t="shared" si="187"/>
        <v/>
      </c>
    </row>
    <row r="361" spans="1:21" x14ac:dyDescent="0.25">
      <c r="A361" s="21">
        <f>IF(INDEX('Predict Your Date Data (auto)'!A:A,ROW(A361),1)&gt;0,INDEX('Predict Your Date Data (auto)'!A:A,ROW(A361),1),"")</f>
        <v>42814.637337962966</v>
      </c>
      <c r="B361" s="21">
        <f>IF(A361&lt;&gt;"",IF(IFERROR(MATCH(TRUNC(A361),ExcludeDateList,0),-1)&gt;-1,"",TRUNC(A361)),"")</f>
        <v>42814</v>
      </c>
      <c r="C361" s="22">
        <f t="shared" si="188"/>
        <v>2017</v>
      </c>
      <c r="D361" s="22">
        <f t="shared" si="189"/>
        <v>3</v>
      </c>
      <c r="E361" s="22" t="str">
        <f t="shared" si="190"/>
        <v>Week 3</v>
      </c>
      <c r="G361" s="21" t="str">
        <f t="shared" si="191"/>
        <v/>
      </c>
      <c r="H361" s="21" t="str">
        <f t="shared" si="181"/>
        <v/>
      </c>
      <c r="I361" s="22" t="str">
        <f t="shared" si="182"/>
        <v/>
      </c>
      <c r="J361" s="22" t="str">
        <f t="shared" si="192"/>
        <v/>
      </c>
      <c r="K361" s="22" t="str">
        <f>IF(G361&lt;&gt;"",IF(IFERROR(MATCH(TRUNC(G361),ExcludeDateList,0),-1)&gt;-1,"",J361),"")</f>
        <v/>
      </c>
      <c r="L361" s="22" t="str">
        <f>IF(G361&lt;&gt;"",IF(IFERROR(MATCH(TRUNC(G361),ExcludeDateList,0),-1)&gt;-1,NA(),J361),"")</f>
        <v/>
      </c>
      <c r="M361" s="22" t="str">
        <f t="shared" si="193"/>
        <v/>
      </c>
      <c r="N361" s="22" t="str">
        <f t="shared" si="183"/>
        <v/>
      </c>
      <c r="O361" s="22" t="str">
        <f t="shared" si="194"/>
        <v/>
      </c>
      <c r="P361" s="22" t="str">
        <f t="shared" si="184"/>
        <v/>
      </c>
      <c r="Q361" s="22" t="str">
        <f t="shared" si="185"/>
        <v/>
      </c>
      <c r="R361" s="22" t="str">
        <f t="shared" si="195"/>
        <v/>
      </c>
      <c r="S361" s="22" t="str">
        <f t="shared" si="186"/>
        <v/>
      </c>
      <c r="T361" s="22" t="str">
        <f t="shared" si="196"/>
        <v/>
      </c>
      <c r="U361" s="22" t="str">
        <f t="shared" si="187"/>
        <v/>
      </c>
    </row>
    <row r="362" spans="1:21" x14ac:dyDescent="0.25">
      <c r="A362" s="21">
        <f>IF(INDEX('Predict Your Date Data (auto)'!A:A,ROW(A362),1)&gt;0,INDEX('Predict Your Date Data (auto)'!A:A,ROW(A362),1),"")</f>
        <v>42814.637928240743</v>
      </c>
      <c r="B362" s="21">
        <f>IF(A362&lt;&gt;"",IF(IFERROR(MATCH(TRUNC(A362),ExcludeDateList,0),-1)&gt;-1,"",TRUNC(A362)),"")</f>
        <v>42814</v>
      </c>
      <c r="C362" s="22">
        <f t="shared" si="188"/>
        <v>2017</v>
      </c>
      <c r="D362" s="22">
        <f t="shared" si="189"/>
        <v>3</v>
      </c>
      <c r="E362" s="22" t="str">
        <f t="shared" si="190"/>
        <v>Week 3</v>
      </c>
      <c r="G362" s="21" t="str">
        <f t="shared" si="191"/>
        <v/>
      </c>
      <c r="H362" s="21" t="str">
        <f t="shared" si="181"/>
        <v/>
      </c>
      <c r="I362" s="22" t="str">
        <f t="shared" si="182"/>
        <v/>
      </c>
      <c r="J362" s="22" t="str">
        <f t="shared" si="192"/>
        <v/>
      </c>
      <c r="K362" s="22" t="str">
        <f>IF(G362&lt;&gt;"",IF(IFERROR(MATCH(TRUNC(G362),ExcludeDateList,0),-1)&gt;-1,"",J362),"")</f>
        <v/>
      </c>
      <c r="L362" s="22" t="str">
        <f>IF(G362&lt;&gt;"",IF(IFERROR(MATCH(TRUNC(G362),ExcludeDateList,0),-1)&gt;-1,NA(),J362),"")</f>
        <v/>
      </c>
      <c r="M362" s="22" t="str">
        <f t="shared" si="193"/>
        <v/>
      </c>
      <c r="N362" s="22" t="str">
        <f t="shared" si="183"/>
        <v/>
      </c>
      <c r="O362" s="22" t="str">
        <f t="shared" si="194"/>
        <v/>
      </c>
      <c r="P362" s="22" t="str">
        <f t="shared" si="184"/>
        <v/>
      </c>
      <c r="Q362" s="22" t="str">
        <f t="shared" si="185"/>
        <v/>
      </c>
      <c r="R362" s="22" t="str">
        <f t="shared" si="195"/>
        <v/>
      </c>
      <c r="S362" s="22" t="str">
        <f t="shared" si="186"/>
        <v/>
      </c>
      <c r="T362" s="22" t="str">
        <f t="shared" si="196"/>
        <v/>
      </c>
      <c r="U362" s="22" t="str">
        <f t="shared" si="187"/>
        <v/>
      </c>
    </row>
    <row r="363" spans="1:21" x14ac:dyDescent="0.25">
      <c r="A363" s="21">
        <f>IF(INDEX('Predict Your Date Data (auto)'!A:A,ROW(A363),1)&gt;0,INDEX('Predict Your Date Data (auto)'!A:A,ROW(A363),1),"")</f>
        <v>42814.63857638889</v>
      </c>
      <c r="B363" s="21">
        <f>IF(A363&lt;&gt;"",IF(IFERROR(MATCH(TRUNC(A363),ExcludeDateList,0),-1)&gt;-1,"",TRUNC(A363)),"")</f>
        <v>42814</v>
      </c>
      <c r="C363" s="22">
        <f t="shared" si="188"/>
        <v>2017</v>
      </c>
      <c r="D363" s="22">
        <f t="shared" si="189"/>
        <v>3</v>
      </c>
      <c r="E363" s="22" t="str">
        <f t="shared" si="190"/>
        <v>Week 3</v>
      </c>
      <c r="G363" s="21" t="str">
        <f t="shared" si="191"/>
        <v/>
      </c>
      <c r="H363" s="21" t="str">
        <f t="shared" si="181"/>
        <v/>
      </c>
      <c r="I363" s="22" t="str">
        <f t="shared" si="182"/>
        <v/>
      </c>
      <c r="J363" s="22" t="str">
        <f t="shared" si="192"/>
        <v/>
      </c>
      <c r="K363" s="22" t="str">
        <f>IF(G363&lt;&gt;"",IF(IFERROR(MATCH(TRUNC(G363),ExcludeDateList,0),-1)&gt;-1,"",J363),"")</f>
        <v/>
      </c>
      <c r="L363" s="22" t="str">
        <f>IF(G363&lt;&gt;"",IF(IFERROR(MATCH(TRUNC(G363),ExcludeDateList,0),-1)&gt;-1,NA(),J363),"")</f>
        <v/>
      </c>
      <c r="M363" s="22" t="str">
        <f t="shared" si="193"/>
        <v/>
      </c>
      <c r="N363" s="22" t="str">
        <f t="shared" si="183"/>
        <v/>
      </c>
      <c r="O363" s="22" t="str">
        <f t="shared" si="194"/>
        <v/>
      </c>
      <c r="P363" s="22" t="str">
        <f t="shared" si="184"/>
        <v/>
      </c>
      <c r="Q363" s="22" t="str">
        <f t="shared" si="185"/>
        <v/>
      </c>
      <c r="R363" s="22" t="str">
        <f t="shared" si="195"/>
        <v/>
      </c>
      <c r="S363" s="22" t="str">
        <f t="shared" si="186"/>
        <v/>
      </c>
      <c r="T363" s="22" t="str">
        <f t="shared" si="196"/>
        <v/>
      </c>
      <c r="U363" s="22" t="str">
        <f t="shared" si="187"/>
        <v/>
      </c>
    </row>
    <row r="364" spans="1:21" x14ac:dyDescent="0.25">
      <c r="A364" s="21">
        <f>IF(INDEX('Predict Your Date Data (auto)'!A:A,ROW(A364),1)&gt;0,INDEX('Predict Your Date Data (auto)'!A:A,ROW(A364),1),"")</f>
        <v>42814.639074074075</v>
      </c>
      <c r="B364" s="21">
        <f>IF(A364&lt;&gt;"",IF(IFERROR(MATCH(TRUNC(A364),ExcludeDateList,0),-1)&gt;-1,"",TRUNC(A364)),"")</f>
        <v>42814</v>
      </c>
      <c r="C364" s="22">
        <f t="shared" si="188"/>
        <v>2017</v>
      </c>
      <c r="D364" s="22">
        <f t="shared" si="189"/>
        <v>3</v>
      </c>
      <c r="E364" s="22" t="str">
        <f t="shared" si="190"/>
        <v>Week 3</v>
      </c>
      <c r="G364" s="21" t="str">
        <f t="shared" si="191"/>
        <v/>
      </c>
      <c r="H364" s="21" t="str">
        <f t="shared" si="181"/>
        <v/>
      </c>
      <c r="I364" s="22" t="str">
        <f t="shared" si="182"/>
        <v/>
      </c>
      <c r="J364" s="22" t="str">
        <f t="shared" si="192"/>
        <v/>
      </c>
      <c r="K364" s="22" t="str">
        <f>IF(G364&lt;&gt;"",IF(IFERROR(MATCH(TRUNC(G364),ExcludeDateList,0),-1)&gt;-1,"",J364),"")</f>
        <v/>
      </c>
      <c r="L364" s="22" t="str">
        <f>IF(G364&lt;&gt;"",IF(IFERROR(MATCH(TRUNC(G364),ExcludeDateList,0),-1)&gt;-1,NA(),J364),"")</f>
        <v/>
      </c>
      <c r="M364" s="22" t="str">
        <f t="shared" si="193"/>
        <v/>
      </c>
      <c r="N364" s="22" t="str">
        <f t="shared" si="183"/>
        <v/>
      </c>
      <c r="O364" s="22" t="str">
        <f t="shared" si="194"/>
        <v/>
      </c>
      <c r="P364" s="22" t="str">
        <f t="shared" si="184"/>
        <v/>
      </c>
      <c r="Q364" s="22" t="str">
        <f t="shared" si="185"/>
        <v/>
      </c>
      <c r="R364" s="22" t="str">
        <f t="shared" si="195"/>
        <v/>
      </c>
      <c r="S364" s="22" t="str">
        <f t="shared" si="186"/>
        <v/>
      </c>
      <c r="T364" s="22" t="str">
        <f t="shared" si="196"/>
        <v/>
      </c>
      <c r="U364" s="22" t="str">
        <f t="shared" si="187"/>
        <v/>
      </c>
    </row>
    <row r="365" spans="1:21" x14ac:dyDescent="0.25">
      <c r="A365" s="21">
        <f>IF(INDEX('Predict Your Date Data (auto)'!A:A,ROW(A365),1)&gt;0,INDEX('Predict Your Date Data (auto)'!A:A,ROW(A365),1),"")</f>
        <v>42814.639733796299</v>
      </c>
      <c r="B365" s="21">
        <f>IF(A365&lt;&gt;"",IF(IFERROR(MATCH(TRUNC(A365),ExcludeDateList,0),-1)&gt;-1,"",TRUNC(A365)),"")</f>
        <v>42814</v>
      </c>
      <c r="C365" s="22">
        <f t="shared" si="188"/>
        <v>2017</v>
      </c>
      <c r="D365" s="22">
        <f t="shared" si="189"/>
        <v>3</v>
      </c>
      <c r="E365" s="22" t="str">
        <f t="shared" si="190"/>
        <v>Week 3</v>
      </c>
      <c r="G365" s="21" t="str">
        <f t="shared" si="191"/>
        <v/>
      </c>
      <c r="H365" s="21" t="str">
        <f t="shared" si="181"/>
        <v/>
      </c>
      <c r="I365" s="22" t="str">
        <f t="shared" si="182"/>
        <v/>
      </c>
      <c r="J365" s="22" t="str">
        <f t="shared" si="192"/>
        <v/>
      </c>
      <c r="K365" s="22" t="str">
        <f>IF(G365&lt;&gt;"",IF(IFERROR(MATCH(TRUNC(G365),ExcludeDateList,0),-1)&gt;-1,"",J365),"")</f>
        <v/>
      </c>
      <c r="L365" s="22" t="str">
        <f>IF(G365&lt;&gt;"",IF(IFERROR(MATCH(TRUNC(G365),ExcludeDateList,0),-1)&gt;-1,NA(),J365),"")</f>
        <v/>
      </c>
      <c r="M365" s="22" t="str">
        <f t="shared" si="193"/>
        <v/>
      </c>
      <c r="N365" s="22" t="str">
        <f t="shared" si="183"/>
        <v/>
      </c>
      <c r="O365" s="22" t="str">
        <f t="shared" si="194"/>
        <v/>
      </c>
      <c r="P365" s="22" t="str">
        <f t="shared" si="184"/>
        <v/>
      </c>
      <c r="Q365" s="22" t="str">
        <f t="shared" si="185"/>
        <v/>
      </c>
      <c r="R365" s="22" t="str">
        <f t="shared" si="195"/>
        <v/>
      </c>
      <c r="S365" s="22" t="str">
        <f t="shared" si="186"/>
        <v/>
      </c>
      <c r="T365" s="22" t="str">
        <f t="shared" si="196"/>
        <v/>
      </c>
      <c r="U365" s="22" t="str">
        <f t="shared" si="187"/>
        <v/>
      </c>
    </row>
    <row r="366" spans="1:21" x14ac:dyDescent="0.25">
      <c r="A366" s="21">
        <f>IF(INDEX('Predict Your Date Data (auto)'!A:A,ROW(A366),1)&gt;0,INDEX('Predict Your Date Data (auto)'!A:A,ROW(A366),1),"")</f>
        <v>42814.640347222223</v>
      </c>
      <c r="B366" s="21">
        <f>IF(A366&lt;&gt;"",IF(IFERROR(MATCH(TRUNC(A366),ExcludeDateList,0),-1)&gt;-1,"",TRUNC(A366)),"")</f>
        <v>42814</v>
      </c>
      <c r="C366" s="22">
        <f t="shared" si="188"/>
        <v>2017</v>
      </c>
      <c r="D366" s="22">
        <f t="shared" si="189"/>
        <v>3</v>
      </c>
      <c r="E366" s="22" t="str">
        <f t="shared" si="190"/>
        <v>Week 3</v>
      </c>
      <c r="G366" s="21" t="str">
        <f t="shared" si="191"/>
        <v/>
      </c>
      <c r="H366" s="21" t="str">
        <f t="shared" si="181"/>
        <v/>
      </c>
      <c r="I366" s="22" t="str">
        <f t="shared" si="182"/>
        <v/>
      </c>
      <c r="J366" s="22" t="str">
        <f t="shared" si="192"/>
        <v/>
      </c>
      <c r="K366" s="22" t="str">
        <f>IF(G366&lt;&gt;"",IF(IFERROR(MATCH(TRUNC(G366),ExcludeDateList,0),-1)&gt;-1,"",J366),"")</f>
        <v/>
      </c>
      <c r="L366" s="22" t="str">
        <f>IF(G366&lt;&gt;"",IF(IFERROR(MATCH(TRUNC(G366),ExcludeDateList,0),-1)&gt;-1,NA(),J366),"")</f>
        <v/>
      </c>
      <c r="M366" s="22" t="str">
        <f t="shared" si="193"/>
        <v/>
      </c>
      <c r="N366" s="22" t="str">
        <f t="shared" si="183"/>
        <v/>
      </c>
      <c r="O366" s="22" t="str">
        <f t="shared" si="194"/>
        <v/>
      </c>
      <c r="P366" s="22" t="str">
        <f t="shared" si="184"/>
        <v/>
      </c>
      <c r="Q366" s="22" t="str">
        <f t="shared" si="185"/>
        <v/>
      </c>
      <c r="R366" s="22" t="str">
        <f t="shared" si="195"/>
        <v/>
      </c>
      <c r="S366" s="22" t="str">
        <f t="shared" si="186"/>
        <v/>
      </c>
      <c r="T366" s="22" t="str">
        <f t="shared" si="196"/>
        <v/>
      </c>
      <c r="U366" s="22" t="str">
        <f t="shared" si="187"/>
        <v/>
      </c>
    </row>
    <row r="367" spans="1:21" x14ac:dyDescent="0.25">
      <c r="A367" s="21">
        <f>IF(INDEX('Predict Your Date Data (auto)'!A:A,ROW(A367),1)&gt;0,INDEX('Predict Your Date Data (auto)'!A:A,ROW(A367),1),"")</f>
        <v>42814.641435185185</v>
      </c>
      <c r="B367" s="21">
        <f>IF(A367&lt;&gt;"",IF(IFERROR(MATCH(TRUNC(A367),ExcludeDateList,0),-1)&gt;-1,"",TRUNC(A367)),"")</f>
        <v>42814</v>
      </c>
      <c r="C367" s="22">
        <f t="shared" si="188"/>
        <v>2017</v>
      </c>
      <c r="D367" s="22">
        <f t="shared" si="189"/>
        <v>3</v>
      </c>
      <c r="E367" s="22" t="str">
        <f t="shared" si="190"/>
        <v>Week 3</v>
      </c>
      <c r="G367" s="21" t="str">
        <f t="shared" si="191"/>
        <v/>
      </c>
      <c r="H367" s="21" t="str">
        <f t="shared" si="181"/>
        <v/>
      </c>
      <c r="I367" s="22" t="str">
        <f t="shared" si="182"/>
        <v/>
      </c>
      <c r="J367" s="22" t="str">
        <f t="shared" si="192"/>
        <v/>
      </c>
      <c r="K367" s="22" t="str">
        <f>IF(G367&lt;&gt;"",IF(IFERROR(MATCH(TRUNC(G367),ExcludeDateList,0),-1)&gt;-1,"",J367),"")</f>
        <v/>
      </c>
      <c r="L367" s="22" t="str">
        <f>IF(G367&lt;&gt;"",IF(IFERROR(MATCH(TRUNC(G367),ExcludeDateList,0),-1)&gt;-1,NA(),J367),"")</f>
        <v/>
      </c>
      <c r="M367" s="22" t="str">
        <f t="shared" si="193"/>
        <v/>
      </c>
      <c r="N367" s="22" t="str">
        <f t="shared" si="183"/>
        <v/>
      </c>
      <c r="O367" s="22" t="str">
        <f t="shared" si="194"/>
        <v/>
      </c>
      <c r="P367" s="22" t="str">
        <f t="shared" si="184"/>
        <v/>
      </c>
      <c r="Q367" s="22" t="str">
        <f t="shared" si="185"/>
        <v/>
      </c>
      <c r="R367" s="22" t="str">
        <f t="shared" si="195"/>
        <v/>
      </c>
      <c r="S367" s="22" t="str">
        <f t="shared" si="186"/>
        <v/>
      </c>
      <c r="T367" s="22" t="str">
        <f t="shared" si="196"/>
        <v/>
      </c>
      <c r="U367" s="22" t="str">
        <f t="shared" si="187"/>
        <v/>
      </c>
    </row>
    <row r="368" spans="1:21" x14ac:dyDescent="0.25">
      <c r="A368" s="21">
        <f>IF(INDEX('Predict Your Date Data (auto)'!A:A,ROW(A368),1)&gt;0,INDEX('Predict Your Date Data (auto)'!A:A,ROW(A368),1),"")</f>
        <v>42814.642141203702</v>
      </c>
      <c r="B368" s="21">
        <f>IF(A368&lt;&gt;"",IF(IFERROR(MATCH(TRUNC(A368),ExcludeDateList,0),-1)&gt;-1,"",TRUNC(A368)),"")</f>
        <v>42814</v>
      </c>
      <c r="C368" s="22">
        <f t="shared" si="188"/>
        <v>2017</v>
      </c>
      <c r="D368" s="22">
        <f t="shared" si="189"/>
        <v>3</v>
      </c>
      <c r="E368" s="22" t="str">
        <f t="shared" si="190"/>
        <v>Week 3</v>
      </c>
      <c r="G368" s="21" t="str">
        <f t="shared" si="191"/>
        <v/>
      </c>
      <c r="H368" s="21" t="str">
        <f t="shared" si="181"/>
        <v/>
      </c>
      <c r="I368" s="22" t="str">
        <f t="shared" si="182"/>
        <v/>
      </c>
      <c r="J368" s="22" t="str">
        <f t="shared" si="192"/>
        <v/>
      </c>
      <c r="K368" s="22" t="str">
        <f>IF(G368&lt;&gt;"",IF(IFERROR(MATCH(TRUNC(G368),ExcludeDateList,0),-1)&gt;-1,"",J368),"")</f>
        <v/>
      </c>
      <c r="L368" s="22" t="str">
        <f>IF(G368&lt;&gt;"",IF(IFERROR(MATCH(TRUNC(G368),ExcludeDateList,0),-1)&gt;-1,NA(),J368),"")</f>
        <v/>
      </c>
      <c r="M368" s="22" t="str">
        <f t="shared" si="193"/>
        <v/>
      </c>
      <c r="N368" s="22" t="str">
        <f t="shared" si="183"/>
        <v/>
      </c>
      <c r="O368" s="22" t="str">
        <f t="shared" si="194"/>
        <v/>
      </c>
      <c r="P368" s="22" t="str">
        <f t="shared" si="184"/>
        <v/>
      </c>
      <c r="Q368" s="22" t="str">
        <f t="shared" si="185"/>
        <v/>
      </c>
      <c r="R368" s="22" t="str">
        <f t="shared" si="195"/>
        <v/>
      </c>
      <c r="S368" s="22" t="str">
        <f t="shared" si="186"/>
        <v/>
      </c>
      <c r="T368" s="22" t="str">
        <f t="shared" si="196"/>
        <v/>
      </c>
      <c r="U368" s="22" t="str">
        <f t="shared" si="187"/>
        <v/>
      </c>
    </row>
    <row r="369" spans="1:21" x14ac:dyDescent="0.25">
      <c r="A369" s="21">
        <f>IF(INDEX('Predict Your Date Data (auto)'!A:A,ROW(A369),1)&gt;0,INDEX('Predict Your Date Data (auto)'!A:A,ROW(A369),1),"")</f>
        <v>42814.64267361111</v>
      </c>
      <c r="B369" s="21">
        <f>IF(A369&lt;&gt;"",IF(IFERROR(MATCH(TRUNC(A369),ExcludeDateList,0),-1)&gt;-1,"",TRUNC(A369)),"")</f>
        <v>42814</v>
      </c>
      <c r="C369" s="22">
        <f t="shared" si="188"/>
        <v>2017</v>
      </c>
      <c r="D369" s="22">
        <f t="shared" si="189"/>
        <v>3</v>
      </c>
      <c r="E369" s="22" t="str">
        <f t="shared" si="190"/>
        <v>Week 3</v>
      </c>
      <c r="G369" s="21" t="str">
        <f t="shared" si="191"/>
        <v/>
      </c>
      <c r="H369" s="21" t="str">
        <f t="shared" si="181"/>
        <v/>
      </c>
      <c r="I369" s="22" t="str">
        <f t="shared" si="182"/>
        <v/>
      </c>
      <c r="J369" s="22" t="str">
        <f t="shared" si="192"/>
        <v/>
      </c>
      <c r="K369" s="22" t="str">
        <f>IF(G369&lt;&gt;"",IF(IFERROR(MATCH(TRUNC(G369),ExcludeDateList,0),-1)&gt;-1,"",J369),"")</f>
        <v/>
      </c>
      <c r="L369" s="22" t="str">
        <f>IF(G369&lt;&gt;"",IF(IFERROR(MATCH(TRUNC(G369),ExcludeDateList,0),-1)&gt;-1,NA(),J369),"")</f>
        <v/>
      </c>
      <c r="M369" s="22" t="str">
        <f t="shared" si="193"/>
        <v/>
      </c>
      <c r="N369" s="22" t="str">
        <f t="shared" si="183"/>
        <v/>
      </c>
      <c r="O369" s="22" t="str">
        <f t="shared" si="194"/>
        <v/>
      </c>
      <c r="P369" s="22" t="str">
        <f t="shared" si="184"/>
        <v/>
      </c>
      <c r="Q369" s="22" t="str">
        <f t="shared" si="185"/>
        <v/>
      </c>
      <c r="R369" s="22" t="str">
        <f t="shared" si="195"/>
        <v/>
      </c>
      <c r="S369" s="22" t="str">
        <f t="shared" si="186"/>
        <v/>
      </c>
      <c r="T369" s="22" t="str">
        <f t="shared" si="196"/>
        <v/>
      </c>
      <c r="U369" s="22" t="str">
        <f t="shared" si="187"/>
        <v/>
      </c>
    </row>
    <row r="370" spans="1:21" x14ac:dyDescent="0.25">
      <c r="A370" s="21">
        <f>IF(INDEX('Predict Your Date Data (auto)'!A:A,ROW(A370),1)&gt;0,INDEX('Predict Your Date Data (auto)'!A:A,ROW(A370),1),"")</f>
        <v>42814.645381944443</v>
      </c>
      <c r="B370" s="21">
        <f>IF(A370&lt;&gt;"",IF(IFERROR(MATCH(TRUNC(A370),ExcludeDateList,0),-1)&gt;-1,"",TRUNC(A370)),"")</f>
        <v>42814</v>
      </c>
      <c r="C370" s="22">
        <f t="shared" si="188"/>
        <v>2017</v>
      </c>
      <c r="D370" s="22">
        <f t="shared" si="189"/>
        <v>3</v>
      </c>
      <c r="E370" s="22" t="str">
        <f t="shared" si="190"/>
        <v>Week 3</v>
      </c>
      <c r="G370" s="21" t="str">
        <f t="shared" si="191"/>
        <v/>
      </c>
      <c r="H370" s="21" t="str">
        <f t="shared" si="181"/>
        <v/>
      </c>
      <c r="I370" s="22" t="str">
        <f t="shared" si="182"/>
        <v/>
      </c>
      <c r="J370" s="22" t="str">
        <f t="shared" si="192"/>
        <v/>
      </c>
      <c r="K370" s="22" t="str">
        <f>IF(G370&lt;&gt;"",IF(IFERROR(MATCH(TRUNC(G370),ExcludeDateList,0),-1)&gt;-1,"",J370),"")</f>
        <v/>
      </c>
      <c r="L370" s="22" t="str">
        <f>IF(G370&lt;&gt;"",IF(IFERROR(MATCH(TRUNC(G370),ExcludeDateList,0),-1)&gt;-1,NA(),J370),"")</f>
        <v/>
      </c>
      <c r="M370" s="22" t="str">
        <f t="shared" si="193"/>
        <v/>
      </c>
      <c r="N370" s="22" t="str">
        <f t="shared" si="183"/>
        <v/>
      </c>
      <c r="O370" s="22" t="str">
        <f t="shared" si="194"/>
        <v/>
      </c>
      <c r="P370" s="22" t="str">
        <f t="shared" si="184"/>
        <v/>
      </c>
      <c r="Q370" s="22" t="str">
        <f t="shared" si="185"/>
        <v/>
      </c>
      <c r="R370" s="22" t="str">
        <f t="shared" si="195"/>
        <v/>
      </c>
      <c r="S370" s="22" t="str">
        <f t="shared" si="186"/>
        <v/>
      </c>
      <c r="T370" s="22" t="str">
        <f t="shared" si="196"/>
        <v/>
      </c>
      <c r="U370" s="22" t="str">
        <f t="shared" si="187"/>
        <v/>
      </c>
    </row>
    <row r="371" spans="1:21" x14ac:dyDescent="0.25">
      <c r="A371" s="21">
        <f>IF(INDEX('Predict Your Date Data (auto)'!A:A,ROW(A371),1)&gt;0,INDEX('Predict Your Date Data (auto)'!A:A,ROW(A371),1),"")</f>
        <v>42814.646041666667</v>
      </c>
      <c r="B371" s="21">
        <f>IF(A371&lt;&gt;"",IF(IFERROR(MATCH(TRUNC(A371),ExcludeDateList,0),-1)&gt;-1,"",TRUNC(A371)),"")</f>
        <v>42814</v>
      </c>
      <c r="C371" s="22">
        <f t="shared" si="188"/>
        <v>2017</v>
      </c>
      <c r="D371" s="22">
        <f t="shared" si="189"/>
        <v>3</v>
      </c>
      <c r="E371" s="22" t="str">
        <f t="shared" si="190"/>
        <v>Week 3</v>
      </c>
      <c r="G371" s="21" t="str">
        <f t="shared" si="191"/>
        <v/>
      </c>
      <c r="H371" s="21" t="str">
        <f t="shared" si="181"/>
        <v/>
      </c>
      <c r="I371" s="22" t="str">
        <f t="shared" si="182"/>
        <v/>
      </c>
      <c r="J371" s="22" t="str">
        <f t="shared" si="192"/>
        <v/>
      </c>
      <c r="K371" s="22" t="str">
        <f>IF(G371&lt;&gt;"",IF(IFERROR(MATCH(TRUNC(G371),ExcludeDateList,0),-1)&gt;-1,"",J371),"")</f>
        <v/>
      </c>
      <c r="L371" s="22" t="str">
        <f>IF(G371&lt;&gt;"",IF(IFERROR(MATCH(TRUNC(G371),ExcludeDateList,0),-1)&gt;-1,NA(),J371),"")</f>
        <v/>
      </c>
      <c r="M371" s="22" t="str">
        <f t="shared" si="193"/>
        <v/>
      </c>
      <c r="N371" s="22" t="str">
        <f t="shared" si="183"/>
        <v/>
      </c>
      <c r="O371" s="22" t="str">
        <f t="shared" si="194"/>
        <v/>
      </c>
      <c r="P371" s="22" t="str">
        <f t="shared" si="184"/>
        <v/>
      </c>
      <c r="Q371" s="22" t="str">
        <f t="shared" si="185"/>
        <v/>
      </c>
      <c r="R371" s="22" t="str">
        <f t="shared" si="195"/>
        <v/>
      </c>
      <c r="S371" s="22" t="str">
        <f t="shared" si="186"/>
        <v/>
      </c>
      <c r="T371" s="22" t="str">
        <f t="shared" si="196"/>
        <v/>
      </c>
      <c r="U371" s="22" t="str">
        <f t="shared" si="187"/>
        <v/>
      </c>
    </row>
    <row r="372" spans="1:21" x14ac:dyDescent="0.25">
      <c r="A372" s="21">
        <f>IF(INDEX('Predict Your Date Data (auto)'!A:A,ROW(A372),1)&gt;0,INDEX('Predict Your Date Data (auto)'!A:A,ROW(A372),1),"")</f>
        <v>42814.646701388891</v>
      </c>
      <c r="B372" s="21">
        <f>IF(A372&lt;&gt;"",IF(IFERROR(MATCH(TRUNC(A372),ExcludeDateList,0),-1)&gt;-1,"",TRUNC(A372)),"")</f>
        <v>42814</v>
      </c>
      <c r="C372" s="22">
        <f t="shared" si="188"/>
        <v>2017</v>
      </c>
      <c r="D372" s="22">
        <f t="shared" si="189"/>
        <v>3</v>
      </c>
      <c r="E372" s="22" t="str">
        <f t="shared" si="190"/>
        <v>Week 3</v>
      </c>
      <c r="G372" s="21" t="str">
        <f t="shared" si="191"/>
        <v/>
      </c>
      <c r="H372" s="21" t="str">
        <f t="shared" si="181"/>
        <v/>
      </c>
      <c r="I372" s="22" t="str">
        <f t="shared" si="182"/>
        <v/>
      </c>
      <c r="J372" s="22" t="str">
        <f t="shared" si="192"/>
        <v/>
      </c>
      <c r="K372" s="22" t="str">
        <f>IF(G372&lt;&gt;"",IF(IFERROR(MATCH(TRUNC(G372),ExcludeDateList,0),-1)&gt;-1,"",J372),"")</f>
        <v/>
      </c>
      <c r="L372" s="22" t="str">
        <f>IF(G372&lt;&gt;"",IF(IFERROR(MATCH(TRUNC(G372),ExcludeDateList,0),-1)&gt;-1,NA(),J372),"")</f>
        <v/>
      </c>
      <c r="M372" s="22" t="str">
        <f t="shared" si="193"/>
        <v/>
      </c>
      <c r="N372" s="22" t="str">
        <f t="shared" si="183"/>
        <v/>
      </c>
      <c r="O372" s="22" t="str">
        <f t="shared" si="194"/>
        <v/>
      </c>
      <c r="P372" s="22" t="str">
        <f t="shared" si="184"/>
        <v/>
      </c>
      <c r="Q372" s="22" t="str">
        <f t="shared" si="185"/>
        <v/>
      </c>
      <c r="R372" s="22" t="str">
        <f t="shared" si="195"/>
        <v/>
      </c>
      <c r="S372" s="22" t="str">
        <f t="shared" si="186"/>
        <v/>
      </c>
      <c r="T372" s="22" t="str">
        <f t="shared" si="196"/>
        <v/>
      </c>
      <c r="U372" s="22" t="str">
        <f t="shared" si="187"/>
        <v/>
      </c>
    </row>
    <row r="373" spans="1:21" x14ac:dyDescent="0.25">
      <c r="A373" s="21">
        <f>IF(INDEX('Predict Your Date Data (auto)'!A:A,ROW(A373),1)&gt;0,INDEX('Predict Your Date Data (auto)'!A:A,ROW(A373),1),"")</f>
        <v>42814.659178240741</v>
      </c>
      <c r="B373" s="21">
        <f>IF(A373&lt;&gt;"",IF(IFERROR(MATCH(TRUNC(A373),ExcludeDateList,0),-1)&gt;-1,"",TRUNC(A373)),"")</f>
        <v>42814</v>
      </c>
      <c r="C373" s="22">
        <f t="shared" si="188"/>
        <v>2017</v>
      </c>
      <c r="D373" s="22">
        <f t="shared" si="189"/>
        <v>3</v>
      </c>
      <c r="E373" s="22" t="str">
        <f t="shared" si="190"/>
        <v>Week 3</v>
      </c>
      <c r="G373" s="21" t="str">
        <f t="shared" si="191"/>
        <v/>
      </c>
      <c r="H373" s="21" t="str">
        <f t="shared" si="181"/>
        <v/>
      </c>
      <c r="I373" s="22" t="str">
        <f t="shared" si="182"/>
        <v/>
      </c>
      <c r="J373" s="22" t="str">
        <f t="shared" si="192"/>
        <v/>
      </c>
      <c r="K373" s="22" t="str">
        <f>IF(G373&lt;&gt;"",IF(IFERROR(MATCH(TRUNC(G373),ExcludeDateList,0),-1)&gt;-1,"",J373),"")</f>
        <v/>
      </c>
      <c r="L373" s="22" t="str">
        <f>IF(G373&lt;&gt;"",IF(IFERROR(MATCH(TRUNC(G373),ExcludeDateList,0),-1)&gt;-1,NA(),J373),"")</f>
        <v/>
      </c>
      <c r="M373" s="22" t="str">
        <f t="shared" si="193"/>
        <v/>
      </c>
      <c r="N373" s="22" t="str">
        <f t="shared" si="183"/>
        <v/>
      </c>
      <c r="O373" s="22" t="str">
        <f t="shared" si="194"/>
        <v/>
      </c>
      <c r="P373" s="22" t="str">
        <f t="shared" si="184"/>
        <v/>
      </c>
      <c r="Q373" s="22" t="str">
        <f t="shared" si="185"/>
        <v/>
      </c>
      <c r="R373" s="22" t="str">
        <f t="shared" si="195"/>
        <v/>
      </c>
      <c r="S373" s="22" t="str">
        <f t="shared" si="186"/>
        <v/>
      </c>
      <c r="T373" s="22" t="str">
        <f t="shared" si="196"/>
        <v/>
      </c>
      <c r="U373" s="22" t="str">
        <f t="shared" si="187"/>
        <v/>
      </c>
    </row>
    <row r="374" spans="1:21" x14ac:dyDescent="0.25">
      <c r="A374" s="21">
        <f>IF(INDEX('Predict Your Date Data (auto)'!A:A,ROW(A374),1)&gt;0,INDEX('Predict Your Date Data (auto)'!A:A,ROW(A374),1),"")</f>
        <v>42814.664525462962</v>
      </c>
      <c r="B374" s="21">
        <f>IF(A374&lt;&gt;"",IF(IFERROR(MATCH(TRUNC(A374),ExcludeDateList,0),-1)&gt;-1,"",TRUNC(A374)),"")</f>
        <v>42814</v>
      </c>
      <c r="C374" s="22">
        <f t="shared" si="188"/>
        <v>2017</v>
      </c>
      <c r="D374" s="22">
        <f t="shared" si="189"/>
        <v>3</v>
      </c>
      <c r="E374" s="22" t="str">
        <f t="shared" si="190"/>
        <v>Week 3</v>
      </c>
      <c r="G374" s="21" t="str">
        <f t="shared" si="191"/>
        <v/>
      </c>
      <c r="H374" s="21" t="str">
        <f t="shared" si="181"/>
        <v/>
      </c>
      <c r="I374" s="22" t="str">
        <f t="shared" si="182"/>
        <v/>
      </c>
      <c r="J374" s="22" t="str">
        <f t="shared" si="192"/>
        <v/>
      </c>
      <c r="K374" s="22" t="str">
        <f>IF(G374&lt;&gt;"",IF(IFERROR(MATCH(TRUNC(G374),ExcludeDateList,0),-1)&gt;-1,"",J374),"")</f>
        <v/>
      </c>
      <c r="L374" s="22" t="str">
        <f>IF(G374&lt;&gt;"",IF(IFERROR(MATCH(TRUNC(G374),ExcludeDateList,0),-1)&gt;-1,NA(),J374),"")</f>
        <v/>
      </c>
      <c r="M374" s="22" t="str">
        <f t="shared" si="193"/>
        <v/>
      </c>
      <c r="N374" s="22" t="str">
        <f t="shared" si="183"/>
        <v/>
      </c>
      <c r="O374" s="22" t="str">
        <f t="shared" si="194"/>
        <v/>
      </c>
      <c r="P374" s="22" t="str">
        <f t="shared" si="184"/>
        <v/>
      </c>
      <c r="Q374" s="22" t="str">
        <f t="shared" si="185"/>
        <v/>
      </c>
      <c r="R374" s="22" t="str">
        <f t="shared" si="195"/>
        <v/>
      </c>
      <c r="S374" s="22" t="str">
        <f t="shared" si="186"/>
        <v/>
      </c>
      <c r="T374" s="22" t="str">
        <f t="shared" si="196"/>
        <v/>
      </c>
      <c r="U374" s="22" t="str">
        <f t="shared" si="187"/>
        <v/>
      </c>
    </row>
    <row r="375" spans="1:21" x14ac:dyDescent="0.25">
      <c r="A375" s="21">
        <f>IF(INDEX('Predict Your Date Data (auto)'!A:A,ROW(A375),1)&gt;0,INDEX('Predict Your Date Data (auto)'!A:A,ROW(A375),1),"")</f>
        <v>42814.705763888887</v>
      </c>
      <c r="B375" s="21">
        <f>IF(A375&lt;&gt;"",IF(IFERROR(MATCH(TRUNC(A375),ExcludeDateList,0),-1)&gt;-1,"",TRUNC(A375)),"")</f>
        <v>42814</v>
      </c>
      <c r="C375" s="22">
        <f t="shared" si="188"/>
        <v>2017</v>
      </c>
      <c r="D375" s="22">
        <f t="shared" si="189"/>
        <v>3</v>
      </c>
      <c r="E375" s="22" t="str">
        <f t="shared" si="190"/>
        <v>Week 3</v>
      </c>
      <c r="G375" s="21" t="str">
        <f t="shared" si="191"/>
        <v/>
      </c>
      <c r="H375" s="21" t="str">
        <f t="shared" si="181"/>
        <v/>
      </c>
      <c r="I375" s="22" t="str">
        <f t="shared" si="182"/>
        <v/>
      </c>
      <c r="J375" s="22" t="str">
        <f t="shared" si="192"/>
        <v/>
      </c>
      <c r="K375" s="22" t="str">
        <f>IF(G375&lt;&gt;"",IF(IFERROR(MATCH(TRUNC(G375),ExcludeDateList,0),-1)&gt;-1,"",J375),"")</f>
        <v/>
      </c>
      <c r="L375" s="22" t="str">
        <f>IF(G375&lt;&gt;"",IF(IFERROR(MATCH(TRUNC(G375),ExcludeDateList,0),-1)&gt;-1,NA(),J375),"")</f>
        <v/>
      </c>
      <c r="M375" s="22" t="str">
        <f t="shared" si="193"/>
        <v/>
      </c>
      <c r="N375" s="22" t="str">
        <f t="shared" si="183"/>
        <v/>
      </c>
      <c r="O375" s="22" t="str">
        <f t="shared" si="194"/>
        <v/>
      </c>
      <c r="P375" s="22" t="str">
        <f t="shared" si="184"/>
        <v/>
      </c>
      <c r="Q375" s="22" t="str">
        <f t="shared" si="185"/>
        <v/>
      </c>
      <c r="R375" s="22" t="str">
        <f t="shared" si="195"/>
        <v/>
      </c>
      <c r="S375" s="22" t="str">
        <f t="shared" si="186"/>
        <v/>
      </c>
      <c r="T375" s="22" t="str">
        <f t="shared" si="196"/>
        <v/>
      </c>
      <c r="U375" s="22" t="str">
        <f t="shared" si="187"/>
        <v/>
      </c>
    </row>
    <row r="376" spans="1:21" x14ac:dyDescent="0.25">
      <c r="A376" s="21">
        <f>IF(INDEX('Predict Your Date Data (auto)'!A:A,ROW(A376),1)&gt;0,INDEX('Predict Your Date Data (auto)'!A:A,ROW(A376),1),"")</f>
        <v>42814.883506944447</v>
      </c>
      <c r="B376" s="21">
        <f>IF(A376&lt;&gt;"",IF(IFERROR(MATCH(TRUNC(A376),ExcludeDateList,0),-1)&gt;-1,"",TRUNC(A376)),"")</f>
        <v>42814</v>
      </c>
      <c r="C376" s="22">
        <f t="shared" si="188"/>
        <v>2017</v>
      </c>
      <c r="D376" s="22">
        <f t="shared" si="189"/>
        <v>3</v>
      </c>
      <c r="E376" s="22" t="str">
        <f t="shared" si="190"/>
        <v>Week 3</v>
      </c>
      <c r="G376" s="21" t="str">
        <f t="shared" si="191"/>
        <v/>
      </c>
      <c r="H376" s="21" t="str">
        <f t="shared" si="181"/>
        <v/>
      </c>
      <c r="I376" s="22" t="str">
        <f t="shared" si="182"/>
        <v/>
      </c>
      <c r="J376" s="22" t="str">
        <f t="shared" si="192"/>
        <v/>
      </c>
      <c r="K376" s="22" t="str">
        <f>IF(G376&lt;&gt;"",IF(IFERROR(MATCH(TRUNC(G376),ExcludeDateList,0),-1)&gt;-1,"",J376),"")</f>
        <v/>
      </c>
      <c r="L376" s="22" t="str">
        <f>IF(G376&lt;&gt;"",IF(IFERROR(MATCH(TRUNC(G376),ExcludeDateList,0),-1)&gt;-1,NA(),J376),"")</f>
        <v/>
      </c>
      <c r="M376" s="22" t="str">
        <f t="shared" si="193"/>
        <v/>
      </c>
      <c r="N376" s="22" t="str">
        <f t="shared" si="183"/>
        <v/>
      </c>
      <c r="O376" s="22" t="str">
        <f t="shared" si="194"/>
        <v/>
      </c>
      <c r="P376" s="22" t="str">
        <f t="shared" si="184"/>
        <v/>
      </c>
      <c r="Q376" s="22" t="str">
        <f t="shared" si="185"/>
        <v/>
      </c>
      <c r="R376" s="22" t="str">
        <f t="shared" si="195"/>
        <v/>
      </c>
      <c r="S376" s="22" t="str">
        <f t="shared" si="186"/>
        <v/>
      </c>
      <c r="T376" s="22" t="str">
        <f t="shared" si="196"/>
        <v/>
      </c>
      <c r="U376" s="22" t="str">
        <f t="shared" si="187"/>
        <v/>
      </c>
    </row>
    <row r="377" spans="1:21" x14ac:dyDescent="0.25">
      <c r="A377" s="21">
        <f>IF(INDEX('Predict Your Date Data (auto)'!A:A,ROW(A377),1)&gt;0,INDEX('Predict Your Date Data (auto)'!A:A,ROW(A377),1),"")</f>
        <v>42814.889386574076</v>
      </c>
      <c r="B377" s="21">
        <f>IF(A377&lt;&gt;"",IF(IFERROR(MATCH(TRUNC(A377),ExcludeDateList,0),-1)&gt;-1,"",TRUNC(A377)),"")</f>
        <v>42814</v>
      </c>
      <c r="C377" s="22">
        <f t="shared" si="188"/>
        <v>2017</v>
      </c>
      <c r="D377" s="22">
        <f t="shared" si="189"/>
        <v>3</v>
      </c>
      <c r="E377" s="22" t="str">
        <f t="shared" si="190"/>
        <v>Week 3</v>
      </c>
      <c r="G377" s="21" t="str">
        <f t="shared" si="191"/>
        <v/>
      </c>
      <c r="H377" s="21" t="str">
        <f t="shared" si="181"/>
        <v/>
      </c>
      <c r="I377" s="22" t="str">
        <f t="shared" si="182"/>
        <v/>
      </c>
      <c r="J377" s="22" t="str">
        <f t="shared" si="192"/>
        <v/>
      </c>
      <c r="K377" s="22" t="str">
        <f>IF(G377&lt;&gt;"",IF(IFERROR(MATCH(TRUNC(G377),ExcludeDateList,0),-1)&gt;-1,"",J377),"")</f>
        <v/>
      </c>
      <c r="L377" s="22" t="str">
        <f>IF(G377&lt;&gt;"",IF(IFERROR(MATCH(TRUNC(G377),ExcludeDateList,0),-1)&gt;-1,NA(),J377),"")</f>
        <v/>
      </c>
      <c r="M377" s="22" t="str">
        <f t="shared" si="193"/>
        <v/>
      </c>
      <c r="N377" s="22" t="str">
        <f t="shared" si="183"/>
        <v/>
      </c>
      <c r="O377" s="22" t="str">
        <f t="shared" si="194"/>
        <v/>
      </c>
      <c r="P377" s="22" t="str">
        <f t="shared" si="184"/>
        <v/>
      </c>
      <c r="Q377" s="22" t="str">
        <f t="shared" si="185"/>
        <v/>
      </c>
      <c r="R377" s="22" t="str">
        <f t="shared" si="195"/>
        <v/>
      </c>
      <c r="S377" s="22" t="str">
        <f t="shared" si="186"/>
        <v/>
      </c>
      <c r="T377" s="22" t="str">
        <f t="shared" si="196"/>
        <v/>
      </c>
      <c r="U377" s="22" t="str">
        <f t="shared" si="187"/>
        <v/>
      </c>
    </row>
    <row r="378" spans="1:21" x14ac:dyDescent="0.25">
      <c r="A378" s="21">
        <f>IF(INDEX('Predict Your Date Data (auto)'!A:A,ROW(A378),1)&gt;0,INDEX('Predict Your Date Data (auto)'!A:A,ROW(A378),1),"")</f>
        <v>42815.578449074077</v>
      </c>
      <c r="B378" s="21">
        <f>IF(A378&lt;&gt;"",IF(IFERROR(MATCH(TRUNC(A378),ExcludeDateList,0),-1)&gt;-1,"",TRUNC(A378)),"")</f>
        <v>42815</v>
      </c>
      <c r="C378" s="22">
        <f t="shared" si="188"/>
        <v>2017</v>
      </c>
      <c r="D378" s="22">
        <f t="shared" si="189"/>
        <v>3</v>
      </c>
      <c r="E378" s="22" t="str">
        <f t="shared" si="190"/>
        <v>Week 3</v>
      </c>
      <c r="G378" s="21" t="str">
        <f t="shared" si="191"/>
        <v/>
      </c>
      <c r="H378" s="21" t="str">
        <f t="shared" si="181"/>
        <v/>
      </c>
      <c r="I378" s="22" t="str">
        <f t="shared" si="182"/>
        <v/>
      </c>
      <c r="J378" s="22" t="str">
        <f t="shared" si="192"/>
        <v/>
      </c>
      <c r="K378" s="22" t="str">
        <f>IF(G378&lt;&gt;"",IF(IFERROR(MATCH(TRUNC(G378),ExcludeDateList,0),-1)&gt;-1,"",J378),"")</f>
        <v/>
      </c>
      <c r="L378" s="22" t="str">
        <f>IF(G378&lt;&gt;"",IF(IFERROR(MATCH(TRUNC(G378),ExcludeDateList,0),-1)&gt;-1,NA(),J378),"")</f>
        <v/>
      </c>
      <c r="M378" s="22" t="str">
        <f t="shared" si="193"/>
        <v/>
      </c>
      <c r="N378" s="22" t="str">
        <f t="shared" si="183"/>
        <v/>
      </c>
      <c r="O378" s="22" t="str">
        <f t="shared" si="194"/>
        <v/>
      </c>
      <c r="P378" s="22" t="str">
        <f t="shared" si="184"/>
        <v/>
      </c>
      <c r="Q378" s="22" t="str">
        <f t="shared" si="185"/>
        <v/>
      </c>
      <c r="R378" s="22" t="str">
        <f t="shared" si="195"/>
        <v/>
      </c>
      <c r="S378" s="22" t="str">
        <f t="shared" si="186"/>
        <v/>
      </c>
      <c r="T378" s="22" t="str">
        <f t="shared" si="196"/>
        <v/>
      </c>
      <c r="U378" s="22" t="str">
        <f t="shared" si="187"/>
        <v/>
      </c>
    </row>
    <row r="379" spans="1:21" x14ac:dyDescent="0.25">
      <c r="A379" s="21">
        <f>IF(INDEX('Predict Your Date Data (auto)'!A:A,ROW(A379),1)&gt;0,INDEX('Predict Your Date Data (auto)'!A:A,ROW(A379),1),"")</f>
        <v>42815.674074074072</v>
      </c>
      <c r="B379" s="21">
        <f>IF(A379&lt;&gt;"",IF(IFERROR(MATCH(TRUNC(A379),ExcludeDateList,0),-1)&gt;-1,"",TRUNC(A379)),"")</f>
        <v>42815</v>
      </c>
      <c r="C379" s="22">
        <f t="shared" si="188"/>
        <v>2017</v>
      </c>
      <c r="D379" s="22">
        <f t="shared" si="189"/>
        <v>3</v>
      </c>
      <c r="E379" s="22" t="str">
        <f t="shared" si="190"/>
        <v>Week 3</v>
      </c>
      <c r="G379" s="21" t="str">
        <f t="shared" si="191"/>
        <v/>
      </c>
      <c r="H379" s="21" t="str">
        <f t="shared" si="181"/>
        <v/>
      </c>
      <c r="I379" s="22" t="str">
        <f t="shared" si="182"/>
        <v/>
      </c>
      <c r="J379" s="22" t="str">
        <f t="shared" si="192"/>
        <v/>
      </c>
      <c r="K379" s="22" t="str">
        <f>IF(G379&lt;&gt;"",IF(IFERROR(MATCH(TRUNC(G379),ExcludeDateList,0),-1)&gt;-1,"",J379),"")</f>
        <v/>
      </c>
      <c r="L379" s="22" t="str">
        <f>IF(G379&lt;&gt;"",IF(IFERROR(MATCH(TRUNC(G379),ExcludeDateList,0),-1)&gt;-1,NA(),J379),"")</f>
        <v/>
      </c>
      <c r="M379" s="22" t="str">
        <f t="shared" si="193"/>
        <v/>
      </c>
      <c r="N379" s="22" t="str">
        <f t="shared" si="183"/>
        <v/>
      </c>
      <c r="O379" s="22" t="str">
        <f t="shared" si="194"/>
        <v/>
      </c>
      <c r="P379" s="22" t="str">
        <f t="shared" si="184"/>
        <v/>
      </c>
      <c r="Q379" s="22" t="str">
        <f t="shared" si="185"/>
        <v/>
      </c>
      <c r="R379" s="22" t="str">
        <f t="shared" si="195"/>
        <v/>
      </c>
      <c r="S379" s="22" t="str">
        <f t="shared" si="186"/>
        <v/>
      </c>
      <c r="T379" s="22" t="str">
        <f t="shared" si="196"/>
        <v/>
      </c>
      <c r="U379" s="22" t="str">
        <f t="shared" si="187"/>
        <v/>
      </c>
    </row>
    <row r="380" spans="1:21" x14ac:dyDescent="0.25">
      <c r="A380" s="21">
        <f>IF(INDEX('Predict Your Date Data (auto)'!A:A,ROW(A380),1)&gt;0,INDEX('Predict Your Date Data (auto)'!A:A,ROW(A380),1),"")</f>
        <v>42815.677002314813</v>
      </c>
      <c r="B380" s="21">
        <f>IF(A380&lt;&gt;"",IF(IFERROR(MATCH(TRUNC(A380),ExcludeDateList,0),-1)&gt;-1,"",TRUNC(A380)),"")</f>
        <v>42815</v>
      </c>
      <c r="C380" s="22">
        <f t="shared" si="188"/>
        <v>2017</v>
      </c>
      <c r="D380" s="22">
        <f t="shared" si="189"/>
        <v>3</v>
      </c>
      <c r="E380" s="22" t="str">
        <f t="shared" si="190"/>
        <v>Week 3</v>
      </c>
      <c r="G380" s="21" t="str">
        <f t="shared" si="191"/>
        <v/>
      </c>
      <c r="H380" s="21" t="str">
        <f t="shared" si="181"/>
        <v/>
      </c>
      <c r="I380" s="22" t="str">
        <f t="shared" si="182"/>
        <v/>
      </c>
      <c r="J380" s="22" t="str">
        <f t="shared" si="192"/>
        <v/>
      </c>
      <c r="K380" s="22" t="str">
        <f>IF(G380&lt;&gt;"",IF(IFERROR(MATCH(TRUNC(G380),ExcludeDateList,0),-1)&gt;-1,"",J380),"")</f>
        <v/>
      </c>
      <c r="L380" s="22" t="str">
        <f>IF(G380&lt;&gt;"",IF(IFERROR(MATCH(TRUNC(G380),ExcludeDateList,0),-1)&gt;-1,NA(),J380),"")</f>
        <v/>
      </c>
      <c r="M380" s="22" t="str">
        <f t="shared" si="193"/>
        <v/>
      </c>
      <c r="N380" s="22" t="str">
        <f t="shared" si="183"/>
        <v/>
      </c>
      <c r="O380" s="22" t="str">
        <f t="shared" si="194"/>
        <v/>
      </c>
      <c r="P380" s="22" t="str">
        <f t="shared" si="184"/>
        <v/>
      </c>
      <c r="Q380" s="22" t="str">
        <f t="shared" si="185"/>
        <v/>
      </c>
      <c r="R380" s="22" t="str">
        <f t="shared" si="195"/>
        <v/>
      </c>
      <c r="S380" s="22" t="str">
        <f t="shared" si="186"/>
        <v/>
      </c>
      <c r="T380" s="22" t="str">
        <f t="shared" si="196"/>
        <v/>
      </c>
      <c r="U380" s="22" t="str">
        <f t="shared" si="187"/>
        <v/>
      </c>
    </row>
    <row r="381" spans="1:21" x14ac:dyDescent="0.25">
      <c r="A381" s="21">
        <f>IF(INDEX('Predict Your Date Data (auto)'!A:A,ROW(A381),1)&gt;0,INDEX('Predict Your Date Data (auto)'!A:A,ROW(A381),1),"")</f>
        <v>42815.677164351851</v>
      </c>
      <c r="B381" s="21">
        <f>IF(A381&lt;&gt;"",IF(IFERROR(MATCH(TRUNC(A381),ExcludeDateList,0),-1)&gt;-1,"",TRUNC(A381)),"")</f>
        <v>42815</v>
      </c>
      <c r="C381" s="22">
        <f t="shared" si="188"/>
        <v>2017</v>
      </c>
      <c r="D381" s="22">
        <f t="shared" si="189"/>
        <v>3</v>
      </c>
      <c r="E381" s="22" t="str">
        <f t="shared" si="190"/>
        <v>Week 3</v>
      </c>
      <c r="G381" s="21" t="str">
        <f t="shared" si="191"/>
        <v/>
      </c>
      <c r="H381" s="21" t="str">
        <f t="shared" si="181"/>
        <v/>
      </c>
      <c r="I381" s="22" t="str">
        <f t="shared" si="182"/>
        <v/>
      </c>
      <c r="J381" s="22" t="str">
        <f t="shared" si="192"/>
        <v/>
      </c>
      <c r="K381" s="22" t="str">
        <f>IF(G381&lt;&gt;"",IF(IFERROR(MATCH(TRUNC(G381),ExcludeDateList,0),-1)&gt;-1,"",J381),"")</f>
        <v/>
      </c>
      <c r="L381" s="22" t="str">
        <f>IF(G381&lt;&gt;"",IF(IFERROR(MATCH(TRUNC(G381),ExcludeDateList,0),-1)&gt;-1,NA(),J381),"")</f>
        <v/>
      </c>
      <c r="M381" s="22" t="str">
        <f t="shared" si="193"/>
        <v/>
      </c>
      <c r="N381" s="22" t="str">
        <f t="shared" si="183"/>
        <v/>
      </c>
      <c r="O381" s="22" t="str">
        <f t="shared" si="194"/>
        <v/>
      </c>
      <c r="P381" s="22" t="str">
        <f t="shared" si="184"/>
        <v/>
      </c>
      <c r="Q381" s="22" t="str">
        <f t="shared" si="185"/>
        <v/>
      </c>
      <c r="R381" s="22" t="str">
        <f t="shared" si="195"/>
        <v/>
      </c>
      <c r="S381" s="22" t="str">
        <f t="shared" si="186"/>
        <v/>
      </c>
      <c r="T381" s="22" t="str">
        <f t="shared" si="196"/>
        <v/>
      </c>
      <c r="U381" s="22" t="str">
        <f t="shared" si="187"/>
        <v/>
      </c>
    </row>
    <row r="382" spans="1:21" x14ac:dyDescent="0.25">
      <c r="A382" s="21">
        <f>IF(INDEX('Predict Your Date Data (auto)'!A:A,ROW(A382),1)&gt;0,INDEX('Predict Your Date Data (auto)'!A:A,ROW(A382),1),"")</f>
        <v>42815.677372685182</v>
      </c>
      <c r="B382" s="21">
        <f>IF(A382&lt;&gt;"",IF(IFERROR(MATCH(TRUNC(A382),ExcludeDateList,0),-1)&gt;-1,"",TRUNC(A382)),"")</f>
        <v>42815</v>
      </c>
      <c r="C382" s="22">
        <f t="shared" si="188"/>
        <v>2017</v>
      </c>
      <c r="D382" s="22">
        <f t="shared" si="189"/>
        <v>3</v>
      </c>
      <c r="E382" s="22" t="str">
        <f t="shared" si="190"/>
        <v>Week 3</v>
      </c>
      <c r="G382" s="21" t="str">
        <f t="shared" si="191"/>
        <v/>
      </c>
      <c r="H382" s="21" t="str">
        <f t="shared" si="181"/>
        <v/>
      </c>
      <c r="I382" s="22" t="str">
        <f t="shared" si="182"/>
        <v/>
      </c>
      <c r="J382" s="22" t="str">
        <f t="shared" si="192"/>
        <v/>
      </c>
      <c r="K382" s="22" t="str">
        <f>IF(G382&lt;&gt;"",IF(IFERROR(MATCH(TRUNC(G382),ExcludeDateList,0),-1)&gt;-1,"",J382),"")</f>
        <v/>
      </c>
      <c r="L382" s="22" t="str">
        <f>IF(G382&lt;&gt;"",IF(IFERROR(MATCH(TRUNC(G382),ExcludeDateList,0),-1)&gt;-1,NA(),J382),"")</f>
        <v/>
      </c>
      <c r="M382" s="22" t="str">
        <f t="shared" si="193"/>
        <v/>
      </c>
      <c r="N382" s="22" t="str">
        <f t="shared" si="183"/>
        <v/>
      </c>
      <c r="O382" s="22" t="str">
        <f t="shared" si="194"/>
        <v/>
      </c>
      <c r="P382" s="22" t="str">
        <f t="shared" si="184"/>
        <v/>
      </c>
      <c r="Q382" s="22" t="str">
        <f t="shared" si="185"/>
        <v/>
      </c>
      <c r="R382" s="22" t="str">
        <f t="shared" si="195"/>
        <v/>
      </c>
      <c r="S382" s="22" t="str">
        <f t="shared" si="186"/>
        <v/>
      </c>
      <c r="T382" s="22" t="str">
        <f t="shared" si="196"/>
        <v/>
      </c>
      <c r="U382" s="22" t="str">
        <f t="shared" si="187"/>
        <v/>
      </c>
    </row>
    <row r="383" spans="1:21" x14ac:dyDescent="0.25">
      <c r="A383" s="21">
        <f>IF(INDEX('Predict Your Date Data (auto)'!A:A,ROW(A383),1)&gt;0,INDEX('Predict Your Date Data (auto)'!A:A,ROW(A383),1),"")</f>
        <v>42815.677523148152</v>
      </c>
      <c r="B383" s="21">
        <f>IF(A383&lt;&gt;"",IF(IFERROR(MATCH(TRUNC(A383),ExcludeDateList,0),-1)&gt;-1,"",TRUNC(A383)),"")</f>
        <v>42815</v>
      </c>
      <c r="C383" s="22">
        <f t="shared" si="188"/>
        <v>2017</v>
      </c>
      <c r="D383" s="22">
        <f t="shared" si="189"/>
        <v>3</v>
      </c>
      <c r="E383" s="22" t="str">
        <f t="shared" si="190"/>
        <v>Week 3</v>
      </c>
      <c r="G383" s="21" t="str">
        <f t="shared" si="191"/>
        <v/>
      </c>
      <c r="H383" s="21" t="str">
        <f t="shared" si="181"/>
        <v/>
      </c>
      <c r="I383" s="22" t="str">
        <f t="shared" si="182"/>
        <v/>
      </c>
      <c r="J383" s="22" t="str">
        <f t="shared" si="192"/>
        <v/>
      </c>
      <c r="K383" s="22" t="str">
        <f>IF(G383&lt;&gt;"",IF(IFERROR(MATCH(TRUNC(G383),ExcludeDateList,0),-1)&gt;-1,"",J383),"")</f>
        <v/>
      </c>
      <c r="L383" s="22" t="str">
        <f>IF(G383&lt;&gt;"",IF(IFERROR(MATCH(TRUNC(G383),ExcludeDateList,0),-1)&gt;-1,NA(),J383),"")</f>
        <v/>
      </c>
      <c r="M383" s="22" t="str">
        <f t="shared" si="193"/>
        <v/>
      </c>
      <c r="N383" s="22" t="str">
        <f t="shared" si="183"/>
        <v/>
      </c>
      <c r="O383" s="22" t="str">
        <f t="shared" si="194"/>
        <v/>
      </c>
      <c r="P383" s="22" t="str">
        <f t="shared" si="184"/>
        <v/>
      </c>
      <c r="Q383" s="22" t="str">
        <f t="shared" si="185"/>
        <v/>
      </c>
      <c r="R383" s="22" t="str">
        <f t="shared" si="195"/>
        <v/>
      </c>
      <c r="S383" s="22" t="str">
        <f t="shared" si="186"/>
        <v/>
      </c>
      <c r="T383" s="22" t="str">
        <f t="shared" si="196"/>
        <v/>
      </c>
      <c r="U383" s="22" t="str">
        <f t="shared" si="187"/>
        <v/>
      </c>
    </row>
    <row r="384" spans="1:21" x14ac:dyDescent="0.25">
      <c r="A384" s="21">
        <f>IF(INDEX('Predict Your Date Data (auto)'!A:A,ROW(A384),1)&gt;0,INDEX('Predict Your Date Data (auto)'!A:A,ROW(A384),1),"")</f>
        <v>42815.677673611113</v>
      </c>
      <c r="B384" s="21">
        <f>IF(A384&lt;&gt;"",IF(IFERROR(MATCH(TRUNC(A384),ExcludeDateList,0),-1)&gt;-1,"",TRUNC(A384)),"")</f>
        <v>42815</v>
      </c>
      <c r="C384" s="22">
        <f t="shared" si="188"/>
        <v>2017</v>
      </c>
      <c r="D384" s="22">
        <f t="shared" si="189"/>
        <v>3</v>
      </c>
      <c r="E384" s="22" t="str">
        <f t="shared" si="190"/>
        <v>Week 3</v>
      </c>
      <c r="G384" s="21" t="str">
        <f t="shared" si="191"/>
        <v/>
      </c>
      <c r="H384" s="21" t="str">
        <f t="shared" si="181"/>
        <v/>
      </c>
      <c r="I384" s="22" t="str">
        <f t="shared" si="182"/>
        <v/>
      </c>
      <c r="J384" s="22" t="str">
        <f t="shared" si="192"/>
        <v/>
      </c>
      <c r="K384" s="22" t="str">
        <f>IF(G384&lt;&gt;"",IF(IFERROR(MATCH(TRUNC(G384),ExcludeDateList,0),-1)&gt;-1,"",J384),"")</f>
        <v/>
      </c>
      <c r="L384" s="22" t="str">
        <f>IF(G384&lt;&gt;"",IF(IFERROR(MATCH(TRUNC(G384),ExcludeDateList,0),-1)&gt;-1,NA(),J384),"")</f>
        <v/>
      </c>
      <c r="M384" s="22" t="str">
        <f t="shared" si="193"/>
        <v/>
      </c>
      <c r="N384" s="22" t="str">
        <f t="shared" si="183"/>
        <v/>
      </c>
      <c r="O384" s="22" t="str">
        <f t="shared" si="194"/>
        <v/>
      </c>
      <c r="P384" s="22" t="str">
        <f t="shared" si="184"/>
        <v/>
      </c>
      <c r="Q384" s="22" t="str">
        <f t="shared" si="185"/>
        <v/>
      </c>
      <c r="R384" s="22" t="str">
        <f t="shared" si="195"/>
        <v/>
      </c>
      <c r="S384" s="22" t="str">
        <f t="shared" si="186"/>
        <v/>
      </c>
      <c r="T384" s="22" t="str">
        <f t="shared" si="196"/>
        <v/>
      </c>
      <c r="U384" s="22" t="str">
        <f t="shared" si="187"/>
        <v/>
      </c>
    </row>
    <row r="385" spans="1:21" x14ac:dyDescent="0.25">
      <c r="A385" s="21">
        <f>IF(INDEX('Predict Your Date Data (auto)'!A:A,ROW(A385),1)&gt;0,INDEX('Predict Your Date Data (auto)'!A:A,ROW(A385),1),"")</f>
        <v>42815.677812499998</v>
      </c>
      <c r="B385" s="21">
        <f>IF(A385&lt;&gt;"",IF(IFERROR(MATCH(TRUNC(A385),ExcludeDateList,0),-1)&gt;-1,"",TRUNC(A385)),"")</f>
        <v>42815</v>
      </c>
      <c r="C385" s="22">
        <f t="shared" si="188"/>
        <v>2017</v>
      </c>
      <c r="D385" s="22">
        <f t="shared" si="189"/>
        <v>3</v>
      </c>
      <c r="E385" s="22" t="str">
        <f t="shared" si="190"/>
        <v>Week 3</v>
      </c>
      <c r="G385" s="21" t="str">
        <f t="shared" si="191"/>
        <v/>
      </c>
      <c r="H385" s="21" t="str">
        <f t="shared" si="181"/>
        <v/>
      </c>
      <c r="I385" s="22" t="str">
        <f t="shared" si="182"/>
        <v/>
      </c>
      <c r="J385" s="22" t="str">
        <f t="shared" si="192"/>
        <v/>
      </c>
      <c r="K385" s="22" t="str">
        <f>IF(G385&lt;&gt;"",IF(IFERROR(MATCH(TRUNC(G385),ExcludeDateList,0),-1)&gt;-1,"",J385),"")</f>
        <v/>
      </c>
      <c r="L385" s="22" t="str">
        <f>IF(G385&lt;&gt;"",IF(IFERROR(MATCH(TRUNC(G385),ExcludeDateList,0),-1)&gt;-1,NA(),J385),"")</f>
        <v/>
      </c>
      <c r="M385" s="22" t="str">
        <f t="shared" si="193"/>
        <v/>
      </c>
      <c r="N385" s="22" t="str">
        <f t="shared" si="183"/>
        <v/>
      </c>
      <c r="O385" s="22" t="str">
        <f t="shared" si="194"/>
        <v/>
      </c>
      <c r="P385" s="22" t="str">
        <f t="shared" si="184"/>
        <v/>
      </c>
      <c r="Q385" s="22" t="str">
        <f t="shared" si="185"/>
        <v/>
      </c>
      <c r="R385" s="22" t="str">
        <f t="shared" si="195"/>
        <v/>
      </c>
      <c r="S385" s="22" t="str">
        <f t="shared" si="186"/>
        <v/>
      </c>
      <c r="T385" s="22" t="str">
        <f t="shared" si="196"/>
        <v/>
      </c>
      <c r="U385" s="22" t="str">
        <f t="shared" si="187"/>
        <v/>
      </c>
    </row>
    <row r="386" spans="1:21" x14ac:dyDescent="0.25">
      <c r="A386" s="21">
        <f>IF(INDEX('Predict Your Date Data (auto)'!A:A,ROW(A386),1)&gt;0,INDEX('Predict Your Date Data (auto)'!A:A,ROW(A386),1),"")</f>
        <v>42815.715289351851</v>
      </c>
      <c r="B386" s="21">
        <f>IF(A386&lt;&gt;"",IF(IFERROR(MATCH(TRUNC(A386),ExcludeDateList,0),-1)&gt;-1,"",TRUNC(A386)),"")</f>
        <v>42815</v>
      </c>
      <c r="C386" s="22">
        <f t="shared" si="188"/>
        <v>2017</v>
      </c>
      <c r="D386" s="22">
        <f t="shared" si="189"/>
        <v>3</v>
      </c>
      <c r="E386" s="22" t="str">
        <f t="shared" si="190"/>
        <v>Week 3</v>
      </c>
      <c r="G386" s="21" t="str">
        <f t="shared" si="191"/>
        <v/>
      </c>
      <c r="H386" s="21" t="str">
        <f t="shared" ref="H386:H449" si="197">IF(G386&lt;&gt;"",IF(WEEKDAY(G386)=2,"Week " &amp; TEXT(G386,AxisDateFormat),""),"")</f>
        <v/>
      </c>
      <c r="I386" s="22" t="str">
        <f t="shared" ref="I386:I449" si="198">IF(G386&lt;&gt;"", TEXT(WEEKDAY(G386), DayFormat),"")</f>
        <v/>
      </c>
      <c r="J386" s="22" t="str">
        <f t="shared" si="192"/>
        <v/>
      </c>
      <c r="K386" s="22" t="str">
        <f>IF(G386&lt;&gt;"",IF(IFERROR(MATCH(TRUNC(G386),ExcludeDateList,0),-1)&gt;-1,"",J386),"")</f>
        <v/>
      </c>
      <c r="L386" s="22" t="str">
        <f>IF(G386&lt;&gt;"",IF(IFERROR(MATCH(TRUNC(G386),ExcludeDateList,0),-1)&gt;-1,NA(),J386),"")</f>
        <v/>
      </c>
      <c r="M386" s="22" t="str">
        <f t="shared" si="193"/>
        <v/>
      </c>
      <c r="N386" s="22" t="str">
        <f t="shared" ref="N386:N449" si="199">IF(G386&lt;&gt;"",M386*$X$10+$X$9,"")</f>
        <v/>
      </c>
      <c r="O386" s="22" t="str">
        <f t="shared" si="194"/>
        <v/>
      </c>
      <c r="P386" s="22" t="str">
        <f t="shared" ref="P386:P449" si="200">IF(G386&lt;&gt;"",VLOOKUP(I386,$W$2:$Y$6,3,FALSE),"")</f>
        <v/>
      </c>
      <c r="Q386" s="22" t="str">
        <f t="shared" ref="Q386:Q449" si="201">IF(G386&lt;&gt;"",N386*P386,"")</f>
        <v/>
      </c>
      <c r="R386" s="22" t="str">
        <f t="shared" si="195"/>
        <v/>
      </c>
      <c r="S386" s="22" t="str">
        <f t="shared" ref="S386:S449" si="202">IF(G386&lt;&gt;"",IF(P386&gt;1,ROUNDUP(Q386,RoundDecimalPlaces),ROUNDDOWN(Q386,RoundDecimalPlaces)),"")</f>
        <v/>
      </c>
      <c r="T386" s="22" t="str">
        <f t="shared" si="196"/>
        <v/>
      </c>
      <c r="U386" s="22" t="str">
        <f t="shared" ref="U386:U449" si="203">IF(T386&lt;&gt;"",IF(T386&gt;AVERAGE(T:T)*SignificantErrorMultiplier,J386,NA()),"")</f>
        <v/>
      </c>
    </row>
    <row r="387" spans="1:21" x14ac:dyDescent="0.25">
      <c r="A387" s="21">
        <f>IF(INDEX('Predict Your Date Data (auto)'!A:A,ROW(A387),1)&gt;0,INDEX('Predict Your Date Data (auto)'!A:A,ROW(A387),1),"")</f>
        <v>42815.715462962966</v>
      </c>
      <c r="B387" s="21">
        <f>IF(A387&lt;&gt;"",IF(IFERROR(MATCH(TRUNC(A387),ExcludeDateList,0),-1)&gt;-1,"",TRUNC(A387)),"")</f>
        <v>42815</v>
      </c>
      <c r="C387" s="22">
        <f t="shared" ref="C387:C450" si="204">IF(B387&lt;&gt;"",YEAR(B387),"")</f>
        <v>2017</v>
      </c>
      <c r="D387" s="22">
        <f t="shared" ref="D387:D450" si="205">IF(B387&lt;&gt;"",MONTH(B387),"")</f>
        <v>3</v>
      </c>
      <c r="E387" s="22" t="str">
        <f t="shared" ref="E387:E450" si="206">IF(B387&lt;&gt;"","Week " &amp; ROUNDUP(DAY(B387)/7,0),"")</f>
        <v>Week 3</v>
      </c>
      <c r="G387" s="21" t="str">
        <f t="shared" ref="G387:G450" si="207">IF(G386&lt;MAX(A:A)+NumberOfFutureWeeks*7,  IF(WEEKDAY( G386+1)=1, G386+2, IF(WEEKDAY(G386+1)=7, G386+ 3, G386+1)), "")</f>
        <v/>
      </c>
      <c r="H387" s="21" t="str">
        <f t="shared" si="197"/>
        <v/>
      </c>
      <c r="I387" s="22" t="str">
        <f t="shared" si="198"/>
        <v/>
      </c>
      <c r="J387" s="22" t="str">
        <f t="shared" ref="J387:J450" si="208">IF(AND(G387&lt;&gt;"",G387&lt;=MAX(B:B) ),COUNTIF(B:B,TRUNC(G387)),"")</f>
        <v/>
      </c>
      <c r="K387" s="22" t="str">
        <f>IF(G387&lt;&gt;"",IF(IFERROR(MATCH(TRUNC(G387),ExcludeDateList,0),-1)&gt;-1,"",J387),"")</f>
        <v/>
      </c>
      <c r="L387" s="22" t="str">
        <f>IF(G387&lt;&gt;"",IF(IFERROR(MATCH(TRUNC(G387),ExcludeDateList,0),-1)&gt;-1,NA(),J387),"")</f>
        <v/>
      </c>
      <c r="M387" s="22" t="str">
        <f t="shared" ref="M387:M450" si="209">IF(G387&lt;&gt;"",M386+1,"")</f>
        <v/>
      </c>
      <c r="N387" s="22" t="str">
        <f t="shared" si="199"/>
        <v/>
      </c>
      <c r="O387" s="22" t="str">
        <f t="shared" ref="O387:O450" si="210">IF(K387&lt;&gt;"",ABS(K387-N387),"")</f>
        <v/>
      </c>
      <c r="P387" s="22" t="str">
        <f t="shared" si="200"/>
        <v/>
      </c>
      <c r="Q387" s="22" t="str">
        <f t="shared" si="201"/>
        <v/>
      </c>
      <c r="R387" s="22" t="str">
        <f t="shared" ref="R387:R450" si="211">IF(K387&lt;&gt;"",ABS(J387-Q387),"")</f>
        <v/>
      </c>
      <c r="S387" s="22" t="str">
        <f t="shared" si="202"/>
        <v/>
      </c>
      <c r="T387" s="22" t="str">
        <f t="shared" ref="T387:T450" si="212">IF(K387&lt;&gt;"",ABS(K387-S387),"")</f>
        <v/>
      </c>
      <c r="U387" s="22" t="str">
        <f t="shared" si="203"/>
        <v/>
      </c>
    </row>
    <row r="388" spans="1:21" x14ac:dyDescent="0.25">
      <c r="A388" s="21">
        <f>IF(INDEX('Predict Your Date Data (auto)'!A:A,ROW(A388),1)&gt;0,INDEX('Predict Your Date Data (auto)'!A:A,ROW(A388),1),"")</f>
        <v>42815.715578703705</v>
      </c>
      <c r="B388" s="21">
        <f>IF(A388&lt;&gt;"",IF(IFERROR(MATCH(TRUNC(A388),ExcludeDateList,0),-1)&gt;-1,"",TRUNC(A388)),"")</f>
        <v>42815</v>
      </c>
      <c r="C388" s="22">
        <f t="shared" si="204"/>
        <v>2017</v>
      </c>
      <c r="D388" s="22">
        <f t="shared" si="205"/>
        <v>3</v>
      </c>
      <c r="E388" s="22" t="str">
        <f t="shared" si="206"/>
        <v>Week 3</v>
      </c>
      <c r="G388" s="21" t="str">
        <f t="shared" si="207"/>
        <v/>
      </c>
      <c r="H388" s="21" t="str">
        <f t="shared" si="197"/>
        <v/>
      </c>
      <c r="I388" s="22" t="str">
        <f t="shared" si="198"/>
        <v/>
      </c>
      <c r="J388" s="22" t="str">
        <f t="shared" si="208"/>
        <v/>
      </c>
      <c r="K388" s="22" t="str">
        <f>IF(G388&lt;&gt;"",IF(IFERROR(MATCH(TRUNC(G388),ExcludeDateList,0),-1)&gt;-1,"",J388),"")</f>
        <v/>
      </c>
      <c r="L388" s="22" t="str">
        <f>IF(G388&lt;&gt;"",IF(IFERROR(MATCH(TRUNC(G388),ExcludeDateList,0),-1)&gt;-1,NA(),J388),"")</f>
        <v/>
      </c>
      <c r="M388" s="22" t="str">
        <f t="shared" si="209"/>
        <v/>
      </c>
      <c r="N388" s="22" t="str">
        <f t="shared" si="199"/>
        <v/>
      </c>
      <c r="O388" s="22" t="str">
        <f t="shared" si="210"/>
        <v/>
      </c>
      <c r="P388" s="22" t="str">
        <f t="shared" si="200"/>
        <v/>
      </c>
      <c r="Q388" s="22" t="str">
        <f t="shared" si="201"/>
        <v/>
      </c>
      <c r="R388" s="22" t="str">
        <f t="shared" si="211"/>
        <v/>
      </c>
      <c r="S388" s="22" t="str">
        <f t="shared" si="202"/>
        <v/>
      </c>
      <c r="T388" s="22" t="str">
        <f t="shared" si="212"/>
        <v/>
      </c>
      <c r="U388" s="22" t="str">
        <f t="shared" si="203"/>
        <v/>
      </c>
    </row>
    <row r="389" spans="1:21" x14ac:dyDescent="0.25">
      <c r="A389" s="21">
        <f>IF(INDEX('Predict Your Date Data (auto)'!A:A,ROW(A389),1)&gt;0,INDEX('Predict Your Date Data (auto)'!A:A,ROW(A389),1),"")</f>
        <v>42815.738113425927</v>
      </c>
      <c r="B389" s="21">
        <f>IF(A389&lt;&gt;"",IF(IFERROR(MATCH(TRUNC(A389),ExcludeDateList,0),-1)&gt;-1,"",TRUNC(A389)),"")</f>
        <v>42815</v>
      </c>
      <c r="C389" s="22">
        <f t="shared" si="204"/>
        <v>2017</v>
      </c>
      <c r="D389" s="22">
        <f t="shared" si="205"/>
        <v>3</v>
      </c>
      <c r="E389" s="22" t="str">
        <f t="shared" si="206"/>
        <v>Week 3</v>
      </c>
      <c r="G389" s="21" t="str">
        <f t="shared" si="207"/>
        <v/>
      </c>
      <c r="H389" s="21" t="str">
        <f t="shared" si="197"/>
        <v/>
      </c>
      <c r="I389" s="22" t="str">
        <f t="shared" si="198"/>
        <v/>
      </c>
      <c r="J389" s="22" t="str">
        <f t="shared" si="208"/>
        <v/>
      </c>
      <c r="K389" s="22" t="str">
        <f>IF(G389&lt;&gt;"",IF(IFERROR(MATCH(TRUNC(G389),ExcludeDateList,0),-1)&gt;-1,"",J389),"")</f>
        <v/>
      </c>
      <c r="L389" s="22" t="str">
        <f>IF(G389&lt;&gt;"",IF(IFERROR(MATCH(TRUNC(G389),ExcludeDateList,0),-1)&gt;-1,NA(),J389),"")</f>
        <v/>
      </c>
      <c r="M389" s="22" t="str">
        <f t="shared" si="209"/>
        <v/>
      </c>
      <c r="N389" s="22" t="str">
        <f t="shared" si="199"/>
        <v/>
      </c>
      <c r="O389" s="22" t="str">
        <f t="shared" si="210"/>
        <v/>
      </c>
      <c r="P389" s="22" t="str">
        <f t="shared" si="200"/>
        <v/>
      </c>
      <c r="Q389" s="22" t="str">
        <f t="shared" si="201"/>
        <v/>
      </c>
      <c r="R389" s="22" t="str">
        <f t="shared" si="211"/>
        <v/>
      </c>
      <c r="S389" s="22" t="str">
        <f t="shared" si="202"/>
        <v/>
      </c>
      <c r="T389" s="22" t="str">
        <f t="shared" si="212"/>
        <v/>
      </c>
      <c r="U389" s="22" t="str">
        <f t="shared" si="203"/>
        <v/>
      </c>
    </row>
    <row r="390" spans="1:21" x14ac:dyDescent="0.25">
      <c r="A390" s="21">
        <f>IF(INDEX('Predict Your Date Data (auto)'!A:A,ROW(A390),1)&gt;0,INDEX('Predict Your Date Data (auto)'!A:A,ROW(A390),1),"")</f>
        <v>42815.742106481484</v>
      </c>
      <c r="B390" s="21">
        <f>IF(A390&lt;&gt;"",IF(IFERROR(MATCH(TRUNC(A390),ExcludeDateList,0),-1)&gt;-1,"",TRUNC(A390)),"")</f>
        <v>42815</v>
      </c>
      <c r="C390" s="22">
        <f t="shared" si="204"/>
        <v>2017</v>
      </c>
      <c r="D390" s="22">
        <f t="shared" si="205"/>
        <v>3</v>
      </c>
      <c r="E390" s="22" t="str">
        <f t="shared" si="206"/>
        <v>Week 3</v>
      </c>
      <c r="G390" s="21" t="str">
        <f t="shared" si="207"/>
        <v/>
      </c>
      <c r="H390" s="21" t="str">
        <f t="shared" si="197"/>
        <v/>
      </c>
      <c r="I390" s="22" t="str">
        <f t="shared" si="198"/>
        <v/>
      </c>
      <c r="J390" s="22" t="str">
        <f t="shared" si="208"/>
        <v/>
      </c>
      <c r="K390" s="22" t="str">
        <f>IF(G390&lt;&gt;"",IF(IFERROR(MATCH(TRUNC(G390),ExcludeDateList,0),-1)&gt;-1,"",J390),"")</f>
        <v/>
      </c>
      <c r="L390" s="22" t="str">
        <f>IF(G390&lt;&gt;"",IF(IFERROR(MATCH(TRUNC(G390),ExcludeDateList,0),-1)&gt;-1,NA(),J390),"")</f>
        <v/>
      </c>
      <c r="M390" s="22" t="str">
        <f t="shared" si="209"/>
        <v/>
      </c>
      <c r="N390" s="22" t="str">
        <f t="shared" si="199"/>
        <v/>
      </c>
      <c r="O390" s="22" t="str">
        <f t="shared" si="210"/>
        <v/>
      </c>
      <c r="P390" s="22" t="str">
        <f t="shared" si="200"/>
        <v/>
      </c>
      <c r="Q390" s="22" t="str">
        <f t="shared" si="201"/>
        <v/>
      </c>
      <c r="R390" s="22" t="str">
        <f t="shared" si="211"/>
        <v/>
      </c>
      <c r="S390" s="22" t="str">
        <f t="shared" si="202"/>
        <v/>
      </c>
      <c r="T390" s="22" t="str">
        <f t="shared" si="212"/>
        <v/>
      </c>
      <c r="U390" s="22" t="str">
        <f t="shared" si="203"/>
        <v/>
      </c>
    </row>
    <row r="391" spans="1:21" x14ac:dyDescent="0.25">
      <c r="A391" s="21">
        <f>IF(INDEX('Predict Your Date Data (auto)'!A:A,ROW(A391),1)&gt;0,INDEX('Predict Your Date Data (auto)'!A:A,ROW(A391),1),"")</f>
        <v>42816.558692129627</v>
      </c>
      <c r="B391" s="21">
        <f>IF(A391&lt;&gt;"",IF(IFERROR(MATCH(TRUNC(A391),ExcludeDateList,0),-1)&gt;-1,"",TRUNC(A391)),"")</f>
        <v>42816</v>
      </c>
      <c r="C391" s="22">
        <f t="shared" si="204"/>
        <v>2017</v>
      </c>
      <c r="D391" s="22">
        <f t="shared" si="205"/>
        <v>3</v>
      </c>
      <c r="E391" s="22" t="str">
        <f t="shared" si="206"/>
        <v>Week 4</v>
      </c>
      <c r="G391" s="21" t="str">
        <f t="shared" si="207"/>
        <v/>
      </c>
      <c r="H391" s="21" t="str">
        <f t="shared" si="197"/>
        <v/>
      </c>
      <c r="I391" s="22" t="str">
        <f t="shared" si="198"/>
        <v/>
      </c>
      <c r="J391" s="22" t="str">
        <f t="shared" si="208"/>
        <v/>
      </c>
      <c r="K391" s="22" t="str">
        <f>IF(G391&lt;&gt;"",IF(IFERROR(MATCH(TRUNC(G391),ExcludeDateList,0),-1)&gt;-1,"",J391),"")</f>
        <v/>
      </c>
      <c r="L391" s="22" t="str">
        <f>IF(G391&lt;&gt;"",IF(IFERROR(MATCH(TRUNC(G391),ExcludeDateList,0),-1)&gt;-1,NA(),J391),"")</f>
        <v/>
      </c>
      <c r="M391" s="22" t="str">
        <f t="shared" si="209"/>
        <v/>
      </c>
      <c r="N391" s="22" t="str">
        <f t="shared" si="199"/>
        <v/>
      </c>
      <c r="O391" s="22" t="str">
        <f t="shared" si="210"/>
        <v/>
      </c>
      <c r="P391" s="22" t="str">
        <f t="shared" si="200"/>
        <v/>
      </c>
      <c r="Q391" s="22" t="str">
        <f t="shared" si="201"/>
        <v/>
      </c>
      <c r="R391" s="22" t="str">
        <f t="shared" si="211"/>
        <v/>
      </c>
      <c r="S391" s="22" t="str">
        <f t="shared" si="202"/>
        <v/>
      </c>
      <c r="T391" s="22" t="str">
        <f t="shared" si="212"/>
        <v/>
      </c>
      <c r="U391" s="22" t="str">
        <f t="shared" si="203"/>
        <v/>
      </c>
    </row>
    <row r="392" spans="1:21" x14ac:dyDescent="0.25">
      <c r="A392" s="21">
        <f>IF(INDEX('Predict Your Date Data (auto)'!A:A,ROW(A392),1)&gt;0,INDEX('Predict Your Date Data (auto)'!A:A,ROW(A392),1),"")</f>
        <v>42817.39371527778</v>
      </c>
      <c r="B392" s="21">
        <f>IF(A392&lt;&gt;"",IF(IFERROR(MATCH(TRUNC(A392),ExcludeDateList,0),-1)&gt;-1,"",TRUNC(A392)),"")</f>
        <v>42817</v>
      </c>
      <c r="C392" s="22">
        <f t="shared" si="204"/>
        <v>2017</v>
      </c>
      <c r="D392" s="22">
        <f t="shared" si="205"/>
        <v>3</v>
      </c>
      <c r="E392" s="22" t="str">
        <f t="shared" si="206"/>
        <v>Week 4</v>
      </c>
      <c r="G392" s="21" t="str">
        <f t="shared" si="207"/>
        <v/>
      </c>
      <c r="H392" s="21" t="str">
        <f t="shared" si="197"/>
        <v/>
      </c>
      <c r="I392" s="22" t="str">
        <f t="shared" si="198"/>
        <v/>
      </c>
      <c r="J392" s="22" t="str">
        <f t="shared" si="208"/>
        <v/>
      </c>
      <c r="K392" s="22" t="str">
        <f>IF(G392&lt;&gt;"",IF(IFERROR(MATCH(TRUNC(G392),ExcludeDateList,0),-1)&gt;-1,"",J392),"")</f>
        <v/>
      </c>
      <c r="L392" s="22" t="str">
        <f>IF(G392&lt;&gt;"",IF(IFERROR(MATCH(TRUNC(G392),ExcludeDateList,0),-1)&gt;-1,NA(),J392),"")</f>
        <v/>
      </c>
      <c r="M392" s="22" t="str">
        <f t="shared" si="209"/>
        <v/>
      </c>
      <c r="N392" s="22" t="str">
        <f t="shared" si="199"/>
        <v/>
      </c>
      <c r="O392" s="22" t="str">
        <f t="shared" si="210"/>
        <v/>
      </c>
      <c r="P392" s="22" t="str">
        <f t="shared" si="200"/>
        <v/>
      </c>
      <c r="Q392" s="22" t="str">
        <f t="shared" si="201"/>
        <v/>
      </c>
      <c r="R392" s="22" t="str">
        <f t="shared" si="211"/>
        <v/>
      </c>
      <c r="S392" s="22" t="str">
        <f t="shared" si="202"/>
        <v/>
      </c>
      <c r="T392" s="22" t="str">
        <f t="shared" si="212"/>
        <v/>
      </c>
      <c r="U392" s="22" t="str">
        <f t="shared" si="203"/>
        <v/>
      </c>
    </row>
    <row r="393" spans="1:21" x14ac:dyDescent="0.25">
      <c r="A393" s="21">
        <f>IF(INDEX('Predict Your Date Data (auto)'!A:A,ROW(A393),1)&gt;0,INDEX('Predict Your Date Data (auto)'!A:A,ROW(A393),1),"")</f>
        <v>42817.393935185188</v>
      </c>
      <c r="B393" s="21">
        <f>IF(A393&lt;&gt;"",IF(IFERROR(MATCH(TRUNC(A393),ExcludeDateList,0),-1)&gt;-1,"",TRUNC(A393)),"")</f>
        <v>42817</v>
      </c>
      <c r="C393" s="22">
        <f t="shared" si="204"/>
        <v>2017</v>
      </c>
      <c r="D393" s="22">
        <f t="shared" si="205"/>
        <v>3</v>
      </c>
      <c r="E393" s="22" t="str">
        <f t="shared" si="206"/>
        <v>Week 4</v>
      </c>
      <c r="G393" s="21" t="str">
        <f t="shared" si="207"/>
        <v/>
      </c>
      <c r="H393" s="21" t="str">
        <f t="shared" si="197"/>
        <v/>
      </c>
      <c r="I393" s="22" t="str">
        <f t="shared" si="198"/>
        <v/>
      </c>
      <c r="J393" s="22" t="str">
        <f t="shared" si="208"/>
        <v/>
      </c>
      <c r="K393" s="22" t="str">
        <f>IF(G393&lt;&gt;"",IF(IFERROR(MATCH(TRUNC(G393),ExcludeDateList,0),-1)&gt;-1,"",J393),"")</f>
        <v/>
      </c>
      <c r="L393" s="22" t="str">
        <f>IF(G393&lt;&gt;"",IF(IFERROR(MATCH(TRUNC(G393),ExcludeDateList,0),-1)&gt;-1,NA(),J393),"")</f>
        <v/>
      </c>
      <c r="M393" s="22" t="str">
        <f t="shared" si="209"/>
        <v/>
      </c>
      <c r="N393" s="22" t="str">
        <f t="shared" si="199"/>
        <v/>
      </c>
      <c r="O393" s="22" t="str">
        <f t="shared" si="210"/>
        <v/>
      </c>
      <c r="P393" s="22" t="str">
        <f t="shared" si="200"/>
        <v/>
      </c>
      <c r="Q393" s="22" t="str">
        <f t="shared" si="201"/>
        <v/>
      </c>
      <c r="R393" s="22" t="str">
        <f t="shared" si="211"/>
        <v/>
      </c>
      <c r="S393" s="22" t="str">
        <f t="shared" si="202"/>
        <v/>
      </c>
      <c r="T393" s="22" t="str">
        <f t="shared" si="212"/>
        <v/>
      </c>
      <c r="U393" s="22" t="str">
        <f t="shared" si="203"/>
        <v/>
      </c>
    </row>
    <row r="394" spans="1:21" x14ac:dyDescent="0.25">
      <c r="A394" s="21">
        <f>IF(INDEX('Predict Your Date Data (auto)'!A:A,ROW(A394),1)&gt;0,INDEX('Predict Your Date Data (auto)'!A:A,ROW(A394),1),"")</f>
        <v>42817.694803240738</v>
      </c>
      <c r="B394" s="21">
        <f>IF(A394&lt;&gt;"",IF(IFERROR(MATCH(TRUNC(A394),ExcludeDateList,0),-1)&gt;-1,"",TRUNC(A394)),"")</f>
        <v>42817</v>
      </c>
      <c r="C394" s="22">
        <f t="shared" si="204"/>
        <v>2017</v>
      </c>
      <c r="D394" s="22">
        <f t="shared" si="205"/>
        <v>3</v>
      </c>
      <c r="E394" s="22" t="str">
        <f t="shared" si="206"/>
        <v>Week 4</v>
      </c>
      <c r="G394" s="21" t="str">
        <f t="shared" si="207"/>
        <v/>
      </c>
      <c r="H394" s="21" t="str">
        <f t="shared" si="197"/>
        <v/>
      </c>
      <c r="I394" s="22" t="str">
        <f t="shared" si="198"/>
        <v/>
      </c>
      <c r="J394" s="22" t="str">
        <f t="shared" si="208"/>
        <v/>
      </c>
      <c r="K394" s="22" t="str">
        <f>IF(G394&lt;&gt;"",IF(IFERROR(MATCH(TRUNC(G394),ExcludeDateList,0),-1)&gt;-1,"",J394),"")</f>
        <v/>
      </c>
      <c r="L394" s="22" t="str">
        <f>IF(G394&lt;&gt;"",IF(IFERROR(MATCH(TRUNC(G394),ExcludeDateList,0),-1)&gt;-1,NA(),J394),"")</f>
        <v/>
      </c>
      <c r="M394" s="22" t="str">
        <f t="shared" si="209"/>
        <v/>
      </c>
      <c r="N394" s="22" t="str">
        <f t="shared" si="199"/>
        <v/>
      </c>
      <c r="O394" s="22" t="str">
        <f t="shared" si="210"/>
        <v/>
      </c>
      <c r="P394" s="22" t="str">
        <f t="shared" si="200"/>
        <v/>
      </c>
      <c r="Q394" s="22" t="str">
        <f t="shared" si="201"/>
        <v/>
      </c>
      <c r="R394" s="22" t="str">
        <f t="shared" si="211"/>
        <v/>
      </c>
      <c r="S394" s="22" t="str">
        <f t="shared" si="202"/>
        <v/>
      </c>
      <c r="T394" s="22" t="str">
        <f t="shared" si="212"/>
        <v/>
      </c>
      <c r="U394" s="22" t="str">
        <f t="shared" si="203"/>
        <v/>
      </c>
    </row>
    <row r="395" spans="1:21" x14ac:dyDescent="0.25">
      <c r="A395" s="21">
        <f>IF(INDEX('Predict Your Date Data (auto)'!A:A,ROW(A395),1)&gt;0,INDEX('Predict Your Date Data (auto)'!A:A,ROW(A395),1),"")</f>
        <v>42818.343321759261</v>
      </c>
      <c r="B395" s="21">
        <f>IF(A395&lt;&gt;"",IF(IFERROR(MATCH(TRUNC(A395),ExcludeDateList,0),-1)&gt;-1,"",TRUNC(A395)),"")</f>
        <v>42818</v>
      </c>
      <c r="C395" s="22">
        <f t="shared" si="204"/>
        <v>2017</v>
      </c>
      <c r="D395" s="22">
        <f t="shared" si="205"/>
        <v>3</v>
      </c>
      <c r="E395" s="22" t="str">
        <f t="shared" si="206"/>
        <v>Week 4</v>
      </c>
      <c r="G395" s="21" t="str">
        <f t="shared" si="207"/>
        <v/>
      </c>
      <c r="H395" s="21" t="str">
        <f t="shared" si="197"/>
        <v/>
      </c>
      <c r="I395" s="22" t="str">
        <f t="shared" si="198"/>
        <v/>
      </c>
      <c r="J395" s="22" t="str">
        <f t="shared" si="208"/>
        <v/>
      </c>
      <c r="K395" s="22" t="str">
        <f>IF(G395&lt;&gt;"",IF(IFERROR(MATCH(TRUNC(G395),ExcludeDateList,0),-1)&gt;-1,"",J395),"")</f>
        <v/>
      </c>
      <c r="L395" s="22" t="str">
        <f>IF(G395&lt;&gt;"",IF(IFERROR(MATCH(TRUNC(G395),ExcludeDateList,0),-1)&gt;-1,NA(),J395),"")</f>
        <v/>
      </c>
      <c r="M395" s="22" t="str">
        <f t="shared" si="209"/>
        <v/>
      </c>
      <c r="N395" s="22" t="str">
        <f t="shared" si="199"/>
        <v/>
      </c>
      <c r="O395" s="22" t="str">
        <f t="shared" si="210"/>
        <v/>
      </c>
      <c r="P395" s="22" t="str">
        <f t="shared" si="200"/>
        <v/>
      </c>
      <c r="Q395" s="22" t="str">
        <f t="shared" si="201"/>
        <v/>
      </c>
      <c r="R395" s="22" t="str">
        <f t="shared" si="211"/>
        <v/>
      </c>
      <c r="S395" s="22" t="str">
        <f t="shared" si="202"/>
        <v/>
      </c>
      <c r="T395" s="22" t="str">
        <f t="shared" si="212"/>
        <v/>
      </c>
      <c r="U395" s="22" t="str">
        <f t="shared" si="203"/>
        <v/>
      </c>
    </row>
    <row r="396" spans="1:21" x14ac:dyDescent="0.25">
      <c r="A396" s="21">
        <f>IF(INDEX('Predict Your Date Data (auto)'!A:A,ROW(A396),1)&gt;0,INDEX('Predict Your Date Data (auto)'!A:A,ROW(A396),1),"")</f>
        <v>42818.347326388888</v>
      </c>
      <c r="B396" s="21">
        <f>IF(A396&lt;&gt;"",IF(IFERROR(MATCH(TRUNC(A396),ExcludeDateList,0),-1)&gt;-1,"",TRUNC(A396)),"")</f>
        <v>42818</v>
      </c>
      <c r="C396" s="22">
        <f t="shared" si="204"/>
        <v>2017</v>
      </c>
      <c r="D396" s="22">
        <f t="shared" si="205"/>
        <v>3</v>
      </c>
      <c r="E396" s="22" t="str">
        <f t="shared" si="206"/>
        <v>Week 4</v>
      </c>
      <c r="G396" s="21" t="str">
        <f t="shared" si="207"/>
        <v/>
      </c>
      <c r="H396" s="21" t="str">
        <f t="shared" si="197"/>
        <v/>
      </c>
      <c r="I396" s="22" t="str">
        <f t="shared" si="198"/>
        <v/>
      </c>
      <c r="J396" s="22" t="str">
        <f t="shared" si="208"/>
        <v/>
      </c>
      <c r="K396" s="22" t="str">
        <f>IF(G396&lt;&gt;"",IF(IFERROR(MATCH(TRUNC(G396),ExcludeDateList,0),-1)&gt;-1,"",J396),"")</f>
        <v/>
      </c>
      <c r="L396" s="22" t="str">
        <f>IF(G396&lt;&gt;"",IF(IFERROR(MATCH(TRUNC(G396),ExcludeDateList,0),-1)&gt;-1,NA(),J396),"")</f>
        <v/>
      </c>
      <c r="M396" s="22" t="str">
        <f t="shared" si="209"/>
        <v/>
      </c>
      <c r="N396" s="22" t="str">
        <f t="shared" si="199"/>
        <v/>
      </c>
      <c r="O396" s="22" t="str">
        <f t="shared" si="210"/>
        <v/>
      </c>
      <c r="P396" s="22" t="str">
        <f t="shared" si="200"/>
        <v/>
      </c>
      <c r="Q396" s="22" t="str">
        <f t="shared" si="201"/>
        <v/>
      </c>
      <c r="R396" s="22" t="str">
        <f t="shared" si="211"/>
        <v/>
      </c>
      <c r="S396" s="22" t="str">
        <f t="shared" si="202"/>
        <v/>
      </c>
      <c r="T396" s="22" t="str">
        <f t="shared" si="212"/>
        <v/>
      </c>
      <c r="U396" s="22" t="str">
        <f t="shared" si="203"/>
        <v/>
      </c>
    </row>
    <row r="397" spans="1:21" x14ac:dyDescent="0.25">
      <c r="A397" s="21">
        <f>IF(INDEX('Predict Your Date Data (auto)'!A:A,ROW(A397),1)&gt;0,INDEX('Predict Your Date Data (auto)'!A:A,ROW(A397),1),"")</f>
        <v>42818.379120370373</v>
      </c>
      <c r="B397" s="21">
        <f>IF(A397&lt;&gt;"",IF(IFERROR(MATCH(TRUNC(A397),ExcludeDateList,0),-1)&gt;-1,"",TRUNC(A397)),"")</f>
        <v>42818</v>
      </c>
      <c r="C397" s="22">
        <f t="shared" si="204"/>
        <v>2017</v>
      </c>
      <c r="D397" s="22">
        <f t="shared" si="205"/>
        <v>3</v>
      </c>
      <c r="E397" s="22" t="str">
        <f t="shared" si="206"/>
        <v>Week 4</v>
      </c>
      <c r="G397" s="21" t="str">
        <f t="shared" si="207"/>
        <v/>
      </c>
      <c r="H397" s="21" t="str">
        <f t="shared" si="197"/>
        <v/>
      </c>
      <c r="I397" s="22" t="str">
        <f t="shared" si="198"/>
        <v/>
      </c>
      <c r="J397" s="22" t="str">
        <f t="shared" si="208"/>
        <v/>
      </c>
      <c r="K397" s="22" t="str">
        <f>IF(G397&lt;&gt;"",IF(IFERROR(MATCH(TRUNC(G397),ExcludeDateList,0),-1)&gt;-1,"",J397),"")</f>
        <v/>
      </c>
      <c r="L397" s="22" t="str">
        <f>IF(G397&lt;&gt;"",IF(IFERROR(MATCH(TRUNC(G397),ExcludeDateList,0),-1)&gt;-1,NA(),J397),"")</f>
        <v/>
      </c>
      <c r="M397" s="22" t="str">
        <f t="shared" si="209"/>
        <v/>
      </c>
      <c r="N397" s="22" t="str">
        <f t="shared" si="199"/>
        <v/>
      </c>
      <c r="O397" s="22" t="str">
        <f t="shared" si="210"/>
        <v/>
      </c>
      <c r="P397" s="22" t="str">
        <f t="shared" si="200"/>
        <v/>
      </c>
      <c r="Q397" s="22" t="str">
        <f t="shared" si="201"/>
        <v/>
      </c>
      <c r="R397" s="22" t="str">
        <f t="shared" si="211"/>
        <v/>
      </c>
      <c r="S397" s="22" t="str">
        <f t="shared" si="202"/>
        <v/>
      </c>
      <c r="T397" s="22" t="str">
        <f t="shared" si="212"/>
        <v/>
      </c>
      <c r="U397" s="22" t="str">
        <f t="shared" si="203"/>
        <v/>
      </c>
    </row>
    <row r="398" spans="1:21" x14ac:dyDescent="0.25">
      <c r="A398" s="21">
        <f>IF(INDEX('Predict Your Date Data (auto)'!A:A,ROW(A398),1)&gt;0,INDEX('Predict Your Date Data (auto)'!A:A,ROW(A398),1),"")</f>
        <v>42818.385277777779</v>
      </c>
      <c r="B398" s="21">
        <f>IF(A398&lt;&gt;"",IF(IFERROR(MATCH(TRUNC(A398),ExcludeDateList,0),-1)&gt;-1,"",TRUNC(A398)),"")</f>
        <v>42818</v>
      </c>
      <c r="C398" s="22">
        <f t="shared" si="204"/>
        <v>2017</v>
      </c>
      <c r="D398" s="22">
        <f t="shared" si="205"/>
        <v>3</v>
      </c>
      <c r="E398" s="22" t="str">
        <f t="shared" si="206"/>
        <v>Week 4</v>
      </c>
      <c r="G398" s="21" t="str">
        <f t="shared" si="207"/>
        <v/>
      </c>
      <c r="H398" s="21" t="str">
        <f t="shared" si="197"/>
        <v/>
      </c>
      <c r="I398" s="22" t="str">
        <f t="shared" si="198"/>
        <v/>
      </c>
      <c r="J398" s="22" t="str">
        <f t="shared" si="208"/>
        <v/>
      </c>
      <c r="K398" s="22" t="str">
        <f>IF(G398&lt;&gt;"",IF(IFERROR(MATCH(TRUNC(G398),ExcludeDateList,0),-1)&gt;-1,"",J398),"")</f>
        <v/>
      </c>
      <c r="L398" s="22" t="str">
        <f>IF(G398&lt;&gt;"",IF(IFERROR(MATCH(TRUNC(G398),ExcludeDateList,0),-1)&gt;-1,NA(),J398),"")</f>
        <v/>
      </c>
      <c r="M398" s="22" t="str">
        <f t="shared" si="209"/>
        <v/>
      </c>
      <c r="N398" s="22" t="str">
        <f t="shared" si="199"/>
        <v/>
      </c>
      <c r="O398" s="22" t="str">
        <f t="shared" si="210"/>
        <v/>
      </c>
      <c r="P398" s="22" t="str">
        <f t="shared" si="200"/>
        <v/>
      </c>
      <c r="Q398" s="22" t="str">
        <f t="shared" si="201"/>
        <v/>
      </c>
      <c r="R398" s="22" t="str">
        <f t="shared" si="211"/>
        <v/>
      </c>
      <c r="S398" s="22" t="str">
        <f t="shared" si="202"/>
        <v/>
      </c>
      <c r="T398" s="22" t="str">
        <f t="shared" si="212"/>
        <v/>
      </c>
      <c r="U398" s="22" t="str">
        <f t="shared" si="203"/>
        <v/>
      </c>
    </row>
    <row r="399" spans="1:21" x14ac:dyDescent="0.25">
      <c r="A399" s="21">
        <f>IF(INDEX('Predict Your Date Data (auto)'!A:A,ROW(A399),1)&gt;0,INDEX('Predict Your Date Data (auto)'!A:A,ROW(A399),1),"")</f>
        <v>42818.388240740744</v>
      </c>
      <c r="B399" s="21">
        <f>IF(A399&lt;&gt;"",IF(IFERROR(MATCH(TRUNC(A399),ExcludeDateList,0),-1)&gt;-1,"",TRUNC(A399)),"")</f>
        <v>42818</v>
      </c>
      <c r="C399" s="22">
        <f t="shared" si="204"/>
        <v>2017</v>
      </c>
      <c r="D399" s="22">
        <f t="shared" si="205"/>
        <v>3</v>
      </c>
      <c r="E399" s="22" t="str">
        <f t="shared" si="206"/>
        <v>Week 4</v>
      </c>
      <c r="G399" s="21" t="str">
        <f t="shared" si="207"/>
        <v/>
      </c>
      <c r="H399" s="21" t="str">
        <f t="shared" si="197"/>
        <v/>
      </c>
      <c r="I399" s="22" t="str">
        <f t="shared" si="198"/>
        <v/>
      </c>
      <c r="J399" s="22" t="str">
        <f t="shared" si="208"/>
        <v/>
      </c>
      <c r="K399" s="22" t="str">
        <f>IF(G399&lt;&gt;"",IF(IFERROR(MATCH(TRUNC(G399),ExcludeDateList,0),-1)&gt;-1,"",J399),"")</f>
        <v/>
      </c>
      <c r="L399" s="22" t="str">
        <f>IF(G399&lt;&gt;"",IF(IFERROR(MATCH(TRUNC(G399),ExcludeDateList,0),-1)&gt;-1,NA(),J399),"")</f>
        <v/>
      </c>
      <c r="M399" s="22" t="str">
        <f t="shared" si="209"/>
        <v/>
      </c>
      <c r="N399" s="22" t="str">
        <f t="shared" si="199"/>
        <v/>
      </c>
      <c r="O399" s="22" t="str">
        <f t="shared" si="210"/>
        <v/>
      </c>
      <c r="P399" s="22" t="str">
        <f t="shared" si="200"/>
        <v/>
      </c>
      <c r="Q399" s="22" t="str">
        <f t="shared" si="201"/>
        <v/>
      </c>
      <c r="R399" s="22" t="str">
        <f t="shared" si="211"/>
        <v/>
      </c>
      <c r="S399" s="22" t="str">
        <f t="shared" si="202"/>
        <v/>
      </c>
      <c r="T399" s="22" t="str">
        <f t="shared" si="212"/>
        <v/>
      </c>
      <c r="U399" s="22" t="str">
        <f t="shared" si="203"/>
        <v/>
      </c>
    </row>
    <row r="400" spans="1:21" x14ac:dyDescent="0.25">
      <c r="A400" s="21">
        <f>IF(INDEX('Predict Your Date Data (auto)'!A:A,ROW(A400),1)&gt;0,INDEX('Predict Your Date Data (auto)'!A:A,ROW(A400),1),"")</f>
        <v>42818.417523148149</v>
      </c>
      <c r="B400" s="21">
        <f>IF(A400&lt;&gt;"",IF(IFERROR(MATCH(TRUNC(A400),ExcludeDateList,0),-1)&gt;-1,"",TRUNC(A400)),"")</f>
        <v>42818</v>
      </c>
      <c r="C400" s="22">
        <f t="shared" si="204"/>
        <v>2017</v>
      </c>
      <c r="D400" s="22">
        <f t="shared" si="205"/>
        <v>3</v>
      </c>
      <c r="E400" s="22" t="str">
        <f t="shared" si="206"/>
        <v>Week 4</v>
      </c>
      <c r="G400" s="21" t="str">
        <f t="shared" si="207"/>
        <v/>
      </c>
      <c r="H400" s="21" t="str">
        <f t="shared" si="197"/>
        <v/>
      </c>
      <c r="I400" s="22" t="str">
        <f t="shared" si="198"/>
        <v/>
      </c>
      <c r="J400" s="22" t="str">
        <f t="shared" si="208"/>
        <v/>
      </c>
      <c r="K400" s="22" t="str">
        <f>IF(G400&lt;&gt;"",IF(IFERROR(MATCH(TRUNC(G400),ExcludeDateList,0),-1)&gt;-1,"",J400),"")</f>
        <v/>
      </c>
      <c r="L400" s="22" t="str">
        <f>IF(G400&lt;&gt;"",IF(IFERROR(MATCH(TRUNC(G400),ExcludeDateList,0),-1)&gt;-1,NA(),J400),"")</f>
        <v/>
      </c>
      <c r="M400" s="22" t="str">
        <f t="shared" si="209"/>
        <v/>
      </c>
      <c r="N400" s="22" t="str">
        <f t="shared" si="199"/>
        <v/>
      </c>
      <c r="O400" s="22" t="str">
        <f t="shared" si="210"/>
        <v/>
      </c>
      <c r="P400" s="22" t="str">
        <f t="shared" si="200"/>
        <v/>
      </c>
      <c r="Q400" s="22" t="str">
        <f t="shared" si="201"/>
        <v/>
      </c>
      <c r="R400" s="22" t="str">
        <f t="shared" si="211"/>
        <v/>
      </c>
      <c r="S400" s="22" t="str">
        <f t="shared" si="202"/>
        <v/>
      </c>
      <c r="T400" s="22" t="str">
        <f t="shared" si="212"/>
        <v/>
      </c>
      <c r="U400" s="22" t="str">
        <f t="shared" si="203"/>
        <v/>
      </c>
    </row>
    <row r="401" spans="1:21" x14ac:dyDescent="0.25">
      <c r="A401" s="21">
        <f>IF(INDEX('Predict Your Date Data (auto)'!A:A,ROW(A401),1)&gt;0,INDEX('Predict Your Date Data (auto)'!A:A,ROW(A401),1),"")</f>
        <v>42818.437013888892</v>
      </c>
      <c r="B401" s="21">
        <f>IF(A401&lt;&gt;"",IF(IFERROR(MATCH(TRUNC(A401),ExcludeDateList,0),-1)&gt;-1,"",TRUNC(A401)),"")</f>
        <v>42818</v>
      </c>
      <c r="C401" s="22">
        <f t="shared" si="204"/>
        <v>2017</v>
      </c>
      <c r="D401" s="22">
        <f t="shared" si="205"/>
        <v>3</v>
      </c>
      <c r="E401" s="22" t="str">
        <f t="shared" si="206"/>
        <v>Week 4</v>
      </c>
      <c r="G401" s="21" t="str">
        <f t="shared" si="207"/>
        <v/>
      </c>
      <c r="H401" s="21" t="str">
        <f t="shared" si="197"/>
        <v/>
      </c>
      <c r="I401" s="22" t="str">
        <f t="shared" si="198"/>
        <v/>
      </c>
      <c r="J401" s="22" t="str">
        <f t="shared" si="208"/>
        <v/>
      </c>
      <c r="K401" s="22" t="str">
        <f>IF(G401&lt;&gt;"",IF(IFERROR(MATCH(TRUNC(G401),ExcludeDateList,0),-1)&gt;-1,"",J401),"")</f>
        <v/>
      </c>
      <c r="L401" s="22" t="str">
        <f>IF(G401&lt;&gt;"",IF(IFERROR(MATCH(TRUNC(G401),ExcludeDateList,0),-1)&gt;-1,NA(),J401),"")</f>
        <v/>
      </c>
      <c r="M401" s="22" t="str">
        <f t="shared" si="209"/>
        <v/>
      </c>
      <c r="N401" s="22" t="str">
        <f t="shared" si="199"/>
        <v/>
      </c>
      <c r="O401" s="22" t="str">
        <f t="shared" si="210"/>
        <v/>
      </c>
      <c r="P401" s="22" t="str">
        <f t="shared" si="200"/>
        <v/>
      </c>
      <c r="Q401" s="22" t="str">
        <f t="shared" si="201"/>
        <v/>
      </c>
      <c r="R401" s="22" t="str">
        <f t="shared" si="211"/>
        <v/>
      </c>
      <c r="S401" s="22" t="str">
        <f t="shared" si="202"/>
        <v/>
      </c>
      <c r="T401" s="22" t="str">
        <f t="shared" si="212"/>
        <v/>
      </c>
      <c r="U401" s="22" t="str">
        <f t="shared" si="203"/>
        <v/>
      </c>
    </row>
    <row r="402" spans="1:21" x14ac:dyDescent="0.25">
      <c r="A402" s="21">
        <f>IF(INDEX('Predict Your Date Data (auto)'!A:A,ROW(A402),1)&gt;0,INDEX('Predict Your Date Data (auto)'!A:A,ROW(A402),1),"")</f>
        <v>42818.66028935185</v>
      </c>
      <c r="B402" s="21">
        <f>IF(A402&lt;&gt;"",IF(IFERROR(MATCH(TRUNC(A402),ExcludeDateList,0),-1)&gt;-1,"",TRUNC(A402)),"")</f>
        <v>42818</v>
      </c>
      <c r="C402" s="22">
        <f t="shared" si="204"/>
        <v>2017</v>
      </c>
      <c r="D402" s="22">
        <f t="shared" si="205"/>
        <v>3</v>
      </c>
      <c r="E402" s="22" t="str">
        <f t="shared" si="206"/>
        <v>Week 4</v>
      </c>
      <c r="G402" s="21" t="str">
        <f t="shared" si="207"/>
        <v/>
      </c>
      <c r="H402" s="21" t="str">
        <f t="shared" si="197"/>
        <v/>
      </c>
      <c r="I402" s="22" t="str">
        <f t="shared" si="198"/>
        <v/>
      </c>
      <c r="J402" s="22" t="str">
        <f t="shared" si="208"/>
        <v/>
      </c>
      <c r="K402" s="22" t="str">
        <f>IF(G402&lt;&gt;"",IF(IFERROR(MATCH(TRUNC(G402),ExcludeDateList,0),-1)&gt;-1,"",J402),"")</f>
        <v/>
      </c>
      <c r="L402" s="22" t="str">
        <f>IF(G402&lt;&gt;"",IF(IFERROR(MATCH(TRUNC(G402),ExcludeDateList,0),-1)&gt;-1,NA(),J402),"")</f>
        <v/>
      </c>
      <c r="M402" s="22" t="str">
        <f t="shared" si="209"/>
        <v/>
      </c>
      <c r="N402" s="22" t="str">
        <f t="shared" si="199"/>
        <v/>
      </c>
      <c r="O402" s="22" t="str">
        <f t="shared" si="210"/>
        <v/>
      </c>
      <c r="P402" s="22" t="str">
        <f t="shared" si="200"/>
        <v/>
      </c>
      <c r="Q402" s="22" t="str">
        <f t="shared" si="201"/>
        <v/>
      </c>
      <c r="R402" s="22" t="str">
        <f t="shared" si="211"/>
        <v/>
      </c>
      <c r="S402" s="22" t="str">
        <f t="shared" si="202"/>
        <v/>
      </c>
      <c r="T402" s="22" t="str">
        <f t="shared" si="212"/>
        <v/>
      </c>
      <c r="U402" s="22" t="str">
        <f t="shared" si="203"/>
        <v/>
      </c>
    </row>
    <row r="403" spans="1:21" x14ac:dyDescent="0.25">
      <c r="A403" s="21">
        <f>IF(INDEX('Predict Your Date Data (auto)'!A:A,ROW(A403),1)&gt;0,INDEX('Predict Your Date Data (auto)'!A:A,ROW(A403),1),"")</f>
        <v>42818.681145833332</v>
      </c>
      <c r="B403" s="21">
        <f>IF(A403&lt;&gt;"",IF(IFERROR(MATCH(TRUNC(A403),ExcludeDateList,0),-1)&gt;-1,"",TRUNC(A403)),"")</f>
        <v>42818</v>
      </c>
      <c r="C403" s="22">
        <f t="shared" si="204"/>
        <v>2017</v>
      </c>
      <c r="D403" s="22">
        <f t="shared" si="205"/>
        <v>3</v>
      </c>
      <c r="E403" s="22" t="str">
        <f t="shared" si="206"/>
        <v>Week 4</v>
      </c>
      <c r="G403" s="21" t="str">
        <f t="shared" si="207"/>
        <v/>
      </c>
      <c r="H403" s="21" t="str">
        <f t="shared" si="197"/>
        <v/>
      </c>
      <c r="I403" s="22" t="str">
        <f t="shared" si="198"/>
        <v/>
      </c>
      <c r="J403" s="22" t="str">
        <f t="shared" si="208"/>
        <v/>
      </c>
      <c r="K403" s="22" t="str">
        <f>IF(G403&lt;&gt;"",IF(IFERROR(MATCH(TRUNC(G403),ExcludeDateList,0),-1)&gt;-1,"",J403),"")</f>
        <v/>
      </c>
      <c r="L403" s="22" t="str">
        <f>IF(G403&lt;&gt;"",IF(IFERROR(MATCH(TRUNC(G403),ExcludeDateList,0),-1)&gt;-1,NA(),J403),"")</f>
        <v/>
      </c>
      <c r="M403" s="22" t="str">
        <f t="shared" si="209"/>
        <v/>
      </c>
      <c r="N403" s="22" t="str">
        <f t="shared" si="199"/>
        <v/>
      </c>
      <c r="O403" s="22" t="str">
        <f t="shared" si="210"/>
        <v/>
      </c>
      <c r="P403" s="22" t="str">
        <f t="shared" si="200"/>
        <v/>
      </c>
      <c r="Q403" s="22" t="str">
        <f t="shared" si="201"/>
        <v/>
      </c>
      <c r="R403" s="22" t="str">
        <f t="shared" si="211"/>
        <v/>
      </c>
      <c r="S403" s="22" t="str">
        <f t="shared" si="202"/>
        <v/>
      </c>
      <c r="T403" s="22" t="str">
        <f t="shared" si="212"/>
        <v/>
      </c>
      <c r="U403" s="22" t="str">
        <f t="shared" si="203"/>
        <v/>
      </c>
    </row>
    <row r="404" spans="1:21" x14ac:dyDescent="0.25">
      <c r="A404" s="21">
        <f>IF(INDEX('Predict Your Date Data (auto)'!A:A,ROW(A404),1)&gt;0,INDEX('Predict Your Date Data (auto)'!A:A,ROW(A404),1),"")</f>
        <v>42821.608263888891</v>
      </c>
      <c r="B404" s="21">
        <f>IF(A404&lt;&gt;"",IF(IFERROR(MATCH(TRUNC(A404),ExcludeDateList,0),-1)&gt;-1,"",TRUNC(A404)),"")</f>
        <v>42821</v>
      </c>
      <c r="C404" s="22">
        <f t="shared" si="204"/>
        <v>2017</v>
      </c>
      <c r="D404" s="22">
        <f t="shared" si="205"/>
        <v>3</v>
      </c>
      <c r="E404" s="22" t="str">
        <f t="shared" si="206"/>
        <v>Week 4</v>
      </c>
      <c r="G404" s="21" t="str">
        <f t="shared" si="207"/>
        <v/>
      </c>
      <c r="H404" s="21" t="str">
        <f t="shared" si="197"/>
        <v/>
      </c>
      <c r="I404" s="22" t="str">
        <f t="shared" si="198"/>
        <v/>
      </c>
      <c r="J404" s="22" t="str">
        <f t="shared" si="208"/>
        <v/>
      </c>
      <c r="K404" s="22" t="str">
        <f>IF(G404&lt;&gt;"",IF(IFERROR(MATCH(TRUNC(G404),ExcludeDateList,0),-1)&gt;-1,"",J404),"")</f>
        <v/>
      </c>
      <c r="L404" s="22" t="str">
        <f>IF(G404&lt;&gt;"",IF(IFERROR(MATCH(TRUNC(G404),ExcludeDateList,0),-1)&gt;-1,NA(),J404),"")</f>
        <v/>
      </c>
      <c r="M404" s="22" t="str">
        <f t="shared" si="209"/>
        <v/>
      </c>
      <c r="N404" s="22" t="str">
        <f t="shared" si="199"/>
        <v/>
      </c>
      <c r="O404" s="22" t="str">
        <f t="shared" si="210"/>
        <v/>
      </c>
      <c r="P404" s="22" t="str">
        <f t="shared" si="200"/>
        <v/>
      </c>
      <c r="Q404" s="22" t="str">
        <f t="shared" si="201"/>
        <v/>
      </c>
      <c r="R404" s="22" t="str">
        <f t="shared" si="211"/>
        <v/>
      </c>
      <c r="S404" s="22" t="str">
        <f t="shared" si="202"/>
        <v/>
      </c>
      <c r="T404" s="22" t="str">
        <f t="shared" si="212"/>
        <v/>
      </c>
      <c r="U404" s="22" t="str">
        <f t="shared" si="203"/>
        <v/>
      </c>
    </row>
    <row r="405" spans="1:21" x14ac:dyDescent="0.25">
      <c r="A405" s="21">
        <f>IF(INDEX('Predict Your Date Data (auto)'!A:A,ROW(A405),1)&gt;0,INDEX('Predict Your Date Data (auto)'!A:A,ROW(A405),1),"")</f>
        <v>42821.624178240738</v>
      </c>
      <c r="B405" s="21">
        <f>IF(A405&lt;&gt;"",IF(IFERROR(MATCH(TRUNC(A405),ExcludeDateList,0),-1)&gt;-1,"",TRUNC(A405)),"")</f>
        <v>42821</v>
      </c>
      <c r="C405" s="22">
        <f t="shared" si="204"/>
        <v>2017</v>
      </c>
      <c r="D405" s="22">
        <f t="shared" si="205"/>
        <v>3</v>
      </c>
      <c r="E405" s="22" t="str">
        <f t="shared" si="206"/>
        <v>Week 4</v>
      </c>
      <c r="G405" s="21" t="str">
        <f t="shared" si="207"/>
        <v/>
      </c>
      <c r="H405" s="21" t="str">
        <f t="shared" si="197"/>
        <v/>
      </c>
      <c r="I405" s="22" t="str">
        <f t="shared" si="198"/>
        <v/>
      </c>
      <c r="J405" s="22" t="str">
        <f t="shared" si="208"/>
        <v/>
      </c>
      <c r="K405" s="22" t="str">
        <f>IF(G405&lt;&gt;"",IF(IFERROR(MATCH(TRUNC(G405),ExcludeDateList,0),-1)&gt;-1,"",J405),"")</f>
        <v/>
      </c>
      <c r="L405" s="22" t="str">
        <f>IF(G405&lt;&gt;"",IF(IFERROR(MATCH(TRUNC(G405),ExcludeDateList,0),-1)&gt;-1,NA(),J405),"")</f>
        <v/>
      </c>
      <c r="M405" s="22" t="str">
        <f t="shared" si="209"/>
        <v/>
      </c>
      <c r="N405" s="22" t="str">
        <f t="shared" si="199"/>
        <v/>
      </c>
      <c r="O405" s="22" t="str">
        <f t="shared" si="210"/>
        <v/>
      </c>
      <c r="P405" s="22" t="str">
        <f t="shared" si="200"/>
        <v/>
      </c>
      <c r="Q405" s="22" t="str">
        <f t="shared" si="201"/>
        <v/>
      </c>
      <c r="R405" s="22" t="str">
        <f t="shared" si="211"/>
        <v/>
      </c>
      <c r="S405" s="22" t="str">
        <f t="shared" si="202"/>
        <v/>
      </c>
      <c r="T405" s="22" t="str">
        <f t="shared" si="212"/>
        <v/>
      </c>
      <c r="U405" s="22" t="str">
        <f t="shared" si="203"/>
        <v/>
      </c>
    </row>
    <row r="406" spans="1:21" x14ac:dyDescent="0.25">
      <c r="A406" s="21">
        <f>IF(INDEX('Predict Your Date Data (auto)'!A:A,ROW(A406),1)&gt;0,INDEX('Predict Your Date Data (auto)'!A:A,ROW(A406),1),"")</f>
        <v>42821.628472222219</v>
      </c>
      <c r="B406" s="21">
        <f>IF(A406&lt;&gt;"",IF(IFERROR(MATCH(TRUNC(A406),ExcludeDateList,0),-1)&gt;-1,"",TRUNC(A406)),"")</f>
        <v>42821</v>
      </c>
      <c r="C406" s="22">
        <f t="shared" si="204"/>
        <v>2017</v>
      </c>
      <c r="D406" s="22">
        <f t="shared" si="205"/>
        <v>3</v>
      </c>
      <c r="E406" s="22" t="str">
        <f t="shared" si="206"/>
        <v>Week 4</v>
      </c>
      <c r="G406" s="21" t="str">
        <f t="shared" si="207"/>
        <v/>
      </c>
      <c r="H406" s="21" t="str">
        <f t="shared" si="197"/>
        <v/>
      </c>
      <c r="I406" s="22" t="str">
        <f t="shared" si="198"/>
        <v/>
      </c>
      <c r="J406" s="22" t="str">
        <f t="shared" si="208"/>
        <v/>
      </c>
      <c r="K406" s="22" t="str">
        <f>IF(G406&lt;&gt;"",IF(IFERROR(MATCH(TRUNC(G406),ExcludeDateList,0),-1)&gt;-1,"",J406),"")</f>
        <v/>
      </c>
      <c r="L406" s="22" t="str">
        <f>IF(G406&lt;&gt;"",IF(IFERROR(MATCH(TRUNC(G406),ExcludeDateList,0),-1)&gt;-1,NA(),J406),"")</f>
        <v/>
      </c>
      <c r="M406" s="22" t="str">
        <f t="shared" si="209"/>
        <v/>
      </c>
      <c r="N406" s="22" t="str">
        <f t="shared" si="199"/>
        <v/>
      </c>
      <c r="O406" s="22" t="str">
        <f t="shared" si="210"/>
        <v/>
      </c>
      <c r="P406" s="22" t="str">
        <f t="shared" si="200"/>
        <v/>
      </c>
      <c r="Q406" s="22" t="str">
        <f t="shared" si="201"/>
        <v/>
      </c>
      <c r="R406" s="22" t="str">
        <f t="shared" si="211"/>
        <v/>
      </c>
      <c r="S406" s="22" t="str">
        <f t="shared" si="202"/>
        <v/>
      </c>
      <c r="T406" s="22" t="str">
        <f t="shared" si="212"/>
        <v/>
      </c>
      <c r="U406" s="22" t="str">
        <f t="shared" si="203"/>
        <v/>
      </c>
    </row>
    <row r="407" spans="1:21" x14ac:dyDescent="0.25">
      <c r="A407" s="21">
        <f>IF(INDEX('Predict Your Date Data (auto)'!A:A,ROW(A407),1)&gt;0,INDEX('Predict Your Date Data (auto)'!A:A,ROW(A407),1),"")</f>
        <v>42821.66909722222</v>
      </c>
      <c r="B407" s="21">
        <f>IF(A407&lt;&gt;"",IF(IFERROR(MATCH(TRUNC(A407),ExcludeDateList,0),-1)&gt;-1,"",TRUNC(A407)),"")</f>
        <v>42821</v>
      </c>
      <c r="C407" s="22">
        <f t="shared" si="204"/>
        <v>2017</v>
      </c>
      <c r="D407" s="22">
        <f t="shared" si="205"/>
        <v>3</v>
      </c>
      <c r="E407" s="22" t="str">
        <f t="shared" si="206"/>
        <v>Week 4</v>
      </c>
      <c r="G407" s="21" t="str">
        <f t="shared" si="207"/>
        <v/>
      </c>
      <c r="H407" s="21" t="str">
        <f t="shared" si="197"/>
        <v/>
      </c>
      <c r="I407" s="22" t="str">
        <f t="shared" si="198"/>
        <v/>
      </c>
      <c r="J407" s="22" t="str">
        <f t="shared" si="208"/>
        <v/>
      </c>
      <c r="K407" s="22" t="str">
        <f>IF(G407&lt;&gt;"",IF(IFERROR(MATCH(TRUNC(G407),ExcludeDateList,0),-1)&gt;-1,"",J407),"")</f>
        <v/>
      </c>
      <c r="L407" s="22" t="str">
        <f>IF(G407&lt;&gt;"",IF(IFERROR(MATCH(TRUNC(G407),ExcludeDateList,0),-1)&gt;-1,NA(),J407),"")</f>
        <v/>
      </c>
      <c r="M407" s="22" t="str">
        <f t="shared" si="209"/>
        <v/>
      </c>
      <c r="N407" s="22" t="str">
        <f t="shared" si="199"/>
        <v/>
      </c>
      <c r="O407" s="22" t="str">
        <f t="shared" si="210"/>
        <v/>
      </c>
      <c r="P407" s="22" t="str">
        <f t="shared" si="200"/>
        <v/>
      </c>
      <c r="Q407" s="22" t="str">
        <f t="shared" si="201"/>
        <v/>
      </c>
      <c r="R407" s="22" t="str">
        <f t="shared" si="211"/>
        <v/>
      </c>
      <c r="S407" s="22" t="str">
        <f t="shared" si="202"/>
        <v/>
      </c>
      <c r="T407" s="22" t="str">
        <f t="shared" si="212"/>
        <v/>
      </c>
      <c r="U407" s="22" t="str">
        <f t="shared" si="203"/>
        <v/>
      </c>
    </row>
    <row r="408" spans="1:21" x14ac:dyDescent="0.25">
      <c r="A408" s="21">
        <f>IF(INDEX('Predict Your Date Data (auto)'!A:A,ROW(A408),1)&gt;0,INDEX('Predict Your Date Data (auto)'!A:A,ROW(A408),1),"")</f>
        <v>42821.677499999998</v>
      </c>
      <c r="B408" s="21">
        <f>IF(A408&lt;&gt;"",IF(IFERROR(MATCH(TRUNC(A408),ExcludeDateList,0),-1)&gt;-1,"",TRUNC(A408)),"")</f>
        <v>42821</v>
      </c>
      <c r="C408" s="22">
        <f t="shared" si="204"/>
        <v>2017</v>
      </c>
      <c r="D408" s="22">
        <f t="shared" si="205"/>
        <v>3</v>
      </c>
      <c r="E408" s="22" t="str">
        <f t="shared" si="206"/>
        <v>Week 4</v>
      </c>
      <c r="G408" s="21" t="str">
        <f t="shared" si="207"/>
        <v/>
      </c>
      <c r="H408" s="21" t="str">
        <f t="shared" si="197"/>
        <v/>
      </c>
      <c r="I408" s="22" t="str">
        <f t="shared" si="198"/>
        <v/>
      </c>
      <c r="J408" s="22" t="str">
        <f t="shared" si="208"/>
        <v/>
      </c>
      <c r="K408" s="22" t="str">
        <f>IF(G408&lt;&gt;"",IF(IFERROR(MATCH(TRUNC(G408),ExcludeDateList,0),-1)&gt;-1,"",J408),"")</f>
        <v/>
      </c>
      <c r="L408" s="22" t="str">
        <f>IF(G408&lt;&gt;"",IF(IFERROR(MATCH(TRUNC(G408),ExcludeDateList,0),-1)&gt;-1,NA(),J408),"")</f>
        <v/>
      </c>
      <c r="M408" s="22" t="str">
        <f t="shared" si="209"/>
        <v/>
      </c>
      <c r="N408" s="22" t="str">
        <f t="shared" si="199"/>
        <v/>
      </c>
      <c r="O408" s="22" t="str">
        <f t="shared" si="210"/>
        <v/>
      </c>
      <c r="P408" s="22" t="str">
        <f t="shared" si="200"/>
        <v/>
      </c>
      <c r="Q408" s="22" t="str">
        <f t="shared" si="201"/>
        <v/>
      </c>
      <c r="R408" s="22" t="str">
        <f t="shared" si="211"/>
        <v/>
      </c>
      <c r="S408" s="22" t="str">
        <f t="shared" si="202"/>
        <v/>
      </c>
      <c r="T408" s="22" t="str">
        <f t="shared" si="212"/>
        <v/>
      </c>
      <c r="U408" s="22" t="str">
        <f t="shared" si="203"/>
        <v/>
      </c>
    </row>
    <row r="409" spans="1:21" x14ac:dyDescent="0.25">
      <c r="A409" s="21">
        <f>IF(INDEX('Predict Your Date Data (auto)'!A:A,ROW(A409),1)&gt;0,INDEX('Predict Your Date Data (auto)'!A:A,ROW(A409),1),"")</f>
        <v>42821.6950462963</v>
      </c>
      <c r="B409" s="21">
        <f>IF(A409&lt;&gt;"",IF(IFERROR(MATCH(TRUNC(A409),ExcludeDateList,0),-1)&gt;-1,"",TRUNC(A409)),"")</f>
        <v>42821</v>
      </c>
      <c r="C409" s="22">
        <f t="shared" si="204"/>
        <v>2017</v>
      </c>
      <c r="D409" s="22">
        <f t="shared" si="205"/>
        <v>3</v>
      </c>
      <c r="E409" s="22" t="str">
        <f t="shared" si="206"/>
        <v>Week 4</v>
      </c>
      <c r="G409" s="21" t="str">
        <f t="shared" si="207"/>
        <v/>
      </c>
      <c r="H409" s="21" t="str">
        <f t="shared" si="197"/>
        <v/>
      </c>
      <c r="I409" s="22" t="str">
        <f t="shared" si="198"/>
        <v/>
      </c>
      <c r="J409" s="22" t="str">
        <f t="shared" si="208"/>
        <v/>
      </c>
      <c r="K409" s="22" t="str">
        <f>IF(G409&lt;&gt;"",IF(IFERROR(MATCH(TRUNC(G409),ExcludeDateList,0),-1)&gt;-1,"",J409),"")</f>
        <v/>
      </c>
      <c r="L409" s="22" t="str">
        <f>IF(G409&lt;&gt;"",IF(IFERROR(MATCH(TRUNC(G409),ExcludeDateList,0),-1)&gt;-1,NA(),J409),"")</f>
        <v/>
      </c>
      <c r="M409" s="22" t="str">
        <f t="shared" si="209"/>
        <v/>
      </c>
      <c r="N409" s="22" t="str">
        <f t="shared" si="199"/>
        <v/>
      </c>
      <c r="O409" s="22" t="str">
        <f t="shared" si="210"/>
        <v/>
      </c>
      <c r="P409" s="22" t="str">
        <f t="shared" si="200"/>
        <v/>
      </c>
      <c r="Q409" s="22" t="str">
        <f t="shared" si="201"/>
        <v/>
      </c>
      <c r="R409" s="22" t="str">
        <f t="shared" si="211"/>
        <v/>
      </c>
      <c r="S409" s="22" t="str">
        <f t="shared" si="202"/>
        <v/>
      </c>
      <c r="T409" s="22" t="str">
        <f t="shared" si="212"/>
        <v/>
      </c>
      <c r="U409" s="22" t="str">
        <f t="shared" si="203"/>
        <v/>
      </c>
    </row>
    <row r="410" spans="1:21" x14ac:dyDescent="0.25">
      <c r="A410" s="21">
        <f>IF(INDEX('Predict Your Date Data (auto)'!A:A,ROW(A410),1)&gt;0,INDEX('Predict Your Date Data (auto)'!A:A,ROW(A410),1),"")</f>
        <v>42821.704965277779</v>
      </c>
      <c r="B410" s="21">
        <f>IF(A410&lt;&gt;"",IF(IFERROR(MATCH(TRUNC(A410),ExcludeDateList,0),-1)&gt;-1,"",TRUNC(A410)),"")</f>
        <v>42821</v>
      </c>
      <c r="C410" s="22">
        <f t="shared" si="204"/>
        <v>2017</v>
      </c>
      <c r="D410" s="22">
        <f t="shared" si="205"/>
        <v>3</v>
      </c>
      <c r="E410" s="22" t="str">
        <f t="shared" si="206"/>
        <v>Week 4</v>
      </c>
      <c r="G410" s="21" t="str">
        <f t="shared" si="207"/>
        <v/>
      </c>
      <c r="H410" s="21" t="str">
        <f t="shared" si="197"/>
        <v/>
      </c>
      <c r="I410" s="22" t="str">
        <f t="shared" si="198"/>
        <v/>
      </c>
      <c r="J410" s="22" t="str">
        <f t="shared" si="208"/>
        <v/>
      </c>
      <c r="K410" s="22" t="str">
        <f>IF(G410&lt;&gt;"",IF(IFERROR(MATCH(TRUNC(G410),ExcludeDateList,0),-1)&gt;-1,"",J410),"")</f>
        <v/>
      </c>
      <c r="L410" s="22" t="str">
        <f>IF(G410&lt;&gt;"",IF(IFERROR(MATCH(TRUNC(G410),ExcludeDateList,0),-1)&gt;-1,NA(),J410),"")</f>
        <v/>
      </c>
      <c r="M410" s="22" t="str">
        <f t="shared" si="209"/>
        <v/>
      </c>
      <c r="N410" s="22" t="str">
        <f t="shared" si="199"/>
        <v/>
      </c>
      <c r="O410" s="22" t="str">
        <f t="shared" si="210"/>
        <v/>
      </c>
      <c r="P410" s="22" t="str">
        <f t="shared" si="200"/>
        <v/>
      </c>
      <c r="Q410" s="22" t="str">
        <f t="shared" si="201"/>
        <v/>
      </c>
      <c r="R410" s="22" t="str">
        <f t="shared" si="211"/>
        <v/>
      </c>
      <c r="S410" s="22" t="str">
        <f t="shared" si="202"/>
        <v/>
      </c>
      <c r="T410" s="22" t="str">
        <f t="shared" si="212"/>
        <v/>
      </c>
      <c r="U410" s="22" t="str">
        <f t="shared" si="203"/>
        <v/>
      </c>
    </row>
    <row r="411" spans="1:21" x14ac:dyDescent="0.25">
      <c r="A411" s="21">
        <f>IF(INDEX('Predict Your Date Data (auto)'!A:A,ROW(A411),1)&gt;0,INDEX('Predict Your Date Data (auto)'!A:A,ROW(A411),1),"")</f>
        <v>42822.33902777778</v>
      </c>
      <c r="B411" s="21">
        <f>IF(A411&lt;&gt;"",IF(IFERROR(MATCH(TRUNC(A411),ExcludeDateList,0),-1)&gt;-1,"",TRUNC(A411)),"")</f>
        <v>42822</v>
      </c>
      <c r="C411" s="22">
        <f t="shared" si="204"/>
        <v>2017</v>
      </c>
      <c r="D411" s="22">
        <f t="shared" si="205"/>
        <v>3</v>
      </c>
      <c r="E411" s="22" t="str">
        <f t="shared" si="206"/>
        <v>Week 4</v>
      </c>
      <c r="G411" s="21" t="str">
        <f t="shared" si="207"/>
        <v/>
      </c>
      <c r="H411" s="21" t="str">
        <f t="shared" si="197"/>
        <v/>
      </c>
      <c r="I411" s="22" t="str">
        <f t="shared" si="198"/>
        <v/>
      </c>
      <c r="J411" s="22" t="str">
        <f t="shared" si="208"/>
        <v/>
      </c>
      <c r="K411" s="22" t="str">
        <f>IF(G411&lt;&gt;"",IF(IFERROR(MATCH(TRUNC(G411),ExcludeDateList,0),-1)&gt;-1,"",J411),"")</f>
        <v/>
      </c>
      <c r="L411" s="22" t="str">
        <f>IF(G411&lt;&gt;"",IF(IFERROR(MATCH(TRUNC(G411),ExcludeDateList,0),-1)&gt;-1,NA(),J411),"")</f>
        <v/>
      </c>
      <c r="M411" s="22" t="str">
        <f t="shared" si="209"/>
        <v/>
      </c>
      <c r="N411" s="22" t="str">
        <f t="shared" si="199"/>
        <v/>
      </c>
      <c r="O411" s="22" t="str">
        <f t="shared" si="210"/>
        <v/>
      </c>
      <c r="P411" s="22" t="str">
        <f t="shared" si="200"/>
        <v/>
      </c>
      <c r="Q411" s="22" t="str">
        <f t="shared" si="201"/>
        <v/>
      </c>
      <c r="R411" s="22" t="str">
        <f t="shared" si="211"/>
        <v/>
      </c>
      <c r="S411" s="22" t="str">
        <f t="shared" si="202"/>
        <v/>
      </c>
      <c r="T411" s="22" t="str">
        <f t="shared" si="212"/>
        <v/>
      </c>
      <c r="U411" s="22" t="str">
        <f t="shared" si="203"/>
        <v/>
      </c>
    </row>
    <row r="412" spans="1:21" x14ac:dyDescent="0.25">
      <c r="A412" s="21">
        <f>IF(INDEX('Predict Your Date Data (auto)'!A:A,ROW(A412),1)&gt;0,INDEX('Predict Your Date Data (auto)'!A:A,ROW(A412),1),"")</f>
        <v>42822.347314814811</v>
      </c>
      <c r="B412" s="21">
        <f>IF(A412&lt;&gt;"",IF(IFERROR(MATCH(TRUNC(A412),ExcludeDateList,0),-1)&gt;-1,"",TRUNC(A412)),"")</f>
        <v>42822</v>
      </c>
      <c r="C412" s="22">
        <f t="shared" si="204"/>
        <v>2017</v>
      </c>
      <c r="D412" s="22">
        <f t="shared" si="205"/>
        <v>3</v>
      </c>
      <c r="E412" s="22" t="str">
        <f t="shared" si="206"/>
        <v>Week 4</v>
      </c>
      <c r="G412" s="21" t="str">
        <f t="shared" si="207"/>
        <v/>
      </c>
      <c r="H412" s="21" t="str">
        <f t="shared" si="197"/>
        <v/>
      </c>
      <c r="I412" s="22" t="str">
        <f t="shared" si="198"/>
        <v/>
      </c>
      <c r="J412" s="22" t="str">
        <f t="shared" si="208"/>
        <v/>
      </c>
      <c r="K412" s="22" t="str">
        <f>IF(G412&lt;&gt;"",IF(IFERROR(MATCH(TRUNC(G412),ExcludeDateList,0),-1)&gt;-1,"",J412),"")</f>
        <v/>
      </c>
      <c r="L412" s="22" t="str">
        <f>IF(G412&lt;&gt;"",IF(IFERROR(MATCH(TRUNC(G412),ExcludeDateList,0),-1)&gt;-1,NA(),J412),"")</f>
        <v/>
      </c>
      <c r="M412" s="22" t="str">
        <f t="shared" si="209"/>
        <v/>
      </c>
      <c r="N412" s="22" t="str">
        <f t="shared" si="199"/>
        <v/>
      </c>
      <c r="O412" s="22" t="str">
        <f t="shared" si="210"/>
        <v/>
      </c>
      <c r="P412" s="22" t="str">
        <f t="shared" si="200"/>
        <v/>
      </c>
      <c r="Q412" s="22" t="str">
        <f t="shared" si="201"/>
        <v/>
      </c>
      <c r="R412" s="22" t="str">
        <f t="shared" si="211"/>
        <v/>
      </c>
      <c r="S412" s="22" t="str">
        <f t="shared" si="202"/>
        <v/>
      </c>
      <c r="T412" s="22" t="str">
        <f t="shared" si="212"/>
        <v/>
      </c>
      <c r="U412" s="22" t="str">
        <f t="shared" si="203"/>
        <v/>
      </c>
    </row>
    <row r="413" spans="1:21" x14ac:dyDescent="0.25">
      <c r="A413" s="21">
        <f>IF(INDEX('Predict Your Date Data (auto)'!A:A,ROW(A413),1)&gt;0,INDEX('Predict Your Date Data (auto)'!A:A,ROW(A413),1),"")</f>
        <v>42822.347673611112</v>
      </c>
      <c r="B413" s="21">
        <f>IF(A413&lt;&gt;"",IF(IFERROR(MATCH(TRUNC(A413),ExcludeDateList,0),-1)&gt;-1,"",TRUNC(A413)),"")</f>
        <v>42822</v>
      </c>
      <c r="C413" s="22">
        <f t="shared" si="204"/>
        <v>2017</v>
      </c>
      <c r="D413" s="22">
        <f t="shared" si="205"/>
        <v>3</v>
      </c>
      <c r="E413" s="22" t="str">
        <f t="shared" si="206"/>
        <v>Week 4</v>
      </c>
      <c r="G413" s="21" t="str">
        <f t="shared" si="207"/>
        <v/>
      </c>
      <c r="H413" s="21" t="str">
        <f t="shared" si="197"/>
        <v/>
      </c>
      <c r="I413" s="22" t="str">
        <f t="shared" si="198"/>
        <v/>
      </c>
      <c r="J413" s="22" t="str">
        <f t="shared" si="208"/>
        <v/>
      </c>
      <c r="K413" s="22" t="str">
        <f>IF(G413&lt;&gt;"",IF(IFERROR(MATCH(TRUNC(G413),ExcludeDateList,0),-1)&gt;-1,"",J413),"")</f>
        <v/>
      </c>
      <c r="L413" s="22" t="str">
        <f>IF(G413&lt;&gt;"",IF(IFERROR(MATCH(TRUNC(G413),ExcludeDateList,0),-1)&gt;-1,NA(),J413),"")</f>
        <v/>
      </c>
      <c r="M413" s="22" t="str">
        <f t="shared" si="209"/>
        <v/>
      </c>
      <c r="N413" s="22" t="str">
        <f t="shared" si="199"/>
        <v/>
      </c>
      <c r="O413" s="22" t="str">
        <f t="shared" si="210"/>
        <v/>
      </c>
      <c r="P413" s="22" t="str">
        <f t="shared" si="200"/>
        <v/>
      </c>
      <c r="Q413" s="22" t="str">
        <f t="shared" si="201"/>
        <v/>
      </c>
      <c r="R413" s="22" t="str">
        <f t="shared" si="211"/>
        <v/>
      </c>
      <c r="S413" s="22" t="str">
        <f t="shared" si="202"/>
        <v/>
      </c>
      <c r="T413" s="22" t="str">
        <f t="shared" si="212"/>
        <v/>
      </c>
      <c r="U413" s="22" t="str">
        <f t="shared" si="203"/>
        <v/>
      </c>
    </row>
    <row r="414" spans="1:21" x14ac:dyDescent="0.25">
      <c r="A414" s="21">
        <f>IF(INDEX('Predict Your Date Data (auto)'!A:A,ROW(A414),1)&gt;0,INDEX('Predict Your Date Data (auto)'!A:A,ROW(A414),1),"")</f>
        <v>42822.348124999997</v>
      </c>
      <c r="B414" s="21">
        <f>IF(A414&lt;&gt;"",IF(IFERROR(MATCH(TRUNC(A414),ExcludeDateList,0),-1)&gt;-1,"",TRUNC(A414)),"")</f>
        <v>42822</v>
      </c>
      <c r="C414" s="22">
        <f t="shared" si="204"/>
        <v>2017</v>
      </c>
      <c r="D414" s="22">
        <f t="shared" si="205"/>
        <v>3</v>
      </c>
      <c r="E414" s="22" t="str">
        <f t="shared" si="206"/>
        <v>Week 4</v>
      </c>
      <c r="G414" s="21" t="str">
        <f t="shared" si="207"/>
        <v/>
      </c>
      <c r="H414" s="21" t="str">
        <f t="shared" si="197"/>
        <v/>
      </c>
      <c r="I414" s="22" t="str">
        <f t="shared" si="198"/>
        <v/>
      </c>
      <c r="J414" s="22" t="str">
        <f t="shared" si="208"/>
        <v/>
      </c>
      <c r="K414" s="22" t="str">
        <f>IF(G414&lt;&gt;"",IF(IFERROR(MATCH(TRUNC(G414),ExcludeDateList,0),-1)&gt;-1,"",J414),"")</f>
        <v/>
      </c>
      <c r="L414" s="22" t="str">
        <f>IF(G414&lt;&gt;"",IF(IFERROR(MATCH(TRUNC(G414),ExcludeDateList,0),-1)&gt;-1,NA(),J414),"")</f>
        <v/>
      </c>
      <c r="M414" s="22" t="str">
        <f t="shared" si="209"/>
        <v/>
      </c>
      <c r="N414" s="22" t="str">
        <f t="shared" si="199"/>
        <v/>
      </c>
      <c r="O414" s="22" t="str">
        <f t="shared" si="210"/>
        <v/>
      </c>
      <c r="P414" s="22" t="str">
        <f t="shared" si="200"/>
        <v/>
      </c>
      <c r="Q414" s="22" t="str">
        <f t="shared" si="201"/>
        <v/>
      </c>
      <c r="R414" s="22" t="str">
        <f t="shared" si="211"/>
        <v/>
      </c>
      <c r="S414" s="22" t="str">
        <f t="shared" si="202"/>
        <v/>
      </c>
      <c r="T414" s="22" t="str">
        <f t="shared" si="212"/>
        <v/>
      </c>
      <c r="U414" s="22" t="str">
        <f t="shared" si="203"/>
        <v/>
      </c>
    </row>
    <row r="415" spans="1:21" x14ac:dyDescent="0.25">
      <c r="A415" s="21">
        <f>IF(INDEX('Predict Your Date Data (auto)'!A:A,ROW(A415),1)&gt;0,INDEX('Predict Your Date Data (auto)'!A:A,ROW(A415),1),"")</f>
        <v>42822.34847222222</v>
      </c>
      <c r="B415" s="21">
        <f>IF(A415&lt;&gt;"",IF(IFERROR(MATCH(TRUNC(A415),ExcludeDateList,0),-1)&gt;-1,"",TRUNC(A415)),"")</f>
        <v>42822</v>
      </c>
      <c r="C415" s="22">
        <f t="shared" si="204"/>
        <v>2017</v>
      </c>
      <c r="D415" s="22">
        <f t="shared" si="205"/>
        <v>3</v>
      </c>
      <c r="E415" s="22" t="str">
        <f t="shared" si="206"/>
        <v>Week 4</v>
      </c>
      <c r="G415" s="21" t="str">
        <f t="shared" si="207"/>
        <v/>
      </c>
      <c r="H415" s="21" t="str">
        <f t="shared" si="197"/>
        <v/>
      </c>
      <c r="I415" s="22" t="str">
        <f t="shared" si="198"/>
        <v/>
      </c>
      <c r="J415" s="22" t="str">
        <f t="shared" si="208"/>
        <v/>
      </c>
      <c r="K415" s="22" t="str">
        <f>IF(G415&lt;&gt;"",IF(IFERROR(MATCH(TRUNC(G415),ExcludeDateList,0),-1)&gt;-1,"",J415),"")</f>
        <v/>
      </c>
      <c r="L415" s="22" t="str">
        <f>IF(G415&lt;&gt;"",IF(IFERROR(MATCH(TRUNC(G415),ExcludeDateList,0),-1)&gt;-1,NA(),J415),"")</f>
        <v/>
      </c>
      <c r="M415" s="22" t="str">
        <f t="shared" si="209"/>
        <v/>
      </c>
      <c r="N415" s="22" t="str">
        <f t="shared" si="199"/>
        <v/>
      </c>
      <c r="O415" s="22" t="str">
        <f t="shared" si="210"/>
        <v/>
      </c>
      <c r="P415" s="22" t="str">
        <f t="shared" si="200"/>
        <v/>
      </c>
      <c r="Q415" s="22" t="str">
        <f t="shared" si="201"/>
        <v/>
      </c>
      <c r="R415" s="22" t="str">
        <f t="shared" si="211"/>
        <v/>
      </c>
      <c r="S415" s="22" t="str">
        <f t="shared" si="202"/>
        <v/>
      </c>
      <c r="T415" s="22" t="str">
        <f t="shared" si="212"/>
        <v/>
      </c>
      <c r="U415" s="22" t="str">
        <f t="shared" si="203"/>
        <v/>
      </c>
    </row>
    <row r="416" spans="1:21" x14ac:dyDescent="0.25">
      <c r="A416" s="21">
        <f>IF(INDEX('Predict Your Date Data (auto)'!A:A,ROW(A416),1)&gt;0,INDEX('Predict Your Date Data (auto)'!A:A,ROW(A416),1),"")</f>
        <v>42822.348819444444</v>
      </c>
      <c r="B416" s="21">
        <f>IF(A416&lt;&gt;"",IF(IFERROR(MATCH(TRUNC(A416),ExcludeDateList,0),-1)&gt;-1,"",TRUNC(A416)),"")</f>
        <v>42822</v>
      </c>
      <c r="C416" s="22">
        <f t="shared" si="204"/>
        <v>2017</v>
      </c>
      <c r="D416" s="22">
        <f t="shared" si="205"/>
        <v>3</v>
      </c>
      <c r="E416" s="22" t="str">
        <f t="shared" si="206"/>
        <v>Week 4</v>
      </c>
      <c r="G416" s="21" t="str">
        <f t="shared" si="207"/>
        <v/>
      </c>
      <c r="H416" s="21" t="str">
        <f t="shared" si="197"/>
        <v/>
      </c>
      <c r="I416" s="22" t="str">
        <f t="shared" si="198"/>
        <v/>
      </c>
      <c r="J416" s="22" t="str">
        <f t="shared" si="208"/>
        <v/>
      </c>
      <c r="K416" s="22" t="str">
        <f>IF(G416&lt;&gt;"",IF(IFERROR(MATCH(TRUNC(G416),ExcludeDateList,0),-1)&gt;-1,"",J416),"")</f>
        <v/>
      </c>
      <c r="L416" s="22" t="str">
        <f>IF(G416&lt;&gt;"",IF(IFERROR(MATCH(TRUNC(G416),ExcludeDateList,0),-1)&gt;-1,NA(),J416),"")</f>
        <v/>
      </c>
      <c r="M416" s="22" t="str">
        <f t="shared" si="209"/>
        <v/>
      </c>
      <c r="N416" s="22" t="str">
        <f t="shared" si="199"/>
        <v/>
      </c>
      <c r="O416" s="22" t="str">
        <f t="shared" si="210"/>
        <v/>
      </c>
      <c r="P416" s="22" t="str">
        <f t="shared" si="200"/>
        <v/>
      </c>
      <c r="Q416" s="22" t="str">
        <f t="shared" si="201"/>
        <v/>
      </c>
      <c r="R416" s="22" t="str">
        <f t="shared" si="211"/>
        <v/>
      </c>
      <c r="S416" s="22" t="str">
        <f t="shared" si="202"/>
        <v/>
      </c>
      <c r="T416" s="22" t="str">
        <f t="shared" si="212"/>
        <v/>
      </c>
      <c r="U416" s="22" t="str">
        <f t="shared" si="203"/>
        <v/>
      </c>
    </row>
    <row r="417" spans="1:21" x14ac:dyDescent="0.25">
      <c r="A417" s="21">
        <f>IF(INDEX('Predict Your Date Data (auto)'!A:A,ROW(A417),1)&gt;0,INDEX('Predict Your Date Data (auto)'!A:A,ROW(A417),1),"")</f>
        <v>42822.349120370367</v>
      </c>
      <c r="B417" s="21">
        <f>IF(A417&lt;&gt;"",IF(IFERROR(MATCH(TRUNC(A417),ExcludeDateList,0),-1)&gt;-1,"",TRUNC(A417)),"")</f>
        <v>42822</v>
      </c>
      <c r="C417" s="22">
        <f t="shared" si="204"/>
        <v>2017</v>
      </c>
      <c r="D417" s="22">
        <f t="shared" si="205"/>
        <v>3</v>
      </c>
      <c r="E417" s="22" t="str">
        <f t="shared" si="206"/>
        <v>Week 4</v>
      </c>
      <c r="G417" s="21" t="str">
        <f t="shared" si="207"/>
        <v/>
      </c>
      <c r="H417" s="21" t="str">
        <f t="shared" si="197"/>
        <v/>
      </c>
      <c r="I417" s="22" t="str">
        <f t="shared" si="198"/>
        <v/>
      </c>
      <c r="J417" s="22" t="str">
        <f t="shared" si="208"/>
        <v/>
      </c>
      <c r="K417" s="22" t="str">
        <f>IF(G417&lt;&gt;"",IF(IFERROR(MATCH(TRUNC(G417),ExcludeDateList,0),-1)&gt;-1,"",J417),"")</f>
        <v/>
      </c>
      <c r="L417" s="22" t="str">
        <f>IF(G417&lt;&gt;"",IF(IFERROR(MATCH(TRUNC(G417),ExcludeDateList,0),-1)&gt;-1,NA(),J417),"")</f>
        <v/>
      </c>
      <c r="M417" s="22" t="str">
        <f t="shared" si="209"/>
        <v/>
      </c>
      <c r="N417" s="22" t="str">
        <f t="shared" si="199"/>
        <v/>
      </c>
      <c r="O417" s="22" t="str">
        <f t="shared" si="210"/>
        <v/>
      </c>
      <c r="P417" s="22" t="str">
        <f t="shared" si="200"/>
        <v/>
      </c>
      <c r="Q417" s="22" t="str">
        <f t="shared" si="201"/>
        <v/>
      </c>
      <c r="R417" s="22" t="str">
        <f t="shared" si="211"/>
        <v/>
      </c>
      <c r="S417" s="22" t="str">
        <f t="shared" si="202"/>
        <v/>
      </c>
      <c r="T417" s="22" t="str">
        <f t="shared" si="212"/>
        <v/>
      </c>
      <c r="U417" s="22" t="str">
        <f t="shared" si="203"/>
        <v/>
      </c>
    </row>
    <row r="418" spans="1:21" x14ac:dyDescent="0.25">
      <c r="A418" s="21">
        <f>IF(INDEX('Predict Your Date Data (auto)'!A:A,ROW(A418),1)&gt;0,INDEX('Predict Your Date Data (auto)'!A:A,ROW(A418),1),"")</f>
        <v>42822.350300925929</v>
      </c>
      <c r="B418" s="21">
        <f>IF(A418&lt;&gt;"",IF(IFERROR(MATCH(TRUNC(A418),ExcludeDateList,0),-1)&gt;-1,"",TRUNC(A418)),"")</f>
        <v>42822</v>
      </c>
      <c r="C418" s="22">
        <f t="shared" si="204"/>
        <v>2017</v>
      </c>
      <c r="D418" s="22">
        <f t="shared" si="205"/>
        <v>3</v>
      </c>
      <c r="E418" s="22" t="str">
        <f t="shared" si="206"/>
        <v>Week 4</v>
      </c>
      <c r="G418" s="21" t="str">
        <f t="shared" si="207"/>
        <v/>
      </c>
      <c r="H418" s="21" t="str">
        <f t="shared" si="197"/>
        <v/>
      </c>
      <c r="I418" s="22" t="str">
        <f t="shared" si="198"/>
        <v/>
      </c>
      <c r="J418" s="22" t="str">
        <f t="shared" si="208"/>
        <v/>
      </c>
      <c r="K418" s="22" t="str">
        <f>IF(G418&lt;&gt;"",IF(IFERROR(MATCH(TRUNC(G418),ExcludeDateList,0),-1)&gt;-1,"",J418),"")</f>
        <v/>
      </c>
      <c r="L418" s="22" t="str">
        <f>IF(G418&lt;&gt;"",IF(IFERROR(MATCH(TRUNC(G418),ExcludeDateList,0),-1)&gt;-1,NA(),J418),"")</f>
        <v/>
      </c>
      <c r="M418" s="22" t="str">
        <f t="shared" si="209"/>
        <v/>
      </c>
      <c r="N418" s="22" t="str">
        <f t="shared" si="199"/>
        <v/>
      </c>
      <c r="O418" s="22" t="str">
        <f t="shared" si="210"/>
        <v/>
      </c>
      <c r="P418" s="22" t="str">
        <f t="shared" si="200"/>
        <v/>
      </c>
      <c r="Q418" s="22" t="str">
        <f t="shared" si="201"/>
        <v/>
      </c>
      <c r="R418" s="22" t="str">
        <f t="shared" si="211"/>
        <v/>
      </c>
      <c r="S418" s="22" t="str">
        <f t="shared" si="202"/>
        <v/>
      </c>
      <c r="T418" s="22" t="str">
        <f t="shared" si="212"/>
        <v/>
      </c>
      <c r="U418" s="22" t="str">
        <f t="shared" si="203"/>
        <v/>
      </c>
    </row>
    <row r="419" spans="1:21" x14ac:dyDescent="0.25">
      <c r="A419" s="21">
        <f>IF(INDEX('Predict Your Date Data (auto)'!A:A,ROW(A419),1)&gt;0,INDEX('Predict Your Date Data (auto)'!A:A,ROW(A419),1),"")</f>
        <v>42822.35083333333</v>
      </c>
      <c r="B419" s="21">
        <f>IF(A419&lt;&gt;"",IF(IFERROR(MATCH(TRUNC(A419),ExcludeDateList,0),-1)&gt;-1,"",TRUNC(A419)),"")</f>
        <v>42822</v>
      </c>
      <c r="C419" s="22">
        <f t="shared" si="204"/>
        <v>2017</v>
      </c>
      <c r="D419" s="22">
        <f t="shared" si="205"/>
        <v>3</v>
      </c>
      <c r="E419" s="22" t="str">
        <f t="shared" si="206"/>
        <v>Week 4</v>
      </c>
      <c r="G419" s="21" t="str">
        <f t="shared" si="207"/>
        <v/>
      </c>
      <c r="H419" s="21" t="str">
        <f t="shared" si="197"/>
        <v/>
      </c>
      <c r="I419" s="22" t="str">
        <f t="shared" si="198"/>
        <v/>
      </c>
      <c r="J419" s="22" t="str">
        <f t="shared" si="208"/>
        <v/>
      </c>
      <c r="K419" s="22" t="str">
        <f>IF(G419&lt;&gt;"",IF(IFERROR(MATCH(TRUNC(G419),ExcludeDateList,0),-1)&gt;-1,"",J419),"")</f>
        <v/>
      </c>
      <c r="L419" s="22" t="str">
        <f>IF(G419&lt;&gt;"",IF(IFERROR(MATCH(TRUNC(G419),ExcludeDateList,0),-1)&gt;-1,NA(),J419),"")</f>
        <v/>
      </c>
      <c r="M419" s="22" t="str">
        <f t="shared" si="209"/>
        <v/>
      </c>
      <c r="N419" s="22" t="str">
        <f t="shared" si="199"/>
        <v/>
      </c>
      <c r="O419" s="22" t="str">
        <f t="shared" si="210"/>
        <v/>
      </c>
      <c r="P419" s="22" t="str">
        <f t="shared" si="200"/>
        <v/>
      </c>
      <c r="Q419" s="22" t="str">
        <f t="shared" si="201"/>
        <v/>
      </c>
      <c r="R419" s="22" t="str">
        <f t="shared" si="211"/>
        <v/>
      </c>
      <c r="S419" s="22" t="str">
        <f t="shared" si="202"/>
        <v/>
      </c>
      <c r="T419" s="22" t="str">
        <f t="shared" si="212"/>
        <v/>
      </c>
      <c r="U419" s="22" t="str">
        <f t="shared" si="203"/>
        <v/>
      </c>
    </row>
    <row r="420" spans="1:21" x14ac:dyDescent="0.25">
      <c r="A420" s="21">
        <f>IF(INDEX('Predict Your Date Data (auto)'!A:A,ROW(A420),1)&gt;0,INDEX('Predict Your Date Data (auto)'!A:A,ROW(A420),1),"")</f>
        <v>42822.352013888885</v>
      </c>
      <c r="B420" s="21">
        <f>IF(A420&lt;&gt;"",IF(IFERROR(MATCH(TRUNC(A420),ExcludeDateList,0),-1)&gt;-1,"",TRUNC(A420)),"")</f>
        <v>42822</v>
      </c>
      <c r="C420" s="22">
        <f t="shared" si="204"/>
        <v>2017</v>
      </c>
      <c r="D420" s="22">
        <f t="shared" si="205"/>
        <v>3</v>
      </c>
      <c r="E420" s="22" t="str">
        <f t="shared" si="206"/>
        <v>Week 4</v>
      </c>
      <c r="G420" s="21" t="str">
        <f t="shared" si="207"/>
        <v/>
      </c>
      <c r="H420" s="21" t="str">
        <f t="shared" si="197"/>
        <v/>
      </c>
      <c r="I420" s="22" t="str">
        <f t="shared" si="198"/>
        <v/>
      </c>
      <c r="J420" s="22" t="str">
        <f t="shared" si="208"/>
        <v/>
      </c>
      <c r="K420" s="22" t="str">
        <f>IF(G420&lt;&gt;"",IF(IFERROR(MATCH(TRUNC(G420),ExcludeDateList,0),-1)&gt;-1,"",J420),"")</f>
        <v/>
      </c>
      <c r="L420" s="22" t="str">
        <f>IF(G420&lt;&gt;"",IF(IFERROR(MATCH(TRUNC(G420),ExcludeDateList,0),-1)&gt;-1,NA(),J420),"")</f>
        <v/>
      </c>
      <c r="M420" s="22" t="str">
        <f t="shared" si="209"/>
        <v/>
      </c>
      <c r="N420" s="22" t="str">
        <f t="shared" si="199"/>
        <v/>
      </c>
      <c r="O420" s="22" t="str">
        <f t="shared" si="210"/>
        <v/>
      </c>
      <c r="P420" s="22" t="str">
        <f t="shared" si="200"/>
        <v/>
      </c>
      <c r="Q420" s="22" t="str">
        <f t="shared" si="201"/>
        <v/>
      </c>
      <c r="R420" s="22" t="str">
        <f t="shared" si="211"/>
        <v/>
      </c>
      <c r="S420" s="22" t="str">
        <f t="shared" si="202"/>
        <v/>
      </c>
      <c r="T420" s="22" t="str">
        <f t="shared" si="212"/>
        <v/>
      </c>
      <c r="U420" s="22" t="str">
        <f t="shared" si="203"/>
        <v/>
      </c>
    </row>
    <row r="421" spans="1:21" x14ac:dyDescent="0.25">
      <c r="A421" s="21">
        <f>IF(INDEX('Predict Your Date Data (auto)'!A:A,ROW(A421),1)&gt;0,INDEX('Predict Your Date Data (auto)'!A:A,ROW(A421),1),"")</f>
        <v>42822.352500000001</v>
      </c>
      <c r="B421" s="21">
        <f>IF(A421&lt;&gt;"",IF(IFERROR(MATCH(TRUNC(A421),ExcludeDateList,0),-1)&gt;-1,"",TRUNC(A421)),"")</f>
        <v>42822</v>
      </c>
      <c r="C421" s="22">
        <f t="shared" si="204"/>
        <v>2017</v>
      </c>
      <c r="D421" s="22">
        <f t="shared" si="205"/>
        <v>3</v>
      </c>
      <c r="E421" s="22" t="str">
        <f t="shared" si="206"/>
        <v>Week 4</v>
      </c>
      <c r="G421" s="21" t="str">
        <f t="shared" si="207"/>
        <v/>
      </c>
      <c r="H421" s="21" t="str">
        <f t="shared" si="197"/>
        <v/>
      </c>
      <c r="I421" s="22" t="str">
        <f t="shared" si="198"/>
        <v/>
      </c>
      <c r="J421" s="22" t="str">
        <f t="shared" si="208"/>
        <v/>
      </c>
      <c r="K421" s="22" t="str">
        <f>IF(G421&lt;&gt;"",IF(IFERROR(MATCH(TRUNC(G421),ExcludeDateList,0),-1)&gt;-1,"",J421),"")</f>
        <v/>
      </c>
      <c r="L421" s="22" t="str">
        <f>IF(G421&lt;&gt;"",IF(IFERROR(MATCH(TRUNC(G421),ExcludeDateList,0),-1)&gt;-1,NA(),J421),"")</f>
        <v/>
      </c>
      <c r="M421" s="22" t="str">
        <f t="shared" si="209"/>
        <v/>
      </c>
      <c r="N421" s="22" t="str">
        <f t="shared" si="199"/>
        <v/>
      </c>
      <c r="O421" s="22" t="str">
        <f t="shared" si="210"/>
        <v/>
      </c>
      <c r="P421" s="22" t="str">
        <f t="shared" si="200"/>
        <v/>
      </c>
      <c r="Q421" s="22" t="str">
        <f t="shared" si="201"/>
        <v/>
      </c>
      <c r="R421" s="22" t="str">
        <f t="shared" si="211"/>
        <v/>
      </c>
      <c r="S421" s="22" t="str">
        <f t="shared" si="202"/>
        <v/>
      </c>
      <c r="T421" s="22" t="str">
        <f t="shared" si="212"/>
        <v/>
      </c>
      <c r="U421" s="22" t="str">
        <f t="shared" si="203"/>
        <v/>
      </c>
    </row>
    <row r="422" spans="1:21" x14ac:dyDescent="0.25">
      <c r="A422" s="21">
        <f>IF(INDEX('Predict Your Date Data (auto)'!A:A,ROW(A422),1)&gt;0,INDEX('Predict Your Date Data (auto)'!A:A,ROW(A422),1),"")</f>
        <v>42822.352916666663</v>
      </c>
      <c r="B422" s="21">
        <f>IF(A422&lt;&gt;"",IF(IFERROR(MATCH(TRUNC(A422),ExcludeDateList,0),-1)&gt;-1,"",TRUNC(A422)),"")</f>
        <v>42822</v>
      </c>
      <c r="C422" s="22">
        <f t="shared" si="204"/>
        <v>2017</v>
      </c>
      <c r="D422" s="22">
        <f t="shared" si="205"/>
        <v>3</v>
      </c>
      <c r="E422" s="22" t="str">
        <f t="shared" si="206"/>
        <v>Week 4</v>
      </c>
      <c r="G422" s="21" t="str">
        <f t="shared" si="207"/>
        <v/>
      </c>
      <c r="H422" s="21" t="str">
        <f t="shared" si="197"/>
        <v/>
      </c>
      <c r="I422" s="22" t="str">
        <f t="shared" si="198"/>
        <v/>
      </c>
      <c r="J422" s="22" t="str">
        <f t="shared" si="208"/>
        <v/>
      </c>
      <c r="K422" s="22" t="str">
        <f>IF(G422&lt;&gt;"",IF(IFERROR(MATCH(TRUNC(G422),ExcludeDateList,0),-1)&gt;-1,"",J422),"")</f>
        <v/>
      </c>
      <c r="L422" s="22" t="str">
        <f>IF(G422&lt;&gt;"",IF(IFERROR(MATCH(TRUNC(G422),ExcludeDateList,0),-1)&gt;-1,NA(),J422),"")</f>
        <v/>
      </c>
      <c r="M422" s="22" t="str">
        <f t="shared" si="209"/>
        <v/>
      </c>
      <c r="N422" s="22" t="str">
        <f t="shared" si="199"/>
        <v/>
      </c>
      <c r="O422" s="22" t="str">
        <f t="shared" si="210"/>
        <v/>
      </c>
      <c r="P422" s="22" t="str">
        <f t="shared" si="200"/>
        <v/>
      </c>
      <c r="Q422" s="22" t="str">
        <f t="shared" si="201"/>
        <v/>
      </c>
      <c r="R422" s="22" t="str">
        <f t="shared" si="211"/>
        <v/>
      </c>
      <c r="S422" s="22" t="str">
        <f t="shared" si="202"/>
        <v/>
      </c>
      <c r="T422" s="22" t="str">
        <f t="shared" si="212"/>
        <v/>
      </c>
      <c r="U422" s="22" t="str">
        <f t="shared" si="203"/>
        <v/>
      </c>
    </row>
    <row r="423" spans="1:21" x14ac:dyDescent="0.25">
      <c r="A423" s="21">
        <f>IF(INDEX('Predict Your Date Data (auto)'!A:A,ROW(A423),1)&gt;0,INDEX('Predict Your Date Data (auto)'!A:A,ROW(A423),1),"")</f>
        <v>42822.353344907409</v>
      </c>
      <c r="B423" s="21">
        <f>IF(A423&lt;&gt;"",IF(IFERROR(MATCH(TRUNC(A423),ExcludeDateList,0),-1)&gt;-1,"",TRUNC(A423)),"")</f>
        <v>42822</v>
      </c>
      <c r="C423" s="22">
        <f t="shared" si="204"/>
        <v>2017</v>
      </c>
      <c r="D423" s="22">
        <f t="shared" si="205"/>
        <v>3</v>
      </c>
      <c r="E423" s="22" t="str">
        <f t="shared" si="206"/>
        <v>Week 4</v>
      </c>
      <c r="G423" s="21" t="str">
        <f t="shared" si="207"/>
        <v/>
      </c>
      <c r="H423" s="21" t="str">
        <f t="shared" si="197"/>
        <v/>
      </c>
      <c r="I423" s="22" t="str">
        <f t="shared" si="198"/>
        <v/>
      </c>
      <c r="J423" s="22" t="str">
        <f t="shared" si="208"/>
        <v/>
      </c>
      <c r="K423" s="22" t="str">
        <f>IF(G423&lt;&gt;"",IF(IFERROR(MATCH(TRUNC(G423),ExcludeDateList,0),-1)&gt;-1,"",J423),"")</f>
        <v/>
      </c>
      <c r="L423" s="22" t="str">
        <f>IF(G423&lt;&gt;"",IF(IFERROR(MATCH(TRUNC(G423),ExcludeDateList,0),-1)&gt;-1,NA(),J423),"")</f>
        <v/>
      </c>
      <c r="M423" s="22" t="str">
        <f t="shared" si="209"/>
        <v/>
      </c>
      <c r="N423" s="22" t="str">
        <f t="shared" si="199"/>
        <v/>
      </c>
      <c r="O423" s="22" t="str">
        <f t="shared" si="210"/>
        <v/>
      </c>
      <c r="P423" s="22" t="str">
        <f t="shared" si="200"/>
        <v/>
      </c>
      <c r="Q423" s="22" t="str">
        <f t="shared" si="201"/>
        <v/>
      </c>
      <c r="R423" s="22" t="str">
        <f t="shared" si="211"/>
        <v/>
      </c>
      <c r="S423" s="22" t="str">
        <f t="shared" si="202"/>
        <v/>
      </c>
      <c r="T423" s="22" t="str">
        <f t="shared" si="212"/>
        <v/>
      </c>
      <c r="U423" s="22" t="str">
        <f t="shared" si="203"/>
        <v/>
      </c>
    </row>
    <row r="424" spans="1:21" x14ac:dyDescent="0.25">
      <c r="A424" s="21">
        <f>IF(INDEX('Predict Your Date Data (auto)'!A:A,ROW(A424),1)&gt;0,INDEX('Predict Your Date Data (auto)'!A:A,ROW(A424),1),"")</f>
        <v>42822.473460648151</v>
      </c>
      <c r="B424" s="21">
        <f>IF(A424&lt;&gt;"",IF(IFERROR(MATCH(TRUNC(A424),ExcludeDateList,0),-1)&gt;-1,"",TRUNC(A424)),"")</f>
        <v>42822</v>
      </c>
      <c r="C424" s="22">
        <f t="shared" si="204"/>
        <v>2017</v>
      </c>
      <c r="D424" s="22">
        <f t="shared" si="205"/>
        <v>3</v>
      </c>
      <c r="E424" s="22" t="str">
        <f t="shared" si="206"/>
        <v>Week 4</v>
      </c>
      <c r="G424" s="21" t="str">
        <f t="shared" si="207"/>
        <v/>
      </c>
      <c r="H424" s="21" t="str">
        <f t="shared" si="197"/>
        <v/>
      </c>
      <c r="I424" s="22" t="str">
        <f t="shared" si="198"/>
        <v/>
      </c>
      <c r="J424" s="22" t="str">
        <f t="shared" si="208"/>
        <v/>
      </c>
      <c r="K424" s="22" t="str">
        <f>IF(G424&lt;&gt;"",IF(IFERROR(MATCH(TRUNC(G424),ExcludeDateList,0),-1)&gt;-1,"",J424),"")</f>
        <v/>
      </c>
      <c r="L424" s="22" t="str">
        <f>IF(G424&lt;&gt;"",IF(IFERROR(MATCH(TRUNC(G424),ExcludeDateList,0),-1)&gt;-1,NA(),J424),"")</f>
        <v/>
      </c>
      <c r="M424" s="22" t="str">
        <f t="shared" si="209"/>
        <v/>
      </c>
      <c r="N424" s="22" t="str">
        <f t="shared" si="199"/>
        <v/>
      </c>
      <c r="O424" s="22" t="str">
        <f t="shared" si="210"/>
        <v/>
      </c>
      <c r="P424" s="22" t="str">
        <f t="shared" si="200"/>
        <v/>
      </c>
      <c r="Q424" s="22" t="str">
        <f t="shared" si="201"/>
        <v/>
      </c>
      <c r="R424" s="22" t="str">
        <f t="shared" si="211"/>
        <v/>
      </c>
      <c r="S424" s="22" t="str">
        <f t="shared" si="202"/>
        <v/>
      </c>
      <c r="T424" s="22" t="str">
        <f t="shared" si="212"/>
        <v/>
      </c>
      <c r="U424" s="22" t="str">
        <f t="shared" si="203"/>
        <v/>
      </c>
    </row>
    <row r="425" spans="1:21" x14ac:dyDescent="0.25">
      <c r="A425" s="21">
        <f>IF(INDEX('Predict Your Date Data (auto)'!A:A,ROW(A425),1)&gt;0,INDEX('Predict Your Date Data (auto)'!A:A,ROW(A425),1),"")</f>
        <v>42822.592719907407</v>
      </c>
      <c r="B425" s="21">
        <f>IF(A425&lt;&gt;"",IF(IFERROR(MATCH(TRUNC(A425),ExcludeDateList,0),-1)&gt;-1,"",TRUNC(A425)),"")</f>
        <v>42822</v>
      </c>
      <c r="C425" s="22">
        <f t="shared" si="204"/>
        <v>2017</v>
      </c>
      <c r="D425" s="22">
        <f t="shared" si="205"/>
        <v>3</v>
      </c>
      <c r="E425" s="22" t="str">
        <f t="shared" si="206"/>
        <v>Week 4</v>
      </c>
      <c r="G425" s="21" t="str">
        <f t="shared" si="207"/>
        <v/>
      </c>
      <c r="H425" s="21" t="str">
        <f t="shared" si="197"/>
        <v/>
      </c>
      <c r="I425" s="22" t="str">
        <f t="shared" si="198"/>
        <v/>
      </c>
      <c r="J425" s="22" t="str">
        <f t="shared" si="208"/>
        <v/>
      </c>
      <c r="K425" s="22" t="str">
        <f>IF(G425&lt;&gt;"",IF(IFERROR(MATCH(TRUNC(G425),ExcludeDateList,0),-1)&gt;-1,"",J425),"")</f>
        <v/>
      </c>
      <c r="L425" s="22" t="str">
        <f>IF(G425&lt;&gt;"",IF(IFERROR(MATCH(TRUNC(G425),ExcludeDateList,0),-1)&gt;-1,NA(),J425),"")</f>
        <v/>
      </c>
      <c r="M425" s="22" t="str">
        <f t="shared" si="209"/>
        <v/>
      </c>
      <c r="N425" s="22" t="str">
        <f t="shared" si="199"/>
        <v/>
      </c>
      <c r="O425" s="22" t="str">
        <f t="shared" si="210"/>
        <v/>
      </c>
      <c r="P425" s="22" t="str">
        <f t="shared" si="200"/>
        <v/>
      </c>
      <c r="Q425" s="22" t="str">
        <f t="shared" si="201"/>
        <v/>
      </c>
      <c r="R425" s="22" t="str">
        <f t="shared" si="211"/>
        <v/>
      </c>
      <c r="S425" s="22" t="str">
        <f t="shared" si="202"/>
        <v/>
      </c>
      <c r="T425" s="22" t="str">
        <f t="shared" si="212"/>
        <v/>
      </c>
      <c r="U425" s="22" t="str">
        <f t="shared" si="203"/>
        <v/>
      </c>
    </row>
    <row r="426" spans="1:21" x14ac:dyDescent="0.25">
      <c r="A426" s="21">
        <f>IF(INDEX('Predict Your Date Data (auto)'!A:A,ROW(A426),1)&gt;0,INDEX('Predict Your Date Data (auto)'!A:A,ROW(A426),1),"")</f>
        <v>42822.618773148148</v>
      </c>
      <c r="B426" s="21">
        <f>IF(A426&lt;&gt;"",IF(IFERROR(MATCH(TRUNC(A426),ExcludeDateList,0),-1)&gt;-1,"",TRUNC(A426)),"")</f>
        <v>42822</v>
      </c>
      <c r="C426" s="22">
        <f t="shared" si="204"/>
        <v>2017</v>
      </c>
      <c r="D426" s="22">
        <f t="shared" si="205"/>
        <v>3</v>
      </c>
      <c r="E426" s="22" t="str">
        <f t="shared" si="206"/>
        <v>Week 4</v>
      </c>
      <c r="G426" s="21" t="str">
        <f t="shared" si="207"/>
        <v/>
      </c>
      <c r="H426" s="21" t="str">
        <f t="shared" si="197"/>
        <v/>
      </c>
      <c r="I426" s="22" t="str">
        <f t="shared" si="198"/>
        <v/>
      </c>
      <c r="J426" s="22" t="str">
        <f t="shared" si="208"/>
        <v/>
      </c>
      <c r="K426" s="22" t="str">
        <f>IF(G426&lt;&gt;"",IF(IFERROR(MATCH(TRUNC(G426),ExcludeDateList,0),-1)&gt;-1,"",J426),"")</f>
        <v/>
      </c>
      <c r="L426" s="22" t="str">
        <f>IF(G426&lt;&gt;"",IF(IFERROR(MATCH(TRUNC(G426),ExcludeDateList,0),-1)&gt;-1,NA(),J426),"")</f>
        <v/>
      </c>
      <c r="M426" s="22" t="str">
        <f t="shared" si="209"/>
        <v/>
      </c>
      <c r="N426" s="22" t="str">
        <f t="shared" si="199"/>
        <v/>
      </c>
      <c r="O426" s="22" t="str">
        <f t="shared" si="210"/>
        <v/>
      </c>
      <c r="P426" s="22" t="str">
        <f t="shared" si="200"/>
        <v/>
      </c>
      <c r="Q426" s="22" t="str">
        <f t="shared" si="201"/>
        <v/>
      </c>
      <c r="R426" s="22" t="str">
        <f t="shared" si="211"/>
        <v/>
      </c>
      <c r="S426" s="22" t="str">
        <f t="shared" si="202"/>
        <v/>
      </c>
      <c r="T426" s="22" t="str">
        <f t="shared" si="212"/>
        <v/>
      </c>
      <c r="U426" s="22" t="str">
        <f t="shared" si="203"/>
        <v/>
      </c>
    </row>
    <row r="427" spans="1:21" x14ac:dyDescent="0.25">
      <c r="A427" s="21">
        <f>IF(INDEX('Predict Your Date Data (auto)'!A:A,ROW(A427),1)&gt;0,INDEX('Predict Your Date Data (auto)'!A:A,ROW(A427),1),"")</f>
        <v>42823.372696759259</v>
      </c>
      <c r="B427" s="21">
        <f>IF(A427&lt;&gt;"",IF(IFERROR(MATCH(TRUNC(A427),ExcludeDateList,0),-1)&gt;-1,"",TRUNC(A427)),"")</f>
        <v>42823</v>
      </c>
      <c r="C427" s="22">
        <f t="shared" si="204"/>
        <v>2017</v>
      </c>
      <c r="D427" s="22">
        <f t="shared" si="205"/>
        <v>3</v>
      </c>
      <c r="E427" s="22" t="str">
        <f t="shared" si="206"/>
        <v>Week 5</v>
      </c>
      <c r="G427" s="21" t="str">
        <f t="shared" si="207"/>
        <v/>
      </c>
      <c r="H427" s="21" t="str">
        <f t="shared" si="197"/>
        <v/>
      </c>
      <c r="I427" s="22" t="str">
        <f t="shared" si="198"/>
        <v/>
      </c>
      <c r="J427" s="22" t="str">
        <f t="shared" si="208"/>
        <v/>
      </c>
      <c r="K427" s="22" t="str">
        <f>IF(G427&lt;&gt;"",IF(IFERROR(MATCH(TRUNC(G427),ExcludeDateList,0),-1)&gt;-1,"",J427),"")</f>
        <v/>
      </c>
      <c r="L427" s="22" t="str">
        <f>IF(G427&lt;&gt;"",IF(IFERROR(MATCH(TRUNC(G427),ExcludeDateList,0),-1)&gt;-1,NA(),J427),"")</f>
        <v/>
      </c>
      <c r="M427" s="22" t="str">
        <f t="shared" si="209"/>
        <v/>
      </c>
      <c r="N427" s="22" t="str">
        <f t="shared" si="199"/>
        <v/>
      </c>
      <c r="O427" s="22" t="str">
        <f t="shared" si="210"/>
        <v/>
      </c>
      <c r="P427" s="22" t="str">
        <f t="shared" si="200"/>
        <v/>
      </c>
      <c r="Q427" s="22" t="str">
        <f t="shared" si="201"/>
        <v/>
      </c>
      <c r="R427" s="22" t="str">
        <f t="shared" si="211"/>
        <v/>
      </c>
      <c r="S427" s="22" t="str">
        <f t="shared" si="202"/>
        <v/>
      </c>
      <c r="T427" s="22" t="str">
        <f t="shared" si="212"/>
        <v/>
      </c>
      <c r="U427" s="22" t="str">
        <f t="shared" si="203"/>
        <v/>
      </c>
    </row>
    <row r="428" spans="1:21" x14ac:dyDescent="0.25">
      <c r="A428" s="21">
        <f>IF(INDEX('Predict Your Date Data (auto)'!A:A,ROW(A428),1)&gt;0,INDEX('Predict Your Date Data (auto)'!A:A,ROW(A428),1),"")</f>
        <v>42823.373842592591</v>
      </c>
      <c r="B428" s="21">
        <f>IF(A428&lt;&gt;"",IF(IFERROR(MATCH(TRUNC(A428),ExcludeDateList,0),-1)&gt;-1,"",TRUNC(A428)),"")</f>
        <v>42823</v>
      </c>
      <c r="C428" s="22">
        <f t="shared" si="204"/>
        <v>2017</v>
      </c>
      <c r="D428" s="22">
        <f t="shared" si="205"/>
        <v>3</v>
      </c>
      <c r="E428" s="22" t="str">
        <f t="shared" si="206"/>
        <v>Week 5</v>
      </c>
      <c r="G428" s="21" t="str">
        <f t="shared" si="207"/>
        <v/>
      </c>
      <c r="H428" s="21" t="str">
        <f t="shared" si="197"/>
        <v/>
      </c>
      <c r="I428" s="22" t="str">
        <f t="shared" si="198"/>
        <v/>
      </c>
      <c r="J428" s="22" t="str">
        <f t="shared" si="208"/>
        <v/>
      </c>
      <c r="K428" s="22" t="str">
        <f>IF(G428&lt;&gt;"",IF(IFERROR(MATCH(TRUNC(G428),ExcludeDateList,0),-1)&gt;-1,"",J428),"")</f>
        <v/>
      </c>
      <c r="L428" s="22" t="str">
        <f>IF(G428&lt;&gt;"",IF(IFERROR(MATCH(TRUNC(G428),ExcludeDateList,0),-1)&gt;-1,NA(),J428),"")</f>
        <v/>
      </c>
      <c r="M428" s="22" t="str">
        <f t="shared" si="209"/>
        <v/>
      </c>
      <c r="N428" s="22" t="str">
        <f t="shared" si="199"/>
        <v/>
      </c>
      <c r="O428" s="22" t="str">
        <f t="shared" si="210"/>
        <v/>
      </c>
      <c r="P428" s="22" t="str">
        <f t="shared" si="200"/>
        <v/>
      </c>
      <c r="Q428" s="22" t="str">
        <f t="shared" si="201"/>
        <v/>
      </c>
      <c r="R428" s="22" t="str">
        <f t="shared" si="211"/>
        <v/>
      </c>
      <c r="S428" s="22" t="str">
        <f t="shared" si="202"/>
        <v/>
      </c>
      <c r="T428" s="22" t="str">
        <f t="shared" si="212"/>
        <v/>
      </c>
      <c r="U428" s="22" t="str">
        <f t="shared" si="203"/>
        <v/>
      </c>
    </row>
    <row r="429" spans="1:21" x14ac:dyDescent="0.25">
      <c r="A429" s="21">
        <f>IF(INDEX('Predict Your Date Data (auto)'!A:A,ROW(A429),1)&gt;0,INDEX('Predict Your Date Data (auto)'!A:A,ROW(A429),1),"")</f>
        <v>42825.356377314813</v>
      </c>
      <c r="B429" s="21">
        <f>IF(A429&lt;&gt;"",IF(IFERROR(MATCH(TRUNC(A429),ExcludeDateList,0),-1)&gt;-1,"",TRUNC(A429)),"")</f>
        <v>42825</v>
      </c>
      <c r="C429" s="22">
        <f t="shared" si="204"/>
        <v>2017</v>
      </c>
      <c r="D429" s="22">
        <f t="shared" si="205"/>
        <v>3</v>
      </c>
      <c r="E429" s="22" t="str">
        <f t="shared" si="206"/>
        <v>Week 5</v>
      </c>
      <c r="G429" s="21" t="str">
        <f t="shared" si="207"/>
        <v/>
      </c>
      <c r="H429" s="21" t="str">
        <f t="shared" si="197"/>
        <v/>
      </c>
      <c r="I429" s="22" t="str">
        <f t="shared" si="198"/>
        <v/>
      </c>
      <c r="J429" s="22" t="str">
        <f t="shared" si="208"/>
        <v/>
      </c>
      <c r="K429" s="22" t="str">
        <f>IF(G429&lt;&gt;"",IF(IFERROR(MATCH(TRUNC(G429),ExcludeDateList,0),-1)&gt;-1,"",J429),"")</f>
        <v/>
      </c>
      <c r="L429" s="22" t="str">
        <f>IF(G429&lt;&gt;"",IF(IFERROR(MATCH(TRUNC(G429),ExcludeDateList,0),-1)&gt;-1,NA(),J429),"")</f>
        <v/>
      </c>
      <c r="M429" s="22" t="str">
        <f t="shared" si="209"/>
        <v/>
      </c>
      <c r="N429" s="22" t="str">
        <f t="shared" si="199"/>
        <v/>
      </c>
      <c r="O429" s="22" t="str">
        <f t="shared" si="210"/>
        <v/>
      </c>
      <c r="P429" s="22" t="str">
        <f t="shared" si="200"/>
        <v/>
      </c>
      <c r="Q429" s="22" t="str">
        <f t="shared" si="201"/>
        <v/>
      </c>
      <c r="R429" s="22" t="str">
        <f t="shared" si="211"/>
        <v/>
      </c>
      <c r="S429" s="22" t="str">
        <f t="shared" si="202"/>
        <v/>
      </c>
      <c r="T429" s="22" t="str">
        <f t="shared" si="212"/>
        <v/>
      </c>
      <c r="U429" s="22" t="str">
        <f t="shared" si="203"/>
        <v/>
      </c>
    </row>
    <row r="430" spans="1:21" x14ac:dyDescent="0.25">
      <c r="A430" s="21">
        <f>IF(INDEX('Predict Your Date Data (auto)'!A:A,ROW(A430),1)&gt;0,INDEX('Predict Your Date Data (auto)'!A:A,ROW(A430),1),"")</f>
        <v>42825.489062499997</v>
      </c>
      <c r="B430" s="21">
        <f>IF(A430&lt;&gt;"",IF(IFERROR(MATCH(TRUNC(A430),ExcludeDateList,0),-1)&gt;-1,"",TRUNC(A430)),"")</f>
        <v>42825</v>
      </c>
      <c r="C430" s="22">
        <f t="shared" si="204"/>
        <v>2017</v>
      </c>
      <c r="D430" s="22">
        <f t="shared" si="205"/>
        <v>3</v>
      </c>
      <c r="E430" s="22" t="str">
        <f t="shared" si="206"/>
        <v>Week 5</v>
      </c>
      <c r="G430" s="21" t="str">
        <f t="shared" si="207"/>
        <v/>
      </c>
      <c r="H430" s="21" t="str">
        <f t="shared" si="197"/>
        <v/>
      </c>
      <c r="I430" s="22" t="str">
        <f t="shared" si="198"/>
        <v/>
      </c>
      <c r="J430" s="22" t="str">
        <f t="shared" si="208"/>
        <v/>
      </c>
      <c r="K430" s="22" t="str">
        <f>IF(G430&lt;&gt;"",IF(IFERROR(MATCH(TRUNC(G430),ExcludeDateList,0),-1)&gt;-1,"",J430),"")</f>
        <v/>
      </c>
      <c r="L430" s="22" t="str">
        <f>IF(G430&lt;&gt;"",IF(IFERROR(MATCH(TRUNC(G430),ExcludeDateList,0),-1)&gt;-1,NA(),J430),"")</f>
        <v/>
      </c>
      <c r="M430" s="22" t="str">
        <f t="shared" si="209"/>
        <v/>
      </c>
      <c r="N430" s="22" t="str">
        <f t="shared" si="199"/>
        <v/>
      </c>
      <c r="O430" s="22" t="str">
        <f t="shared" si="210"/>
        <v/>
      </c>
      <c r="P430" s="22" t="str">
        <f t="shared" si="200"/>
        <v/>
      </c>
      <c r="Q430" s="22" t="str">
        <f t="shared" si="201"/>
        <v/>
      </c>
      <c r="R430" s="22" t="str">
        <f t="shared" si="211"/>
        <v/>
      </c>
      <c r="S430" s="22" t="str">
        <f t="shared" si="202"/>
        <v/>
      </c>
      <c r="T430" s="22" t="str">
        <f t="shared" si="212"/>
        <v/>
      </c>
      <c r="U430" s="22" t="str">
        <f t="shared" si="203"/>
        <v/>
      </c>
    </row>
    <row r="431" spans="1:21" x14ac:dyDescent="0.25">
      <c r="A431" s="21">
        <f>IF(INDEX('Predict Your Date Data (auto)'!A:A,ROW(A431),1)&gt;0,INDEX('Predict Your Date Data (auto)'!A:A,ROW(A431),1),"")</f>
        <v>42825.489699074074</v>
      </c>
      <c r="B431" s="21">
        <f>IF(A431&lt;&gt;"",IF(IFERROR(MATCH(TRUNC(A431),ExcludeDateList,0),-1)&gt;-1,"",TRUNC(A431)),"")</f>
        <v>42825</v>
      </c>
      <c r="C431" s="22">
        <f t="shared" si="204"/>
        <v>2017</v>
      </c>
      <c r="D431" s="22">
        <f t="shared" si="205"/>
        <v>3</v>
      </c>
      <c r="E431" s="22" t="str">
        <f t="shared" si="206"/>
        <v>Week 5</v>
      </c>
      <c r="G431" s="21" t="str">
        <f t="shared" si="207"/>
        <v/>
      </c>
      <c r="H431" s="21" t="str">
        <f t="shared" si="197"/>
        <v/>
      </c>
      <c r="I431" s="22" t="str">
        <f t="shared" si="198"/>
        <v/>
      </c>
      <c r="J431" s="22" t="str">
        <f t="shared" si="208"/>
        <v/>
      </c>
      <c r="K431" s="22" t="str">
        <f>IF(G431&lt;&gt;"",IF(IFERROR(MATCH(TRUNC(G431),ExcludeDateList,0),-1)&gt;-1,"",J431),"")</f>
        <v/>
      </c>
      <c r="L431" s="22" t="str">
        <f>IF(G431&lt;&gt;"",IF(IFERROR(MATCH(TRUNC(G431),ExcludeDateList,0),-1)&gt;-1,NA(),J431),"")</f>
        <v/>
      </c>
      <c r="M431" s="22" t="str">
        <f t="shared" si="209"/>
        <v/>
      </c>
      <c r="N431" s="22" t="str">
        <f t="shared" si="199"/>
        <v/>
      </c>
      <c r="O431" s="22" t="str">
        <f t="shared" si="210"/>
        <v/>
      </c>
      <c r="P431" s="22" t="str">
        <f t="shared" si="200"/>
        <v/>
      </c>
      <c r="Q431" s="22" t="str">
        <f t="shared" si="201"/>
        <v/>
      </c>
      <c r="R431" s="22" t="str">
        <f t="shared" si="211"/>
        <v/>
      </c>
      <c r="S431" s="22" t="str">
        <f t="shared" si="202"/>
        <v/>
      </c>
      <c r="T431" s="22" t="str">
        <f t="shared" si="212"/>
        <v/>
      </c>
      <c r="U431" s="22" t="str">
        <f t="shared" si="203"/>
        <v/>
      </c>
    </row>
    <row r="432" spans="1:21" x14ac:dyDescent="0.25">
      <c r="A432" s="21">
        <f>IF(INDEX('Predict Your Date Data (auto)'!A:A,ROW(A432),1)&gt;0,INDEX('Predict Your Date Data (auto)'!A:A,ROW(A432),1),"")</f>
        <v>42825.551550925928</v>
      </c>
      <c r="B432" s="21">
        <f>IF(A432&lt;&gt;"",IF(IFERROR(MATCH(TRUNC(A432),ExcludeDateList,0),-1)&gt;-1,"",TRUNC(A432)),"")</f>
        <v>42825</v>
      </c>
      <c r="C432" s="22">
        <f t="shared" si="204"/>
        <v>2017</v>
      </c>
      <c r="D432" s="22">
        <f t="shared" si="205"/>
        <v>3</v>
      </c>
      <c r="E432" s="22" t="str">
        <f t="shared" si="206"/>
        <v>Week 5</v>
      </c>
      <c r="G432" s="21" t="str">
        <f t="shared" si="207"/>
        <v/>
      </c>
      <c r="H432" s="21" t="str">
        <f t="shared" si="197"/>
        <v/>
      </c>
      <c r="I432" s="22" t="str">
        <f t="shared" si="198"/>
        <v/>
      </c>
      <c r="J432" s="22" t="str">
        <f t="shared" si="208"/>
        <v/>
      </c>
      <c r="K432" s="22" t="str">
        <f>IF(G432&lt;&gt;"",IF(IFERROR(MATCH(TRUNC(G432),ExcludeDateList,0),-1)&gt;-1,"",J432),"")</f>
        <v/>
      </c>
      <c r="L432" s="22" t="str">
        <f>IF(G432&lt;&gt;"",IF(IFERROR(MATCH(TRUNC(G432),ExcludeDateList,0),-1)&gt;-1,NA(),J432),"")</f>
        <v/>
      </c>
      <c r="M432" s="22" t="str">
        <f t="shared" si="209"/>
        <v/>
      </c>
      <c r="N432" s="22" t="str">
        <f t="shared" si="199"/>
        <v/>
      </c>
      <c r="O432" s="22" t="str">
        <f t="shared" si="210"/>
        <v/>
      </c>
      <c r="P432" s="22" t="str">
        <f t="shared" si="200"/>
        <v/>
      </c>
      <c r="Q432" s="22" t="str">
        <f t="shared" si="201"/>
        <v/>
      </c>
      <c r="R432" s="22" t="str">
        <f t="shared" si="211"/>
        <v/>
      </c>
      <c r="S432" s="22" t="str">
        <f t="shared" si="202"/>
        <v/>
      </c>
      <c r="T432" s="22" t="str">
        <f t="shared" si="212"/>
        <v/>
      </c>
      <c r="U432" s="22" t="str">
        <f t="shared" si="203"/>
        <v/>
      </c>
    </row>
    <row r="433" spans="1:21" x14ac:dyDescent="0.25">
      <c r="A433" s="21">
        <f>IF(INDEX('Predict Your Date Data (auto)'!A:A,ROW(A433),1)&gt;0,INDEX('Predict Your Date Data (auto)'!A:A,ROW(A433),1),"")</f>
        <v>42825.677511574075</v>
      </c>
      <c r="B433" s="21">
        <f>IF(A433&lt;&gt;"",IF(IFERROR(MATCH(TRUNC(A433),ExcludeDateList,0),-1)&gt;-1,"",TRUNC(A433)),"")</f>
        <v>42825</v>
      </c>
      <c r="C433" s="22">
        <f t="shared" si="204"/>
        <v>2017</v>
      </c>
      <c r="D433" s="22">
        <f t="shared" si="205"/>
        <v>3</v>
      </c>
      <c r="E433" s="22" t="str">
        <f t="shared" si="206"/>
        <v>Week 5</v>
      </c>
      <c r="G433" s="21" t="str">
        <f t="shared" si="207"/>
        <v/>
      </c>
      <c r="H433" s="21" t="str">
        <f t="shared" si="197"/>
        <v/>
      </c>
      <c r="I433" s="22" t="str">
        <f t="shared" si="198"/>
        <v/>
      </c>
      <c r="J433" s="22" t="str">
        <f t="shared" si="208"/>
        <v/>
      </c>
      <c r="K433" s="22" t="str">
        <f>IF(G433&lt;&gt;"",IF(IFERROR(MATCH(TRUNC(G433),ExcludeDateList,0),-1)&gt;-1,"",J433),"")</f>
        <v/>
      </c>
      <c r="L433" s="22" t="str">
        <f>IF(G433&lt;&gt;"",IF(IFERROR(MATCH(TRUNC(G433),ExcludeDateList,0),-1)&gt;-1,NA(),J433),"")</f>
        <v/>
      </c>
      <c r="M433" s="22" t="str">
        <f t="shared" si="209"/>
        <v/>
      </c>
      <c r="N433" s="22" t="str">
        <f t="shared" si="199"/>
        <v/>
      </c>
      <c r="O433" s="22" t="str">
        <f t="shared" si="210"/>
        <v/>
      </c>
      <c r="P433" s="22" t="str">
        <f t="shared" si="200"/>
        <v/>
      </c>
      <c r="Q433" s="22" t="str">
        <f t="shared" si="201"/>
        <v/>
      </c>
      <c r="R433" s="22" t="str">
        <f t="shared" si="211"/>
        <v/>
      </c>
      <c r="S433" s="22" t="str">
        <f t="shared" si="202"/>
        <v/>
      </c>
      <c r="T433" s="22" t="str">
        <f t="shared" si="212"/>
        <v/>
      </c>
      <c r="U433" s="22" t="str">
        <f t="shared" si="203"/>
        <v/>
      </c>
    </row>
    <row r="434" spans="1:21" x14ac:dyDescent="0.25">
      <c r="A434" s="21">
        <f>IF(INDEX('Predict Your Date Data (auto)'!A:A,ROW(A434),1)&gt;0,INDEX('Predict Your Date Data (auto)'!A:A,ROW(A434),1),"")</f>
        <v>42825.713912037034</v>
      </c>
      <c r="B434" s="21">
        <f>IF(A434&lt;&gt;"",IF(IFERROR(MATCH(TRUNC(A434),ExcludeDateList,0),-1)&gt;-1,"",TRUNC(A434)),"")</f>
        <v>42825</v>
      </c>
      <c r="C434" s="22">
        <f t="shared" si="204"/>
        <v>2017</v>
      </c>
      <c r="D434" s="22">
        <f t="shared" si="205"/>
        <v>3</v>
      </c>
      <c r="E434" s="22" t="str">
        <f t="shared" si="206"/>
        <v>Week 5</v>
      </c>
      <c r="G434" s="21" t="str">
        <f t="shared" si="207"/>
        <v/>
      </c>
      <c r="H434" s="21" t="str">
        <f t="shared" si="197"/>
        <v/>
      </c>
      <c r="I434" s="22" t="str">
        <f t="shared" si="198"/>
        <v/>
      </c>
      <c r="J434" s="22" t="str">
        <f t="shared" si="208"/>
        <v/>
      </c>
      <c r="K434" s="22" t="str">
        <f>IF(G434&lt;&gt;"",IF(IFERROR(MATCH(TRUNC(G434),ExcludeDateList,0),-1)&gt;-1,"",J434),"")</f>
        <v/>
      </c>
      <c r="L434" s="22" t="str">
        <f>IF(G434&lt;&gt;"",IF(IFERROR(MATCH(TRUNC(G434),ExcludeDateList,0),-1)&gt;-1,NA(),J434),"")</f>
        <v/>
      </c>
      <c r="M434" s="22" t="str">
        <f t="shared" si="209"/>
        <v/>
      </c>
      <c r="N434" s="22" t="str">
        <f t="shared" si="199"/>
        <v/>
      </c>
      <c r="O434" s="22" t="str">
        <f t="shared" si="210"/>
        <v/>
      </c>
      <c r="P434" s="22" t="str">
        <f t="shared" si="200"/>
        <v/>
      </c>
      <c r="Q434" s="22" t="str">
        <f t="shared" si="201"/>
        <v/>
      </c>
      <c r="R434" s="22" t="str">
        <f t="shared" si="211"/>
        <v/>
      </c>
      <c r="S434" s="22" t="str">
        <f t="shared" si="202"/>
        <v/>
      </c>
      <c r="T434" s="22" t="str">
        <f t="shared" si="212"/>
        <v/>
      </c>
      <c r="U434" s="22" t="str">
        <f t="shared" si="203"/>
        <v/>
      </c>
    </row>
    <row r="435" spans="1:21" x14ac:dyDescent="0.25">
      <c r="A435" s="21">
        <f>IF(INDEX('Predict Your Date Data (auto)'!A:A,ROW(A435),1)&gt;0,INDEX('Predict Your Date Data (auto)'!A:A,ROW(A435),1),"")</f>
        <v>42825.767951388887</v>
      </c>
      <c r="B435" s="21">
        <f>IF(A435&lt;&gt;"",IF(IFERROR(MATCH(TRUNC(A435),ExcludeDateList,0),-1)&gt;-1,"",TRUNC(A435)),"")</f>
        <v>42825</v>
      </c>
      <c r="C435" s="22">
        <f t="shared" si="204"/>
        <v>2017</v>
      </c>
      <c r="D435" s="22">
        <f t="shared" si="205"/>
        <v>3</v>
      </c>
      <c r="E435" s="22" t="str">
        <f t="shared" si="206"/>
        <v>Week 5</v>
      </c>
      <c r="G435" s="21" t="str">
        <f t="shared" si="207"/>
        <v/>
      </c>
      <c r="H435" s="21" t="str">
        <f t="shared" si="197"/>
        <v/>
      </c>
      <c r="I435" s="22" t="str">
        <f t="shared" si="198"/>
        <v/>
      </c>
      <c r="J435" s="22" t="str">
        <f t="shared" si="208"/>
        <v/>
      </c>
      <c r="K435" s="22" t="str">
        <f>IF(G435&lt;&gt;"",IF(IFERROR(MATCH(TRUNC(G435),ExcludeDateList,0),-1)&gt;-1,"",J435),"")</f>
        <v/>
      </c>
      <c r="L435" s="22" t="str">
        <f>IF(G435&lt;&gt;"",IF(IFERROR(MATCH(TRUNC(G435),ExcludeDateList,0),-1)&gt;-1,NA(),J435),"")</f>
        <v/>
      </c>
      <c r="M435" s="22" t="str">
        <f t="shared" si="209"/>
        <v/>
      </c>
      <c r="N435" s="22" t="str">
        <f t="shared" si="199"/>
        <v/>
      </c>
      <c r="O435" s="22" t="str">
        <f t="shared" si="210"/>
        <v/>
      </c>
      <c r="P435" s="22" t="str">
        <f t="shared" si="200"/>
        <v/>
      </c>
      <c r="Q435" s="22" t="str">
        <f t="shared" si="201"/>
        <v/>
      </c>
      <c r="R435" s="22" t="str">
        <f t="shared" si="211"/>
        <v/>
      </c>
      <c r="S435" s="22" t="str">
        <f t="shared" si="202"/>
        <v/>
      </c>
      <c r="T435" s="22" t="str">
        <f t="shared" si="212"/>
        <v/>
      </c>
      <c r="U435" s="22" t="str">
        <f t="shared" si="203"/>
        <v/>
      </c>
    </row>
    <row r="436" spans="1:21" x14ac:dyDescent="0.25">
      <c r="A436" s="21">
        <f>IF(INDEX('Predict Your Date Data (auto)'!A:A,ROW(A436),1)&gt;0,INDEX('Predict Your Date Data (auto)'!A:A,ROW(A436),1),"")</f>
        <v>42827.325335648151</v>
      </c>
      <c r="B436" s="21">
        <f>IF(A436&lt;&gt;"",IF(IFERROR(MATCH(TRUNC(A436),ExcludeDateList,0),-1)&gt;-1,"",TRUNC(A436)),"")</f>
        <v>42827</v>
      </c>
      <c r="C436" s="22">
        <f t="shared" si="204"/>
        <v>2017</v>
      </c>
      <c r="D436" s="22">
        <f t="shared" si="205"/>
        <v>4</v>
      </c>
      <c r="E436" s="22" t="str">
        <f t="shared" si="206"/>
        <v>Week 1</v>
      </c>
      <c r="G436" s="21" t="str">
        <f t="shared" si="207"/>
        <v/>
      </c>
      <c r="H436" s="21" t="str">
        <f t="shared" si="197"/>
        <v/>
      </c>
      <c r="I436" s="22" t="str">
        <f t="shared" si="198"/>
        <v/>
      </c>
      <c r="J436" s="22" t="str">
        <f t="shared" si="208"/>
        <v/>
      </c>
      <c r="K436" s="22" t="str">
        <f>IF(G436&lt;&gt;"",IF(IFERROR(MATCH(TRUNC(G436),ExcludeDateList,0),-1)&gt;-1,"",J436),"")</f>
        <v/>
      </c>
      <c r="L436" s="22" t="str">
        <f>IF(G436&lt;&gt;"",IF(IFERROR(MATCH(TRUNC(G436),ExcludeDateList,0),-1)&gt;-1,NA(),J436),"")</f>
        <v/>
      </c>
      <c r="M436" s="22" t="str">
        <f t="shared" si="209"/>
        <v/>
      </c>
      <c r="N436" s="22" t="str">
        <f t="shared" si="199"/>
        <v/>
      </c>
      <c r="O436" s="22" t="str">
        <f t="shared" si="210"/>
        <v/>
      </c>
      <c r="P436" s="22" t="str">
        <f t="shared" si="200"/>
        <v/>
      </c>
      <c r="Q436" s="22" t="str">
        <f t="shared" si="201"/>
        <v/>
      </c>
      <c r="R436" s="22" t="str">
        <f t="shared" si="211"/>
        <v/>
      </c>
      <c r="S436" s="22" t="str">
        <f t="shared" si="202"/>
        <v/>
      </c>
      <c r="T436" s="22" t="str">
        <f t="shared" si="212"/>
        <v/>
      </c>
      <c r="U436" s="22" t="str">
        <f t="shared" si="203"/>
        <v/>
      </c>
    </row>
    <row r="437" spans="1:21" x14ac:dyDescent="0.25">
      <c r="A437" s="21">
        <f>IF(INDEX('Predict Your Date Data (auto)'!A:A,ROW(A437),1)&gt;0,INDEX('Predict Your Date Data (auto)'!A:A,ROW(A437),1),"")</f>
        <v>42827.325810185182</v>
      </c>
      <c r="B437" s="21">
        <f>IF(A437&lt;&gt;"",IF(IFERROR(MATCH(TRUNC(A437),ExcludeDateList,0),-1)&gt;-1,"",TRUNC(A437)),"")</f>
        <v>42827</v>
      </c>
      <c r="C437" s="22">
        <f t="shared" si="204"/>
        <v>2017</v>
      </c>
      <c r="D437" s="22">
        <f t="shared" si="205"/>
        <v>4</v>
      </c>
      <c r="E437" s="22" t="str">
        <f t="shared" si="206"/>
        <v>Week 1</v>
      </c>
      <c r="G437" s="21" t="str">
        <f t="shared" si="207"/>
        <v/>
      </c>
      <c r="H437" s="21" t="str">
        <f t="shared" si="197"/>
        <v/>
      </c>
      <c r="I437" s="22" t="str">
        <f t="shared" si="198"/>
        <v/>
      </c>
      <c r="J437" s="22" t="str">
        <f t="shared" si="208"/>
        <v/>
      </c>
      <c r="K437" s="22" t="str">
        <f>IF(G437&lt;&gt;"",IF(IFERROR(MATCH(TRUNC(G437),ExcludeDateList,0),-1)&gt;-1,"",J437),"")</f>
        <v/>
      </c>
      <c r="L437" s="22" t="str">
        <f>IF(G437&lt;&gt;"",IF(IFERROR(MATCH(TRUNC(G437),ExcludeDateList,0),-1)&gt;-1,NA(),J437),"")</f>
        <v/>
      </c>
      <c r="M437" s="22" t="str">
        <f t="shared" si="209"/>
        <v/>
      </c>
      <c r="N437" s="22" t="str">
        <f t="shared" si="199"/>
        <v/>
      </c>
      <c r="O437" s="22" t="str">
        <f t="shared" si="210"/>
        <v/>
      </c>
      <c r="P437" s="22" t="str">
        <f t="shared" si="200"/>
        <v/>
      </c>
      <c r="Q437" s="22" t="str">
        <f t="shared" si="201"/>
        <v/>
      </c>
      <c r="R437" s="22" t="str">
        <f t="shared" si="211"/>
        <v/>
      </c>
      <c r="S437" s="22" t="str">
        <f t="shared" si="202"/>
        <v/>
      </c>
      <c r="T437" s="22" t="str">
        <f t="shared" si="212"/>
        <v/>
      </c>
      <c r="U437" s="22" t="str">
        <f t="shared" si="203"/>
        <v/>
      </c>
    </row>
    <row r="438" spans="1:21" x14ac:dyDescent="0.25">
      <c r="A438" s="21">
        <f>IF(INDEX('Predict Your Date Data (auto)'!A:A,ROW(A438),1)&gt;0,INDEX('Predict Your Date Data (auto)'!A:A,ROW(A438),1),"")</f>
        <v>42827.356979166667</v>
      </c>
      <c r="B438" s="21">
        <f>IF(A438&lt;&gt;"",IF(IFERROR(MATCH(TRUNC(A438),ExcludeDateList,0),-1)&gt;-1,"",TRUNC(A438)),"")</f>
        <v>42827</v>
      </c>
      <c r="C438" s="22">
        <f t="shared" si="204"/>
        <v>2017</v>
      </c>
      <c r="D438" s="22">
        <f t="shared" si="205"/>
        <v>4</v>
      </c>
      <c r="E438" s="22" t="str">
        <f t="shared" si="206"/>
        <v>Week 1</v>
      </c>
      <c r="G438" s="21" t="str">
        <f t="shared" si="207"/>
        <v/>
      </c>
      <c r="H438" s="21" t="str">
        <f t="shared" si="197"/>
        <v/>
      </c>
      <c r="I438" s="22" t="str">
        <f t="shared" si="198"/>
        <v/>
      </c>
      <c r="J438" s="22" t="str">
        <f t="shared" si="208"/>
        <v/>
      </c>
      <c r="K438" s="22" t="str">
        <f>IF(G438&lt;&gt;"",IF(IFERROR(MATCH(TRUNC(G438),ExcludeDateList,0),-1)&gt;-1,"",J438),"")</f>
        <v/>
      </c>
      <c r="L438" s="22" t="str">
        <f>IF(G438&lt;&gt;"",IF(IFERROR(MATCH(TRUNC(G438),ExcludeDateList,0),-1)&gt;-1,NA(),J438),"")</f>
        <v/>
      </c>
      <c r="M438" s="22" t="str">
        <f t="shared" si="209"/>
        <v/>
      </c>
      <c r="N438" s="22" t="str">
        <f t="shared" si="199"/>
        <v/>
      </c>
      <c r="O438" s="22" t="str">
        <f t="shared" si="210"/>
        <v/>
      </c>
      <c r="P438" s="22" t="str">
        <f t="shared" si="200"/>
        <v/>
      </c>
      <c r="Q438" s="22" t="str">
        <f t="shared" si="201"/>
        <v/>
      </c>
      <c r="R438" s="22" t="str">
        <f t="shared" si="211"/>
        <v/>
      </c>
      <c r="S438" s="22" t="str">
        <f t="shared" si="202"/>
        <v/>
      </c>
      <c r="T438" s="22" t="str">
        <f t="shared" si="212"/>
        <v/>
      </c>
      <c r="U438" s="22" t="str">
        <f t="shared" si="203"/>
        <v/>
      </c>
    </row>
    <row r="439" spans="1:21" x14ac:dyDescent="0.25">
      <c r="A439" s="21">
        <f>IF(INDEX('Predict Your Date Data (auto)'!A:A,ROW(A439),1)&gt;0,INDEX('Predict Your Date Data (auto)'!A:A,ROW(A439),1),"")</f>
        <v>42828.450937499998</v>
      </c>
      <c r="B439" s="21">
        <f>IF(A439&lt;&gt;"",IF(IFERROR(MATCH(TRUNC(A439),ExcludeDateList,0),-1)&gt;-1,"",TRUNC(A439)),"")</f>
        <v>42828</v>
      </c>
      <c r="C439" s="22">
        <f t="shared" si="204"/>
        <v>2017</v>
      </c>
      <c r="D439" s="22">
        <f t="shared" si="205"/>
        <v>4</v>
      </c>
      <c r="E439" s="22" t="str">
        <f t="shared" si="206"/>
        <v>Week 1</v>
      </c>
      <c r="G439" s="21" t="str">
        <f t="shared" si="207"/>
        <v/>
      </c>
      <c r="H439" s="21" t="str">
        <f t="shared" si="197"/>
        <v/>
      </c>
      <c r="I439" s="22" t="str">
        <f t="shared" si="198"/>
        <v/>
      </c>
      <c r="J439" s="22" t="str">
        <f t="shared" si="208"/>
        <v/>
      </c>
      <c r="K439" s="22" t="str">
        <f>IF(G439&lt;&gt;"",IF(IFERROR(MATCH(TRUNC(G439),ExcludeDateList,0),-1)&gt;-1,"",J439),"")</f>
        <v/>
      </c>
      <c r="L439" s="22" t="str">
        <f>IF(G439&lt;&gt;"",IF(IFERROR(MATCH(TRUNC(G439),ExcludeDateList,0),-1)&gt;-1,NA(),J439),"")</f>
        <v/>
      </c>
      <c r="M439" s="22" t="str">
        <f t="shared" si="209"/>
        <v/>
      </c>
      <c r="N439" s="22" t="str">
        <f t="shared" si="199"/>
        <v/>
      </c>
      <c r="O439" s="22" t="str">
        <f t="shared" si="210"/>
        <v/>
      </c>
      <c r="P439" s="22" t="str">
        <f t="shared" si="200"/>
        <v/>
      </c>
      <c r="Q439" s="22" t="str">
        <f t="shared" si="201"/>
        <v/>
      </c>
      <c r="R439" s="22" t="str">
        <f t="shared" si="211"/>
        <v/>
      </c>
      <c r="S439" s="22" t="str">
        <f t="shared" si="202"/>
        <v/>
      </c>
      <c r="T439" s="22" t="str">
        <f t="shared" si="212"/>
        <v/>
      </c>
      <c r="U439" s="22" t="str">
        <f t="shared" si="203"/>
        <v/>
      </c>
    </row>
    <row r="440" spans="1:21" x14ac:dyDescent="0.25">
      <c r="A440" s="21">
        <f>IF(INDEX('Predict Your Date Data (auto)'!A:A,ROW(A440),1)&gt;0,INDEX('Predict Your Date Data (auto)'!A:A,ROW(A440),1),"")</f>
        <v>42828.489432870374</v>
      </c>
      <c r="B440" s="21">
        <f>IF(A440&lt;&gt;"",IF(IFERROR(MATCH(TRUNC(A440),ExcludeDateList,0),-1)&gt;-1,"",TRUNC(A440)),"")</f>
        <v>42828</v>
      </c>
      <c r="C440" s="22">
        <f t="shared" si="204"/>
        <v>2017</v>
      </c>
      <c r="D440" s="22">
        <f t="shared" si="205"/>
        <v>4</v>
      </c>
      <c r="E440" s="22" t="str">
        <f t="shared" si="206"/>
        <v>Week 1</v>
      </c>
      <c r="G440" s="21" t="str">
        <f t="shared" si="207"/>
        <v/>
      </c>
      <c r="H440" s="21" t="str">
        <f t="shared" si="197"/>
        <v/>
      </c>
      <c r="I440" s="22" t="str">
        <f t="shared" si="198"/>
        <v/>
      </c>
      <c r="J440" s="22" t="str">
        <f t="shared" si="208"/>
        <v/>
      </c>
      <c r="K440" s="22" t="str">
        <f>IF(G440&lt;&gt;"",IF(IFERROR(MATCH(TRUNC(G440),ExcludeDateList,0),-1)&gt;-1,"",J440),"")</f>
        <v/>
      </c>
      <c r="L440" s="22" t="str">
        <f>IF(G440&lt;&gt;"",IF(IFERROR(MATCH(TRUNC(G440),ExcludeDateList,0),-1)&gt;-1,NA(),J440),"")</f>
        <v/>
      </c>
      <c r="M440" s="22" t="str">
        <f t="shared" si="209"/>
        <v/>
      </c>
      <c r="N440" s="22" t="str">
        <f t="shared" si="199"/>
        <v/>
      </c>
      <c r="O440" s="22" t="str">
        <f t="shared" si="210"/>
        <v/>
      </c>
      <c r="P440" s="22" t="str">
        <f t="shared" si="200"/>
        <v/>
      </c>
      <c r="Q440" s="22" t="str">
        <f t="shared" si="201"/>
        <v/>
      </c>
      <c r="R440" s="22" t="str">
        <f t="shared" si="211"/>
        <v/>
      </c>
      <c r="S440" s="22" t="str">
        <f t="shared" si="202"/>
        <v/>
      </c>
      <c r="T440" s="22" t="str">
        <f t="shared" si="212"/>
        <v/>
      </c>
      <c r="U440" s="22" t="str">
        <f t="shared" si="203"/>
        <v/>
      </c>
    </row>
    <row r="441" spans="1:21" x14ac:dyDescent="0.25">
      <c r="A441" s="21">
        <f>IF(INDEX('Predict Your Date Data (auto)'!A:A,ROW(A441),1)&gt;0,INDEX('Predict Your Date Data (auto)'!A:A,ROW(A441),1),"")</f>
        <v>42828.554965277777</v>
      </c>
      <c r="B441" s="21">
        <f>IF(A441&lt;&gt;"",IF(IFERROR(MATCH(TRUNC(A441),ExcludeDateList,0),-1)&gt;-1,"",TRUNC(A441)),"")</f>
        <v>42828</v>
      </c>
      <c r="C441" s="22">
        <f t="shared" si="204"/>
        <v>2017</v>
      </c>
      <c r="D441" s="22">
        <f t="shared" si="205"/>
        <v>4</v>
      </c>
      <c r="E441" s="22" t="str">
        <f t="shared" si="206"/>
        <v>Week 1</v>
      </c>
      <c r="G441" s="21" t="str">
        <f t="shared" si="207"/>
        <v/>
      </c>
      <c r="H441" s="21" t="str">
        <f t="shared" si="197"/>
        <v/>
      </c>
      <c r="I441" s="22" t="str">
        <f t="shared" si="198"/>
        <v/>
      </c>
      <c r="J441" s="22" t="str">
        <f t="shared" si="208"/>
        <v/>
      </c>
      <c r="K441" s="22" t="str">
        <f>IF(G441&lt;&gt;"",IF(IFERROR(MATCH(TRUNC(G441),ExcludeDateList,0),-1)&gt;-1,"",J441),"")</f>
        <v/>
      </c>
      <c r="L441" s="22" t="str">
        <f>IF(G441&lt;&gt;"",IF(IFERROR(MATCH(TRUNC(G441),ExcludeDateList,0),-1)&gt;-1,NA(),J441),"")</f>
        <v/>
      </c>
      <c r="M441" s="22" t="str">
        <f t="shared" si="209"/>
        <v/>
      </c>
      <c r="N441" s="22" t="str">
        <f t="shared" si="199"/>
        <v/>
      </c>
      <c r="O441" s="22" t="str">
        <f t="shared" si="210"/>
        <v/>
      </c>
      <c r="P441" s="22" t="str">
        <f t="shared" si="200"/>
        <v/>
      </c>
      <c r="Q441" s="22" t="str">
        <f t="shared" si="201"/>
        <v/>
      </c>
      <c r="R441" s="22" t="str">
        <f t="shared" si="211"/>
        <v/>
      </c>
      <c r="S441" s="22" t="str">
        <f t="shared" si="202"/>
        <v/>
      </c>
      <c r="T441" s="22" t="str">
        <f t="shared" si="212"/>
        <v/>
      </c>
      <c r="U441" s="22" t="str">
        <f t="shared" si="203"/>
        <v/>
      </c>
    </row>
    <row r="442" spans="1:21" x14ac:dyDescent="0.25">
      <c r="A442" s="21">
        <f>IF(INDEX('Predict Your Date Data (auto)'!A:A,ROW(A442),1)&gt;0,INDEX('Predict Your Date Data (auto)'!A:A,ROW(A442),1),"")</f>
        <v>42828.556354166663</v>
      </c>
      <c r="B442" s="21">
        <f>IF(A442&lt;&gt;"",IF(IFERROR(MATCH(TRUNC(A442),ExcludeDateList,0),-1)&gt;-1,"",TRUNC(A442)),"")</f>
        <v>42828</v>
      </c>
      <c r="C442" s="22">
        <f t="shared" si="204"/>
        <v>2017</v>
      </c>
      <c r="D442" s="22">
        <f t="shared" si="205"/>
        <v>4</v>
      </c>
      <c r="E442" s="22" t="str">
        <f t="shared" si="206"/>
        <v>Week 1</v>
      </c>
      <c r="G442" s="21" t="str">
        <f t="shared" si="207"/>
        <v/>
      </c>
      <c r="H442" s="21" t="str">
        <f t="shared" si="197"/>
        <v/>
      </c>
      <c r="I442" s="22" t="str">
        <f t="shared" si="198"/>
        <v/>
      </c>
      <c r="J442" s="22" t="str">
        <f t="shared" si="208"/>
        <v/>
      </c>
      <c r="K442" s="22" t="str">
        <f>IF(G442&lt;&gt;"",IF(IFERROR(MATCH(TRUNC(G442),ExcludeDateList,0),-1)&gt;-1,"",J442),"")</f>
        <v/>
      </c>
      <c r="L442" s="22" t="str">
        <f>IF(G442&lt;&gt;"",IF(IFERROR(MATCH(TRUNC(G442),ExcludeDateList,0),-1)&gt;-1,NA(),J442),"")</f>
        <v/>
      </c>
      <c r="M442" s="22" t="str">
        <f t="shared" si="209"/>
        <v/>
      </c>
      <c r="N442" s="22" t="str">
        <f t="shared" si="199"/>
        <v/>
      </c>
      <c r="O442" s="22" t="str">
        <f t="shared" si="210"/>
        <v/>
      </c>
      <c r="P442" s="22" t="str">
        <f t="shared" si="200"/>
        <v/>
      </c>
      <c r="Q442" s="22" t="str">
        <f t="shared" si="201"/>
        <v/>
      </c>
      <c r="R442" s="22" t="str">
        <f t="shared" si="211"/>
        <v/>
      </c>
      <c r="S442" s="22" t="str">
        <f t="shared" si="202"/>
        <v/>
      </c>
      <c r="T442" s="22" t="str">
        <f t="shared" si="212"/>
        <v/>
      </c>
      <c r="U442" s="22" t="str">
        <f t="shared" si="203"/>
        <v/>
      </c>
    </row>
    <row r="443" spans="1:21" x14ac:dyDescent="0.25">
      <c r="A443" s="21">
        <f>IF(INDEX('Predict Your Date Data (auto)'!A:A,ROW(A443),1)&gt;0,INDEX('Predict Your Date Data (auto)'!A:A,ROW(A443),1),"")</f>
        <v>42828.557916666665</v>
      </c>
      <c r="B443" s="21">
        <f>IF(A443&lt;&gt;"",IF(IFERROR(MATCH(TRUNC(A443),ExcludeDateList,0),-1)&gt;-1,"",TRUNC(A443)),"")</f>
        <v>42828</v>
      </c>
      <c r="C443" s="22">
        <f t="shared" si="204"/>
        <v>2017</v>
      </c>
      <c r="D443" s="22">
        <f t="shared" si="205"/>
        <v>4</v>
      </c>
      <c r="E443" s="22" t="str">
        <f t="shared" si="206"/>
        <v>Week 1</v>
      </c>
      <c r="G443" s="21" t="str">
        <f t="shared" si="207"/>
        <v/>
      </c>
      <c r="H443" s="21" t="str">
        <f t="shared" si="197"/>
        <v/>
      </c>
      <c r="I443" s="22" t="str">
        <f t="shared" si="198"/>
        <v/>
      </c>
      <c r="J443" s="22" t="str">
        <f t="shared" si="208"/>
        <v/>
      </c>
      <c r="K443" s="22" t="str">
        <f>IF(G443&lt;&gt;"",IF(IFERROR(MATCH(TRUNC(G443),ExcludeDateList,0),-1)&gt;-1,"",J443),"")</f>
        <v/>
      </c>
      <c r="L443" s="22" t="str">
        <f>IF(G443&lt;&gt;"",IF(IFERROR(MATCH(TRUNC(G443),ExcludeDateList,0),-1)&gt;-1,NA(),J443),"")</f>
        <v/>
      </c>
      <c r="M443" s="22" t="str">
        <f t="shared" si="209"/>
        <v/>
      </c>
      <c r="N443" s="22" t="str">
        <f t="shared" si="199"/>
        <v/>
      </c>
      <c r="O443" s="22" t="str">
        <f t="shared" si="210"/>
        <v/>
      </c>
      <c r="P443" s="22" t="str">
        <f t="shared" si="200"/>
        <v/>
      </c>
      <c r="Q443" s="22" t="str">
        <f t="shared" si="201"/>
        <v/>
      </c>
      <c r="R443" s="22" t="str">
        <f t="shared" si="211"/>
        <v/>
      </c>
      <c r="S443" s="22" t="str">
        <f t="shared" si="202"/>
        <v/>
      </c>
      <c r="T443" s="22" t="str">
        <f t="shared" si="212"/>
        <v/>
      </c>
      <c r="U443" s="22" t="str">
        <f t="shared" si="203"/>
        <v/>
      </c>
    </row>
    <row r="444" spans="1:21" x14ac:dyDescent="0.25">
      <c r="A444" s="21">
        <f>IF(INDEX('Predict Your Date Data (auto)'!A:A,ROW(A444),1)&gt;0,INDEX('Predict Your Date Data (auto)'!A:A,ROW(A444),1),"")</f>
        <v>42828.559675925928</v>
      </c>
      <c r="B444" s="21">
        <f>IF(A444&lt;&gt;"",IF(IFERROR(MATCH(TRUNC(A444),ExcludeDateList,0),-1)&gt;-1,"",TRUNC(A444)),"")</f>
        <v>42828</v>
      </c>
      <c r="C444" s="22">
        <f t="shared" si="204"/>
        <v>2017</v>
      </c>
      <c r="D444" s="22">
        <f t="shared" si="205"/>
        <v>4</v>
      </c>
      <c r="E444" s="22" t="str">
        <f t="shared" si="206"/>
        <v>Week 1</v>
      </c>
      <c r="G444" s="21" t="str">
        <f t="shared" si="207"/>
        <v/>
      </c>
      <c r="H444" s="21" t="str">
        <f t="shared" si="197"/>
        <v/>
      </c>
      <c r="I444" s="22" t="str">
        <f t="shared" si="198"/>
        <v/>
      </c>
      <c r="J444" s="22" t="str">
        <f t="shared" si="208"/>
        <v/>
      </c>
      <c r="K444" s="22" t="str">
        <f>IF(G444&lt;&gt;"",IF(IFERROR(MATCH(TRUNC(G444),ExcludeDateList,0),-1)&gt;-1,"",J444),"")</f>
        <v/>
      </c>
      <c r="L444" s="22" t="str">
        <f>IF(G444&lt;&gt;"",IF(IFERROR(MATCH(TRUNC(G444),ExcludeDateList,0),-1)&gt;-1,NA(),J444),"")</f>
        <v/>
      </c>
      <c r="M444" s="22" t="str">
        <f t="shared" si="209"/>
        <v/>
      </c>
      <c r="N444" s="22" t="str">
        <f t="shared" si="199"/>
        <v/>
      </c>
      <c r="O444" s="22" t="str">
        <f t="shared" si="210"/>
        <v/>
      </c>
      <c r="P444" s="22" t="str">
        <f t="shared" si="200"/>
        <v/>
      </c>
      <c r="Q444" s="22" t="str">
        <f t="shared" si="201"/>
        <v/>
      </c>
      <c r="R444" s="22" t="str">
        <f t="shared" si="211"/>
        <v/>
      </c>
      <c r="S444" s="22" t="str">
        <f t="shared" si="202"/>
        <v/>
      </c>
      <c r="T444" s="22" t="str">
        <f t="shared" si="212"/>
        <v/>
      </c>
      <c r="U444" s="22" t="str">
        <f t="shared" si="203"/>
        <v/>
      </c>
    </row>
    <row r="445" spans="1:21" x14ac:dyDescent="0.25">
      <c r="A445" s="21">
        <f>IF(INDEX('Predict Your Date Data (auto)'!A:A,ROW(A445),1)&gt;0,INDEX('Predict Your Date Data (auto)'!A:A,ROW(A445),1),"")</f>
        <v>42828.562511574077</v>
      </c>
      <c r="B445" s="21">
        <f>IF(A445&lt;&gt;"",IF(IFERROR(MATCH(TRUNC(A445),ExcludeDateList,0),-1)&gt;-1,"",TRUNC(A445)),"")</f>
        <v>42828</v>
      </c>
      <c r="C445" s="22">
        <f t="shared" si="204"/>
        <v>2017</v>
      </c>
      <c r="D445" s="22">
        <f t="shared" si="205"/>
        <v>4</v>
      </c>
      <c r="E445" s="22" t="str">
        <f t="shared" si="206"/>
        <v>Week 1</v>
      </c>
      <c r="G445" s="21" t="str">
        <f t="shared" si="207"/>
        <v/>
      </c>
      <c r="H445" s="21" t="str">
        <f t="shared" si="197"/>
        <v/>
      </c>
      <c r="I445" s="22" t="str">
        <f t="shared" si="198"/>
        <v/>
      </c>
      <c r="J445" s="22" t="str">
        <f t="shared" si="208"/>
        <v/>
      </c>
      <c r="K445" s="22" t="str">
        <f>IF(G445&lt;&gt;"",IF(IFERROR(MATCH(TRUNC(G445),ExcludeDateList,0),-1)&gt;-1,"",J445),"")</f>
        <v/>
      </c>
      <c r="L445" s="22" t="str">
        <f>IF(G445&lt;&gt;"",IF(IFERROR(MATCH(TRUNC(G445),ExcludeDateList,0),-1)&gt;-1,NA(),J445),"")</f>
        <v/>
      </c>
      <c r="M445" s="22" t="str">
        <f t="shared" si="209"/>
        <v/>
      </c>
      <c r="N445" s="22" t="str">
        <f t="shared" si="199"/>
        <v/>
      </c>
      <c r="O445" s="22" t="str">
        <f t="shared" si="210"/>
        <v/>
      </c>
      <c r="P445" s="22" t="str">
        <f t="shared" si="200"/>
        <v/>
      </c>
      <c r="Q445" s="22" t="str">
        <f t="shared" si="201"/>
        <v/>
      </c>
      <c r="R445" s="22" t="str">
        <f t="shared" si="211"/>
        <v/>
      </c>
      <c r="S445" s="22" t="str">
        <f t="shared" si="202"/>
        <v/>
      </c>
      <c r="T445" s="22" t="str">
        <f t="shared" si="212"/>
        <v/>
      </c>
      <c r="U445" s="22" t="str">
        <f t="shared" si="203"/>
        <v/>
      </c>
    </row>
    <row r="446" spans="1:21" x14ac:dyDescent="0.25">
      <c r="A446" s="21">
        <f>IF(INDEX('Predict Your Date Data (auto)'!A:A,ROW(A446),1)&gt;0,INDEX('Predict Your Date Data (auto)'!A:A,ROW(A446),1),"")</f>
        <v>42828.563738425924</v>
      </c>
      <c r="B446" s="21">
        <f>IF(A446&lt;&gt;"",IF(IFERROR(MATCH(TRUNC(A446),ExcludeDateList,0),-1)&gt;-1,"",TRUNC(A446)),"")</f>
        <v>42828</v>
      </c>
      <c r="C446" s="22">
        <f t="shared" si="204"/>
        <v>2017</v>
      </c>
      <c r="D446" s="22">
        <f t="shared" si="205"/>
        <v>4</v>
      </c>
      <c r="E446" s="22" t="str">
        <f t="shared" si="206"/>
        <v>Week 1</v>
      </c>
      <c r="G446" s="21" t="str">
        <f t="shared" si="207"/>
        <v/>
      </c>
      <c r="H446" s="21" t="str">
        <f t="shared" si="197"/>
        <v/>
      </c>
      <c r="I446" s="22" t="str">
        <f t="shared" si="198"/>
        <v/>
      </c>
      <c r="J446" s="22" t="str">
        <f t="shared" si="208"/>
        <v/>
      </c>
      <c r="K446" s="22" t="str">
        <f>IF(G446&lt;&gt;"",IF(IFERROR(MATCH(TRUNC(G446),ExcludeDateList,0),-1)&gt;-1,"",J446),"")</f>
        <v/>
      </c>
      <c r="L446" s="22" t="str">
        <f>IF(G446&lt;&gt;"",IF(IFERROR(MATCH(TRUNC(G446),ExcludeDateList,0),-1)&gt;-1,NA(),J446),"")</f>
        <v/>
      </c>
      <c r="M446" s="22" t="str">
        <f t="shared" si="209"/>
        <v/>
      </c>
      <c r="N446" s="22" t="str">
        <f t="shared" si="199"/>
        <v/>
      </c>
      <c r="O446" s="22" t="str">
        <f t="shared" si="210"/>
        <v/>
      </c>
      <c r="P446" s="22" t="str">
        <f t="shared" si="200"/>
        <v/>
      </c>
      <c r="Q446" s="22" t="str">
        <f t="shared" si="201"/>
        <v/>
      </c>
      <c r="R446" s="22" t="str">
        <f t="shared" si="211"/>
        <v/>
      </c>
      <c r="S446" s="22" t="str">
        <f t="shared" si="202"/>
        <v/>
      </c>
      <c r="T446" s="22" t="str">
        <f t="shared" si="212"/>
        <v/>
      </c>
      <c r="U446" s="22" t="str">
        <f t="shared" si="203"/>
        <v/>
      </c>
    </row>
    <row r="447" spans="1:21" x14ac:dyDescent="0.25">
      <c r="A447" s="21">
        <f>IF(INDEX('Predict Your Date Data (auto)'!A:A,ROW(A447),1)&gt;0,INDEX('Predict Your Date Data (auto)'!A:A,ROW(A447),1),"")</f>
        <v>42828.564976851849</v>
      </c>
      <c r="B447" s="21">
        <f>IF(A447&lt;&gt;"",IF(IFERROR(MATCH(TRUNC(A447),ExcludeDateList,0),-1)&gt;-1,"",TRUNC(A447)),"")</f>
        <v>42828</v>
      </c>
      <c r="C447" s="22">
        <f t="shared" si="204"/>
        <v>2017</v>
      </c>
      <c r="D447" s="22">
        <f t="shared" si="205"/>
        <v>4</v>
      </c>
      <c r="E447" s="22" t="str">
        <f t="shared" si="206"/>
        <v>Week 1</v>
      </c>
      <c r="G447" s="21" t="str">
        <f t="shared" si="207"/>
        <v/>
      </c>
      <c r="H447" s="21" t="str">
        <f t="shared" si="197"/>
        <v/>
      </c>
      <c r="I447" s="22" t="str">
        <f t="shared" si="198"/>
        <v/>
      </c>
      <c r="J447" s="22" t="str">
        <f t="shared" si="208"/>
        <v/>
      </c>
      <c r="K447" s="22" t="str">
        <f>IF(G447&lt;&gt;"",IF(IFERROR(MATCH(TRUNC(G447),ExcludeDateList,0),-1)&gt;-1,"",J447),"")</f>
        <v/>
      </c>
      <c r="L447" s="22" t="str">
        <f>IF(G447&lt;&gt;"",IF(IFERROR(MATCH(TRUNC(G447),ExcludeDateList,0),-1)&gt;-1,NA(),J447),"")</f>
        <v/>
      </c>
      <c r="M447" s="22" t="str">
        <f t="shared" si="209"/>
        <v/>
      </c>
      <c r="N447" s="22" t="str">
        <f t="shared" si="199"/>
        <v/>
      </c>
      <c r="O447" s="22" t="str">
        <f t="shared" si="210"/>
        <v/>
      </c>
      <c r="P447" s="22" t="str">
        <f t="shared" si="200"/>
        <v/>
      </c>
      <c r="Q447" s="22" t="str">
        <f t="shared" si="201"/>
        <v/>
      </c>
      <c r="R447" s="22" t="str">
        <f t="shared" si="211"/>
        <v/>
      </c>
      <c r="S447" s="22" t="str">
        <f t="shared" si="202"/>
        <v/>
      </c>
      <c r="T447" s="22" t="str">
        <f t="shared" si="212"/>
        <v/>
      </c>
      <c r="U447" s="22" t="str">
        <f t="shared" si="203"/>
        <v/>
      </c>
    </row>
    <row r="448" spans="1:21" x14ac:dyDescent="0.25">
      <c r="A448" s="21">
        <f>IF(INDEX('Predict Your Date Data (auto)'!A:A,ROW(A448),1)&gt;0,INDEX('Predict Your Date Data (auto)'!A:A,ROW(A448),1),"")</f>
        <v>42828.566388888888</v>
      </c>
      <c r="B448" s="21">
        <f>IF(A448&lt;&gt;"",IF(IFERROR(MATCH(TRUNC(A448),ExcludeDateList,0),-1)&gt;-1,"",TRUNC(A448)),"")</f>
        <v>42828</v>
      </c>
      <c r="C448" s="22">
        <f t="shared" si="204"/>
        <v>2017</v>
      </c>
      <c r="D448" s="22">
        <f t="shared" si="205"/>
        <v>4</v>
      </c>
      <c r="E448" s="22" t="str">
        <f t="shared" si="206"/>
        <v>Week 1</v>
      </c>
      <c r="G448" s="21" t="str">
        <f t="shared" si="207"/>
        <v/>
      </c>
      <c r="H448" s="21" t="str">
        <f t="shared" si="197"/>
        <v/>
      </c>
      <c r="I448" s="22" t="str">
        <f t="shared" si="198"/>
        <v/>
      </c>
      <c r="J448" s="22" t="str">
        <f t="shared" si="208"/>
        <v/>
      </c>
      <c r="K448" s="22" t="str">
        <f>IF(G448&lt;&gt;"",IF(IFERROR(MATCH(TRUNC(G448),ExcludeDateList,0),-1)&gt;-1,"",J448),"")</f>
        <v/>
      </c>
      <c r="L448" s="22" t="str">
        <f>IF(G448&lt;&gt;"",IF(IFERROR(MATCH(TRUNC(G448),ExcludeDateList,0),-1)&gt;-1,NA(),J448),"")</f>
        <v/>
      </c>
      <c r="M448" s="22" t="str">
        <f t="shared" si="209"/>
        <v/>
      </c>
      <c r="N448" s="22" t="str">
        <f t="shared" si="199"/>
        <v/>
      </c>
      <c r="O448" s="22" t="str">
        <f t="shared" si="210"/>
        <v/>
      </c>
      <c r="P448" s="22" t="str">
        <f t="shared" si="200"/>
        <v/>
      </c>
      <c r="Q448" s="22" t="str">
        <f t="shared" si="201"/>
        <v/>
      </c>
      <c r="R448" s="22" t="str">
        <f t="shared" si="211"/>
        <v/>
      </c>
      <c r="S448" s="22" t="str">
        <f t="shared" si="202"/>
        <v/>
      </c>
      <c r="T448" s="22" t="str">
        <f t="shared" si="212"/>
        <v/>
      </c>
      <c r="U448" s="22" t="str">
        <f t="shared" si="203"/>
        <v/>
      </c>
    </row>
    <row r="449" spans="1:21" x14ac:dyDescent="0.25">
      <c r="A449" s="21">
        <f>IF(INDEX('Predict Your Date Data (auto)'!A:A,ROW(A449),1)&gt;0,INDEX('Predict Your Date Data (auto)'!A:A,ROW(A449),1),"")</f>
        <v>42828.567789351851</v>
      </c>
      <c r="B449" s="21">
        <f>IF(A449&lt;&gt;"",IF(IFERROR(MATCH(TRUNC(A449),ExcludeDateList,0),-1)&gt;-1,"",TRUNC(A449)),"")</f>
        <v>42828</v>
      </c>
      <c r="C449" s="22">
        <f t="shared" si="204"/>
        <v>2017</v>
      </c>
      <c r="D449" s="22">
        <f t="shared" si="205"/>
        <v>4</v>
      </c>
      <c r="E449" s="22" t="str">
        <f t="shared" si="206"/>
        <v>Week 1</v>
      </c>
      <c r="G449" s="21" t="str">
        <f t="shared" si="207"/>
        <v/>
      </c>
      <c r="H449" s="21" t="str">
        <f t="shared" si="197"/>
        <v/>
      </c>
      <c r="I449" s="22" t="str">
        <f t="shared" si="198"/>
        <v/>
      </c>
      <c r="J449" s="22" t="str">
        <f t="shared" si="208"/>
        <v/>
      </c>
      <c r="K449" s="22" t="str">
        <f>IF(G449&lt;&gt;"",IF(IFERROR(MATCH(TRUNC(G449),ExcludeDateList,0),-1)&gt;-1,"",J449),"")</f>
        <v/>
      </c>
      <c r="L449" s="22" t="str">
        <f>IF(G449&lt;&gt;"",IF(IFERROR(MATCH(TRUNC(G449),ExcludeDateList,0),-1)&gt;-1,NA(),J449),"")</f>
        <v/>
      </c>
      <c r="M449" s="22" t="str">
        <f t="shared" si="209"/>
        <v/>
      </c>
      <c r="N449" s="22" t="str">
        <f t="shared" si="199"/>
        <v/>
      </c>
      <c r="O449" s="22" t="str">
        <f t="shared" si="210"/>
        <v/>
      </c>
      <c r="P449" s="22" t="str">
        <f t="shared" si="200"/>
        <v/>
      </c>
      <c r="Q449" s="22" t="str">
        <f t="shared" si="201"/>
        <v/>
      </c>
      <c r="R449" s="22" t="str">
        <f t="shared" si="211"/>
        <v/>
      </c>
      <c r="S449" s="22" t="str">
        <f t="shared" si="202"/>
        <v/>
      </c>
      <c r="T449" s="22" t="str">
        <f t="shared" si="212"/>
        <v/>
      </c>
      <c r="U449" s="22" t="str">
        <f t="shared" si="203"/>
        <v/>
      </c>
    </row>
    <row r="450" spans="1:21" x14ac:dyDescent="0.25">
      <c r="A450" s="21">
        <f>IF(INDEX('Predict Your Date Data (auto)'!A:A,ROW(A450),1)&gt;0,INDEX('Predict Your Date Data (auto)'!A:A,ROW(A450),1),"")</f>
        <v>42828.570405092592</v>
      </c>
      <c r="B450" s="21">
        <f>IF(A450&lt;&gt;"",IF(IFERROR(MATCH(TRUNC(A450),ExcludeDateList,0),-1)&gt;-1,"",TRUNC(A450)),"")</f>
        <v>42828</v>
      </c>
      <c r="C450" s="22">
        <f t="shared" si="204"/>
        <v>2017</v>
      </c>
      <c r="D450" s="22">
        <f t="shared" si="205"/>
        <v>4</v>
      </c>
      <c r="E450" s="22" t="str">
        <f t="shared" si="206"/>
        <v>Week 1</v>
      </c>
      <c r="G450" s="21" t="str">
        <f t="shared" si="207"/>
        <v/>
      </c>
      <c r="H450" s="21" t="str">
        <f t="shared" ref="H450:H513" si="213">IF(G450&lt;&gt;"",IF(WEEKDAY(G450)=2,"Week " &amp; TEXT(G450,AxisDateFormat),""),"")</f>
        <v/>
      </c>
      <c r="I450" s="22" t="str">
        <f t="shared" ref="I450:I513" si="214">IF(G450&lt;&gt;"", TEXT(WEEKDAY(G450), DayFormat),"")</f>
        <v/>
      </c>
      <c r="J450" s="22" t="str">
        <f t="shared" si="208"/>
        <v/>
      </c>
      <c r="K450" s="22" t="str">
        <f>IF(G450&lt;&gt;"",IF(IFERROR(MATCH(TRUNC(G450),ExcludeDateList,0),-1)&gt;-1,"",J450),"")</f>
        <v/>
      </c>
      <c r="L450" s="22" t="str">
        <f>IF(G450&lt;&gt;"",IF(IFERROR(MATCH(TRUNC(G450),ExcludeDateList,0),-1)&gt;-1,NA(),J450),"")</f>
        <v/>
      </c>
      <c r="M450" s="22" t="str">
        <f t="shared" si="209"/>
        <v/>
      </c>
      <c r="N450" s="22" t="str">
        <f t="shared" ref="N450:N513" si="215">IF(G450&lt;&gt;"",M450*$X$10+$X$9,"")</f>
        <v/>
      </c>
      <c r="O450" s="22" t="str">
        <f t="shared" si="210"/>
        <v/>
      </c>
      <c r="P450" s="22" t="str">
        <f t="shared" ref="P450:P513" si="216">IF(G450&lt;&gt;"",VLOOKUP(I450,$W$2:$Y$6,3,FALSE),"")</f>
        <v/>
      </c>
      <c r="Q450" s="22" t="str">
        <f t="shared" ref="Q450:Q513" si="217">IF(G450&lt;&gt;"",N450*P450,"")</f>
        <v/>
      </c>
      <c r="R450" s="22" t="str">
        <f t="shared" si="211"/>
        <v/>
      </c>
      <c r="S450" s="22" t="str">
        <f t="shared" ref="S450:S513" si="218">IF(G450&lt;&gt;"",IF(P450&gt;1,ROUNDUP(Q450,RoundDecimalPlaces),ROUNDDOWN(Q450,RoundDecimalPlaces)),"")</f>
        <v/>
      </c>
      <c r="T450" s="22" t="str">
        <f t="shared" si="212"/>
        <v/>
      </c>
      <c r="U450" s="22" t="str">
        <f t="shared" ref="U450:U513" si="219">IF(T450&lt;&gt;"",IF(T450&gt;AVERAGE(T:T)*SignificantErrorMultiplier,J450,NA()),"")</f>
        <v/>
      </c>
    </row>
    <row r="451" spans="1:21" x14ac:dyDescent="0.25">
      <c r="A451" s="21">
        <f>IF(INDEX('Predict Your Date Data (auto)'!A:A,ROW(A451),1)&gt;0,INDEX('Predict Your Date Data (auto)'!A:A,ROW(A451),1),"")</f>
        <v>42828.571886574071</v>
      </c>
      <c r="B451" s="21">
        <f>IF(A451&lt;&gt;"",IF(IFERROR(MATCH(TRUNC(A451),ExcludeDateList,0),-1)&gt;-1,"",TRUNC(A451)),"")</f>
        <v>42828</v>
      </c>
      <c r="C451" s="22">
        <f t="shared" ref="C451:C514" si="220">IF(B451&lt;&gt;"",YEAR(B451),"")</f>
        <v>2017</v>
      </c>
      <c r="D451" s="22">
        <f t="shared" ref="D451:D514" si="221">IF(B451&lt;&gt;"",MONTH(B451),"")</f>
        <v>4</v>
      </c>
      <c r="E451" s="22" t="str">
        <f t="shared" ref="E451:E514" si="222">IF(B451&lt;&gt;"","Week " &amp; ROUNDUP(DAY(B451)/7,0),"")</f>
        <v>Week 1</v>
      </c>
      <c r="G451" s="21" t="str">
        <f t="shared" ref="G451:G514" si="223">IF(G450&lt;MAX(A:A)+NumberOfFutureWeeks*7,  IF(WEEKDAY( G450+1)=1, G450+2, IF(WEEKDAY(G450+1)=7, G450+ 3, G450+1)), "")</f>
        <v/>
      </c>
      <c r="H451" s="21" t="str">
        <f t="shared" si="213"/>
        <v/>
      </c>
      <c r="I451" s="22" t="str">
        <f t="shared" si="214"/>
        <v/>
      </c>
      <c r="J451" s="22" t="str">
        <f t="shared" ref="J451:J514" si="224">IF(AND(G451&lt;&gt;"",G451&lt;=MAX(B:B) ),COUNTIF(B:B,TRUNC(G451)),"")</f>
        <v/>
      </c>
      <c r="K451" s="22" t="str">
        <f>IF(G451&lt;&gt;"",IF(IFERROR(MATCH(TRUNC(G451),ExcludeDateList,0),-1)&gt;-1,"",J451),"")</f>
        <v/>
      </c>
      <c r="L451" s="22" t="str">
        <f>IF(G451&lt;&gt;"",IF(IFERROR(MATCH(TRUNC(G451),ExcludeDateList,0),-1)&gt;-1,NA(),J451),"")</f>
        <v/>
      </c>
      <c r="M451" s="22" t="str">
        <f t="shared" ref="M451:M514" si="225">IF(G451&lt;&gt;"",M450+1,"")</f>
        <v/>
      </c>
      <c r="N451" s="22" t="str">
        <f t="shared" si="215"/>
        <v/>
      </c>
      <c r="O451" s="22" t="str">
        <f t="shared" ref="O451:O514" si="226">IF(K451&lt;&gt;"",ABS(K451-N451),"")</f>
        <v/>
      </c>
      <c r="P451" s="22" t="str">
        <f t="shared" si="216"/>
        <v/>
      </c>
      <c r="Q451" s="22" t="str">
        <f t="shared" si="217"/>
        <v/>
      </c>
      <c r="R451" s="22" t="str">
        <f t="shared" ref="R451:R514" si="227">IF(K451&lt;&gt;"",ABS(J451-Q451),"")</f>
        <v/>
      </c>
      <c r="S451" s="22" t="str">
        <f t="shared" si="218"/>
        <v/>
      </c>
      <c r="T451" s="22" t="str">
        <f t="shared" ref="T451:T514" si="228">IF(K451&lt;&gt;"",ABS(K451-S451),"")</f>
        <v/>
      </c>
      <c r="U451" s="22" t="str">
        <f t="shared" si="219"/>
        <v/>
      </c>
    </row>
    <row r="452" spans="1:21" x14ac:dyDescent="0.25">
      <c r="A452" s="21">
        <f>IF(INDEX('Predict Your Date Data (auto)'!A:A,ROW(A452),1)&gt;0,INDEX('Predict Your Date Data (auto)'!A:A,ROW(A452),1),"")</f>
        <v>42828.574062500003</v>
      </c>
      <c r="B452" s="21">
        <f>IF(A452&lt;&gt;"",IF(IFERROR(MATCH(TRUNC(A452),ExcludeDateList,0),-1)&gt;-1,"",TRUNC(A452)),"")</f>
        <v>42828</v>
      </c>
      <c r="C452" s="22">
        <f t="shared" si="220"/>
        <v>2017</v>
      </c>
      <c r="D452" s="22">
        <f t="shared" si="221"/>
        <v>4</v>
      </c>
      <c r="E452" s="22" t="str">
        <f t="shared" si="222"/>
        <v>Week 1</v>
      </c>
      <c r="G452" s="21" t="str">
        <f t="shared" si="223"/>
        <v/>
      </c>
      <c r="H452" s="21" t="str">
        <f t="shared" si="213"/>
        <v/>
      </c>
      <c r="I452" s="22" t="str">
        <f t="shared" si="214"/>
        <v/>
      </c>
      <c r="J452" s="22" t="str">
        <f t="shared" si="224"/>
        <v/>
      </c>
      <c r="K452" s="22" t="str">
        <f>IF(G452&lt;&gt;"",IF(IFERROR(MATCH(TRUNC(G452),ExcludeDateList,0),-1)&gt;-1,"",J452),"")</f>
        <v/>
      </c>
      <c r="L452" s="22" t="str">
        <f>IF(G452&lt;&gt;"",IF(IFERROR(MATCH(TRUNC(G452),ExcludeDateList,0),-1)&gt;-1,NA(),J452),"")</f>
        <v/>
      </c>
      <c r="M452" s="22" t="str">
        <f t="shared" si="225"/>
        <v/>
      </c>
      <c r="N452" s="22" t="str">
        <f t="shared" si="215"/>
        <v/>
      </c>
      <c r="O452" s="22" t="str">
        <f t="shared" si="226"/>
        <v/>
      </c>
      <c r="P452" s="22" t="str">
        <f t="shared" si="216"/>
        <v/>
      </c>
      <c r="Q452" s="22" t="str">
        <f t="shared" si="217"/>
        <v/>
      </c>
      <c r="R452" s="22" t="str">
        <f t="shared" si="227"/>
        <v/>
      </c>
      <c r="S452" s="22" t="str">
        <f t="shared" si="218"/>
        <v/>
      </c>
      <c r="T452" s="22" t="str">
        <f t="shared" si="228"/>
        <v/>
      </c>
      <c r="U452" s="22" t="str">
        <f t="shared" si="219"/>
        <v/>
      </c>
    </row>
    <row r="453" spans="1:21" x14ac:dyDescent="0.25">
      <c r="A453" s="21">
        <f>IF(INDEX('Predict Your Date Data (auto)'!A:A,ROW(A453),1)&gt;0,INDEX('Predict Your Date Data (auto)'!A:A,ROW(A453),1),"")</f>
        <v>42828.577303240738</v>
      </c>
      <c r="B453" s="21">
        <f>IF(A453&lt;&gt;"",IF(IFERROR(MATCH(TRUNC(A453),ExcludeDateList,0),-1)&gt;-1,"",TRUNC(A453)),"")</f>
        <v>42828</v>
      </c>
      <c r="C453" s="22">
        <f t="shared" si="220"/>
        <v>2017</v>
      </c>
      <c r="D453" s="22">
        <f t="shared" si="221"/>
        <v>4</v>
      </c>
      <c r="E453" s="22" t="str">
        <f t="shared" si="222"/>
        <v>Week 1</v>
      </c>
      <c r="G453" s="21" t="str">
        <f t="shared" si="223"/>
        <v/>
      </c>
      <c r="H453" s="21" t="str">
        <f t="shared" si="213"/>
        <v/>
      </c>
      <c r="I453" s="22" t="str">
        <f t="shared" si="214"/>
        <v/>
      </c>
      <c r="J453" s="22" t="str">
        <f t="shared" si="224"/>
        <v/>
      </c>
      <c r="K453" s="22" t="str">
        <f>IF(G453&lt;&gt;"",IF(IFERROR(MATCH(TRUNC(G453),ExcludeDateList,0),-1)&gt;-1,"",J453),"")</f>
        <v/>
      </c>
      <c r="L453" s="22" t="str">
        <f>IF(G453&lt;&gt;"",IF(IFERROR(MATCH(TRUNC(G453),ExcludeDateList,0),-1)&gt;-1,NA(),J453),"")</f>
        <v/>
      </c>
      <c r="M453" s="22" t="str">
        <f t="shared" si="225"/>
        <v/>
      </c>
      <c r="N453" s="22" t="str">
        <f t="shared" si="215"/>
        <v/>
      </c>
      <c r="O453" s="22" t="str">
        <f t="shared" si="226"/>
        <v/>
      </c>
      <c r="P453" s="22" t="str">
        <f t="shared" si="216"/>
        <v/>
      </c>
      <c r="Q453" s="22" t="str">
        <f t="shared" si="217"/>
        <v/>
      </c>
      <c r="R453" s="22" t="str">
        <f t="shared" si="227"/>
        <v/>
      </c>
      <c r="S453" s="22" t="str">
        <f t="shared" si="218"/>
        <v/>
      </c>
      <c r="T453" s="22" t="str">
        <f t="shared" si="228"/>
        <v/>
      </c>
      <c r="U453" s="22" t="str">
        <f t="shared" si="219"/>
        <v/>
      </c>
    </row>
    <row r="454" spans="1:21" x14ac:dyDescent="0.25">
      <c r="A454" s="21">
        <f>IF(INDEX('Predict Your Date Data (auto)'!A:A,ROW(A454),1)&gt;0,INDEX('Predict Your Date Data (auto)'!A:A,ROW(A454),1),"")</f>
        <v>42828.579791666663</v>
      </c>
      <c r="B454" s="21">
        <f>IF(A454&lt;&gt;"",IF(IFERROR(MATCH(TRUNC(A454),ExcludeDateList,0),-1)&gt;-1,"",TRUNC(A454)),"")</f>
        <v>42828</v>
      </c>
      <c r="C454" s="22">
        <f t="shared" si="220"/>
        <v>2017</v>
      </c>
      <c r="D454" s="22">
        <f t="shared" si="221"/>
        <v>4</v>
      </c>
      <c r="E454" s="22" t="str">
        <f t="shared" si="222"/>
        <v>Week 1</v>
      </c>
      <c r="G454" s="21" t="str">
        <f t="shared" si="223"/>
        <v/>
      </c>
      <c r="H454" s="21" t="str">
        <f t="shared" si="213"/>
        <v/>
      </c>
      <c r="I454" s="22" t="str">
        <f t="shared" si="214"/>
        <v/>
      </c>
      <c r="J454" s="22" t="str">
        <f t="shared" si="224"/>
        <v/>
      </c>
      <c r="K454" s="22" t="str">
        <f>IF(G454&lt;&gt;"",IF(IFERROR(MATCH(TRUNC(G454),ExcludeDateList,0),-1)&gt;-1,"",J454),"")</f>
        <v/>
      </c>
      <c r="L454" s="22" t="str">
        <f>IF(G454&lt;&gt;"",IF(IFERROR(MATCH(TRUNC(G454),ExcludeDateList,0),-1)&gt;-1,NA(),J454),"")</f>
        <v/>
      </c>
      <c r="M454" s="22" t="str">
        <f t="shared" si="225"/>
        <v/>
      </c>
      <c r="N454" s="22" t="str">
        <f t="shared" si="215"/>
        <v/>
      </c>
      <c r="O454" s="22" t="str">
        <f t="shared" si="226"/>
        <v/>
      </c>
      <c r="P454" s="22" t="str">
        <f t="shared" si="216"/>
        <v/>
      </c>
      <c r="Q454" s="22" t="str">
        <f t="shared" si="217"/>
        <v/>
      </c>
      <c r="R454" s="22" t="str">
        <f t="shared" si="227"/>
        <v/>
      </c>
      <c r="S454" s="22" t="str">
        <f t="shared" si="218"/>
        <v/>
      </c>
      <c r="T454" s="22" t="str">
        <f t="shared" si="228"/>
        <v/>
      </c>
      <c r="U454" s="22" t="str">
        <f t="shared" si="219"/>
        <v/>
      </c>
    </row>
    <row r="455" spans="1:21" x14ac:dyDescent="0.25">
      <c r="A455" s="21">
        <f>IF(INDEX('Predict Your Date Data (auto)'!A:A,ROW(A455),1)&gt;0,INDEX('Predict Your Date Data (auto)'!A:A,ROW(A455),1),"")</f>
        <v>42828.582314814812</v>
      </c>
      <c r="B455" s="21">
        <f>IF(A455&lt;&gt;"",IF(IFERROR(MATCH(TRUNC(A455),ExcludeDateList,0),-1)&gt;-1,"",TRUNC(A455)),"")</f>
        <v>42828</v>
      </c>
      <c r="C455" s="22">
        <f t="shared" si="220"/>
        <v>2017</v>
      </c>
      <c r="D455" s="22">
        <f t="shared" si="221"/>
        <v>4</v>
      </c>
      <c r="E455" s="22" t="str">
        <f t="shared" si="222"/>
        <v>Week 1</v>
      </c>
      <c r="G455" s="21" t="str">
        <f t="shared" si="223"/>
        <v/>
      </c>
      <c r="H455" s="21" t="str">
        <f t="shared" si="213"/>
        <v/>
      </c>
      <c r="I455" s="22" t="str">
        <f t="shared" si="214"/>
        <v/>
      </c>
      <c r="J455" s="22" t="str">
        <f t="shared" si="224"/>
        <v/>
      </c>
      <c r="K455" s="22" t="str">
        <f>IF(G455&lt;&gt;"",IF(IFERROR(MATCH(TRUNC(G455),ExcludeDateList,0),-1)&gt;-1,"",J455),"")</f>
        <v/>
      </c>
      <c r="L455" s="22" t="str">
        <f>IF(G455&lt;&gt;"",IF(IFERROR(MATCH(TRUNC(G455),ExcludeDateList,0),-1)&gt;-1,NA(),J455),"")</f>
        <v/>
      </c>
      <c r="M455" s="22" t="str">
        <f t="shared" si="225"/>
        <v/>
      </c>
      <c r="N455" s="22" t="str">
        <f t="shared" si="215"/>
        <v/>
      </c>
      <c r="O455" s="22" t="str">
        <f t="shared" si="226"/>
        <v/>
      </c>
      <c r="P455" s="22" t="str">
        <f t="shared" si="216"/>
        <v/>
      </c>
      <c r="Q455" s="22" t="str">
        <f t="shared" si="217"/>
        <v/>
      </c>
      <c r="R455" s="22" t="str">
        <f t="shared" si="227"/>
        <v/>
      </c>
      <c r="S455" s="22" t="str">
        <f t="shared" si="218"/>
        <v/>
      </c>
      <c r="T455" s="22" t="str">
        <f t="shared" si="228"/>
        <v/>
      </c>
      <c r="U455" s="22" t="str">
        <f t="shared" si="219"/>
        <v/>
      </c>
    </row>
    <row r="456" spans="1:21" x14ac:dyDescent="0.25">
      <c r="A456" s="21">
        <f>IF(INDEX('Predict Your Date Data (auto)'!A:A,ROW(A456),1)&gt;0,INDEX('Predict Your Date Data (auto)'!A:A,ROW(A456),1),"")</f>
        <v>42828.59648148148</v>
      </c>
      <c r="B456" s="21">
        <f>IF(A456&lt;&gt;"",IF(IFERROR(MATCH(TRUNC(A456),ExcludeDateList,0),-1)&gt;-1,"",TRUNC(A456)),"")</f>
        <v>42828</v>
      </c>
      <c r="C456" s="22">
        <f t="shared" si="220"/>
        <v>2017</v>
      </c>
      <c r="D456" s="22">
        <f t="shared" si="221"/>
        <v>4</v>
      </c>
      <c r="E456" s="22" t="str">
        <f t="shared" si="222"/>
        <v>Week 1</v>
      </c>
      <c r="G456" s="21" t="str">
        <f t="shared" si="223"/>
        <v/>
      </c>
      <c r="H456" s="21" t="str">
        <f t="shared" si="213"/>
        <v/>
      </c>
      <c r="I456" s="22" t="str">
        <f t="shared" si="214"/>
        <v/>
      </c>
      <c r="J456" s="22" t="str">
        <f t="shared" si="224"/>
        <v/>
      </c>
      <c r="K456" s="22" t="str">
        <f>IF(G456&lt;&gt;"",IF(IFERROR(MATCH(TRUNC(G456),ExcludeDateList,0),-1)&gt;-1,"",J456),"")</f>
        <v/>
      </c>
      <c r="L456" s="22" t="str">
        <f>IF(G456&lt;&gt;"",IF(IFERROR(MATCH(TRUNC(G456),ExcludeDateList,0),-1)&gt;-1,NA(),J456),"")</f>
        <v/>
      </c>
      <c r="M456" s="22" t="str">
        <f t="shared" si="225"/>
        <v/>
      </c>
      <c r="N456" s="22" t="str">
        <f t="shared" si="215"/>
        <v/>
      </c>
      <c r="O456" s="22" t="str">
        <f t="shared" si="226"/>
        <v/>
      </c>
      <c r="P456" s="22" t="str">
        <f t="shared" si="216"/>
        <v/>
      </c>
      <c r="Q456" s="22" t="str">
        <f t="shared" si="217"/>
        <v/>
      </c>
      <c r="R456" s="22" t="str">
        <f t="shared" si="227"/>
        <v/>
      </c>
      <c r="S456" s="22" t="str">
        <f t="shared" si="218"/>
        <v/>
      </c>
      <c r="T456" s="22" t="str">
        <f t="shared" si="228"/>
        <v/>
      </c>
      <c r="U456" s="22" t="str">
        <f t="shared" si="219"/>
        <v/>
      </c>
    </row>
    <row r="457" spans="1:21" x14ac:dyDescent="0.25">
      <c r="A457" s="21">
        <f>IF(INDEX('Predict Your Date Data (auto)'!A:A,ROW(A457),1)&gt;0,INDEX('Predict Your Date Data (auto)'!A:A,ROW(A457),1),"")</f>
        <v>42828.598993055559</v>
      </c>
      <c r="B457" s="21">
        <f>IF(A457&lt;&gt;"",IF(IFERROR(MATCH(TRUNC(A457),ExcludeDateList,0),-1)&gt;-1,"",TRUNC(A457)),"")</f>
        <v>42828</v>
      </c>
      <c r="C457" s="22">
        <f t="shared" si="220"/>
        <v>2017</v>
      </c>
      <c r="D457" s="22">
        <f t="shared" si="221"/>
        <v>4</v>
      </c>
      <c r="E457" s="22" t="str">
        <f t="shared" si="222"/>
        <v>Week 1</v>
      </c>
      <c r="G457" s="21" t="str">
        <f t="shared" si="223"/>
        <v/>
      </c>
      <c r="H457" s="21" t="str">
        <f t="shared" si="213"/>
        <v/>
      </c>
      <c r="I457" s="22" t="str">
        <f t="shared" si="214"/>
        <v/>
      </c>
      <c r="J457" s="22" t="str">
        <f t="shared" si="224"/>
        <v/>
      </c>
      <c r="K457" s="22" t="str">
        <f>IF(G457&lt;&gt;"",IF(IFERROR(MATCH(TRUNC(G457),ExcludeDateList,0),-1)&gt;-1,"",J457),"")</f>
        <v/>
      </c>
      <c r="L457" s="22" t="str">
        <f>IF(G457&lt;&gt;"",IF(IFERROR(MATCH(TRUNC(G457),ExcludeDateList,0),-1)&gt;-1,NA(),J457),"")</f>
        <v/>
      </c>
      <c r="M457" s="22" t="str">
        <f t="shared" si="225"/>
        <v/>
      </c>
      <c r="N457" s="22" t="str">
        <f t="shared" si="215"/>
        <v/>
      </c>
      <c r="O457" s="22" t="str">
        <f t="shared" si="226"/>
        <v/>
      </c>
      <c r="P457" s="22" t="str">
        <f t="shared" si="216"/>
        <v/>
      </c>
      <c r="Q457" s="22" t="str">
        <f t="shared" si="217"/>
        <v/>
      </c>
      <c r="R457" s="22" t="str">
        <f t="shared" si="227"/>
        <v/>
      </c>
      <c r="S457" s="22" t="str">
        <f t="shared" si="218"/>
        <v/>
      </c>
      <c r="T457" s="22" t="str">
        <f t="shared" si="228"/>
        <v/>
      </c>
      <c r="U457" s="22" t="str">
        <f t="shared" si="219"/>
        <v/>
      </c>
    </row>
    <row r="458" spans="1:21" x14ac:dyDescent="0.25">
      <c r="A458" s="21">
        <f>IF(INDEX('Predict Your Date Data (auto)'!A:A,ROW(A458),1)&gt;0,INDEX('Predict Your Date Data (auto)'!A:A,ROW(A458),1),"")</f>
        <v>42828.600821759261</v>
      </c>
      <c r="B458" s="21">
        <f>IF(A458&lt;&gt;"",IF(IFERROR(MATCH(TRUNC(A458),ExcludeDateList,0),-1)&gt;-1,"",TRUNC(A458)),"")</f>
        <v>42828</v>
      </c>
      <c r="C458" s="22">
        <f t="shared" si="220"/>
        <v>2017</v>
      </c>
      <c r="D458" s="22">
        <f t="shared" si="221"/>
        <v>4</v>
      </c>
      <c r="E458" s="22" t="str">
        <f t="shared" si="222"/>
        <v>Week 1</v>
      </c>
      <c r="G458" s="21" t="str">
        <f t="shared" si="223"/>
        <v/>
      </c>
      <c r="H458" s="21" t="str">
        <f t="shared" si="213"/>
        <v/>
      </c>
      <c r="I458" s="22" t="str">
        <f t="shared" si="214"/>
        <v/>
      </c>
      <c r="J458" s="22" t="str">
        <f t="shared" si="224"/>
        <v/>
      </c>
      <c r="K458" s="22" t="str">
        <f>IF(G458&lt;&gt;"",IF(IFERROR(MATCH(TRUNC(G458),ExcludeDateList,0),-1)&gt;-1,"",J458),"")</f>
        <v/>
      </c>
      <c r="L458" s="22" t="str">
        <f>IF(G458&lt;&gt;"",IF(IFERROR(MATCH(TRUNC(G458),ExcludeDateList,0),-1)&gt;-1,NA(),J458),"")</f>
        <v/>
      </c>
      <c r="M458" s="22" t="str">
        <f t="shared" si="225"/>
        <v/>
      </c>
      <c r="N458" s="22" t="str">
        <f t="shared" si="215"/>
        <v/>
      </c>
      <c r="O458" s="22" t="str">
        <f t="shared" si="226"/>
        <v/>
      </c>
      <c r="P458" s="22" t="str">
        <f t="shared" si="216"/>
        <v/>
      </c>
      <c r="Q458" s="22" t="str">
        <f t="shared" si="217"/>
        <v/>
      </c>
      <c r="R458" s="22" t="str">
        <f t="shared" si="227"/>
        <v/>
      </c>
      <c r="S458" s="22" t="str">
        <f t="shared" si="218"/>
        <v/>
      </c>
      <c r="T458" s="22" t="str">
        <f t="shared" si="228"/>
        <v/>
      </c>
      <c r="U458" s="22" t="str">
        <f t="shared" si="219"/>
        <v/>
      </c>
    </row>
    <row r="459" spans="1:21" x14ac:dyDescent="0.25">
      <c r="A459" s="21">
        <f>IF(INDEX('Predict Your Date Data (auto)'!A:A,ROW(A459),1)&gt;0,INDEX('Predict Your Date Data (auto)'!A:A,ROW(A459),1),"")</f>
        <v>42828.602187500001</v>
      </c>
      <c r="B459" s="21">
        <f>IF(A459&lt;&gt;"",IF(IFERROR(MATCH(TRUNC(A459),ExcludeDateList,0),-1)&gt;-1,"",TRUNC(A459)),"")</f>
        <v>42828</v>
      </c>
      <c r="C459" s="22">
        <f t="shared" si="220"/>
        <v>2017</v>
      </c>
      <c r="D459" s="22">
        <f t="shared" si="221"/>
        <v>4</v>
      </c>
      <c r="E459" s="22" t="str">
        <f t="shared" si="222"/>
        <v>Week 1</v>
      </c>
      <c r="G459" s="21" t="str">
        <f t="shared" si="223"/>
        <v/>
      </c>
      <c r="H459" s="21" t="str">
        <f t="shared" si="213"/>
        <v/>
      </c>
      <c r="I459" s="22" t="str">
        <f t="shared" si="214"/>
        <v/>
      </c>
      <c r="J459" s="22" t="str">
        <f t="shared" si="224"/>
        <v/>
      </c>
      <c r="K459" s="22" t="str">
        <f>IF(G459&lt;&gt;"",IF(IFERROR(MATCH(TRUNC(G459),ExcludeDateList,0),-1)&gt;-1,"",J459),"")</f>
        <v/>
      </c>
      <c r="L459" s="22" t="str">
        <f>IF(G459&lt;&gt;"",IF(IFERROR(MATCH(TRUNC(G459),ExcludeDateList,0),-1)&gt;-1,NA(),J459),"")</f>
        <v/>
      </c>
      <c r="M459" s="22" t="str">
        <f t="shared" si="225"/>
        <v/>
      </c>
      <c r="N459" s="22" t="str">
        <f t="shared" si="215"/>
        <v/>
      </c>
      <c r="O459" s="22" t="str">
        <f t="shared" si="226"/>
        <v/>
      </c>
      <c r="P459" s="22" t="str">
        <f t="shared" si="216"/>
        <v/>
      </c>
      <c r="Q459" s="22" t="str">
        <f t="shared" si="217"/>
        <v/>
      </c>
      <c r="R459" s="22" t="str">
        <f t="shared" si="227"/>
        <v/>
      </c>
      <c r="S459" s="22" t="str">
        <f t="shared" si="218"/>
        <v/>
      </c>
      <c r="T459" s="22" t="str">
        <f t="shared" si="228"/>
        <v/>
      </c>
      <c r="U459" s="22" t="str">
        <f t="shared" si="219"/>
        <v/>
      </c>
    </row>
    <row r="460" spans="1:21" x14ac:dyDescent="0.25">
      <c r="A460" s="21">
        <f>IF(INDEX('Predict Your Date Data (auto)'!A:A,ROW(A460),1)&gt;0,INDEX('Predict Your Date Data (auto)'!A:A,ROW(A460),1),"")</f>
        <v>42828.604733796295</v>
      </c>
      <c r="B460" s="21">
        <f>IF(A460&lt;&gt;"",IF(IFERROR(MATCH(TRUNC(A460),ExcludeDateList,0),-1)&gt;-1,"",TRUNC(A460)),"")</f>
        <v>42828</v>
      </c>
      <c r="C460" s="22">
        <f t="shared" si="220"/>
        <v>2017</v>
      </c>
      <c r="D460" s="22">
        <f t="shared" si="221"/>
        <v>4</v>
      </c>
      <c r="E460" s="22" t="str">
        <f t="shared" si="222"/>
        <v>Week 1</v>
      </c>
      <c r="G460" s="21" t="str">
        <f t="shared" si="223"/>
        <v/>
      </c>
      <c r="H460" s="21" t="str">
        <f t="shared" si="213"/>
        <v/>
      </c>
      <c r="I460" s="22" t="str">
        <f t="shared" si="214"/>
        <v/>
      </c>
      <c r="J460" s="22" t="str">
        <f t="shared" si="224"/>
        <v/>
      </c>
      <c r="K460" s="22" t="str">
        <f>IF(G460&lt;&gt;"",IF(IFERROR(MATCH(TRUNC(G460),ExcludeDateList,0),-1)&gt;-1,"",J460),"")</f>
        <v/>
      </c>
      <c r="L460" s="22" t="str">
        <f>IF(G460&lt;&gt;"",IF(IFERROR(MATCH(TRUNC(G460),ExcludeDateList,0),-1)&gt;-1,NA(),J460),"")</f>
        <v/>
      </c>
      <c r="M460" s="22" t="str">
        <f t="shared" si="225"/>
        <v/>
      </c>
      <c r="N460" s="22" t="str">
        <f t="shared" si="215"/>
        <v/>
      </c>
      <c r="O460" s="22" t="str">
        <f t="shared" si="226"/>
        <v/>
      </c>
      <c r="P460" s="22" t="str">
        <f t="shared" si="216"/>
        <v/>
      </c>
      <c r="Q460" s="22" t="str">
        <f t="shared" si="217"/>
        <v/>
      </c>
      <c r="R460" s="22" t="str">
        <f t="shared" si="227"/>
        <v/>
      </c>
      <c r="S460" s="22" t="str">
        <f t="shared" si="218"/>
        <v/>
      </c>
      <c r="T460" s="22" t="str">
        <f t="shared" si="228"/>
        <v/>
      </c>
      <c r="U460" s="22" t="str">
        <f t="shared" si="219"/>
        <v/>
      </c>
    </row>
    <row r="461" spans="1:21" x14ac:dyDescent="0.25">
      <c r="A461" s="21">
        <f>IF(INDEX('Predict Your Date Data (auto)'!A:A,ROW(A461),1)&gt;0,INDEX('Predict Your Date Data (auto)'!A:A,ROW(A461),1),"")</f>
        <v>42828.605775462966</v>
      </c>
      <c r="B461" s="21">
        <f>IF(A461&lt;&gt;"",IF(IFERROR(MATCH(TRUNC(A461),ExcludeDateList,0),-1)&gt;-1,"",TRUNC(A461)),"")</f>
        <v>42828</v>
      </c>
      <c r="C461" s="22">
        <f t="shared" si="220"/>
        <v>2017</v>
      </c>
      <c r="D461" s="22">
        <f t="shared" si="221"/>
        <v>4</v>
      </c>
      <c r="E461" s="22" t="str">
        <f t="shared" si="222"/>
        <v>Week 1</v>
      </c>
      <c r="G461" s="21" t="str">
        <f t="shared" si="223"/>
        <v/>
      </c>
      <c r="H461" s="21" t="str">
        <f t="shared" si="213"/>
        <v/>
      </c>
      <c r="I461" s="22" t="str">
        <f t="shared" si="214"/>
        <v/>
      </c>
      <c r="J461" s="22" t="str">
        <f t="shared" si="224"/>
        <v/>
      </c>
      <c r="K461" s="22" t="str">
        <f>IF(G461&lt;&gt;"",IF(IFERROR(MATCH(TRUNC(G461),ExcludeDateList,0),-1)&gt;-1,"",J461),"")</f>
        <v/>
      </c>
      <c r="L461" s="22" t="str">
        <f>IF(G461&lt;&gt;"",IF(IFERROR(MATCH(TRUNC(G461),ExcludeDateList,0),-1)&gt;-1,NA(),J461),"")</f>
        <v/>
      </c>
      <c r="M461" s="22" t="str">
        <f t="shared" si="225"/>
        <v/>
      </c>
      <c r="N461" s="22" t="str">
        <f t="shared" si="215"/>
        <v/>
      </c>
      <c r="O461" s="22" t="str">
        <f t="shared" si="226"/>
        <v/>
      </c>
      <c r="P461" s="22" t="str">
        <f t="shared" si="216"/>
        <v/>
      </c>
      <c r="Q461" s="22" t="str">
        <f t="shared" si="217"/>
        <v/>
      </c>
      <c r="R461" s="22" t="str">
        <f t="shared" si="227"/>
        <v/>
      </c>
      <c r="S461" s="22" t="str">
        <f t="shared" si="218"/>
        <v/>
      </c>
      <c r="T461" s="22" t="str">
        <f t="shared" si="228"/>
        <v/>
      </c>
      <c r="U461" s="22" t="str">
        <f t="shared" si="219"/>
        <v/>
      </c>
    </row>
    <row r="462" spans="1:21" x14ac:dyDescent="0.25">
      <c r="A462" s="21">
        <f>IF(INDEX('Predict Your Date Data (auto)'!A:A,ROW(A462),1)&gt;0,INDEX('Predict Your Date Data (auto)'!A:A,ROW(A462),1),"")</f>
        <v>42828.607372685183</v>
      </c>
      <c r="B462" s="21">
        <f>IF(A462&lt;&gt;"",IF(IFERROR(MATCH(TRUNC(A462),ExcludeDateList,0),-1)&gt;-1,"",TRUNC(A462)),"")</f>
        <v>42828</v>
      </c>
      <c r="C462" s="22">
        <f t="shared" si="220"/>
        <v>2017</v>
      </c>
      <c r="D462" s="22">
        <f t="shared" si="221"/>
        <v>4</v>
      </c>
      <c r="E462" s="22" t="str">
        <f t="shared" si="222"/>
        <v>Week 1</v>
      </c>
      <c r="G462" s="21" t="str">
        <f t="shared" si="223"/>
        <v/>
      </c>
      <c r="H462" s="21" t="str">
        <f t="shared" si="213"/>
        <v/>
      </c>
      <c r="I462" s="22" t="str">
        <f t="shared" si="214"/>
        <v/>
      </c>
      <c r="J462" s="22" t="str">
        <f t="shared" si="224"/>
        <v/>
      </c>
      <c r="K462" s="22" t="str">
        <f>IF(G462&lt;&gt;"",IF(IFERROR(MATCH(TRUNC(G462),ExcludeDateList,0),-1)&gt;-1,"",J462),"")</f>
        <v/>
      </c>
      <c r="L462" s="22" t="str">
        <f>IF(G462&lt;&gt;"",IF(IFERROR(MATCH(TRUNC(G462),ExcludeDateList,0),-1)&gt;-1,NA(),J462),"")</f>
        <v/>
      </c>
      <c r="M462" s="22" t="str">
        <f t="shared" si="225"/>
        <v/>
      </c>
      <c r="N462" s="22" t="str">
        <f t="shared" si="215"/>
        <v/>
      </c>
      <c r="O462" s="22" t="str">
        <f t="shared" si="226"/>
        <v/>
      </c>
      <c r="P462" s="22" t="str">
        <f t="shared" si="216"/>
        <v/>
      </c>
      <c r="Q462" s="22" t="str">
        <f t="shared" si="217"/>
        <v/>
      </c>
      <c r="R462" s="22" t="str">
        <f t="shared" si="227"/>
        <v/>
      </c>
      <c r="S462" s="22" t="str">
        <f t="shared" si="218"/>
        <v/>
      </c>
      <c r="T462" s="22" t="str">
        <f t="shared" si="228"/>
        <v/>
      </c>
      <c r="U462" s="22" t="str">
        <f t="shared" si="219"/>
        <v/>
      </c>
    </row>
    <row r="463" spans="1:21" x14ac:dyDescent="0.25">
      <c r="A463" s="21">
        <f>IF(INDEX('Predict Your Date Data (auto)'!A:A,ROW(A463),1)&gt;0,INDEX('Predict Your Date Data (auto)'!A:A,ROW(A463),1),"")</f>
        <v>42828.608923611115</v>
      </c>
      <c r="B463" s="21">
        <f>IF(A463&lt;&gt;"",IF(IFERROR(MATCH(TRUNC(A463),ExcludeDateList,0),-1)&gt;-1,"",TRUNC(A463)),"")</f>
        <v>42828</v>
      </c>
      <c r="C463" s="22">
        <f t="shared" si="220"/>
        <v>2017</v>
      </c>
      <c r="D463" s="22">
        <f t="shared" si="221"/>
        <v>4</v>
      </c>
      <c r="E463" s="22" t="str">
        <f t="shared" si="222"/>
        <v>Week 1</v>
      </c>
      <c r="G463" s="21" t="str">
        <f t="shared" si="223"/>
        <v/>
      </c>
      <c r="H463" s="21" t="str">
        <f t="shared" si="213"/>
        <v/>
      </c>
      <c r="I463" s="22" t="str">
        <f t="shared" si="214"/>
        <v/>
      </c>
      <c r="J463" s="22" t="str">
        <f t="shared" si="224"/>
        <v/>
      </c>
      <c r="K463" s="22" t="str">
        <f>IF(G463&lt;&gt;"",IF(IFERROR(MATCH(TRUNC(G463),ExcludeDateList,0),-1)&gt;-1,"",J463),"")</f>
        <v/>
      </c>
      <c r="L463" s="22" t="str">
        <f>IF(G463&lt;&gt;"",IF(IFERROR(MATCH(TRUNC(G463),ExcludeDateList,0),-1)&gt;-1,NA(),J463),"")</f>
        <v/>
      </c>
      <c r="M463" s="22" t="str">
        <f t="shared" si="225"/>
        <v/>
      </c>
      <c r="N463" s="22" t="str">
        <f t="shared" si="215"/>
        <v/>
      </c>
      <c r="O463" s="22" t="str">
        <f t="shared" si="226"/>
        <v/>
      </c>
      <c r="P463" s="22" t="str">
        <f t="shared" si="216"/>
        <v/>
      </c>
      <c r="Q463" s="22" t="str">
        <f t="shared" si="217"/>
        <v/>
      </c>
      <c r="R463" s="22" t="str">
        <f t="shared" si="227"/>
        <v/>
      </c>
      <c r="S463" s="22" t="str">
        <f t="shared" si="218"/>
        <v/>
      </c>
      <c r="T463" s="22" t="str">
        <f t="shared" si="228"/>
        <v/>
      </c>
      <c r="U463" s="22" t="str">
        <f t="shared" si="219"/>
        <v/>
      </c>
    </row>
    <row r="464" spans="1:21" x14ac:dyDescent="0.25">
      <c r="A464" s="21">
        <f>IF(INDEX('Predict Your Date Data (auto)'!A:A,ROW(A464),1)&gt;0,INDEX('Predict Your Date Data (auto)'!A:A,ROW(A464),1),"")</f>
        <v>42828.610775462963</v>
      </c>
      <c r="B464" s="21">
        <f>IF(A464&lt;&gt;"",IF(IFERROR(MATCH(TRUNC(A464),ExcludeDateList,0),-1)&gt;-1,"",TRUNC(A464)),"")</f>
        <v>42828</v>
      </c>
      <c r="C464" s="22">
        <f t="shared" si="220"/>
        <v>2017</v>
      </c>
      <c r="D464" s="22">
        <f t="shared" si="221"/>
        <v>4</v>
      </c>
      <c r="E464" s="22" t="str">
        <f t="shared" si="222"/>
        <v>Week 1</v>
      </c>
      <c r="G464" s="21" t="str">
        <f t="shared" si="223"/>
        <v/>
      </c>
      <c r="H464" s="21" t="str">
        <f t="shared" si="213"/>
        <v/>
      </c>
      <c r="I464" s="22" t="str">
        <f t="shared" si="214"/>
        <v/>
      </c>
      <c r="J464" s="22" t="str">
        <f t="shared" si="224"/>
        <v/>
      </c>
      <c r="K464" s="22" t="str">
        <f>IF(G464&lt;&gt;"",IF(IFERROR(MATCH(TRUNC(G464),ExcludeDateList,0),-1)&gt;-1,"",J464),"")</f>
        <v/>
      </c>
      <c r="L464" s="22" t="str">
        <f>IF(G464&lt;&gt;"",IF(IFERROR(MATCH(TRUNC(G464),ExcludeDateList,0),-1)&gt;-1,NA(),J464),"")</f>
        <v/>
      </c>
      <c r="M464" s="22" t="str">
        <f t="shared" si="225"/>
        <v/>
      </c>
      <c r="N464" s="22" t="str">
        <f t="shared" si="215"/>
        <v/>
      </c>
      <c r="O464" s="22" t="str">
        <f t="shared" si="226"/>
        <v/>
      </c>
      <c r="P464" s="22" t="str">
        <f t="shared" si="216"/>
        <v/>
      </c>
      <c r="Q464" s="22" t="str">
        <f t="shared" si="217"/>
        <v/>
      </c>
      <c r="R464" s="22" t="str">
        <f t="shared" si="227"/>
        <v/>
      </c>
      <c r="S464" s="22" t="str">
        <f t="shared" si="218"/>
        <v/>
      </c>
      <c r="T464" s="22" t="str">
        <f t="shared" si="228"/>
        <v/>
      </c>
      <c r="U464" s="22" t="str">
        <f t="shared" si="219"/>
        <v/>
      </c>
    </row>
    <row r="465" spans="1:21" x14ac:dyDescent="0.25">
      <c r="A465" s="21">
        <f>IF(INDEX('Predict Your Date Data (auto)'!A:A,ROW(A465),1)&gt;0,INDEX('Predict Your Date Data (auto)'!A:A,ROW(A465),1),"")</f>
        <v>42828.614756944444</v>
      </c>
      <c r="B465" s="21">
        <f>IF(A465&lt;&gt;"",IF(IFERROR(MATCH(TRUNC(A465),ExcludeDateList,0),-1)&gt;-1,"",TRUNC(A465)),"")</f>
        <v>42828</v>
      </c>
      <c r="C465" s="22">
        <f t="shared" si="220"/>
        <v>2017</v>
      </c>
      <c r="D465" s="22">
        <f t="shared" si="221"/>
        <v>4</v>
      </c>
      <c r="E465" s="22" t="str">
        <f t="shared" si="222"/>
        <v>Week 1</v>
      </c>
      <c r="G465" s="21" t="str">
        <f t="shared" si="223"/>
        <v/>
      </c>
      <c r="H465" s="21" t="str">
        <f t="shared" si="213"/>
        <v/>
      </c>
      <c r="I465" s="22" t="str">
        <f t="shared" si="214"/>
        <v/>
      </c>
      <c r="J465" s="22" t="str">
        <f t="shared" si="224"/>
        <v/>
      </c>
      <c r="K465" s="22" t="str">
        <f>IF(G465&lt;&gt;"",IF(IFERROR(MATCH(TRUNC(G465),ExcludeDateList,0),-1)&gt;-1,"",J465),"")</f>
        <v/>
      </c>
      <c r="L465" s="22" t="str">
        <f>IF(G465&lt;&gt;"",IF(IFERROR(MATCH(TRUNC(G465),ExcludeDateList,0),-1)&gt;-1,NA(),J465),"")</f>
        <v/>
      </c>
      <c r="M465" s="22" t="str">
        <f t="shared" si="225"/>
        <v/>
      </c>
      <c r="N465" s="22" t="str">
        <f t="shared" si="215"/>
        <v/>
      </c>
      <c r="O465" s="22" t="str">
        <f t="shared" si="226"/>
        <v/>
      </c>
      <c r="P465" s="22" t="str">
        <f t="shared" si="216"/>
        <v/>
      </c>
      <c r="Q465" s="22" t="str">
        <f t="shared" si="217"/>
        <v/>
      </c>
      <c r="R465" s="22" t="str">
        <f t="shared" si="227"/>
        <v/>
      </c>
      <c r="S465" s="22" t="str">
        <f t="shared" si="218"/>
        <v/>
      </c>
      <c r="T465" s="22" t="str">
        <f t="shared" si="228"/>
        <v/>
      </c>
      <c r="U465" s="22" t="str">
        <f t="shared" si="219"/>
        <v/>
      </c>
    </row>
    <row r="466" spans="1:21" x14ac:dyDescent="0.25">
      <c r="A466" s="21">
        <f>IF(INDEX('Predict Your Date Data (auto)'!A:A,ROW(A466),1)&gt;0,INDEX('Predict Your Date Data (auto)'!A:A,ROW(A466),1),"")</f>
        <v>42828.616608796299</v>
      </c>
      <c r="B466" s="21">
        <f>IF(A466&lt;&gt;"",IF(IFERROR(MATCH(TRUNC(A466),ExcludeDateList,0),-1)&gt;-1,"",TRUNC(A466)),"")</f>
        <v>42828</v>
      </c>
      <c r="C466" s="22">
        <f t="shared" si="220"/>
        <v>2017</v>
      </c>
      <c r="D466" s="22">
        <f t="shared" si="221"/>
        <v>4</v>
      </c>
      <c r="E466" s="22" t="str">
        <f t="shared" si="222"/>
        <v>Week 1</v>
      </c>
      <c r="G466" s="21" t="str">
        <f t="shared" si="223"/>
        <v/>
      </c>
      <c r="H466" s="21" t="str">
        <f t="shared" si="213"/>
        <v/>
      </c>
      <c r="I466" s="22" t="str">
        <f t="shared" si="214"/>
        <v/>
      </c>
      <c r="J466" s="22" t="str">
        <f t="shared" si="224"/>
        <v/>
      </c>
      <c r="K466" s="22" t="str">
        <f>IF(G466&lt;&gt;"",IF(IFERROR(MATCH(TRUNC(G466),ExcludeDateList,0),-1)&gt;-1,"",J466),"")</f>
        <v/>
      </c>
      <c r="L466" s="22" t="str">
        <f>IF(G466&lt;&gt;"",IF(IFERROR(MATCH(TRUNC(G466),ExcludeDateList,0),-1)&gt;-1,NA(),J466),"")</f>
        <v/>
      </c>
      <c r="M466" s="22" t="str">
        <f t="shared" si="225"/>
        <v/>
      </c>
      <c r="N466" s="22" t="str">
        <f t="shared" si="215"/>
        <v/>
      </c>
      <c r="O466" s="22" t="str">
        <f t="shared" si="226"/>
        <v/>
      </c>
      <c r="P466" s="22" t="str">
        <f t="shared" si="216"/>
        <v/>
      </c>
      <c r="Q466" s="22" t="str">
        <f t="shared" si="217"/>
        <v/>
      </c>
      <c r="R466" s="22" t="str">
        <f t="shared" si="227"/>
        <v/>
      </c>
      <c r="S466" s="22" t="str">
        <f t="shared" si="218"/>
        <v/>
      </c>
      <c r="T466" s="22" t="str">
        <f t="shared" si="228"/>
        <v/>
      </c>
      <c r="U466" s="22" t="str">
        <f t="shared" si="219"/>
        <v/>
      </c>
    </row>
    <row r="467" spans="1:21" x14ac:dyDescent="0.25">
      <c r="A467" s="21">
        <f>IF(INDEX('Predict Your Date Data (auto)'!A:A,ROW(A467),1)&gt;0,INDEX('Predict Your Date Data (auto)'!A:A,ROW(A467),1),"")</f>
        <v>42828.879421296297</v>
      </c>
      <c r="B467" s="21">
        <f>IF(A467&lt;&gt;"",IF(IFERROR(MATCH(TRUNC(A467),ExcludeDateList,0),-1)&gt;-1,"",TRUNC(A467)),"")</f>
        <v>42828</v>
      </c>
      <c r="C467" s="22">
        <f t="shared" si="220"/>
        <v>2017</v>
      </c>
      <c r="D467" s="22">
        <f t="shared" si="221"/>
        <v>4</v>
      </c>
      <c r="E467" s="22" t="str">
        <f t="shared" si="222"/>
        <v>Week 1</v>
      </c>
      <c r="G467" s="21" t="str">
        <f t="shared" si="223"/>
        <v/>
      </c>
      <c r="H467" s="21" t="str">
        <f t="shared" si="213"/>
        <v/>
      </c>
      <c r="I467" s="22" t="str">
        <f t="shared" si="214"/>
        <v/>
      </c>
      <c r="J467" s="22" t="str">
        <f t="shared" si="224"/>
        <v/>
      </c>
      <c r="K467" s="22" t="str">
        <f>IF(G467&lt;&gt;"",IF(IFERROR(MATCH(TRUNC(G467),ExcludeDateList,0),-1)&gt;-1,"",J467),"")</f>
        <v/>
      </c>
      <c r="L467" s="22" t="str">
        <f>IF(G467&lt;&gt;"",IF(IFERROR(MATCH(TRUNC(G467),ExcludeDateList,0),-1)&gt;-1,NA(),J467),"")</f>
        <v/>
      </c>
      <c r="M467" s="22" t="str">
        <f t="shared" si="225"/>
        <v/>
      </c>
      <c r="N467" s="22" t="str">
        <f t="shared" si="215"/>
        <v/>
      </c>
      <c r="O467" s="22" t="str">
        <f t="shared" si="226"/>
        <v/>
      </c>
      <c r="P467" s="22" t="str">
        <f t="shared" si="216"/>
        <v/>
      </c>
      <c r="Q467" s="22" t="str">
        <f t="shared" si="217"/>
        <v/>
      </c>
      <c r="R467" s="22" t="str">
        <f t="shared" si="227"/>
        <v/>
      </c>
      <c r="S467" s="22" t="str">
        <f t="shared" si="218"/>
        <v/>
      </c>
      <c r="T467" s="22" t="str">
        <f t="shared" si="228"/>
        <v/>
      </c>
      <c r="U467" s="22" t="str">
        <f t="shared" si="219"/>
        <v/>
      </c>
    </row>
    <row r="468" spans="1:21" x14ac:dyDescent="0.25">
      <c r="A468" s="21">
        <f>IF(INDEX('Predict Your Date Data (auto)'!A:A,ROW(A468),1)&gt;0,INDEX('Predict Your Date Data (auto)'!A:A,ROW(A468),1),"")</f>
        <v>42828.881643518522</v>
      </c>
      <c r="B468" s="21">
        <f>IF(A468&lt;&gt;"",IF(IFERROR(MATCH(TRUNC(A468),ExcludeDateList,0),-1)&gt;-1,"",TRUNC(A468)),"")</f>
        <v>42828</v>
      </c>
      <c r="C468" s="22">
        <f t="shared" si="220"/>
        <v>2017</v>
      </c>
      <c r="D468" s="22">
        <f t="shared" si="221"/>
        <v>4</v>
      </c>
      <c r="E468" s="22" t="str">
        <f t="shared" si="222"/>
        <v>Week 1</v>
      </c>
      <c r="G468" s="21" t="str">
        <f t="shared" si="223"/>
        <v/>
      </c>
      <c r="H468" s="21" t="str">
        <f t="shared" si="213"/>
        <v/>
      </c>
      <c r="I468" s="22" t="str">
        <f t="shared" si="214"/>
        <v/>
      </c>
      <c r="J468" s="22" t="str">
        <f t="shared" si="224"/>
        <v/>
      </c>
      <c r="K468" s="22" t="str">
        <f>IF(G468&lt;&gt;"",IF(IFERROR(MATCH(TRUNC(G468),ExcludeDateList,0),-1)&gt;-1,"",J468),"")</f>
        <v/>
      </c>
      <c r="L468" s="22" t="str">
        <f>IF(G468&lt;&gt;"",IF(IFERROR(MATCH(TRUNC(G468),ExcludeDateList,0),-1)&gt;-1,NA(),J468),"")</f>
        <v/>
      </c>
      <c r="M468" s="22" t="str">
        <f t="shared" si="225"/>
        <v/>
      </c>
      <c r="N468" s="22" t="str">
        <f t="shared" si="215"/>
        <v/>
      </c>
      <c r="O468" s="22" t="str">
        <f t="shared" si="226"/>
        <v/>
      </c>
      <c r="P468" s="22" t="str">
        <f t="shared" si="216"/>
        <v/>
      </c>
      <c r="Q468" s="22" t="str">
        <f t="shared" si="217"/>
        <v/>
      </c>
      <c r="R468" s="22" t="str">
        <f t="shared" si="227"/>
        <v/>
      </c>
      <c r="S468" s="22" t="str">
        <f t="shared" si="218"/>
        <v/>
      </c>
      <c r="T468" s="22" t="str">
        <f t="shared" si="228"/>
        <v/>
      </c>
      <c r="U468" s="22" t="str">
        <f t="shared" si="219"/>
        <v/>
      </c>
    </row>
    <row r="469" spans="1:21" x14ac:dyDescent="0.25">
      <c r="A469" s="21">
        <f>IF(INDEX('Predict Your Date Data (auto)'!A:A,ROW(A469),1)&gt;0,INDEX('Predict Your Date Data (auto)'!A:A,ROW(A469),1),"")</f>
        <v>42828.884872685187</v>
      </c>
      <c r="B469" s="21">
        <f>IF(A469&lt;&gt;"",IF(IFERROR(MATCH(TRUNC(A469),ExcludeDateList,0),-1)&gt;-1,"",TRUNC(A469)),"")</f>
        <v>42828</v>
      </c>
      <c r="C469" s="22">
        <f t="shared" si="220"/>
        <v>2017</v>
      </c>
      <c r="D469" s="22">
        <f t="shared" si="221"/>
        <v>4</v>
      </c>
      <c r="E469" s="22" t="str">
        <f t="shared" si="222"/>
        <v>Week 1</v>
      </c>
      <c r="G469" s="21" t="str">
        <f t="shared" si="223"/>
        <v/>
      </c>
      <c r="H469" s="21" t="str">
        <f t="shared" si="213"/>
        <v/>
      </c>
      <c r="I469" s="22" t="str">
        <f t="shared" si="214"/>
        <v/>
      </c>
      <c r="J469" s="22" t="str">
        <f t="shared" si="224"/>
        <v/>
      </c>
      <c r="K469" s="22" t="str">
        <f>IF(G469&lt;&gt;"",IF(IFERROR(MATCH(TRUNC(G469),ExcludeDateList,0),-1)&gt;-1,"",J469),"")</f>
        <v/>
      </c>
      <c r="L469" s="22" t="str">
        <f>IF(G469&lt;&gt;"",IF(IFERROR(MATCH(TRUNC(G469),ExcludeDateList,0),-1)&gt;-1,NA(),J469),"")</f>
        <v/>
      </c>
      <c r="M469" s="22" t="str">
        <f t="shared" si="225"/>
        <v/>
      </c>
      <c r="N469" s="22" t="str">
        <f t="shared" si="215"/>
        <v/>
      </c>
      <c r="O469" s="22" t="str">
        <f t="shared" si="226"/>
        <v/>
      </c>
      <c r="P469" s="22" t="str">
        <f t="shared" si="216"/>
        <v/>
      </c>
      <c r="Q469" s="22" t="str">
        <f t="shared" si="217"/>
        <v/>
      </c>
      <c r="R469" s="22" t="str">
        <f t="shared" si="227"/>
        <v/>
      </c>
      <c r="S469" s="22" t="str">
        <f t="shared" si="218"/>
        <v/>
      </c>
      <c r="T469" s="22" t="str">
        <f t="shared" si="228"/>
        <v/>
      </c>
      <c r="U469" s="22" t="str">
        <f t="shared" si="219"/>
        <v/>
      </c>
    </row>
    <row r="470" spans="1:21" x14ac:dyDescent="0.25">
      <c r="A470" s="21">
        <f>IF(INDEX('Predict Your Date Data (auto)'!A:A,ROW(A470),1)&gt;0,INDEX('Predict Your Date Data (auto)'!A:A,ROW(A470),1),"")</f>
        <v>42828.886701388888</v>
      </c>
      <c r="B470" s="21">
        <f>IF(A470&lt;&gt;"",IF(IFERROR(MATCH(TRUNC(A470),ExcludeDateList,0),-1)&gt;-1,"",TRUNC(A470)),"")</f>
        <v>42828</v>
      </c>
      <c r="C470" s="22">
        <f t="shared" si="220"/>
        <v>2017</v>
      </c>
      <c r="D470" s="22">
        <f t="shared" si="221"/>
        <v>4</v>
      </c>
      <c r="E470" s="22" t="str">
        <f t="shared" si="222"/>
        <v>Week 1</v>
      </c>
      <c r="G470" s="21" t="str">
        <f t="shared" si="223"/>
        <v/>
      </c>
      <c r="H470" s="21" t="str">
        <f t="shared" si="213"/>
        <v/>
      </c>
      <c r="I470" s="22" t="str">
        <f t="shared" si="214"/>
        <v/>
      </c>
      <c r="J470" s="22" t="str">
        <f t="shared" si="224"/>
        <v/>
      </c>
      <c r="K470" s="22" t="str">
        <f>IF(G470&lt;&gt;"",IF(IFERROR(MATCH(TRUNC(G470),ExcludeDateList,0),-1)&gt;-1,"",J470),"")</f>
        <v/>
      </c>
      <c r="L470" s="22" t="str">
        <f>IF(G470&lt;&gt;"",IF(IFERROR(MATCH(TRUNC(G470),ExcludeDateList,0),-1)&gt;-1,NA(),J470),"")</f>
        <v/>
      </c>
      <c r="M470" s="22" t="str">
        <f t="shared" si="225"/>
        <v/>
      </c>
      <c r="N470" s="22" t="str">
        <f t="shared" si="215"/>
        <v/>
      </c>
      <c r="O470" s="22" t="str">
        <f t="shared" si="226"/>
        <v/>
      </c>
      <c r="P470" s="22" t="str">
        <f t="shared" si="216"/>
        <v/>
      </c>
      <c r="Q470" s="22" t="str">
        <f t="shared" si="217"/>
        <v/>
      </c>
      <c r="R470" s="22" t="str">
        <f t="shared" si="227"/>
        <v/>
      </c>
      <c r="S470" s="22" t="str">
        <f t="shared" si="218"/>
        <v/>
      </c>
      <c r="T470" s="22" t="str">
        <f t="shared" si="228"/>
        <v/>
      </c>
      <c r="U470" s="22" t="str">
        <f t="shared" si="219"/>
        <v/>
      </c>
    </row>
    <row r="471" spans="1:21" x14ac:dyDescent="0.25">
      <c r="A471" s="21">
        <f>IF(INDEX('Predict Your Date Data (auto)'!A:A,ROW(A471),1)&gt;0,INDEX('Predict Your Date Data (auto)'!A:A,ROW(A471),1),"")</f>
        <v>42828.892141203702</v>
      </c>
      <c r="B471" s="21">
        <f>IF(A471&lt;&gt;"",IF(IFERROR(MATCH(TRUNC(A471),ExcludeDateList,0),-1)&gt;-1,"",TRUNC(A471)),"")</f>
        <v>42828</v>
      </c>
      <c r="C471" s="22">
        <f t="shared" si="220"/>
        <v>2017</v>
      </c>
      <c r="D471" s="22">
        <f t="shared" si="221"/>
        <v>4</v>
      </c>
      <c r="E471" s="22" t="str">
        <f t="shared" si="222"/>
        <v>Week 1</v>
      </c>
      <c r="G471" s="21" t="str">
        <f t="shared" si="223"/>
        <v/>
      </c>
      <c r="H471" s="21" t="str">
        <f t="shared" si="213"/>
        <v/>
      </c>
      <c r="I471" s="22" t="str">
        <f t="shared" si="214"/>
        <v/>
      </c>
      <c r="J471" s="22" t="str">
        <f t="shared" si="224"/>
        <v/>
      </c>
      <c r="K471" s="22" t="str">
        <f>IF(G471&lt;&gt;"",IF(IFERROR(MATCH(TRUNC(G471),ExcludeDateList,0),-1)&gt;-1,"",J471),"")</f>
        <v/>
      </c>
      <c r="L471" s="22" t="str">
        <f>IF(G471&lt;&gt;"",IF(IFERROR(MATCH(TRUNC(G471),ExcludeDateList,0),-1)&gt;-1,NA(),J471),"")</f>
        <v/>
      </c>
      <c r="M471" s="22" t="str">
        <f t="shared" si="225"/>
        <v/>
      </c>
      <c r="N471" s="22" t="str">
        <f t="shared" si="215"/>
        <v/>
      </c>
      <c r="O471" s="22" t="str">
        <f t="shared" si="226"/>
        <v/>
      </c>
      <c r="P471" s="22" t="str">
        <f t="shared" si="216"/>
        <v/>
      </c>
      <c r="Q471" s="22" t="str">
        <f t="shared" si="217"/>
        <v/>
      </c>
      <c r="R471" s="22" t="str">
        <f t="shared" si="227"/>
        <v/>
      </c>
      <c r="S471" s="22" t="str">
        <f t="shared" si="218"/>
        <v/>
      </c>
      <c r="T471" s="22" t="str">
        <f t="shared" si="228"/>
        <v/>
      </c>
      <c r="U471" s="22" t="str">
        <f t="shared" si="219"/>
        <v/>
      </c>
    </row>
    <row r="472" spans="1:21" x14ac:dyDescent="0.25">
      <c r="A472" s="21">
        <f>IF(INDEX('Predict Your Date Data (auto)'!A:A,ROW(A472),1)&gt;0,INDEX('Predict Your Date Data (auto)'!A:A,ROW(A472),1),"")</f>
        <v>42828.89875</v>
      </c>
      <c r="B472" s="21">
        <f>IF(A472&lt;&gt;"",IF(IFERROR(MATCH(TRUNC(A472),ExcludeDateList,0),-1)&gt;-1,"",TRUNC(A472)),"")</f>
        <v>42828</v>
      </c>
      <c r="C472" s="22">
        <f t="shared" si="220"/>
        <v>2017</v>
      </c>
      <c r="D472" s="22">
        <f t="shared" si="221"/>
        <v>4</v>
      </c>
      <c r="E472" s="22" t="str">
        <f t="shared" si="222"/>
        <v>Week 1</v>
      </c>
      <c r="G472" s="21" t="str">
        <f t="shared" si="223"/>
        <v/>
      </c>
      <c r="H472" s="21" t="str">
        <f t="shared" si="213"/>
        <v/>
      </c>
      <c r="I472" s="22" t="str">
        <f t="shared" si="214"/>
        <v/>
      </c>
      <c r="J472" s="22" t="str">
        <f t="shared" si="224"/>
        <v/>
      </c>
      <c r="K472" s="22" t="str">
        <f>IF(G472&lt;&gt;"",IF(IFERROR(MATCH(TRUNC(G472),ExcludeDateList,0),-1)&gt;-1,"",J472),"")</f>
        <v/>
      </c>
      <c r="L472" s="22" t="str">
        <f>IF(G472&lt;&gt;"",IF(IFERROR(MATCH(TRUNC(G472),ExcludeDateList,0),-1)&gt;-1,NA(),J472),"")</f>
        <v/>
      </c>
      <c r="M472" s="22" t="str">
        <f t="shared" si="225"/>
        <v/>
      </c>
      <c r="N472" s="22" t="str">
        <f t="shared" si="215"/>
        <v/>
      </c>
      <c r="O472" s="22" t="str">
        <f t="shared" si="226"/>
        <v/>
      </c>
      <c r="P472" s="22" t="str">
        <f t="shared" si="216"/>
        <v/>
      </c>
      <c r="Q472" s="22" t="str">
        <f t="shared" si="217"/>
        <v/>
      </c>
      <c r="R472" s="22" t="str">
        <f t="shared" si="227"/>
        <v/>
      </c>
      <c r="S472" s="22" t="str">
        <f t="shared" si="218"/>
        <v/>
      </c>
      <c r="T472" s="22" t="str">
        <f t="shared" si="228"/>
        <v/>
      </c>
      <c r="U472" s="22" t="str">
        <f t="shared" si="219"/>
        <v/>
      </c>
    </row>
    <row r="473" spans="1:21" x14ac:dyDescent="0.25">
      <c r="A473" s="21">
        <f>IF(INDEX('Predict Your Date Data (auto)'!A:A,ROW(A473),1)&gt;0,INDEX('Predict Your Date Data (auto)'!A:A,ROW(A473),1),"")</f>
        <v>42828.902303240742</v>
      </c>
      <c r="B473" s="21">
        <f>IF(A473&lt;&gt;"",IF(IFERROR(MATCH(TRUNC(A473),ExcludeDateList,0),-1)&gt;-1,"",TRUNC(A473)),"")</f>
        <v>42828</v>
      </c>
      <c r="C473" s="22">
        <f t="shared" si="220"/>
        <v>2017</v>
      </c>
      <c r="D473" s="22">
        <f t="shared" si="221"/>
        <v>4</v>
      </c>
      <c r="E473" s="22" t="str">
        <f t="shared" si="222"/>
        <v>Week 1</v>
      </c>
      <c r="G473" s="21" t="str">
        <f t="shared" si="223"/>
        <v/>
      </c>
      <c r="H473" s="21" t="str">
        <f t="shared" si="213"/>
        <v/>
      </c>
      <c r="I473" s="22" t="str">
        <f t="shared" si="214"/>
        <v/>
      </c>
      <c r="J473" s="22" t="str">
        <f t="shared" si="224"/>
        <v/>
      </c>
      <c r="K473" s="22" t="str">
        <f>IF(G473&lt;&gt;"",IF(IFERROR(MATCH(TRUNC(G473),ExcludeDateList,0),-1)&gt;-1,"",J473),"")</f>
        <v/>
      </c>
      <c r="L473" s="22" t="str">
        <f>IF(G473&lt;&gt;"",IF(IFERROR(MATCH(TRUNC(G473),ExcludeDateList,0),-1)&gt;-1,NA(),J473),"")</f>
        <v/>
      </c>
      <c r="M473" s="22" t="str">
        <f t="shared" si="225"/>
        <v/>
      </c>
      <c r="N473" s="22" t="str">
        <f t="shared" si="215"/>
        <v/>
      </c>
      <c r="O473" s="22" t="str">
        <f t="shared" si="226"/>
        <v/>
      </c>
      <c r="P473" s="22" t="str">
        <f t="shared" si="216"/>
        <v/>
      </c>
      <c r="Q473" s="22" t="str">
        <f t="shared" si="217"/>
        <v/>
      </c>
      <c r="R473" s="22" t="str">
        <f t="shared" si="227"/>
        <v/>
      </c>
      <c r="S473" s="22" t="str">
        <f t="shared" si="218"/>
        <v/>
      </c>
      <c r="T473" s="22" t="str">
        <f t="shared" si="228"/>
        <v/>
      </c>
      <c r="U473" s="22" t="str">
        <f t="shared" si="219"/>
        <v/>
      </c>
    </row>
    <row r="474" spans="1:21" x14ac:dyDescent="0.25">
      <c r="A474" s="21">
        <f>IF(INDEX('Predict Your Date Data (auto)'!A:A,ROW(A474),1)&gt;0,INDEX('Predict Your Date Data (auto)'!A:A,ROW(A474),1),"")</f>
        <v>42828.907754629632</v>
      </c>
      <c r="B474" s="21">
        <f>IF(A474&lt;&gt;"",IF(IFERROR(MATCH(TRUNC(A474),ExcludeDateList,0),-1)&gt;-1,"",TRUNC(A474)),"")</f>
        <v>42828</v>
      </c>
      <c r="C474" s="22">
        <f t="shared" si="220"/>
        <v>2017</v>
      </c>
      <c r="D474" s="22">
        <f t="shared" si="221"/>
        <v>4</v>
      </c>
      <c r="E474" s="22" t="str">
        <f t="shared" si="222"/>
        <v>Week 1</v>
      </c>
      <c r="G474" s="21" t="str">
        <f t="shared" si="223"/>
        <v/>
      </c>
      <c r="H474" s="21" t="str">
        <f t="shared" si="213"/>
        <v/>
      </c>
      <c r="I474" s="22" t="str">
        <f t="shared" si="214"/>
        <v/>
      </c>
      <c r="J474" s="22" t="str">
        <f t="shared" si="224"/>
        <v/>
      </c>
      <c r="K474" s="22" t="str">
        <f>IF(G474&lt;&gt;"",IF(IFERROR(MATCH(TRUNC(G474),ExcludeDateList,0),-1)&gt;-1,"",J474),"")</f>
        <v/>
      </c>
      <c r="L474" s="22" t="str">
        <f>IF(G474&lt;&gt;"",IF(IFERROR(MATCH(TRUNC(G474),ExcludeDateList,0),-1)&gt;-1,NA(),J474),"")</f>
        <v/>
      </c>
      <c r="M474" s="22" t="str">
        <f t="shared" si="225"/>
        <v/>
      </c>
      <c r="N474" s="22" t="str">
        <f t="shared" si="215"/>
        <v/>
      </c>
      <c r="O474" s="22" t="str">
        <f t="shared" si="226"/>
        <v/>
      </c>
      <c r="P474" s="22" t="str">
        <f t="shared" si="216"/>
        <v/>
      </c>
      <c r="Q474" s="22" t="str">
        <f t="shared" si="217"/>
        <v/>
      </c>
      <c r="R474" s="22" t="str">
        <f t="shared" si="227"/>
        <v/>
      </c>
      <c r="S474" s="22" t="str">
        <f t="shared" si="218"/>
        <v/>
      </c>
      <c r="T474" s="22" t="str">
        <f t="shared" si="228"/>
        <v/>
      </c>
      <c r="U474" s="22" t="str">
        <f t="shared" si="219"/>
        <v/>
      </c>
    </row>
    <row r="475" spans="1:21" x14ac:dyDescent="0.25">
      <c r="A475" s="21">
        <f>IF(INDEX('Predict Your Date Data (auto)'!A:A,ROW(A475),1)&gt;0,INDEX('Predict Your Date Data (auto)'!A:A,ROW(A475),1),"")</f>
        <v>42828.911064814813</v>
      </c>
      <c r="B475" s="21">
        <f>IF(A475&lt;&gt;"",IF(IFERROR(MATCH(TRUNC(A475),ExcludeDateList,0),-1)&gt;-1,"",TRUNC(A475)),"")</f>
        <v>42828</v>
      </c>
      <c r="C475" s="22">
        <f t="shared" si="220"/>
        <v>2017</v>
      </c>
      <c r="D475" s="22">
        <f t="shared" si="221"/>
        <v>4</v>
      </c>
      <c r="E475" s="22" t="str">
        <f t="shared" si="222"/>
        <v>Week 1</v>
      </c>
      <c r="G475" s="21" t="str">
        <f t="shared" si="223"/>
        <v/>
      </c>
      <c r="H475" s="21" t="str">
        <f t="shared" si="213"/>
        <v/>
      </c>
      <c r="I475" s="22" t="str">
        <f t="shared" si="214"/>
        <v/>
      </c>
      <c r="J475" s="22" t="str">
        <f t="shared" si="224"/>
        <v/>
      </c>
      <c r="K475" s="22" t="str">
        <f>IF(G475&lt;&gt;"",IF(IFERROR(MATCH(TRUNC(G475),ExcludeDateList,0),-1)&gt;-1,"",J475),"")</f>
        <v/>
      </c>
      <c r="L475" s="22" t="str">
        <f>IF(G475&lt;&gt;"",IF(IFERROR(MATCH(TRUNC(G475),ExcludeDateList,0),-1)&gt;-1,NA(),J475),"")</f>
        <v/>
      </c>
      <c r="M475" s="22" t="str">
        <f t="shared" si="225"/>
        <v/>
      </c>
      <c r="N475" s="22" t="str">
        <f t="shared" si="215"/>
        <v/>
      </c>
      <c r="O475" s="22" t="str">
        <f t="shared" si="226"/>
        <v/>
      </c>
      <c r="P475" s="22" t="str">
        <f t="shared" si="216"/>
        <v/>
      </c>
      <c r="Q475" s="22" t="str">
        <f t="shared" si="217"/>
        <v/>
      </c>
      <c r="R475" s="22" t="str">
        <f t="shared" si="227"/>
        <v/>
      </c>
      <c r="S475" s="22" t="str">
        <f t="shared" si="218"/>
        <v/>
      </c>
      <c r="T475" s="22" t="str">
        <f t="shared" si="228"/>
        <v/>
      </c>
      <c r="U475" s="22" t="str">
        <f t="shared" si="219"/>
        <v/>
      </c>
    </row>
    <row r="476" spans="1:21" x14ac:dyDescent="0.25">
      <c r="A476" s="21">
        <f>IF(INDEX('Predict Your Date Data (auto)'!A:A,ROW(A476),1)&gt;0,INDEX('Predict Your Date Data (auto)'!A:A,ROW(A476),1),"")</f>
        <v>42828.913321759261</v>
      </c>
      <c r="B476" s="21">
        <f>IF(A476&lt;&gt;"",IF(IFERROR(MATCH(TRUNC(A476),ExcludeDateList,0),-1)&gt;-1,"",TRUNC(A476)),"")</f>
        <v>42828</v>
      </c>
      <c r="C476" s="22">
        <f t="shared" si="220"/>
        <v>2017</v>
      </c>
      <c r="D476" s="22">
        <f t="shared" si="221"/>
        <v>4</v>
      </c>
      <c r="E476" s="22" t="str">
        <f t="shared" si="222"/>
        <v>Week 1</v>
      </c>
      <c r="G476" s="21" t="str">
        <f t="shared" si="223"/>
        <v/>
      </c>
      <c r="H476" s="21" t="str">
        <f t="shared" si="213"/>
        <v/>
      </c>
      <c r="I476" s="22" t="str">
        <f t="shared" si="214"/>
        <v/>
      </c>
      <c r="J476" s="22" t="str">
        <f t="shared" si="224"/>
        <v/>
      </c>
      <c r="K476" s="22" t="str">
        <f>IF(G476&lt;&gt;"",IF(IFERROR(MATCH(TRUNC(G476),ExcludeDateList,0),-1)&gt;-1,"",J476),"")</f>
        <v/>
      </c>
      <c r="L476" s="22" t="str">
        <f>IF(G476&lt;&gt;"",IF(IFERROR(MATCH(TRUNC(G476),ExcludeDateList,0),-1)&gt;-1,NA(),J476),"")</f>
        <v/>
      </c>
      <c r="M476" s="22" t="str">
        <f t="shared" si="225"/>
        <v/>
      </c>
      <c r="N476" s="22" t="str">
        <f t="shared" si="215"/>
        <v/>
      </c>
      <c r="O476" s="22" t="str">
        <f t="shared" si="226"/>
        <v/>
      </c>
      <c r="P476" s="22" t="str">
        <f t="shared" si="216"/>
        <v/>
      </c>
      <c r="Q476" s="22" t="str">
        <f t="shared" si="217"/>
        <v/>
      </c>
      <c r="R476" s="22" t="str">
        <f t="shared" si="227"/>
        <v/>
      </c>
      <c r="S476" s="22" t="str">
        <f t="shared" si="218"/>
        <v/>
      </c>
      <c r="T476" s="22" t="str">
        <f t="shared" si="228"/>
        <v/>
      </c>
      <c r="U476" s="22" t="str">
        <f t="shared" si="219"/>
        <v/>
      </c>
    </row>
    <row r="477" spans="1:21" x14ac:dyDescent="0.25">
      <c r="A477" s="21">
        <f>IF(INDEX('Predict Your Date Data (auto)'!A:A,ROW(A477),1)&gt;0,INDEX('Predict Your Date Data (auto)'!A:A,ROW(A477),1),"")</f>
        <v>42828.914606481485</v>
      </c>
      <c r="B477" s="21">
        <f>IF(A477&lt;&gt;"",IF(IFERROR(MATCH(TRUNC(A477),ExcludeDateList,0),-1)&gt;-1,"",TRUNC(A477)),"")</f>
        <v>42828</v>
      </c>
      <c r="C477" s="22">
        <f t="shared" si="220"/>
        <v>2017</v>
      </c>
      <c r="D477" s="22">
        <f t="shared" si="221"/>
        <v>4</v>
      </c>
      <c r="E477" s="22" t="str">
        <f t="shared" si="222"/>
        <v>Week 1</v>
      </c>
      <c r="G477" s="21" t="str">
        <f t="shared" si="223"/>
        <v/>
      </c>
      <c r="H477" s="21" t="str">
        <f t="shared" si="213"/>
        <v/>
      </c>
      <c r="I477" s="22" t="str">
        <f t="shared" si="214"/>
        <v/>
      </c>
      <c r="J477" s="22" t="str">
        <f t="shared" si="224"/>
        <v/>
      </c>
      <c r="K477" s="22" t="str">
        <f>IF(G477&lt;&gt;"",IF(IFERROR(MATCH(TRUNC(G477),ExcludeDateList,0),-1)&gt;-1,"",J477),"")</f>
        <v/>
      </c>
      <c r="L477" s="22" t="str">
        <f>IF(G477&lt;&gt;"",IF(IFERROR(MATCH(TRUNC(G477),ExcludeDateList,0),-1)&gt;-1,NA(),J477),"")</f>
        <v/>
      </c>
      <c r="M477" s="22" t="str">
        <f t="shared" si="225"/>
        <v/>
      </c>
      <c r="N477" s="22" t="str">
        <f t="shared" si="215"/>
        <v/>
      </c>
      <c r="O477" s="22" t="str">
        <f t="shared" si="226"/>
        <v/>
      </c>
      <c r="P477" s="22" t="str">
        <f t="shared" si="216"/>
        <v/>
      </c>
      <c r="Q477" s="22" t="str">
        <f t="shared" si="217"/>
        <v/>
      </c>
      <c r="R477" s="22" t="str">
        <f t="shared" si="227"/>
        <v/>
      </c>
      <c r="S477" s="22" t="str">
        <f t="shared" si="218"/>
        <v/>
      </c>
      <c r="T477" s="22" t="str">
        <f t="shared" si="228"/>
        <v/>
      </c>
      <c r="U477" s="22" t="str">
        <f t="shared" si="219"/>
        <v/>
      </c>
    </row>
    <row r="478" spans="1:21" x14ac:dyDescent="0.25">
      <c r="A478" s="21">
        <f>IF(INDEX('Predict Your Date Data (auto)'!A:A,ROW(A478),1)&gt;0,INDEX('Predict Your Date Data (auto)'!A:A,ROW(A478),1),"")</f>
        <v>42828.916597222225</v>
      </c>
      <c r="B478" s="21">
        <f>IF(A478&lt;&gt;"",IF(IFERROR(MATCH(TRUNC(A478),ExcludeDateList,0),-1)&gt;-1,"",TRUNC(A478)),"")</f>
        <v>42828</v>
      </c>
      <c r="C478" s="22">
        <f t="shared" si="220"/>
        <v>2017</v>
      </c>
      <c r="D478" s="22">
        <f t="shared" si="221"/>
        <v>4</v>
      </c>
      <c r="E478" s="22" t="str">
        <f t="shared" si="222"/>
        <v>Week 1</v>
      </c>
      <c r="G478" s="21" t="str">
        <f t="shared" si="223"/>
        <v/>
      </c>
      <c r="H478" s="21" t="str">
        <f t="shared" si="213"/>
        <v/>
      </c>
      <c r="I478" s="22" t="str">
        <f t="shared" si="214"/>
        <v/>
      </c>
      <c r="J478" s="22" t="str">
        <f t="shared" si="224"/>
        <v/>
      </c>
      <c r="K478" s="22" t="str">
        <f>IF(G478&lt;&gt;"",IF(IFERROR(MATCH(TRUNC(G478),ExcludeDateList,0),-1)&gt;-1,"",J478),"")</f>
        <v/>
      </c>
      <c r="L478" s="22" t="str">
        <f>IF(G478&lt;&gt;"",IF(IFERROR(MATCH(TRUNC(G478),ExcludeDateList,0),-1)&gt;-1,NA(),J478),"")</f>
        <v/>
      </c>
      <c r="M478" s="22" t="str">
        <f t="shared" si="225"/>
        <v/>
      </c>
      <c r="N478" s="22" t="str">
        <f t="shared" si="215"/>
        <v/>
      </c>
      <c r="O478" s="22" t="str">
        <f t="shared" si="226"/>
        <v/>
      </c>
      <c r="P478" s="22" t="str">
        <f t="shared" si="216"/>
        <v/>
      </c>
      <c r="Q478" s="22" t="str">
        <f t="shared" si="217"/>
        <v/>
      </c>
      <c r="R478" s="22" t="str">
        <f t="shared" si="227"/>
        <v/>
      </c>
      <c r="S478" s="22" t="str">
        <f t="shared" si="218"/>
        <v/>
      </c>
      <c r="T478" s="22" t="str">
        <f t="shared" si="228"/>
        <v/>
      </c>
      <c r="U478" s="22" t="str">
        <f t="shared" si="219"/>
        <v/>
      </c>
    </row>
    <row r="479" spans="1:21" x14ac:dyDescent="0.25">
      <c r="A479" s="21">
        <f>IF(INDEX('Predict Your Date Data (auto)'!A:A,ROW(A479),1)&gt;0,INDEX('Predict Your Date Data (auto)'!A:A,ROW(A479),1),"")</f>
        <v>42828.919016203705</v>
      </c>
      <c r="B479" s="21">
        <f>IF(A479&lt;&gt;"",IF(IFERROR(MATCH(TRUNC(A479),ExcludeDateList,0),-1)&gt;-1,"",TRUNC(A479)),"")</f>
        <v>42828</v>
      </c>
      <c r="C479" s="22">
        <f t="shared" si="220"/>
        <v>2017</v>
      </c>
      <c r="D479" s="22">
        <f t="shared" si="221"/>
        <v>4</v>
      </c>
      <c r="E479" s="22" t="str">
        <f t="shared" si="222"/>
        <v>Week 1</v>
      </c>
      <c r="G479" s="21" t="str">
        <f t="shared" si="223"/>
        <v/>
      </c>
      <c r="H479" s="21" t="str">
        <f t="shared" si="213"/>
        <v/>
      </c>
      <c r="I479" s="22" t="str">
        <f t="shared" si="214"/>
        <v/>
      </c>
      <c r="J479" s="22" t="str">
        <f t="shared" si="224"/>
        <v/>
      </c>
      <c r="K479" s="22" t="str">
        <f>IF(G479&lt;&gt;"",IF(IFERROR(MATCH(TRUNC(G479),ExcludeDateList,0),-1)&gt;-1,"",J479),"")</f>
        <v/>
      </c>
      <c r="L479" s="22" t="str">
        <f>IF(G479&lt;&gt;"",IF(IFERROR(MATCH(TRUNC(G479),ExcludeDateList,0),-1)&gt;-1,NA(),J479),"")</f>
        <v/>
      </c>
      <c r="M479" s="22" t="str">
        <f t="shared" si="225"/>
        <v/>
      </c>
      <c r="N479" s="22" t="str">
        <f t="shared" si="215"/>
        <v/>
      </c>
      <c r="O479" s="22" t="str">
        <f t="shared" si="226"/>
        <v/>
      </c>
      <c r="P479" s="22" t="str">
        <f t="shared" si="216"/>
        <v/>
      </c>
      <c r="Q479" s="22" t="str">
        <f t="shared" si="217"/>
        <v/>
      </c>
      <c r="R479" s="22" t="str">
        <f t="shared" si="227"/>
        <v/>
      </c>
      <c r="S479" s="22" t="str">
        <f t="shared" si="218"/>
        <v/>
      </c>
      <c r="T479" s="22" t="str">
        <f t="shared" si="228"/>
        <v/>
      </c>
      <c r="U479" s="22" t="str">
        <f t="shared" si="219"/>
        <v/>
      </c>
    </row>
    <row r="480" spans="1:21" x14ac:dyDescent="0.25">
      <c r="A480" s="21">
        <f>IF(INDEX('Predict Your Date Data (auto)'!A:A,ROW(A480),1)&gt;0,INDEX('Predict Your Date Data (auto)'!A:A,ROW(A480),1),"")</f>
        <v>42828.922546296293</v>
      </c>
      <c r="B480" s="21">
        <f>IF(A480&lt;&gt;"",IF(IFERROR(MATCH(TRUNC(A480),ExcludeDateList,0),-1)&gt;-1,"",TRUNC(A480)),"")</f>
        <v>42828</v>
      </c>
      <c r="C480" s="22">
        <f t="shared" si="220"/>
        <v>2017</v>
      </c>
      <c r="D480" s="22">
        <f t="shared" si="221"/>
        <v>4</v>
      </c>
      <c r="E480" s="22" t="str">
        <f t="shared" si="222"/>
        <v>Week 1</v>
      </c>
      <c r="G480" s="21" t="str">
        <f t="shared" si="223"/>
        <v/>
      </c>
      <c r="H480" s="21" t="str">
        <f t="shared" si="213"/>
        <v/>
      </c>
      <c r="I480" s="22" t="str">
        <f t="shared" si="214"/>
        <v/>
      </c>
      <c r="J480" s="22" t="str">
        <f t="shared" si="224"/>
        <v/>
      </c>
      <c r="K480" s="22" t="str">
        <f>IF(G480&lt;&gt;"",IF(IFERROR(MATCH(TRUNC(G480),ExcludeDateList,0),-1)&gt;-1,"",J480),"")</f>
        <v/>
      </c>
      <c r="L480" s="22" t="str">
        <f>IF(G480&lt;&gt;"",IF(IFERROR(MATCH(TRUNC(G480),ExcludeDateList,0),-1)&gt;-1,NA(),J480),"")</f>
        <v/>
      </c>
      <c r="M480" s="22" t="str">
        <f t="shared" si="225"/>
        <v/>
      </c>
      <c r="N480" s="22" t="str">
        <f t="shared" si="215"/>
        <v/>
      </c>
      <c r="O480" s="22" t="str">
        <f t="shared" si="226"/>
        <v/>
      </c>
      <c r="P480" s="22" t="str">
        <f t="shared" si="216"/>
        <v/>
      </c>
      <c r="Q480" s="22" t="str">
        <f t="shared" si="217"/>
        <v/>
      </c>
      <c r="R480" s="22" t="str">
        <f t="shared" si="227"/>
        <v/>
      </c>
      <c r="S480" s="22" t="str">
        <f t="shared" si="218"/>
        <v/>
      </c>
      <c r="T480" s="22" t="str">
        <f t="shared" si="228"/>
        <v/>
      </c>
      <c r="U480" s="22" t="str">
        <f t="shared" si="219"/>
        <v/>
      </c>
    </row>
    <row r="481" spans="1:21" x14ac:dyDescent="0.25">
      <c r="A481" s="21">
        <f>IF(INDEX('Predict Your Date Data (auto)'!A:A,ROW(A481),1)&gt;0,INDEX('Predict Your Date Data (auto)'!A:A,ROW(A481),1),"")</f>
        <v>42828.925011574072</v>
      </c>
      <c r="B481" s="21">
        <f>IF(A481&lt;&gt;"",IF(IFERROR(MATCH(TRUNC(A481),ExcludeDateList,0),-1)&gt;-1,"",TRUNC(A481)),"")</f>
        <v>42828</v>
      </c>
      <c r="C481" s="22">
        <f t="shared" si="220"/>
        <v>2017</v>
      </c>
      <c r="D481" s="22">
        <f t="shared" si="221"/>
        <v>4</v>
      </c>
      <c r="E481" s="22" t="str">
        <f t="shared" si="222"/>
        <v>Week 1</v>
      </c>
      <c r="G481" s="21" t="str">
        <f t="shared" si="223"/>
        <v/>
      </c>
      <c r="H481" s="21" t="str">
        <f t="shared" si="213"/>
        <v/>
      </c>
      <c r="I481" s="22" t="str">
        <f t="shared" si="214"/>
        <v/>
      </c>
      <c r="J481" s="22" t="str">
        <f t="shared" si="224"/>
        <v/>
      </c>
      <c r="K481" s="22" t="str">
        <f>IF(G481&lt;&gt;"",IF(IFERROR(MATCH(TRUNC(G481),ExcludeDateList,0),-1)&gt;-1,"",J481),"")</f>
        <v/>
      </c>
      <c r="L481" s="22" t="str">
        <f>IF(G481&lt;&gt;"",IF(IFERROR(MATCH(TRUNC(G481),ExcludeDateList,0),-1)&gt;-1,NA(),J481),"")</f>
        <v/>
      </c>
      <c r="M481" s="22" t="str">
        <f t="shared" si="225"/>
        <v/>
      </c>
      <c r="N481" s="22" t="str">
        <f t="shared" si="215"/>
        <v/>
      </c>
      <c r="O481" s="22" t="str">
        <f t="shared" si="226"/>
        <v/>
      </c>
      <c r="P481" s="22" t="str">
        <f t="shared" si="216"/>
        <v/>
      </c>
      <c r="Q481" s="22" t="str">
        <f t="shared" si="217"/>
        <v/>
      </c>
      <c r="R481" s="22" t="str">
        <f t="shared" si="227"/>
        <v/>
      </c>
      <c r="S481" s="22" t="str">
        <f t="shared" si="218"/>
        <v/>
      </c>
      <c r="T481" s="22" t="str">
        <f t="shared" si="228"/>
        <v/>
      </c>
      <c r="U481" s="22" t="str">
        <f t="shared" si="219"/>
        <v/>
      </c>
    </row>
    <row r="482" spans="1:21" x14ac:dyDescent="0.25">
      <c r="A482" s="21">
        <f>IF(INDEX('Predict Your Date Data (auto)'!A:A,ROW(A482),1)&gt;0,INDEX('Predict Your Date Data (auto)'!A:A,ROW(A482),1),"")</f>
        <v>42828.927210648151</v>
      </c>
      <c r="B482" s="21">
        <f>IF(A482&lt;&gt;"",IF(IFERROR(MATCH(TRUNC(A482),ExcludeDateList,0),-1)&gt;-1,"",TRUNC(A482)),"")</f>
        <v>42828</v>
      </c>
      <c r="C482" s="22">
        <f t="shared" si="220"/>
        <v>2017</v>
      </c>
      <c r="D482" s="22">
        <f t="shared" si="221"/>
        <v>4</v>
      </c>
      <c r="E482" s="22" t="str">
        <f t="shared" si="222"/>
        <v>Week 1</v>
      </c>
      <c r="G482" s="21" t="str">
        <f t="shared" si="223"/>
        <v/>
      </c>
      <c r="H482" s="21" t="str">
        <f t="shared" si="213"/>
        <v/>
      </c>
      <c r="I482" s="22" t="str">
        <f t="shared" si="214"/>
        <v/>
      </c>
      <c r="J482" s="22" t="str">
        <f t="shared" si="224"/>
        <v/>
      </c>
      <c r="K482" s="22" t="str">
        <f>IF(G482&lt;&gt;"",IF(IFERROR(MATCH(TRUNC(G482),ExcludeDateList,0),-1)&gt;-1,"",J482),"")</f>
        <v/>
      </c>
      <c r="L482" s="22" t="str">
        <f>IF(G482&lt;&gt;"",IF(IFERROR(MATCH(TRUNC(G482),ExcludeDateList,0),-1)&gt;-1,NA(),J482),"")</f>
        <v/>
      </c>
      <c r="M482" s="22" t="str">
        <f t="shared" si="225"/>
        <v/>
      </c>
      <c r="N482" s="22" t="str">
        <f t="shared" si="215"/>
        <v/>
      </c>
      <c r="O482" s="22" t="str">
        <f t="shared" si="226"/>
        <v/>
      </c>
      <c r="P482" s="22" t="str">
        <f t="shared" si="216"/>
        <v/>
      </c>
      <c r="Q482" s="22" t="str">
        <f t="shared" si="217"/>
        <v/>
      </c>
      <c r="R482" s="22" t="str">
        <f t="shared" si="227"/>
        <v/>
      </c>
      <c r="S482" s="22" t="str">
        <f t="shared" si="218"/>
        <v/>
      </c>
      <c r="T482" s="22" t="str">
        <f t="shared" si="228"/>
        <v/>
      </c>
      <c r="U482" s="22" t="str">
        <f t="shared" si="219"/>
        <v/>
      </c>
    </row>
    <row r="483" spans="1:21" x14ac:dyDescent="0.25">
      <c r="A483" s="21">
        <f>IF(INDEX('Predict Your Date Data (auto)'!A:A,ROW(A483),1)&gt;0,INDEX('Predict Your Date Data (auto)'!A:A,ROW(A483),1),"")</f>
        <v>42828.930775462963</v>
      </c>
      <c r="B483" s="21">
        <f>IF(A483&lt;&gt;"",IF(IFERROR(MATCH(TRUNC(A483),ExcludeDateList,0),-1)&gt;-1,"",TRUNC(A483)),"")</f>
        <v>42828</v>
      </c>
      <c r="C483" s="22">
        <f t="shared" si="220"/>
        <v>2017</v>
      </c>
      <c r="D483" s="22">
        <f t="shared" si="221"/>
        <v>4</v>
      </c>
      <c r="E483" s="22" t="str">
        <f t="shared" si="222"/>
        <v>Week 1</v>
      </c>
      <c r="G483" s="21" t="str">
        <f t="shared" si="223"/>
        <v/>
      </c>
      <c r="H483" s="21" t="str">
        <f t="shared" si="213"/>
        <v/>
      </c>
      <c r="I483" s="22" t="str">
        <f t="shared" si="214"/>
        <v/>
      </c>
      <c r="J483" s="22" t="str">
        <f t="shared" si="224"/>
        <v/>
      </c>
      <c r="K483" s="22" t="str">
        <f>IF(G483&lt;&gt;"",IF(IFERROR(MATCH(TRUNC(G483),ExcludeDateList,0),-1)&gt;-1,"",J483),"")</f>
        <v/>
      </c>
      <c r="L483" s="22" t="str">
        <f>IF(G483&lt;&gt;"",IF(IFERROR(MATCH(TRUNC(G483),ExcludeDateList,0),-1)&gt;-1,NA(),J483),"")</f>
        <v/>
      </c>
      <c r="M483" s="22" t="str">
        <f t="shared" si="225"/>
        <v/>
      </c>
      <c r="N483" s="22" t="str">
        <f t="shared" si="215"/>
        <v/>
      </c>
      <c r="O483" s="22" t="str">
        <f t="shared" si="226"/>
        <v/>
      </c>
      <c r="P483" s="22" t="str">
        <f t="shared" si="216"/>
        <v/>
      </c>
      <c r="Q483" s="22" t="str">
        <f t="shared" si="217"/>
        <v/>
      </c>
      <c r="R483" s="22" t="str">
        <f t="shared" si="227"/>
        <v/>
      </c>
      <c r="S483" s="22" t="str">
        <f t="shared" si="218"/>
        <v/>
      </c>
      <c r="T483" s="22" t="str">
        <f t="shared" si="228"/>
        <v/>
      </c>
      <c r="U483" s="22" t="str">
        <f t="shared" si="219"/>
        <v/>
      </c>
    </row>
    <row r="484" spans="1:21" x14ac:dyDescent="0.25">
      <c r="A484" s="21">
        <f>IF(INDEX('Predict Your Date Data (auto)'!A:A,ROW(A484),1)&gt;0,INDEX('Predict Your Date Data (auto)'!A:A,ROW(A484),1),"")</f>
        <v>42828.933634259258</v>
      </c>
      <c r="B484" s="21">
        <f>IF(A484&lt;&gt;"",IF(IFERROR(MATCH(TRUNC(A484),ExcludeDateList,0),-1)&gt;-1,"",TRUNC(A484)),"")</f>
        <v>42828</v>
      </c>
      <c r="C484" s="22">
        <f t="shared" si="220"/>
        <v>2017</v>
      </c>
      <c r="D484" s="22">
        <f t="shared" si="221"/>
        <v>4</v>
      </c>
      <c r="E484" s="22" t="str">
        <f t="shared" si="222"/>
        <v>Week 1</v>
      </c>
      <c r="G484" s="21" t="str">
        <f t="shared" si="223"/>
        <v/>
      </c>
      <c r="H484" s="21" t="str">
        <f t="shared" si="213"/>
        <v/>
      </c>
      <c r="I484" s="22" t="str">
        <f t="shared" si="214"/>
        <v/>
      </c>
      <c r="J484" s="22" t="str">
        <f t="shared" si="224"/>
        <v/>
      </c>
      <c r="K484" s="22" t="str">
        <f>IF(G484&lt;&gt;"",IF(IFERROR(MATCH(TRUNC(G484),ExcludeDateList,0),-1)&gt;-1,"",J484),"")</f>
        <v/>
      </c>
      <c r="L484" s="22" t="str">
        <f>IF(G484&lt;&gt;"",IF(IFERROR(MATCH(TRUNC(G484),ExcludeDateList,0),-1)&gt;-1,NA(),J484),"")</f>
        <v/>
      </c>
      <c r="M484" s="22" t="str">
        <f t="shared" si="225"/>
        <v/>
      </c>
      <c r="N484" s="22" t="str">
        <f t="shared" si="215"/>
        <v/>
      </c>
      <c r="O484" s="22" t="str">
        <f t="shared" si="226"/>
        <v/>
      </c>
      <c r="P484" s="22" t="str">
        <f t="shared" si="216"/>
        <v/>
      </c>
      <c r="Q484" s="22" t="str">
        <f t="shared" si="217"/>
        <v/>
      </c>
      <c r="R484" s="22" t="str">
        <f t="shared" si="227"/>
        <v/>
      </c>
      <c r="S484" s="22" t="str">
        <f t="shared" si="218"/>
        <v/>
      </c>
      <c r="T484" s="22" t="str">
        <f t="shared" si="228"/>
        <v/>
      </c>
      <c r="U484" s="22" t="str">
        <f t="shared" si="219"/>
        <v/>
      </c>
    </row>
    <row r="485" spans="1:21" x14ac:dyDescent="0.25">
      <c r="A485" s="21">
        <f>IF(INDEX('Predict Your Date Data (auto)'!A:A,ROW(A485),1)&gt;0,INDEX('Predict Your Date Data (auto)'!A:A,ROW(A485),1),"")</f>
        <v>42828.936099537037</v>
      </c>
      <c r="B485" s="21">
        <f>IF(A485&lt;&gt;"",IF(IFERROR(MATCH(TRUNC(A485),ExcludeDateList,0),-1)&gt;-1,"",TRUNC(A485)),"")</f>
        <v>42828</v>
      </c>
      <c r="C485" s="22">
        <f t="shared" si="220"/>
        <v>2017</v>
      </c>
      <c r="D485" s="22">
        <f t="shared" si="221"/>
        <v>4</v>
      </c>
      <c r="E485" s="22" t="str">
        <f t="shared" si="222"/>
        <v>Week 1</v>
      </c>
      <c r="G485" s="21" t="str">
        <f t="shared" si="223"/>
        <v/>
      </c>
      <c r="H485" s="21" t="str">
        <f t="shared" si="213"/>
        <v/>
      </c>
      <c r="I485" s="22" t="str">
        <f t="shared" si="214"/>
        <v/>
      </c>
      <c r="J485" s="22" t="str">
        <f t="shared" si="224"/>
        <v/>
      </c>
      <c r="K485" s="22" t="str">
        <f>IF(G485&lt;&gt;"",IF(IFERROR(MATCH(TRUNC(G485),ExcludeDateList,0),-1)&gt;-1,"",J485),"")</f>
        <v/>
      </c>
      <c r="L485" s="22" t="str">
        <f>IF(G485&lt;&gt;"",IF(IFERROR(MATCH(TRUNC(G485),ExcludeDateList,0),-1)&gt;-1,NA(),J485),"")</f>
        <v/>
      </c>
      <c r="M485" s="22" t="str">
        <f t="shared" si="225"/>
        <v/>
      </c>
      <c r="N485" s="22" t="str">
        <f t="shared" si="215"/>
        <v/>
      </c>
      <c r="O485" s="22" t="str">
        <f t="shared" si="226"/>
        <v/>
      </c>
      <c r="P485" s="22" t="str">
        <f t="shared" si="216"/>
        <v/>
      </c>
      <c r="Q485" s="22" t="str">
        <f t="shared" si="217"/>
        <v/>
      </c>
      <c r="R485" s="22" t="str">
        <f t="shared" si="227"/>
        <v/>
      </c>
      <c r="S485" s="22" t="str">
        <f t="shared" si="218"/>
        <v/>
      </c>
      <c r="T485" s="22" t="str">
        <f t="shared" si="228"/>
        <v/>
      </c>
      <c r="U485" s="22" t="str">
        <f t="shared" si="219"/>
        <v/>
      </c>
    </row>
    <row r="486" spans="1:21" x14ac:dyDescent="0.25">
      <c r="A486" s="21">
        <f>IF(INDEX('Predict Your Date Data (auto)'!A:A,ROW(A486),1)&gt;0,INDEX('Predict Your Date Data (auto)'!A:A,ROW(A486),1),"")</f>
        <v>42828.938344907408</v>
      </c>
      <c r="B486" s="21">
        <f>IF(A486&lt;&gt;"",IF(IFERROR(MATCH(TRUNC(A486),ExcludeDateList,0),-1)&gt;-1,"",TRUNC(A486)),"")</f>
        <v>42828</v>
      </c>
      <c r="C486" s="22">
        <f t="shared" si="220"/>
        <v>2017</v>
      </c>
      <c r="D486" s="22">
        <f t="shared" si="221"/>
        <v>4</v>
      </c>
      <c r="E486" s="22" t="str">
        <f t="shared" si="222"/>
        <v>Week 1</v>
      </c>
      <c r="G486" s="21" t="str">
        <f t="shared" si="223"/>
        <v/>
      </c>
      <c r="H486" s="21" t="str">
        <f t="shared" si="213"/>
        <v/>
      </c>
      <c r="I486" s="22" t="str">
        <f t="shared" si="214"/>
        <v/>
      </c>
      <c r="J486" s="22" t="str">
        <f t="shared" si="224"/>
        <v/>
      </c>
      <c r="K486" s="22" t="str">
        <f>IF(G486&lt;&gt;"",IF(IFERROR(MATCH(TRUNC(G486),ExcludeDateList,0),-1)&gt;-1,"",J486),"")</f>
        <v/>
      </c>
      <c r="L486" s="22" t="str">
        <f>IF(G486&lt;&gt;"",IF(IFERROR(MATCH(TRUNC(G486),ExcludeDateList,0),-1)&gt;-1,NA(),J486),"")</f>
        <v/>
      </c>
      <c r="M486" s="22" t="str">
        <f t="shared" si="225"/>
        <v/>
      </c>
      <c r="N486" s="22" t="str">
        <f t="shared" si="215"/>
        <v/>
      </c>
      <c r="O486" s="22" t="str">
        <f t="shared" si="226"/>
        <v/>
      </c>
      <c r="P486" s="22" t="str">
        <f t="shared" si="216"/>
        <v/>
      </c>
      <c r="Q486" s="22" t="str">
        <f t="shared" si="217"/>
        <v/>
      </c>
      <c r="R486" s="22" t="str">
        <f t="shared" si="227"/>
        <v/>
      </c>
      <c r="S486" s="22" t="str">
        <f t="shared" si="218"/>
        <v/>
      </c>
      <c r="T486" s="22" t="str">
        <f t="shared" si="228"/>
        <v/>
      </c>
      <c r="U486" s="22" t="str">
        <f t="shared" si="219"/>
        <v/>
      </c>
    </row>
    <row r="487" spans="1:21" x14ac:dyDescent="0.25">
      <c r="A487" s="21">
        <f>IF(INDEX('Predict Your Date Data (auto)'!A:A,ROW(A487),1)&gt;0,INDEX('Predict Your Date Data (auto)'!A:A,ROW(A487),1),"")</f>
        <v>42828.941655092596</v>
      </c>
      <c r="B487" s="21">
        <f>IF(A487&lt;&gt;"",IF(IFERROR(MATCH(TRUNC(A487),ExcludeDateList,0),-1)&gt;-1,"",TRUNC(A487)),"")</f>
        <v>42828</v>
      </c>
      <c r="C487" s="22">
        <f t="shared" si="220"/>
        <v>2017</v>
      </c>
      <c r="D487" s="22">
        <f t="shared" si="221"/>
        <v>4</v>
      </c>
      <c r="E487" s="22" t="str">
        <f t="shared" si="222"/>
        <v>Week 1</v>
      </c>
      <c r="G487" s="21" t="str">
        <f t="shared" si="223"/>
        <v/>
      </c>
      <c r="H487" s="21" t="str">
        <f t="shared" si="213"/>
        <v/>
      </c>
      <c r="I487" s="22" t="str">
        <f t="shared" si="214"/>
        <v/>
      </c>
      <c r="J487" s="22" t="str">
        <f t="shared" si="224"/>
        <v/>
      </c>
      <c r="K487" s="22" t="str">
        <f>IF(G487&lt;&gt;"",IF(IFERROR(MATCH(TRUNC(G487),ExcludeDateList,0),-1)&gt;-1,"",J487),"")</f>
        <v/>
      </c>
      <c r="L487" s="22" t="str">
        <f>IF(G487&lt;&gt;"",IF(IFERROR(MATCH(TRUNC(G487),ExcludeDateList,0),-1)&gt;-1,NA(),J487),"")</f>
        <v/>
      </c>
      <c r="M487" s="22" t="str">
        <f t="shared" si="225"/>
        <v/>
      </c>
      <c r="N487" s="22" t="str">
        <f t="shared" si="215"/>
        <v/>
      </c>
      <c r="O487" s="22" t="str">
        <f t="shared" si="226"/>
        <v/>
      </c>
      <c r="P487" s="22" t="str">
        <f t="shared" si="216"/>
        <v/>
      </c>
      <c r="Q487" s="22" t="str">
        <f t="shared" si="217"/>
        <v/>
      </c>
      <c r="R487" s="22" t="str">
        <f t="shared" si="227"/>
        <v/>
      </c>
      <c r="S487" s="22" t="str">
        <f t="shared" si="218"/>
        <v/>
      </c>
      <c r="T487" s="22" t="str">
        <f t="shared" si="228"/>
        <v/>
      </c>
      <c r="U487" s="22" t="str">
        <f t="shared" si="219"/>
        <v/>
      </c>
    </row>
    <row r="488" spans="1:21" x14ac:dyDescent="0.25">
      <c r="A488" s="21">
        <f>IF(INDEX('Predict Your Date Data (auto)'!A:A,ROW(A488),1)&gt;0,INDEX('Predict Your Date Data (auto)'!A:A,ROW(A488),1),"")</f>
        <v>42828.943553240744</v>
      </c>
      <c r="B488" s="21">
        <f>IF(A488&lt;&gt;"",IF(IFERROR(MATCH(TRUNC(A488),ExcludeDateList,0),-1)&gt;-1,"",TRUNC(A488)),"")</f>
        <v>42828</v>
      </c>
      <c r="C488" s="22">
        <f t="shared" si="220"/>
        <v>2017</v>
      </c>
      <c r="D488" s="22">
        <f t="shared" si="221"/>
        <v>4</v>
      </c>
      <c r="E488" s="22" t="str">
        <f t="shared" si="222"/>
        <v>Week 1</v>
      </c>
      <c r="G488" s="21" t="str">
        <f t="shared" si="223"/>
        <v/>
      </c>
      <c r="H488" s="21" t="str">
        <f t="shared" si="213"/>
        <v/>
      </c>
      <c r="I488" s="22" t="str">
        <f t="shared" si="214"/>
        <v/>
      </c>
      <c r="J488" s="22" t="str">
        <f t="shared" si="224"/>
        <v/>
      </c>
      <c r="K488" s="22" t="str">
        <f>IF(G488&lt;&gt;"",IF(IFERROR(MATCH(TRUNC(G488),ExcludeDateList,0),-1)&gt;-1,"",J488),"")</f>
        <v/>
      </c>
      <c r="L488" s="22" t="str">
        <f>IF(G488&lt;&gt;"",IF(IFERROR(MATCH(TRUNC(G488),ExcludeDateList,0),-1)&gt;-1,NA(),J488),"")</f>
        <v/>
      </c>
      <c r="M488" s="22" t="str">
        <f t="shared" si="225"/>
        <v/>
      </c>
      <c r="N488" s="22" t="str">
        <f t="shared" si="215"/>
        <v/>
      </c>
      <c r="O488" s="22" t="str">
        <f t="shared" si="226"/>
        <v/>
      </c>
      <c r="P488" s="22" t="str">
        <f t="shared" si="216"/>
        <v/>
      </c>
      <c r="Q488" s="22" t="str">
        <f t="shared" si="217"/>
        <v/>
      </c>
      <c r="R488" s="22" t="str">
        <f t="shared" si="227"/>
        <v/>
      </c>
      <c r="S488" s="22" t="str">
        <f t="shared" si="218"/>
        <v/>
      </c>
      <c r="T488" s="22" t="str">
        <f t="shared" si="228"/>
        <v/>
      </c>
      <c r="U488" s="22" t="str">
        <f t="shared" si="219"/>
        <v/>
      </c>
    </row>
    <row r="489" spans="1:21" x14ac:dyDescent="0.25">
      <c r="A489" s="21">
        <f>IF(INDEX('Predict Your Date Data (auto)'!A:A,ROW(A489),1)&gt;0,INDEX('Predict Your Date Data (auto)'!A:A,ROW(A489),1),"")</f>
        <v>42828.947060185186</v>
      </c>
      <c r="B489" s="21">
        <f>IF(A489&lt;&gt;"",IF(IFERROR(MATCH(TRUNC(A489),ExcludeDateList,0),-1)&gt;-1,"",TRUNC(A489)),"")</f>
        <v>42828</v>
      </c>
      <c r="C489" s="22">
        <f t="shared" si="220"/>
        <v>2017</v>
      </c>
      <c r="D489" s="22">
        <f t="shared" si="221"/>
        <v>4</v>
      </c>
      <c r="E489" s="22" t="str">
        <f t="shared" si="222"/>
        <v>Week 1</v>
      </c>
      <c r="G489" s="21" t="str">
        <f t="shared" si="223"/>
        <v/>
      </c>
      <c r="H489" s="21" t="str">
        <f t="shared" si="213"/>
        <v/>
      </c>
      <c r="I489" s="22" t="str">
        <f t="shared" si="214"/>
        <v/>
      </c>
      <c r="J489" s="22" t="str">
        <f t="shared" si="224"/>
        <v/>
      </c>
      <c r="K489" s="22" t="str">
        <f>IF(G489&lt;&gt;"",IF(IFERROR(MATCH(TRUNC(G489),ExcludeDateList,0),-1)&gt;-1,"",J489),"")</f>
        <v/>
      </c>
      <c r="L489" s="22" t="str">
        <f>IF(G489&lt;&gt;"",IF(IFERROR(MATCH(TRUNC(G489),ExcludeDateList,0),-1)&gt;-1,NA(),J489),"")</f>
        <v/>
      </c>
      <c r="M489" s="22" t="str">
        <f t="shared" si="225"/>
        <v/>
      </c>
      <c r="N489" s="22" t="str">
        <f t="shared" si="215"/>
        <v/>
      </c>
      <c r="O489" s="22" t="str">
        <f t="shared" si="226"/>
        <v/>
      </c>
      <c r="P489" s="22" t="str">
        <f t="shared" si="216"/>
        <v/>
      </c>
      <c r="Q489" s="22" t="str">
        <f t="shared" si="217"/>
        <v/>
      </c>
      <c r="R489" s="22" t="str">
        <f t="shared" si="227"/>
        <v/>
      </c>
      <c r="S489" s="22" t="str">
        <f t="shared" si="218"/>
        <v/>
      </c>
      <c r="T489" s="22" t="str">
        <f t="shared" si="228"/>
        <v/>
      </c>
      <c r="U489" s="22" t="str">
        <f t="shared" si="219"/>
        <v/>
      </c>
    </row>
    <row r="490" spans="1:21" x14ac:dyDescent="0.25">
      <c r="A490" s="21">
        <f>IF(INDEX('Predict Your Date Data (auto)'!A:A,ROW(A490),1)&gt;0,INDEX('Predict Your Date Data (auto)'!A:A,ROW(A490),1),"")</f>
        <v>42828.95034722222</v>
      </c>
      <c r="B490" s="21">
        <f>IF(A490&lt;&gt;"",IF(IFERROR(MATCH(TRUNC(A490),ExcludeDateList,0),-1)&gt;-1,"",TRUNC(A490)),"")</f>
        <v>42828</v>
      </c>
      <c r="C490" s="22">
        <f t="shared" si="220"/>
        <v>2017</v>
      </c>
      <c r="D490" s="22">
        <f t="shared" si="221"/>
        <v>4</v>
      </c>
      <c r="E490" s="22" t="str">
        <f t="shared" si="222"/>
        <v>Week 1</v>
      </c>
      <c r="G490" s="21" t="str">
        <f t="shared" si="223"/>
        <v/>
      </c>
      <c r="H490" s="21" t="str">
        <f t="shared" si="213"/>
        <v/>
      </c>
      <c r="I490" s="22" t="str">
        <f t="shared" si="214"/>
        <v/>
      </c>
      <c r="J490" s="22" t="str">
        <f t="shared" si="224"/>
        <v/>
      </c>
      <c r="K490" s="22" t="str">
        <f>IF(G490&lt;&gt;"",IF(IFERROR(MATCH(TRUNC(G490),ExcludeDateList,0),-1)&gt;-1,"",J490),"")</f>
        <v/>
      </c>
      <c r="L490" s="22" t="str">
        <f>IF(G490&lt;&gt;"",IF(IFERROR(MATCH(TRUNC(G490),ExcludeDateList,0),-1)&gt;-1,NA(),J490),"")</f>
        <v/>
      </c>
      <c r="M490" s="22" t="str">
        <f t="shared" si="225"/>
        <v/>
      </c>
      <c r="N490" s="22" t="str">
        <f t="shared" si="215"/>
        <v/>
      </c>
      <c r="O490" s="22" t="str">
        <f t="shared" si="226"/>
        <v/>
      </c>
      <c r="P490" s="22" t="str">
        <f t="shared" si="216"/>
        <v/>
      </c>
      <c r="Q490" s="22" t="str">
        <f t="shared" si="217"/>
        <v/>
      </c>
      <c r="R490" s="22" t="str">
        <f t="shared" si="227"/>
        <v/>
      </c>
      <c r="S490" s="22" t="str">
        <f t="shared" si="218"/>
        <v/>
      </c>
      <c r="T490" s="22" t="str">
        <f t="shared" si="228"/>
        <v/>
      </c>
      <c r="U490" s="22" t="str">
        <f t="shared" si="219"/>
        <v/>
      </c>
    </row>
    <row r="491" spans="1:21" x14ac:dyDescent="0.25">
      <c r="A491" s="21">
        <f>IF(INDEX('Predict Your Date Data (auto)'!A:A,ROW(A491),1)&gt;0,INDEX('Predict Your Date Data (auto)'!A:A,ROW(A491),1),"")</f>
        <v>42829.272083333337</v>
      </c>
      <c r="B491" s="21">
        <f>IF(A491&lt;&gt;"",IF(IFERROR(MATCH(TRUNC(A491),ExcludeDateList,0),-1)&gt;-1,"",TRUNC(A491)),"")</f>
        <v>42829</v>
      </c>
      <c r="C491" s="22">
        <f t="shared" si="220"/>
        <v>2017</v>
      </c>
      <c r="D491" s="22">
        <f t="shared" si="221"/>
        <v>4</v>
      </c>
      <c r="E491" s="22" t="str">
        <f t="shared" si="222"/>
        <v>Week 1</v>
      </c>
      <c r="G491" s="21" t="str">
        <f t="shared" si="223"/>
        <v/>
      </c>
      <c r="H491" s="21" t="str">
        <f t="shared" si="213"/>
        <v/>
      </c>
      <c r="I491" s="22" t="str">
        <f t="shared" si="214"/>
        <v/>
      </c>
      <c r="J491" s="22" t="str">
        <f t="shared" si="224"/>
        <v/>
      </c>
      <c r="K491" s="22" t="str">
        <f>IF(G491&lt;&gt;"",IF(IFERROR(MATCH(TRUNC(G491),ExcludeDateList,0),-1)&gt;-1,"",J491),"")</f>
        <v/>
      </c>
      <c r="L491" s="22" t="str">
        <f>IF(G491&lt;&gt;"",IF(IFERROR(MATCH(TRUNC(G491),ExcludeDateList,0),-1)&gt;-1,NA(),J491),"")</f>
        <v/>
      </c>
      <c r="M491" s="22" t="str">
        <f t="shared" si="225"/>
        <v/>
      </c>
      <c r="N491" s="22" t="str">
        <f t="shared" si="215"/>
        <v/>
      </c>
      <c r="O491" s="22" t="str">
        <f t="shared" si="226"/>
        <v/>
      </c>
      <c r="P491" s="22" t="str">
        <f t="shared" si="216"/>
        <v/>
      </c>
      <c r="Q491" s="22" t="str">
        <f t="shared" si="217"/>
        <v/>
      </c>
      <c r="R491" s="22" t="str">
        <f t="shared" si="227"/>
        <v/>
      </c>
      <c r="S491" s="22" t="str">
        <f t="shared" si="218"/>
        <v/>
      </c>
      <c r="T491" s="22" t="str">
        <f t="shared" si="228"/>
        <v/>
      </c>
      <c r="U491" s="22" t="str">
        <f t="shared" si="219"/>
        <v/>
      </c>
    </row>
    <row r="492" spans="1:21" x14ac:dyDescent="0.25">
      <c r="A492" s="21">
        <f>IF(INDEX('Predict Your Date Data (auto)'!A:A,ROW(A492),1)&gt;0,INDEX('Predict Your Date Data (auto)'!A:A,ROW(A492),1),"")</f>
        <v>42829.274687500001</v>
      </c>
      <c r="B492" s="21">
        <f>IF(A492&lt;&gt;"",IF(IFERROR(MATCH(TRUNC(A492),ExcludeDateList,0),-1)&gt;-1,"",TRUNC(A492)),"")</f>
        <v>42829</v>
      </c>
      <c r="C492" s="22">
        <f t="shared" si="220"/>
        <v>2017</v>
      </c>
      <c r="D492" s="22">
        <f t="shared" si="221"/>
        <v>4</v>
      </c>
      <c r="E492" s="22" t="str">
        <f t="shared" si="222"/>
        <v>Week 1</v>
      </c>
      <c r="G492" s="21" t="str">
        <f t="shared" si="223"/>
        <v/>
      </c>
      <c r="H492" s="21" t="str">
        <f t="shared" si="213"/>
        <v/>
      </c>
      <c r="I492" s="22" t="str">
        <f t="shared" si="214"/>
        <v/>
      </c>
      <c r="J492" s="22" t="str">
        <f t="shared" si="224"/>
        <v/>
      </c>
      <c r="K492" s="22" t="str">
        <f>IF(G492&lt;&gt;"",IF(IFERROR(MATCH(TRUNC(G492),ExcludeDateList,0),-1)&gt;-1,"",J492),"")</f>
        <v/>
      </c>
      <c r="L492" s="22" t="str">
        <f>IF(G492&lt;&gt;"",IF(IFERROR(MATCH(TRUNC(G492),ExcludeDateList,0),-1)&gt;-1,NA(),J492),"")</f>
        <v/>
      </c>
      <c r="M492" s="22" t="str">
        <f t="shared" si="225"/>
        <v/>
      </c>
      <c r="N492" s="22" t="str">
        <f t="shared" si="215"/>
        <v/>
      </c>
      <c r="O492" s="22" t="str">
        <f t="shared" si="226"/>
        <v/>
      </c>
      <c r="P492" s="22" t="str">
        <f t="shared" si="216"/>
        <v/>
      </c>
      <c r="Q492" s="22" t="str">
        <f t="shared" si="217"/>
        <v/>
      </c>
      <c r="R492" s="22" t="str">
        <f t="shared" si="227"/>
        <v/>
      </c>
      <c r="S492" s="22" t="str">
        <f t="shared" si="218"/>
        <v/>
      </c>
      <c r="T492" s="22" t="str">
        <f t="shared" si="228"/>
        <v/>
      </c>
      <c r="U492" s="22" t="str">
        <f t="shared" si="219"/>
        <v/>
      </c>
    </row>
    <row r="493" spans="1:21" x14ac:dyDescent="0.25">
      <c r="A493" s="21">
        <f>IF(INDEX('Predict Your Date Data (auto)'!A:A,ROW(A493),1)&gt;0,INDEX('Predict Your Date Data (auto)'!A:A,ROW(A493),1),"")</f>
        <v>42829.289988425924</v>
      </c>
      <c r="B493" s="21">
        <f>IF(A493&lt;&gt;"",IF(IFERROR(MATCH(TRUNC(A493),ExcludeDateList,0),-1)&gt;-1,"",TRUNC(A493)),"")</f>
        <v>42829</v>
      </c>
      <c r="C493" s="22">
        <f t="shared" si="220"/>
        <v>2017</v>
      </c>
      <c r="D493" s="22">
        <f t="shared" si="221"/>
        <v>4</v>
      </c>
      <c r="E493" s="22" t="str">
        <f t="shared" si="222"/>
        <v>Week 1</v>
      </c>
      <c r="G493" s="21" t="str">
        <f t="shared" si="223"/>
        <v/>
      </c>
      <c r="H493" s="21" t="str">
        <f t="shared" si="213"/>
        <v/>
      </c>
      <c r="I493" s="22" t="str">
        <f t="shared" si="214"/>
        <v/>
      </c>
      <c r="J493" s="22" t="str">
        <f t="shared" si="224"/>
        <v/>
      </c>
      <c r="K493" s="22" t="str">
        <f>IF(G493&lt;&gt;"",IF(IFERROR(MATCH(TRUNC(G493),ExcludeDateList,0),-1)&gt;-1,"",J493),"")</f>
        <v/>
      </c>
      <c r="L493" s="22" t="str">
        <f>IF(G493&lt;&gt;"",IF(IFERROR(MATCH(TRUNC(G493),ExcludeDateList,0),-1)&gt;-1,NA(),J493),"")</f>
        <v/>
      </c>
      <c r="M493" s="22" t="str">
        <f t="shared" si="225"/>
        <v/>
      </c>
      <c r="N493" s="22" t="str">
        <f t="shared" si="215"/>
        <v/>
      </c>
      <c r="O493" s="22" t="str">
        <f t="shared" si="226"/>
        <v/>
      </c>
      <c r="P493" s="22" t="str">
        <f t="shared" si="216"/>
        <v/>
      </c>
      <c r="Q493" s="22" t="str">
        <f t="shared" si="217"/>
        <v/>
      </c>
      <c r="R493" s="22" t="str">
        <f t="shared" si="227"/>
        <v/>
      </c>
      <c r="S493" s="22" t="str">
        <f t="shared" si="218"/>
        <v/>
      </c>
      <c r="T493" s="22" t="str">
        <f t="shared" si="228"/>
        <v/>
      </c>
      <c r="U493" s="22" t="str">
        <f t="shared" si="219"/>
        <v/>
      </c>
    </row>
    <row r="494" spans="1:21" x14ac:dyDescent="0.25">
      <c r="A494" s="21">
        <f>IF(INDEX('Predict Your Date Data (auto)'!A:A,ROW(A494),1)&gt;0,INDEX('Predict Your Date Data (auto)'!A:A,ROW(A494),1),"")</f>
        <v>42829.420115740744</v>
      </c>
      <c r="B494" s="21">
        <f>IF(A494&lt;&gt;"",IF(IFERROR(MATCH(TRUNC(A494),ExcludeDateList,0),-1)&gt;-1,"",TRUNC(A494)),"")</f>
        <v>42829</v>
      </c>
      <c r="C494" s="22">
        <f t="shared" si="220"/>
        <v>2017</v>
      </c>
      <c r="D494" s="22">
        <f t="shared" si="221"/>
        <v>4</v>
      </c>
      <c r="E494" s="22" t="str">
        <f t="shared" si="222"/>
        <v>Week 1</v>
      </c>
      <c r="G494" s="21" t="str">
        <f t="shared" si="223"/>
        <v/>
      </c>
      <c r="H494" s="21" t="str">
        <f t="shared" si="213"/>
        <v/>
      </c>
      <c r="I494" s="22" t="str">
        <f t="shared" si="214"/>
        <v/>
      </c>
      <c r="J494" s="22" t="str">
        <f t="shared" si="224"/>
        <v/>
      </c>
      <c r="K494" s="22" t="str">
        <f>IF(G494&lt;&gt;"",IF(IFERROR(MATCH(TRUNC(G494),ExcludeDateList,0),-1)&gt;-1,"",J494),"")</f>
        <v/>
      </c>
      <c r="L494" s="22" t="str">
        <f>IF(G494&lt;&gt;"",IF(IFERROR(MATCH(TRUNC(G494),ExcludeDateList,0),-1)&gt;-1,NA(),J494),"")</f>
        <v/>
      </c>
      <c r="M494" s="22" t="str">
        <f t="shared" si="225"/>
        <v/>
      </c>
      <c r="N494" s="22" t="str">
        <f t="shared" si="215"/>
        <v/>
      </c>
      <c r="O494" s="22" t="str">
        <f t="shared" si="226"/>
        <v/>
      </c>
      <c r="P494" s="22" t="str">
        <f t="shared" si="216"/>
        <v/>
      </c>
      <c r="Q494" s="22" t="str">
        <f t="shared" si="217"/>
        <v/>
      </c>
      <c r="R494" s="22" t="str">
        <f t="shared" si="227"/>
        <v/>
      </c>
      <c r="S494" s="22" t="str">
        <f t="shared" si="218"/>
        <v/>
      </c>
      <c r="T494" s="22" t="str">
        <f t="shared" si="228"/>
        <v/>
      </c>
      <c r="U494" s="22" t="str">
        <f t="shared" si="219"/>
        <v/>
      </c>
    </row>
    <row r="495" spans="1:21" x14ac:dyDescent="0.25">
      <c r="A495" s="21">
        <f>IF(INDEX('Predict Your Date Data (auto)'!A:A,ROW(A495),1)&gt;0,INDEX('Predict Your Date Data (auto)'!A:A,ROW(A495),1),"")</f>
        <v>42829.526875000003</v>
      </c>
      <c r="B495" s="21">
        <f>IF(A495&lt;&gt;"",IF(IFERROR(MATCH(TRUNC(A495),ExcludeDateList,0),-1)&gt;-1,"",TRUNC(A495)),"")</f>
        <v>42829</v>
      </c>
      <c r="C495" s="22">
        <f t="shared" si="220"/>
        <v>2017</v>
      </c>
      <c r="D495" s="22">
        <f t="shared" si="221"/>
        <v>4</v>
      </c>
      <c r="E495" s="22" t="str">
        <f t="shared" si="222"/>
        <v>Week 1</v>
      </c>
      <c r="G495" s="21" t="str">
        <f t="shared" si="223"/>
        <v/>
      </c>
      <c r="H495" s="21" t="str">
        <f t="shared" si="213"/>
        <v/>
      </c>
      <c r="I495" s="22" t="str">
        <f t="shared" si="214"/>
        <v/>
      </c>
      <c r="J495" s="22" t="str">
        <f t="shared" si="224"/>
        <v/>
      </c>
      <c r="K495" s="22" t="str">
        <f>IF(G495&lt;&gt;"",IF(IFERROR(MATCH(TRUNC(G495),ExcludeDateList,0),-1)&gt;-1,"",J495),"")</f>
        <v/>
      </c>
      <c r="L495" s="22" t="str">
        <f>IF(G495&lt;&gt;"",IF(IFERROR(MATCH(TRUNC(G495),ExcludeDateList,0),-1)&gt;-1,NA(),J495),"")</f>
        <v/>
      </c>
      <c r="M495" s="22" t="str">
        <f t="shared" si="225"/>
        <v/>
      </c>
      <c r="N495" s="22" t="str">
        <f t="shared" si="215"/>
        <v/>
      </c>
      <c r="O495" s="22" t="str">
        <f t="shared" si="226"/>
        <v/>
      </c>
      <c r="P495" s="22" t="str">
        <f t="shared" si="216"/>
        <v/>
      </c>
      <c r="Q495" s="22" t="str">
        <f t="shared" si="217"/>
        <v/>
      </c>
      <c r="R495" s="22" t="str">
        <f t="shared" si="227"/>
        <v/>
      </c>
      <c r="S495" s="22" t="str">
        <f t="shared" si="218"/>
        <v/>
      </c>
      <c r="T495" s="22" t="str">
        <f t="shared" si="228"/>
        <v/>
      </c>
      <c r="U495" s="22" t="str">
        <f t="shared" si="219"/>
        <v/>
      </c>
    </row>
    <row r="496" spans="1:21" x14ac:dyDescent="0.25">
      <c r="A496" s="21">
        <f>IF(INDEX('Predict Your Date Data (auto)'!A:A,ROW(A496),1)&gt;0,INDEX('Predict Your Date Data (auto)'!A:A,ROW(A496),1),"")</f>
        <v>42829.552731481483</v>
      </c>
      <c r="B496" s="21">
        <f>IF(A496&lt;&gt;"",IF(IFERROR(MATCH(TRUNC(A496),ExcludeDateList,0),-1)&gt;-1,"",TRUNC(A496)),"")</f>
        <v>42829</v>
      </c>
      <c r="C496" s="22">
        <f t="shared" si="220"/>
        <v>2017</v>
      </c>
      <c r="D496" s="22">
        <f t="shared" si="221"/>
        <v>4</v>
      </c>
      <c r="E496" s="22" t="str">
        <f t="shared" si="222"/>
        <v>Week 1</v>
      </c>
      <c r="G496" s="21" t="str">
        <f t="shared" si="223"/>
        <v/>
      </c>
      <c r="H496" s="21" t="str">
        <f t="shared" si="213"/>
        <v/>
      </c>
      <c r="I496" s="22" t="str">
        <f t="shared" si="214"/>
        <v/>
      </c>
      <c r="J496" s="22" t="str">
        <f t="shared" si="224"/>
        <v/>
      </c>
      <c r="K496" s="22" t="str">
        <f>IF(G496&lt;&gt;"",IF(IFERROR(MATCH(TRUNC(G496),ExcludeDateList,0),-1)&gt;-1,"",J496),"")</f>
        <v/>
      </c>
      <c r="L496" s="22" t="str">
        <f>IF(G496&lt;&gt;"",IF(IFERROR(MATCH(TRUNC(G496),ExcludeDateList,0),-1)&gt;-1,NA(),J496),"")</f>
        <v/>
      </c>
      <c r="M496" s="22" t="str">
        <f t="shared" si="225"/>
        <v/>
      </c>
      <c r="N496" s="22" t="str">
        <f t="shared" si="215"/>
        <v/>
      </c>
      <c r="O496" s="22" t="str">
        <f t="shared" si="226"/>
        <v/>
      </c>
      <c r="P496" s="22" t="str">
        <f t="shared" si="216"/>
        <v/>
      </c>
      <c r="Q496" s="22" t="str">
        <f t="shared" si="217"/>
        <v/>
      </c>
      <c r="R496" s="22" t="str">
        <f t="shared" si="227"/>
        <v/>
      </c>
      <c r="S496" s="22" t="str">
        <f t="shared" si="218"/>
        <v/>
      </c>
      <c r="T496" s="22" t="str">
        <f t="shared" si="228"/>
        <v/>
      </c>
      <c r="U496" s="22" t="str">
        <f t="shared" si="219"/>
        <v/>
      </c>
    </row>
    <row r="497" spans="1:21" x14ac:dyDescent="0.25">
      <c r="A497" s="21">
        <f>IF(INDEX('Predict Your Date Data (auto)'!A:A,ROW(A497),1)&gt;0,INDEX('Predict Your Date Data (auto)'!A:A,ROW(A497),1),"")</f>
        <v>42829.624432870369</v>
      </c>
      <c r="B497" s="21">
        <f>IF(A497&lt;&gt;"",IF(IFERROR(MATCH(TRUNC(A497),ExcludeDateList,0),-1)&gt;-1,"",TRUNC(A497)),"")</f>
        <v>42829</v>
      </c>
      <c r="C497" s="22">
        <f t="shared" si="220"/>
        <v>2017</v>
      </c>
      <c r="D497" s="22">
        <f t="shared" si="221"/>
        <v>4</v>
      </c>
      <c r="E497" s="22" t="str">
        <f t="shared" si="222"/>
        <v>Week 1</v>
      </c>
      <c r="G497" s="21" t="str">
        <f t="shared" si="223"/>
        <v/>
      </c>
      <c r="H497" s="21" t="str">
        <f t="shared" si="213"/>
        <v/>
      </c>
      <c r="I497" s="22" t="str">
        <f t="shared" si="214"/>
        <v/>
      </c>
      <c r="J497" s="22" t="str">
        <f t="shared" si="224"/>
        <v/>
      </c>
      <c r="K497" s="22" t="str">
        <f>IF(G497&lt;&gt;"",IF(IFERROR(MATCH(TRUNC(G497),ExcludeDateList,0),-1)&gt;-1,"",J497),"")</f>
        <v/>
      </c>
      <c r="L497" s="22" t="str">
        <f>IF(G497&lt;&gt;"",IF(IFERROR(MATCH(TRUNC(G497),ExcludeDateList,0),-1)&gt;-1,NA(),J497),"")</f>
        <v/>
      </c>
      <c r="M497" s="22" t="str">
        <f t="shared" si="225"/>
        <v/>
      </c>
      <c r="N497" s="22" t="str">
        <f t="shared" si="215"/>
        <v/>
      </c>
      <c r="O497" s="22" t="str">
        <f t="shared" si="226"/>
        <v/>
      </c>
      <c r="P497" s="22" t="str">
        <f t="shared" si="216"/>
        <v/>
      </c>
      <c r="Q497" s="22" t="str">
        <f t="shared" si="217"/>
        <v/>
      </c>
      <c r="R497" s="22" t="str">
        <f t="shared" si="227"/>
        <v/>
      </c>
      <c r="S497" s="22" t="str">
        <f t="shared" si="218"/>
        <v/>
      </c>
      <c r="T497" s="22" t="str">
        <f t="shared" si="228"/>
        <v/>
      </c>
      <c r="U497" s="22" t="str">
        <f t="shared" si="219"/>
        <v/>
      </c>
    </row>
    <row r="498" spans="1:21" x14ac:dyDescent="0.25">
      <c r="A498" s="21">
        <f>IF(INDEX('Predict Your Date Data (auto)'!A:A,ROW(A498),1)&gt;0,INDEX('Predict Your Date Data (auto)'!A:A,ROW(A498),1),"")</f>
        <v>42829.642233796294</v>
      </c>
      <c r="B498" s="21">
        <f>IF(A498&lt;&gt;"",IF(IFERROR(MATCH(TRUNC(A498),ExcludeDateList,0),-1)&gt;-1,"",TRUNC(A498)),"")</f>
        <v>42829</v>
      </c>
      <c r="C498" s="22">
        <f t="shared" si="220"/>
        <v>2017</v>
      </c>
      <c r="D498" s="22">
        <f t="shared" si="221"/>
        <v>4</v>
      </c>
      <c r="E498" s="22" t="str">
        <f t="shared" si="222"/>
        <v>Week 1</v>
      </c>
      <c r="G498" s="21" t="str">
        <f t="shared" si="223"/>
        <v/>
      </c>
      <c r="H498" s="21" t="str">
        <f t="shared" si="213"/>
        <v/>
      </c>
      <c r="I498" s="22" t="str">
        <f t="shared" si="214"/>
        <v/>
      </c>
      <c r="J498" s="22" t="str">
        <f t="shared" si="224"/>
        <v/>
      </c>
      <c r="K498" s="22" t="str">
        <f>IF(G498&lt;&gt;"",IF(IFERROR(MATCH(TRUNC(G498),ExcludeDateList,0),-1)&gt;-1,"",J498),"")</f>
        <v/>
      </c>
      <c r="L498" s="22" t="str">
        <f>IF(G498&lt;&gt;"",IF(IFERROR(MATCH(TRUNC(G498),ExcludeDateList,0),-1)&gt;-1,NA(),J498),"")</f>
        <v/>
      </c>
      <c r="M498" s="22" t="str">
        <f t="shared" si="225"/>
        <v/>
      </c>
      <c r="N498" s="22" t="str">
        <f t="shared" si="215"/>
        <v/>
      </c>
      <c r="O498" s="22" t="str">
        <f t="shared" si="226"/>
        <v/>
      </c>
      <c r="P498" s="22" t="str">
        <f t="shared" si="216"/>
        <v/>
      </c>
      <c r="Q498" s="22" t="str">
        <f t="shared" si="217"/>
        <v/>
      </c>
      <c r="R498" s="22" t="str">
        <f t="shared" si="227"/>
        <v/>
      </c>
      <c r="S498" s="22" t="str">
        <f t="shared" si="218"/>
        <v/>
      </c>
      <c r="T498" s="22" t="str">
        <f t="shared" si="228"/>
        <v/>
      </c>
      <c r="U498" s="22" t="str">
        <f t="shared" si="219"/>
        <v/>
      </c>
    </row>
    <row r="499" spans="1:21" x14ac:dyDescent="0.25">
      <c r="A499" s="21">
        <f>IF(INDEX('Predict Your Date Data (auto)'!A:A,ROW(A499),1)&gt;0,INDEX('Predict Your Date Data (auto)'!A:A,ROW(A499),1),"")</f>
        <v>42829.676932870374</v>
      </c>
      <c r="B499" s="21">
        <f>IF(A499&lt;&gt;"",IF(IFERROR(MATCH(TRUNC(A499),ExcludeDateList,0),-1)&gt;-1,"",TRUNC(A499)),"")</f>
        <v>42829</v>
      </c>
      <c r="C499" s="22">
        <f t="shared" si="220"/>
        <v>2017</v>
      </c>
      <c r="D499" s="22">
        <f t="shared" si="221"/>
        <v>4</v>
      </c>
      <c r="E499" s="22" t="str">
        <f t="shared" si="222"/>
        <v>Week 1</v>
      </c>
      <c r="G499" s="21" t="str">
        <f t="shared" si="223"/>
        <v/>
      </c>
      <c r="H499" s="21" t="str">
        <f t="shared" si="213"/>
        <v/>
      </c>
      <c r="I499" s="22" t="str">
        <f t="shared" si="214"/>
        <v/>
      </c>
      <c r="J499" s="22" t="str">
        <f t="shared" si="224"/>
        <v/>
      </c>
      <c r="K499" s="22" t="str">
        <f>IF(G499&lt;&gt;"",IF(IFERROR(MATCH(TRUNC(G499),ExcludeDateList,0),-1)&gt;-1,"",J499),"")</f>
        <v/>
      </c>
      <c r="L499" s="22" t="str">
        <f>IF(G499&lt;&gt;"",IF(IFERROR(MATCH(TRUNC(G499),ExcludeDateList,0),-1)&gt;-1,NA(),J499),"")</f>
        <v/>
      </c>
      <c r="M499" s="22" t="str">
        <f t="shared" si="225"/>
        <v/>
      </c>
      <c r="N499" s="22" t="str">
        <f t="shared" si="215"/>
        <v/>
      </c>
      <c r="O499" s="22" t="str">
        <f t="shared" si="226"/>
        <v/>
      </c>
      <c r="P499" s="22" t="str">
        <f t="shared" si="216"/>
        <v/>
      </c>
      <c r="Q499" s="22" t="str">
        <f t="shared" si="217"/>
        <v/>
      </c>
      <c r="R499" s="22" t="str">
        <f t="shared" si="227"/>
        <v/>
      </c>
      <c r="S499" s="22" t="str">
        <f t="shared" si="218"/>
        <v/>
      </c>
      <c r="T499" s="22" t="str">
        <f t="shared" si="228"/>
        <v/>
      </c>
      <c r="U499" s="22" t="str">
        <f t="shared" si="219"/>
        <v/>
      </c>
    </row>
    <row r="500" spans="1:21" x14ac:dyDescent="0.25">
      <c r="A500" s="21">
        <f>IF(INDEX('Predict Your Date Data (auto)'!A:A,ROW(A500),1)&gt;0,INDEX('Predict Your Date Data (auto)'!A:A,ROW(A500),1),"")</f>
        <v>42829.681122685186</v>
      </c>
      <c r="B500" s="21">
        <f>IF(A500&lt;&gt;"",IF(IFERROR(MATCH(TRUNC(A500),ExcludeDateList,0),-1)&gt;-1,"",TRUNC(A500)),"")</f>
        <v>42829</v>
      </c>
      <c r="C500" s="22">
        <f t="shared" si="220"/>
        <v>2017</v>
      </c>
      <c r="D500" s="22">
        <f t="shared" si="221"/>
        <v>4</v>
      </c>
      <c r="E500" s="22" t="str">
        <f t="shared" si="222"/>
        <v>Week 1</v>
      </c>
      <c r="G500" s="21" t="str">
        <f t="shared" si="223"/>
        <v/>
      </c>
      <c r="H500" s="21" t="str">
        <f t="shared" si="213"/>
        <v/>
      </c>
      <c r="I500" s="22" t="str">
        <f t="shared" si="214"/>
        <v/>
      </c>
      <c r="J500" s="22" t="str">
        <f t="shared" si="224"/>
        <v/>
      </c>
      <c r="K500" s="22" t="str">
        <f>IF(G500&lt;&gt;"",IF(IFERROR(MATCH(TRUNC(G500),ExcludeDateList,0),-1)&gt;-1,"",J500),"")</f>
        <v/>
      </c>
      <c r="L500" s="22" t="str">
        <f>IF(G500&lt;&gt;"",IF(IFERROR(MATCH(TRUNC(G500),ExcludeDateList,0),-1)&gt;-1,NA(),J500),"")</f>
        <v/>
      </c>
      <c r="M500" s="22" t="str">
        <f t="shared" si="225"/>
        <v/>
      </c>
      <c r="N500" s="22" t="str">
        <f t="shared" si="215"/>
        <v/>
      </c>
      <c r="O500" s="22" t="str">
        <f t="shared" si="226"/>
        <v/>
      </c>
      <c r="P500" s="22" t="str">
        <f t="shared" si="216"/>
        <v/>
      </c>
      <c r="Q500" s="22" t="str">
        <f t="shared" si="217"/>
        <v/>
      </c>
      <c r="R500" s="22" t="str">
        <f t="shared" si="227"/>
        <v/>
      </c>
      <c r="S500" s="22" t="str">
        <f t="shared" si="218"/>
        <v/>
      </c>
      <c r="T500" s="22" t="str">
        <f t="shared" si="228"/>
        <v/>
      </c>
      <c r="U500" s="22" t="str">
        <f t="shared" si="219"/>
        <v/>
      </c>
    </row>
    <row r="501" spans="1:21" x14ac:dyDescent="0.25">
      <c r="A501" s="21">
        <f>IF(INDEX('Predict Your Date Data (auto)'!A:A,ROW(A501),1)&gt;0,INDEX('Predict Your Date Data (auto)'!A:A,ROW(A501),1),"")</f>
        <v>42829.686863425923</v>
      </c>
      <c r="B501" s="21">
        <f>IF(A501&lt;&gt;"",IF(IFERROR(MATCH(TRUNC(A501),ExcludeDateList,0),-1)&gt;-1,"",TRUNC(A501)),"")</f>
        <v>42829</v>
      </c>
      <c r="C501" s="22">
        <f t="shared" si="220"/>
        <v>2017</v>
      </c>
      <c r="D501" s="22">
        <f t="shared" si="221"/>
        <v>4</v>
      </c>
      <c r="E501" s="22" t="str">
        <f t="shared" si="222"/>
        <v>Week 1</v>
      </c>
      <c r="G501" s="21" t="str">
        <f t="shared" si="223"/>
        <v/>
      </c>
      <c r="H501" s="21" t="str">
        <f t="shared" si="213"/>
        <v/>
      </c>
      <c r="I501" s="22" t="str">
        <f t="shared" si="214"/>
        <v/>
      </c>
      <c r="J501" s="22" t="str">
        <f t="shared" si="224"/>
        <v/>
      </c>
      <c r="K501" s="22" t="str">
        <f>IF(G501&lt;&gt;"",IF(IFERROR(MATCH(TRUNC(G501),ExcludeDateList,0),-1)&gt;-1,"",J501),"")</f>
        <v/>
      </c>
      <c r="L501" s="22" t="str">
        <f>IF(G501&lt;&gt;"",IF(IFERROR(MATCH(TRUNC(G501),ExcludeDateList,0),-1)&gt;-1,NA(),J501),"")</f>
        <v/>
      </c>
      <c r="M501" s="22" t="str">
        <f t="shared" si="225"/>
        <v/>
      </c>
      <c r="N501" s="22" t="str">
        <f t="shared" si="215"/>
        <v/>
      </c>
      <c r="O501" s="22" t="str">
        <f t="shared" si="226"/>
        <v/>
      </c>
      <c r="P501" s="22" t="str">
        <f t="shared" si="216"/>
        <v/>
      </c>
      <c r="Q501" s="22" t="str">
        <f t="shared" si="217"/>
        <v/>
      </c>
      <c r="R501" s="22" t="str">
        <f t="shared" si="227"/>
        <v/>
      </c>
      <c r="S501" s="22" t="str">
        <f t="shared" si="218"/>
        <v/>
      </c>
      <c r="T501" s="22" t="str">
        <f t="shared" si="228"/>
        <v/>
      </c>
      <c r="U501" s="22" t="str">
        <f t="shared" si="219"/>
        <v/>
      </c>
    </row>
    <row r="502" spans="1:21" x14ac:dyDescent="0.25">
      <c r="A502" s="21">
        <f>IF(INDEX('Predict Your Date Data (auto)'!A:A,ROW(A502),1)&gt;0,INDEX('Predict Your Date Data (auto)'!A:A,ROW(A502),1),"")</f>
        <v>42829.689097222225</v>
      </c>
      <c r="B502" s="21">
        <f>IF(A502&lt;&gt;"",IF(IFERROR(MATCH(TRUNC(A502),ExcludeDateList,0),-1)&gt;-1,"",TRUNC(A502)),"")</f>
        <v>42829</v>
      </c>
      <c r="C502" s="22">
        <f t="shared" si="220"/>
        <v>2017</v>
      </c>
      <c r="D502" s="22">
        <f t="shared" si="221"/>
        <v>4</v>
      </c>
      <c r="E502" s="22" t="str">
        <f t="shared" si="222"/>
        <v>Week 1</v>
      </c>
      <c r="G502" s="21" t="str">
        <f t="shared" si="223"/>
        <v/>
      </c>
      <c r="H502" s="21" t="str">
        <f t="shared" si="213"/>
        <v/>
      </c>
      <c r="I502" s="22" t="str">
        <f t="shared" si="214"/>
        <v/>
      </c>
      <c r="J502" s="22" t="str">
        <f t="shared" si="224"/>
        <v/>
      </c>
      <c r="K502" s="22" t="str">
        <f>IF(G502&lt;&gt;"",IF(IFERROR(MATCH(TRUNC(G502),ExcludeDateList,0),-1)&gt;-1,"",J502),"")</f>
        <v/>
      </c>
      <c r="L502" s="22" t="str">
        <f>IF(G502&lt;&gt;"",IF(IFERROR(MATCH(TRUNC(G502),ExcludeDateList,0),-1)&gt;-1,NA(),J502),"")</f>
        <v/>
      </c>
      <c r="M502" s="22" t="str">
        <f t="shared" si="225"/>
        <v/>
      </c>
      <c r="N502" s="22" t="str">
        <f t="shared" si="215"/>
        <v/>
      </c>
      <c r="O502" s="22" t="str">
        <f t="shared" si="226"/>
        <v/>
      </c>
      <c r="P502" s="22" t="str">
        <f t="shared" si="216"/>
        <v/>
      </c>
      <c r="Q502" s="22" t="str">
        <f t="shared" si="217"/>
        <v/>
      </c>
      <c r="R502" s="22" t="str">
        <f t="shared" si="227"/>
        <v/>
      </c>
      <c r="S502" s="22" t="str">
        <f t="shared" si="218"/>
        <v/>
      </c>
      <c r="T502" s="22" t="str">
        <f t="shared" si="228"/>
        <v/>
      </c>
      <c r="U502" s="22" t="str">
        <f t="shared" si="219"/>
        <v/>
      </c>
    </row>
    <row r="503" spans="1:21" x14ac:dyDescent="0.25">
      <c r="A503" s="21">
        <f>IF(INDEX('Predict Your Date Data (auto)'!A:A,ROW(A503),1)&gt;0,INDEX('Predict Your Date Data (auto)'!A:A,ROW(A503),1),"")</f>
        <v>42829.690196759257</v>
      </c>
      <c r="B503" s="21">
        <f>IF(A503&lt;&gt;"",IF(IFERROR(MATCH(TRUNC(A503),ExcludeDateList,0),-1)&gt;-1,"",TRUNC(A503)),"")</f>
        <v>42829</v>
      </c>
      <c r="C503" s="22">
        <f t="shared" si="220"/>
        <v>2017</v>
      </c>
      <c r="D503" s="22">
        <f t="shared" si="221"/>
        <v>4</v>
      </c>
      <c r="E503" s="22" t="str">
        <f t="shared" si="222"/>
        <v>Week 1</v>
      </c>
      <c r="G503" s="21" t="str">
        <f t="shared" si="223"/>
        <v/>
      </c>
      <c r="H503" s="21" t="str">
        <f t="shared" si="213"/>
        <v/>
      </c>
      <c r="I503" s="22" t="str">
        <f t="shared" si="214"/>
        <v/>
      </c>
      <c r="J503" s="22" t="str">
        <f t="shared" si="224"/>
        <v/>
      </c>
      <c r="K503" s="22" t="str">
        <f>IF(G503&lt;&gt;"",IF(IFERROR(MATCH(TRUNC(G503),ExcludeDateList,0),-1)&gt;-1,"",J503),"")</f>
        <v/>
      </c>
      <c r="L503" s="22" t="str">
        <f>IF(G503&lt;&gt;"",IF(IFERROR(MATCH(TRUNC(G503),ExcludeDateList,0),-1)&gt;-1,NA(),J503),"")</f>
        <v/>
      </c>
      <c r="M503" s="22" t="str">
        <f t="shared" si="225"/>
        <v/>
      </c>
      <c r="N503" s="22" t="str">
        <f t="shared" si="215"/>
        <v/>
      </c>
      <c r="O503" s="22" t="str">
        <f t="shared" si="226"/>
        <v/>
      </c>
      <c r="P503" s="22" t="str">
        <f t="shared" si="216"/>
        <v/>
      </c>
      <c r="Q503" s="22" t="str">
        <f t="shared" si="217"/>
        <v/>
      </c>
      <c r="R503" s="22" t="str">
        <f t="shared" si="227"/>
        <v/>
      </c>
      <c r="S503" s="22" t="str">
        <f t="shared" si="218"/>
        <v/>
      </c>
      <c r="T503" s="22" t="str">
        <f t="shared" si="228"/>
        <v/>
      </c>
      <c r="U503" s="22" t="str">
        <f t="shared" si="219"/>
        <v/>
      </c>
    </row>
    <row r="504" spans="1:21" x14ac:dyDescent="0.25">
      <c r="A504" s="21">
        <f>IF(INDEX('Predict Your Date Data (auto)'!A:A,ROW(A504),1)&gt;0,INDEX('Predict Your Date Data (auto)'!A:A,ROW(A504),1),"")</f>
        <v>42829.693067129629</v>
      </c>
      <c r="B504" s="21">
        <f>IF(A504&lt;&gt;"",IF(IFERROR(MATCH(TRUNC(A504),ExcludeDateList,0),-1)&gt;-1,"",TRUNC(A504)),"")</f>
        <v>42829</v>
      </c>
      <c r="C504" s="22">
        <f t="shared" si="220"/>
        <v>2017</v>
      </c>
      <c r="D504" s="22">
        <f t="shared" si="221"/>
        <v>4</v>
      </c>
      <c r="E504" s="22" t="str">
        <f t="shared" si="222"/>
        <v>Week 1</v>
      </c>
      <c r="G504" s="21" t="str">
        <f t="shared" si="223"/>
        <v/>
      </c>
      <c r="H504" s="21" t="str">
        <f t="shared" si="213"/>
        <v/>
      </c>
      <c r="I504" s="22" t="str">
        <f t="shared" si="214"/>
        <v/>
      </c>
      <c r="J504" s="22" t="str">
        <f t="shared" si="224"/>
        <v/>
      </c>
      <c r="K504" s="22" t="str">
        <f>IF(G504&lt;&gt;"",IF(IFERROR(MATCH(TRUNC(G504),ExcludeDateList,0),-1)&gt;-1,"",J504),"")</f>
        <v/>
      </c>
      <c r="L504" s="22" t="str">
        <f>IF(G504&lt;&gt;"",IF(IFERROR(MATCH(TRUNC(G504),ExcludeDateList,0),-1)&gt;-1,NA(),J504),"")</f>
        <v/>
      </c>
      <c r="M504" s="22" t="str">
        <f t="shared" si="225"/>
        <v/>
      </c>
      <c r="N504" s="22" t="str">
        <f t="shared" si="215"/>
        <v/>
      </c>
      <c r="O504" s="22" t="str">
        <f t="shared" si="226"/>
        <v/>
      </c>
      <c r="P504" s="22" t="str">
        <f t="shared" si="216"/>
        <v/>
      </c>
      <c r="Q504" s="22" t="str">
        <f t="shared" si="217"/>
        <v/>
      </c>
      <c r="R504" s="22" t="str">
        <f t="shared" si="227"/>
        <v/>
      </c>
      <c r="S504" s="22" t="str">
        <f t="shared" si="218"/>
        <v/>
      </c>
      <c r="T504" s="22" t="str">
        <f t="shared" si="228"/>
        <v/>
      </c>
      <c r="U504" s="22" t="str">
        <f t="shared" si="219"/>
        <v/>
      </c>
    </row>
    <row r="505" spans="1:21" x14ac:dyDescent="0.25">
      <c r="A505" s="21">
        <f>IF(INDEX('Predict Your Date Data (auto)'!A:A,ROW(A505),1)&gt;0,INDEX('Predict Your Date Data (auto)'!A:A,ROW(A505),1),"")</f>
        <v>42830.401273148149</v>
      </c>
      <c r="B505" s="21">
        <f>IF(A505&lt;&gt;"",IF(IFERROR(MATCH(TRUNC(A505),ExcludeDateList,0),-1)&gt;-1,"",TRUNC(A505)),"")</f>
        <v>42830</v>
      </c>
      <c r="C505" s="22">
        <f t="shared" si="220"/>
        <v>2017</v>
      </c>
      <c r="D505" s="22">
        <f t="shared" si="221"/>
        <v>4</v>
      </c>
      <c r="E505" s="22" t="str">
        <f t="shared" si="222"/>
        <v>Week 1</v>
      </c>
      <c r="G505" s="21" t="str">
        <f t="shared" si="223"/>
        <v/>
      </c>
      <c r="H505" s="21" t="str">
        <f t="shared" si="213"/>
        <v/>
      </c>
      <c r="I505" s="22" t="str">
        <f t="shared" si="214"/>
        <v/>
      </c>
      <c r="J505" s="22" t="str">
        <f t="shared" si="224"/>
        <v/>
      </c>
      <c r="K505" s="22" t="str">
        <f>IF(G505&lt;&gt;"",IF(IFERROR(MATCH(TRUNC(G505),ExcludeDateList,0),-1)&gt;-1,"",J505),"")</f>
        <v/>
      </c>
      <c r="L505" s="22" t="str">
        <f>IF(G505&lt;&gt;"",IF(IFERROR(MATCH(TRUNC(G505),ExcludeDateList,0),-1)&gt;-1,NA(),J505),"")</f>
        <v/>
      </c>
      <c r="M505" s="22" t="str">
        <f t="shared" si="225"/>
        <v/>
      </c>
      <c r="N505" s="22" t="str">
        <f t="shared" si="215"/>
        <v/>
      </c>
      <c r="O505" s="22" t="str">
        <f t="shared" si="226"/>
        <v/>
      </c>
      <c r="P505" s="22" t="str">
        <f t="shared" si="216"/>
        <v/>
      </c>
      <c r="Q505" s="22" t="str">
        <f t="shared" si="217"/>
        <v/>
      </c>
      <c r="R505" s="22" t="str">
        <f t="shared" si="227"/>
        <v/>
      </c>
      <c r="S505" s="22" t="str">
        <f t="shared" si="218"/>
        <v/>
      </c>
      <c r="T505" s="22" t="str">
        <f t="shared" si="228"/>
        <v/>
      </c>
      <c r="U505" s="22" t="str">
        <f t="shared" si="219"/>
        <v/>
      </c>
    </row>
    <row r="506" spans="1:21" x14ac:dyDescent="0.25">
      <c r="A506" s="21">
        <f>IF(INDEX('Predict Your Date Data (auto)'!A:A,ROW(A506),1)&gt;0,INDEX('Predict Your Date Data (auto)'!A:A,ROW(A506),1),"")</f>
        <v>42830.42454861111</v>
      </c>
      <c r="B506" s="21">
        <f>IF(A506&lt;&gt;"",IF(IFERROR(MATCH(TRUNC(A506),ExcludeDateList,0),-1)&gt;-1,"",TRUNC(A506)),"")</f>
        <v>42830</v>
      </c>
      <c r="C506" s="22">
        <f t="shared" si="220"/>
        <v>2017</v>
      </c>
      <c r="D506" s="22">
        <f t="shared" si="221"/>
        <v>4</v>
      </c>
      <c r="E506" s="22" t="str">
        <f t="shared" si="222"/>
        <v>Week 1</v>
      </c>
      <c r="G506" s="21" t="str">
        <f t="shared" si="223"/>
        <v/>
      </c>
      <c r="H506" s="21" t="str">
        <f t="shared" si="213"/>
        <v/>
      </c>
      <c r="I506" s="22" t="str">
        <f t="shared" si="214"/>
        <v/>
      </c>
      <c r="J506" s="22" t="str">
        <f t="shared" si="224"/>
        <v/>
      </c>
      <c r="K506" s="22" t="str">
        <f>IF(G506&lt;&gt;"",IF(IFERROR(MATCH(TRUNC(G506),ExcludeDateList,0),-1)&gt;-1,"",J506),"")</f>
        <v/>
      </c>
      <c r="L506" s="22" t="str">
        <f>IF(G506&lt;&gt;"",IF(IFERROR(MATCH(TRUNC(G506),ExcludeDateList,0),-1)&gt;-1,NA(),J506),"")</f>
        <v/>
      </c>
      <c r="M506" s="22" t="str">
        <f t="shared" si="225"/>
        <v/>
      </c>
      <c r="N506" s="22" t="str">
        <f t="shared" si="215"/>
        <v/>
      </c>
      <c r="O506" s="22" t="str">
        <f t="shared" si="226"/>
        <v/>
      </c>
      <c r="P506" s="22" t="str">
        <f t="shared" si="216"/>
        <v/>
      </c>
      <c r="Q506" s="22" t="str">
        <f t="shared" si="217"/>
        <v/>
      </c>
      <c r="R506" s="22" t="str">
        <f t="shared" si="227"/>
        <v/>
      </c>
      <c r="S506" s="22" t="str">
        <f t="shared" si="218"/>
        <v/>
      </c>
      <c r="T506" s="22" t="str">
        <f t="shared" si="228"/>
        <v/>
      </c>
      <c r="U506" s="22" t="str">
        <f t="shared" si="219"/>
        <v/>
      </c>
    </row>
    <row r="507" spans="1:21" x14ac:dyDescent="0.25">
      <c r="A507" s="21">
        <f>IF(INDEX('Predict Your Date Data (auto)'!A:A,ROW(A507),1)&gt;0,INDEX('Predict Your Date Data (auto)'!A:A,ROW(A507),1),"")</f>
        <v>42830.427870370368</v>
      </c>
      <c r="B507" s="21">
        <f>IF(A507&lt;&gt;"",IF(IFERROR(MATCH(TRUNC(A507),ExcludeDateList,0),-1)&gt;-1,"",TRUNC(A507)),"")</f>
        <v>42830</v>
      </c>
      <c r="C507" s="22">
        <f t="shared" si="220"/>
        <v>2017</v>
      </c>
      <c r="D507" s="22">
        <f t="shared" si="221"/>
        <v>4</v>
      </c>
      <c r="E507" s="22" t="str">
        <f t="shared" si="222"/>
        <v>Week 1</v>
      </c>
      <c r="G507" s="21" t="str">
        <f t="shared" si="223"/>
        <v/>
      </c>
      <c r="H507" s="21" t="str">
        <f t="shared" si="213"/>
        <v/>
      </c>
      <c r="I507" s="22" t="str">
        <f t="shared" si="214"/>
        <v/>
      </c>
      <c r="J507" s="22" t="str">
        <f t="shared" si="224"/>
        <v/>
      </c>
      <c r="K507" s="22" t="str">
        <f>IF(G507&lt;&gt;"",IF(IFERROR(MATCH(TRUNC(G507),ExcludeDateList,0),-1)&gt;-1,"",J507),"")</f>
        <v/>
      </c>
      <c r="L507" s="22" t="str">
        <f>IF(G507&lt;&gt;"",IF(IFERROR(MATCH(TRUNC(G507),ExcludeDateList,0),-1)&gt;-1,NA(),J507),"")</f>
        <v/>
      </c>
      <c r="M507" s="22" t="str">
        <f t="shared" si="225"/>
        <v/>
      </c>
      <c r="N507" s="22" t="str">
        <f t="shared" si="215"/>
        <v/>
      </c>
      <c r="O507" s="22" t="str">
        <f t="shared" si="226"/>
        <v/>
      </c>
      <c r="P507" s="22" t="str">
        <f t="shared" si="216"/>
        <v/>
      </c>
      <c r="Q507" s="22" t="str">
        <f t="shared" si="217"/>
        <v/>
      </c>
      <c r="R507" s="22" t="str">
        <f t="shared" si="227"/>
        <v/>
      </c>
      <c r="S507" s="22" t="str">
        <f t="shared" si="218"/>
        <v/>
      </c>
      <c r="T507" s="22" t="str">
        <f t="shared" si="228"/>
        <v/>
      </c>
      <c r="U507" s="22" t="str">
        <f t="shared" si="219"/>
        <v/>
      </c>
    </row>
    <row r="508" spans="1:21" x14ac:dyDescent="0.25">
      <c r="A508" s="21">
        <f>IF(INDEX('Predict Your Date Data (auto)'!A:A,ROW(A508),1)&gt;0,INDEX('Predict Your Date Data (auto)'!A:A,ROW(A508),1),"")</f>
        <v>42830.435115740744</v>
      </c>
      <c r="B508" s="21">
        <f>IF(A508&lt;&gt;"",IF(IFERROR(MATCH(TRUNC(A508),ExcludeDateList,0),-1)&gt;-1,"",TRUNC(A508)),"")</f>
        <v>42830</v>
      </c>
      <c r="C508" s="22">
        <f t="shared" si="220"/>
        <v>2017</v>
      </c>
      <c r="D508" s="22">
        <f t="shared" si="221"/>
        <v>4</v>
      </c>
      <c r="E508" s="22" t="str">
        <f t="shared" si="222"/>
        <v>Week 1</v>
      </c>
      <c r="G508" s="21" t="str">
        <f t="shared" si="223"/>
        <v/>
      </c>
      <c r="H508" s="21" t="str">
        <f t="shared" si="213"/>
        <v/>
      </c>
      <c r="I508" s="22" t="str">
        <f t="shared" si="214"/>
        <v/>
      </c>
      <c r="J508" s="22" t="str">
        <f t="shared" si="224"/>
        <v/>
      </c>
      <c r="K508" s="22" t="str">
        <f>IF(G508&lt;&gt;"",IF(IFERROR(MATCH(TRUNC(G508),ExcludeDateList,0),-1)&gt;-1,"",J508),"")</f>
        <v/>
      </c>
      <c r="L508" s="22" t="str">
        <f>IF(G508&lt;&gt;"",IF(IFERROR(MATCH(TRUNC(G508),ExcludeDateList,0),-1)&gt;-1,NA(),J508),"")</f>
        <v/>
      </c>
      <c r="M508" s="22" t="str">
        <f t="shared" si="225"/>
        <v/>
      </c>
      <c r="N508" s="22" t="str">
        <f t="shared" si="215"/>
        <v/>
      </c>
      <c r="O508" s="22" t="str">
        <f t="shared" si="226"/>
        <v/>
      </c>
      <c r="P508" s="22" t="str">
        <f t="shared" si="216"/>
        <v/>
      </c>
      <c r="Q508" s="22" t="str">
        <f t="shared" si="217"/>
        <v/>
      </c>
      <c r="R508" s="22" t="str">
        <f t="shared" si="227"/>
        <v/>
      </c>
      <c r="S508" s="22" t="str">
        <f t="shared" si="218"/>
        <v/>
      </c>
      <c r="T508" s="22" t="str">
        <f t="shared" si="228"/>
        <v/>
      </c>
      <c r="U508" s="22" t="str">
        <f t="shared" si="219"/>
        <v/>
      </c>
    </row>
    <row r="509" spans="1:21" x14ac:dyDescent="0.25">
      <c r="A509" s="21">
        <f>IF(INDEX('Predict Your Date Data (auto)'!A:A,ROW(A509),1)&gt;0,INDEX('Predict Your Date Data (auto)'!A:A,ROW(A509),1),"")</f>
        <v>42830.440682870372</v>
      </c>
      <c r="B509" s="21">
        <f>IF(A509&lt;&gt;"",IF(IFERROR(MATCH(TRUNC(A509),ExcludeDateList,0),-1)&gt;-1,"",TRUNC(A509)),"")</f>
        <v>42830</v>
      </c>
      <c r="C509" s="22">
        <f t="shared" si="220"/>
        <v>2017</v>
      </c>
      <c r="D509" s="22">
        <f t="shared" si="221"/>
        <v>4</v>
      </c>
      <c r="E509" s="22" t="str">
        <f t="shared" si="222"/>
        <v>Week 1</v>
      </c>
      <c r="G509" s="21" t="str">
        <f t="shared" si="223"/>
        <v/>
      </c>
      <c r="H509" s="21" t="str">
        <f t="shared" si="213"/>
        <v/>
      </c>
      <c r="I509" s="22" t="str">
        <f t="shared" si="214"/>
        <v/>
      </c>
      <c r="J509" s="22" t="str">
        <f t="shared" si="224"/>
        <v/>
      </c>
      <c r="K509" s="22" t="str">
        <f>IF(G509&lt;&gt;"",IF(IFERROR(MATCH(TRUNC(G509),ExcludeDateList,0),-1)&gt;-1,"",J509),"")</f>
        <v/>
      </c>
      <c r="L509" s="22" t="str">
        <f>IF(G509&lt;&gt;"",IF(IFERROR(MATCH(TRUNC(G509),ExcludeDateList,0),-1)&gt;-1,NA(),J509),"")</f>
        <v/>
      </c>
      <c r="M509" s="22" t="str">
        <f t="shared" si="225"/>
        <v/>
      </c>
      <c r="N509" s="22" t="str">
        <f t="shared" si="215"/>
        <v/>
      </c>
      <c r="O509" s="22" t="str">
        <f t="shared" si="226"/>
        <v/>
      </c>
      <c r="P509" s="22" t="str">
        <f t="shared" si="216"/>
        <v/>
      </c>
      <c r="Q509" s="22" t="str">
        <f t="shared" si="217"/>
        <v/>
      </c>
      <c r="R509" s="22" t="str">
        <f t="shared" si="227"/>
        <v/>
      </c>
      <c r="S509" s="22" t="str">
        <f t="shared" si="218"/>
        <v/>
      </c>
      <c r="T509" s="22" t="str">
        <f t="shared" si="228"/>
        <v/>
      </c>
      <c r="U509" s="22" t="str">
        <f t="shared" si="219"/>
        <v/>
      </c>
    </row>
    <row r="510" spans="1:21" x14ac:dyDescent="0.25">
      <c r="A510" s="21">
        <f>IF(INDEX('Predict Your Date Data (auto)'!A:A,ROW(A510),1)&gt;0,INDEX('Predict Your Date Data (auto)'!A:A,ROW(A510),1),"")</f>
        <v>42830.704467592594</v>
      </c>
      <c r="B510" s="21">
        <f>IF(A510&lt;&gt;"",IF(IFERROR(MATCH(TRUNC(A510),ExcludeDateList,0),-1)&gt;-1,"",TRUNC(A510)),"")</f>
        <v>42830</v>
      </c>
      <c r="C510" s="22">
        <f t="shared" si="220"/>
        <v>2017</v>
      </c>
      <c r="D510" s="22">
        <f t="shared" si="221"/>
        <v>4</v>
      </c>
      <c r="E510" s="22" t="str">
        <f t="shared" si="222"/>
        <v>Week 1</v>
      </c>
      <c r="G510" s="21" t="str">
        <f t="shared" si="223"/>
        <v/>
      </c>
      <c r="H510" s="21" t="str">
        <f t="shared" si="213"/>
        <v/>
      </c>
      <c r="I510" s="22" t="str">
        <f t="shared" si="214"/>
        <v/>
      </c>
      <c r="J510" s="22" t="str">
        <f t="shared" si="224"/>
        <v/>
      </c>
      <c r="K510" s="22" t="str">
        <f>IF(G510&lt;&gt;"",IF(IFERROR(MATCH(TRUNC(G510),ExcludeDateList,0),-1)&gt;-1,"",J510),"")</f>
        <v/>
      </c>
      <c r="L510" s="22" t="str">
        <f>IF(G510&lt;&gt;"",IF(IFERROR(MATCH(TRUNC(G510),ExcludeDateList,0),-1)&gt;-1,NA(),J510),"")</f>
        <v/>
      </c>
      <c r="M510" s="22" t="str">
        <f t="shared" si="225"/>
        <v/>
      </c>
      <c r="N510" s="22" t="str">
        <f t="shared" si="215"/>
        <v/>
      </c>
      <c r="O510" s="22" t="str">
        <f t="shared" si="226"/>
        <v/>
      </c>
      <c r="P510" s="22" t="str">
        <f t="shared" si="216"/>
        <v/>
      </c>
      <c r="Q510" s="22" t="str">
        <f t="shared" si="217"/>
        <v/>
      </c>
      <c r="R510" s="22" t="str">
        <f t="shared" si="227"/>
        <v/>
      </c>
      <c r="S510" s="22" t="str">
        <f t="shared" si="218"/>
        <v/>
      </c>
      <c r="T510" s="22" t="str">
        <f t="shared" si="228"/>
        <v/>
      </c>
      <c r="U510" s="22" t="str">
        <f t="shared" si="219"/>
        <v/>
      </c>
    </row>
    <row r="511" spans="1:21" x14ac:dyDescent="0.25">
      <c r="A511" s="21">
        <f>IF(INDEX('Predict Your Date Data (auto)'!A:A,ROW(A511),1)&gt;0,INDEX('Predict Your Date Data (auto)'!A:A,ROW(A511),1),"")</f>
        <v>42831.436041666668</v>
      </c>
      <c r="B511" s="21">
        <f>IF(A511&lt;&gt;"",IF(IFERROR(MATCH(TRUNC(A511),ExcludeDateList,0),-1)&gt;-1,"",TRUNC(A511)),"")</f>
        <v>42831</v>
      </c>
      <c r="C511" s="22">
        <f t="shared" si="220"/>
        <v>2017</v>
      </c>
      <c r="D511" s="22">
        <f t="shared" si="221"/>
        <v>4</v>
      </c>
      <c r="E511" s="22" t="str">
        <f t="shared" si="222"/>
        <v>Week 1</v>
      </c>
      <c r="G511" s="21" t="str">
        <f t="shared" si="223"/>
        <v/>
      </c>
      <c r="H511" s="21" t="str">
        <f t="shared" si="213"/>
        <v/>
      </c>
      <c r="I511" s="22" t="str">
        <f t="shared" si="214"/>
        <v/>
      </c>
      <c r="J511" s="22" t="str">
        <f t="shared" si="224"/>
        <v/>
      </c>
      <c r="K511" s="22" t="str">
        <f>IF(G511&lt;&gt;"",IF(IFERROR(MATCH(TRUNC(G511),ExcludeDateList,0),-1)&gt;-1,"",J511),"")</f>
        <v/>
      </c>
      <c r="L511" s="22" t="str">
        <f>IF(G511&lt;&gt;"",IF(IFERROR(MATCH(TRUNC(G511),ExcludeDateList,0),-1)&gt;-1,NA(),J511),"")</f>
        <v/>
      </c>
      <c r="M511" s="22" t="str">
        <f t="shared" si="225"/>
        <v/>
      </c>
      <c r="N511" s="22" t="str">
        <f t="shared" si="215"/>
        <v/>
      </c>
      <c r="O511" s="22" t="str">
        <f t="shared" si="226"/>
        <v/>
      </c>
      <c r="P511" s="22" t="str">
        <f t="shared" si="216"/>
        <v/>
      </c>
      <c r="Q511" s="22" t="str">
        <f t="shared" si="217"/>
        <v/>
      </c>
      <c r="R511" s="22" t="str">
        <f t="shared" si="227"/>
        <v/>
      </c>
      <c r="S511" s="22" t="str">
        <f t="shared" si="218"/>
        <v/>
      </c>
      <c r="T511" s="22" t="str">
        <f t="shared" si="228"/>
        <v/>
      </c>
      <c r="U511" s="22" t="str">
        <f t="shared" si="219"/>
        <v/>
      </c>
    </row>
    <row r="512" spans="1:21" x14ac:dyDescent="0.25">
      <c r="A512" s="21">
        <f>IF(INDEX('Predict Your Date Data (auto)'!A:A,ROW(A512),1)&gt;0,INDEX('Predict Your Date Data (auto)'!A:A,ROW(A512),1),"")</f>
        <v>42831.529189814813</v>
      </c>
      <c r="B512" s="21">
        <f>IF(A512&lt;&gt;"",IF(IFERROR(MATCH(TRUNC(A512),ExcludeDateList,0),-1)&gt;-1,"",TRUNC(A512)),"")</f>
        <v>42831</v>
      </c>
      <c r="C512" s="22">
        <f t="shared" si="220"/>
        <v>2017</v>
      </c>
      <c r="D512" s="22">
        <f t="shared" si="221"/>
        <v>4</v>
      </c>
      <c r="E512" s="22" t="str">
        <f t="shared" si="222"/>
        <v>Week 1</v>
      </c>
      <c r="G512" s="21" t="str">
        <f t="shared" si="223"/>
        <v/>
      </c>
      <c r="H512" s="21" t="str">
        <f t="shared" si="213"/>
        <v/>
      </c>
      <c r="I512" s="22" t="str">
        <f t="shared" si="214"/>
        <v/>
      </c>
      <c r="J512" s="22" t="str">
        <f t="shared" si="224"/>
        <v/>
      </c>
      <c r="K512" s="22" t="str">
        <f>IF(G512&lt;&gt;"",IF(IFERROR(MATCH(TRUNC(G512),ExcludeDateList,0),-1)&gt;-1,"",J512),"")</f>
        <v/>
      </c>
      <c r="L512" s="22" t="str">
        <f>IF(G512&lt;&gt;"",IF(IFERROR(MATCH(TRUNC(G512),ExcludeDateList,0),-1)&gt;-1,NA(),J512),"")</f>
        <v/>
      </c>
      <c r="M512" s="22" t="str">
        <f t="shared" si="225"/>
        <v/>
      </c>
      <c r="N512" s="22" t="str">
        <f t="shared" si="215"/>
        <v/>
      </c>
      <c r="O512" s="22" t="str">
        <f t="shared" si="226"/>
        <v/>
      </c>
      <c r="P512" s="22" t="str">
        <f t="shared" si="216"/>
        <v/>
      </c>
      <c r="Q512" s="22" t="str">
        <f t="shared" si="217"/>
        <v/>
      </c>
      <c r="R512" s="22" t="str">
        <f t="shared" si="227"/>
        <v/>
      </c>
      <c r="S512" s="22" t="str">
        <f t="shared" si="218"/>
        <v/>
      </c>
      <c r="T512" s="22" t="str">
        <f t="shared" si="228"/>
        <v/>
      </c>
      <c r="U512" s="22" t="str">
        <f t="shared" si="219"/>
        <v/>
      </c>
    </row>
    <row r="513" spans="1:21" x14ac:dyDescent="0.25">
      <c r="A513" s="21">
        <f>IF(INDEX('Predict Your Date Data (auto)'!A:A,ROW(A513),1)&gt;0,INDEX('Predict Your Date Data (auto)'!A:A,ROW(A513),1),"")</f>
        <v>42831.643900462965</v>
      </c>
      <c r="B513" s="21">
        <f>IF(A513&lt;&gt;"",IF(IFERROR(MATCH(TRUNC(A513),ExcludeDateList,0),-1)&gt;-1,"",TRUNC(A513)),"")</f>
        <v>42831</v>
      </c>
      <c r="C513" s="22">
        <f t="shared" si="220"/>
        <v>2017</v>
      </c>
      <c r="D513" s="22">
        <f t="shared" si="221"/>
        <v>4</v>
      </c>
      <c r="E513" s="22" t="str">
        <f t="shared" si="222"/>
        <v>Week 1</v>
      </c>
      <c r="G513" s="21" t="str">
        <f t="shared" si="223"/>
        <v/>
      </c>
      <c r="H513" s="21" t="str">
        <f t="shared" si="213"/>
        <v/>
      </c>
      <c r="I513" s="22" t="str">
        <f t="shared" si="214"/>
        <v/>
      </c>
      <c r="J513" s="22" t="str">
        <f t="shared" si="224"/>
        <v/>
      </c>
      <c r="K513" s="22" t="str">
        <f>IF(G513&lt;&gt;"",IF(IFERROR(MATCH(TRUNC(G513),ExcludeDateList,0),-1)&gt;-1,"",J513),"")</f>
        <v/>
      </c>
      <c r="L513" s="22" t="str">
        <f>IF(G513&lt;&gt;"",IF(IFERROR(MATCH(TRUNC(G513),ExcludeDateList,0),-1)&gt;-1,NA(),J513),"")</f>
        <v/>
      </c>
      <c r="M513" s="22" t="str">
        <f t="shared" si="225"/>
        <v/>
      </c>
      <c r="N513" s="22" t="str">
        <f t="shared" si="215"/>
        <v/>
      </c>
      <c r="O513" s="22" t="str">
        <f t="shared" si="226"/>
        <v/>
      </c>
      <c r="P513" s="22" t="str">
        <f t="shared" si="216"/>
        <v/>
      </c>
      <c r="Q513" s="22" t="str">
        <f t="shared" si="217"/>
        <v/>
      </c>
      <c r="R513" s="22" t="str">
        <f t="shared" si="227"/>
        <v/>
      </c>
      <c r="S513" s="22" t="str">
        <f t="shared" si="218"/>
        <v/>
      </c>
      <c r="T513" s="22" t="str">
        <f t="shared" si="228"/>
        <v/>
      </c>
      <c r="U513" s="22" t="str">
        <f t="shared" si="219"/>
        <v/>
      </c>
    </row>
    <row r="514" spans="1:21" x14ac:dyDescent="0.25">
      <c r="A514" s="21">
        <f>IF(INDEX('Predict Your Date Data (auto)'!A:A,ROW(A514),1)&gt;0,INDEX('Predict Your Date Data (auto)'!A:A,ROW(A514),1),"")</f>
        <v>42831.645520833335</v>
      </c>
      <c r="B514" s="21">
        <f>IF(A514&lt;&gt;"",IF(IFERROR(MATCH(TRUNC(A514),ExcludeDateList,0),-1)&gt;-1,"",TRUNC(A514)),"")</f>
        <v>42831</v>
      </c>
      <c r="C514" s="22">
        <f t="shared" si="220"/>
        <v>2017</v>
      </c>
      <c r="D514" s="22">
        <f t="shared" si="221"/>
        <v>4</v>
      </c>
      <c r="E514" s="22" t="str">
        <f t="shared" si="222"/>
        <v>Week 1</v>
      </c>
      <c r="G514" s="21" t="str">
        <f t="shared" si="223"/>
        <v/>
      </c>
      <c r="H514" s="21" t="str">
        <f t="shared" ref="H514:H577" si="229">IF(G514&lt;&gt;"",IF(WEEKDAY(G514)=2,"Week " &amp; TEXT(G514,AxisDateFormat),""),"")</f>
        <v/>
      </c>
      <c r="I514" s="22" t="str">
        <f t="shared" ref="I514:I577" si="230">IF(G514&lt;&gt;"", TEXT(WEEKDAY(G514), DayFormat),"")</f>
        <v/>
      </c>
      <c r="J514" s="22" t="str">
        <f t="shared" si="224"/>
        <v/>
      </c>
      <c r="K514" s="22" t="str">
        <f>IF(G514&lt;&gt;"",IF(IFERROR(MATCH(TRUNC(G514),ExcludeDateList,0),-1)&gt;-1,"",J514),"")</f>
        <v/>
      </c>
      <c r="L514" s="22" t="str">
        <f>IF(G514&lt;&gt;"",IF(IFERROR(MATCH(TRUNC(G514),ExcludeDateList,0),-1)&gt;-1,NA(),J514),"")</f>
        <v/>
      </c>
      <c r="M514" s="22" t="str">
        <f t="shared" si="225"/>
        <v/>
      </c>
      <c r="N514" s="22" t="str">
        <f t="shared" ref="N514:N577" si="231">IF(G514&lt;&gt;"",M514*$X$10+$X$9,"")</f>
        <v/>
      </c>
      <c r="O514" s="22" t="str">
        <f t="shared" si="226"/>
        <v/>
      </c>
      <c r="P514" s="22" t="str">
        <f t="shared" ref="P514:P577" si="232">IF(G514&lt;&gt;"",VLOOKUP(I514,$W$2:$Y$6,3,FALSE),"")</f>
        <v/>
      </c>
      <c r="Q514" s="22" t="str">
        <f t="shared" ref="Q514:Q577" si="233">IF(G514&lt;&gt;"",N514*P514,"")</f>
        <v/>
      </c>
      <c r="R514" s="22" t="str">
        <f t="shared" si="227"/>
        <v/>
      </c>
      <c r="S514" s="22" t="str">
        <f t="shared" ref="S514:S577" si="234">IF(G514&lt;&gt;"",IF(P514&gt;1,ROUNDUP(Q514,RoundDecimalPlaces),ROUNDDOWN(Q514,RoundDecimalPlaces)),"")</f>
        <v/>
      </c>
      <c r="T514" s="22" t="str">
        <f t="shared" si="228"/>
        <v/>
      </c>
      <c r="U514" s="22" t="str">
        <f t="shared" ref="U514:U577" si="235">IF(T514&lt;&gt;"",IF(T514&gt;AVERAGE(T:T)*SignificantErrorMultiplier,J514,NA()),"")</f>
        <v/>
      </c>
    </row>
    <row r="515" spans="1:21" x14ac:dyDescent="0.25">
      <c r="A515" s="21">
        <f>IF(INDEX('Predict Your Date Data (auto)'!A:A,ROW(A515),1)&gt;0,INDEX('Predict Your Date Data (auto)'!A:A,ROW(A515),1),"")</f>
        <v>42832.463692129626</v>
      </c>
      <c r="B515" s="21">
        <f>IF(A515&lt;&gt;"",IF(IFERROR(MATCH(TRUNC(A515),ExcludeDateList,0),-1)&gt;-1,"",TRUNC(A515)),"")</f>
        <v>42832</v>
      </c>
      <c r="C515" s="22">
        <f t="shared" ref="C515:C578" si="236">IF(B515&lt;&gt;"",YEAR(B515),"")</f>
        <v>2017</v>
      </c>
      <c r="D515" s="22">
        <f t="shared" ref="D515:D578" si="237">IF(B515&lt;&gt;"",MONTH(B515),"")</f>
        <v>4</v>
      </c>
      <c r="E515" s="22" t="str">
        <f t="shared" ref="E515:E578" si="238">IF(B515&lt;&gt;"","Week " &amp; ROUNDUP(DAY(B515)/7,0),"")</f>
        <v>Week 1</v>
      </c>
      <c r="G515" s="21" t="str">
        <f t="shared" ref="G515:G578" si="239">IF(G514&lt;MAX(A:A)+NumberOfFutureWeeks*7,  IF(WEEKDAY( G514+1)=1, G514+2, IF(WEEKDAY(G514+1)=7, G514+ 3, G514+1)), "")</f>
        <v/>
      </c>
      <c r="H515" s="21" t="str">
        <f t="shared" si="229"/>
        <v/>
      </c>
      <c r="I515" s="22" t="str">
        <f t="shared" si="230"/>
        <v/>
      </c>
      <c r="J515" s="22" t="str">
        <f t="shared" ref="J515:J578" si="240">IF(AND(G515&lt;&gt;"",G515&lt;=MAX(B:B) ),COUNTIF(B:B,TRUNC(G515)),"")</f>
        <v/>
      </c>
      <c r="K515" s="22" t="str">
        <f>IF(G515&lt;&gt;"",IF(IFERROR(MATCH(TRUNC(G515),ExcludeDateList,0),-1)&gt;-1,"",J515),"")</f>
        <v/>
      </c>
      <c r="L515" s="22" t="str">
        <f>IF(G515&lt;&gt;"",IF(IFERROR(MATCH(TRUNC(G515),ExcludeDateList,0),-1)&gt;-1,NA(),J515),"")</f>
        <v/>
      </c>
      <c r="M515" s="22" t="str">
        <f t="shared" ref="M515:M578" si="241">IF(G515&lt;&gt;"",M514+1,"")</f>
        <v/>
      </c>
      <c r="N515" s="22" t="str">
        <f t="shared" si="231"/>
        <v/>
      </c>
      <c r="O515" s="22" t="str">
        <f t="shared" ref="O515:O578" si="242">IF(K515&lt;&gt;"",ABS(K515-N515),"")</f>
        <v/>
      </c>
      <c r="P515" s="22" t="str">
        <f t="shared" si="232"/>
        <v/>
      </c>
      <c r="Q515" s="22" t="str">
        <f t="shared" si="233"/>
        <v/>
      </c>
      <c r="R515" s="22" t="str">
        <f t="shared" ref="R515:R578" si="243">IF(K515&lt;&gt;"",ABS(J515-Q515),"")</f>
        <v/>
      </c>
      <c r="S515" s="22" t="str">
        <f t="shared" si="234"/>
        <v/>
      </c>
      <c r="T515" s="22" t="str">
        <f t="shared" ref="T515:T578" si="244">IF(K515&lt;&gt;"",ABS(K515-S515),"")</f>
        <v/>
      </c>
      <c r="U515" s="22" t="str">
        <f t="shared" si="235"/>
        <v/>
      </c>
    </row>
    <row r="516" spans="1:21" x14ac:dyDescent="0.25">
      <c r="A516" s="21">
        <f>IF(INDEX('Predict Your Date Data (auto)'!A:A,ROW(A516),1)&gt;0,INDEX('Predict Your Date Data (auto)'!A:A,ROW(A516),1),"")</f>
        <v>42832.598923611113</v>
      </c>
      <c r="B516" s="21">
        <f>IF(A516&lt;&gt;"",IF(IFERROR(MATCH(TRUNC(A516),ExcludeDateList,0),-1)&gt;-1,"",TRUNC(A516)),"")</f>
        <v>42832</v>
      </c>
      <c r="C516" s="22">
        <f t="shared" si="236"/>
        <v>2017</v>
      </c>
      <c r="D516" s="22">
        <f t="shared" si="237"/>
        <v>4</v>
      </c>
      <c r="E516" s="22" t="str">
        <f t="shared" si="238"/>
        <v>Week 1</v>
      </c>
      <c r="G516" s="21" t="str">
        <f t="shared" si="239"/>
        <v/>
      </c>
      <c r="H516" s="21" t="str">
        <f t="shared" si="229"/>
        <v/>
      </c>
      <c r="I516" s="22" t="str">
        <f t="shared" si="230"/>
        <v/>
      </c>
      <c r="J516" s="22" t="str">
        <f t="shared" si="240"/>
        <v/>
      </c>
      <c r="K516" s="22" t="str">
        <f>IF(G516&lt;&gt;"",IF(IFERROR(MATCH(TRUNC(G516),ExcludeDateList,0),-1)&gt;-1,"",J516),"")</f>
        <v/>
      </c>
      <c r="L516" s="22" t="str">
        <f>IF(G516&lt;&gt;"",IF(IFERROR(MATCH(TRUNC(G516),ExcludeDateList,0),-1)&gt;-1,NA(),J516),"")</f>
        <v/>
      </c>
      <c r="M516" s="22" t="str">
        <f t="shared" si="241"/>
        <v/>
      </c>
      <c r="N516" s="22" t="str">
        <f t="shared" si="231"/>
        <v/>
      </c>
      <c r="O516" s="22" t="str">
        <f t="shared" si="242"/>
        <v/>
      </c>
      <c r="P516" s="22" t="str">
        <f t="shared" si="232"/>
        <v/>
      </c>
      <c r="Q516" s="22" t="str">
        <f t="shared" si="233"/>
        <v/>
      </c>
      <c r="R516" s="22" t="str">
        <f t="shared" si="243"/>
        <v/>
      </c>
      <c r="S516" s="22" t="str">
        <f t="shared" si="234"/>
        <v/>
      </c>
      <c r="T516" s="22" t="str">
        <f t="shared" si="244"/>
        <v/>
      </c>
      <c r="U516" s="22" t="str">
        <f t="shared" si="235"/>
        <v/>
      </c>
    </row>
    <row r="517" spans="1:21" x14ac:dyDescent="0.25">
      <c r="A517" s="21">
        <f>IF(INDEX('Predict Your Date Data (auto)'!A:A,ROW(A517),1)&gt;0,INDEX('Predict Your Date Data (auto)'!A:A,ROW(A517),1),"")</f>
        <v>42835.559155092589</v>
      </c>
      <c r="B517" s="21">
        <f>IF(A517&lt;&gt;"",IF(IFERROR(MATCH(TRUNC(A517),ExcludeDateList,0),-1)&gt;-1,"",TRUNC(A517)),"")</f>
        <v>42835</v>
      </c>
      <c r="C517" s="22">
        <f t="shared" si="236"/>
        <v>2017</v>
      </c>
      <c r="D517" s="22">
        <f t="shared" si="237"/>
        <v>4</v>
      </c>
      <c r="E517" s="22" t="str">
        <f t="shared" si="238"/>
        <v>Week 2</v>
      </c>
      <c r="G517" s="21" t="str">
        <f t="shared" si="239"/>
        <v/>
      </c>
      <c r="H517" s="21" t="str">
        <f t="shared" si="229"/>
        <v/>
      </c>
      <c r="I517" s="22" t="str">
        <f t="shared" si="230"/>
        <v/>
      </c>
      <c r="J517" s="22" t="str">
        <f t="shared" si="240"/>
        <v/>
      </c>
      <c r="K517" s="22" t="str">
        <f>IF(G517&lt;&gt;"",IF(IFERROR(MATCH(TRUNC(G517),ExcludeDateList,0),-1)&gt;-1,"",J517),"")</f>
        <v/>
      </c>
      <c r="L517" s="22" t="str">
        <f>IF(G517&lt;&gt;"",IF(IFERROR(MATCH(TRUNC(G517),ExcludeDateList,0),-1)&gt;-1,NA(),J517),"")</f>
        <v/>
      </c>
      <c r="M517" s="22" t="str">
        <f t="shared" si="241"/>
        <v/>
      </c>
      <c r="N517" s="22" t="str">
        <f t="shared" si="231"/>
        <v/>
      </c>
      <c r="O517" s="22" t="str">
        <f t="shared" si="242"/>
        <v/>
      </c>
      <c r="P517" s="22" t="str">
        <f t="shared" si="232"/>
        <v/>
      </c>
      <c r="Q517" s="22" t="str">
        <f t="shared" si="233"/>
        <v/>
      </c>
      <c r="R517" s="22" t="str">
        <f t="shared" si="243"/>
        <v/>
      </c>
      <c r="S517" s="22" t="str">
        <f t="shared" si="234"/>
        <v/>
      </c>
      <c r="T517" s="22" t="str">
        <f t="shared" si="244"/>
        <v/>
      </c>
      <c r="U517" s="22" t="str">
        <f t="shared" si="235"/>
        <v/>
      </c>
    </row>
    <row r="518" spans="1:21" x14ac:dyDescent="0.25">
      <c r="A518" s="21">
        <f>IF(INDEX('Predict Your Date Data (auto)'!A:A,ROW(A518),1)&gt;0,INDEX('Predict Your Date Data (auto)'!A:A,ROW(A518),1),"")</f>
        <v>42835.70721064815</v>
      </c>
      <c r="B518" s="21">
        <f>IF(A518&lt;&gt;"",IF(IFERROR(MATCH(TRUNC(A518),ExcludeDateList,0),-1)&gt;-1,"",TRUNC(A518)),"")</f>
        <v>42835</v>
      </c>
      <c r="C518" s="22">
        <f t="shared" si="236"/>
        <v>2017</v>
      </c>
      <c r="D518" s="22">
        <f t="shared" si="237"/>
        <v>4</v>
      </c>
      <c r="E518" s="22" t="str">
        <f t="shared" si="238"/>
        <v>Week 2</v>
      </c>
      <c r="G518" s="21" t="str">
        <f t="shared" si="239"/>
        <v/>
      </c>
      <c r="H518" s="21" t="str">
        <f t="shared" si="229"/>
        <v/>
      </c>
      <c r="I518" s="22" t="str">
        <f t="shared" si="230"/>
        <v/>
      </c>
      <c r="J518" s="22" t="str">
        <f t="shared" si="240"/>
        <v/>
      </c>
      <c r="K518" s="22" t="str">
        <f>IF(G518&lt;&gt;"",IF(IFERROR(MATCH(TRUNC(G518),ExcludeDateList,0),-1)&gt;-1,"",J518),"")</f>
        <v/>
      </c>
      <c r="L518" s="22" t="str">
        <f>IF(G518&lt;&gt;"",IF(IFERROR(MATCH(TRUNC(G518),ExcludeDateList,0),-1)&gt;-1,NA(),J518),"")</f>
        <v/>
      </c>
      <c r="M518" s="22" t="str">
        <f t="shared" si="241"/>
        <v/>
      </c>
      <c r="N518" s="22" t="str">
        <f t="shared" si="231"/>
        <v/>
      </c>
      <c r="O518" s="22" t="str">
        <f t="shared" si="242"/>
        <v/>
      </c>
      <c r="P518" s="22" t="str">
        <f t="shared" si="232"/>
        <v/>
      </c>
      <c r="Q518" s="22" t="str">
        <f t="shared" si="233"/>
        <v/>
      </c>
      <c r="R518" s="22" t="str">
        <f t="shared" si="243"/>
        <v/>
      </c>
      <c r="S518" s="22" t="str">
        <f t="shared" si="234"/>
        <v/>
      </c>
      <c r="T518" s="22" t="str">
        <f t="shared" si="244"/>
        <v/>
      </c>
      <c r="U518" s="22" t="str">
        <f t="shared" si="235"/>
        <v/>
      </c>
    </row>
    <row r="519" spans="1:21" x14ac:dyDescent="0.25">
      <c r="A519" s="21">
        <f>IF(INDEX('Predict Your Date Data (auto)'!A:A,ROW(A519),1)&gt;0,INDEX('Predict Your Date Data (auto)'!A:A,ROW(A519),1),"")</f>
        <v>42835.71234953704</v>
      </c>
      <c r="B519" s="21">
        <f>IF(A519&lt;&gt;"",IF(IFERROR(MATCH(TRUNC(A519),ExcludeDateList,0),-1)&gt;-1,"",TRUNC(A519)),"")</f>
        <v>42835</v>
      </c>
      <c r="C519" s="22">
        <f t="shared" si="236"/>
        <v>2017</v>
      </c>
      <c r="D519" s="22">
        <f t="shared" si="237"/>
        <v>4</v>
      </c>
      <c r="E519" s="22" t="str">
        <f t="shared" si="238"/>
        <v>Week 2</v>
      </c>
      <c r="G519" s="21" t="str">
        <f t="shared" si="239"/>
        <v/>
      </c>
      <c r="H519" s="21" t="str">
        <f t="shared" si="229"/>
        <v/>
      </c>
      <c r="I519" s="22" t="str">
        <f t="shared" si="230"/>
        <v/>
      </c>
      <c r="J519" s="22" t="str">
        <f t="shared" si="240"/>
        <v/>
      </c>
      <c r="K519" s="22" t="str">
        <f>IF(G519&lt;&gt;"",IF(IFERROR(MATCH(TRUNC(G519),ExcludeDateList,0),-1)&gt;-1,"",J519),"")</f>
        <v/>
      </c>
      <c r="L519" s="22" t="str">
        <f>IF(G519&lt;&gt;"",IF(IFERROR(MATCH(TRUNC(G519),ExcludeDateList,0),-1)&gt;-1,NA(),J519),"")</f>
        <v/>
      </c>
      <c r="M519" s="22" t="str">
        <f t="shared" si="241"/>
        <v/>
      </c>
      <c r="N519" s="22" t="str">
        <f t="shared" si="231"/>
        <v/>
      </c>
      <c r="O519" s="22" t="str">
        <f t="shared" si="242"/>
        <v/>
      </c>
      <c r="P519" s="22" t="str">
        <f t="shared" si="232"/>
        <v/>
      </c>
      <c r="Q519" s="22" t="str">
        <f t="shared" si="233"/>
        <v/>
      </c>
      <c r="R519" s="22" t="str">
        <f t="shared" si="243"/>
        <v/>
      </c>
      <c r="S519" s="22" t="str">
        <f t="shared" si="234"/>
        <v/>
      </c>
      <c r="T519" s="22" t="str">
        <f t="shared" si="244"/>
        <v/>
      </c>
      <c r="U519" s="22" t="str">
        <f t="shared" si="235"/>
        <v/>
      </c>
    </row>
    <row r="520" spans="1:21" x14ac:dyDescent="0.25">
      <c r="A520" s="21">
        <f>IF(INDEX('Predict Your Date Data (auto)'!A:A,ROW(A520),1)&gt;0,INDEX('Predict Your Date Data (auto)'!A:A,ROW(A520),1),"")</f>
        <v>42835.716400462959</v>
      </c>
      <c r="B520" s="21">
        <f>IF(A520&lt;&gt;"",IF(IFERROR(MATCH(TRUNC(A520),ExcludeDateList,0),-1)&gt;-1,"",TRUNC(A520)),"")</f>
        <v>42835</v>
      </c>
      <c r="C520" s="22">
        <f t="shared" si="236"/>
        <v>2017</v>
      </c>
      <c r="D520" s="22">
        <f t="shared" si="237"/>
        <v>4</v>
      </c>
      <c r="E520" s="22" t="str">
        <f t="shared" si="238"/>
        <v>Week 2</v>
      </c>
      <c r="G520" s="21" t="str">
        <f t="shared" si="239"/>
        <v/>
      </c>
      <c r="H520" s="21" t="str">
        <f t="shared" si="229"/>
        <v/>
      </c>
      <c r="I520" s="22" t="str">
        <f t="shared" si="230"/>
        <v/>
      </c>
      <c r="J520" s="22" t="str">
        <f t="shared" si="240"/>
        <v/>
      </c>
      <c r="K520" s="22" t="str">
        <f>IF(G520&lt;&gt;"",IF(IFERROR(MATCH(TRUNC(G520),ExcludeDateList,0),-1)&gt;-1,"",J520),"")</f>
        <v/>
      </c>
      <c r="L520" s="22" t="str">
        <f>IF(G520&lt;&gt;"",IF(IFERROR(MATCH(TRUNC(G520),ExcludeDateList,0),-1)&gt;-1,NA(),J520),"")</f>
        <v/>
      </c>
      <c r="M520" s="22" t="str">
        <f t="shared" si="241"/>
        <v/>
      </c>
      <c r="N520" s="22" t="str">
        <f t="shared" si="231"/>
        <v/>
      </c>
      <c r="O520" s="22" t="str">
        <f t="shared" si="242"/>
        <v/>
      </c>
      <c r="P520" s="22" t="str">
        <f t="shared" si="232"/>
        <v/>
      </c>
      <c r="Q520" s="22" t="str">
        <f t="shared" si="233"/>
        <v/>
      </c>
      <c r="R520" s="22" t="str">
        <f t="shared" si="243"/>
        <v/>
      </c>
      <c r="S520" s="22" t="str">
        <f t="shared" si="234"/>
        <v/>
      </c>
      <c r="T520" s="22" t="str">
        <f t="shared" si="244"/>
        <v/>
      </c>
      <c r="U520" s="22" t="str">
        <f t="shared" si="235"/>
        <v/>
      </c>
    </row>
    <row r="521" spans="1:21" x14ac:dyDescent="0.25">
      <c r="A521" s="21">
        <f>IF(INDEX('Predict Your Date Data (auto)'!A:A,ROW(A521),1)&gt;0,INDEX('Predict Your Date Data (auto)'!A:A,ROW(A521),1),"")</f>
        <v>42835.718900462962</v>
      </c>
      <c r="B521" s="21">
        <f>IF(A521&lt;&gt;"",IF(IFERROR(MATCH(TRUNC(A521),ExcludeDateList,0),-1)&gt;-1,"",TRUNC(A521)),"")</f>
        <v>42835</v>
      </c>
      <c r="C521" s="22">
        <f t="shared" si="236"/>
        <v>2017</v>
      </c>
      <c r="D521" s="22">
        <f t="shared" si="237"/>
        <v>4</v>
      </c>
      <c r="E521" s="22" t="str">
        <f t="shared" si="238"/>
        <v>Week 2</v>
      </c>
      <c r="G521" s="21" t="str">
        <f t="shared" si="239"/>
        <v/>
      </c>
      <c r="H521" s="21" t="str">
        <f t="shared" si="229"/>
        <v/>
      </c>
      <c r="I521" s="22" t="str">
        <f t="shared" si="230"/>
        <v/>
      </c>
      <c r="J521" s="22" t="str">
        <f t="shared" si="240"/>
        <v/>
      </c>
      <c r="K521" s="22" t="str">
        <f>IF(G521&lt;&gt;"",IF(IFERROR(MATCH(TRUNC(G521),ExcludeDateList,0),-1)&gt;-1,"",J521),"")</f>
        <v/>
      </c>
      <c r="L521" s="22" t="str">
        <f>IF(G521&lt;&gt;"",IF(IFERROR(MATCH(TRUNC(G521),ExcludeDateList,0),-1)&gt;-1,NA(),J521),"")</f>
        <v/>
      </c>
      <c r="M521" s="22" t="str">
        <f t="shared" si="241"/>
        <v/>
      </c>
      <c r="N521" s="22" t="str">
        <f t="shared" si="231"/>
        <v/>
      </c>
      <c r="O521" s="22" t="str">
        <f t="shared" si="242"/>
        <v/>
      </c>
      <c r="P521" s="22" t="str">
        <f t="shared" si="232"/>
        <v/>
      </c>
      <c r="Q521" s="22" t="str">
        <f t="shared" si="233"/>
        <v/>
      </c>
      <c r="R521" s="22" t="str">
        <f t="shared" si="243"/>
        <v/>
      </c>
      <c r="S521" s="22" t="str">
        <f t="shared" si="234"/>
        <v/>
      </c>
      <c r="T521" s="22" t="str">
        <f t="shared" si="244"/>
        <v/>
      </c>
      <c r="U521" s="22" t="str">
        <f t="shared" si="235"/>
        <v/>
      </c>
    </row>
    <row r="522" spans="1:21" x14ac:dyDescent="0.25">
      <c r="A522" s="21">
        <f>IF(INDEX('Predict Your Date Data (auto)'!A:A,ROW(A522),1)&gt;0,INDEX('Predict Your Date Data (auto)'!A:A,ROW(A522),1),"")</f>
        <v>42835.721307870372</v>
      </c>
      <c r="B522" s="21">
        <f>IF(A522&lt;&gt;"",IF(IFERROR(MATCH(TRUNC(A522),ExcludeDateList,0),-1)&gt;-1,"",TRUNC(A522)),"")</f>
        <v>42835</v>
      </c>
      <c r="C522" s="22">
        <f t="shared" si="236"/>
        <v>2017</v>
      </c>
      <c r="D522" s="22">
        <f t="shared" si="237"/>
        <v>4</v>
      </c>
      <c r="E522" s="22" t="str">
        <f t="shared" si="238"/>
        <v>Week 2</v>
      </c>
      <c r="G522" s="21" t="str">
        <f t="shared" si="239"/>
        <v/>
      </c>
      <c r="H522" s="21" t="str">
        <f t="shared" si="229"/>
        <v/>
      </c>
      <c r="I522" s="22" t="str">
        <f t="shared" si="230"/>
        <v/>
      </c>
      <c r="J522" s="22" t="str">
        <f t="shared" si="240"/>
        <v/>
      </c>
      <c r="K522" s="22" t="str">
        <f>IF(G522&lt;&gt;"",IF(IFERROR(MATCH(TRUNC(G522),ExcludeDateList,0),-1)&gt;-1,"",J522),"")</f>
        <v/>
      </c>
      <c r="L522" s="22" t="str">
        <f>IF(G522&lt;&gt;"",IF(IFERROR(MATCH(TRUNC(G522),ExcludeDateList,0),-1)&gt;-1,NA(),J522),"")</f>
        <v/>
      </c>
      <c r="M522" s="22" t="str">
        <f t="shared" si="241"/>
        <v/>
      </c>
      <c r="N522" s="22" t="str">
        <f t="shared" si="231"/>
        <v/>
      </c>
      <c r="O522" s="22" t="str">
        <f t="shared" si="242"/>
        <v/>
      </c>
      <c r="P522" s="22" t="str">
        <f t="shared" si="232"/>
        <v/>
      </c>
      <c r="Q522" s="22" t="str">
        <f t="shared" si="233"/>
        <v/>
      </c>
      <c r="R522" s="22" t="str">
        <f t="shared" si="243"/>
        <v/>
      </c>
      <c r="S522" s="22" t="str">
        <f t="shared" si="234"/>
        <v/>
      </c>
      <c r="T522" s="22" t="str">
        <f t="shared" si="244"/>
        <v/>
      </c>
      <c r="U522" s="22" t="str">
        <f t="shared" si="235"/>
        <v/>
      </c>
    </row>
    <row r="523" spans="1:21" x14ac:dyDescent="0.25">
      <c r="A523" s="21">
        <f>IF(INDEX('Predict Your Date Data (auto)'!A:A,ROW(A523),1)&gt;0,INDEX('Predict Your Date Data (auto)'!A:A,ROW(A523),1),"")</f>
        <v>42835.725023148145</v>
      </c>
      <c r="B523" s="21">
        <f>IF(A523&lt;&gt;"",IF(IFERROR(MATCH(TRUNC(A523),ExcludeDateList,0),-1)&gt;-1,"",TRUNC(A523)),"")</f>
        <v>42835</v>
      </c>
      <c r="C523" s="22">
        <f t="shared" si="236"/>
        <v>2017</v>
      </c>
      <c r="D523" s="22">
        <f t="shared" si="237"/>
        <v>4</v>
      </c>
      <c r="E523" s="22" t="str">
        <f t="shared" si="238"/>
        <v>Week 2</v>
      </c>
      <c r="G523" s="21" t="str">
        <f t="shared" si="239"/>
        <v/>
      </c>
      <c r="H523" s="21" t="str">
        <f t="shared" si="229"/>
        <v/>
      </c>
      <c r="I523" s="22" t="str">
        <f t="shared" si="230"/>
        <v/>
      </c>
      <c r="J523" s="22" t="str">
        <f t="shared" si="240"/>
        <v/>
      </c>
      <c r="K523" s="22" t="str">
        <f>IF(G523&lt;&gt;"",IF(IFERROR(MATCH(TRUNC(G523),ExcludeDateList,0),-1)&gt;-1,"",J523),"")</f>
        <v/>
      </c>
      <c r="L523" s="22" t="str">
        <f>IF(G523&lt;&gt;"",IF(IFERROR(MATCH(TRUNC(G523),ExcludeDateList,0),-1)&gt;-1,NA(),J523),"")</f>
        <v/>
      </c>
      <c r="M523" s="22" t="str">
        <f t="shared" si="241"/>
        <v/>
      </c>
      <c r="N523" s="22" t="str">
        <f t="shared" si="231"/>
        <v/>
      </c>
      <c r="O523" s="22" t="str">
        <f t="shared" si="242"/>
        <v/>
      </c>
      <c r="P523" s="22" t="str">
        <f t="shared" si="232"/>
        <v/>
      </c>
      <c r="Q523" s="22" t="str">
        <f t="shared" si="233"/>
        <v/>
      </c>
      <c r="R523" s="22" t="str">
        <f t="shared" si="243"/>
        <v/>
      </c>
      <c r="S523" s="22" t="str">
        <f t="shared" si="234"/>
        <v/>
      </c>
      <c r="T523" s="22" t="str">
        <f t="shared" si="244"/>
        <v/>
      </c>
      <c r="U523" s="22" t="str">
        <f t="shared" si="235"/>
        <v/>
      </c>
    </row>
    <row r="524" spans="1:21" x14ac:dyDescent="0.25">
      <c r="A524" s="21">
        <f>IF(INDEX('Predict Your Date Data (auto)'!A:A,ROW(A524),1)&gt;0,INDEX('Predict Your Date Data (auto)'!A:A,ROW(A524),1),"")</f>
        <v>42835.727638888886</v>
      </c>
      <c r="B524" s="21">
        <f>IF(A524&lt;&gt;"",IF(IFERROR(MATCH(TRUNC(A524),ExcludeDateList,0),-1)&gt;-1,"",TRUNC(A524)),"")</f>
        <v>42835</v>
      </c>
      <c r="C524" s="22">
        <f t="shared" si="236"/>
        <v>2017</v>
      </c>
      <c r="D524" s="22">
        <f t="shared" si="237"/>
        <v>4</v>
      </c>
      <c r="E524" s="22" t="str">
        <f t="shared" si="238"/>
        <v>Week 2</v>
      </c>
      <c r="G524" s="21" t="str">
        <f t="shared" si="239"/>
        <v/>
      </c>
      <c r="H524" s="21" t="str">
        <f t="shared" si="229"/>
        <v/>
      </c>
      <c r="I524" s="22" t="str">
        <f t="shared" si="230"/>
        <v/>
      </c>
      <c r="J524" s="22" t="str">
        <f t="shared" si="240"/>
        <v/>
      </c>
      <c r="K524" s="22" t="str">
        <f>IF(G524&lt;&gt;"",IF(IFERROR(MATCH(TRUNC(G524),ExcludeDateList,0),-1)&gt;-1,"",J524),"")</f>
        <v/>
      </c>
      <c r="L524" s="22" t="str">
        <f>IF(G524&lt;&gt;"",IF(IFERROR(MATCH(TRUNC(G524),ExcludeDateList,0),-1)&gt;-1,NA(),J524),"")</f>
        <v/>
      </c>
      <c r="M524" s="22" t="str">
        <f t="shared" si="241"/>
        <v/>
      </c>
      <c r="N524" s="22" t="str">
        <f t="shared" si="231"/>
        <v/>
      </c>
      <c r="O524" s="22" t="str">
        <f t="shared" si="242"/>
        <v/>
      </c>
      <c r="P524" s="22" t="str">
        <f t="shared" si="232"/>
        <v/>
      </c>
      <c r="Q524" s="22" t="str">
        <f t="shared" si="233"/>
        <v/>
      </c>
      <c r="R524" s="22" t="str">
        <f t="shared" si="243"/>
        <v/>
      </c>
      <c r="S524" s="22" t="str">
        <f t="shared" si="234"/>
        <v/>
      </c>
      <c r="T524" s="22" t="str">
        <f t="shared" si="244"/>
        <v/>
      </c>
      <c r="U524" s="22" t="str">
        <f t="shared" si="235"/>
        <v/>
      </c>
    </row>
    <row r="525" spans="1:21" x14ac:dyDescent="0.25">
      <c r="A525" s="21">
        <f>IF(INDEX('Predict Your Date Data (auto)'!A:A,ROW(A525),1)&gt;0,INDEX('Predict Your Date Data (auto)'!A:A,ROW(A525),1),"")</f>
        <v>42835.736296296294</v>
      </c>
      <c r="B525" s="21">
        <f>IF(A525&lt;&gt;"",IF(IFERROR(MATCH(TRUNC(A525),ExcludeDateList,0),-1)&gt;-1,"",TRUNC(A525)),"")</f>
        <v>42835</v>
      </c>
      <c r="C525" s="22">
        <f t="shared" si="236"/>
        <v>2017</v>
      </c>
      <c r="D525" s="22">
        <f t="shared" si="237"/>
        <v>4</v>
      </c>
      <c r="E525" s="22" t="str">
        <f t="shared" si="238"/>
        <v>Week 2</v>
      </c>
      <c r="G525" s="21" t="str">
        <f t="shared" si="239"/>
        <v/>
      </c>
      <c r="H525" s="21" t="str">
        <f t="shared" si="229"/>
        <v/>
      </c>
      <c r="I525" s="22" t="str">
        <f t="shared" si="230"/>
        <v/>
      </c>
      <c r="J525" s="22" t="str">
        <f t="shared" si="240"/>
        <v/>
      </c>
      <c r="K525" s="22" t="str">
        <f>IF(G525&lt;&gt;"",IF(IFERROR(MATCH(TRUNC(G525),ExcludeDateList,0),-1)&gt;-1,"",J525),"")</f>
        <v/>
      </c>
      <c r="L525" s="22" t="str">
        <f>IF(G525&lt;&gt;"",IF(IFERROR(MATCH(TRUNC(G525),ExcludeDateList,0),-1)&gt;-1,NA(),J525),"")</f>
        <v/>
      </c>
      <c r="M525" s="22" t="str">
        <f t="shared" si="241"/>
        <v/>
      </c>
      <c r="N525" s="22" t="str">
        <f t="shared" si="231"/>
        <v/>
      </c>
      <c r="O525" s="22" t="str">
        <f t="shared" si="242"/>
        <v/>
      </c>
      <c r="P525" s="22" t="str">
        <f t="shared" si="232"/>
        <v/>
      </c>
      <c r="Q525" s="22" t="str">
        <f t="shared" si="233"/>
        <v/>
      </c>
      <c r="R525" s="22" t="str">
        <f t="shared" si="243"/>
        <v/>
      </c>
      <c r="S525" s="22" t="str">
        <f t="shared" si="234"/>
        <v/>
      </c>
      <c r="T525" s="22" t="str">
        <f t="shared" si="244"/>
        <v/>
      </c>
      <c r="U525" s="22" t="str">
        <f t="shared" si="235"/>
        <v/>
      </c>
    </row>
    <row r="526" spans="1:21" x14ac:dyDescent="0.25">
      <c r="A526" s="21">
        <f>IF(INDEX('Predict Your Date Data (auto)'!A:A,ROW(A526),1)&gt;0,INDEX('Predict Your Date Data (auto)'!A:A,ROW(A526),1),"")</f>
        <v>42835.741736111115</v>
      </c>
      <c r="B526" s="21">
        <f>IF(A526&lt;&gt;"",IF(IFERROR(MATCH(TRUNC(A526),ExcludeDateList,0),-1)&gt;-1,"",TRUNC(A526)),"")</f>
        <v>42835</v>
      </c>
      <c r="C526" s="22">
        <f t="shared" si="236"/>
        <v>2017</v>
      </c>
      <c r="D526" s="22">
        <f t="shared" si="237"/>
        <v>4</v>
      </c>
      <c r="E526" s="22" t="str">
        <f t="shared" si="238"/>
        <v>Week 2</v>
      </c>
      <c r="G526" s="21" t="str">
        <f t="shared" si="239"/>
        <v/>
      </c>
      <c r="H526" s="21" t="str">
        <f t="shared" si="229"/>
        <v/>
      </c>
      <c r="I526" s="22" t="str">
        <f t="shared" si="230"/>
        <v/>
      </c>
      <c r="J526" s="22" t="str">
        <f t="shared" si="240"/>
        <v/>
      </c>
      <c r="K526" s="22" t="str">
        <f>IF(G526&lt;&gt;"",IF(IFERROR(MATCH(TRUNC(G526),ExcludeDateList,0),-1)&gt;-1,"",J526),"")</f>
        <v/>
      </c>
      <c r="L526" s="22" t="str">
        <f>IF(G526&lt;&gt;"",IF(IFERROR(MATCH(TRUNC(G526),ExcludeDateList,0),-1)&gt;-1,NA(),J526),"")</f>
        <v/>
      </c>
      <c r="M526" s="22" t="str">
        <f t="shared" si="241"/>
        <v/>
      </c>
      <c r="N526" s="22" t="str">
        <f t="shared" si="231"/>
        <v/>
      </c>
      <c r="O526" s="22" t="str">
        <f t="shared" si="242"/>
        <v/>
      </c>
      <c r="P526" s="22" t="str">
        <f t="shared" si="232"/>
        <v/>
      </c>
      <c r="Q526" s="22" t="str">
        <f t="shared" si="233"/>
        <v/>
      </c>
      <c r="R526" s="22" t="str">
        <f t="shared" si="243"/>
        <v/>
      </c>
      <c r="S526" s="22" t="str">
        <f t="shared" si="234"/>
        <v/>
      </c>
      <c r="T526" s="22" t="str">
        <f t="shared" si="244"/>
        <v/>
      </c>
      <c r="U526" s="22" t="str">
        <f t="shared" si="235"/>
        <v/>
      </c>
    </row>
    <row r="527" spans="1:21" x14ac:dyDescent="0.25">
      <c r="A527" s="21">
        <f>IF(INDEX('Predict Your Date Data (auto)'!A:A,ROW(A527),1)&gt;0,INDEX('Predict Your Date Data (auto)'!A:A,ROW(A527),1),"")</f>
        <v>42835.743969907409</v>
      </c>
      <c r="B527" s="21">
        <f>IF(A527&lt;&gt;"",IF(IFERROR(MATCH(TRUNC(A527),ExcludeDateList,0),-1)&gt;-1,"",TRUNC(A527)),"")</f>
        <v>42835</v>
      </c>
      <c r="C527" s="22">
        <f t="shared" si="236"/>
        <v>2017</v>
      </c>
      <c r="D527" s="22">
        <f t="shared" si="237"/>
        <v>4</v>
      </c>
      <c r="E527" s="22" t="str">
        <f t="shared" si="238"/>
        <v>Week 2</v>
      </c>
      <c r="G527" s="21" t="str">
        <f t="shared" si="239"/>
        <v/>
      </c>
      <c r="H527" s="21" t="str">
        <f t="shared" si="229"/>
        <v/>
      </c>
      <c r="I527" s="22" t="str">
        <f t="shared" si="230"/>
        <v/>
      </c>
      <c r="J527" s="22" t="str">
        <f t="shared" si="240"/>
        <v/>
      </c>
      <c r="K527" s="22" t="str">
        <f>IF(G527&lt;&gt;"",IF(IFERROR(MATCH(TRUNC(G527),ExcludeDateList,0),-1)&gt;-1,"",J527),"")</f>
        <v/>
      </c>
      <c r="L527" s="22" t="str">
        <f>IF(G527&lt;&gt;"",IF(IFERROR(MATCH(TRUNC(G527),ExcludeDateList,0),-1)&gt;-1,NA(),J527),"")</f>
        <v/>
      </c>
      <c r="M527" s="22" t="str">
        <f t="shared" si="241"/>
        <v/>
      </c>
      <c r="N527" s="22" t="str">
        <f t="shared" si="231"/>
        <v/>
      </c>
      <c r="O527" s="22" t="str">
        <f t="shared" si="242"/>
        <v/>
      </c>
      <c r="P527" s="22" t="str">
        <f t="shared" si="232"/>
        <v/>
      </c>
      <c r="Q527" s="22" t="str">
        <f t="shared" si="233"/>
        <v/>
      </c>
      <c r="R527" s="22" t="str">
        <f t="shared" si="243"/>
        <v/>
      </c>
      <c r="S527" s="22" t="str">
        <f t="shared" si="234"/>
        <v/>
      </c>
      <c r="T527" s="22" t="str">
        <f t="shared" si="244"/>
        <v/>
      </c>
      <c r="U527" s="22" t="str">
        <f t="shared" si="235"/>
        <v/>
      </c>
    </row>
    <row r="528" spans="1:21" x14ac:dyDescent="0.25">
      <c r="A528" s="21">
        <f>IF(INDEX('Predict Your Date Data (auto)'!A:A,ROW(A528),1)&gt;0,INDEX('Predict Your Date Data (auto)'!A:A,ROW(A528),1),"")</f>
        <v>42835.746064814812</v>
      </c>
      <c r="B528" s="21">
        <f>IF(A528&lt;&gt;"",IF(IFERROR(MATCH(TRUNC(A528),ExcludeDateList,0),-1)&gt;-1,"",TRUNC(A528)),"")</f>
        <v>42835</v>
      </c>
      <c r="C528" s="22">
        <f t="shared" si="236"/>
        <v>2017</v>
      </c>
      <c r="D528" s="22">
        <f t="shared" si="237"/>
        <v>4</v>
      </c>
      <c r="E528" s="22" t="str">
        <f t="shared" si="238"/>
        <v>Week 2</v>
      </c>
      <c r="G528" s="21" t="str">
        <f t="shared" si="239"/>
        <v/>
      </c>
      <c r="H528" s="21" t="str">
        <f t="shared" si="229"/>
        <v/>
      </c>
      <c r="I528" s="22" t="str">
        <f t="shared" si="230"/>
        <v/>
      </c>
      <c r="J528" s="22" t="str">
        <f t="shared" si="240"/>
        <v/>
      </c>
      <c r="K528" s="22" t="str">
        <f>IF(G528&lt;&gt;"",IF(IFERROR(MATCH(TRUNC(G528),ExcludeDateList,0),-1)&gt;-1,"",J528),"")</f>
        <v/>
      </c>
      <c r="L528" s="22" t="str">
        <f>IF(G528&lt;&gt;"",IF(IFERROR(MATCH(TRUNC(G528),ExcludeDateList,0),-1)&gt;-1,NA(),J528),"")</f>
        <v/>
      </c>
      <c r="M528" s="22" t="str">
        <f t="shared" si="241"/>
        <v/>
      </c>
      <c r="N528" s="22" t="str">
        <f t="shared" si="231"/>
        <v/>
      </c>
      <c r="O528" s="22" t="str">
        <f t="shared" si="242"/>
        <v/>
      </c>
      <c r="P528" s="22" t="str">
        <f t="shared" si="232"/>
        <v/>
      </c>
      <c r="Q528" s="22" t="str">
        <f t="shared" si="233"/>
        <v/>
      </c>
      <c r="R528" s="22" t="str">
        <f t="shared" si="243"/>
        <v/>
      </c>
      <c r="S528" s="22" t="str">
        <f t="shared" si="234"/>
        <v/>
      </c>
      <c r="T528" s="22" t="str">
        <f t="shared" si="244"/>
        <v/>
      </c>
      <c r="U528" s="22" t="str">
        <f t="shared" si="235"/>
        <v/>
      </c>
    </row>
    <row r="529" spans="1:21" x14ac:dyDescent="0.25">
      <c r="A529" s="21">
        <f>IF(INDEX('Predict Your Date Data (auto)'!A:A,ROW(A529),1)&gt;0,INDEX('Predict Your Date Data (auto)'!A:A,ROW(A529),1),"")</f>
        <v>42835.748402777775</v>
      </c>
      <c r="B529" s="21">
        <f>IF(A529&lt;&gt;"",IF(IFERROR(MATCH(TRUNC(A529),ExcludeDateList,0),-1)&gt;-1,"",TRUNC(A529)),"")</f>
        <v>42835</v>
      </c>
      <c r="C529" s="22">
        <f t="shared" si="236"/>
        <v>2017</v>
      </c>
      <c r="D529" s="22">
        <f t="shared" si="237"/>
        <v>4</v>
      </c>
      <c r="E529" s="22" t="str">
        <f t="shared" si="238"/>
        <v>Week 2</v>
      </c>
      <c r="G529" s="21" t="str">
        <f t="shared" si="239"/>
        <v/>
      </c>
      <c r="H529" s="21" t="str">
        <f t="shared" si="229"/>
        <v/>
      </c>
      <c r="I529" s="22" t="str">
        <f t="shared" si="230"/>
        <v/>
      </c>
      <c r="J529" s="22" t="str">
        <f t="shared" si="240"/>
        <v/>
      </c>
      <c r="K529" s="22" t="str">
        <f>IF(G529&lt;&gt;"",IF(IFERROR(MATCH(TRUNC(G529),ExcludeDateList,0),-1)&gt;-1,"",J529),"")</f>
        <v/>
      </c>
      <c r="L529" s="22" t="str">
        <f>IF(G529&lt;&gt;"",IF(IFERROR(MATCH(TRUNC(G529),ExcludeDateList,0),-1)&gt;-1,NA(),J529),"")</f>
        <v/>
      </c>
      <c r="M529" s="22" t="str">
        <f t="shared" si="241"/>
        <v/>
      </c>
      <c r="N529" s="22" t="str">
        <f t="shared" si="231"/>
        <v/>
      </c>
      <c r="O529" s="22" t="str">
        <f t="shared" si="242"/>
        <v/>
      </c>
      <c r="P529" s="22" t="str">
        <f t="shared" si="232"/>
        <v/>
      </c>
      <c r="Q529" s="22" t="str">
        <f t="shared" si="233"/>
        <v/>
      </c>
      <c r="R529" s="22" t="str">
        <f t="shared" si="243"/>
        <v/>
      </c>
      <c r="S529" s="22" t="str">
        <f t="shared" si="234"/>
        <v/>
      </c>
      <c r="T529" s="22" t="str">
        <f t="shared" si="244"/>
        <v/>
      </c>
      <c r="U529" s="22" t="str">
        <f t="shared" si="235"/>
        <v/>
      </c>
    </row>
    <row r="530" spans="1:21" x14ac:dyDescent="0.25">
      <c r="A530" s="21">
        <f>IF(INDEX('Predict Your Date Data (auto)'!A:A,ROW(A530),1)&gt;0,INDEX('Predict Your Date Data (auto)'!A:A,ROW(A530),1),"")</f>
        <v>42835.755324074074</v>
      </c>
      <c r="B530" s="21">
        <f>IF(A530&lt;&gt;"",IF(IFERROR(MATCH(TRUNC(A530),ExcludeDateList,0),-1)&gt;-1,"",TRUNC(A530)),"")</f>
        <v>42835</v>
      </c>
      <c r="C530" s="22">
        <f t="shared" si="236"/>
        <v>2017</v>
      </c>
      <c r="D530" s="22">
        <f t="shared" si="237"/>
        <v>4</v>
      </c>
      <c r="E530" s="22" t="str">
        <f t="shared" si="238"/>
        <v>Week 2</v>
      </c>
      <c r="G530" s="21" t="str">
        <f t="shared" si="239"/>
        <v/>
      </c>
      <c r="H530" s="21" t="str">
        <f t="shared" si="229"/>
        <v/>
      </c>
      <c r="I530" s="22" t="str">
        <f t="shared" si="230"/>
        <v/>
      </c>
      <c r="J530" s="22" t="str">
        <f t="shared" si="240"/>
        <v/>
      </c>
      <c r="K530" s="22" t="str">
        <f>IF(G530&lt;&gt;"",IF(IFERROR(MATCH(TRUNC(G530),ExcludeDateList,0),-1)&gt;-1,"",J530),"")</f>
        <v/>
      </c>
      <c r="L530" s="22" t="str">
        <f>IF(G530&lt;&gt;"",IF(IFERROR(MATCH(TRUNC(G530),ExcludeDateList,0),-1)&gt;-1,NA(),J530),"")</f>
        <v/>
      </c>
      <c r="M530" s="22" t="str">
        <f t="shared" si="241"/>
        <v/>
      </c>
      <c r="N530" s="22" t="str">
        <f t="shared" si="231"/>
        <v/>
      </c>
      <c r="O530" s="22" t="str">
        <f t="shared" si="242"/>
        <v/>
      </c>
      <c r="P530" s="22" t="str">
        <f t="shared" si="232"/>
        <v/>
      </c>
      <c r="Q530" s="22" t="str">
        <f t="shared" si="233"/>
        <v/>
      </c>
      <c r="R530" s="22" t="str">
        <f t="shared" si="243"/>
        <v/>
      </c>
      <c r="S530" s="22" t="str">
        <f t="shared" si="234"/>
        <v/>
      </c>
      <c r="T530" s="22" t="str">
        <f t="shared" si="244"/>
        <v/>
      </c>
      <c r="U530" s="22" t="str">
        <f t="shared" si="235"/>
        <v/>
      </c>
    </row>
    <row r="531" spans="1:21" x14ac:dyDescent="0.25">
      <c r="A531" s="21">
        <f>IF(INDEX('Predict Your Date Data (auto)'!A:A,ROW(A531),1)&gt;0,INDEX('Predict Your Date Data (auto)'!A:A,ROW(A531),1),"")</f>
        <v>42835.756458333337</v>
      </c>
      <c r="B531" s="21">
        <f>IF(A531&lt;&gt;"",IF(IFERROR(MATCH(TRUNC(A531),ExcludeDateList,0),-1)&gt;-1,"",TRUNC(A531)),"")</f>
        <v>42835</v>
      </c>
      <c r="C531" s="22">
        <f t="shared" si="236"/>
        <v>2017</v>
      </c>
      <c r="D531" s="22">
        <f t="shared" si="237"/>
        <v>4</v>
      </c>
      <c r="E531" s="22" t="str">
        <f t="shared" si="238"/>
        <v>Week 2</v>
      </c>
      <c r="G531" s="21" t="str">
        <f t="shared" si="239"/>
        <v/>
      </c>
      <c r="H531" s="21" t="str">
        <f t="shared" si="229"/>
        <v/>
      </c>
      <c r="I531" s="22" t="str">
        <f t="shared" si="230"/>
        <v/>
      </c>
      <c r="J531" s="22" t="str">
        <f t="shared" si="240"/>
        <v/>
      </c>
      <c r="K531" s="22" t="str">
        <f>IF(G531&lt;&gt;"",IF(IFERROR(MATCH(TRUNC(G531),ExcludeDateList,0),-1)&gt;-1,"",J531),"")</f>
        <v/>
      </c>
      <c r="L531" s="22" t="str">
        <f>IF(G531&lt;&gt;"",IF(IFERROR(MATCH(TRUNC(G531),ExcludeDateList,0),-1)&gt;-1,NA(),J531),"")</f>
        <v/>
      </c>
      <c r="M531" s="22" t="str">
        <f t="shared" si="241"/>
        <v/>
      </c>
      <c r="N531" s="22" t="str">
        <f t="shared" si="231"/>
        <v/>
      </c>
      <c r="O531" s="22" t="str">
        <f t="shared" si="242"/>
        <v/>
      </c>
      <c r="P531" s="22" t="str">
        <f t="shared" si="232"/>
        <v/>
      </c>
      <c r="Q531" s="22" t="str">
        <f t="shared" si="233"/>
        <v/>
      </c>
      <c r="R531" s="22" t="str">
        <f t="shared" si="243"/>
        <v/>
      </c>
      <c r="S531" s="22" t="str">
        <f t="shared" si="234"/>
        <v/>
      </c>
      <c r="T531" s="22" t="str">
        <f t="shared" si="244"/>
        <v/>
      </c>
      <c r="U531" s="22" t="str">
        <f t="shared" si="235"/>
        <v/>
      </c>
    </row>
    <row r="532" spans="1:21" x14ac:dyDescent="0.25">
      <c r="A532" s="21">
        <f>IF(INDEX('Predict Your Date Data (auto)'!A:A,ROW(A532),1)&gt;0,INDEX('Predict Your Date Data (auto)'!A:A,ROW(A532),1),"")</f>
        <v>42835.759351851855</v>
      </c>
      <c r="B532" s="21">
        <f>IF(A532&lt;&gt;"",IF(IFERROR(MATCH(TRUNC(A532),ExcludeDateList,0),-1)&gt;-1,"",TRUNC(A532)),"")</f>
        <v>42835</v>
      </c>
      <c r="C532" s="22">
        <f t="shared" si="236"/>
        <v>2017</v>
      </c>
      <c r="D532" s="22">
        <f t="shared" si="237"/>
        <v>4</v>
      </c>
      <c r="E532" s="22" t="str">
        <f t="shared" si="238"/>
        <v>Week 2</v>
      </c>
      <c r="G532" s="21" t="str">
        <f t="shared" si="239"/>
        <v/>
      </c>
      <c r="H532" s="21" t="str">
        <f t="shared" si="229"/>
        <v/>
      </c>
      <c r="I532" s="22" t="str">
        <f t="shared" si="230"/>
        <v/>
      </c>
      <c r="J532" s="22" t="str">
        <f t="shared" si="240"/>
        <v/>
      </c>
      <c r="K532" s="22" t="str">
        <f>IF(G532&lt;&gt;"",IF(IFERROR(MATCH(TRUNC(G532),ExcludeDateList,0),-1)&gt;-1,"",J532),"")</f>
        <v/>
      </c>
      <c r="L532" s="22" t="str">
        <f>IF(G532&lt;&gt;"",IF(IFERROR(MATCH(TRUNC(G532),ExcludeDateList,0),-1)&gt;-1,NA(),J532),"")</f>
        <v/>
      </c>
      <c r="M532" s="22" t="str">
        <f t="shared" si="241"/>
        <v/>
      </c>
      <c r="N532" s="22" t="str">
        <f t="shared" si="231"/>
        <v/>
      </c>
      <c r="O532" s="22" t="str">
        <f t="shared" si="242"/>
        <v/>
      </c>
      <c r="P532" s="22" t="str">
        <f t="shared" si="232"/>
        <v/>
      </c>
      <c r="Q532" s="22" t="str">
        <f t="shared" si="233"/>
        <v/>
      </c>
      <c r="R532" s="22" t="str">
        <f t="shared" si="243"/>
        <v/>
      </c>
      <c r="S532" s="22" t="str">
        <f t="shared" si="234"/>
        <v/>
      </c>
      <c r="T532" s="22" t="str">
        <f t="shared" si="244"/>
        <v/>
      </c>
      <c r="U532" s="22" t="str">
        <f t="shared" si="235"/>
        <v/>
      </c>
    </row>
    <row r="533" spans="1:21" x14ac:dyDescent="0.25">
      <c r="A533" s="21">
        <f>IF(INDEX('Predict Your Date Data (auto)'!A:A,ROW(A533),1)&gt;0,INDEX('Predict Your Date Data (auto)'!A:A,ROW(A533),1),"")</f>
        <v>42835.76363425926</v>
      </c>
      <c r="B533" s="21">
        <f>IF(A533&lt;&gt;"",IF(IFERROR(MATCH(TRUNC(A533),ExcludeDateList,0),-1)&gt;-1,"",TRUNC(A533)),"")</f>
        <v>42835</v>
      </c>
      <c r="C533" s="22">
        <f t="shared" si="236"/>
        <v>2017</v>
      </c>
      <c r="D533" s="22">
        <f t="shared" si="237"/>
        <v>4</v>
      </c>
      <c r="E533" s="22" t="str">
        <f t="shared" si="238"/>
        <v>Week 2</v>
      </c>
      <c r="G533" s="21" t="str">
        <f t="shared" si="239"/>
        <v/>
      </c>
      <c r="H533" s="21" t="str">
        <f t="shared" si="229"/>
        <v/>
      </c>
      <c r="I533" s="22" t="str">
        <f t="shared" si="230"/>
        <v/>
      </c>
      <c r="J533" s="22" t="str">
        <f t="shared" si="240"/>
        <v/>
      </c>
      <c r="K533" s="22" t="str">
        <f>IF(G533&lt;&gt;"",IF(IFERROR(MATCH(TRUNC(G533),ExcludeDateList,0),-1)&gt;-1,"",J533),"")</f>
        <v/>
      </c>
      <c r="L533" s="22" t="str">
        <f>IF(G533&lt;&gt;"",IF(IFERROR(MATCH(TRUNC(G533),ExcludeDateList,0),-1)&gt;-1,NA(),J533),"")</f>
        <v/>
      </c>
      <c r="M533" s="22" t="str">
        <f t="shared" si="241"/>
        <v/>
      </c>
      <c r="N533" s="22" t="str">
        <f t="shared" si="231"/>
        <v/>
      </c>
      <c r="O533" s="22" t="str">
        <f t="shared" si="242"/>
        <v/>
      </c>
      <c r="P533" s="22" t="str">
        <f t="shared" si="232"/>
        <v/>
      </c>
      <c r="Q533" s="22" t="str">
        <f t="shared" si="233"/>
        <v/>
      </c>
      <c r="R533" s="22" t="str">
        <f t="shared" si="243"/>
        <v/>
      </c>
      <c r="S533" s="22" t="str">
        <f t="shared" si="234"/>
        <v/>
      </c>
      <c r="T533" s="22" t="str">
        <f t="shared" si="244"/>
        <v/>
      </c>
      <c r="U533" s="22" t="str">
        <f t="shared" si="235"/>
        <v/>
      </c>
    </row>
    <row r="534" spans="1:21" x14ac:dyDescent="0.25">
      <c r="A534" s="21">
        <f>IF(INDEX('Predict Your Date Data (auto)'!A:A,ROW(A534),1)&gt;0,INDEX('Predict Your Date Data (auto)'!A:A,ROW(A534),1),"")</f>
        <v>42835.767222222225</v>
      </c>
      <c r="B534" s="21">
        <f>IF(A534&lt;&gt;"",IF(IFERROR(MATCH(TRUNC(A534),ExcludeDateList,0),-1)&gt;-1,"",TRUNC(A534)),"")</f>
        <v>42835</v>
      </c>
      <c r="C534" s="22">
        <f t="shared" si="236"/>
        <v>2017</v>
      </c>
      <c r="D534" s="22">
        <f t="shared" si="237"/>
        <v>4</v>
      </c>
      <c r="E534" s="22" t="str">
        <f t="shared" si="238"/>
        <v>Week 2</v>
      </c>
      <c r="G534" s="21" t="str">
        <f t="shared" si="239"/>
        <v/>
      </c>
      <c r="H534" s="21" t="str">
        <f t="shared" si="229"/>
        <v/>
      </c>
      <c r="I534" s="22" t="str">
        <f t="shared" si="230"/>
        <v/>
      </c>
      <c r="J534" s="22" t="str">
        <f t="shared" si="240"/>
        <v/>
      </c>
      <c r="K534" s="22" t="str">
        <f>IF(G534&lt;&gt;"",IF(IFERROR(MATCH(TRUNC(G534),ExcludeDateList,0),-1)&gt;-1,"",J534),"")</f>
        <v/>
      </c>
      <c r="L534" s="22" t="str">
        <f>IF(G534&lt;&gt;"",IF(IFERROR(MATCH(TRUNC(G534),ExcludeDateList,0),-1)&gt;-1,NA(),J534),"")</f>
        <v/>
      </c>
      <c r="M534" s="22" t="str">
        <f t="shared" si="241"/>
        <v/>
      </c>
      <c r="N534" s="22" t="str">
        <f t="shared" si="231"/>
        <v/>
      </c>
      <c r="O534" s="22" t="str">
        <f t="shared" si="242"/>
        <v/>
      </c>
      <c r="P534" s="22" t="str">
        <f t="shared" si="232"/>
        <v/>
      </c>
      <c r="Q534" s="22" t="str">
        <f t="shared" si="233"/>
        <v/>
      </c>
      <c r="R534" s="22" t="str">
        <f t="shared" si="243"/>
        <v/>
      </c>
      <c r="S534" s="22" t="str">
        <f t="shared" si="234"/>
        <v/>
      </c>
      <c r="T534" s="22" t="str">
        <f t="shared" si="244"/>
        <v/>
      </c>
      <c r="U534" s="22" t="str">
        <f t="shared" si="235"/>
        <v/>
      </c>
    </row>
    <row r="535" spans="1:21" x14ac:dyDescent="0.25">
      <c r="A535" s="21">
        <f>IF(INDEX('Predict Your Date Data (auto)'!A:A,ROW(A535),1)&gt;0,INDEX('Predict Your Date Data (auto)'!A:A,ROW(A535),1),"")</f>
        <v>42835.769930555558</v>
      </c>
      <c r="B535" s="21">
        <f>IF(A535&lt;&gt;"",IF(IFERROR(MATCH(TRUNC(A535),ExcludeDateList,0),-1)&gt;-1,"",TRUNC(A535)),"")</f>
        <v>42835</v>
      </c>
      <c r="C535" s="22">
        <f t="shared" si="236"/>
        <v>2017</v>
      </c>
      <c r="D535" s="22">
        <f t="shared" si="237"/>
        <v>4</v>
      </c>
      <c r="E535" s="22" t="str">
        <f t="shared" si="238"/>
        <v>Week 2</v>
      </c>
      <c r="G535" s="21" t="str">
        <f t="shared" si="239"/>
        <v/>
      </c>
      <c r="H535" s="21" t="str">
        <f t="shared" si="229"/>
        <v/>
      </c>
      <c r="I535" s="22" t="str">
        <f t="shared" si="230"/>
        <v/>
      </c>
      <c r="J535" s="22" t="str">
        <f t="shared" si="240"/>
        <v/>
      </c>
      <c r="K535" s="22" t="str">
        <f>IF(G535&lt;&gt;"",IF(IFERROR(MATCH(TRUNC(G535),ExcludeDateList,0),-1)&gt;-1,"",J535),"")</f>
        <v/>
      </c>
      <c r="L535" s="22" t="str">
        <f>IF(G535&lt;&gt;"",IF(IFERROR(MATCH(TRUNC(G535),ExcludeDateList,0),-1)&gt;-1,NA(),J535),"")</f>
        <v/>
      </c>
      <c r="M535" s="22" t="str">
        <f t="shared" si="241"/>
        <v/>
      </c>
      <c r="N535" s="22" t="str">
        <f t="shared" si="231"/>
        <v/>
      </c>
      <c r="O535" s="22" t="str">
        <f t="shared" si="242"/>
        <v/>
      </c>
      <c r="P535" s="22" t="str">
        <f t="shared" si="232"/>
        <v/>
      </c>
      <c r="Q535" s="22" t="str">
        <f t="shared" si="233"/>
        <v/>
      </c>
      <c r="R535" s="22" t="str">
        <f t="shared" si="243"/>
        <v/>
      </c>
      <c r="S535" s="22" t="str">
        <f t="shared" si="234"/>
        <v/>
      </c>
      <c r="T535" s="22" t="str">
        <f t="shared" si="244"/>
        <v/>
      </c>
      <c r="U535" s="22" t="str">
        <f t="shared" si="235"/>
        <v/>
      </c>
    </row>
    <row r="536" spans="1:21" x14ac:dyDescent="0.25">
      <c r="A536" s="21">
        <f>IF(INDEX('Predict Your Date Data (auto)'!A:A,ROW(A536),1)&gt;0,INDEX('Predict Your Date Data (auto)'!A:A,ROW(A536),1),"")</f>
        <v>42835.771504629629</v>
      </c>
      <c r="B536" s="21">
        <f>IF(A536&lt;&gt;"",IF(IFERROR(MATCH(TRUNC(A536),ExcludeDateList,0),-1)&gt;-1,"",TRUNC(A536)),"")</f>
        <v>42835</v>
      </c>
      <c r="C536" s="22">
        <f t="shared" si="236"/>
        <v>2017</v>
      </c>
      <c r="D536" s="22">
        <f t="shared" si="237"/>
        <v>4</v>
      </c>
      <c r="E536" s="22" t="str">
        <f t="shared" si="238"/>
        <v>Week 2</v>
      </c>
      <c r="G536" s="21" t="str">
        <f t="shared" si="239"/>
        <v/>
      </c>
      <c r="H536" s="21" t="str">
        <f t="shared" si="229"/>
        <v/>
      </c>
      <c r="I536" s="22" t="str">
        <f t="shared" si="230"/>
        <v/>
      </c>
      <c r="J536" s="22" t="str">
        <f t="shared" si="240"/>
        <v/>
      </c>
      <c r="K536" s="22" t="str">
        <f>IF(G536&lt;&gt;"",IF(IFERROR(MATCH(TRUNC(G536),ExcludeDateList,0),-1)&gt;-1,"",J536),"")</f>
        <v/>
      </c>
      <c r="L536" s="22" t="str">
        <f>IF(G536&lt;&gt;"",IF(IFERROR(MATCH(TRUNC(G536),ExcludeDateList,0),-1)&gt;-1,NA(),J536),"")</f>
        <v/>
      </c>
      <c r="M536" s="22" t="str">
        <f t="shared" si="241"/>
        <v/>
      </c>
      <c r="N536" s="22" t="str">
        <f t="shared" si="231"/>
        <v/>
      </c>
      <c r="O536" s="22" t="str">
        <f t="shared" si="242"/>
        <v/>
      </c>
      <c r="P536" s="22" t="str">
        <f t="shared" si="232"/>
        <v/>
      </c>
      <c r="Q536" s="22" t="str">
        <f t="shared" si="233"/>
        <v/>
      </c>
      <c r="R536" s="22" t="str">
        <f t="shared" si="243"/>
        <v/>
      </c>
      <c r="S536" s="22" t="str">
        <f t="shared" si="234"/>
        <v/>
      </c>
      <c r="T536" s="22" t="str">
        <f t="shared" si="244"/>
        <v/>
      </c>
      <c r="U536" s="22" t="str">
        <f t="shared" si="235"/>
        <v/>
      </c>
    </row>
    <row r="537" spans="1:21" x14ac:dyDescent="0.25">
      <c r="A537" s="21">
        <f>IF(INDEX('Predict Your Date Data (auto)'!A:A,ROW(A537),1)&gt;0,INDEX('Predict Your Date Data (auto)'!A:A,ROW(A537),1),"")</f>
        <v>42835.773078703707</v>
      </c>
      <c r="B537" s="21">
        <f>IF(A537&lt;&gt;"",IF(IFERROR(MATCH(TRUNC(A537),ExcludeDateList,0),-1)&gt;-1,"",TRUNC(A537)),"")</f>
        <v>42835</v>
      </c>
      <c r="C537" s="22">
        <f t="shared" si="236"/>
        <v>2017</v>
      </c>
      <c r="D537" s="22">
        <f t="shared" si="237"/>
        <v>4</v>
      </c>
      <c r="E537" s="22" t="str">
        <f t="shared" si="238"/>
        <v>Week 2</v>
      </c>
      <c r="G537" s="21" t="str">
        <f t="shared" si="239"/>
        <v/>
      </c>
      <c r="H537" s="21" t="str">
        <f t="shared" si="229"/>
        <v/>
      </c>
      <c r="I537" s="22" t="str">
        <f t="shared" si="230"/>
        <v/>
      </c>
      <c r="J537" s="22" t="str">
        <f t="shared" si="240"/>
        <v/>
      </c>
      <c r="K537" s="22" t="str">
        <f>IF(G537&lt;&gt;"",IF(IFERROR(MATCH(TRUNC(G537),ExcludeDateList,0),-1)&gt;-1,"",J537),"")</f>
        <v/>
      </c>
      <c r="L537" s="22" t="str">
        <f>IF(G537&lt;&gt;"",IF(IFERROR(MATCH(TRUNC(G537),ExcludeDateList,0),-1)&gt;-1,NA(),J537),"")</f>
        <v/>
      </c>
      <c r="M537" s="22" t="str">
        <f t="shared" si="241"/>
        <v/>
      </c>
      <c r="N537" s="22" t="str">
        <f t="shared" si="231"/>
        <v/>
      </c>
      <c r="O537" s="22" t="str">
        <f t="shared" si="242"/>
        <v/>
      </c>
      <c r="P537" s="22" t="str">
        <f t="shared" si="232"/>
        <v/>
      </c>
      <c r="Q537" s="22" t="str">
        <f t="shared" si="233"/>
        <v/>
      </c>
      <c r="R537" s="22" t="str">
        <f t="shared" si="243"/>
        <v/>
      </c>
      <c r="S537" s="22" t="str">
        <f t="shared" si="234"/>
        <v/>
      </c>
      <c r="T537" s="22" t="str">
        <f t="shared" si="244"/>
        <v/>
      </c>
      <c r="U537" s="22" t="str">
        <f t="shared" si="235"/>
        <v/>
      </c>
    </row>
    <row r="538" spans="1:21" x14ac:dyDescent="0.25">
      <c r="A538" s="21">
        <f>IF(INDEX('Predict Your Date Data (auto)'!A:A,ROW(A538),1)&gt;0,INDEX('Predict Your Date Data (auto)'!A:A,ROW(A538),1),"")</f>
        <v>42835.775173611109</v>
      </c>
      <c r="B538" s="21">
        <f>IF(A538&lt;&gt;"",IF(IFERROR(MATCH(TRUNC(A538),ExcludeDateList,0),-1)&gt;-1,"",TRUNC(A538)),"")</f>
        <v>42835</v>
      </c>
      <c r="C538" s="22">
        <f t="shared" si="236"/>
        <v>2017</v>
      </c>
      <c r="D538" s="22">
        <f t="shared" si="237"/>
        <v>4</v>
      </c>
      <c r="E538" s="22" t="str">
        <f t="shared" si="238"/>
        <v>Week 2</v>
      </c>
      <c r="G538" s="21" t="str">
        <f t="shared" si="239"/>
        <v/>
      </c>
      <c r="H538" s="21" t="str">
        <f t="shared" si="229"/>
        <v/>
      </c>
      <c r="I538" s="22" t="str">
        <f t="shared" si="230"/>
        <v/>
      </c>
      <c r="J538" s="22" t="str">
        <f t="shared" si="240"/>
        <v/>
      </c>
      <c r="K538" s="22" t="str">
        <f>IF(G538&lt;&gt;"",IF(IFERROR(MATCH(TRUNC(G538),ExcludeDateList,0),-1)&gt;-1,"",J538),"")</f>
        <v/>
      </c>
      <c r="L538" s="22" t="str">
        <f>IF(G538&lt;&gt;"",IF(IFERROR(MATCH(TRUNC(G538),ExcludeDateList,0),-1)&gt;-1,NA(),J538),"")</f>
        <v/>
      </c>
      <c r="M538" s="22" t="str">
        <f t="shared" si="241"/>
        <v/>
      </c>
      <c r="N538" s="22" t="str">
        <f t="shared" si="231"/>
        <v/>
      </c>
      <c r="O538" s="22" t="str">
        <f t="shared" si="242"/>
        <v/>
      </c>
      <c r="P538" s="22" t="str">
        <f t="shared" si="232"/>
        <v/>
      </c>
      <c r="Q538" s="22" t="str">
        <f t="shared" si="233"/>
        <v/>
      </c>
      <c r="R538" s="22" t="str">
        <f t="shared" si="243"/>
        <v/>
      </c>
      <c r="S538" s="22" t="str">
        <f t="shared" si="234"/>
        <v/>
      </c>
      <c r="T538" s="22" t="str">
        <f t="shared" si="244"/>
        <v/>
      </c>
      <c r="U538" s="22" t="str">
        <f t="shared" si="235"/>
        <v/>
      </c>
    </row>
    <row r="539" spans="1:21" x14ac:dyDescent="0.25">
      <c r="A539" s="21">
        <f>IF(INDEX('Predict Your Date Data (auto)'!A:A,ROW(A539),1)&gt;0,INDEX('Predict Your Date Data (auto)'!A:A,ROW(A539),1),"")</f>
        <v>42835.776574074072</v>
      </c>
      <c r="B539" s="21">
        <f>IF(A539&lt;&gt;"",IF(IFERROR(MATCH(TRUNC(A539),ExcludeDateList,0),-1)&gt;-1,"",TRUNC(A539)),"")</f>
        <v>42835</v>
      </c>
      <c r="C539" s="22">
        <f t="shared" si="236"/>
        <v>2017</v>
      </c>
      <c r="D539" s="22">
        <f t="shared" si="237"/>
        <v>4</v>
      </c>
      <c r="E539" s="22" t="str">
        <f t="shared" si="238"/>
        <v>Week 2</v>
      </c>
      <c r="G539" s="21" t="str">
        <f t="shared" si="239"/>
        <v/>
      </c>
      <c r="H539" s="21" t="str">
        <f t="shared" si="229"/>
        <v/>
      </c>
      <c r="I539" s="22" t="str">
        <f t="shared" si="230"/>
        <v/>
      </c>
      <c r="J539" s="22" t="str">
        <f t="shared" si="240"/>
        <v/>
      </c>
      <c r="K539" s="22" t="str">
        <f>IF(G539&lt;&gt;"",IF(IFERROR(MATCH(TRUNC(G539),ExcludeDateList,0),-1)&gt;-1,"",J539),"")</f>
        <v/>
      </c>
      <c r="L539" s="22" t="str">
        <f>IF(G539&lt;&gt;"",IF(IFERROR(MATCH(TRUNC(G539),ExcludeDateList,0),-1)&gt;-1,NA(),J539),"")</f>
        <v/>
      </c>
      <c r="M539" s="22" t="str">
        <f t="shared" si="241"/>
        <v/>
      </c>
      <c r="N539" s="22" t="str">
        <f t="shared" si="231"/>
        <v/>
      </c>
      <c r="O539" s="22" t="str">
        <f t="shared" si="242"/>
        <v/>
      </c>
      <c r="P539" s="22" t="str">
        <f t="shared" si="232"/>
        <v/>
      </c>
      <c r="Q539" s="22" t="str">
        <f t="shared" si="233"/>
        <v/>
      </c>
      <c r="R539" s="22" t="str">
        <f t="shared" si="243"/>
        <v/>
      </c>
      <c r="S539" s="22" t="str">
        <f t="shared" si="234"/>
        <v/>
      </c>
      <c r="T539" s="22" t="str">
        <f t="shared" si="244"/>
        <v/>
      </c>
      <c r="U539" s="22" t="str">
        <f t="shared" si="235"/>
        <v/>
      </c>
    </row>
    <row r="540" spans="1:21" x14ac:dyDescent="0.25">
      <c r="A540" s="21">
        <f>IF(INDEX('Predict Your Date Data (auto)'!A:A,ROW(A540),1)&gt;0,INDEX('Predict Your Date Data (auto)'!A:A,ROW(A540),1),"")</f>
        <v>42835.778032407405</v>
      </c>
      <c r="B540" s="21">
        <f>IF(A540&lt;&gt;"",IF(IFERROR(MATCH(TRUNC(A540),ExcludeDateList,0),-1)&gt;-1,"",TRUNC(A540)),"")</f>
        <v>42835</v>
      </c>
      <c r="C540" s="22">
        <f t="shared" si="236"/>
        <v>2017</v>
      </c>
      <c r="D540" s="22">
        <f t="shared" si="237"/>
        <v>4</v>
      </c>
      <c r="E540" s="22" t="str">
        <f t="shared" si="238"/>
        <v>Week 2</v>
      </c>
      <c r="G540" s="21" t="str">
        <f t="shared" si="239"/>
        <v/>
      </c>
      <c r="H540" s="21" t="str">
        <f t="shared" si="229"/>
        <v/>
      </c>
      <c r="I540" s="22" t="str">
        <f t="shared" si="230"/>
        <v/>
      </c>
      <c r="J540" s="22" t="str">
        <f t="shared" si="240"/>
        <v/>
      </c>
      <c r="K540" s="22" t="str">
        <f>IF(G540&lt;&gt;"",IF(IFERROR(MATCH(TRUNC(G540),ExcludeDateList,0),-1)&gt;-1,"",J540),"")</f>
        <v/>
      </c>
      <c r="L540" s="22" t="str">
        <f>IF(G540&lt;&gt;"",IF(IFERROR(MATCH(TRUNC(G540),ExcludeDateList,0),-1)&gt;-1,NA(),J540),"")</f>
        <v/>
      </c>
      <c r="M540" s="22" t="str">
        <f t="shared" si="241"/>
        <v/>
      </c>
      <c r="N540" s="22" t="str">
        <f t="shared" si="231"/>
        <v/>
      </c>
      <c r="O540" s="22" t="str">
        <f t="shared" si="242"/>
        <v/>
      </c>
      <c r="P540" s="22" t="str">
        <f t="shared" si="232"/>
        <v/>
      </c>
      <c r="Q540" s="22" t="str">
        <f t="shared" si="233"/>
        <v/>
      </c>
      <c r="R540" s="22" t="str">
        <f t="shared" si="243"/>
        <v/>
      </c>
      <c r="S540" s="22" t="str">
        <f t="shared" si="234"/>
        <v/>
      </c>
      <c r="T540" s="22" t="str">
        <f t="shared" si="244"/>
        <v/>
      </c>
      <c r="U540" s="22" t="str">
        <f t="shared" si="235"/>
        <v/>
      </c>
    </row>
    <row r="541" spans="1:21" x14ac:dyDescent="0.25">
      <c r="A541" s="21">
        <f>IF(INDEX('Predict Your Date Data (auto)'!A:A,ROW(A541),1)&gt;0,INDEX('Predict Your Date Data (auto)'!A:A,ROW(A541),1),"")</f>
        <v>42835.779490740744</v>
      </c>
      <c r="B541" s="21">
        <f>IF(A541&lt;&gt;"",IF(IFERROR(MATCH(TRUNC(A541),ExcludeDateList,0),-1)&gt;-1,"",TRUNC(A541)),"")</f>
        <v>42835</v>
      </c>
      <c r="C541" s="22">
        <f t="shared" si="236"/>
        <v>2017</v>
      </c>
      <c r="D541" s="22">
        <f t="shared" si="237"/>
        <v>4</v>
      </c>
      <c r="E541" s="22" t="str">
        <f t="shared" si="238"/>
        <v>Week 2</v>
      </c>
      <c r="G541" s="21" t="str">
        <f t="shared" si="239"/>
        <v/>
      </c>
      <c r="H541" s="21" t="str">
        <f t="shared" si="229"/>
        <v/>
      </c>
      <c r="I541" s="22" t="str">
        <f t="shared" si="230"/>
        <v/>
      </c>
      <c r="J541" s="22" t="str">
        <f t="shared" si="240"/>
        <v/>
      </c>
      <c r="K541" s="22" t="str">
        <f>IF(G541&lt;&gt;"",IF(IFERROR(MATCH(TRUNC(G541),ExcludeDateList,0),-1)&gt;-1,"",J541),"")</f>
        <v/>
      </c>
      <c r="L541" s="22" t="str">
        <f>IF(G541&lt;&gt;"",IF(IFERROR(MATCH(TRUNC(G541),ExcludeDateList,0),-1)&gt;-1,NA(),J541),"")</f>
        <v/>
      </c>
      <c r="M541" s="22" t="str">
        <f t="shared" si="241"/>
        <v/>
      </c>
      <c r="N541" s="22" t="str">
        <f t="shared" si="231"/>
        <v/>
      </c>
      <c r="O541" s="22" t="str">
        <f t="shared" si="242"/>
        <v/>
      </c>
      <c r="P541" s="22" t="str">
        <f t="shared" si="232"/>
        <v/>
      </c>
      <c r="Q541" s="22" t="str">
        <f t="shared" si="233"/>
        <v/>
      </c>
      <c r="R541" s="22" t="str">
        <f t="shared" si="243"/>
        <v/>
      </c>
      <c r="S541" s="22" t="str">
        <f t="shared" si="234"/>
        <v/>
      </c>
      <c r="T541" s="22" t="str">
        <f t="shared" si="244"/>
        <v/>
      </c>
      <c r="U541" s="22" t="str">
        <f t="shared" si="235"/>
        <v/>
      </c>
    </row>
    <row r="542" spans="1:21" x14ac:dyDescent="0.25">
      <c r="A542" s="21">
        <f>IF(INDEX('Predict Your Date Data (auto)'!A:A,ROW(A542),1)&gt;0,INDEX('Predict Your Date Data (auto)'!A:A,ROW(A542),1),"")</f>
        <v>42835.782916666663</v>
      </c>
      <c r="B542" s="21">
        <f>IF(A542&lt;&gt;"",IF(IFERROR(MATCH(TRUNC(A542),ExcludeDateList,0),-1)&gt;-1,"",TRUNC(A542)),"")</f>
        <v>42835</v>
      </c>
      <c r="C542" s="22">
        <f t="shared" si="236"/>
        <v>2017</v>
      </c>
      <c r="D542" s="22">
        <f t="shared" si="237"/>
        <v>4</v>
      </c>
      <c r="E542" s="22" t="str">
        <f t="shared" si="238"/>
        <v>Week 2</v>
      </c>
      <c r="G542" s="21" t="str">
        <f t="shared" si="239"/>
        <v/>
      </c>
      <c r="H542" s="21" t="str">
        <f t="shared" si="229"/>
        <v/>
      </c>
      <c r="I542" s="22" t="str">
        <f t="shared" si="230"/>
        <v/>
      </c>
      <c r="J542" s="22" t="str">
        <f t="shared" si="240"/>
        <v/>
      </c>
      <c r="K542" s="22" t="str">
        <f>IF(G542&lt;&gt;"",IF(IFERROR(MATCH(TRUNC(G542),ExcludeDateList,0),-1)&gt;-1,"",J542),"")</f>
        <v/>
      </c>
      <c r="L542" s="22" t="str">
        <f>IF(G542&lt;&gt;"",IF(IFERROR(MATCH(TRUNC(G542),ExcludeDateList,0),-1)&gt;-1,NA(),J542),"")</f>
        <v/>
      </c>
      <c r="M542" s="22" t="str">
        <f t="shared" si="241"/>
        <v/>
      </c>
      <c r="N542" s="22" t="str">
        <f t="shared" si="231"/>
        <v/>
      </c>
      <c r="O542" s="22" t="str">
        <f t="shared" si="242"/>
        <v/>
      </c>
      <c r="P542" s="22" t="str">
        <f t="shared" si="232"/>
        <v/>
      </c>
      <c r="Q542" s="22" t="str">
        <f t="shared" si="233"/>
        <v/>
      </c>
      <c r="R542" s="22" t="str">
        <f t="shared" si="243"/>
        <v/>
      </c>
      <c r="S542" s="22" t="str">
        <f t="shared" si="234"/>
        <v/>
      </c>
      <c r="T542" s="22" t="str">
        <f t="shared" si="244"/>
        <v/>
      </c>
      <c r="U542" s="22" t="str">
        <f t="shared" si="235"/>
        <v/>
      </c>
    </row>
    <row r="543" spans="1:21" x14ac:dyDescent="0.25">
      <c r="A543" s="21">
        <f>IF(INDEX('Predict Your Date Data (auto)'!A:A,ROW(A543),1)&gt;0,INDEX('Predict Your Date Data (auto)'!A:A,ROW(A543),1),"")</f>
        <v>42835.785474537035</v>
      </c>
      <c r="B543" s="21">
        <f>IF(A543&lt;&gt;"",IF(IFERROR(MATCH(TRUNC(A543),ExcludeDateList,0),-1)&gt;-1,"",TRUNC(A543)),"")</f>
        <v>42835</v>
      </c>
      <c r="C543" s="22">
        <f t="shared" si="236"/>
        <v>2017</v>
      </c>
      <c r="D543" s="22">
        <f t="shared" si="237"/>
        <v>4</v>
      </c>
      <c r="E543" s="22" t="str">
        <f t="shared" si="238"/>
        <v>Week 2</v>
      </c>
      <c r="G543" s="21" t="str">
        <f t="shared" si="239"/>
        <v/>
      </c>
      <c r="H543" s="21" t="str">
        <f t="shared" si="229"/>
        <v/>
      </c>
      <c r="I543" s="22" t="str">
        <f t="shared" si="230"/>
        <v/>
      </c>
      <c r="J543" s="22" t="str">
        <f t="shared" si="240"/>
        <v/>
      </c>
      <c r="K543" s="22" t="str">
        <f>IF(G543&lt;&gt;"",IF(IFERROR(MATCH(TRUNC(G543),ExcludeDateList,0),-1)&gt;-1,"",J543),"")</f>
        <v/>
      </c>
      <c r="L543" s="22" t="str">
        <f>IF(G543&lt;&gt;"",IF(IFERROR(MATCH(TRUNC(G543),ExcludeDateList,0),-1)&gt;-1,NA(),J543),"")</f>
        <v/>
      </c>
      <c r="M543" s="22" t="str">
        <f t="shared" si="241"/>
        <v/>
      </c>
      <c r="N543" s="22" t="str">
        <f t="shared" si="231"/>
        <v/>
      </c>
      <c r="O543" s="22" t="str">
        <f t="shared" si="242"/>
        <v/>
      </c>
      <c r="P543" s="22" t="str">
        <f t="shared" si="232"/>
        <v/>
      </c>
      <c r="Q543" s="22" t="str">
        <f t="shared" si="233"/>
        <v/>
      </c>
      <c r="R543" s="22" t="str">
        <f t="shared" si="243"/>
        <v/>
      </c>
      <c r="S543" s="22" t="str">
        <f t="shared" si="234"/>
        <v/>
      </c>
      <c r="T543" s="22" t="str">
        <f t="shared" si="244"/>
        <v/>
      </c>
      <c r="U543" s="22" t="str">
        <f t="shared" si="235"/>
        <v/>
      </c>
    </row>
    <row r="544" spans="1:21" x14ac:dyDescent="0.25">
      <c r="A544" s="21">
        <f>IF(INDEX('Predict Your Date Data (auto)'!A:A,ROW(A544),1)&gt;0,INDEX('Predict Your Date Data (auto)'!A:A,ROW(A544),1),"")</f>
        <v>42835.789444444446</v>
      </c>
      <c r="B544" s="21">
        <f>IF(A544&lt;&gt;"",IF(IFERROR(MATCH(TRUNC(A544),ExcludeDateList,0),-1)&gt;-1,"",TRUNC(A544)),"")</f>
        <v>42835</v>
      </c>
      <c r="C544" s="22">
        <f t="shared" si="236"/>
        <v>2017</v>
      </c>
      <c r="D544" s="22">
        <f t="shared" si="237"/>
        <v>4</v>
      </c>
      <c r="E544" s="22" t="str">
        <f t="shared" si="238"/>
        <v>Week 2</v>
      </c>
      <c r="G544" s="21" t="str">
        <f t="shared" si="239"/>
        <v/>
      </c>
      <c r="H544" s="21" t="str">
        <f t="shared" si="229"/>
        <v/>
      </c>
      <c r="I544" s="22" t="str">
        <f t="shared" si="230"/>
        <v/>
      </c>
      <c r="J544" s="22" t="str">
        <f t="shared" si="240"/>
        <v/>
      </c>
      <c r="K544" s="22" t="str">
        <f>IF(G544&lt;&gt;"",IF(IFERROR(MATCH(TRUNC(G544),ExcludeDateList,0),-1)&gt;-1,"",J544),"")</f>
        <v/>
      </c>
      <c r="L544" s="22" t="str">
        <f>IF(G544&lt;&gt;"",IF(IFERROR(MATCH(TRUNC(G544),ExcludeDateList,0),-1)&gt;-1,NA(),J544),"")</f>
        <v/>
      </c>
      <c r="M544" s="22" t="str">
        <f t="shared" si="241"/>
        <v/>
      </c>
      <c r="N544" s="22" t="str">
        <f t="shared" si="231"/>
        <v/>
      </c>
      <c r="O544" s="22" t="str">
        <f t="shared" si="242"/>
        <v/>
      </c>
      <c r="P544" s="22" t="str">
        <f t="shared" si="232"/>
        <v/>
      </c>
      <c r="Q544" s="22" t="str">
        <f t="shared" si="233"/>
        <v/>
      </c>
      <c r="R544" s="22" t="str">
        <f t="shared" si="243"/>
        <v/>
      </c>
      <c r="S544" s="22" t="str">
        <f t="shared" si="234"/>
        <v/>
      </c>
      <c r="T544" s="22" t="str">
        <f t="shared" si="244"/>
        <v/>
      </c>
      <c r="U544" s="22" t="str">
        <f t="shared" si="235"/>
        <v/>
      </c>
    </row>
    <row r="545" spans="1:21" x14ac:dyDescent="0.25">
      <c r="A545" s="21">
        <f>IF(INDEX('Predict Your Date Data (auto)'!A:A,ROW(A545),1)&gt;0,INDEX('Predict Your Date Data (auto)'!A:A,ROW(A545),1),"")</f>
        <v>42835.792245370372</v>
      </c>
      <c r="B545" s="21">
        <f>IF(A545&lt;&gt;"",IF(IFERROR(MATCH(TRUNC(A545),ExcludeDateList,0),-1)&gt;-1,"",TRUNC(A545)),"")</f>
        <v>42835</v>
      </c>
      <c r="C545" s="22">
        <f t="shared" si="236"/>
        <v>2017</v>
      </c>
      <c r="D545" s="22">
        <f t="shared" si="237"/>
        <v>4</v>
      </c>
      <c r="E545" s="22" t="str">
        <f t="shared" si="238"/>
        <v>Week 2</v>
      </c>
      <c r="G545" s="21" t="str">
        <f t="shared" si="239"/>
        <v/>
      </c>
      <c r="H545" s="21" t="str">
        <f t="shared" si="229"/>
        <v/>
      </c>
      <c r="I545" s="22" t="str">
        <f t="shared" si="230"/>
        <v/>
      </c>
      <c r="J545" s="22" t="str">
        <f t="shared" si="240"/>
        <v/>
      </c>
      <c r="K545" s="22" t="str">
        <f>IF(G545&lt;&gt;"",IF(IFERROR(MATCH(TRUNC(G545),ExcludeDateList,0),-1)&gt;-1,"",J545),"")</f>
        <v/>
      </c>
      <c r="L545" s="22" t="str">
        <f>IF(G545&lt;&gt;"",IF(IFERROR(MATCH(TRUNC(G545),ExcludeDateList,0),-1)&gt;-1,NA(),J545),"")</f>
        <v/>
      </c>
      <c r="M545" s="22" t="str">
        <f t="shared" si="241"/>
        <v/>
      </c>
      <c r="N545" s="22" t="str">
        <f t="shared" si="231"/>
        <v/>
      </c>
      <c r="O545" s="22" t="str">
        <f t="shared" si="242"/>
        <v/>
      </c>
      <c r="P545" s="22" t="str">
        <f t="shared" si="232"/>
        <v/>
      </c>
      <c r="Q545" s="22" t="str">
        <f t="shared" si="233"/>
        <v/>
      </c>
      <c r="R545" s="22" t="str">
        <f t="shared" si="243"/>
        <v/>
      </c>
      <c r="S545" s="22" t="str">
        <f t="shared" si="234"/>
        <v/>
      </c>
      <c r="T545" s="22" t="str">
        <f t="shared" si="244"/>
        <v/>
      </c>
      <c r="U545" s="22" t="str">
        <f t="shared" si="235"/>
        <v/>
      </c>
    </row>
    <row r="546" spans="1:21" x14ac:dyDescent="0.25">
      <c r="A546" s="21">
        <f>IF(INDEX('Predict Your Date Data (auto)'!A:A,ROW(A546),1)&gt;0,INDEX('Predict Your Date Data (auto)'!A:A,ROW(A546),1),"")</f>
        <v>42836.319594907407</v>
      </c>
      <c r="B546" s="21">
        <f>IF(A546&lt;&gt;"",IF(IFERROR(MATCH(TRUNC(A546),ExcludeDateList,0),-1)&gt;-1,"",TRUNC(A546)),"")</f>
        <v>42836</v>
      </c>
      <c r="C546" s="22">
        <f t="shared" si="236"/>
        <v>2017</v>
      </c>
      <c r="D546" s="22">
        <f t="shared" si="237"/>
        <v>4</v>
      </c>
      <c r="E546" s="22" t="str">
        <f t="shared" si="238"/>
        <v>Week 2</v>
      </c>
      <c r="G546" s="21" t="str">
        <f t="shared" si="239"/>
        <v/>
      </c>
      <c r="H546" s="21" t="str">
        <f t="shared" si="229"/>
        <v/>
      </c>
      <c r="I546" s="22" t="str">
        <f t="shared" si="230"/>
        <v/>
      </c>
      <c r="J546" s="22" t="str">
        <f t="shared" si="240"/>
        <v/>
      </c>
      <c r="K546" s="22" t="str">
        <f>IF(G546&lt;&gt;"",IF(IFERROR(MATCH(TRUNC(G546),ExcludeDateList,0),-1)&gt;-1,"",J546),"")</f>
        <v/>
      </c>
      <c r="L546" s="22" t="str">
        <f>IF(G546&lt;&gt;"",IF(IFERROR(MATCH(TRUNC(G546),ExcludeDateList,0),-1)&gt;-1,NA(),J546),"")</f>
        <v/>
      </c>
      <c r="M546" s="22" t="str">
        <f t="shared" si="241"/>
        <v/>
      </c>
      <c r="N546" s="22" t="str">
        <f t="shared" si="231"/>
        <v/>
      </c>
      <c r="O546" s="22" t="str">
        <f t="shared" si="242"/>
        <v/>
      </c>
      <c r="P546" s="22" t="str">
        <f t="shared" si="232"/>
        <v/>
      </c>
      <c r="Q546" s="22" t="str">
        <f t="shared" si="233"/>
        <v/>
      </c>
      <c r="R546" s="22" t="str">
        <f t="shared" si="243"/>
        <v/>
      </c>
      <c r="S546" s="22" t="str">
        <f t="shared" si="234"/>
        <v/>
      </c>
      <c r="T546" s="22" t="str">
        <f t="shared" si="244"/>
        <v/>
      </c>
      <c r="U546" s="22" t="str">
        <f t="shared" si="235"/>
        <v/>
      </c>
    </row>
    <row r="547" spans="1:21" x14ac:dyDescent="0.25">
      <c r="A547" s="21">
        <f>IF(INDEX('Predict Your Date Data (auto)'!A:A,ROW(A547),1)&gt;0,INDEX('Predict Your Date Data (auto)'!A:A,ROW(A547),1),"")</f>
        <v>42836.353645833333</v>
      </c>
      <c r="B547" s="21">
        <f>IF(A547&lt;&gt;"",IF(IFERROR(MATCH(TRUNC(A547),ExcludeDateList,0),-1)&gt;-1,"",TRUNC(A547)),"")</f>
        <v>42836</v>
      </c>
      <c r="C547" s="22">
        <f t="shared" si="236"/>
        <v>2017</v>
      </c>
      <c r="D547" s="22">
        <f t="shared" si="237"/>
        <v>4</v>
      </c>
      <c r="E547" s="22" t="str">
        <f t="shared" si="238"/>
        <v>Week 2</v>
      </c>
      <c r="G547" s="21" t="str">
        <f t="shared" si="239"/>
        <v/>
      </c>
      <c r="H547" s="21" t="str">
        <f t="shared" si="229"/>
        <v/>
      </c>
      <c r="I547" s="22" t="str">
        <f t="shared" si="230"/>
        <v/>
      </c>
      <c r="J547" s="22" t="str">
        <f t="shared" si="240"/>
        <v/>
      </c>
      <c r="K547" s="22" t="str">
        <f>IF(G547&lt;&gt;"",IF(IFERROR(MATCH(TRUNC(G547),ExcludeDateList,0),-1)&gt;-1,"",J547),"")</f>
        <v/>
      </c>
      <c r="L547" s="22" t="str">
        <f>IF(G547&lt;&gt;"",IF(IFERROR(MATCH(TRUNC(G547),ExcludeDateList,0),-1)&gt;-1,NA(),J547),"")</f>
        <v/>
      </c>
      <c r="M547" s="22" t="str">
        <f t="shared" si="241"/>
        <v/>
      </c>
      <c r="N547" s="22" t="str">
        <f t="shared" si="231"/>
        <v/>
      </c>
      <c r="O547" s="22" t="str">
        <f t="shared" si="242"/>
        <v/>
      </c>
      <c r="P547" s="22" t="str">
        <f t="shared" si="232"/>
        <v/>
      </c>
      <c r="Q547" s="22" t="str">
        <f t="shared" si="233"/>
        <v/>
      </c>
      <c r="R547" s="22" t="str">
        <f t="shared" si="243"/>
        <v/>
      </c>
      <c r="S547" s="22" t="str">
        <f t="shared" si="234"/>
        <v/>
      </c>
      <c r="T547" s="22" t="str">
        <f t="shared" si="244"/>
        <v/>
      </c>
      <c r="U547" s="22" t="str">
        <f t="shared" si="235"/>
        <v/>
      </c>
    </row>
    <row r="548" spans="1:21" x14ac:dyDescent="0.25">
      <c r="A548" s="21">
        <f>IF(INDEX('Predict Your Date Data (auto)'!A:A,ROW(A548),1)&gt;0,INDEX('Predict Your Date Data (auto)'!A:A,ROW(A548),1),"")</f>
        <v>42836.454571759263</v>
      </c>
      <c r="B548" s="21">
        <f>IF(A548&lt;&gt;"",IF(IFERROR(MATCH(TRUNC(A548),ExcludeDateList,0),-1)&gt;-1,"",TRUNC(A548)),"")</f>
        <v>42836</v>
      </c>
      <c r="C548" s="22">
        <f t="shared" si="236"/>
        <v>2017</v>
      </c>
      <c r="D548" s="22">
        <f t="shared" si="237"/>
        <v>4</v>
      </c>
      <c r="E548" s="22" t="str">
        <f t="shared" si="238"/>
        <v>Week 2</v>
      </c>
      <c r="G548" s="21" t="str">
        <f t="shared" si="239"/>
        <v/>
      </c>
      <c r="H548" s="21" t="str">
        <f t="shared" si="229"/>
        <v/>
      </c>
      <c r="I548" s="22" t="str">
        <f t="shared" si="230"/>
        <v/>
      </c>
      <c r="J548" s="22" t="str">
        <f t="shared" si="240"/>
        <v/>
      </c>
      <c r="K548" s="22" t="str">
        <f>IF(G548&lt;&gt;"",IF(IFERROR(MATCH(TRUNC(G548),ExcludeDateList,0),-1)&gt;-1,"",J548),"")</f>
        <v/>
      </c>
      <c r="L548" s="22" t="str">
        <f>IF(G548&lt;&gt;"",IF(IFERROR(MATCH(TRUNC(G548),ExcludeDateList,0),-1)&gt;-1,NA(),J548),"")</f>
        <v/>
      </c>
      <c r="M548" s="22" t="str">
        <f t="shared" si="241"/>
        <v/>
      </c>
      <c r="N548" s="22" t="str">
        <f t="shared" si="231"/>
        <v/>
      </c>
      <c r="O548" s="22" t="str">
        <f t="shared" si="242"/>
        <v/>
      </c>
      <c r="P548" s="22" t="str">
        <f t="shared" si="232"/>
        <v/>
      </c>
      <c r="Q548" s="22" t="str">
        <f t="shared" si="233"/>
        <v/>
      </c>
      <c r="R548" s="22" t="str">
        <f t="shared" si="243"/>
        <v/>
      </c>
      <c r="S548" s="22" t="str">
        <f t="shared" si="234"/>
        <v/>
      </c>
      <c r="T548" s="22" t="str">
        <f t="shared" si="244"/>
        <v/>
      </c>
      <c r="U548" s="22" t="str">
        <f t="shared" si="235"/>
        <v/>
      </c>
    </row>
    <row r="549" spans="1:21" x14ac:dyDescent="0.25">
      <c r="A549" s="21">
        <f>IF(INDEX('Predict Your Date Data (auto)'!A:A,ROW(A549),1)&gt;0,INDEX('Predict Your Date Data (auto)'!A:A,ROW(A549),1),"")</f>
        <v>42836.455590277779</v>
      </c>
      <c r="B549" s="21">
        <f>IF(A549&lt;&gt;"",IF(IFERROR(MATCH(TRUNC(A549),ExcludeDateList,0),-1)&gt;-1,"",TRUNC(A549)),"")</f>
        <v>42836</v>
      </c>
      <c r="C549" s="22">
        <f t="shared" si="236"/>
        <v>2017</v>
      </c>
      <c r="D549" s="22">
        <f t="shared" si="237"/>
        <v>4</v>
      </c>
      <c r="E549" s="22" t="str">
        <f t="shared" si="238"/>
        <v>Week 2</v>
      </c>
      <c r="G549" s="21" t="str">
        <f t="shared" si="239"/>
        <v/>
      </c>
      <c r="H549" s="21" t="str">
        <f t="shared" si="229"/>
        <v/>
      </c>
      <c r="I549" s="22" t="str">
        <f t="shared" si="230"/>
        <v/>
      </c>
      <c r="J549" s="22" t="str">
        <f t="shared" si="240"/>
        <v/>
      </c>
      <c r="K549" s="22" t="str">
        <f>IF(G549&lt;&gt;"",IF(IFERROR(MATCH(TRUNC(G549),ExcludeDateList,0),-1)&gt;-1,"",J549),"")</f>
        <v/>
      </c>
      <c r="L549" s="22" t="str">
        <f>IF(G549&lt;&gt;"",IF(IFERROR(MATCH(TRUNC(G549),ExcludeDateList,0),-1)&gt;-1,NA(),J549),"")</f>
        <v/>
      </c>
      <c r="M549" s="22" t="str">
        <f t="shared" si="241"/>
        <v/>
      </c>
      <c r="N549" s="22" t="str">
        <f t="shared" si="231"/>
        <v/>
      </c>
      <c r="O549" s="22" t="str">
        <f t="shared" si="242"/>
        <v/>
      </c>
      <c r="P549" s="22" t="str">
        <f t="shared" si="232"/>
        <v/>
      </c>
      <c r="Q549" s="22" t="str">
        <f t="shared" si="233"/>
        <v/>
      </c>
      <c r="R549" s="22" t="str">
        <f t="shared" si="243"/>
        <v/>
      </c>
      <c r="S549" s="22" t="str">
        <f t="shared" si="234"/>
        <v/>
      </c>
      <c r="T549" s="22" t="str">
        <f t="shared" si="244"/>
        <v/>
      </c>
      <c r="U549" s="22" t="str">
        <f t="shared" si="235"/>
        <v/>
      </c>
    </row>
    <row r="550" spans="1:21" x14ac:dyDescent="0.25">
      <c r="A550" s="21">
        <f>IF(INDEX('Predict Your Date Data (auto)'!A:A,ROW(A550),1)&gt;0,INDEX('Predict Your Date Data (auto)'!A:A,ROW(A550),1),"")</f>
        <v>42836.458692129629</v>
      </c>
      <c r="B550" s="21">
        <f>IF(A550&lt;&gt;"",IF(IFERROR(MATCH(TRUNC(A550),ExcludeDateList,0),-1)&gt;-1,"",TRUNC(A550)),"")</f>
        <v>42836</v>
      </c>
      <c r="C550" s="22">
        <f t="shared" si="236"/>
        <v>2017</v>
      </c>
      <c r="D550" s="22">
        <f t="shared" si="237"/>
        <v>4</v>
      </c>
      <c r="E550" s="22" t="str">
        <f t="shared" si="238"/>
        <v>Week 2</v>
      </c>
      <c r="G550" s="21" t="str">
        <f t="shared" si="239"/>
        <v/>
      </c>
      <c r="H550" s="21" t="str">
        <f t="shared" si="229"/>
        <v/>
      </c>
      <c r="I550" s="22" t="str">
        <f t="shared" si="230"/>
        <v/>
      </c>
      <c r="J550" s="22" t="str">
        <f t="shared" si="240"/>
        <v/>
      </c>
      <c r="K550" s="22" t="str">
        <f>IF(G550&lt;&gt;"",IF(IFERROR(MATCH(TRUNC(G550),ExcludeDateList,0),-1)&gt;-1,"",J550),"")</f>
        <v/>
      </c>
      <c r="L550" s="22" t="str">
        <f>IF(G550&lt;&gt;"",IF(IFERROR(MATCH(TRUNC(G550),ExcludeDateList,0),-1)&gt;-1,NA(),J550),"")</f>
        <v/>
      </c>
      <c r="M550" s="22" t="str">
        <f t="shared" si="241"/>
        <v/>
      </c>
      <c r="N550" s="22" t="str">
        <f t="shared" si="231"/>
        <v/>
      </c>
      <c r="O550" s="22" t="str">
        <f t="shared" si="242"/>
        <v/>
      </c>
      <c r="P550" s="22" t="str">
        <f t="shared" si="232"/>
        <v/>
      </c>
      <c r="Q550" s="22" t="str">
        <f t="shared" si="233"/>
        <v/>
      </c>
      <c r="R550" s="22" t="str">
        <f t="shared" si="243"/>
        <v/>
      </c>
      <c r="S550" s="22" t="str">
        <f t="shared" si="234"/>
        <v/>
      </c>
      <c r="T550" s="22" t="str">
        <f t="shared" si="244"/>
        <v/>
      </c>
      <c r="U550" s="22" t="str">
        <f t="shared" si="235"/>
        <v/>
      </c>
    </row>
    <row r="551" spans="1:21" x14ac:dyDescent="0.25">
      <c r="A551" s="21">
        <f>IF(INDEX('Predict Your Date Data (auto)'!A:A,ROW(A551),1)&gt;0,INDEX('Predict Your Date Data (auto)'!A:A,ROW(A551),1),"")</f>
        <v>42836.464537037034</v>
      </c>
      <c r="B551" s="21">
        <f>IF(A551&lt;&gt;"",IF(IFERROR(MATCH(TRUNC(A551),ExcludeDateList,0),-1)&gt;-1,"",TRUNC(A551)),"")</f>
        <v>42836</v>
      </c>
      <c r="C551" s="22">
        <f t="shared" si="236"/>
        <v>2017</v>
      </c>
      <c r="D551" s="22">
        <f t="shared" si="237"/>
        <v>4</v>
      </c>
      <c r="E551" s="22" t="str">
        <f t="shared" si="238"/>
        <v>Week 2</v>
      </c>
      <c r="G551" s="21" t="str">
        <f t="shared" si="239"/>
        <v/>
      </c>
      <c r="H551" s="21" t="str">
        <f t="shared" si="229"/>
        <v/>
      </c>
      <c r="I551" s="22" t="str">
        <f t="shared" si="230"/>
        <v/>
      </c>
      <c r="J551" s="22" t="str">
        <f t="shared" si="240"/>
        <v/>
      </c>
      <c r="K551" s="22" t="str">
        <f>IF(G551&lt;&gt;"",IF(IFERROR(MATCH(TRUNC(G551),ExcludeDateList,0),-1)&gt;-1,"",J551),"")</f>
        <v/>
      </c>
      <c r="L551" s="22" t="str">
        <f>IF(G551&lt;&gt;"",IF(IFERROR(MATCH(TRUNC(G551),ExcludeDateList,0),-1)&gt;-1,NA(),J551),"")</f>
        <v/>
      </c>
      <c r="M551" s="22" t="str">
        <f t="shared" si="241"/>
        <v/>
      </c>
      <c r="N551" s="22" t="str">
        <f t="shared" si="231"/>
        <v/>
      </c>
      <c r="O551" s="22" t="str">
        <f t="shared" si="242"/>
        <v/>
      </c>
      <c r="P551" s="22" t="str">
        <f t="shared" si="232"/>
        <v/>
      </c>
      <c r="Q551" s="22" t="str">
        <f t="shared" si="233"/>
        <v/>
      </c>
      <c r="R551" s="22" t="str">
        <f t="shared" si="243"/>
        <v/>
      </c>
      <c r="S551" s="22" t="str">
        <f t="shared" si="234"/>
        <v/>
      </c>
      <c r="T551" s="22" t="str">
        <f t="shared" si="244"/>
        <v/>
      </c>
      <c r="U551" s="22" t="str">
        <f t="shared" si="235"/>
        <v/>
      </c>
    </row>
    <row r="552" spans="1:21" x14ac:dyDescent="0.25">
      <c r="A552" s="21">
        <f>IF(INDEX('Predict Your Date Data (auto)'!A:A,ROW(A552),1)&gt;0,INDEX('Predict Your Date Data (auto)'!A:A,ROW(A552),1),"")</f>
        <v>42837.350937499999</v>
      </c>
      <c r="B552" s="21">
        <f>IF(A552&lt;&gt;"",IF(IFERROR(MATCH(TRUNC(A552),ExcludeDateList,0),-1)&gt;-1,"",TRUNC(A552)),"")</f>
        <v>42837</v>
      </c>
      <c r="C552" s="22">
        <f t="shared" si="236"/>
        <v>2017</v>
      </c>
      <c r="D552" s="22">
        <f t="shared" si="237"/>
        <v>4</v>
      </c>
      <c r="E552" s="22" t="str">
        <f t="shared" si="238"/>
        <v>Week 2</v>
      </c>
      <c r="G552" s="21" t="str">
        <f t="shared" si="239"/>
        <v/>
      </c>
      <c r="H552" s="21" t="str">
        <f t="shared" si="229"/>
        <v/>
      </c>
      <c r="I552" s="22" t="str">
        <f t="shared" si="230"/>
        <v/>
      </c>
      <c r="J552" s="22" t="str">
        <f t="shared" si="240"/>
        <v/>
      </c>
      <c r="K552" s="22" t="str">
        <f>IF(G552&lt;&gt;"",IF(IFERROR(MATCH(TRUNC(G552),ExcludeDateList,0),-1)&gt;-1,"",J552),"")</f>
        <v/>
      </c>
      <c r="L552" s="22" t="str">
        <f>IF(G552&lt;&gt;"",IF(IFERROR(MATCH(TRUNC(G552),ExcludeDateList,0),-1)&gt;-1,NA(),J552),"")</f>
        <v/>
      </c>
      <c r="M552" s="22" t="str">
        <f t="shared" si="241"/>
        <v/>
      </c>
      <c r="N552" s="22" t="str">
        <f t="shared" si="231"/>
        <v/>
      </c>
      <c r="O552" s="22" t="str">
        <f t="shared" si="242"/>
        <v/>
      </c>
      <c r="P552" s="22" t="str">
        <f t="shared" si="232"/>
        <v/>
      </c>
      <c r="Q552" s="22" t="str">
        <f t="shared" si="233"/>
        <v/>
      </c>
      <c r="R552" s="22" t="str">
        <f t="shared" si="243"/>
        <v/>
      </c>
      <c r="S552" s="22" t="str">
        <f t="shared" si="234"/>
        <v/>
      </c>
      <c r="T552" s="22" t="str">
        <f t="shared" si="244"/>
        <v/>
      </c>
      <c r="U552" s="22" t="str">
        <f t="shared" si="235"/>
        <v/>
      </c>
    </row>
    <row r="553" spans="1:21" x14ac:dyDescent="0.25">
      <c r="A553" s="21">
        <f>IF(INDEX('Predict Your Date Data (auto)'!A:A,ROW(A553),1)&gt;0,INDEX('Predict Your Date Data (auto)'!A:A,ROW(A553),1),"")</f>
        <v>42837.453657407408</v>
      </c>
      <c r="B553" s="21">
        <f>IF(A553&lt;&gt;"",IF(IFERROR(MATCH(TRUNC(A553),ExcludeDateList,0),-1)&gt;-1,"",TRUNC(A553)),"")</f>
        <v>42837</v>
      </c>
      <c r="C553" s="22">
        <f t="shared" si="236"/>
        <v>2017</v>
      </c>
      <c r="D553" s="22">
        <f t="shared" si="237"/>
        <v>4</v>
      </c>
      <c r="E553" s="22" t="str">
        <f t="shared" si="238"/>
        <v>Week 2</v>
      </c>
      <c r="G553" s="21" t="str">
        <f t="shared" si="239"/>
        <v/>
      </c>
      <c r="H553" s="21" t="str">
        <f t="shared" si="229"/>
        <v/>
      </c>
      <c r="I553" s="22" t="str">
        <f t="shared" si="230"/>
        <v/>
      </c>
      <c r="J553" s="22" t="str">
        <f t="shared" si="240"/>
        <v/>
      </c>
      <c r="K553" s="22" t="str">
        <f>IF(G553&lt;&gt;"",IF(IFERROR(MATCH(TRUNC(G553),ExcludeDateList,0),-1)&gt;-1,"",J553),"")</f>
        <v/>
      </c>
      <c r="L553" s="22" t="str">
        <f>IF(G553&lt;&gt;"",IF(IFERROR(MATCH(TRUNC(G553),ExcludeDateList,0),-1)&gt;-1,NA(),J553),"")</f>
        <v/>
      </c>
      <c r="M553" s="22" t="str">
        <f t="shared" si="241"/>
        <v/>
      </c>
      <c r="N553" s="22" t="str">
        <f t="shared" si="231"/>
        <v/>
      </c>
      <c r="O553" s="22" t="str">
        <f t="shared" si="242"/>
        <v/>
      </c>
      <c r="P553" s="22" t="str">
        <f t="shared" si="232"/>
        <v/>
      </c>
      <c r="Q553" s="22" t="str">
        <f t="shared" si="233"/>
        <v/>
      </c>
      <c r="R553" s="22" t="str">
        <f t="shared" si="243"/>
        <v/>
      </c>
      <c r="S553" s="22" t="str">
        <f t="shared" si="234"/>
        <v/>
      </c>
      <c r="T553" s="22" t="str">
        <f t="shared" si="244"/>
        <v/>
      </c>
      <c r="U553" s="22" t="str">
        <f t="shared" si="235"/>
        <v/>
      </c>
    </row>
    <row r="554" spans="1:21" x14ac:dyDescent="0.25">
      <c r="A554" s="21">
        <f>IF(INDEX('Predict Your Date Data (auto)'!A:A,ROW(A554),1)&gt;0,INDEX('Predict Your Date Data (auto)'!A:A,ROW(A554),1),"")</f>
        <v>42837.489618055559</v>
      </c>
      <c r="B554" s="21">
        <f>IF(A554&lt;&gt;"",IF(IFERROR(MATCH(TRUNC(A554),ExcludeDateList,0),-1)&gt;-1,"",TRUNC(A554)),"")</f>
        <v>42837</v>
      </c>
      <c r="C554" s="22">
        <f t="shared" si="236"/>
        <v>2017</v>
      </c>
      <c r="D554" s="22">
        <f t="shared" si="237"/>
        <v>4</v>
      </c>
      <c r="E554" s="22" t="str">
        <f t="shared" si="238"/>
        <v>Week 2</v>
      </c>
      <c r="G554" s="21" t="str">
        <f t="shared" si="239"/>
        <v/>
      </c>
      <c r="H554" s="21" t="str">
        <f t="shared" si="229"/>
        <v/>
      </c>
      <c r="I554" s="22" t="str">
        <f t="shared" si="230"/>
        <v/>
      </c>
      <c r="J554" s="22" t="str">
        <f t="shared" si="240"/>
        <v/>
      </c>
      <c r="K554" s="22" t="str">
        <f>IF(G554&lt;&gt;"",IF(IFERROR(MATCH(TRUNC(G554),ExcludeDateList,0),-1)&gt;-1,"",J554),"")</f>
        <v/>
      </c>
      <c r="L554" s="22" t="str">
        <f>IF(G554&lt;&gt;"",IF(IFERROR(MATCH(TRUNC(G554),ExcludeDateList,0),-1)&gt;-1,NA(),J554),"")</f>
        <v/>
      </c>
      <c r="M554" s="22" t="str">
        <f t="shared" si="241"/>
        <v/>
      </c>
      <c r="N554" s="22" t="str">
        <f t="shared" si="231"/>
        <v/>
      </c>
      <c r="O554" s="22" t="str">
        <f t="shared" si="242"/>
        <v/>
      </c>
      <c r="P554" s="22" t="str">
        <f t="shared" si="232"/>
        <v/>
      </c>
      <c r="Q554" s="22" t="str">
        <f t="shared" si="233"/>
        <v/>
      </c>
      <c r="R554" s="22" t="str">
        <f t="shared" si="243"/>
        <v/>
      </c>
      <c r="S554" s="22" t="str">
        <f t="shared" si="234"/>
        <v/>
      </c>
      <c r="T554" s="22" t="str">
        <f t="shared" si="244"/>
        <v/>
      </c>
      <c r="U554" s="22" t="str">
        <f t="shared" si="235"/>
        <v/>
      </c>
    </row>
    <row r="555" spans="1:21" x14ac:dyDescent="0.25">
      <c r="A555" s="21">
        <f>IF(INDEX('Predict Your Date Data (auto)'!A:A,ROW(A555),1)&gt;0,INDEX('Predict Your Date Data (auto)'!A:A,ROW(A555),1),"")</f>
        <v>42838.400011574071</v>
      </c>
      <c r="B555" s="21">
        <f>IF(A555&lt;&gt;"",IF(IFERROR(MATCH(TRUNC(A555),ExcludeDateList,0),-1)&gt;-1,"",TRUNC(A555)),"")</f>
        <v>42838</v>
      </c>
      <c r="C555" s="22">
        <f t="shared" si="236"/>
        <v>2017</v>
      </c>
      <c r="D555" s="22">
        <f t="shared" si="237"/>
        <v>4</v>
      </c>
      <c r="E555" s="22" t="str">
        <f t="shared" si="238"/>
        <v>Week 2</v>
      </c>
      <c r="G555" s="21" t="str">
        <f t="shared" si="239"/>
        <v/>
      </c>
      <c r="H555" s="21" t="str">
        <f t="shared" si="229"/>
        <v/>
      </c>
      <c r="I555" s="22" t="str">
        <f t="shared" si="230"/>
        <v/>
      </c>
      <c r="J555" s="22" t="str">
        <f t="shared" si="240"/>
        <v/>
      </c>
      <c r="K555" s="22" t="str">
        <f>IF(G555&lt;&gt;"",IF(IFERROR(MATCH(TRUNC(G555),ExcludeDateList,0),-1)&gt;-1,"",J555),"")</f>
        <v/>
      </c>
      <c r="L555" s="22" t="str">
        <f>IF(G555&lt;&gt;"",IF(IFERROR(MATCH(TRUNC(G555),ExcludeDateList,0),-1)&gt;-1,NA(),J555),"")</f>
        <v/>
      </c>
      <c r="M555" s="22" t="str">
        <f t="shared" si="241"/>
        <v/>
      </c>
      <c r="N555" s="22" t="str">
        <f t="shared" si="231"/>
        <v/>
      </c>
      <c r="O555" s="22" t="str">
        <f t="shared" si="242"/>
        <v/>
      </c>
      <c r="P555" s="22" t="str">
        <f t="shared" si="232"/>
        <v/>
      </c>
      <c r="Q555" s="22" t="str">
        <f t="shared" si="233"/>
        <v/>
      </c>
      <c r="R555" s="22" t="str">
        <f t="shared" si="243"/>
        <v/>
      </c>
      <c r="S555" s="22" t="str">
        <f t="shared" si="234"/>
        <v/>
      </c>
      <c r="T555" s="22" t="str">
        <f t="shared" si="244"/>
        <v/>
      </c>
      <c r="U555" s="22" t="str">
        <f t="shared" si="235"/>
        <v/>
      </c>
    </row>
    <row r="556" spans="1:21" x14ac:dyDescent="0.25">
      <c r="A556" s="21">
        <f>IF(INDEX('Predict Your Date Data (auto)'!A:A,ROW(A556),1)&gt;0,INDEX('Predict Your Date Data (auto)'!A:A,ROW(A556),1),"")</f>
        <v>42838.474629629629</v>
      </c>
      <c r="B556" s="21">
        <f>IF(A556&lt;&gt;"",IF(IFERROR(MATCH(TRUNC(A556),ExcludeDateList,0),-1)&gt;-1,"",TRUNC(A556)),"")</f>
        <v>42838</v>
      </c>
      <c r="C556" s="22">
        <f t="shared" si="236"/>
        <v>2017</v>
      </c>
      <c r="D556" s="22">
        <f t="shared" si="237"/>
        <v>4</v>
      </c>
      <c r="E556" s="22" t="str">
        <f t="shared" si="238"/>
        <v>Week 2</v>
      </c>
      <c r="G556" s="21" t="str">
        <f t="shared" si="239"/>
        <v/>
      </c>
      <c r="H556" s="21" t="str">
        <f t="shared" si="229"/>
        <v/>
      </c>
      <c r="I556" s="22" t="str">
        <f t="shared" si="230"/>
        <v/>
      </c>
      <c r="J556" s="22" t="str">
        <f t="shared" si="240"/>
        <v/>
      </c>
      <c r="K556" s="22" t="str">
        <f>IF(G556&lt;&gt;"",IF(IFERROR(MATCH(TRUNC(G556),ExcludeDateList,0),-1)&gt;-1,"",J556),"")</f>
        <v/>
      </c>
      <c r="L556" s="22" t="str">
        <f>IF(G556&lt;&gt;"",IF(IFERROR(MATCH(TRUNC(G556),ExcludeDateList,0),-1)&gt;-1,NA(),J556),"")</f>
        <v/>
      </c>
      <c r="M556" s="22" t="str">
        <f t="shared" si="241"/>
        <v/>
      </c>
      <c r="N556" s="22" t="str">
        <f t="shared" si="231"/>
        <v/>
      </c>
      <c r="O556" s="22" t="str">
        <f t="shared" si="242"/>
        <v/>
      </c>
      <c r="P556" s="22" t="str">
        <f t="shared" si="232"/>
        <v/>
      </c>
      <c r="Q556" s="22" t="str">
        <f t="shared" si="233"/>
        <v/>
      </c>
      <c r="R556" s="22" t="str">
        <f t="shared" si="243"/>
        <v/>
      </c>
      <c r="S556" s="22" t="str">
        <f t="shared" si="234"/>
        <v/>
      </c>
      <c r="T556" s="22" t="str">
        <f t="shared" si="244"/>
        <v/>
      </c>
      <c r="U556" s="22" t="str">
        <f t="shared" si="235"/>
        <v/>
      </c>
    </row>
    <row r="557" spans="1:21" x14ac:dyDescent="0.25">
      <c r="A557" s="21">
        <f>IF(INDEX('Predict Your Date Data (auto)'!A:A,ROW(A557),1)&gt;0,INDEX('Predict Your Date Data (auto)'!A:A,ROW(A557),1),"")</f>
        <v>42843.59270833333</v>
      </c>
      <c r="B557" s="21">
        <f>IF(A557&lt;&gt;"",IF(IFERROR(MATCH(TRUNC(A557),ExcludeDateList,0),-1)&gt;-1,"",TRUNC(A557)),"")</f>
        <v>42843</v>
      </c>
      <c r="C557" s="22">
        <f t="shared" si="236"/>
        <v>2017</v>
      </c>
      <c r="D557" s="22">
        <f t="shared" si="237"/>
        <v>4</v>
      </c>
      <c r="E557" s="22" t="str">
        <f t="shared" si="238"/>
        <v>Week 3</v>
      </c>
      <c r="G557" s="21" t="str">
        <f t="shared" si="239"/>
        <v/>
      </c>
      <c r="H557" s="21" t="str">
        <f t="shared" si="229"/>
        <v/>
      </c>
      <c r="I557" s="22" t="str">
        <f t="shared" si="230"/>
        <v/>
      </c>
      <c r="J557" s="22" t="str">
        <f t="shared" si="240"/>
        <v/>
      </c>
      <c r="K557" s="22" t="str">
        <f>IF(G557&lt;&gt;"",IF(IFERROR(MATCH(TRUNC(G557),ExcludeDateList,0),-1)&gt;-1,"",J557),"")</f>
        <v/>
      </c>
      <c r="L557" s="22" t="str">
        <f>IF(G557&lt;&gt;"",IF(IFERROR(MATCH(TRUNC(G557),ExcludeDateList,0),-1)&gt;-1,NA(),J557),"")</f>
        <v/>
      </c>
      <c r="M557" s="22" t="str">
        <f t="shared" si="241"/>
        <v/>
      </c>
      <c r="N557" s="22" t="str">
        <f t="shared" si="231"/>
        <v/>
      </c>
      <c r="O557" s="22" t="str">
        <f t="shared" si="242"/>
        <v/>
      </c>
      <c r="P557" s="22" t="str">
        <f t="shared" si="232"/>
        <v/>
      </c>
      <c r="Q557" s="22" t="str">
        <f t="shared" si="233"/>
        <v/>
      </c>
      <c r="R557" s="22" t="str">
        <f t="shared" si="243"/>
        <v/>
      </c>
      <c r="S557" s="22" t="str">
        <f t="shared" si="234"/>
        <v/>
      </c>
      <c r="T557" s="22" t="str">
        <f t="shared" si="244"/>
        <v/>
      </c>
      <c r="U557" s="22" t="str">
        <f t="shared" si="235"/>
        <v/>
      </c>
    </row>
    <row r="558" spans="1:21" x14ac:dyDescent="0.25">
      <c r="A558" s="21">
        <f>IF(INDEX('Predict Your Date Data (auto)'!A:A,ROW(A558),1)&gt;0,INDEX('Predict Your Date Data (auto)'!A:A,ROW(A558),1),"")</f>
        <v>42843.645798611113</v>
      </c>
      <c r="B558" s="21">
        <f>IF(A558&lt;&gt;"",IF(IFERROR(MATCH(TRUNC(A558),ExcludeDateList,0),-1)&gt;-1,"",TRUNC(A558)),"")</f>
        <v>42843</v>
      </c>
      <c r="C558" s="22">
        <f t="shared" si="236"/>
        <v>2017</v>
      </c>
      <c r="D558" s="22">
        <f t="shared" si="237"/>
        <v>4</v>
      </c>
      <c r="E558" s="22" t="str">
        <f t="shared" si="238"/>
        <v>Week 3</v>
      </c>
      <c r="G558" s="21" t="str">
        <f t="shared" si="239"/>
        <v/>
      </c>
      <c r="H558" s="21" t="str">
        <f t="shared" si="229"/>
        <v/>
      </c>
      <c r="I558" s="22" t="str">
        <f t="shared" si="230"/>
        <v/>
      </c>
      <c r="J558" s="22" t="str">
        <f t="shared" si="240"/>
        <v/>
      </c>
      <c r="K558" s="22" t="str">
        <f>IF(G558&lt;&gt;"",IF(IFERROR(MATCH(TRUNC(G558),ExcludeDateList,0),-1)&gt;-1,"",J558),"")</f>
        <v/>
      </c>
      <c r="L558" s="22" t="str">
        <f>IF(G558&lt;&gt;"",IF(IFERROR(MATCH(TRUNC(G558),ExcludeDateList,0),-1)&gt;-1,NA(),J558),"")</f>
        <v/>
      </c>
      <c r="M558" s="22" t="str">
        <f t="shared" si="241"/>
        <v/>
      </c>
      <c r="N558" s="22" t="str">
        <f t="shared" si="231"/>
        <v/>
      </c>
      <c r="O558" s="22" t="str">
        <f t="shared" si="242"/>
        <v/>
      </c>
      <c r="P558" s="22" t="str">
        <f t="shared" si="232"/>
        <v/>
      </c>
      <c r="Q558" s="22" t="str">
        <f t="shared" si="233"/>
        <v/>
      </c>
      <c r="R558" s="22" t="str">
        <f t="shared" si="243"/>
        <v/>
      </c>
      <c r="S558" s="22" t="str">
        <f t="shared" si="234"/>
        <v/>
      </c>
      <c r="T558" s="22" t="str">
        <f t="shared" si="244"/>
        <v/>
      </c>
      <c r="U558" s="22" t="str">
        <f t="shared" si="235"/>
        <v/>
      </c>
    </row>
    <row r="559" spans="1:21" x14ac:dyDescent="0.25">
      <c r="A559" s="21">
        <f>IF(INDEX('Predict Your Date Data (auto)'!A:A,ROW(A559),1)&gt;0,INDEX('Predict Your Date Data (auto)'!A:A,ROW(A559),1),"")</f>
        <v>42843.649756944447</v>
      </c>
      <c r="B559" s="21">
        <f>IF(A559&lt;&gt;"",IF(IFERROR(MATCH(TRUNC(A559),ExcludeDateList,0),-1)&gt;-1,"",TRUNC(A559)),"")</f>
        <v>42843</v>
      </c>
      <c r="C559" s="22">
        <f t="shared" si="236"/>
        <v>2017</v>
      </c>
      <c r="D559" s="22">
        <f t="shared" si="237"/>
        <v>4</v>
      </c>
      <c r="E559" s="22" t="str">
        <f t="shared" si="238"/>
        <v>Week 3</v>
      </c>
      <c r="G559" s="21" t="str">
        <f t="shared" si="239"/>
        <v/>
      </c>
      <c r="H559" s="21" t="str">
        <f t="shared" si="229"/>
        <v/>
      </c>
      <c r="I559" s="22" t="str">
        <f t="shared" si="230"/>
        <v/>
      </c>
      <c r="J559" s="22" t="str">
        <f t="shared" si="240"/>
        <v/>
      </c>
      <c r="K559" s="22" t="str">
        <f>IF(G559&lt;&gt;"",IF(IFERROR(MATCH(TRUNC(G559),ExcludeDateList,0),-1)&gt;-1,"",J559),"")</f>
        <v/>
      </c>
      <c r="L559" s="22" t="str">
        <f>IF(G559&lt;&gt;"",IF(IFERROR(MATCH(TRUNC(G559),ExcludeDateList,0),-1)&gt;-1,NA(),J559),"")</f>
        <v/>
      </c>
      <c r="M559" s="22" t="str">
        <f t="shared" si="241"/>
        <v/>
      </c>
      <c r="N559" s="22" t="str">
        <f t="shared" si="231"/>
        <v/>
      </c>
      <c r="O559" s="22" t="str">
        <f t="shared" si="242"/>
        <v/>
      </c>
      <c r="P559" s="22" t="str">
        <f t="shared" si="232"/>
        <v/>
      </c>
      <c r="Q559" s="22" t="str">
        <f t="shared" si="233"/>
        <v/>
      </c>
      <c r="R559" s="22" t="str">
        <f t="shared" si="243"/>
        <v/>
      </c>
      <c r="S559" s="22" t="str">
        <f t="shared" si="234"/>
        <v/>
      </c>
      <c r="T559" s="22" t="str">
        <f t="shared" si="244"/>
        <v/>
      </c>
      <c r="U559" s="22" t="str">
        <f t="shared" si="235"/>
        <v/>
      </c>
    </row>
    <row r="560" spans="1:21" x14ac:dyDescent="0.25">
      <c r="A560" s="21">
        <f>IF(INDEX('Predict Your Date Data (auto)'!A:A,ROW(A560),1)&gt;0,INDEX('Predict Your Date Data (auto)'!A:A,ROW(A560),1),"")</f>
        <v>42843.660150462965</v>
      </c>
      <c r="B560" s="21">
        <f>IF(A560&lt;&gt;"",IF(IFERROR(MATCH(TRUNC(A560),ExcludeDateList,0),-1)&gt;-1,"",TRUNC(A560)),"")</f>
        <v>42843</v>
      </c>
      <c r="C560" s="22">
        <f t="shared" si="236"/>
        <v>2017</v>
      </c>
      <c r="D560" s="22">
        <f t="shared" si="237"/>
        <v>4</v>
      </c>
      <c r="E560" s="22" t="str">
        <f t="shared" si="238"/>
        <v>Week 3</v>
      </c>
      <c r="G560" s="21" t="str">
        <f t="shared" si="239"/>
        <v/>
      </c>
      <c r="H560" s="21" t="str">
        <f t="shared" si="229"/>
        <v/>
      </c>
      <c r="I560" s="22" t="str">
        <f t="shared" si="230"/>
        <v/>
      </c>
      <c r="J560" s="22" t="str">
        <f t="shared" si="240"/>
        <v/>
      </c>
      <c r="K560" s="22" t="str">
        <f>IF(G560&lt;&gt;"",IF(IFERROR(MATCH(TRUNC(G560),ExcludeDateList,0),-1)&gt;-1,"",J560),"")</f>
        <v/>
      </c>
      <c r="L560" s="22" t="str">
        <f>IF(G560&lt;&gt;"",IF(IFERROR(MATCH(TRUNC(G560),ExcludeDateList,0),-1)&gt;-1,NA(),J560),"")</f>
        <v/>
      </c>
      <c r="M560" s="22" t="str">
        <f t="shared" si="241"/>
        <v/>
      </c>
      <c r="N560" s="22" t="str">
        <f t="shared" si="231"/>
        <v/>
      </c>
      <c r="O560" s="22" t="str">
        <f t="shared" si="242"/>
        <v/>
      </c>
      <c r="P560" s="22" t="str">
        <f t="shared" si="232"/>
        <v/>
      </c>
      <c r="Q560" s="22" t="str">
        <f t="shared" si="233"/>
        <v/>
      </c>
      <c r="R560" s="22" t="str">
        <f t="shared" si="243"/>
        <v/>
      </c>
      <c r="S560" s="22" t="str">
        <f t="shared" si="234"/>
        <v/>
      </c>
      <c r="T560" s="22" t="str">
        <f t="shared" si="244"/>
        <v/>
      </c>
      <c r="U560" s="22" t="str">
        <f t="shared" si="235"/>
        <v/>
      </c>
    </row>
    <row r="561" spans="1:21" x14ac:dyDescent="0.25">
      <c r="A561" s="21">
        <f>IF(INDEX('Predict Your Date Data (auto)'!A:A,ROW(A561),1)&gt;0,INDEX('Predict Your Date Data (auto)'!A:A,ROW(A561),1),"")</f>
        <v>42843.67087962963</v>
      </c>
      <c r="B561" s="21">
        <f>IF(A561&lt;&gt;"",IF(IFERROR(MATCH(TRUNC(A561),ExcludeDateList,0),-1)&gt;-1,"",TRUNC(A561)),"")</f>
        <v>42843</v>
      </c>
      <c r="C561" s="22">
        <f t="shared" si="236"/>
        <v>2017</v>
      </c>
      <c r="D561" s="22">
        <f t="shared" si="237"/>
        <v>4</v>
      </c>
      <c r="E561" s="22" t="str">
        <f t="shared" si="238"/>
        <v>Week 3</v>
      </c>
      <c r="G561" s="21" t="str">
        <f t="shared" si="239"/>
        <v/>
      </c>
      <c r="H561" s="21" t="str">
        <f t="shared" si="229"/>
        <v/>
      </c>
      <c r="I561" s="22" t="str">
        <f t="shared" si="230"/>
        <v/>
      </c>
      <c r="J561" s="22" t="str">
        <f t="shared" si="240"/>
        <v/>
      </c>
      <c r="K561" s="22" t="str">
        <f>IF(G561&lt;&gt;"",IF(IFERROR(MATCH(TRUNC(G561),ExcludeDateList,0),-1)&gt;-1,"",J561),"")</f>
        <v/>
      </c>
      <c r="L561" s="22" t="str">
        <f>IF(G561&lt;&gt;"",IF(IFERROR(MATCH(TRUNC(G561),ExcludeDateList,0),-1)&gt;-1,NA(),J561),"")</f>
        <v/>
      </c>
      <c r="M561" s="22" t="str">
        <f t="shared" si="241"/>
        <v/>
      </c>
      <c r="N561" s="22" t="str">
        <f t="shared" si="231"/>
        <v/>
      </c>
      <c r="O561" s="22" t="str">
        <f t="shared" si="242"/>
        <v/>
      </c>
      <c r="P561" s="22" t="str">
        <f t="shared" si="232"/>
        <v/>
      </c>
      <c r="Q561" s="22" t="str">
        <f t="shared" si="233"/>
        <v/>
      </c>
      <c r="R561" s="22" t="str">
        <f t="shared" si="243"/>
        <v/>
      </c>
      <c r="S561" s="22" t="str">
        <f t="shared" si="234"/>
        <v/>
      </c>
      <c r="T561" s="22" t="str">
        <f t="shared" si="244"/>
        <v/>
      </c>
      <c r="U561" s="22" t="str">
        <f t="shared" si="235"/>
        <v/>
      </c>
    </row>
    <row r="562" spans="1:21" x14ac:dyDescent="0.25">
      <c r="A562" s="21">
        <f>IF(INDEX('Predict Your Date Data (auto)'!A:A,ROW(A562),1)&gt;0,INDEX('Predict Your Date Data (auto)'!A:A,ROW(A562),1),"")</f>
        <v>42844.424537037034</v>
      </c>
      <c r="B562" s="21">
        <f>IF(A562&lt;&gt;"",IF(IFERROR(MATCH(TRUNC(A562),ExcludeDateList,0),-1)&gt;-1,"",TRUNC(A562)),"")</f>
        <v>42844</v>
      </c>
      <c r="C562" s="22">
        <f t="shared" si="236"/>
        <v>2017</v>
      </c>
      <c r="D562" s="22">
        <f t="shared" si="237"/>
        <v>4</v>
      </c>
      <c r="E562" s="22" t="str">
        <f t="shared" si="238"/>
        <v>Week 3</v>
      </c>
      <c r="G562" s="21" t="str">
        <f t="shared" si="239"/>
        <v/>
      </c>
      <c r="H562" s="21" t="str">
        <f t="shared" si="229"/>
        <v/>
      </c>
      <c r="I562" s="22" t="str">
        <f t="shared" si="230"/>
        <v/>
      </c>
      <c r="J562" s="22" t="str">
        <f t="shared" si="240"/>
        <v/>
      </c>
      <c r="K562" s="22" t="str">
        <f>IF(G562&lt;&gt;"",IF(IFERROR(MATCH(TRUNC(G562),ExcludeDateList,0),-1)&gt;-1,"",J562),"")</f>
        <v/>
      </c>
      <c r="L562" s="22" t="str">
        <f>IF(G562&lt;&gt;"",IF(IFERROR(MATCH(TRUNC(G562),ExcludeDateList,0),-1)&gt;-1,NA(),J562),"")</f>
        <v/>
      </c>
      <c r="M562" s="22" t="str">
        <f t="shared" si="241"/>
        <v/>
      </c>
      <c r="N562" s="22" t="str">
        <f t="shared" si="231"/>
        <v/>
      </c>
      <c r="O562" s="22" t="str">
        <f t="shared" si="242"/>
        <v/>
      </c>
      <c r="P562" s="22" t="str">
        <f t="shared" si="232"/>
        <v/>
      </c>
      <c r="Q562" s="22" t="str">
        <f t="shared" si="233"/>
        <v/>
      </c>
      <c r="R562" s="22" t="str">
        <f t="shared" si="243"/>
        <v/>
      </c>
      <c r="S562" s="22" t="str">
        <f t="shared" si="234"/>
        <v/>
      </c>
      <c r="T562" s="22" t="str">
        <f t="shared" si="244"/>
        <v/>
      </c>
      <c r="U562" s="22" t="str">
        <f t="shared" si="235"/>
        <v/>
      </c>
    </row>
    <row r="563" spans="1:21" x14ac:dyDescent="0.25">
      <c r="A563" s="21">
        <f>IF(INDEX('Predict Your Date Data (auto)'!A:A,ROW(A563),1)&gt;0,INDEX('Predict Your Date Data (auto)'!A:A,ROW(A563),1),"")</f>
        <v>42844.460196759261</v>
      </c>
      <c r="B563" s="21">
        <f>IF(A563&lt;&gt;"",IF(IFERROR(MATCH(TRUNC(A563),ExcludeDateList,0),-1)&gt;-1,"",TRUNC(A563)),"")</f>
        <v>42844</v>
      </c>
      <c r="C563" s="22">
        <f t="shared" si="236"/>
        <v>2017</v>
      </c>
      <c r="D563" s="22">
        <f t="shared" si="237"/>
        <v>4</v>
      </c>
      <c r="E563" s="22" t="str">
        <f t="shared" si="238"/>
        <v>Week 3</v>
      </c>
      <c r="G563" s="21" t="str">
        <f t="shared" si="239"/>
        <v/>
      </c>
      <c r="H563" s="21" t="str">
        <f t="shared" si="229"/>
        <v/>
      </c>
      <c r="I563" s="22" t="str">
        <f t="shared" si="230"/>
        <v/>
      </c>
      <c r="J563" s="22" t="str">
        <f t="shared" si="240"/>
        <v/>
      </c>
      <c r="K563" s="22" t="str">
        <f>IF(G563&lt;&gt;"",IF(IFERROR(MATCH(TRUNC(G563),ExcludeDateList,0),-1)&gt;-1,"",J563),"")</f>
        <v/>
      </c>
      <c r="L563" s="22" t="str">
        <f>IF(G563&lt;&gt;"",IF(IFERROR(MATCH(TRUNC(G563),ExcludeDateList,0),-1)&gt;-1,NA(),J563),"")</f>
        <v/>
      </c>
      <c r="M563" s="22" t="str">
        <f t="shared" si="241"/>
        <v/>
      </c>
      <c r="N563" s="22" t="str">
        <f t="shared" si="231"/>
        <v/>
      </c>
      <c r="O563" s="22" t="str">
        <f t="shared" si="242"/>
        <v/>
      </c>
      <c r="P563" s="22" t="str">
        <f t="shared" si="232"/>
        <v/>
      </c>
      <c r="Q563" s="22" t="str">
        <f t="shared" si="233"/>
        <v/>
      </c>
      <c r="R563" s="22" t="str">
        <f t="shared" si="243"/>
        <v/>
      </c>
      <c r="S563" s="22" t="str">
        <f t="shared" si="234"/>
        <v/>
      </c>
      <c r="T563" s="22" t="str">
        <f t="shared" si="244"/>
        <v/>
      </c>
      <c r="U563" s="22" t="str">
        <f t="shared" si="235"/>
        <v/>
      </c>
    </row>
    <row r="564" spans="1:21" x14ac:dyDescent="0.25">
      <c r="A564" s="21">
        <f>IF(INDEX('Predict Your Date Data (auto)'!A:A,ROW(A564),1)&gt;0,INDEX('Predict Your Date Data (auto)'!A:A,ROW(A564),1),"")</f>
        <v>42844.608506944445</v>
      </c>
      <c r="B564" s="21">
        <f>IF(A564&lt;&gt;"",IF(IFERROR(MATCH(TRUNC(A564),ExcludeDateList,0),-1)&gt;-1,"",TRUNC(A564)),"")</f>
        <v>42844</v>
      </c>
      <c r="C564" s="22">
        <f t="shared" si="236"/>
        <v>2017</v>
      </c>
      <c r="D564" s="22">
        <f t="shared" si="237"/>
        <v>4</v>
      </c>
      <c r="E564" s="22" t="str">
        <f t="shared" si="238"/>
        <v>Week 3</v>
      </c>
      <c r="G564" s="21" t="str">
        <f t="shared" si="239"/>
        <v/>
      </c>
      <c r="H564" s="21" t="str">
        <f t="shared" si="229"/>
        <v/>
      </c>
      <c r="I564" s="22" t="str">
        <f t="shared" si="230"/>
        <v/>
      </c>
      <c r="J564" s="22" t="str">
        <f t="shared" si="240"/>
        <v/>
      </c>
      <c r="K564" s="22" t="str">
        <f>IF(G564&lt;&gt;"",IF(IFERROR(MATCH(TRUNC(G564),ExcludeDateList,0),-1)&gt;-1,"",J564),"")</f>
        <v/>
      </c>
      <c r="L564" s="22" t="str">
        <f>IF(G564&lt;&gt;"",IF(IFERROR(MATCH(TRUNC(G564),ExcludeDateList,0),-1)&gt;-1,NA(),J564),"")</f>
        <v/>
      </c>
      <c r="M564" s="22" t="str">
        <f t="shared" si="241"/>
        <v/>
      </c>
      <c r="N564" s="22" t="str">
        <f t="shared" si="231"/>
        <v/>
      </c>
      <c r="O564" s="22" t="str">
        <f t="shared" si="242"/>
        <v/>
      </c>
      <c r="P564" s="22" t="str">
        <f t="shared" si="232"/>
        <v/>
      </c>
      <c r="Q564" s="22" t="str">
        <f t="shared" si="233"/>
        <v/>
      </c>
      <c r="R564" s="22" t="str">
        <f t="shared" si="243"/>
        <v/>
      </c>
      <c r="S564" s="22" t="str">
        <f t="shared" si="234"/>
        <v/>
      </c>
      <c r="T564" s="22" t="str">
        <f t="shared" si="244"/>
        <v/>
      </c>
      <c r="U564" s="22" t="str">
        <f t="shared" si="235"/>
        <v/>
      </c>
    </row>
    <row r="565" spans="1:21" x14ac:dyDescent="0.25">
      <c r="A565" s="21">
        <f>IF(INDEX('Predict Your Date Data (auto)'!A:A,ROW(A565),1)&gt;0,INDEX('Predict Your Date Data (auto)'!A:A,ROW(A565),1),"")</f>
        <v>42844.619629629633</v>
      </c>
      <c r="B565" s="21">
        <f>IF(A565&lt;&gt;"",IF(IFERROR(MATCH(TRUNC(A565),ExcludeDateList,0),-1)&gt;-1,"",TRUNC(A565)),"")</f>
        <v>42844</v>
      </c>
      <c r="C565" s="22">
        <f t="shared" si="236"/>
        <v>2017</v>
      </c>
      <c r="D565" s="22">
        <f t="shared" si="237"/>
        <v>4</v>
      </c>
      <c r="E565" s="22" t="str">
        <f t="shared" si="238"/>
        <v>Week 3</v>
      </c>
      <c r="G565" s="21" t="str">
        <f t="shared" si="239"/>
        <v/>
      </c>
      <c r="H565" s="21" t="str">
        <f t="shared" si="229"/>
        <v/>
      </c>
      <c r="I565" s="22" t="str">
        <f t="shared" si="230"/>
        <v/>
      </c>
      <c r="J565" s="22" t="str">
        <f t="shared" si="240"/>
        <v/>
      </c>
      <c r="K565" s="22" t="str">
        <f>IF(G565&lt;&gt;"",IF(IFERROR(MATCH(TRUNC(G565),ExcludeDateList,0),-1)&gt;-1,"",J565),"")</f>
        <v/>
      </c>
      <c r="L565" s="22" t="str">
        <f>IF(G565&lt;&gt;"",IF(IFERROR(MATCH(TRUNC(G565),ExcludeDateList,0),-1)&gt;-1,NA(),J565),"")</f>
        <v/>
      </c>
      <c r="M565" s="22" t="str">
        <f t="shared" si="241"/>
        <v/>
      </c>
      <c r="N565" s="22" t="str">
        <f t="shared" si="231"/>
        <v/>
      </c>
      <c r="O565" s="22" t="str">
        <f t="shared" si="242"/>
        <v/>
      </c>
      <c r="P565" s="22" t="str">
        <f t="shared" si="232"/>
        <v/>
      </c>
      <c r="Q565" s="22" t="str">
        <f t="shared" si="233"/>
        <v/>
      </c>
      <c r="R565" s="22" t="str">
        <f t="shared" si="243"/>
        <v/>
      </c>
      <c r="S565" s="22" t="str">
        <f t="shared" si="234"/>
        <v/>
      </c>
      <c r="T565" s="22" t="str">
        <f t="shared" si="244"/>
        <v/>
      </c>
      <c r="U565" s="22" t="str">
        <f t="shared" si="235"/>
        <v/>
      </c>
    </row>
    <row r="566" spans="1:21" x14ac:dyDescent="0.25">
      <c r="A566" s="21">
        <f>IF(INDEX('Predict Your Date Data (auto)'!A:A,ROW(A566),1)&gt;0,INDEX('Predict Your Date Data (auto)'!A:A,ROW(A566),1),"")</f>
        <v>42845.453981481478</v>
      </c>
      <c r="B566" s="21">
        <f>IF(A566&lt;&gt;"",IF(IFERROR(MATCH(TRUNC(A566),ExcludeDateList,0),-1)&gt;-1,"",TRUNC(A566)),"")</f>
        <v>42845</v>
      </c>
      <c r="C566" s="22">
        <f t="shared" si="236"/>
        <v>2017</v>
      </c>
      <c r="D566" s="22">
        <f t="shared" si="237"/>
        <v>4</v>
      </c>
      <c r="E566" s="22" t="str">
        <f t="shared" si="238"/>
        <v>Week 3</v>
      </c>
      <c r="G566" s="21" t="str">
        <f t="shared" si="239"/>
        <v/>
      </c>
      <c r="H566" s="21" t="str">
        <f t="shared" si="229"/>
        <v/>
      </c>
      <c r="I566" s="22" t="str">
        <f t="shared" si="230"/>
        <v/>
      </c>
      <c r="J566" s="22" t="str">
        <f t="shared" si="240"/>
        <v/>
      </c>
      <c r="K566" s="22" t="str">
        <f>IF(G566&lt;&gt;"",IF(IFERROR(MATCH(TRUNC(G566),ExcludeDateList,0),-1)&gt;-1,"",J566),"")</f>
        <v/>
      </c>
      <c r="L566" s="22" t="str">
        <f>IF(G566&lt;&gt;"",IF(IFERROR(MATCH(TRUNC(G566),ExcludeDateList,0),-1)&gt;-1,NA(),J566),"")</f>
        <v/>
      </c>
      <c r="M566" s="22" t="str">
        <f t="shared" si="241"/>
        <v/>
      </c>
      <c r="N566" s="22" t="str">
        <f t="shared" si="231"/>
        <v/>
      </c>
      <c r="O566" s="22" t="str">
        <f t="shared" si="242"/>
        <v/>
      </c>
      <c r="P566" s="22" t="str">
        <f t="shared" si="232"/>
        <v/>
      </c>
      <c r="Q566" s="22" t="str">
        <f t="shared" si="233"/>
        <v/>
      </c>
      <c r="R566" s="22" t="str">
        <f t="shared" si="243"/>
        <v/>
      </c>
      <c r="S566" s="22" t="str">
        <f t="shared" si="234"/>
        <v/>
      </c>
      <c r="T566" s="22" t="str">
        <f t="shared" si="244"/>
        <v/>
      </c>
      <c r="U566" s="22" t="str">
        <f t="shared" si="235"/>
        <v/>
      </c>
    </row>
    <row r="567" spans="1:21" x14ac:dyDescent="0.25">
      <c r="A567" s="21">
        <f>IF(INDEX('Predict Your Date Data (auto)'!A:A,ROW(A567),1)&gt;0,INDEX('Predict Your Date Data (auto)'!A:A,ROW(A567),1),"")</f>
        <v>42845.605208333334</v>
      </c>
      <c r="B567" s="21">
        <f>IF(A567&lt;&gt;"",IF(IFERROR(MATCH(TRUNC(A567),ExcludeDateList,0),-1)&gt;-1,"",TRUNC(A567)),"")</f>
        <v>42845</v>
      </c>
      <c r="C567" s="22">
        <f t="shared" si="236"/>
        <v>2017</v>
      </c>
      <c r="D567" s="22">
        <f t="shared" si="237"/>
        <v>4</v>
      </c>
      <c r="E567" s="22" t="str">
        <f t="shared" si="238"/>
        <v>Week 3</v>
      </c>
      <c r="G567" s="21" t="str">
        <f t="shared" si="239"/>
        <v/>
      </c>
      <c r="H567" s="21" t="str">
        <f t="shared" si="229"/>
        <v/>
      </c>
      <c r="I567" s="22" t="str">
        <f t="shared" si="230"/>
        <v/>
      </c>
      <c r="J567" s="22" t="str">
        <f t="shared" si="240"/>
        <v/>
      </c>
      <c r="K567" s="22" t="str">
        <f>IF(G567&lt;&gt;"",IF(IFERROR(MATCH(TRUNC(G567),ExcludeDateList,0),-1)&gt;-1,"",J567),"")</f>
        <v/>
      </c>
      <c r="L567" s="22" t="str">
        <f>IF(G567&lt;&gt;"",IF(IFERROR(MATCH(TRUNC(G567),ExcludeDateList,0),-1)&gt;-1,NA(),J567),"")</f>
        <v/>
      </c>
      <c r="M567" s="22" t="str">
        <f t="shared" si="241"/>
        <v/>
      </c>
      <c r="N567" s="22" t="str">
        <f t="shared" si="231"/>
        <v/>
      </c>
      <c r="O567" s="22" t="str">
        <f t="shared" si="242"/>
        <v/>
      </c>
      <c r="P567" s="22" t="str">
        <f t="shared" si="232"/>
        <v/>
      </c>
      <c r="Q567" s="22" t="str">
        <f t="shared" si="233"/>
        <v/>
      </c>
      <c r="R567" s="22" t="str">
        <f t="shared" si="243"/>
        <v/>
      </c>
      <c r="S567" s="22" t="str">
        <f t="shared" si="234"/>
        <v/>
      </c>
      <c r="T567" s="22" t="str">
        <f t="shared" si="244"/>
        <v/>
      </c>
      <c r="U567" s="22" t="str">
        <f t="shared" si="235"/>
        <v/>
      </c>
    </row>
    <row r="568" spans="1:21" x14ac:dyDescent="0.25">
      <c r="A568" s="21">
        <f>IF(INDEX('Predict Your Date Data (auto)'!A:A,ROW(A568),1)&gt;0,INDEX('Predict Your Date Data (auto)'!A:A,ROW(A568),1),"")</f>
        <v>42845.715254629627</v>
      </c>
      <c r="B568" s="21">
        <f>IF(A568&lt;&gt;"",IF(IFERROR(MATCH(TRUNC(A568),ExcludeDateList,0),-1)&gt;-1,"",TRUNC(A568)),"")</f>
        <v>42845</v>
      </c>
      <c r="C568" s="22">
        <f t="shared" si="236"/>
        <v>2017</v>
      </c>
      <c r="D568" s="22">
        <f t="shared" si="237"/>
        <v>4</v>
      </c>
      <c r="E568" s="22" t="str">
        <f t="shared" si="238"/>
        <v>Week 3</v>
      </c>
      <c r="G568" s="21" t="str">
        <f t="shared" si="239"/>
        <v/>
      </c>
      <c r="H568" s="21" t="str">
        <f t="shared" si="229"/>
        <v/>
      </c>
      <c r="I568" s="22" t="str">
        <f t="shared" si="230"/>
        <v/>
      </c>
      <c r="J568" s="22" t="str">
        <f t="shared" si="240"/>
        <v/>
      </c>
      <c r="K568" s="22" t="str">
        <f>IF(G568&lt;&gt;"",IF(IFERROR(MATCH(TRUNC(G568),ExcludeDateList,0),-1)&gt;-1,"",J568),"")</f>
        <v/>
      </c>
      <c r="L568" s="22" t="str">
        <f>IF(G568&lt;&gt;"",IF(IFERROR(MATCH(TRUNC(G568),ExcludeDateList,0),-1)&gt;-1,NA(),J568),"")</f>
        <v/>
      </c>
      <c r="M568" s="22" t="str">
        <f t="shared" si="241"/>
        <v/>
      </c>
      <c r="N568" s="22" t="str">
        <f t="shared" si="231"/>
        <v/>
      </c>
      <c r="O568" s="22" t="str">
        <f t="shared" si="242"/>
        <v/>
      </c>
      <c r="P568" s="22" t="str">
        <f t="shared" si="232"/>
        <v/>
      </c>
      <c r="Q568" s="22" t="str">
        <f t="shared" si="233"/>
        <v/>
      </c>
      <c r="R568" s="22" t="str">
        <f t="shared" si="243"/>
        <v/>
      </c>
      <c r="S568" s="22" t="str">
        <f t="shared" si="234"/>
        <v/>
      </c>
      <c r="T568" s="22" t="str">
        <f t="shared" si="244"/>
        <v/>
      </c>
      <c r="U568" s="22" t="str">
        <f t="shared" si="235"/>
        <v/>
      </c>
    </row>
    <row r="569" spans="1:21" x14ac:dyDescent="0.25">
      <c r="A569" s="21">
        <f>IF(INDEX('Predict Your Date Data (auto)'!A:A,ROW(A569),1)&gt;0,INDEX('Predict Your Date Data (auto)'!A:A,ROW(A569),1),"")</f>
        <v>42845.739652777775</v>
      </c>
      <c r="B569" s="21">
        <f>IF(A569&lt;&gt;"",IF(IFERROR(MATCH(TRUNC(A569),ExcludeDateList,0),-1)&gt;-1,"",TRUNC(A569)),"")</f>
        <v>42845</v>
      </c>
      <c r="C569" s="22">
        <f t="shared" si="236"/>
        <v>2017</v>
      </c>
      <c r="D569" s="22">
        <f t="shared" si="237"/>
        <v>4</v>
      </c>
      <c r="E569" s="22" t="str">
        <f t="shared" si="238"/>
        <v>Week 3</v>
      </c>
      <c r="G569" s="21" t="str">
        <f t="shared" si="239"/>
        <v/>
      </c>
      <c r="H569" s="21" t="str">
        <f t="shared" si="229"/>
        <v/>
      </c>
      <c r="I569" s="22" t="str">
        <f t="shared" si="230"/>
        <v/>
      </c>
      <c r="J569" s="22" t="str">
        <f t="shared" si="240"/>
        <v/>
      </c>
      <c r="K569" s="22" t="str">
        <f>IF(G569&lt;&gt;"",IF(IFERROR(MATCH(TRUNC(G569),ExcludeDateList,0),-1)&gt;-1,"",J569),"")</f>
        <v/>
      </c>
      <c r="L569" s="22" t="str">
        <f>IF(G569&lt;&gt;"",IF(IFERROR(MATCH(TRUNC(G569),ExcludeDateList,0),-1)&gt;-1,NA(),J569),"")</f>
        <v/>
      </c>
      <c r="M569" s="22" t="str">
        <f t="shared" si="241"/>
        <v/>
      </c>
      <c r="N569" s="22" t="str">
        <f t="shared" si="231"/>
        <v/>
      </c>
      <c r="O569" s="22" t="str">
        <f t="shared" si="242"/>
        <v/>
      </c>
      <c r="P569" s="22" t="str">
        <f t="shared" si="232"/>
        <v/>
      </c>
      <c r="Q569" s="22" t="str">
        <f t="shared" si="233"/>
        <v/>
      </c>
      <c r="R569" s="22" t="str">
        <f t="shared" si="243"/>
        <v/>
      </c>
      <c r="S569" s="22" t="str">
        <f t="shared" si="234"/>
        <v/>
      </c>
      <c r="T569" s="22" t="str">
        <f t="shared" si="244"/>
        <v/>
      </c>
      <c r="U569" s="22" t="str">
        <f t="shared" si="235"/>
        <v/>
      </c>
    </row>
    <row r="570" spans="1:21" x14ac:dyDescent="0.25">
      <c r="A570" s="21">
        <f>IF(INDEX('Predict Your Date Data (auto)'!A:A,ROW(A570),1)&gt;0,INDEX('Predict Your Date Data (auto)'!A:A,ROW(A570),1),"")</f>
        <v>42845.757708333331</v>
      </c>
      <c r="B570" s="21">
        <f>IF(A570&lt;&gt;"",IF(IFERROR(MATCH(TRUNC(A570),ExcludeDateList,0),-1)&gt;-1,"",TRUNC(A570)),"")</f>
        <v>42845</v>
      </c>
      <c r="C570" s="22">
        <f t="shared" si="236"/>
        <v>2017</v>
      </c>
      <c r="D570" s="22">
        <f t="shared" si="237"/>
        <v>4</v>
      </c>
      <c r="E570" s="22" t="str">
        <f t="shared" si="238"/>
        <v>Week 3</v>
      </c>
      <c r="G570" s="21" t="str">
        <f t="shared" si="239"/>
        <v/>
      </c>
      <c r="H570" s="21" t="str">
        <f t="shared" si="229"/>
        <v/>
      </c>
      <c r="I570" s="22" t="str">
        <f t="shared" si="230"/>
        <v/>
      </c>
      <c r="J570" s="22" t="str">
        <f t="shared" si="240"/>
        <v/>
      </c>
      <c r="K570" s="22" t="str">
        <f>IF(G570&lt;&gt;"",IF(IFERROR(MATCH(TRUNC(G570),ExcludeDateList,0),-1)&gt;-1,"",J570),"")</f>
        <v/>
      </c>
      <c r="L570" s="22" t="str">
        <f>IF(G570&lt;&gt;"",IF(IFERROR(MATCH(TRUNC(G570),ExcludeDateList,0),-1)&gt;-1,NA(),J570),"")</f>
        <v/>
      </c>
      <c r="M570" s="22" t="str">
        <f t="shared" si="241"/>
        <v/>
      </c>
      <c r="N570" s="22" t="str">
        <f t="shared" si="231"/>
        <v/>
      </c>
      <c r="O570" s="22" t="str">
        <f t="shared" si="242"/>
        <v/>
      </c>
      <c r="P570" s="22" t="str">
        <f t="shared" si="232"/>
        <v/>
      </c>
      <c r="Q570" s="22" t="str">
        <f t="shared" si="233"/>
        <v/>
      </c>
      <c r="R570" s="22" t="str">
        <f t="shared" si="243"/>
        <v/>
      </c>
      <c r="S570" s="22" t="str">
        <f t="shared" si="234"/>
        <v/>
      </c>
      <c r="T570" s="22" t="str">
        <f t="shared" si="244"/>
        <v/>
      </c>
      <c r="U570" s="22" t="str">
        <f t="shared" si="235"/>
        <v/>
      </c>
    </row>
    <row r="571" spans="1:21" x14ac:dyDescent="0.25">
      <c r="A571" s="21">
        <f>IF(INDEX('Predict Your Date Data (auto)'!A:A,ROW(A571),1)&gt;0,INDEX('Predict Your Date Data (auto)'!A:A,ROW(A571),1),"")</f>
        <v>42850.354826388888</v>
      </c>
      <c r="B571" s="21">
        <f>IF(A571&lt;&gt;"",IF(IFERROR(MATCH(TRUNC(A571),ExcludeDateList,0),-1)&gt;-1,"",TRUNC(A571)),"")</f>
        <v>42850</v>
      </c>
      <c r="C571" s="22">
        <f t="shared" si="236"/>
        <v>2017</v>
      </c>
      <c r="D571" s="22">
        <f t="shared" si="237"/>
        <v>4</v>
      </c>
      <c r="E571" s="22" t="str">
        <f t="shared" si="238"/>
        <v>Week 4</v>
      </c>
      <c r="G571" s="21" t="str">
        <f t="shared" si="239"/>
        <v/>
      </c>
      <c r="H571" s="21" t="str">
        <f t="shared" si="229"/>
        <v/>
      </c>
      <c r="I571" s="22" t="str">
        <f t="shared" si="230"/>
        <v/>
      </c>
      <c r="J571" s="22" t="str">
        <f t="shared" si="240"/>
        <v/>
      </c>
      <c r="K571" s="22" t="str">
        <f>IF(G571&lt;&gt;"",IF(IFERROR(MATCH(TRUNC(G571),ExcludeDateList,0),-1)&gt;-1,"",J571),"")</f>
        <v/>
      </c>
      <c r="L571" s="22" t="str">
        <f>IF(G571&lt;&gt;"",IF(IFERROR(MATCH(TRUNC(G571),ExcludeDateList,0),-1)&gt;-1,NA(),J571),"")</f>
        <v/>
      </c>
      <c r="M571" s="22" t="str">
        <f t="shared" si="241"/>
        <v/>
      </c>
      <c r="N571" s="22" t="str">
        <f t="shared" si="231"/>
        <v/>
      </c>
      <c r="O571" s="22" t="str">
        <f t="shared" si="242"/>
        <v/>
      </c>
      <c r="P571" s="22" t="str">
        <f t="shared" si="232"/>
        <v/>
      </c>
      <c r="Q571" s="22" t="str">
        <f t="shared" si="233"/>
        <v/>
      </c>
      <c r="R571" s="22" t="str">
        <f t="shared" si="243"/>
        <v/>
      </c>
      <c r="S571" s="22" t="str">
        <f t="shared" si="234"/>
        <v/>
      </c>
      <c r="T571" s="22" t="str">
        <f t="shared" si="244"/>
        <v/>
      </c>
      <c r="U571" s="22" t="str">
        <f t="shared" si="235"/>
        <v/>
      </c>
    </row>
    <row r="572" spans="1:21" x14ac:dyDescent="0.25">
      <c r="A572" s="21">
        <f>IF(INDEX('Predict Your Date Data (auto)'!A:A,ROW(A572),1)&gt;0,INDEX('Predict Your Date Data (auto)'!A:A,ROW(A572),1),"")</f>
        <v>42850.650578703702</v>
      </c>
      <c r="B572" s="21">
        <f>IF(A572&lt;&gt;"",IF(IFERROR(MATCH(TRUNC(A572),ExcludeDateList,0),-1)&gt;-1,"",TRUNC(A572)),"")</f>
        <v>42850</v>
      </c>
      <c r="C572" s="22">
        <f t="shared" si="236"/>
        <v>2017</v>
      </c>
      <c r="D572" s="22">
        <f t="shared" si="237"/>
        <v>4</v>
      </c>
      <c r="E572" s="22" t="str">
        <f t="shared" si="238"/>
        <v>Week 4</v>
      </c>
      <c r="G572" s="21" t="str">
        <f t="shared" si="239"/>
        <v/>
      </c>
      <c r="H572" s="21" t="str">
        <f t="shared" si="229"/>
        <v/>
      </c>
      <c r="I572" s="22" t="str">
        <f t="shared" si="230"/>
        <v/>
      </c>
      <c r="J572" s="22" t="str">
        <f t="shared" si="240"/>
        <v/>
      </c>
      <c r="K572" s="22" t="str">
        <f>IF(G572&lt;&gt;"",IF(IFERROR(MATCH(TRUNC(G572),ExcludeDateList,0),-1)&gt;-1,"",J572),"")</f>
        <v/>
      </c>
      <c r="L572" s="22" t="str">
        <f>IF(G572&lt;&gt;"",IF(IFERROR(MATCH(TRUNC(G572),ExcludeDateList,0),-1)&gt;-1,NA(),J572),"")</f>
        <v/>
      </c>
      <c r="M572" s="22" t="str">
        <f t="shared" si="241"/>
        <v/>
      </c>
      <c r="N572" s="22" t="str">
        <f t="shared" si="231"/>
        <v/>
      </c>
      <c r="O572" s="22" t="str">
        <f t="shared" si="242"/>
        <v/>
      </c>
      <c r="P572" s="22" t="str">
        <f t="shared" si="232"/>
        <v/>
      </c>
      <c r="Q572" s="22" t="str">
        <f t="shared" si="233"/>
        <v/>
      </c>
      <c r="R572" s="22" t="str">
        <f t="shared" si="243"/>
        <v/>
      </c>
      <c r="S572" s="22" t="str">
        <f t="shared" si="234"/>
        <v/>
      </c>
      <c r="T572" s="22" t="str">
        <f t="shared" si="244"/>
        <v/>
      </c>
      <c r="U572" s="22" t="str">
        <f t="shared" si="235"/>
        <v/>
      </c>
    </row>
    <row r="573" spans="1:21" x14ac:dyDescent="0.25">
      <c r="A573" s="21">
        <f>IF(INDEX('Predict Your Date Data (auto)'!A:A,ROW(A573),1)&gt;0,INDEX('Predict Your Date Data (auto)'!A:A,ROW(A573),1),"")</f>
        <v>42850.660949074074</v>
      </c>
      <c r="B573" s="21">
        <f>IF(A573&lt;&gt;"",IF(IFERROR(MATCH(TRUNC(A573),ExcludeDateList,0),-1)&gt;-1,"",TRUNC(A573)),"")</f>
        <v>42850</v>
      </c>
      <c r="C573" s="22">
        <f t="shared" si="236"/>
        <v>2017</v>
      </c>
      <c r="D573" s="22">
        <f t="shared" si="237"/>
        <v>4</v>
      </c>
      <c r="E573" s="22" t="str">
        <f t="shared" si="238"/>
        <v>Week 4</v>
      </c>
      <c r="G573" s="21" t="str">
        <f t="shared" si="239"/>
        <v/>
      </c>
      <c r="H573" s="21" t="str">
        <f t="shared" si="229"/>
        <v/>
      </c>
      <c r="I573" s="22" t="str">
        <f t="shared" si="230"/>
        <v/>
      </c>
      <c r="J573" s="22" t="str">
        <f t="shared" si="240"/>
        <v/>
      </c>
      <c r="K573" s="22" t="str">
        <f>IF(G573&lt;&gt;"",IF(IFERROR(MATCH(TRUNC(G573),ExcludeDateList,0),-1)&gt;-1,"",J573),"")</f>
        <v/>
      </c>
      <c r="L573" s="22" t="str">
        <f>IF(G573&lt;&gt;"",IF(IFERROR(MATCH(TRUNC(G573),ExcludeDateList,0),-1)&gt;-1,NA(),J573),"")</f>
        <v/>
      </c>
      <c r="M573" s="22" t="str">
        <f t="shared" si="241"/>
        <v/>
      </c>
      <c r="N573" s="22" t="str">
        <f t="shared" si="231"/>
        <v/>
      </c>
      <c r="O573" s="22" t="str">
        <f t="shared" si="242"/>
        <v/>
      </c>
      <c r="P573" s="22" t="str">
        <f t="shared" si="232"/>
        <v/>
      </c>
      <c r="Q573" s="22" t="str">
        <f t="shared" si="233"/>
        <v/>
      </c>
      <c r="R573" s="22" t="str">
        <f t="shared" si="243"/>
        <v/>
      </c>
      <c r="S573" s="22" t="str">
        <f t="shared" si="234"/>
        <v/>
      </c>
      <c r="T573" s="22" t="str">
        <f t="shared" si="244"/>
        <v/>
      </c>
      <c r="U573" s="22" t="str">
        <f t="shared" si="235"/>
        <v/>
      </c>
    </row>
    <row r="574" spans="1:21" x14ac:dyDescent="0.25">
      <c r="A574" s="21">
        <f>IF(INDEX('Predict Your Date Data (auto)'!A:A,ROW(A574),1)&gt;0,INDEX('Predict Your Date Data (auto)'!A:A,ROW(A574),1),"")</f>
        <v>42851.33289351852</v>
      </c>
      <c r="B574" s="21">
        <f>IF(A574&lt;&gt;"",IF(IFERROR(MATCH(TRUNC(A574),ExcludeDateList,0),-1)&gt;-1,"",TRUNC(A574)),"")</f>
        <v>42851</v>
      </c>
      <c r="C574" s="22">
        <f t="shared" si="236"/>
        <v>2017</v>
      </c>
      <c r="D574" s="22">
        <f t="shared" si="237"/>
        <v>4</v>
      </c>
      <c r="E574" s="22" t="str">
        <f t="shared" si="238"/>
        <v>Week 4</v>
      </c>
      <c r="G574" s="21" t="str">
        <f t="shared" si="239"/>
        <v/>
      </c>
      <c r="H574" s="21" t="str">
        <f t="shared" si="229"/>
        <v/>
      </c>
      <c r="I574" s="22" t="str">
        <f t="shared" si="230"/>
        <v/>
      </c>
      <c r="J574" s="22" t="str">
        <f t="shared" si="240"/>
        <v/>
      </c>
      <c r="K574" s="22" t="str">
        <f>IF(G574&lt;&gt;"",IF(IFERROR(MATCH(TRUNC(G574),ExcludeDateList,0),-1)&gt;-1,"",J574),"")</f>
        <v/>
      </c>
      <c r="L574" s="22" t="str">
        <f>IF(G574&lt;&gt;"",IF(IFERROR(MATCH(TRUNC(G574),ExcludeDateList,0),-1)&gt;-1,NA(),J574),"")</f>
        <v/>
      </c>
      <c r="M574" s="22" t="str">
        <f t="shared" si="241"/>
        <v/>
      </c>
      <c r="N574" s="22" t="str">
        <f t="shared" si="231"/>
        <v/>
      </c>
      <c r="O574" s="22" t="str">
        <f t="shared" si="242"/>
        <v/>
      </c>
      <c r="P574" s="22" t="str">
        <f t="shared" si="232"/>
        <v/>
      </c>
      <c r="Q574" s="22" t="str">
        <f t="shared" si="233"/>
        <v/>
      </c>
      <c r="R574" s="22" t="str">
        <f t="shared" si="243"/>
        <v/>
      </c>
      <c r="S574" s="22" t="str">
        <f t="shared" si="234"/>
        <v/>
      </c>
      <c r="T574" s="22" t="str">
        <f t="shared" si="244"/>
        <v/>
      </c>
      <c r="U574" s="22" t="str">
        <f t="shared" si="235"/>
        <v/>
      </c>
    </row>
    <row r="575" spans="1:21" x14ac:dyDescent="0.25">
      <c r="A575" s="21">
        <f>IF(INDEX('Predict Your Date Data (auto)'!A:A,ROW(A575),1)&gt;0,INDEX('Predict Your Date Data (auto)'!A:A,ROW(A575),1),"")</f>
        <v>42851.763310185182</v>
      </c>
      <c r="B575" s="21">
        <f>IF(A575&lt;&gt;"",IF(IFERROR(MATCH(TRUNC(A575),ExcludeDateList,0),-1)&gt;-1,"",TRUNC(A575)),"")</f>
        <v>42851</v>
      </c>
      <c r="C575" s="22">
        <f t="shared" si="236"/>
        <v>2017</v>
      </c>
      <c r="D575" s="22">
        <f t="shared" si="237"/>
        <v>4</v>
      </c>
      <c r="E575" s="22" t="str">
        <f t="shared" si="238"/>
        <v>Week 4</v>
      </c>
      <c r="G575" s="21" t="str">
        <f t="shared" si="239"/>
        <v/>
      </c>
      <c r="H575" s="21" t="str">
        <f t="shared" si="229"/>
        <v/>
      </c>
      <c r="I575" s="22" t="str">
        <f t="shared" si="230"/>
        <v/>
      </c>
      <c r="J575" s="22" t="str">
        <f t="shared" si="240"/>
        <v/>
      </c>
      <c r="K575" s="22" t="str">
        <f>IF(G575&lt;&gt;"",IF(IFERROR(MATCH(TRUNC(G575),ExcludeDateList,0),-1)&gt;-1,"",J575),"")</f>
        <v/>
      </c>
      <c r="L575" s="22" t="str">
        <f>IF(G575&lt;&gt;"",IF(IFERROR(MATCH(TRUNC(G575),ExcludeDateList,0),-1)&gt;-1,NA(),J575),"")</f>
        <v/>
      </c>
      <c r="M575" s="22" t="str">
        <f t="shared" si="241"/>
        <v/>
      </c>
      <c r="N575" s="22" t="str">
        <f t="shared" si="231"/>
        <v/>
      </c>
      <c r="O575" s="22" t="str">
        <f t="shared" si="242"/>
        <v/>
      </c>
      <c r="P575" s="22" t="str">
        <f t="shared" si="232"/>
        <v/>
      </c>
      <c r="Q575" s="22" t="str">
        <f t="shared" si="233"/>
        <v/>
      </c>
      <c r="R575" s="22" t="str">
        <f t="shared" si="243"/>
        <v/>
      </c>
      <c r="S575" s="22" t="str">
        <f t="shared" si="234"/>
        <v/>
      </c>
      <c r="T575" s="22" t="str">
        <f t="shared" si="244"/>
        <v/>
      </c>
      <c r="U575" s="22" t="str">
        <f t="shared" si="235"/>
        <v/>
      </c>
    </row>
    <row r="576" spans="1:21" x14ac:dyDescent="0.25">
      <c r="A576" s="21">
        <f>IF(INDEX('Predict Your Date Data (auto)'!A:A,ROW(A576),1)&gt;0,INDEX('Predict Your Date Data (auto)'!A:A,ROW(A576),1),"")</f>
        <v>42852.632719907408</v>
      </c>
      <c r="B576" s="21">
        <f>IF(A576&lt;&gt;"",IF(IFERROR(MATCH(TRUNC(A576),ExcludeDateList,0),-1)&gt;-1,"",TRUNC(A576)),"")</f>
        <v>42852</v>
      </c>
      <c r="C576" s="22">
        <f t="shared" si="236"/>
        <v>2017</v>
      </c>
      <c r="D576" s="22">
        <f t="shared" si="237"/>
        <v>4</v>
      </c>
      <c r="E576" s="22" t="str">
        <f t="shared" si="238"/>
        <v>Week 4</v>
      </c>
      <c r="G576" s="21" t="str">
        <f t="shared" si="239"/>
        <v/>
      </c>
      <c r="H576" s="21" t="str">
        <f t="shared" si="229"/>
        <v/>
      </c>
      <c r="I576" s="22" t="str">
        <f t="shared" si="230"/>
        <v/>
      </c>
      <c r="J576" s="22" t="str">
        <f t="shared" si="240"/>
        <v/>
      </c>
      <c r="K576" s="22" t="str">
        <f>IF(G576&lt;&gt;"",IF(IFERROR(MATCH(TRUNC(G576),ExcludeDateList,0),-1)&gt;-1,"",J576),"")</f>
        <v/>
      </c>
      <c r="L576" s="22" t="str">
        <f>IF(G576&lt;&gt;"",IF(IFERROR(MATCH(TRUNC(G576),ExcludeDateList,0),-1)&gt;-1,NA(),J576),"")</f>
        <v/>
      </c>
      <c r="M576" s="22" t="str">
        <f t="shared" si="241"/>
        <v/>
      </c>
      <c r="N576" s="22" t="str">
        <f t="shared" si="231"/>
        <v/>
      </c>
      <c r="O576" s="22" t="str">
        <f t="shared" si="242"/>
        <v/>
      </c>
      <c r="P576" s="22" t="str">
        <f t="shared" si="232"/>
        <v/>
      </c>
      <c r="Q576" s="22" t="str">
        <f t="shared" si="233"/>
        <v/>
      </c>
      <c r="R576" s="22" t="str">
        <f t="shared" si="243"/>
        <v/>
      </c>
      <c r="S576" s="22" t="str">
        <f t="shared" si="234"/>
        <v/>
      </c>
      <c r="T576" s="22" t="str">
        <f t="shared" si="244"/>
        <v/>
      </c>
      <c r="U576" s="22" t="str">
        <f t="shared" si="235"/>
        <v/>
      </c>
    </row>
    <row r="577" spans="1:21" x14ac:dyDescent="0.25">
      <c r="A577" s="21">
        <f>IF(INDEX('Predict Your Date Data (auto)'!A:A,ROW(A577),1)&gt;0,INDEX('Predict Your Date Data (auto)'!A:A,ROW(A577),1),"")</f>
        <v>42857.694224537037</v>
      </c>
      <c r="B577" s="21">
        <f>IF(A577&lt;&gt;"",IF(IFERROR(MATCH(TRUNC(A577),ExcludeDateList,0),-1)&gt;-1,"",TRUNC(A577)),"")</f>
        <v>42857</v>
      </c>
      <c r="C577" s="22">
        <f t="shared" si="236"/>
        <v>2017</v>
      </c>
      <c r="D577" s="22">
        <f t="shared" si="237"/>
        <v>5</v>
      </c>
      <c r="E577" s="22" t="str">
        <f t="shared" si="238"/>
        <v>Week 1</v>
      </c>
      <c r="G577" s="21" t="str">
        <f t="shared" si="239"/>
        <v/>
      </c>
      <c r="H577" s="21" t="str">
        <f t="shared" si="229"/>
        <v/>
      </c>
      <c r="I577" s="22" t="str">
        <f t="shared" si="230"/>
        <v/>
      </c>
      <c r="J577" s="22" t="str">
        <f t="shared" si="240"/>
        <v/>
      </c>
      <c r="K577" s="22" t="str">
        <f>IF(G577&lt;&gt;"",IF(IFERROR(MATCH(TRUNC(G577),ExcludeDateList,0),-1)&gt;-1,"",J577),"")</f>
        <v/>
      </c>
      <c r="L577" s="22" t="str">
        <f>IF(G577&lt;&gt;"",IF(IFERROR(MATCH(TRUNC(G577),ExcludeDateList,0),-1)&gt;-1,NA(),J577),"")</f>
        <v/>
      </c>
      <c r="M577" s="22" t="str">
        <f t="shared" si="241"/>
        <v/>
      </c>
      <c r="N577" s="22" t="str">
        <f t="shared" si="231"/>
        <v/>
      </c>
      <c r="O577" s="22" t="str">
        <f t="shared" si="242"/>
        <v/>
      </c>
      <c r="P577" s="22" t="str">
        <f t="shared" si="232"/>
        <v/>
      </c>
      <c r="Q577" s="22" t="str">
        <f t="shared" si="233"/>
        <v/>
      </c>
      <c r="R577" s="22" t="str">
        <f t="shared" si="243"/>
        <v/>
      </c>
      <c r="S577" s="22" t="str">
        <f t="shared" si="234"/>
        <v/>
      </c>
      <c r="T577" s="22" t="str">
        <f t="shared" si="244"/>
        <v/>
      </c>
      <c r="U577" s="22" t="str">
        <f t="shared" si="235"/>
        <v/>
      </c>
    </row>
    <row r="578" spans="1:21" x14ac:dyDescent="0.25">
      <c r="A578" s="21">
        <f>IF(INDEX('Predict Your Date Data (auto)'!A:A,ROW(A578),1)&gt;0,INDEX('Predict Your Date Data (auto)'!A:A,ROW(A578),1),"")</f>
        <v>42858.366307870368</v>
      </c>
      <c r="B578" s="21">
        <f>IF(A578&lt;&gt;"",IF(IFERROR(MATCH(TRUNC(A578),ExcludeDateList,0),-1)&gt;-1,"",TRUNC(A578)),"")</f>
        <v>42858</v>
      </c>
      <c r="C578" s="22">
        <f t="shared" si="236"/>
        <v>2017</v>
      </c>
      <c r="D578" s="22">
        <f t="shared" si="237"/>
        <v>5</v>
      </c>
      <c r="E578" s="22" t="str">
        <f t="shared" si="238"/>
        <v>Week 1</v>
      </c>
      <c r="G578" s="21" t="str">
        <f t="shared" si="239"/>
        <v/>
      </c>
      <c r="H578" s="21" t="str">
        <f t="shared" ref="H578:H641" si="245">IF(G578&lt;&gt;"",IF(WEEKDAY(G578)=2,"Week " &amp; TEXT(G578,AxisDateFormat),""),"")</f>
        <v/>
      </c>
      <c r="I578" s="22" t="str">
        <f t="shared" ref="I578:I641" si="246">IF(G578&lt;&gt;"", TEXT(WEEKDAY(G578), DayFormat),"")</f>
        <v/>
      </c>
      <c r="J578" s="22" t="str">
        <f t="shared" si="240"/>
        <v/>
      </c>
      <c r="K578" s="22" t="str">
        <f>IF(G578&lt;&gt;"",IF(IFERROR(MATCH(TRUNC(G578),ExcludeDateList,0),-1)&gt;-1,"",J578),"")</f>
        <v/>
      </c>
      <c r="L578" s="22" t="str">
        <f>IF(G578&lt;&gt;"",IF(IFERROR(MATCH(TRUNC(G578),ExcludeDateList,0),-1)&gt;-1,NA(),J578),"")</f>
        <v/>
      </c>
      <c r="M578" s="22" t="str">
        <f t="shared" si="241"/>
        <v/>
      </c>
      <c r="N578" s="22" t="str">
        <f t="shared" ref="N578:N641" si="247">IF(G578&lt;&gt;"",M578*$X$10+$X$9,"")</f>
        <v/>
      </c>
      <c r="O578" s="22" t="str">
        <f t="shared" si="242"/>
        <v/>
      </c>
      <c r="P578" s="22" t="str">
        <f t="shared" ref="P578:P641" si="248">IF(G578&lt;&gt;"",VLOOKUP(I578,$W$2:$Y$6,3,FALSE),"")</f>
        <v/>
      </c>
      <c r="Q578" s="22" t="str">
        <f t="shared" ref="Q578:Q641" si="249">IF(G578&lt;&gt;"",N578*P578,"")</f>
        <v/>
      </c>
      <c r="R578" s="22" t="str">
        <f t="shared" si="243"/>
        <v/>
      </c>
      <c r="S578" s="22" t="str">
        <f t="shared" ref="S578:S641" si="250">IF(G578&lt;&gt;"",IF(P578&gt;1,ROUNDUP(Q578,RoundDecimalPlaces),ROUNDDOWN(Q578,RoundDecimalPlaces)),"")</f>
        <v/>
      </c>
      <c r="T578" s="22" t="str">
        <f t="shared" si="244"/>
        <v/>
      </c>
      <c r="U578" s="22" t="str">
        <f t="shared" ref="U578:U641" si="251">IF(T578&lt;&gt;"",IF(T578&gt;AVERAGE(T:T)*SignificantErrorMultiplier,J578,NA()),"")</f>
        <v/>
      </c>
    </row>
    <row r="579" spans="1:21" x14ac:dyDescent="0.25">
      <c r="A579" s="21">
        <f>IF(INDEX('Predict Your Date Data (auto)'!A:A,ROW(A579),1)&gt;0,INDEX('Predict Your Date Data (auto)'!A:A,ROW(A579),1),"")</f>
        <v>42858.415196759262</v>
      </c>
      <c r="B579" s="21">
        <f>IF(A579&lt;&gt;"",IF(IFERROR(MATCH(TRUNC(A579),ExcludeDateList,0),-1)&gt;-1,"",TRUNC(A579)),"")</f>
        <v>42858</v>
      </c>
      <c r="C579" s="22">
        <f t="shared" ref="C579:C642" si="252">IF(B579&lt;&gt;"",YEAR(B579),"")</f>
        <v>2017</v>
      </c>
      <c r="D579" s="22">
        <f t="shared" ref="D579:D642" si="253">IF(B579&lt;&gt;"",MONTH(B579),"")</f>
        <v>5</v>
      </c>
      <c r="E579" s="22" t="str">
        <f t="shared" ref="E579:E642" si="254">IF(B579&lt;&gt;"","Week " &amp; ROUNDUP(DAY(B579)/7,0),"")</f>
        <v>Week 1</v>
      </c>
      <c r="G579" s="21" t="str">
        <f t="shared" ref="G579:G642" si="255">IF(G578&lt;MAX(A:A)+NumberOfFutureWeeks*7,  IF(WEEKDAY( G578+1)=1, G578+2, IF(WEEKDAY(G578+1)=7, G578+ 3, G578+1)), "")</f>
        <v/>
      </c>
      <c r="H579" s="21" t="str">
        <f t="shared" si="245"/>
        <v/>
      </c>
      <c r="I579" s="22" t="str">
        <f t="shared" si="246"/>
        <v/>
      </c>
      <c r="J579" s="22" t="str">
        <f t="shared" ref="J579:J642" si="256">IF(AND(G579&lt;&gt;"",G579&lt;=MAX(B:B) ),COUNTIF(B:B,TRUNC(G579)),"")</f>
        <v/>
      </c>
      <c r="K579" s="22" t="str">
        <f>IF(G579&lt;&gt;"",IF(IFERROR(MATCH(TRUNC(G579),ExcludeDateList,0),-1)&gt;-1,"",J579),"")</f>
        <v/>
      </c>
      <c r="L579" s="22" t="str">
        <f>IF(G579&lt;&gt;"",IF(IFERROR(MATCH(TRUNC(G579),ExcludeDateList,0),-1)&gt;-1,NA(),J579),"")</f>
        <v/>
      </c>
      <c r="M579" s="22" t="str">
        <f t="shared" ref="M579:M642" si="257">IF(G579&lt;&gt;"",M578+1,"")</f>
        <v/>
      </c>
      <c r="N579" s="22" t="str">
        <f t="shared" si="247"/>
        <v/>
      </c>
      <c r="O579" s="22" t="str">
        <f t="shared" ref="O579:O642" si="258">IF(K579&lt;&gt;"",ABS(K579-N579),"")</f>
        <v/>
      </c>
      <c r="P579" s="22" t="str">
        <f t="shared" si="248"/>
        <v/>
      </c>
      <c r="Q579" s="22" t="str">
        <f t="shared" si="249"/>
        <v/>
      </c>
      <c r="R579" s="22" t="str">
        <f t="shared" ref="R579:R642" si="259">IF(K579&lt;&gt;"",ABS(J579-Q579),"")</f>
        <v/>
      </c>
      <c r="S579" s="22" t="str">
        <f t="shared" si="250"/>
        <v/>
      </c>
      <c r="T579" s="22" t="str">
        <f t="shared" ref="T579:T642" si="260">IF(K579&lt;&gt;"",ABS(K579-S579),"")</f>
        <v/>
      </c>
      <c r="U579" s="22" t="str">
        <f t="shared" si="251"/>
        <v/>
      </c>
    </row>
    <row r="580" spans="1:21" x14ac:dyDescent="0.25">
      <c r="A580" s="21">
        <f>IF(INDEX('Predict Your Date Data (auto)'!A:A,ROW(A580),1)&gt;0,INDEX('Predict Your Date Data (auto)'!A:A,ROW(A580),1),"")</f>
        <v>42858.490127314813</v>
      </c>
      <c r="B580" s="21">
        <f>IF(A580&lt;&gt;"",IF(IFERROR(MATCH(TRUNC(A580),ExcludeDateList,0),-1)&gt;-1,"",TRUNC(A580)),"")</f>
        <v>42858</v>
      </c>
      <c r="C580" s="22">
        <f t="shared" si="252"/>
        <v>2017</v>
      </c>
      <c r="D580" s="22">
        <f t="shared" si="253"/>
        <v>5</v>
      </c>
      <c r="E580" s="22" t="str">
        <f t="shared" si="254"/>
        <v>Week 1</v>
      </c>
      <c r="G580" s="21" t="str">
        <f t="shared" si="255"/>
        <v/>
      </c>
      <c r="H580" s="21" t="str">
        <f t="shared" si="245"/>
        <v/>
      </c>
      <c r="I580" s="22" t="str">
        <f t="shared" si="246"/>
        <v/>
      </c>
      <c r="J580" s="22" t="str">
        <f t="shared" si="256"/>
        <v/>
      </c>
      <c r="K580" s="22" t="str">
        <f>IF(G580&lt;&gt;"",IF(IFERROR(MATCH(TRUNC(G580),ExcludeDateList,0),-1)&gt;-1,"",J580),"")</f>
        <v/>
      </c>
      <c r="L580" s="22" t="str">
        <f>IF(G580&lt;&gt;"",IF(IFERROR(MATCH(TRUNC(G580),ExcludeDateList,0),-1)&gt;-1,NA(),J580),"")</f>
        <v/>
      </c>
      <c r="M580" s="22" t="str">
        <f t="shared" si="257"/>
        <v/>
      </c>
      <c r="N580" s="22" t="str">
        <f t="shared" si="247"/>
        <v/>
      </c>
      <c r="O580" s="22" t="str">
        <f t="shared" si="258"/>
        <v/>
      </c>
      <c r="P580" s="22" t="str">
        <f t="shared" si="248"/>
        <v/>
      </c>
      <c r="Q580" s="22" t="str">
        <f t="shared" si="249"/>
        <v/>
      </c>
      <c r="R580" s="22" t="str">
        <f t="shared" si="259"/>
        <v/>
      </c>
      <c r="S580" s="22" t="str">
        <f t="shared" si="250"/>
        <v/>
      </c>
      <c r="T580" s="22" t="str">
        <f t="shared" si="260"/>
        <v/>
      </c>
      <c r="U580" s="22" t="str">
        <f t="shared" si="251"/>
        <v/>
      </c>
    </row>
    <row r="581" spans="1:21" x14ac:dyDescent="0.25">
      <c r="A581" s="21">
        <f>IF(INDEX('Predict Your Date Data (auto)'!A:A,ROW(A581),1)&gt;0,INDEX('Predict Your Date Data (auto)'!A:A,ROW(A581),1),"")</f>
        <v>42858.551435185182</v>
      </c>
      <c r="B581" s="21">
        <f>IF(A581&lt;&gt;"",IF(IFERROR(MATCH(TRUNC(A581),ExcludeDateList,0),-1)&gt;-1,"",TRUNC(A581)),"")</f>
        <v>42858</v>
      </c>
      <c r="C581" s="22">
        <f t="shared" si="252"/>
        <v>2017</v>
      </c>
      <c r="D581" s="22">
        <f t="shared" si="253"/>
        <v>5</v>
      </c>
      <c r="E581" s="22" t="str">
        <f t="shared" si="254"/>
        <v>Week 1</v>
      </c>
      <c r="G581" s="21" t="str">
        <f t="shared" si="255"/>
        <v/>
      </c>
      <c r="H581" s="21" t="str">
        <f t="shared" si="245"/>
        <v/>
      </c>
      <c r="I581" s="22" t="str">
        <f t="shared" si="246"/>
        <v/>
      </c>
      <c r="J581" s="22" t="str">
        <f t="shared" si="256"/>
        <v/>
      </c>
      <c r="K581" s="22" t="str">
        <f>IF(G581&lt;&gt;"",IF(IFERROR(MATCH(TRUNC(G581),ExcludeDateList,0),-1)&gt;-1,"",J581),"")</f>
        <v/>
      </c>
      <c r="L581" s="22" t="str">
        <f>IF(G581&lt;&gt;"",IF(IFERROR(MATCH(TRUNC(G581),ExcludeDateList,0),-1)&gt;-1,NA(),J581),"")</f>
        <v/>
      </c>
      <c r="M581" s="22" t="str">
        <f t="shared" si="257"/>
        <v/>
      </c>
      <c r="N581" s="22" t="str">
        <f t="shared" si="247"/>
        <v/>
      </c>
      <c r="O581" s="22" t="str">
        <f t="shared" si="258"/>
        <v/>
      </c>
      <c r="P581" s="22" t="str">
        <f t="shared" si="248"/>
        <v/>
      </c>
      <c r="Q581" s="22" t="str">
        <f t="shared" si="249"/>
        <v/>
      </c>
      <c r="R581" s="22" t="str">
        <f t="shared" si="259"/>
        <v/>
      </c>
      <c r="S581" s="22" t="str">
        <f t="shared" si="250"/>
        <v/>
      </c>
      <c r="T581" s="22" t="str">
        <f t="shared" si="260"/>
        <v/>
      </c>
      <c r="U581" s="22" t="str">
        <f t="shared" si="251"/>
        <v/>
      </c>
    </row>
    <row r="582" spans="1:21" x14ac:dyDescent="0.25">
      <c r="A582" s="21">
        <f>IF(INDEX('Predict Your Date Data (auto)'!A:A,ROW(A582),1)&gt;0,INDEX('Predict Your Date Data (auto)'!A:A,ROW(A582),1),"")</f>
        <v>42860.667592592596</v>
      </c>
      <c r="B582" s="21">
        <f>IF(A582&lt;&gt;"",IF(IFERROR(MATCH(TRUNC(A582),ExcludeDateList,0),-1)&gt;-1,"",TRUNC(A582)),"")</f>
        <v>42860</v>
      </c>
      <c r="C582" s="22">
        <f t="shared" si="252"/>
        <v>2017</v>
      </c>
      <c r="D582" s="22">
        <f t="shared" si="253"/>
        <v>5</v>
      </c>
      <c r="E582" s="22" t="str">
        <f t="shared" si="254"/>
        <v>Week 1</v>
      </c>
      <c r="G582" s="21" t="str">
        <f t="shared" si="255"/>
        <v/>
      </c>
      <c r="H582" s="21" t="str">
        <f t="shared" si="245"/>
        <v/>
      </c>
      <c r="I582" s="22" t="str">
        <f t="shared" si="246"/>
        <v/>
      </c>
      <c r="J582" s="22" t="str">
        <f t="shared" si="256"/>
        <v/>
      </c>
      <c r="K582" s="22" t="str">
        <f>IF(G582&lt;&gt;"",IF(IFERROR(MATCH(TRUNC(G582),ExcludeDateList,0),-1)&gt;-1,"",J582),"")</f>
        <v/>
      </c>
      <c r="L582" s="22" t="str">
        <f>IF(G582&lt;&gt;"",IF(IFERROR(MATCH(TRUNC(G582),ExcludeDateList,0),-1)&gt;-1,NA(),J582),"")</f>
        <v/>
      </c>
      <c r="M582" s="22" t="str">
        <f t="shared" si="257"/>
        <v/>
      </c>
      <c r="N582" s="22" t="str">
        <f t="shared" si="247"/>
        <v/>
      </c>
      <c r="O582" s="22" t="str">
        <f t="shared" si="258"/>
        <v/>
      </c>
      <c r="P582" s="22" t="str">
        <f t="shared" si="248"/>
        <v/>
      </c>
      <c r="Q582" s="22" t="str">
        <f t="shared" si="249"/>
        <v/>
      </c>
      <c r="R582" s="22" t="str">
        <f t="shared" si="259"/>
        <v/>
      </c>
      <c r="S582" s="22" t="str">
        <f t="shared" si="250"/>
        <v/>
      </c>
      <c r="T582" s="22" t="str">
        <f t="shared" si="260"/>
        <v/>
      </c>
      <c r="U582" s="22" t="str">
        <f t="shared" si="251"/>
        <v/>
      </c>
    </row>
    <row r="583" spans="1:21" x14ac:dyDescent="0.25">
      <c r="A583" s="21">
        <f>IF(INDEX('Predict Your Date Data (auto)'!A:A,ROW(A583),1)&gt;0,INDEX('Predict Your Date Data (auto)'!A:A,ROW(A583),1),"")</f>
        <v>42860.669652777775</v>
      </c>
      <c r="B583" s="21">
        <f>IF(A583&lt;&gt;"",IF(IFERROR(MATCH(TRUNC(A583),ExcludeDateList,0),-1)&gt;-1,"",TRUNC(A583)),"")</f>
        <v>42860</v>
      </c>
      <c r="C583" s="22">
        <f t="shared" si="252"/>
        <v>2017</v>
      </c>
      <c r="D583" s="22">
        <f t="shared" si="253"/>
        <v>5</v>
      </c>
      <c r="E583" s="22" t="str">
        <f t="shared" si="254"/>
        <v>Week 1</v>
      </c>
      <c r="G583" s="21" t="str">
        <f t="shared" si="255"/>
        <v/>
      </c>
      <c r="H583" s="21" t="str">
        <f t="shared" si="245"/>
        <v/>
      </c>
      <c r="I583" s="22" t="str">
        <f t="shared" si="246"/>
        <v/>
      </c>
      <c r="J583" s="22" t="str">
        <f t="shared" si="256"/>
        <v/>
      </c>
      <c r="K583" s="22" t="str">
        <f>IF(G583&lt;&gt;"",IF(IFERROR(MATCH(TRUNC(G583),ExcludeDateList,0),-1)&gt;-1,"",J583),"")</f>
        <v/>
      </c>
      <c r="L583" s="22" t="str">
        <f>IF(G583&lt;&gt;"",IF(IFERROR(MATCH(TRUNC(G583),ExcludeDateList,0),-1)&gt;-1,NA(),J583),"")</f>
        <v/>
      </c>
      <c r="M583" s="22" t="str">
        <f t="shared" si="257"/>
        <v/>
      </c>
      <c r="N583" s="22" t="str">
        <f t="shared" si="247"/>
        <v/>
      </c>
      <c r="O583" s="22" t="str">
        <f t="shared" si="258"/>
        <v/>
      </c>
      <c r="P583" s="22" t="str">
        <f t="shared" si="248"/>
        <v/>
      </c>
      <c r="Q583" s="22" t="str">
        <f t="shared" si="249"/>
        <v/>
      </c>
      <c r="R583" s="22" t="str">
        <f t="shared" si="259"/>
        <v/>
      </c>
      <c r="S583" s="22" t="str">
        <f t="shared" si="250"/>
        <v/>
      </c>
      <c r="T583" s="22" t="str">
        <f t="shared" si="260"/>
        <v/>
      </c>
      <c r="U583" s="22" t="str">
        <f t="shared" si="251"/>
        <v/>
      </c>
    </row>
    <row r="584" spans="1:21" x14ac:dyDescent="0.25">
      <c r="A584" s="21">
        <f>IF(INDEX('Predict Your Date Data (auto)'!A:A,ROW(A584),1)&gt;0,INDEX('Predict Your Date Data (auto)'!A:A,ROW(A584),1),"")</f>
        <v>42860.675219907411</v>
      </c>
      <c r="B584" s="21">
        <f>IF(A584&lt;&gt;"",IF(IFERROR(MATCH(TRUNC(A584),ExcludeDateList,0),-1)&gt;-1,"",TRUNC(A584)),"")</f>
        <v>42860</v>
      </c>
      <c r="C584" s="22">
        <f t="shared" si="252"/>
        <v>2017</v>
      </c>
      <c r="D584" s="22">
        <f t="shared" si="253"/>
        <v>5</v>
      </c>
      <c r="E584" s="22" t="str">
        <f t="shared" si="254"/>
        <v>Week 1</v>
      </c>
      <c r="G584" s="21" t="str">
        <f t="shared" si="255"/>
        <v/>
      </c>
      <c r="H584" s="21" t="str">
        <f t="shared" si="245"/>
        <v/>
      </c>
      <c r="I584" s="22" t="str">
        <f t="shared" si="246"/>
        <v/>
      </c>
      <c r="J584" s="22" t="str">
        <f t="shared" si="256"/>
        <v/>
      </c>
      <c r="K584" s="22" t="str">
        <f>IF(G584&lt;&gt;"",IF(IFERROR(MATCH(TRUNC(G584),ExcludeDateList,0),-1)&gt;-1,"",J584),"")</f>
        <v/>
      </c>
      <c r="L584" s="22" t="str">
        <f>IF(G584&lt;&gt;"",IF(IFERROR(MATCH(TRUNC(G584),ExcludeDateList,0),-1)&gt;-1,NA(),J584),"")</f>
        <v/>
      </c>
      <c r="M584" s="22" t="str">
        <f t="shared" si="257"/>
        <v/>
      </c>
      <c r="N584" s="22" t="str">
        <f t="shared" si="247"/>
        <v/>
      </c>
      <c r="O584" s="22" t="str">
        <f t="shared" si="258"/>
        <v/>
      </c>
      <c r="P584" s="22" t="str">
        <f t="shared" si="248"/>
        <v/>
      </c>
      <c r="Q584" s="22" t="str">
        <f t="shared" si="249"/>
        <v/>
      </c>
      <c r="R584" s="22" t="str">
        <f t="shared" si="259"/>
        <v/>
      </c>
      <c r="S584" s="22" t="str">
        <f t="shared" si="250"/>
        <v/>
      </c>
      <c r="T584" s="22" t="str">
        <f t="shared" si="260"/>
        <v/>
      </c>
      <c r="U584" s="22" t="str">
        <f t="shared" si="251"/>
        <v/>
      </c>
    </row>
    <row r="585" spans="1:21" x14ac:dyDescent="0.25">
      <c r="A585" s="21">
        <f>IF(INDEX('Predict Your Date Data (auto)'!A:A,ROW(A585),1)&gt;0,INDEX('Predict Your Date Data (auto)'!A:A,ROW(A585),1),"")</f>
        <v>42860.677546296298</v>
      </c>
      <c r="B585" s="21">
        <f>IF(A585&lt;&gt;"",IF(IFERROR(MATCH(TRUNC(A585),ExcludeDateList,0),-1)&gt;-1,"",TRUNC(A585)),"")</f>
        <v>42860</v>
      </c>
      <c r="C585" s="22">
        <f t="shared" si="252"/>
        <v>2017</v>
      </c>
      <c r="D585" s="22">
        <f t="shared" si="253"/>
        <v>5</v>
      </c>
      <c r="E585" s="22" t="str">
        <f t="shared" si="254"/>
        <v>Week 1</v>
      </c>
      <c r="G585" s="21" t="str">
        <f t="shared" si="255"/>
        <v/>
      </c>
      <c r="H585" s="21" t="str">
        <f t="shared" si="245"/>
        <v/>
      </c>
      <c r="I585" s="22" t="str">
        <f t="shared" si="246"/>
        <v/>
      </c>
      <c r="J585" s="22" t="str">
        <f t="shared" si="256"/>
        <v/>
      </c>
      <c r="K585" s="22" t="str">
        <f>IF(G585&lt;&gt;"",IF(IFERROR(MATCH(TRUNC(G585),ExcludeDateList,0),-1)&gt;-1,"",J585),"")</f>
        <v/>
      </c>
      <c r="L585" s="22" t="str">
        <f>IF(G585&lt;&gt;"",IF(IFERROR(MATCH(TRUNC(G585),ExcludeDateList,0),-1)&gt;-1,NA(),J585),"")</f>
        <v/>
      </c>
      <c r="M585" s="22" t="str">
        <f t="shared" si="257"/>
        <v/>
      </c>
      <c r="N585" s="22" t="str">
        <f t="shared" si="247"/>
        <v/>
      </c>
      <c r="O585" s="22" t="str">
        <f t="shared" si="258"/>
        <v/>
      </c>
      <c r="P585" s="22" t="str">
        <f t="shared" si="248"/>
        <v/>
      </c>
      <c r="Q585" s="22" t="str">
        <f t="shared" si="249"/>
        <v/>
      </c>
      <c r="R585" s="22" t="str">
        <f t="shared" si="259"/>
        <v/>
      </c>
      <c r="S585" s="22" t="str">
        <f t="shared" si="250"/>
        <v/>
      </c>
      <c r="T585" s="22" t="str">
        <f t="shared" si="260"/>
        <v/>
      </c>
      <c r="U585" s="22" t="str">
        <f t="shared" si="251"/>
        <v/>
      </c>
    </row>
    <row r="586" spans="1:21" x14ac:dyDescent="0.25">
      <c r="A586" s="21">
        <f>IF(INDEX('Predict Your Date Data (auto)'!A:A,ROW(A586),1)&gt;0,INDEX('Predict Your Date Data (auto)'!A:A,ROW(A586),1),"")</f>
        <v>42863.490312499998</v>
      </c>
      <c r="B586" s="21">
        <f>IF(A586&lt;&gt;"",IF(IFERROR(MATCH(TRUNC(A586),ExcludeDateList,0),-1)&gt;-1,"",TRUNC(A586)),"")</f>
        <v>42863</v>
      </c>
      <c r="C586" s="22">
        <f t="shared" si="252"/>
        <v>2017</v>
      </c>
      <c r="D586" s="22">
        <f t="shared" si="253"/>
        <v>5</v>
      </c>
      <c r="E586" s="22" t="str">
        <f t="shared" si="254"/>
        <v>Week 2</v>
      </c>
      <c r="G586" s="21" t="str">
        <f t="shared" si="255"/>
        <v/>
      </c>
      <c r="H586" s="21" t="str">
        <f t="shared" si="245"/>
        <v/>
      </c>
      <c r="I586" s="22" t="str">
        <f t="shared" si="246"/>
        <v/>
      </c>
      <c r="J586" s="22" t="str">
        <f t="shared" si="256"/>
        <v/>
      </c>
      <c r="K586" s="22" t="str">
        <f>IF(G586&lt;&gt;"",IF(IFERROR(MATCH(TRUNC(G586),ExcludeDateList,0),-1)&gt;-1,"",J586),"")</f>
        <v/>
      </c>
      <c r="L586" s="22" t="str">
        <f>IF(G586&lt;&gt;"",IF(IFERROR(MATCH(TRUNC(G586),ExcludeDateList,0),-1)&gt;-1,NA(),J586),"")</f>
        <v/>
      </c>
      <c r="M586" s="22" t="str">
        <f t="shared" si="257"/>
        <v/>
      </c>
      <c r="N586" s="22" t="str">
        <f t="shared" si="247"/>
        <v/>
      </c>
      <c r="O586" s="22" t="str">
        <f t="shared" si="258"/>
        <v/>
      </c>
      <c r="P586" s="22" t="str">
        <f t="shared" si="248"/>
        <v/>
      </c>
      <c r="Q586" s="22" t="str">
        <f t="shared" si="249"/>
        <v/>
      </c>
      <c r="R586" s="22" t="str">
        <f t="shared" si="259"/>
        <v/>
      </c>
      <c r="S586" s="22" t="str">
        <f t="shared" si="250"/>
        <v/>
      </c>
      <c r="T586" s="22" t="str">
        <f t="shared" si="260"/>
        <v/>
      </c>
      <c r="U586" s="22" t="str">
        <f t="shared" si="251"/>
        <v/>
      </c>
    </row>
    <row r="587" spans="1:21" x14ac:dyDescent="0.25">
      <c r="A587" s="21">
        <f>IF(INDEX('Predict Your Date Data (auto)'!A:A,ROW(A587),1)&gt;0,INDEX('Predict Your Date Data (auto)'!A:A,ROW(A587),1),"")</f>
        <v>42863.503449074073</v>
      </c>
      <c r="B587" s="21">
        <f>IF(A587&lt;&gt;"",IF(IFERROR(MATCH(TRUNC(A587),ExcludeDateList,0),-1)&gt;-1,"",TRUNC(A587)),"")</f>
        <v>42863</v>
      </c>
      <c r="C587" s="22">
        <f t="shared" si="252"/>
        <v>2017</v>
      </c>
      <c r="D587" s="22">
        <f t="shared" si="253"/>
        <v>5</v>
      </c>
      <c r="E587" s="22" t="str">
        <f t="shared" si="254"/>
        <v>Week 2</v>
      </c>
      <c r="G587" s="21" t="str">
        <f t="shared" si="255"/>
        <v/>
      </c>
      <c r="H587" s="21" t="str">
        <f t="shared" si="245"/>
        <v/>
      </c>
      <c r="I587" s="22" t="str">
        <f t="shared" si="246"/>
        <v/>
      </c>
      <c r="J587" s="22" t="str">
        <f t="shared" si="256"/>
        <v/>
      </c>
      <c r="K587" s="22" t="str">
        <f>IF(G587&lt;&gt;"",IF(IFERROR(MATCH(TRUNC(G587),ExcludeDateList,0),-1)&gt;-1,"",J587),"")</f>
        <v/>
      </c>
      <c r="L587" s="22" t="str">
        <f>IF(G587&lt;&gt;"",IF(IFERROR(MATCH(TRUNC(G587),ExcludeDateList,0),-1)&gt;-1,NA(),J587),"")</f>
        <v/>
      </c>
      <c r="M587" s="22" t="str">
        <f t="shared" si="257"/>
        <v/>
      </c>
      <c r="N587" s="22" t="str">
        <f t="shared" si="247"/>
        <v/>
      </c>
      <c r="O587" s="22" t="str">
        <f t="shared" si="258"/>
        <v/>
      </c>
      <c r="P587" s="22" t="str">
        <f t="shared" si="248"/>
        <v/>
      </c>
      <c r="Q587" s="22" t="str">
        <f t="shared" si="249"/>
        <v/>
      </c>
      <c r="R587" s="22" t="str">
        <f t="shared" si="259"/>
        <v/>
      </c>
      <c r="S587" s="22" t="str">
        <f t="shared" si="250"/>
        <v/>
      </c>
      <c r="T587" s="22" t="str">
        <f t="shared" si="260"/>
        <v/>
      </c>
      <c r="U587" s="22" t="str">
        <f t="shared" si="251"/>
        <v/>
      </c>
    </row>
    <row r="588" spans="1:21" x14ac:dyDescent="0.25">
      <c r="A588" s="21">
        <f>IF(INDEX('Predict Your Date Data (auto)'!A:A,ROW(A588),1)&gt;0,INDEX('Predict Your Date Data (auto)'!A:A,ROW(A588),1),"")</f>
        <v>42863.505752314813</v>
      </c>
      <c r="B588" s="21">
        <f>IF(A588&lt;&gt;"",IF(IFERROR(MATCH(TRUNC(A588),ExcludeDateList,0),-1)&gt;-1,"",TRUNC(A588)),"")</f>
        <v>42863</v>
      </c>
      <c r="C588" s="22">
        <f t="shared" si="252"/>
        <v>2017</v>
      </c>
      <c r="D588" s="22">
        <f t="shared" si="253"/>
        <v>5</v>
      </c>
      <c r="E588" s="22" t="str">
        <f t="shared" si="254"/>
        <v>Week 2</v>
      </c>
      <c r="G588" s="21" t="str">
        <f t="shared" si="255"/>
        <v/>
      </c>
      <c r="H588" s="21" t="str">
        <f t="shared" si="245"/>
        <v/>
      </c>
      <c r="I588" s="22" t="str">
        <f t="shared" si="246"/>
        <v/>
      </c>
      <c r="J588" s="22" t="str">
        <f t="shared" si="256"/>
        <v/>
      </c>
      <c r="K588" s="22" t="str">
        <f>IF(G588&lt;&gt;"",IF(IFERROR(MATCH(TRUNC(G588),ExcludeDateList,0),-1)&gt;-1,"",J588),"")</f>
        <v/>
      </c>
      <c r="L588" s="22" t="str">
        <f>IF(G588&lt;&gt;"",IF(IFERROR(MATCH(TRUNC(G588),ExcludeDateList,0),-1)&gt;-1,NA(),J588),"")</f>
        <v/>
      </c>
      <c r="M588" s="22" t="str">
        <f t="shared" si="257"/>
        <v/>
      </c>
      <c r="N588" s="22" t="str">
        <f t="shared" si="247"/>
        <v/>
      </c>
      <c r="O588" s="22" t="str">
        <f t="shared" si="258"/>
        <v/>
      </c>
      <c r="P588" s="22" t="str">
        <f t="shared" si="248"/>
        <v/>
      </c>
      <c r="Q588" s="22" t="str">
        <f t="shared" si="249"/>
        <v/>
      </c>
      <c r="R588" s="22" t="str">
        <f t="shared" si="259"/>
        <v/>
      </c>
      <c r="S588" s="22" t="str">
        <f t="shared" si="250"/>
        <v/>
      </c>
      <c r="T588" s="22" t="str">
        <f t="shared" si="260"/>
        <v/>
      </c>
      <c r="U588" s="22" t="str">
        <f t="shared" si="251"/>
        <v/>
      </c>
    </row>
    <row r="589" spans="1:21" x14ac:dyDescent="0.25">
      <c r="A589" s="21">
        <f>IF(INDEX('Predict Your Date Data (auto)'!A:A,ROW(A589),1)&gt;0,INDEX('Predict Your Date Data (auto)'!A:A,ROW(A589),1),"")</f>
        <v>42863.55327546296</v>
      </c>
      <c r="B589" s="21">
        <f>IF(A589&lt;&gt;"",IF(IFERROR(MATCH(TRUNC(A589),ExcludeDateList,0),-1)&gt;-1,"",TRUNC(A589)),"")</f>
        <v>42863</v>
      </c>
      <c r="C589" s="22">
        <f t="shared" si="252"/>
        <v>2017</v>
      </c>
      <c r="D589" s="22">
        <f t="shared" si="253"/>
        <v>5</v>
      </c>
      <c r="E589" s="22" t="str">
        <f t="shared" si="254"/>
        <v>Week 2</v>
      </c>
      <c r="G589" s="21" t="str">
        <f t="shared" si="255"/>
        <v/>
      </c>
      <c r="H589" s="21" t="str">
        <f t="shared" si="245"/>
        <v/>
      </c>
      <c r="I589" s="22" t="str">
        <f t="shared" si="246"/>
        <v/>
      </c>
      <c r="J589" s="22" t="str">
        <f t="shared" si="256"/>
        <v/>
      </c>
      <c r="K589" s="22" t="str">
        <f>IF(G589&lt;&gt;"",IF(IFERROR(MATCH(TRUNC(G589),ExcludeDateList,0),-1)&gt;-1,"",J589),"")</f>
        <v/>
      </c>
      <c r="L589" s="22" t="str">
        <f>IF(G589&lt;&gt;"",IF(IFERROR(MATCH(TRUNC(G589),ExcludeDateList,0),-1)&gt;-1,NA(),J589),"")</f>
        <v/>
      </c>
      <c r="M589" s="22" t="str">
        <f t="shared" si="257"/>
        <v/>
      </c>
      <c r="N589" s="22" t="str">
        <f t="shared" si="247"/>
        <v/>
      </c>
      <c r="O589" s="22" t="str">
        <f t="shared" si="258"/>
        <v/>
      </c>
      <c r="P589" s="22" t="str">
        <f t="shared" si="248"/>
        <v/>
      </c>
      <c r="Q589" s="22" t="str">
        <f t="shared" si="249"/>
        <v/>
      </c>
      <c r="R589" s="22" t="str">
        <f t="shared" si="259"/>
        <v/>
      </c>
      <c r="S589" s="22" t="str">
        <f t="shared" si="250"/>
        <v/>
      </c>
      <c r="T589" s="22" t="str">
        <f t="shared" si="260"/>
        <v/>
      </c>
      <c r="U589" s="22" t="str">
        <f t="shared" si="251"/>
        <v/>
      </c>
    </row>
    <row r="590" spans="1:21" x14ac:dyDescent="0.25">
      <c r="A590" s="21">
        <f>IF(INDEX('Predict Your Date Data (auto)'!A:A,ROW(A590),1)&gt;0,INDEX('Predict Your Date Data (auto)'!A:A,ROW(A590),1),"")</f>
        <v>42863.575601851851</v>
      </c>
      <c r="B590" s="21">
        <f>IF(A590&lt;&gt;"",IF(IFERROR(MATCH(TRUNC(A590),ExcludeDateList,0),-1)&gt;-1,"",TRUNC(A590)),"")</f>
        <v>42863</v>
      </c>
      <c r="C590" s="22">
        <f t="shared" si="252"/>
        <v>2017</v>
      </c>
      <c r="D590" s="22">
        <f t="shared" si="253"/>
        <v>5</v>
      </c>
      <c r="E590" s="22" t="str">
        <f t="shared" si="254"/>
        <v>Week 2</v>
      </c>
      <c r="G590" s="21" t="str">
        <f t="shared" si="255"/>
        <v/>
      </c>
      <c r="H590" s="21" t="str">
        <f t="shared" si="245"/>
        <v/>
      </c>
      <c r="I590" s="22" t="str">
        <f t="shared" si="246"/>
        <v/>
      </c>
      <c r="J590" s="22" t="str">
        <f t="shared" si="256"/>
        <v/>
      </c>
      <c r="K590" s="22" t="str">
        <f>IF(G590&lt;&gt;"",IF(IFERROR(MATCH(TRUNC(G590),ExcludeDateList,0),-1)&gt;-1,"",J590),"")</f>
        <v/>
      </c>
      <c r="L590" s="22" t="str">
        <f>IF(G590&lt;&gt;"",IF(IFERROR(MATCH(TRUNC(G590),ExcludeDateList,0),-1)&gt;-1,NA(),J590),"")</f>
        <v/>
      </c>
      <c r="M590" s="22" t="str">
        <f t="shared" si="257"/>
        <v/>
      </c>
      <c r="N590" s="22" t="str">
        <f t="shared" si="247"/>
        <v/>
      </c>
      <c r="O590" s="22" t="str">
        <f t="shared" si="258"/>
        <v/>
      </c>
      <c r="P590" s="22" t="str">
        <f t="shared" si="248"/>
        <v/>
      </c>
      <c r="Q590" s="22" t="str">
        <f t="shared" si="249"/>
        <v/>
      </c>
      <c r="R590" s="22" t="str">
        <f t="shared" si="259"/>
        <v/>
      </c>
      <c r="S590" s="22" t="str">
        <f t="shared" si="250"/>
        <v/>
      </c>
      <c r="T590" s="22" t="str">
        <f t="shared" si="260"/>
        <v/>
      </c>
      <c r="U590" s="22" t="str">
        <f t="shared" si="251"/>
        <v/>
      </c>
    </row>
    <row r="591" spans="1:21" x14ac:dyDescent="0.25">
      <c r="A591" s="21">
        <f>IF(INDEX('Predict Your Date Data (auto)'!A:A,ROW(A591),1)&gt;0,INDEX('Predict Your Date Data (auto)'!A:A,ROW(A591),1),"")</f>
        <v>42863.637546296297</v>
      </c>
      <c r="B591" s="21">
        <f>IF(A591&lt;&gt;"",IF(IFERROR(MATCH(TRUNC(A591),ExcludeDateList,0),-1)&gt;-1,"",TRUNC(A591)),"")</f>
        <v>42863</v>
      </c>
      <c r="C591" s="22">
        <f t="shared" si="252"/>
        <v>2017</v>
      </c>
      <c r="D591" s="22">
        <f t="shared" si="253"/>
        <v>5</v>
      </c>
      <c r="E591" s="22" t="str">
        <f t="shared" si="254"/>
        <v>Week 2</v>
      </c>
      <c r="G591" s="21" t="str">
        <f t="shared" si="255"/>
        <v/>
      </c>
      <c r="H591" s="21" t="str">
        <f t="shared" si="245"/>
        <v/>
      </c>
      <c r="I591" s="22" t="str">
        <f t="shared" si="246"/>
        <v/>
      </c>
      <c r="J591" s="22" t="str">
        <f t="shared" si="256"/>
        <v/>
      </c>
      <c r="K591" s="22" t="str">
        <f>IF(G591&lt;&gt;"",IF(IFERROR(MATCH(TRUNC(G591),ExcludeDateList,0),-1)&gt;-1,"",J591),"")</f>
        <v/>
      </c>
      <c r="L591" s="22" t="str">
        <f>IF(G591&lt;&gt;"",IF(IFERROR(MATCH(TRUNC(G591),ExcludeDateList,0),-1)&gt;-1,NA(),J591),"")</f>
        <v/>
      </c>
      <c r="M591" s="22" t="str">
        <f t="shared" si="257"/>
        <v/>
      </c>
      <c r="N591" s="22" t="str">
        <f t="shared" si="247"/>
        <v/>
      </c>
      <c r="O591" s="22" t="str">
        <f t="shared" si="258"/>
        <v/>
      </c>
      <c r="P591" s="22" t="str">
        <f t="shared" si="248"/>
        <v/>
      </c>
      <c r="Q591" s="22" t="str">
        <f t="shared" si="249"/>
        <v/>
      </c>
      <c r="R591" s="22" t="str">
        <f t="shared" si="259"/>
        <v/>
      </c>
      <c r="S591" s="22" t="str">
        <f t="shared" si="250"/>
        <v/>
      </c>
      <c r="T591" s="22" t="str">
        <f t="shared" si="260"/>
        <v/>
      </c>
      <c r="U591" s="22" t="str">
        <f t="shared" si="251"/>
        <v/>
      </c>
    </row>
    <row r="592" spans="1:21" x14ac:dyDescent="0.25">
      <c r="A592" s="21">
        <f>IF(INDEX('Predict Your Date Data (auto)'!A:A,ROW(A592),1)&gt;0,INDEX('Predict Your Date Data (auto)'!A:A,ROW(A592),1),"")</f>
        <v>42863.640243055554</v>
      </c>
      <c r="B592" s="21">
        <f>IF(A592&lt;&gt;"",IF(IFERROR(MATCH(TRUNC(A592),ExcludeDateList,0),-1)&gt;-1,"",TRUNC(A592)),"")</f>
        <v>42863</v>
      </c>
      <c r="C592" s="22">
        <f t="shared" si="252"/>
        <v>2017</v>
      </c>
      <c r="D592" s="22">
        <f t="shared" si="253"/>
        <v>5</v>
      </c>
      <c r="E592" s="22" t="str">
        <f t="shared" si="254"/>
        <v>Week 2</v>
      </c>
      <c r="G592" s="21" t="str">
        <f t="shared" si="255"/>
        <v/>
      </c>
      <c r="H592" s="21" t="str">
        <f t="shared" si="245"/>
        <v/>
      </c>
      <c r="I592" s="22" t="str">
        <f t="shared" si="246"/>
        <v/>
      </c>
      <c r="J592" s="22" t="str">
        <f t="shared" si="256"/>
        <v/>
      </c>
      <c r="K592" s="22" t="str">
        <f>IF(G592&lt;&gt;"",IF(IFERROR(MATCH(TRUNC(G592),ExcludeDateList,0),-1)&gt;-1,"",J592),"")</f>
        <v/>
      </c>
      <c r="L592" s="22" t="str">
        <f>IF(G592&lt;&gt;"",IF(IFERROR(MATCH(TRUNC(G592),ExcludeDateList,0),-1)&gt;-1,NA(),J592),"")</f>
        <v/>
      </c>
      <c r="M592" s="22" t="str">
        <f t="shared" si="257"/>
        <v/>
      </c>
      <c r="N592" s="22" t="str">
        <f t="shared" si="247"/>
        <v/>
      </c>
      <c r="O592" s="22" t="str">
        <f t="shared" si="258"/>
        <v/>
      </c>
      <c r="P592" s="22" t="str">
        <f t="shared" si="248"/>
        <v/>
      </c>
      <c r="Q592" s="22" t="str">
        <f t="shared" si="249"/>
        <v/>
      </c>
      <c r="R592" s="22" t="str">
        <f t="shared" si="259"/>
        <v/>
      </c>
      <c r="S592" s="22" t="str">
        <f t="shared" si="250"/>
        <v/>
      </c>
      <c r="T592" s="22" t="str">
        <f t="shared" si="260"/>
        <v/>
      </c>
      <c r="U592" s="22" t="str">
        <f t="shared" si="251"/>
        <v/>
      </c>
    </row>
    <row r="593" spans="1:21" x14ac:dyDescent="0.25">
      <c r="A593" s="21">
        <f>IF(INDEX('Predict Your Date Data (auto)'!A:A,ROW(A593),1)&gt;0,INDEX('Predict Your Date Data (auto)'!A:A,ROW(A593),1),"")</f>
        <v>42863.64234953704</v>
      </c>
      <c r="B593" s="21">
        <f>IF(A593&lt;&gt;"",IF(IFERROR(MATCH(TRUNC(A593),ExcludeDateList,0),-1)&gt;-1,"",TRUNC(A593)),"")</f>
        <v>42863</v>
      </c>
      <c r="C593" s="22">
        <f t="shared" si="252"/>
        <v>2017</v>
      </c>
      <c r="D593" s="22">
        <f t="shared" si="253"/>
        <v>5</v>
      </c>
      <c r="E593" s="22" t="str">
        <f t="shared" si="254"/>
        <v>Week 2</v>
      </c>
      <c r="G593" s="21" t="str">
        <f t="shared" si="255"/>
        <v/>
      </c>
      <c r="H593" s="21" t="str">
        <f t="shared" si="245"/>
        <v/>
      </c>
      <c r="I593" s="22" t="str">
        <f t="shared" si="246"/>
        <v/>
      </c>
      <c r="J593" s="22" t="str">
        <f t="shared" si="256"/>
        <v/>
      </c>
      <c r="K593" s="22" t="str">
        <f>IF(G593&lt;&gt;"",IF(IFERROR(MATCH(TRUNC(G593),ExcludeDateList,0),-1)&gt;-1,"",J593),"")</f>
        <v/>
      </c>
      <c r="L593" s="22" t="str">
        <f>IF(G593&lt;&gt;"",IF(IFERROR(MATCH(TRUNC(G593),ExcludeDateList,0),-1)&gt;-1,NA(),J593),"")</f>
        <v/>
      </c>
      <c r="M593" s="22" t="str">
        <f t="shared" si="257"/>
        <v/>
      </c>
      <c r="N593" s="22" t="str">
        <f t="shared" si="247"/>
        <v/>
      </c>
      <c r="O593" s="22" t="str">
        <f t="shared" si="258"/>
        <v/>
      </c>
      <c r="P593" s="22" t="str">
        <f t="shared" si="248"/>
        <v/>
      </c>
      <c r="Q593" s="22" t="str">
        <f t="shared" si="249"/>
        <v/>
      </c>
      <c r="R593" s="22" t="str">
        <f t="shared" si="259"/>
        <v/>
      </c>
      <c r="S593" s="22" t="str">
        <f t="shared" si="250"/>
        <v/>
      </c>
      <c r="T593" s="22" t="str">
        <f t="shared" si="260"/>
        <v/>
      </c>
      <c r="U593" s="22" t="str">
        <f t="shared" si="251"/>
        <v/>
      </c>
    </row>
    <row r="594" spans="1:21" x14ac:dyDescent="0.25">
      <c r="A594" s="21">
        <f>IF(INDEX('Predict Your Date Data (auto)'!A:A,ROW(A594),1)&gt;0,INDEX('Predict Your Date Data (auto)'!A:A,ROW(A594),1),"")</f>
        <v>42863.644166666665</v>
      </c>
      <c r="B594" s="21">
        <f>IF(A594&lt;&gt;"",IF(IFERROR(MATCH(TRUNC(A594),ExcludeDateList,0),-1)&gt;-1,"",TRUNC(A594)),"")</f>
        <v>42863</v>
      </c>
      <c r="C594" s="22">
        <f t="shared" si="252"/>
        <v>2017</v>
      </c>
      <c r="D594" s="22">
        <f t="shared" si="253"/>
        <v>5</v>
      </c>
      <c r="E594" s="22" t="str">
        <f t="shared" si="254"/>
        <v>Week 2</v>
      </c>
      <c r="G594" s="21" t="str">
        <f t="shared" si="255"/>
        <v/>
      </c>
      <c r="H594" s="21" t="str">
        <f t="shared" si="245"/>
        <v/>
      </c>
      <c r="I594" s="22" t="str">
        <f t="shared" si="246"/>
        <v/>
      </c>
      <c r="J594" s="22" t="str">
        <f t="shared" si="256"/>
        <v/>
      </c>
      <c r="K594" s="22" t="str">
        <f>IF(G594&lt;&gt;"",IF(IFERROR(MATCH(TRUNC(G594),ExcludeDateList,0),-1)&gt;-1,"",J594),"")</f>
        <v/>
      </c>
      <c r="L594" s="22" t="str">
        <f>IF(G594&lt;&gt;"",IF(IFERROR(MATCH(TRUNC(G594),ExcludeDateList,0),-1)&gt;-1,NA(),J594),"")</f>
        <v/>
      </c>
      <c r="M594" s="22" t="str">
        <f t="shared" si="257"/>
        <v/>
      </c>
      <c r="N594" s="22" t="str">
        <f t="shared" si="247"/>
        <v/>
      </c>
      <c r="O594" s="22" t="str">
        <f t="shared" si="258"/>
        <v/>
      </c>
      <c r="P594" s="22" t="str">
        <f t="shared" si="248"/>
        <v/>
      </c>
      <c r="Q594" s="22" t="str">
        <f t="shared" si="249"/>
        <v/>
      </c>
      <c r="R594" s="22" t="str">
        <f t="shared" si="259"/>
        <v/>
      </c>
      <c r="S594" s="22" t="str">
        <f t="shared" si="250"/>
        <v/>
      </c>
      <c r="T594" s="22" t="str">
        <f t="shared" si="260"/>
        <v/>
      </c>
      <c r="U594" s="22" t="str">
        <f t="shared" si="251"/>
        <v/>
      </c>
    </row>
    <row r="595" spans="1:21" x14ac:dyDescent="0.25">
      <c r="A595" s="21">
        <f>IF(INDEX('Predict Your Date Data (auto)'!A:A,ROW(A595),1)&gt;0,INDEX('Predict Your Date Data (auto)'!A:A,ROW(A595),1),"")</f>
        <v>42863.645729166667</v>
      </c>
      <c r="B595" s="21">
        <f>IF(A595&lt;&gt;"",IF(IFERROR(MATCH(TRUNC(A595),ExcludeDateList,0),-1)&gt;-1,"",TRUNC(A595)),"")</f>
        <v>42863</v>
      </c>
      <c r="C595" s="22">
        <f t="shared" si="252"/>
        <v>2017</v>
      </c>
      <c r="D595" s="22">
        <f t="shared" si="253"/>
        <v>5</v>
      </c>
      <c r="E595" s="22" t="str">
        <f t="shared" si="254"/>
        <v>Week 2</v>
      </c>
      <c r="G595" s="21" t="str">
        <f t="shared" si="255"/>
        <v/>
      </c>
      <c r="H595" s="21" t="str">
        <f t="shared" si="245"/>
        <v/>
      </c>
      <c r="I595" s="22" t="str">
        <f t="shared" si="246"/>
        <v/>
      </c>
      <c r="J595" s="22" t="str">
        <f t="shared" si="256"/>
        <v/>
      </c>
      <c r="K595" s="22" t="str">
        <f>IF(G595&lt;&gt;"",IF(IFERROR(MATCH(TRUNC(G595),ExcludeDateList,0),-1)&gt;-1,"",J595),"")</f>
        <v/>
      </c>
      <c r="L595" s="22" t="str">
        <f>IF(G595&lt;&gt;"",IF(IFERROR(MATCH(TRUNC(G595),ExcludeDateList,0),-1)&gt;-1,NA(),J595),"")</f>
        <v/>
      </c>
      <c r="M595" s="22" t="str">
        <f t="shared" si="257"/>
        <v/>
      </c>
      <c r="N595" s="22" t="str">
        <f t="shared" si="247"/>
        <v/>
      </c>
      <c r="O595" s="22" t="str">
        <f t="shared" si="258"/>
        <v/>
      </c>
      <c r="P595" s="22" t="str">
        <f t="shared" si="248"/>
        <v/>
      </c>
      <c r="Q595" s="22" t="str">
        <f t="shared" si="249"/>
        <v/>
      </c>
      <c r="R595" s="22" t="str">
        <f t="shared" si="259"/>
        <v/>
      </c>
      <c r="S595" s="22" t="str">
        <f t="shared" si="250"/>
        <v/>
      </c>
      <c r="T595" s="22" t="str">
        <f t="shared" si="260"/>
        <v/>
      </c>
      <c r="U595" s="22" t="str">
        <f t="shared" si="251"/>
        <v/>
      </c>
    </row>
    <row r="596" spans="1:21" x14ac:dyDescent="0.25">
      <c r="A596" s="21">
        <f>IF(INDEX('Predict Your Date Data (auto)'!A:A,ROW(A596),1)&gt;0,INDEX('Predict Your Date Data (auto)'!A:A,ROW(A596),1),"")</f>
        <v>42863.647546296299</v>
      </c>
      <c r="B596" s="21">
        <f>IF(A596&lt;&gt;"",IF(IFERROR(MATCH(TRUNC(A596),ExcludeDateList,0),-1)&gt;-1,"",TRUNC(A596)),"")</f>
        <v>42863</v>
      </c>
      <c r="C596" s="22">
        <f t="shared" si="252"/>
        <v>2017</v>
      </c>
      <c r="D596" s="22">
        <f t="shared" si="253"/>
        <v>5</v>
      </c>
      <c r="E596" s="22" t="str">
        <f t="shared" si="254"/>
        <v>Week 2</v>
      </c>
      <c r="G596" s="21" t="str">
        <f t="shared" si="255"/>
        <v/>
      </c>
      <c r="H596" s="21" t="str">
        <f t="shared" si="245"/>
        <v/>
      </c>
      <c r="I596" s="22" t="str">
        <f t="shared" si="246"/>
        <v/>
      </c>
      <c r="J596" s="22" t="str">
        <f t="shared" si="256"/>
        <v/>
      </c>
      <c r="K596" s="22" t="str">
        <f>IF(G596&lt;&gt;"",IF(IFERROR(MATCH(TRUNC(G596),ExcludeDateList,0),-1)&gt;-1,"",J596),"")</f>
        <v/>
      </c>
      <c r="L596" s="22" t="str">
        <f>IF(G596&lt;&gt;"",IF(IFERROR(MATCH(TRUNC(G596),ExcludeDateList,0),-1)&gt;-1,NA(),J596),"")</f>
        <v/>
      </c>
      <c r="M596" s="22" t="str">
        <f t="shared" si="257"/>
        <v/>
      </c>
      <c r="N596" s="22" t="str">
        <f t="shared" si="247"/>
        <v/>
      </c>
      <c r="O596" s="22" t="str">
        <f t="shared" si="258"/>
        <v/>
      </c>
      <c r="P596" s="22" t="str">
        <f t="shared" si="248"/>
        <v/>
      </c>
      <c r="Q596" s="22" t="str">
        <f t="shared" si="249"/>
        <v/>
      </c>
      <c r="R596" s="22" t="str">
        <f t="shared" si="259"/>
        <v/>
      </c>
      <c r="S596" s="22" t="str">
        <f t="shared" si="250"/>
        <v/>
      </c>
      <c r="T596" s="22" t="str">
        <f t="shared" si="260"/>
        <v/>
      </c>
      <c r="U596" s="22" t="str">
        <f t="shared" si="251"/>
        <v/>
      </c>
    </row>
    <row r="597" spans="1:21" x14ac:dyDescent="0.25">
      <c r="A597" s="21">
        <f>IF(INDEX('Predict Your Date Data (auto)'!A:A,ROW(A597),1)&gt;0,INDEX('Predict Your Date Data (auto)'!A:A,ROW(A597),1),"")</f>
        <v>42864.458287037036</v>
      </c>
      <c r="B597" s="21">
        <f>IF(A597&lt;&gt;"",IF(IFERROR(MATCH(TRUNC(A597),ExcludeDateList,0),-1)&gt;-1,"",TRUNC(A597)),"")</f>
        <v>42864</v>
      </c>
      <c r="C597" s="22">
        <f t="shared" si="252"/>
        <v>2017</v>
      </c>
      <c r="D597" s="22">
        <f t="shared" si="253"/>
        <v>5</v>
      </c>
      <c r="E597" s="22" t="str">
        <f t="shared" si="254"/>
        <v>Week 2</v>
      </c>
      <c r="G597" s="21" t="str">
        <f t="shared" si="255"/>
        <v/>
      </c>
      <c r="H597" s="21" t="str">
        <f t="shared" si="245"/>
        <v/>
      </c>
      <c r="I597" s="22" t="str">
        <f t="shared" si="246"/>
        <v/>
      </c>
      <c r="J597" s="22" t="str">
        <f t="shared" si="256"/>
        <v/>
      </c>
      <c r="K597" s="22" t="str">
        <f>IF(G597&lt;&gt;"",IF(IFERROR(MATCH(TRUNC(G597),ExcludeDateList,0),-1)&gt;-1,"",J597),"")</f>
        <v/>
      </c>
      <c r="L597" s="22" t="str">
        <f>IF(G597&lt;&gt;"",IF(IFERROR(MATCH(TRUNC(G597),ExcludeDateList,0),-1)&gt;-1,NA(),J597),"")</f>
        <v/>
      </c>
      <c r="M597" s="22" t="str">
        <f t="shared" si="257"/>
        <v/>
      </c>
      <c r="N597" s="22" t="str">
        <f t="shared" si="247"/>
        <v/>
      </c>
      <c r="O597" s="22" t="str">
        <f t="shared" si="258"/>
        <v/>
      </c>
      <c r="P597" s="22" t="str">
        <f t="shared" si="248"/>
        <v/>
      </c>
      <c r="Q597" s="22" t="str">
        <f t="shared" si="249"/>
        <v/>
      </c>
      <c r="R597" s="22" t="str">
        <f t="shared" si="259"/>
        <v/>
      </c>
      <c r="S597" s="22" t="str">
        <f t="shared" si="250"/>
        <v/>
      </c>
      <c r="T597" s="22" t="str">
        <f t="shared" si="260"/>
        <v/>
      </c>
      <c r="U597" s="22" t="str">
        <f t="shared" si="251"/>
        <v/>
      </c>
    </row>
    <row r="598" spans="1:21" x14ac:dyDescent="0.25">
      <c r="A598" s="21">
        <f>IF(INDEX('Predict Your Date Data (auto)'!A:A,ROW(A598),1)&gt;0,INDEX('Predict Your Date Data (auto)'!A:A,ROW(A598),1),"")</f>
        <v>42865.31722222222</v>
      </c>
      <c r="B598" s="21">
        <f>IF(A598&lt;&gt;"",IF(IFERROR(MATCH(TRUNC(A598),ExcludeDateList,0),-1)&gt;-1,"",TRUNC(A598)),"")</f>
        <v>42865</v>
      </c>
      <c r="C598" s="22">
        <f t="shared" si="252"/>
        <v>2017</v>
      </c>
      <c r="D598" s="22">
        <f t="shared" si="253"/>
        <v>5</v>
      </c>
      <c r="E598" s="22" t="str">
        <f t="shared" si="254"/>
        <v>Week 2</v>
      </c>
      <c r="G598" s="21" t="str">
        <f t="shared" si="255"/>
        <v/>
      </c>
      <c r="H598" s="21" t="str">
        <f t="shared" si="245"/>
        <v/>
      </c>
      <c r="I598" s="22" t="str">
        <f t="shared" si="246"/>
        <v/>
      </c>
      <c r="J598" s="22" t="str">
        <f t="shared" si="256"/>
        <v/>
      </c>
      <c r="K598" s="22" t="str">
        <f>IF(G598&lt;&gt;"",IF(IFERROR(MATCH(TRUNC(G598),ExcludeDateList,0),-1)&gt;-1,"",J598),"")</f>
        <v/>
      </c>
      <c r="L598" s="22" t="str">
        <f>IF(G598&lt;&gt;"",IF(IFERROR(MATCH(TRUNC(G598),ExcludeDateList,0),-1)&gt;-1,NA(),J598),"")</f>
        <v/>
      </c>
      <c r="M598" s="22" t="str">
        <f t="shared" si="257"/>
        <v/>
      </c>
      <c r="N598" s="22" t="str">
        <f t="shared" si="247"/>
        <v/>
      </c>
      <c r="O598" s="22" t="str">
        <f t="shared" si="258"/>
        <v/>
      </c>
      <c r="P598" s="22" t="str">
        <f t="shared" si="248"/>
        <v/>
      </c>
      <c r="Q598" s="22" t="str">
        <f t="shared" si="249"/>
        <v/>
      </c>
      <c r="R598" s="22" t="str">
        <f t="shared" si="259"/>
        <v/>
      </c>
      <c r="S598" s="22" t="str">
        <f t="shared" si="250"/>
        <v/>
      </c>
      <c r="T598" s="22" t="str">
        <f t="shared" si="260"/>
        <v/>
      </c>
      <c r="U598" s="22" t="str">
        <f t="shared" si="251"/>
        <v/>
      </c>
    </row>
    <row r="599" spans="1:21" x14ac:dyDescent="0.25">
      <c r="A599" s="21">
        <f>IF(INDEX('Predict Your Date Data (auto)'!A:A,ROW(A599),1)&gt;0,INDEX('Predict Your Date Data (auto)'!A:A,ROW(A599),1),"")</f>
        <v>42865.563263888886</v>
      </c>
      <c r="B599" s="21">
        <f>IF(A599&lt;&gt;"",IF(IFERROR(MATCH(TRUNC(A599),ExcludeDateList,0),-1)&gt;-1,"",TRUNC(A599)),"")</f>
        <v>42865</v>
      </c>
      <c r="C599" s="22">
        <f t="shared" si="252"/>
        <v>2017</v>
      </c>
      <c r="D599" s="22">
        <f t="shared" si="253"/>
        <v>5</v>
      </c>
      <c r="E599" s="22" t="str">
        <f t="shared" si="254"/>
        <v>Week 2</v>
      </c>
      <c r="G599" s="21" t="str">
        <f t="shared" si="255"/>
        <v/>
      </c>
      <c r="H599" s="21" t="str">
        <f t="shared" si="245"/>
        <v/>
      </c>
      <c r="I599" s="22" t="str">
        <f t="shared" si="246"/>
        <v/>
      </c>
      <c r="J599" s="22" t="str">
        <f t="shared" si="256"/>
        <v/>
      </c>
      <c r="K599" s="22" t="str">
        <f>IF(G599&lt;&gt;"",IF(IFERROR(MATCH(TRUNC(G599),ExcludeDateList,0),-1)&gt;-1,"",J599),"")</f>
        <v/>
      </c>
      <c r="L599" s="22" t="str">
        <f>IF(G599&lt;&gt;"",IF(IFERROR(MATCH(TRUNC(G599),ExcludeDateList,0),-1)&gt;-1,NA(),J599),"")</f>
        <v/>
      </c>
      <c r="M599" s="22" t="str">
        <f t="shared" si="257"/>
        <v/>
      </c>
      <c r="N599" s="22" t="str">
        <f t="shared" si="247"/>
        <v/>
      </c>
      <c r="O599" s="22" t="str">
        <f t="shared" si="258"/>
        <v/>
      </c>
      <c r="P599" s="22" t="str">
        <f t="shared" si="248"/>
        <v/>
      </c>
      <c r="Q599" s="22" t="str">
        <f t="shared" si="249"/>
        <v/>
      </c>
      <c r="R599" s="22" t="str">
        <f t="shared" si="259"/>
        <v/>
      </c>
      <c r="S599" s="22" t="str">
        <f t="shared" si="250"/>
        <v/>
      </c>
      <c r="T599" s="22" t="str">
        <f t="shared" si="260"/>
        <v/>
      </c>
      <c r="U599" s="22" t="str">
        <f t="shared" si="251"/>
        <v/>
      </c>
    </row>
    <row r="600" spans="1:21" x14ac:dyDescent="0.25">
      <c r="A600" s="21">
        <f>IF(INDEX('Predict Your Date Data (auto)'!A:A,ROW(A600),1)&gt;0,INDEX('Predict Your Date Data (auto)'!A:A,ROW(A600),1),"")</f>
        <v>42865.566643518519</v>
      </c>
      <c r="B600" s="21">
        <f>IF(A600&lt;&gt;"",IF(IFERROR(MATCH(TRUNC(A600),ExcludeDateList,0),-1)&gt;-1,"",TRUNC(A600)),"")</f>
        <v>42865</v>
      </c>
      <c r="C600" s="22">
        <f t="shared" si="252"/>
        <v>2017</v>
      </c>
      <c r="D600" s="22">
        <f t="shared" si="253"/>
        <v>5</v>
      </c>
      <c r="E600" s="22" t="str">
        <f t="shared" si="254"/>
        <v>Week 2</v>
      </c>
      <c r="G600" s="21" t="str">
        <f t="shared" si="255"/>
        <v/>
      </c>
      <c r="H600" s="21" t="str">
        <f t="shared" si="245"/>
        <v/>
      </c>
      <c r="I600" s="22" t="str">
        <f t="shared" si="246"/>
        <v/>
      </c>
      <c r="J600" s="22" t="str">
        <f t="shared" si="256"/>
        <v/>
      </c>
      <c r="K600" s="22" t="str">
        <f>IF(G600&lt;&gt;"",IF(IFERROR(MATCH(TRUNC(G600),ExcludeDateList,0),-1)&gt;-1,"",J600),"")</f>
        <v/>
      </c>
      <c r="L600" s="22" t="str">
        <f>IF(G600&lt;&gt;"",IF(IFERROR(MATCH(TRUNC(G600),ExcludeDateList,0),-1)&gt;-1,NA(),J600),"")</f>
        <v/>
      </c>
      <c r="M600" s="22" t="str">
        <f t="shared" si="257"/>
        <v/>
      </c>
      <c r="N600" s="22" t="str">
        <f t="shared" si="247"/>
        <v/>
      </c>
      <c r="O600" s="22" t="str">
        <f t="shared" si="258"/>
        <v/>
      </c>
      <c r="P600" s="22" t="str">
        <f t="shared" si="248"/>
        <v/>
      </c>
      <c r="Q600" s="22" t="str">
        <f t="shared" si="249"/>
        <v/>
      </c>
      <c r="R600" s="22" t="str">
        <f t="shared" si="259"/>
        <v/>
      </c>
      <c r="S600" s="22" t="str">
        <f t="shared" si="250"/>
        <v/>
      </c>
      <c r="T600" s="22" t="str">
        <f t="shared" si="260"/>
        <v/>
      </c>
      <c r="U600" s="22" t="str">
        <f t="shared" si="251"/>
        <v/>
      </c>
    </row>
    <row r="601" spans="1:21" x14ac:dyDescent="0.25">
      <c r="A601" s="21">
        <f>IF(INDEX('Predict Your Date Data (auto)'!A:A,ROW(A601),1)&gt;0,INDEX('Predict Your Date Data (auto)'!A:A,ROW(A601),1),"")</f>
        <v>42865.628310185188</v>
      </c>
      <c r="B601" s="21">
        <f>IF(A601&lt;&gt;"",IF(IFERROR(MATCH(TRUNC(A601),ExcludeDateList,0),-1)&gt;-1,"",TRUNC(A601)),"")</f>
        <v>42865</v>
      </c>
      <c r="C601" s="22">
        <f t="shared" si="252"/>
        <v>2017</v>
      </c>
      <c r="D601" s="22">
        <f t="shared" si="253"/>
        <v>5</v>
      </c>
      <c r="E601" s="22" t="str">
        <f t="shared" si="254"/>
        <v>Week 2</v>
      </c>
      <c r="G601" s="21" t="str">
        <f t="shared" si="255"/>
        <v/>
      </c>
      <c r="H601" s="21" t="str">
        <f t="shared" si="245"/>
        <v/>
      </c>
      <c r="I601" s="22" t="str">
        <f t="shared" si="246"/>
        <v/>
      </c>
      <c r="J601" s="22" t="str">
        <f t="shared" si="256"/>
        <v/>
      </c>
      <c r="K601" s="22" t="str">
        <f>IF(G601&lt;&gt;"",IF(IFERROR(MATCH(TRUNC(G601),ExcludeDateList,0),-1)&gt;-1,"",J601),"")</f>
        <v/>
      </c>
      <c r="L601" s="22" t="str">
        <f>IF(G601&lt;&gt;"",IF(IFERROR(MATCH(TRUNC(G601),ExcludeDateList,0),-1)&gt;-1,NA(),J601),"")</f>
        <v/>
      </c>
      <c r="M601" s="22" t="str">
        <f t="shared" si="257"/>
        <v/>
      </c>
      <c r="N601" s="22" t="str">
        <f t="shared" si="247"/>
        <v/>
      </c>
      <c r="O601" s="22" t="str">
        <f t="shared" si="258"/>
        <v/>
      </c>
      <c r="P601" s="22" t="str">
        <f t="shared" si="248"/>
        <v/>
      </c>
      <c r="Q601" s="22" t="str">
        <f t="shared" si="249"/>
        <v/>
      </c>
      <c r="R601" s="22" t="str">
        <f t="shared" si="259"/>
        <v/>
      </c>
      <c r="S601" s="22" t="str">
        <f t="shared" si="250"/>
        <v/>
      </c>
      <c r="T601" s="22" t="str">
        <f t="shared" si="260"/>
        <v/>
      </c>
      <c r="U601" s="22" t="str">
        <f t="shared" si="251"/>
        <v/>
      </c>
    </row>
    <row r="602" spans="1:21" x14ac:dyDescent="0.25">
      <c r="A602" s="21">
        <f>IF(INDEX('Predict Your Date Data (auto)'!A:A,ROW(A602),1)&gt;0,INDEX('Predict Your Date Data (auto)'!A:A,ROW(A602),1),"")</f>
        <v>42865.70584490741</v>
      </c>
      <c r="B602" s="21">
        <f>IF(A602&lt;&gt;"",IF(IFERROR(MATCH(TRUNC(A602),ExcludeDateList,0),-1)&gt;-1,"",TRUNC(A602)),"")</f>
        <v>42865</v>
      </c>
      <c r="C602" s="22">
        <f t="shared" si="252"/>
        <v>2017</v>
      </c>
      <c r="D602" s="22">
        <f t="shared" si="253"/>
        <v>5</v>
      </c>
      <c r="E602" s="22" t="str">
        <f t="shared" si="254"/>
        <v>Week 2</v>
      </c>
      <c r="G602" s="21" t="str">
        <f t="shared" si="255"/>
        <v/>
      </c>
      <c r="H602" s="21" t="str">
        <f t="shared" si="245"/>
        <v/>
      </c>
      <c r="I602" s="22" t="str">
        <f t="shared" si="246"/>
        <v/>
      </c>
      <c r="J602" s="22" t="str">
        <f t="shared" si="256"/>
        <v/>
      </c>
      <c r="K602" s="22" t="str">
        <f>IF(G602&lt;&gt;"",IF(IFERROR(MATCH(TRUNC(G602),ExcludeDateList,0),-1)&gt;-1,"",J602),"")</f>
        <v/>
      </c>
      <c r="L602" s="22" t="str">
        <f>IF(G602&lt;&gt;"",IF(IFERROR(MATCH(TRUNC(G602),ExcludeDateList,0),-1)&gt;-1,NA(),J602),"")</f>
        <v/>
      </c>
      <c r="M602" s="22" t="str">
        <f t="shared" si="257"/>
        <v/>
      </c>
      <c r="N602" s="22" t="str">
        <f t="shared" si="247"/>
        <v/>
      </c>
      <c r="O602" s="22" t="str">
        <f t="shared" si="258"/>
        <v/>
      </c>
      <c r="P602" s="22" t="str">
        <f t="shared" si="248"/>
        <v/>
      </c>
      <c r="Q602" s="22" t="str">
        <f t="shared" si="249"/>
        <v/>
      </c>
      <c r="R602" s="22" t="str">
        <f t="shared" si="259"/>
        <v/>
      </c>
      <c r="S602" s="22" t="str">
        <f t="shared" si="250"/>
        <v/>
      </c>
      <c r="T602" s="22" t="str">
        <f t="shared" si="260"/>
        <v/>
      </c>
      <c r="U602" s="22" t="str">
        <f t="shared" si="251"/>
        <v/>
      </c>
    </row>
    <row r="603" spans="1:21" x14ac:dyDescent="0.25">
      <c r="A603" s="21">
        <f>IF(INDEX('Predict Your Date Data (auto)'!A:A,ROW(A603),1)&gt;0,INDEX('Predict Your Date Data (auto)'!A:A,ROW(A603),1),"")</f>
        <v>42865.727384259262</v>
      </c>
      <c r="B603" s="21">
        <f>IF(A603&lt;&gt;"",IF(IFERROR(MATCH(TRUNC(A603),ExcludeDateList,0),-1)&gt;-1,"",TRUNC(A603)),"")</f>
        <v>42865</v>
      </c>
      <c r="C603" s="22">
        <f t="shared" si="252"/>
        <v>2017</v>
      </c>
      <c r="D603" s="22">
        <f t="shared" si="253"/>
        <v>5</v>
      </c>
      <c r="E603" s="22" t="str">
        <f t="shared" si="254"/>
        <v>Week 2</v>
      </c>
      <c r="G603" s="21" t="str">
        <f t="shared" si="255"/>
        <v/>
      </c>
      <c r="H603" s="21" t="str">
        <f t="shared" si="245"/>
        <v/>
      </c>
      <c r="I603" s="22" t="str">
        <f t="shared" si="246"/>
        <v/>
      </c>
      <c r="J603" s="22" t="str">
        <f t="shared" si="256"/>
        <v/>
      </c>
      <c r="K603" s="22" t="str">
        <f>IF(G603&lt;&gt;"",IF(IFERROR(MATCH(TRUNC(G603),ExcludeDateList,0),-1)&gt;-1,"",J603),"")</f>
        <v/>
      </c>
      <c r="L603" s="22" t="str">
        <f>IF(G603&lt;&gt;"",IF(IFERROR(MATCH(TRUNC(G603),ExcludeDateList,0),-1)&gt;-1,NA(),J603),"")</f>
        <v/>
      </c>
      <c r="M603" s="22" t="str">
        <f t="shared" si="257"/>
        <v/>
      </c>
      <c r="N603" s="22" t="str">
        <f t="shared" si="247"/>
        <v/>
      </c>
      <c r="O603" s="22" t="str">
        <f t="shared" si="258"/>
        <v/>
      </c>
      <c r="P603" s="22" t="str">
        <f t="shared" si="248"/>
        <v/>
      </c>
      <c r="Q603" s="22" t="str">
        <f t="shared" si="249"/>
        <v/>
      </c>
      <c r="R603" s="22" t="str">
        <f t="shared" si="259"/>
        <v/>
      </c>
      <c r="S603" s="22" t="str">
        <f t="shared" si="250"/>
        <v/>
      </c>
      <c r="T603" s="22" t="str">
        <f t="shared" si="260"/>
        <v/>
      </c>
      <c r="U603" s="22" t="str">
        <f t="shared" si="251"/>
        <v/>
      </c>
    </row>
    <row r="604" spans="1:21" x14ac:dyDescent="0.25">
      <c r="A604" s="21">
        <f>IF(INDEX('Predict Your Date Data (auto)'!A:A,ROW(A604),1)&gt;0,INDEX('Predict Your Date Data (auto)'!A:A,ROW(A604),1),"")</f>
        <v>42865.740358796298</v>
      </c>
      <c r="B604" s="21">
        <f>IF(A604&lt;&gt;"",IF(IFERROR(MATCH(TRUNC(A604),ExcludeDateList,0),-1)&gt;-1,"",TRUNC(A604)),"")</f>
        <v>42865</v>
      </c>
      <c r="C604" s="22">
        <f t="shared" si="252"/>
        <v>2017</v>
      </c>
      <c r="D604" s="22">
        <f t="shared" si="253"/>
        <v>5</v>
      </c>
      <c r="E604" s="22" t="str">
        <f t="shared" si="254"/>
        <v>Week 2</v>
      </c>
      <c r="G604" s="21" t="str">
        <f t="shared" si="255"/>
        <v/>
      </c>
      <c r="H604" s="21" t="str">
        <f t="shared" si="245"/>
        <v/>
      </c>
      <c r="I604" s="22" t="str">
        <f t="shared" si="246"/>
        <v/>
      </c>
      <c r="J604" s="22" t="str">
        <f t="shared" si="256"/>
        <v/>
      </c>
      <c r="K604" s="22" t="str">
        <f>IF(G604&lt;&gt;"",IF(IFERROR(MATCH(TRUNC(G604),ExcludeDateList,0),-1)&gt;-1,"",J604),"")</f>
        <v/>
      </c>
      <c r="L604" s="22" t="str">
        <f>IF(G604&lt;&gt;"",IF(IFERROR(MATCH(TRUNC(G604),ExcludeDateList,0),-1)&gt;-1,NA(),J604),"")</f>
        <v/>
      </c>
      <c r="M604" s="22" t="str">
        <f t="shared" si="257"/>
        <v/>
      </c>
      <c r="N604" s="22" t="str">
        <f t="shared" si="247"/>
        <v/>
      </c>
      <c r="O604" s="22" t="str">
        <f t="shared" si="258"/>
        <v/>
      </c>
      <c r="P604" s="22" t="str">
        <f t="shared" si="248"/>
        <v/>
      </c>
      <c r="Q604" s="22" t="str">
        <f t="shared" si="249"/>
        <v/>
      </c>
      <c r="R604" s="22" t="str">
        <f t="shared" si="259"/>
        <v/>
      </c>
      <c r="S604" s="22" t="str">
        <f t="shared" si="250"/>
        <v/>
      </c>
      <c r="T604" s="22" t="str">
        <f t="shared" si="260"/>
        <v/>
      </c>
      <c r="U604" s="22" t="str">
        <f t="shared" si="251"/>
        <v/>
      </c>
    </row>
    <row r="605" spans="1:21" x14ac:dyDescent="0.25">
      <c r="A605" s="21">
        <f>IF(INDEX('Predict Your Date Data (auto)'!A:A,ROW(A605),1)&gt;0,INDEX('Predict Your Date Data (auto)'!A:A,ROW(A605),1),"")</f>
        <v>42865.742361111108</v>
      </c>
      <c r="B605" s="21">
        <f>IF(A605&lt;&gt;"",IF(IFERROR(MATCH(TRUNC(A605),ExcludeDateList,0),-1)&gt;-1,"",TRUNC(A605)),"")</f>
        <v>42865</v>
      </c>
      <c r="C605" s="22">
        <f t="shared" si="252"/>
        <v>2017</v>
      </c>
      <c r="D605" s="22">
        <f t="shared" si="253"/>
        <v>5</v>
      </c>
      <c r="E605" s="22" t="str">
        <f t="shared" si="254"/>
        <v>Week 2</v>
      </c>
      <c r="G605" s="21" t="str">
        <f t="shared" si="255"/>
        <v/>
      </c>
      <c r="H605" s="21" t="str">
        <f t="shared" si="245"/>
        <v/>
      </c>
      <c r="I605" s="22" t="str">
        <f t="shared" si="246"/>
        <v/>
      </c>
      <c r="J605" s="22" t="str">
        <f t="shared" si="256"/>
        <v/>
      </c>
      <c r="K605" s="22" t="str">
        <f>IF(G605&lt;&gt;"",IF(IFERROR(MATCH(TRUNC(G605),ExcludeDateList,0),-1)&gt;-1,"",J605),"")</f>
        <v/>
      </c>
      <c r="L605" s="22" t="str">
        <f>IF(G605&lt;&gt;"",IF(IFERROR(MATCH(TRUNC(G605),ExcludeDateList,0),-1)&gt;-1,NA(),J605),"")</f>
        <v/>
      </c>
      <c r="M605" s="22" t="str">
        <f t="shared" si="257"/>
        <v/>
      </c>
      <c r="N605" s="22" t="str">
        <f t="shared" si="247"/>
        <v/>
      </c>
      <c r="O605" s="22" t="str">
        <f t="shared" si="258"/>
        <v/>
      </c>
      <c r="P605" s="22" t="str">
        <f t="shared" si="248"/>
        <v/>
      </c>
      <c r="Q605" s="22" t="str">
        <f t="shared" si="249"/>
        <v/>
      </c>
      <c r="R605" s="22" t="str">
        <f t="shared" si="259"/>
        <v/>
      </c>
      <c r="S605" s="22" t="str">
        <f t="shared" si="250"/>
        <v/>
      </c>
      <c r="T605" s="22" t="str">
        <f t="shared" si="260"/>
        <v/>
      </c>
      <c r="U605" s="22" t="str">
        <f t="shared" si="251"/>
        <v/>
      </c>
    </row>
    <row r="606" spans="1:21" x14ac:dyDescent="0.25">
      <c r="A606" s="21">
        <f>IF(INDEX('Predict Your Date Data (auto)'!A:A,ROW(A606),1)&gt;0,INDEX('Predict Your Date Data (auto)'!A:A,ROW(A606),1),"")</f>
        <v>42865.743530092594</v>
      </c>
      <c r="B606" s="21">
        <f>IF(A606&lt;&gt;"",IF(IFERROR(MATCH(TRUNC(A606),ExcludeDateList,0),-1)&gt;-1,"",TRUNC(A606)),"")</f>
        <v>42865</v>
      </c>
      <c r="C606" s="22">
        <f t="shared" si="252"/>
        <v>2017</v>
      </c>
      <c r="D606" s="22">
        <f t="shared" si="253"/>
        <v>5</v>
      </c>
      <c r="E606" s="22" t="str">
        <f t="shared" si="254"/>
        <v>Week 2</v>
      </c>
      <c r="G606" s="21" t="str">
        <f t="shared" si="255"/>
        <v/>
      </c>
      <c r="H606" s="21" t="str">
        <f t="shared" si="245"/>
        <v/>
      </c>
      <c r="I606" s="22" t="str">
        <f t="shared" si="246"/>
        <v/>
      </c>
      <c r="J606" s="22" t="str">
        <f t="shared" si="256"/>
        <v/>
      </c>
      <c r="K606" s="22" t="str">
        <f>IF(G606&lt;&gt;"",IF(IFERROR(MATCH(TRUNC(G606),ExcludeDateList,0),-1)&gt;-1,"",J606),"")</f>
        <v/>
      </c>
      <c r="L606" s="22" t="str">
        <f>IF(G606&lt;&gt;"",IF(IFERROR(MATCH(TRUNC(G606),ExcludeDateList,0),-1)&gt;-1,NA(),J606),"")</f>
        <v/>
      </c>
      <c r="M606" s="22" t="str">
        <f t="shared" si="257"/>
        <v/>
      </c>
      <c r="N606" s="22" t="str">
        <f t="shared" si="247"/>
        <v/>
      </c>
      <c r="O606" s="22" t="str">
        <f t="shared" si="258"/>
        <v/>
      </c>
      <c r="P606" s="22" t="str">
        <f t="shared" si="248"/>
        <v/>
      </c>
      <c r="Q606" s="22" t="str">
        <f t="shared" si="249"/>
        <v/>
      </c>
      <c r="R606" s="22" t="str">
        <f t="shared" si="259"/>
        <v/>
      </c>
      <c r="S606" s="22" t="str">
        <f t="shared" si="250"/>
        <v/>
      </c>
      <c r="T606" s="22" t="str">
        <f t="shared" si="260"/>
        <v/>
      </c>
      <c r="U606" s="22" t="str">
        <f t="shared" si="251"/>
        <v/>
      </c>
    </row>
    <row r="607" spans="1:21" x14ac:dyDescent="0.25">
      <c r="A607" s="21">
        <f>IF(INDEX('Predict Your Date Data (auto)'!A:A,ROW(A607),1)&gt;0,INDEX('Predict Your Date Data (auto)'!A:A,ROW(A607),1),"")</f>
        <v>42865.745729166665</v>
      </c>
      <c r="B607" s="21">
        <f>IF(A607&lt;&gt;"",IF(IFERROR(MATCH(TRUNC(A607),ExcludeDateList,0),-1)&gt;-1,"",TRUNC(A607)),"")</f>
        <v>42865</v>
      </c>
      <c r="C607" s="22">
        <f t="shared" si="252"/>
        <v>2017</v>
      </c>
      <c r="D607" s="22">
        <f t="shared" si="253"/>
        <v>5</v>
      </c>
      <c r="E607" s="22" t="str">
        <f t="shared" si="254"/>
        <v>Week 2</v>
      </c>
      <c r="G607" s="21" t="str">
        <f t="shared" si="255"/>
        <v/>
      </c>
      <c r="H607" s="21" t="str">
        <f t="shared" si="245"/>
        <v/>
      </c>
      <c r="I607" s="22" t="str">
        <f t="shared" si="246"/>
        <v/>
      </c>
      <c r="J607" s="22" t="str">
        <f t="shared" si="256"/>
        <v/>
      </c>
      <c r="K607" s="22" t="str">
        <f>IF(G607&lt;&gt;"",IF(IFERROR(MATCH(TRUNC(G607),ExcludeDateList,0),-1)&gt;-1,"",J607),"")</f>
        <v/>
      </c>
      <c r="L607" s="22" t="str">
        <f>IF(G607&lt;&gt;"",IF(IFERROR(MATCH(TRUNC(G607),ExcludeDateList,0),-1)&gt;-1,NA(),J607),"")</f>
        <v/>
      </c>
      <c r="M607" s="22" t="str">
        <f t="shared" si="257"/>
        <v/>
      </c>
      <c r="N607" s="22" t="str">
        <f t="shared" si="247"/>
        <v/>
      </c>
      <c r="O607" s="22" t="str">
        <f t="shared" si="258"/>
        <v/>
      </c>
      <c r="P607" s="22" t="str">
        <f t="shared" si="248"/>
        <v/>
      </c>
      <c r="Q607" s="22" t="str">
        <f t="shared" si="249"/>
        <v/>
      </c>
      <c r="R607" s="22" t="str">
        <f t="shared" si="259"/>
        <v/>
      </c>
      <c r="S607" s="22" t="str">
        <f t="shared" si="250"/>
        <v/>
      </c>
      <c r="T607" s="22" t="str">
        <f t="shared" si="260"/>
        <v/>
      </c>
      <c r="U607" s="22" t="str">
        <f t="shared" si="251"/>
        <v/>
      </c>
    </row>
    <row r="608" spans="1:21" x14ac:dyDescent="0.25">
      <c r="A608" s="21">
        <f>IF(INDEX('Predict Your Date Data (auto)'!A:A,ROW(A608),1)&gt;0,INDEX('Predict Your Date Data (auto)'!A:A,ROW(A608),1),"")</f>
        <v>42865.747337962966</v>
      </c>
      <c r="B608" s="21">
        <f>IF(A608&lt;&gt;"",IF(IFERROR(MATCH(TRUNC(A608),ExcludeDateList,0),-1)&gt;-1,"",TRUNC(A608)),"")</f>
        <v>42865</v>
      </c>
      <c r="C608" s="22">
        <f t="shared" si="252"/>
        <v>2017</v>
      </c>
      <c r="D608" s="22">
        <f t="shared" si="253"/>
        <v>5</v>
      </c>
      <c r="E608" s="22" t="str">
        <f t="shared" si="254"/>
        <v>Week 2</v>
      </c>
      <c r="G608" s="21" t="str">
        <f t="shared" si="255"/>
        <v/>
      </c>
      <c r="H608" s="21" t="str">
        <f t="shared" si="245"/>
        <v/>
      </c>
      <c r="I608" s="22" t="str">
        <f t="shared" si="246"/>
        <v/>
      </c>
      <c r="J608" s="22" t="str">
        <f t="shared" si="256"/>
        <v/>
      </c>
      <c r="K608" s="22" t="str">
        <f>IF(G608&lt;&gt;"",IF(IFERROR(MATCH(TRUNC(G608),ExcludeDateList,0),-1)&gt;-1,"",J608),"")</f>
        <v/>
      </c>
      <c r="L608" s="22" t="str">
        <f>IF(G608&lt;&gt;"",IF(IFERROR(MATCH(TRUNC(G608),ExcludeDateList,0),-1)&gt;-1,NA(),J608),"")</f>
        <v/>
      </c>
      <c r="M608" s="22" t="str">
        <f t="shared" si="257"/>
        <v/>
      </c>
      <c r="N608" s="22" t="str">
        <f t="shared" si="247"/>
        <v/>
      </c>
      <c r="O608" s="22" t="str">
        <f t="shared" si="258"/>
        <v/>
      </c>
      <c r="P608" s="22" t="str">
        <f t="shared" si="248"/>
        <v/>
      </c>
      <c r="Q608" s="22" t="str">
        <f t="shared" si="249"/>
        <v/>
      </c>
      <c r="R608" s="22" t="str">
        <f t="shared" si="259"/>
        <v/>
      </c>
      <c r="S608" s="22" t="str">
        <f t="shared" si="250"/>
        <v/>
      </c>
      <c r="T608" s="22" t="str">
        <f t="shared" si="260"/>
        <v/>
      </c>
      <c r="U608" s="22" t="str">
        <f t="shared" si="251"/>
        <v/>
      </c>
    </row>
    <row r="609" spans="1:21" x14ac:dyDescent="0.25">
      <c r="A609" s="21">
        <f>IF(INDEX('Predict Your Date Data (auto)'!A:A,ROW(A609),1)&gt;0,INDEX('Predict Your Date Data (auto)'!A:A,ROW(A609),1),"")</f>
        <v>42865.74858796296</v>
      </c>
      <c r="B609" s="21">
        <f>IF(A609&lt;&gt;"",IF(IFERROR(MATCH(TRUNC(A609),ExcludeDateList,0),-1)&gt;-1,"",TRUNC(A609)),"")</f>
        <v>42865</v>
      </c>
      <c r="C609" s="22">
        <f t="shared" si="252"/>
        <v>2017</v>
      </c>
      <c r="D609" s="22">
        <f t="shared" si="253"/>
        <v>5</v>
      </c>
      <c r="E609" s="22" t="str">
        <f t="shared" si="254"/>
        <v>Week 2</v>
      </c>
      <c r="G609" s="21" t="str">
        <f t="shared" si="255"/>
        <v/>
      </c>
      <c r="H609" s="21" t="str">
        <f t="shared" si="245"/>
        <v/>
      </c>
      <c r="I609" s="22" t="str">
        <f t="shared" si="246"/>
        <v/>
      </c>
      <c r="J609" s="22" t="str">
        <f t="shared" si="256"/>
        <v/>
      </c>
      <c r="K609" s="22" t="str">
        <f>IF(G609&lt;&gt;"",IF(IFERROR(MATCH(TRUNC(G609),ExcludeDateList,0),-1)&gt;-1,"",J609),"")</f>
        <v/>
      </c>
      <c r="L609" s="22" t="str">
        <f>IF(G609&lt;&gt;"",IF(IFERROR(MATCH(TRUNC(G609),ExcludeDateList,0),-1)&gt;-1,NA(),J609),"")</f>
        <v/>
      </c>
      <c r="M609" s="22" t="str">
        <f t="shared" si="257"/>
        <v/>
      </c>
      <c r="N609" s="22" t="str">
        <f t="shared" si="247"/>
        <v/>
      </c>
      <c r="O609" s="22" t="str">
        <f t="shared" si="258"/>
        <v/>
      </c>
      <c r="P609" s="22" t="str">
        <f t="shared" si="248"/>
        <v/>
      </c>
      <c r="Q609" s="22" t="str">
        <f t="shared" si="249"/>
        <v/>
      </c>
      <c r="R609" s="22" t="str">
        <f t="shared" si="259"/>
        <v/>
      </c>
      <c r="S609" s="22" t="str">
        <f t="shared" si="250"/>
        <v/>
      </c>
      <c r="T609" s="22" t="str">
        <f t="shared" si="260"/>
        <v/>
      </c>
      <c r="U609" s="22" t="str">
        <f t="shared" si="251"/>
        <v/>
      </c>
    </row>
    <row r="610" spans="1:21" x14ac:dyDescent="0.25">
      <c r="A610" s="21">
        <f>IF(INDEX('Predict Your Date Data (auto)'!A:A,ROW(A610),1)&gt;0,INDEX('Predict Your Date Data (auto)'!A:A,ROW(A610),1),"")</f>
        <v>42865.749201388891</v>
      </c>
      <c r="B610" s="21">
        <f>IF(A610&lt;&gt;"",IF(IFERROR(MATCH(TRUNC(A610),ExcludeDateList,0),-1)&gt;-1,"",TRUNC(A610)),"")</f>
        <v>42865</v>
      </c>
      <c r="C610" s="22">
        <f t="shared" si="252"/>
        <v>2017</v>
      </c>
      <c r="D610" s="22">
        <f t="shared" si="253"/>
        <v>5</v>
      </c>
      <c r="E610" s="22" t="str">
        <f t="shared" si="254"/>
        <v>Week 2</v>
      </c>
      <c r="G610" s="21" t="str">
        <f t="shared" si="255"/>
        <v/>
      </c>
      <c r="H610" s="21" t="str">
        <f t="shared" si="245"/>
        <v/>
      </c>
      <c r="I610" s="22" t="str">
        <f t="shared" si="246"/>
        <v/>
      </c>
      <c r="J610" s="22" t="str">
        <f t="shared" si="256"/>
        <v/>
      </c>
      <c r="K610" s="22" t="str">
        <f>IF(G610&lt;&gt;"",IF(IFERROR(MATCH(TRUNC(G610),ExcludeDateList,0),-1)&gt;-1,"",J610),"")</f>
        <v/>
      </c>
      <c r="L610" s="22" t="str">
        <f>IF(G610&lt;&gt;"",IF(IFERROR(MATCH(TRUNC(G610),ExcludeDateList,0),-1)&gt;-1,NA(),J610),"")</f>
        <v/>
      </c>
      <c r="M610" s="22" t="str">
        <f t="shared" si="257"/>
        <v/>
      </c>
      <c r="N610" s="22" t="str">
        <f t="shared" si="247"/>
        <v/>
      </c>
      <c r="O610" s="22" t="str">
        <f t="shared" si="258"/>
        <v/>
      </c>
      <c r="P610" s="22" t="str">
        <f t="shared" si="248"/>
        <v/>
      </c>
      <c r="Q610" s="22" t="str">
        <f t="shared" si="249"/>
        <v/>
      </c>
      <c r="R610" s="22" t="str">
        <f t="shared" si="259"/>
        <v/>
      </c>
      <c r="S610" s="22" t="str">
        <f t="shared" si="250"/>
        <v/>
      </c>
      <c r="T610" s="22" t="str">
        <f t="shared" si="260"/>
        <v/>
      </c>
      <c r="U610" s="22" t="str">
        <f t="shared" si="251"/>
        <v/>
      </c>
    </row>
    <row r="611" spans="1:21" x14ac:dyDescent="0.25">
      <c r="A611" s="21">
        <f>IF(INDEX('Predict Your Date Data (auto)'!A:A,ROW(A611),1)&gt;0,INDEX('Predict Your Date Data (auto)'!A:A,ROW(A611),1),"")</f>
        <v>42865.756053240744</v>
      </c>
      <c r="B611" s="21">
        <f>IF(A611&lt;&gt;"",IF(IFERROR(MATCH(TRUNC(A611),ExcludeDateList,0),-1)&gt;-1,"",TRUNC(A611)),"")</f>
        <v>42865</v>
      </c>
      <c r="C611" s="22">
        <f t="shared" si="252"/>
        <v>2017</v>
      </c>
      <c r="D611" s="22">
        <f t="shared" si="253"/>
        <v>5</v>
      </c>
      <c r="E611" s="22" t="str">
        <f t="shared" si="254"/>
        <v>Week 2</v>
      </c>
      <c r="G611" s="21" t="str">
        <f t="shared" si="255"/>
        <v/>
      </c>
      <c r="H611" s="21" t="str">
        <f t="shared" si="245"/>
        <v/>
      </c>
      <c r="I611" s="22" t="str">
        <f t="shared" si="246"/>
        <v/>
      </c>
      <c r="J611" s="22" t="str">
        <f t="shared" si="256"/>
        <v/>
      </c>
      <c r="K611" s="22" t="str">
        <f>IF(G611&lt;&gt;"",IF(IFERROR(MATCH(TRUNC(G611),ExcludeDateList,0),-1)&gt;-1,"",J611),"")</f>
        <v/>
      </c>
      <c r="L611" s="22" t="str">
        <f>IF(G611&lt;&gt;"",IF(IFERROR(MATCH(TRUNC(G611),ExcludeDateList,0),-1)&gt;-1,NA(),J611),"")</f>
        <v/>
      </c>
      <c r="M611" s="22" t="str">
        <f t="shared" si="257"/>
        <v/>
      </c>
      <c r="N611" s="22" t="str">
        <f t="shared" si="247"/>
        <v/>
      </c>
      <c r="O611" s="22" t="str">
        <f t="shared" si="258"/>
        <v/>
      </c>
      <c r="P611" s="22" t="str">
        <f t="shared" si="248"/>
        <v/>
      </c>
      <c r="Q611" s="22" t="str">
        <f t="shared" si="249"/>
        <v/>
      </c>
      <c r="R611" s="22" t="str">
        <f t="shared" si="259"/>
        <v/>
      </c>
      <c r="S611" s="22" t="str">
        <f t="shared" si="250"/>
        <v/>
      </c>
      <c r="T611" s="22" t="str">
        <f t="shared" si="260"/>
        <v/>
      </c>
      <c r="U611" s="22" t="str">
        <f t="shared" si="251"/>
        <v/>
      </c>
    </row>
    <row r="612" spans="1:21" x14ac:dyDescent="0.25">
      <c r="A612" s="21">
        <f>IF(INDEX('Predict Your Date Data (auto)'!A:A,ROW(A612),1)&gt;0,INDEX('Predict Your Date Data (auto)'!A:A,ROW(A612),1),"")</f>
        <v>42866.348715277774</v>
      </c>
      <c r="B612" s="21">
        <f>IF(A612&lt;&gt;"",IF(IFERROR(MATCH(TRUNC(A612),ExcludeDateList,0),-1)&gt;-1,"",TRUNC(A612)),"")</f>
        <v>42866</v>
      </c>
      <c r="C612" s="22">
        <f t="shared" si="252"/>
        <v>2017</v>
      </c>
      <c r="D612" s="22">
        <f t="shared" si="253"/>
        <v>5</v>
      </c>
      <c r="E612" s="22" t="str">
        <f t="shared" si="254"/>
        <v>Week 2</v>
      </c>
      <c r="G612" s="21" t="str">
        <f t="shared" si="255"/>
        <v/>
      </c>
      <c r="H612" s="21" t="str">
        <f t="shared" si="245"/>
        <v/>
      </c>
      <c r="I612" s="22" t="str">
        <f t="shared" si="246"/>
        <v/>
      </c>
      <c r="J612" s="22" t="str">
        <f t="shared" si="256"/>
        <v/>
      </c>
      <c r="K612" s="22" t="str">
        <f>IF(G612&lt;&gt;"",IF(IFERROR(MATCH(TRUNC(G612),ExcludeDateList,0),-1)&gt;-1,"",J612),"")</f>
        <v/>
      </c>
      <c r="L612" s="22" t="str">
        <f>IF(G612&lt;&gt;"",IF(IFERROR(MATCH(TRUNC(G612),ExcludeDateList,0),-1)&gt;-1,NA(),J612),"")</f>
        <v/>
      </c>
      <c r="M612" s="22" t="str">
        <f t="shared" si="257"/>
        <v/>
      </c>
      <c r="N612" s="22" t="str">
        <f t="shared" si="247"/>
        <v/>
      </c>
      <c r="O612" s="22" t="str">
        <f t="shared" si="258"/>
        <v/>
      </c>
      <c r="P612" s="22" t="str">
        <f t="shared" si="248"/>
        <v/>
      </c>
      <c r="Q612" s="22" t="str">
        <f t="shared" si="249"/>
        <v/>
      </c>
      <c r="R612" s="22" t="str">
        <f t="shared" si="259"/>
        <v/>
      </c>
      <c r="S612" s="22" t="str">
        <f t="shared" si="250"/>
        <v/>
      </c>
      <c r="T612" s="22" t="str">
        <f t="shared" si="260"/>
        <v/>
      </c>
      <c r="U612" s="22" t="str">
        <f t="shared" si="251"/>
        <v/>
      </c>
    </row>
    <row r="613" spans="1:21" x14ac:dyDescent="0.25">
      <c r="A613" s="21">
        <f>IF(INDEX('Predict Your Date Data (auto)'!A:A,ROW(A613),1)&gt;0,INDEX('Predict Your Date Data (auto)'!A:A,ROW(A613),1),"")</f>
        <v>42866.595046296294</v>
      </c>
      <c r="B613" s="21">
        <f>IF(A613&lt;&gt;"",IF(IFERROR(MATCH(TRUNC(A613),ExcludeDateList,0),-1)&gt;-1,"",TRUNC(A613)),"")</f>
        <v>42866</v>
      </c>
      <c r="C613" s="22">
        <f t="shared" si="252"/>
        <v>2017</v>
      </c>
      <c r="D613" s="22">
        <f t="shared" si="253"/>
        <v>5</v>
      </c>
      <c r="E613" s="22" t="str">
        <f t="shared" si="254"/>
        <v>Week 2</v>
      </c>
      <c r="G613" s="21" t="str">
        <f t="shared" si="255"/>
        <v/>
      </c>
      <c r="H613" s="21" t="str">
        <f t="shared" si="245"/>
        <v/>
      </c>
      <c r="I613" s="22" t="str">
        <f t="shared" si="246"/>
        <v/>
      </c>
      <c r="J613" s="22" t="str">
        <f t="shared" si="256"/>
        <v/>
      </c>
      <c r="K613" s="22" t="str">
        <f>IF(G613&lt;&gt;"",IF(IFERROR(MATCH(TRUNC(G613),ExcludeDateList,0),-1)&gt;-1,"",J613),"")</f>
        <v/>
      </c>
      <c r="L613" s="22" t="str">
        <f>IF(G613&lt;&gt;"",IF(IFERROR(MATCH(TRUNC(G613),ExcludeDateList,0),-1)&gt;-1,NA(),J613),"")</f>
        <v/>
      </c>
      <c r="M613" s="22" t="str">
        <f t="shared" si="257"/>
        <v/>
      </c>
      <c r="N613" s="22" t="str">
        <f t="shared" si="247"/>
        <v/>
      </c>
      <c r="O613" s="22" t="str">
        <f t="shared" si="258"/>
        <v/>
      </c>
      <c r="P613" s="22" t="str">
        <f t="shared" si="248"/>
        <v/>
      </c>
      <c r="Q613" s="22" t="str">
        <f t="shared" si="249"/>
        <v/>
      </c>
      <c r="R613" s="22" t="str">
        <f t="shared" si="259"/>
        <v/>
      </c>
      <c r="S613" s="22" t="str">
        <f t="shared" si="250"/>
        <v/>
      </c>
      <c r="T613" s="22" t="str">
        <f t="shared" si="260"/>
        <v/>
      </c>
      <c r="U613" s="22" t="str">
        <f t="shared" si="251"/>
        <v/>
      </c>
    </row>
    <row r="614" spans="1:21" x14ac:dyDescent="0.25">
      <c r="A614" s="21">
        <f>IF(INDEX('Predict Your Date Data (auto)'!A:A,ROW(A614),1)&gt;0,INDEX('Predict Your Date Data (auto)'!A:A,ROW(A614),1),"")</f>
        <v>42866.704745370371</v>
      </c>
      <c r="B614" s="21">
        <f>IF(A614&lt;&gt;"",IF(IFERROR(MATCH(TRUNC(A614),ExcludeDateList,0),-1)&gt;-1,"",TRUNC(A614)),"")</f>
        <v>42866</v>
      </c>
      <c r="C614" s="22">
        <f t="shared" si="252"/>
        <v>2017</v>
      </c>
      <c r="D614" s="22">
        <f t="shared" si="253"/>
        <v>5</v>
      </c>
      <c r="E614" s="22" t="str">
        <f t="shared" si="254"/>
        <v>Week 2</v>
      </c>
      <c r="G614" s="21" t="str">
        <f t="shared" si="255"/>
        <v/>
      </c>
      <c r="H614" s="21" t="str">
        <f t="shared" si="245"/>
        <v/>
      </c>
      <c r="I614" s="22" t="str">
        <f t="shared" si="246"/>
        <v/>
      </c>
      <c r="J614" s="22" t="str">
        <f t="shared" si="256"/>
        <v/>
      </c>
      <c r="K614" s="22" t="str">
        <f>IF(G614&lt;&gt;"",IF(IFERROR(MATCH(TRUNC(G614),ExcludeDateList,0),-1)&gt;-1,"",J614),"")</f>
        <v/>
      </c>
      <c r="L614" s="22" t="str">
        <f>IF(G614&lt;&gt;"",IF(IFERROR(MATCH(TRUNC(G614),ExcludeDateList,0),-1)&gt;-1,NA(),J614),"")</f>
        <v/>
      </c>
      <c r="M614" s="22" t="str">
        <f t="shared" si="257"/>
        <v/>
      </c>
      <c r="N614" s="22" t="str">
        <f t="shared" si="247"/>
        <v/>
      </c>
      <c r="O614" s="22" t="str">
        <f t="shared" si="258"/>
        <v/>
      </c>
      <c r="P614" s="22" t="str">
        <f t="shared" si="248"/>
        <v/>
      </c>
      <c r="Q614" s="22" t="str">
        <f t="shared" si="249"/>
        <v/>
      </c>
      <c r="R614" s="22" t="str">
        <f t="shared" si="259"/>
        <v/>
      </c>
      <c r="S614" s="22" t="str">
        <f t="shared" si="250"/>
        <v/>
      </c>
      <c r="T614" s="22" t="str">
        <f t="shared" si="260"/>
        <v/>
      </c>
      <c r="U614" s="22" t="str">
        <f t="shared" si="251"/>
        <v/>
      </c>
    </row>
    <row r="615" spans="1:21" x14ac:dyDescent="0.25">
      <c r="A615" s="21">
        <f>IF(INDEX('Predict Your Date Data (auto)'!A:A,ROW(A615),1)&gt;0,INDEX('Predict Your Date Data (auto)'!A:A,ROW(A615),1),"")</f>
        <v>42867.409814814811</v>
      </c>
      <c r="B615" s="21">
        <f>IF(A615&lt;&gt;"",IF(IFERROR(MATCH(TRUNC(A615),ExcludeDateList,0),-1)&gt;-1,"",TRUNC(A615)),"")</f>
        <v>42867</v>
      </c>
      <c r="C615" s="22">
        <f t="shared" si="252"/>
        <v>2017</v>
      </c>
      <c r="D615" s="22">
        <f t="shared" si="253"/>
        <v>5</v>
      </c>
      <c r="E615" s="22" t="str">
        <f t="shared" si="254"/>
        <v>Week 2</v>
      </c>
      <c r="G615" s="21" t="str">
        <f t="shared" si="255"/>
        <v/>
      </c>
      <c r="H615" s="21" t="str">
        <f t="shared" si="245"/>
        <v/>
      </c>
      <c r="I615" s="22" t="str">
        <f t="shared" si="246"/>
        <v/>
      </c>
      <c r="J615" s="22" t="str">
        <f t="shared" si="256"/>
        <v/>
      </c>
      <c r="K615" s="22" t="str">
        <f>IF(G615&lt;&gt;"",IF(IFERROR(MATCH(TRUNC(G615),ExcludeDateList,0),-1)&gt;-1,"",J615),"")</f>
        <v/>
      </c>
      <c r="L615" s="22" t="str">
        <f>IF(G615&lt;&gt;"",IF(IFERROR(MATCH(TRUNC(G615),ExcludeDateList,0),-1)&gt;-1,NA(),J615),"")</f>
        <v/>
      </c>
      <c r="M615" s="22" t="str">
        <f t="shared" si="257"/>
        <v/>
      </c>
      <c r="N615" s="22" t="str">
        <f t="shared" si="247"/>
        <v/>
      </c>
      <c r="O615" s="22" t="str">
        <f t="shared" si="258"/>
        <v/>
      </c>
      <c r="P615" s="22" t="str">
        <f t="shared" si="248"/>
        <v/>
      </c>
      <c r="Q615" s="22" t="str">
        <f t="shared" si="249"/>
        <v/>
      </c>
      <c r="R615" s="22" t="str">
        <f t="shared" si="259"/>
        <v/>
      </c>
      <c r="S615" s="22" t="str">
        <f t="shared" si="250"/>
        <v/>
      </c>
      <c r="T615" s="22" t="str">
        <f t="shared" si="260"/>
        <v/>
      </c>
      <c r="U615" s="22" t="str">
        <f t="shared" si="251"/>
        <v/>
      </c>
    </row>
    <row r="616" spans="1:21" x14ac:dyDescent="0.25">
      <c r="A616" s="21">
        <f>IF(INDEX('Predict Your Date Data (auto)'!A:A,ROW(A616),1)&gt;0,INDEX('Predict Your Date Data (auto)'!A:A,ROW(A616),1),"")</f>
        <v>42870.411631944444</v>
      </c>
      <c r="B616" s="21">
        <f>IF(A616&lt;&gt;"",IF(IFERROR(MATCH(TRUNC(A616),ExcludeDateList,0),-1)&gt;-1,"",TRUNC(A616)),"")</f>
        <v>42870</v>
      </c>
      <c r="C616" s="22">
        <f t="shared" si="252"/>
        <v>2017</v>
      </c>
      <c r="D616" s="22">
        <f t="shared" si="253"/>
        <v>5</v>
      </c>
      <c r="E616" s="22" t="str">
        <f t="shared" si="254"/>
        <v>Week 3</v>
      </c>
      <c r="G616" s="21" t="str">
        <f t="shared" si="255"/>
        <v/>
      </c>
      <c r="H616" s="21" t="str">
        <f t="shared" si="245"/>
        <v/>
      </c>
      <c r="I616" s="22" t="str">
        <f t="shared" si="246"/>
        <v/>
      </c>
      <c r="J616" s="22" t="str">
        <f t="shared" si="256"/>
        <v/>
      </c>
      <c r="K616" s="22" t="str">
        <f>IF(G616&lt;&gt;"",IF(IFERROR(MATCH(TRUNC(G616),ExcludeDateList,0),-1)&gt;-1,"",J616),"")</f>
        <v/>
      </c>
      <c r="L616" s="22" t="str">
        <f>IF(G616&lt;&gt;"",IF(IFERROR(MATCH(TRUNC(G616),ExcludeDateList,0),-1)&gt;-1,NA(),J616),"")</f>
        <v/>
      </c>
      <c r="M616" s="22" t="str">
        <f t="shared" si="257"/>
        <v/>
      </c>
      <c r="N616" s="22" t="str">
        <f t="shared" si="247"/>
        <v/>
      </c>
      <c r="O616" s="22" t="str">
        <f t="shared" si="258"/>
        <v/>
      </c>
      <c r="P616" s="22" t="str">
        <f t="shared" si="248"/>
        <v/>
      </c>
      <c r="Q616" s="22" t="str">
        <f t="shared" si="249"/>
        <v/>
      </c>
      <c r="R616" s="22" t="str">
        <f t="shared" si="259"/>
        <v/>
      </c>
      <c r="S616" s="22" t="str">
        <f t="shared" si="250"/>
        <v/>
      </c>
      <c r="T616" s="22" t="str">
        <f t="shared" si="260"/>
        <v/>
      </c>
      <c r="U616" s="22" t="str">
        <f t="shared" si="251"/>
        <v/>
      </c>
    </row>
    <row r="617" spans="1:21" x14ac:dyDescent="0.25">
      <c r="A617" s="21">
        <f>IF(INDEX('Predict Your Date Data (auto)'!A:A,ROW(A617),1)&gt;0,INDEX('Predict Your Date Data (auto)'!A:A,ROW(A617),1),"")</f>
        <v>42870.418229166666</v>
      </c>
      <c r="B617" s="21">
        <f>IF(A617&lt;&gt;"",IF(IFERROR(MATCH(TRUNC(A617),ExcludeDateList,0),-1)&gt;-1,"",TRUNC(A617)),"")</f>
        <v>42870</v>
      </c>
      <c r="C617" s="22">
        <f t="shared" si="252"/>
        <v>2017</v>
      </c>
      <c r="D617" s="22">
        <f t="shared" si="253"/>
        <v>5</v>
      </c>
      <c r="E617" s="22" t="str">
        <f t="shared" si="254"/>
        <v>Week 3</v>
      </c>
      <c r="G617" s="21" t="str">
        <f t="shared" si="255"/>
        <v/>
      </c>
      <c r="H617" s="21" t="str">
        <f t="shared" si="245"/>
        <v/>
      </c>
      <c r="I617" s="22" t="str">
        <f t="shared" si="246"/>
        <v/>
      </c>
      <c r="J617" s="22" t="str">
        <f t="shared" si="256"/>
        <v/>
      </c>
      <c r="K617" s="22" t="str">
        <f>IF(G617&lt;&gt;"",IF(IFERROR(MATCH(TRUNC(G617),ExcludeDateList,0),-1)&gt;-1,"",J617),"")</f>
        <v/>
      </c>
      <c r="L617" s="22" t="str">
        <f>IF(G617&lt;&gt;"",IF(IFERROR(MATCH(TRUNC(G617),ExcludeDateList,0),-1)&gt;-1,NA(),J617),"")</f>
        <v/>
      </c>
      <c r="M617" s="22" t="str">
        <f t="shared" si="257"/>
        <v/>
      </c>
      <c r="N617" s="22" t="str">
        <f t="shared" si="247"/>
        <v/>
      </c>
      <c r="O617" s="22" t="str">
        <f t="shared" si="258"/>
        <v/>
      </c>
      <c r="P617" s="22" t="str">
        <f t="shared" si="248"/>
        <v/>
      </c>
      <c r="Q617" s="22" t="str">
        <f t="shared" si="249"/>
        <v/>
      </c>
      <c r="R617" s="22" t="str">
        <f t="shared" si="259"/>
        <v/>
      </c>
      <c r="S617" s="22" t="str">
        <f t="shared" si="250"/>
        <v/>
      </c>
      <c r="T617" s="22" t="str">
        <f t="shared" si="260"/>
        <v/>
      </c>
      <c r="U617" s="22" t="str">
        <f t="shared" si="251"/>
        <v/>
      </c>
    </row>
    <row r="618" spans="1:21" x14ac:dyDescent="0.25">
      <c r="A618" s="21">
        <f>IF(INDEX('Predict Your Date Data (auto)'!A:A,ROW(A618),1)&gt;0,INDEX('Predict Your Date Data (auto)'!A:A,ROW(A618),1),"")</f>
        <v>42870.432453703703</v>
      </c>
      <c r="B618" s="21">
        <f>IF(A618&lt;&gt;"",IF(IFERROR(MATCH(TRUNC(A618),ExcludeDateList,0),-1)&gt;-1,"",TRUNC(A618)),"")</f>
        <v>42870</v>
      </c>
      <c r="C618" s="22">
        <f t="shared" si="252"/>
        <v>2017</v>
      </c>
      <c r="D618" s="22">
        <f t="shared" si="253"/>
        <v>5</v>
      </c>
      <c r="E618" s="22" t="str">
        <f t="shared" si="254"/>
        <v>Week 3</v>
      </c>
      <c r="G618" s="21" t="str">
        <f t="shared" si="255"/>
        <v/>
      </c>
      <c r="H618" s="21" t="str">
        <f t="shared" si="245"/>
        <v/>
      </c>
      <c r="I618" s="22" t="str">
        <f t="shared" si="246"/>
        <v/>
      </c>
      <c r="J618" s="22" t="str">
        <f t="shared" si="256"/>
        <v/>
      </c>
      <c r="K618" s="22" t="str">
        <f>IF(G618&lt;&gt;"",IF(IFERROR(MATCH(TRUNC(G618),ExcludeDateList,0),-1)&gt;-1,"",J618),"")</f>
        <v/>
      </c>
      <c r="L618" s="22" t="str">
        <f>IF(G618&lt;&gt;"",IF(IFERROR(MATCH(TRUNC(G618),ExcludeDateList,0),-1)&gt;-1,NA(),J618),"")</f>
        <v/>
      </c>
      <c r="M618" s="22" t="str">
        <f t="shared" si="257"/>
        <v/>
      </c>
      <c r="N618" s="22" t="str">
        <f t="shared" si="247"/>
        <v/>
      </c>
      <c r="O618" s="22" t="str">
        <f t="shared" si="258"/>
        <v/>
      </c>
      <c r="P618" s="22" t="str">
        <f t="shared" si="248"/>
        <v/>
      </c>
      <c r="Q618" s="22" t="str">
        <f t="shared" si="249"/>
        <v/>
      </c>
      <c r="R618" s="22" t="str">
        <f t="shared" si="259"/>
        <v/>
      </c>
      <c r="S618" s="22" t="str">
        <f t="shared" si="250"/>
        <v/>
      </c>
      <c r="T618" s="22" t="str">
        <f t="shared" si="260"/>
        <v/>
      </c>
      <c r="U618" s="22" t="str">
        <f t="shared" si="251"/>
        <v/>
      </c>
    </row>
    <row r="619" spans="1:21" x14ac:dyDescent="0.25">
      <c r="A619" s="21">
        <f>IF(INDEX('Predict Your Date Data (auto)'!A:A,ROW(A619),1)&gt;0,INDEX('Predict Your Date Data (auto)'!A:A,ROW(A619),1),"")</f>
        <v>42870.449479166666</v>
      </c>
      <c r="B619" s="21">
        <f>IF(A619&lt;&gt;"",IF(IFERROR(MATCH(TRUNC(A619),ExcludeDateList,0),-1)&gt;-1,"",TRUNC(A619)),"")</f>
        <v>42870</v>
      </c>
      <c r="C619" s="22">
        <f t="shared" si="252"/>
        <v>2017</v>
      </c>
      <c r="D619" s="22">
        <f t="shared" si="253"/>
        <v>5</v>
      </c>
      <c r="E619" s="22" t="str">
        <f t="shared" si="254"/>
        <v>Week 3</v>
      </c>
      <c r="G619" s="21" t="str">
        <f t="shared" si="255"/>
        <v/>
      </c>
      <c r="H619" s="21" t="str">
        <f t="shared" si="245"/>
        <v/>
      </c>
      <c r="I619" s="22" t="str">
        <f t="shared" si="246"/>
        <v/>
      </c>
      <c r="J619" s="22" t="str">
        <f t="shared" si="256"/>
        <v/>
      </c>
      <c r="K619" s="22" t="str">
        <f>IF(G619&lt;&gt;"",IF(IFERROR(MATCH(TRUNC(G619),ExcludeDateList,0),-1)&gt;-1,"",J619),"")</f>
        <v/>
      </c>
      <c r="L619" s="22" t="str">
        <f>IF(G619&lt;&gt;"",IF(IFERROR(MATCH(TRUNC(G619),ExcludeDateList,0),-1)&gt;-1,NA(),J619),"")</f>
        <v/>
      </c>
      <c r="M619" s="22" t="str">
        <f t="shared" si="257"/>
        <v/>
      </c>
      <c r="N619" s="22" t="str">
        <f t="shared" si="247"/>
        <v/>
      </c>
      <c r="O619" s="22" t="str">
        <f t="shared" si="258"/>
        <v/>
      </c>
      <c r="P619" s="22" t="str">
        <f t="shared" si="248"/>
        <v/>
      </c>
      <c r="Q619" s="22" t="str">
        <f t="shared" si="249"/>
        <v/>
      </c>
      <c r="R619" s="22" t="str">
        <f t="shared" si="259"/>
        <v/>
      </c>
      <c r="S619" s="22" t="str">
        <f t="shared" si="250"/>
        <v/>
      </c>
      <c r="T619" s="22" t="str">
        <f t="shared" si="260"/>
        <v/>
      </c>
      <c r="U619" s="22" t="str">
        <f t="shared" si="251"/>
        <v/>
      </c>
    </row>
    <row r="620" spans="1:21" x14ac:dyDescent="0.25">
      <c r="A620" s="21">
        <f>IF(INDEX('Predict Your Date Data (auto)'!A:A,ROW(A620),1)&gt;0,INDEX('Predict Your Date Data (auto)'!A:A,ROW(A620),1),"")</f>
        <v>42870.459236111114</v>
      </c>
      <c r="B620" s="21">
        <f>IF(A620&lt;&gt;"",IF(IFERROR(MATCH(TRUNC(A620),ExcludeDateList,0),-1)&gt;-1,"",TRUNC(A620)),"")</f>
        <v>42870</v>
      </c>
      <c r="C620" s="22">
        <f t="shared" si="252"/>
        <v>2017</v>
      </c>
      <c r="D620" s="22">
        <f t="shared" si="253"/>
        <v>5</v>
      </c>
      <c r="E620" s="22" t="str">
        <f t="shared" si="254"/>
        <v>Week 3</v>
      </c>
      <c r="G620" s="21" t="str">
        <f t="shared" si="255"/>
        <v/>
      </c>
      <c r="H620" s="21" t="str">
        <f t="shared" si="245"/>
        <v/>
      </c>
      <c r="I620" s="22" t="str">
        <f t="shared" si="246"/>
        <v/>
      </c>
      <c r="J620" s="22" t="str">
        <f t="shared" si="256"/>
        <v/>
      </c>
      <c r="K620" s="22" t="str">
        <f>IF(G620&lt;&gt;"",IF(IFERROR(MATCH(TRUNC(G620),ExcludeDateList,0),-1)&gt;-1,"",J620),"")</f>
        <v/>
      </c>
      <c r="L620" s="22" t="str">
        <f>IF(G620&lt;&gt;"",IF(IFERROR(MATCH(TRUNC(G620),ExcludeDateList,0),-1)&gt;-1,NA(),J620),"")</f>
        <v/>
      </c>
      <c r="M620" s="22" t="str">
        <f t="shared" si="257"/>
        <v/>
      </c>
      <c r="N620" s="22" t="str">
        <f t="shared" si="247"/>
        <v/>
      </c>
      <c r="O620" s="22" t="str">
        <f t="shared" si="258"/>
        <v/>
      </c>
      <c r="P620" s="22" t="str">
        <f t="shared" si="248"/>
        <v/>
      </c>
      <c r="Q620" s="22" t="str">
        <f t="shared" si="249"/>
        <v/>
      </c>
      <c r="R620" s="22" t="str">
        <f t="shared" si="259"/>
        <v/>
      </c>
      <c r="S620" s="22" t="str">
        <f t="shared" si="250"/>
        <v/>
      </c>
      <c r="T620" s="22" t="str">
        <f t="shared" si="260"/>
        <v/>
      </c>
      <c r="U620" s="22" t="str">
        <f t="shared" si="251"/>
        <v/>
      </c>
    </row>
    <row r="621" spans="1:21" x14ac:dyDescent="0.25">
      <c r="A621" s="21">
        <f>IF(INDEX('Predict Your Date Data (auto)'!A:A,ROW(A621),1)&gt;0,INDEX('Predict Your Date Data (auto)'!A:A,ROW(A621),1),"")</f>
        <v>42870.486388888887</v>
      </c>
      <c r="B621" s="21">
        <f>IF(A621&lt;&gt;"",IF(IFERROR(MATCH(TRUNC(A621),ExcludeDateList,0),-1)&gt;-1,"",TRUNC(A621)),"")</f>
        <v>42870</v>
      </c>
      <c r="C621" s="22">
        <f t="shared" si="252"/>
        <v>2017</v>
      </c>
      <c r="D621" s="22">
        <f t="shared" si="253"/>
        <v>5</v>
      </c>
      <c r="E621" s="22" t="str">
        <f t="shared" si="254"/>
        <v>Week 3</v>
      </c>
      <c r="G621" s="21" t="str">
        <f t="shared" si="255"/>
        <v/>
      </c>
      <c r="H621" s="21" t="str">
        <f t="shared" si="245"/>
        <v/>
      </c>
      <c r="I621" s="22" t="str">
        <f t="shared" si="246"/>
        <v/>
      </c>
      <c r="J621" s="22" t="str">
        <f t="shared" si="256"/>
        <v/>
      </c>
      <c r="K621" s="22" t="str">
        <f>IF(G621&lt;&gt;"",IF(IFERROR(MATCH(TRUNC(G621),ExcludeDateList,0),-1)&gt;-1,"",J621),"")</f>
        <v/>
      </c>
      <c r="L621" s="22" t="str">
        <f>IF(G621&lt;&gt;"",IF(IFERROR(MATCH(TRUNC(G621),ExcludeDateList,0),-1)&gt;-1,NA(),J621),"")</f>
        <v/>
      </c>
      <c r="M621" s="22" t="str">
        <f t="shared" si="257"/>
        <v/>
      </c>
      <c r="N621" s="22" t="str">
        <f t="shared" si="247"/>
        <v/>
      </c>
      <c r="O621" s="22" t="str">
        <f t="shared" si="258"/>
        <v/>
      </c>
      <c r="P621" s="22" t="str">
        <f t="shared" si="248"/>
        <v/>
      </c>
      <c r="Q621" s="22" t="str">
        <f t="shared" si="249"/>
        <v/>
      </c>
      <c r="R621" s="22" t="str">
        <f t="shared" si="259"/>
        <v/>
      </c>
      <c r="S621" s="22" t="str">
        <f t="shared" si="250"/>
        <v/>
      </c>
      <c r="T621" s="22" t="str">
        <f t="shared" si="260"/>
        <v/>
      </c>
      <c r="U621" s="22" t="str">
        <f t="shared" si="251"/>
        <v/>
      </c>
    </row>
    <row r="622" spans="1:21" x14ac:dyDescent="0.25">
      <c r="A622" s="21">
        <f>IF(INDEX('Predict Your Date Data (auto)'!A:A,ROW(A622),1)&gt;0,INDEX('Predict Your Date Data (auto)'!A:A,ROW(A622),1),"")</f>
        <v>42870.501898148148</v>
      </c>
      <c r="B622" s="21">
        <f>IF(A622&lt;&gt;"",IF(IFERROR(MATCH(TRUNC(A622),ExcludeDateList,0),-1)&gt;-1,"",TRUNC(A622)),"")</f>
        <v>42870</v>
      </c>
      <c r="C622" s="22">
        <f t="shared" si="252"/>
        <v>2017</v>
      </c>
      <c r="D622" s="22">
        <f t="shared" si="253"/>
        <v>5</v>
      </c>
      <c r="E622" s="22" t="str">
        <f t="shared" si="254"/>
        <v>Week 3</v>
      </c>
      <c r="G622" s="21" t="str">
        <f t="shared" si="255"/>
        <v/>
      </c>
      <c r="H622" s="21" t="str">
        <f t="shared" si="245"/>
        <v/>
      </c>
      <c r="I622" s="22" t="str">
        <f t="shared" si="246"/>
        <v/>
      </c>
      <c r="J622" s="22" t="str">
        <f t="shared" si="256"/>
        <v/>
      </c>
      <c r="K622" s="22" t="str">
        <f>IF(G622&lt;&gt;"",IF(IFERROR(MATCH(TRUNC(G622),ExcludeDateList,0),-1)&gt;-1,"",J622),"")</f>
        <v/>
      </c>
      <c r="L622" s="22" t="str">
        <f>IF(G622&lt;&gt;"",IF(IFERROR(MATCH(TRUNC(G622),ExcludeDateList,0),-1)&gt;-1,NA(),J622),"")</f>
        <v/>
      </c>
      <c r="M622" s="22" t="str">
        <f t="shared" si="257"/>
        <v/>
      </c>
      <c r="N622" s="22" t="str">
        <f t="shared" si="247"/>
        <v/>
      </c>
      <c r="O622" s="22" t="str">
        <f t="shared" si="258"/>
        <v/>
      </c>
      <c r="P622" s="22" t="str">
        <f t="shared" si="248"/>
        <v/>
      </c>
      <c r="Q622" s="22" t="str">
        <f t="shared" si="249"/>
        <v/>
      </c>
      <c r="R622" s="22" t="str">
        <f t="shared" si="259"/>
        <v/>
      </c>
      <c r="S622" s="22" t="str">
        <f t="shared" si="250"/>
        <v/>
      </c>
      <c r="T622" s="22" t="str">
        <f t="shared" si="260"/>
        <v/>
      </c>
      <c r="U622" s="22" t="str">
        <f t="shared" si="251"/>
        <v/>
      </c>
    </row>
    <row r="623" spans="1:21" x14ac:dyDescent="0.25">
      <c r="A623" s="21">
        <f>IF(INDEX('Predict Your Date Data (auto)'!A:A,ROW(A623),1)&gt;0,INDEX('Predict Your Date Data (auto)'!A:A,ROW(A623),1),"")</f>
        <v>42870.504571759258</v>
      </c>
      <c r="B623" s="21">
        <f>IF(A623&lt;&gt;"",IF(IFERROR(MATCH(TRUNC(A623),ExcludeDateList,0),-1)&gt;-1,"",TRUNC(A623)),"")</f>
        <v>42870</v>
      </c>
      <c r="C623" s="22">
        <f t="shared" si="252"/>
        <v>2017</v>
      </c>
      <c r="D623" s="22">
        <f t="shared" si="253"/>
        <v>5</v>
      </c>
      <c r="E623" s="22" t="str">
        <f t="shared" si="254"/>
        <v>Week 3</v>
      </c>
      <c r="G623" s="21" t="str">
        <f t="shared" si="255"/>
        <v/>
      </c>
      <c r="H623" s="21" t="str">
        <f t="shared" si="245"/>
        <v/>
      </c>
      <c r="I623" s="22" t="str">
        <f t="shared" si="246"/>
        <v/>
      </c>
      <c r="J623" s="22" t="str">
        <f t="shared" si="256"/>
        <v/>
      </c>
      <c r="K623" s="22" t="str">
        <f>IF(G623&lt;&gt;"",IF(IFERROR(MATCH(TRUNC(G623),ExcludeDateList,0),-1)&gt;-1,"",J623),"")</f>
        <v/>
      </c>
      <c r="L623" s="22" t="str">
        <f>IF(G623&lt;&gt;"",IF(IFERROR(MATCH(TRUNC(G623),ExcludeDateList,0),-1)&gt;-1,NA(),J623),"")</f>
        <v/>
      </c>
      <c r="M623" s="22" t="str">
        <f t="shared" si="257"/>
        <v/>
      </c>
      <c r="N623" s="22" t="str">
        <f t="shared" si="247"/>
        <v/>
      </c>
      <c r="O623" s="22" t="str">
        <f t="shared" si="258"/>
        <v/>
      </c>
      <c r="P623" s="22" t="str">
        <f t="shared" si="248"/>
        <v/>
      </c>
      <c r="Q623" s="22" t="str">
        <f t="shared" si="249"/>
        <v/>
      </c>
      <c r="R623" s="22" t="str">
        <f t="shared" si="259"/>
        <v/>
      </c>
      <c r="S623" s="22" t="str">
        <f t="shared" si="250"/>
        <v/>
      </c>
      <c r="T623" s="22" t="str">
        <f t="shared" si="260"/>
        <v/>
      </c>
      <c r="U623" s="22" t="str">
        <f t="shared" si="251"/>
        <v/>
      </c>
    </row>
    <row r="624" spans="1:21" x14ac:dyDescent="0.25">
      <c r="A624" s="21">
        <f>IF(INDEX('Predict Your Date Data (auto)'!A:A,ROW(A624),1)&gt;0,INDEX('Predict Your Date Data (auto)'!A:A,ROW(A624),1),"")</f>
        <v>42870.61136574074</v>
      </c>
      <c r="B624" s="21">
        <f>IF(A624&lt;&gt;"",IF(IFERROR(MATCH(TRUNC(A624),ExcludeDateList,0),-1)&gt;-1,"",TRUNC(A624)),"")</f>
        <v>42870</v>
      </c>
      <c r="C624" s="22">
        <f t="shared" si="252"/>
        <v>2017</v>
      </c>
      <c r="D624" s="22">
        <f t="shared" si="253"/>
        <v>5</v>
      </c>
      <c r="E624" s="22" t="str">
        <f t="shared" si="254"/>
        <v>Week 3</v>
      </c>
      <c r="G624" s="21" t="str">
        <f t="shared" si="255"/>
        <v/>
      </c>
      <c r="H624" s="21" t="str">
        <f t="shared" si="245"/>
        <v/>
      </c>
      <c r="I624" s="22" t="str">
        <f t="shared" si="246"/>
        <v/>
      </c>
      <c r="J624" s="22" t="str">
        <f t="shared" si="256"/>
        <v/>
      </c>
      <c r="K624" s="22" t="str">
        <f>IF(G624&lt;&gt;"",IF(IFERROR(MATCH(TRUNC(G624),ExcludeDateList,0),-1)&gt;-1,"",J624),"")</f>
        <v/>
      </c>
      <c r="L624" s="22" t="str">
        <f>IF(G624&lt;&gt;"",IF(IFERROR(MATCH(TRUNC(G624),ExcludeDateList,0),-1)&gt;-1,NA(),J624),"")</f>
        <v/>
      </c>
      <c r="M624" s="22" t="str">
        <f t="shared" si="257"/>
        <v/>
      </c>
      <c r="N624" s="22" t="str">
        <f t="shared" si="247"/>
        <v/>
      </c>
      <c r="O624" s="22" t="str">
        <f t="shared" si="258"/>
        <v/>
      </c>
      <c r="P624" s="22" t="str">
        <f t="shared" si="248"/>
        <v/>
      </c>
      <c r="Q624" s="22" t="str">
        <f t="shared" si="249"/>
        <v/>
      </c>
      <c r="R624" s="22" t="str">
        <f t="shared" si="259"/>
        <v/>
      </c>
      <c r="S624" s="22" t="str">
        <f t="shared" si="250"/>
        <v/>
      </c>
      <c r="T624" s="22" t="str">
        <f t="shared" si="260"/>
        <v/>
      </c>
      <c r="U624" s="22" t="str">
        <f t="shared" si="251"/>
        <v/>
      </c>
    </row>
    <row r="625" spans="1:21" x14ac:dyDescent="0.25">
      <c r="A625" s="21">
        <f>IF(INDEX('Predict Your Date Data (auto)'!A:A,ROW(A625),1)&gt;0,INDEX('Predict Your Date Data (auto)'!A:A,ROW(A625),1),"")</f>
        <v>42870.619108796294</v>
      </c>
      <c r="B625" s="21">
        <f>IF(A625&lt;&gt;"",IF(IFERROR(MATCH(TRUNC(A625),ExcludeDateList,0),-1)&gt;-1,"",TRUNC(A625)),"")</f>
        <v>42870</v>
      </c>
      <c r="C625" s="22">
        <f t="shared" si="252"/>
        <v>2017</v>
      </c>
      <c r="D625" s="22">
        <f t="shared" si="253"/>
        <v>5</v>
      </c>
      <c r="E625" s="22" t="str">
        <f t="shared" si="254"/>
        <v>Week 3</v>
      </c>
      <c r="G625" s="21" t="str">
        <f t="shared" si="255"/>
        <v/>
      </c>
      <c r="H625" s="21" t="str">
        <f t="shared" si="245"/>
        <v/>
      </c>
      <c r="I625" s="22" t="str">
        <f t="shared" si="246"/>
        <v/>
      </c>
      <c r="J625" s="22" t="str">
        <f t="shared" si="256"/>
        <v/>
      </c>
      <c r="K625" s="22" t="str">
        <f>IF(G625&lt;&gt;"",IF(IFERROR(MATCH(TRUNC(G625),ExcludeDateList,0),-1)&gt;-1,"",J625),"")</f>
        <v/>
      </c>
      <c r="L625" s="22" t="str">
        <f>IF(G625&lt;&gt;"",IF(IFERROR(MATCH(TRUNC(G625),ExcludeDateList,0),-1)&gt;-1,NA(),J625),"")</f>
        <v/>
      </c>
      <c r="M625" s="22" t="str">
        <f t="shared" si="257"/>
        <v/>
      </c>
      <c r="N625" s="22" t="str">
        <f t="shared" si="247"/>
        <v/>
      </c>
      <c r="O625" s="22" t="str">
        <f t="shared" si="258"/>
        <v/>
      </c>
      <c r="P625" s="22" t="str">
        <f t="shared" si="248"/>
        <v/>
      </c>
      <c r="Q625" s="22" t="str">
        <f t="shared" si="249"/>
        <v/>
      </c>
      <c r="R625" s="22" t="str">
        <f t="shared" si="259"/>
        <v/>
      </c>
      <c r="S625" s="22" t="str">
        <f t="shared" si="250"/>
        <v/>
      </c>
      <c r="T625" s="22" t="str">
        <f t="shared" si="260"/>
        <v/>
      </c>
      <c r="U625" s="22" t="str">
        <f t="shared" si="251"/>
        <v/>
      </c>
    </row>
    <row r="626" spans="1:21" x14ac:dyDescent="0.25">
      <c r="A626" s="21">
        <f>IF(INDEX('Predict Your Date Data (auto)'!A:A,ROW(A626),1)&gt;0,INDEX('Predict Your Date Data (auto)'!A:A,ROW(A626),1),"")</f>
        <v>42870.620740740742</v>
      </c>
      <c r="B626" s="21">
        <f>IF(A626&lt;&gt;"",IF(IFERROR(MATCH(TRUNC(A626),ExcludeDateList,0),-1)&gt;-1,"",TRUNC(A626)),"")</f>
        <v>42870</v>
      </c>
      <c r="C626" s="22">
        <f t="shared" si="252"/>
        <v>2017</v>
      </c>
      <c r="D626" s="22">
        <f t="shared" si="253"/>
        <v>5</v>
      </c>
      <c r="E626" s="22" t="str">
        <f t="shared" si="254"/>
        <v>Week 3</v>
      </c>
      <c r="G626" s="21" t="str">
        <f t="shared" si="255"/>
        <v/>
      </c>
      <c r="H626" s="21" t="str">
        <f t="shared" si="245"/>
        <v/>
      </c>
      <c r="I626" s="22" t="str">
        <f t="shared" si="246"/>
        <v/>
      </c>
      <c r="J626" s="22" t="str">
        <f t="shared" si="256"/>
        <v/>
      </c>
      <c r="K626" s="22" t="str">
        <f>IF(G626&lt;&gt;"",IF(IFERROR(MATCH(TRUNC(G626),ExcludeDateList,0),-1)&gt;-1,"",J626),"")</f>
        <v/>
      </c>
      <c r="L626" s="22" t="str">
        <f>IF(G626&lt;&gt;"",IF(IFERROR(MATCH(TRUNC(G626),ExcludeDateList,0),-1)&gt;-1,NA(),J626),"")</f>
        <v/>
      </c>
      <c r="M626" s="22" t="str">
        <f t="shared" si="257"/>
        <v/>
      </c>
      <c r="N626" s="22" t="str">
        <f t="shared" si="247"/>
        <v/>
      </c>
      <c r="O626" s="22" t="str">
        <f t="shared" si="258"/>
        <v/>
      </c>
      <c r="P626" s="22" t="str">
        <f t="shared" si="248"/>
        <v/>
      </c>
      <c r="Q626" s="22" t="str">
        <f t="shared" si="249"/>
        <v/>
      </c>
      <c r="R626" s="22" t="str">
        <f t="shared" si="259"/>
        <v/>
      </c>
      <c r="S626" s="22" t="str">
        <f t="shared" si="250"/>
        <v/>
      </c>
      <c r="T626" s="22" t="str">
        <f t="shared" si="260"/>
        <v/>
      </c>
      <c r="U626" s="22" t="str">
        <f t="shared" si="251"/>
        <v/>
      </c>
    </row>
    <row r="627" spans="1:21" x14ac:dyDescent="0.25">
      <c r="A627" s="21">
        <f>IF(INDEX('Predict Your Date Data (auto)'!A:A,ROW(A627),1)&gt;0,INDEX('Predict Your Date Data (auto)'!A:A,ROW(A627),1),"")</f>
        <v>42870.631111111114</v>
      </c>
      <c r="B627" s="21">
        <f>IF(A627&lt;&gt;"",IF(IFERROR(MATCH(TRUNC(A627),ExcludeDateList,0),-1)&gt;-1,"",TRUNC(A627)),"")</f>
        <v>42870</v>
      </c>
      <c r="C627" s="22">
        <f t="shared" si="252"/>
        <v>2017</v>
      </c>
      <c r="D627" s="22">
        <f t="shared" si="253"/>
        <v>5</v>
      </c>
      <c r="E627" s="22" t="str">
        <f t="shared" si="254"/>
        <v>Week 3</v>
      </c>
      <c r="G627" s="21" t="str">
        <f t="shared" si="255"/>
        <v/>
      </c>
      <c r="H627" s="21" t="str">
        <f t="shared" si="245"/>
        <v/>
      </c>
      <c r="I627" s="22" t="str">
        <f t="shared" si="246"/>
        <v/>
      </c>
      <c r="J627" s="22" t="str">
        <f t="shared" si="256"/>
        <v/>
      </c>
      <c r="K627" s="22" t="str">
        <f>IF(G627&lt;&gt;"",IF(IFERROR(MATCH(TRUNC(G627),ExcludeDateList,0),-1)&gt;-1,"",J627),"")</f>
        <v/>
      </c>
      <c r="L627" s="22" t="str">
        <f>IF(G627&lt;&gt;"",IF(IFERROR(MATCH(TRUNC(G627),ExcludeDateList,0),-1)&gt;-1,NA(),J627),"")</f>
        <v/>
      </c>
      <c r="M627" s="22" t="str">
        <f t="shared" si="257"/>
        <v/>
      </c>
      <c r="N627" s="22" t="str">
        <f t="shared" si="247"/>
        <v/>
      </c>
      <c r="O627" s="22" t="str">
        <f t="shared" si="258"/>
        <v/>
      </c>
      <c r="P627" s="22" t="str">
        <f t="shared" si="248"/>
        <v/>
      </c>
      <c r="Q627" s="22" t="str">
        <f t="shared" si="249"/>
        <v/>
      </c>
      <c r="R627" s="22" t="str">
        <f t="shared" si="259"/>
        <v/>
      </c>
      <c r="S627" s="22" t="str">
        <f t="shared" si="250"/>
        <v/>
      </c>
      <c r="T627" s="22" t="str">
        <f t="shared" si="260"/>
        <v/>
      </c>
      <c r="U627" s="22" t="str">
        <f t="shared" si="251"/>
        <v/>
      </c>
    </row>
    <row r="628" spans="1:21" x14ac:dyDescent="0.25">
      <c r="A628" s="21">
        <f>IF(INDEX('Predict Your Date Data (auto)'!A:A,ROW(A628),1)&gt;0,INDEX('Predict Your Date Data (auto)'!A:A,ROW(A628),1),"")</f>
        <v>42870.647268518522</v>
      </c>
      <c r="B628" s="21">
        <f>IF(A628&lt;&gt;"",IF(IFERROR(MATCH(TRUNC(A628),ExcludeDateList,0),-1)&gt;-1,"",TRUNC(A628)),"")</f>
        <v>42870</v>
      </c>
      <c r="C628" s="22">
        <f t="shared" si="252"/>
        <v>2017</v>
      </c>
      <c r="D628" s="22">
        <f t="shared" si="253"/>
        <v>5</v>
      </c>
      <c r="E628" s="22" t="str">
        <f t="shared" si="254"/>
        <v>Week 3</v>
      </c>
      <c r="G628" s="21" t="str">
        <f t="shared" si="255"/>
        <v/>
      </c>
      <c r="H628" s="21" t="str">
        <f t="shared" si="245"/>
        <v/>
      </c>
      <c r="I628" s="22" t="str">
        <f t="shared" si="246"/>
        <v/>
      </c>
      <c r="J628" s="22" t="str">
        <f t="shared" si="256"/>
        <v/>
      </c>
      <c r="K628" s="22" t="str">
        <f>IF(G628&lt;&gt;"",IF(IFERROR(MATCH(TRUNC(G628),ExcludeDateList,0),-1)&gt;-1,"",J628),"")</f>
        <v/>
      </c>
      <c r="L628" s="22" t="str">
        <f>IF(G628&lt;&gt;"",IF(IFERROR(MATCH(TRUNC(G628),ExcludeDateList,0),-1)&gt;-1,NA(),J628),"")</f>
        <v/>
      </c>
      <c r="M628" s="22" t="str">
        <f t="shared" si="257"/>
        <v/>
      </c>
      <c r="N628" s="22" t="str">
        <f t="shared" si="247"/>
        <v/>
      </c>
      <c r="O628" s="22" t="str">
        <f t="shared" si="258"/>
        <v/>
      </c>
      <c r="P628" s="22" t="str">
        <f t="shared" si="248"/>
        <v/>
      </c>
      <c r="Q628" s="22" t="str">
        <f t="shared" si="249"/>
        <v/>
      </c>
      <c r="R628" s="22" t="str">
        <f t="shared" si="259"/>
        <v/>
      </c>
      <c r="S628" s="22" t="str">
        <f t="shared" si="250"/>
        <v/>
      </c>
      <c r="T628" s="22" t="str">
        <f t="shared" si="260"/>
        <v/>
      </c>
      <c r="U628" s="22" t="str">
        <f t="shared" si="251"/>
        <v/>
      </c>
    </row>
    <row r="629" spans="1:21" x14ac:dyDescent="0.25">
      <c r="A629" s="21">
        <f>IF(INDEX('Predict Your Date Data (auto)'!A:A,ROW(A629),1)&gt;0,INDEX('Predict Your Date Data (auto)'!A:A,ROW(A629),1),"")</f>
        <v>42870.655960648146</v>
      </c>
      <c r="B629" s="21">
        <f>IF(A629&lt;&gt;"",IF(IFERROR(MATCH(TRUNC(A629),ExcludeDateList,0),-1)&gt;-1,"",TRUNC(A629)),"")</f>
        <v>42870</v>
      </c>
      <c r="C629" s="22">
        <f t="shared" si="252"/>
        <v>2017</v>
      </c>
      <c r="D629" s="22">
        <f t="shared" si="253"/>
        <v>5</v>
      </c>
      <c r="E629" s="22" t="str">
        <f t="shared" si="254"/>
        <v>Week 3</v>
      </c>
      <c r="G629" s="21" t="str">
        <f t="shared" si="255"/>
        <v/>
      </c>
      <c r="H629" s="21" t="str">
        <f t="shared" si="245"/>
        <v/>
      </c>
      <c r="I629" s="22" t="str">
        <f t="shared" si="246"/>
        <v/>
      </c>
      <c r="J629" s="22" t="str">
        <f t="shared" si="256"/>
        <v/>
      </c>
      <c r="K629" s="22" t="str">
        <f>IF(G629&lt;&gt;"",IF(IFERROR(MATCH(TRUNC(G629),ExcludeDateList,0),-1)&gt;-1,"",J629),"")</f>
        <v/>
      </c>
      <c r="L629" s="22" t="str">
        <f>IF(G629&lt;&gt;"",IF(IFERROR(MATCH(TRUNC(G629),ExcludeDateList,0),-1)&gt;-1,NA(),J629),"")</f>
        <v/>
      </c>
      <c r="M629" s="22" t="str">
        <f t="shared" si="257"/>
        <v/>
      </c>
      <c r="N629" s="22" t="str">
        <f t="shared" si="247"/>
        <v/>
      </c>
      <c r="O629" s="22" t="str">
        <f t="shared" si="258"/>
        <v/>
      </c>
      <c r="P629" s="22" t="str">
        <f t="shared" si="248"/>
        <v/>
      </c>
      <c r="Q629" s="22" t="str">
        <f t="shared" si="249"/>
        <v/>
      </c>
      <c r="R629" s="22" t="str">
        <f t="shared" si="259"/>
        <v/>
      </c>
      <c r="S629" s="22" t="str">
        <f t="shared" si="250"/>
        <v/>
      </c>
      <c r="T629" s="22" t="str">
        <f t="shared" si="260"/>
        <v/>
      </c>
      <c r="U629" s="22" t="str">
        <f t="shared" si="251"/>
        <v/>
      </c>
    </row>
    <row r="630" spans="1:21" x14ac:dyDescent="0.25">
      <c r="A630" s="21">
        <f>IF(INDEX('Predict Your Date Data (auto)'!A:A,ROW(A630),1)&gt;0,INDEX('Predict Your Date Data (auto)'!A:A,ROW(A630),1),"")</f>
        <v>42870.664097222223</v>
      </c>
      <c r="B630" s="21">
        <f>IF(A630&lt;&gt;"",IF(IFERROR(MATCH(TRUNC(A630),ExcludeDateList,0),-1)&gt;-1,"",TRUNC(A630)),"")</f>
        <v>42870</v>
      </c>
      <c r="C630" s="22">
        <f t="shared" si="252"/>
        <v>2017</v>
      </c>
      <c r="D630" s="22">
        <f t="shared" si="253"/>
        <v>5</v>
      </c>
      <c r="E630" s="22" t="str">
        <f t="shared" si="254"/>
        <v>Week 3</v>
      </c>
      <c r="G630" s="21" t="str">
        <f t="shared" si="255"/>
        <v/>
      </c>
      <c r="H630" s="21" t="str">
        <f t="shared" si="245"/>
        <v/>
      </c>
      <c r="I630" s="22" t="str">
        <f t="shared" si="246"/>
        <v/>
      </c>
      <c r="J630" s="22" t="str">
        <f t="shared" si="256"/>
        <v/>
      </c>
      <c r="K630" s="22" t="str">
        <f>IF(G630&lt;&gt;"",IF(IFERROR(MATCH(TRUNC(G630),ExcludeDateList,0),-1)&gt;-1,"",J630),"")</f>
        <v/>
      </c>
      <c r="L630" s="22" t="str">
        <f>IF(G630&lt;&gt;"",IF(IFERROR(MATCH(TRUNC(G630),ExcludeDateList,0),-1)&gt;-1,NA(),J630),"")</f>
        <v/>
      </c>
      <c r="M630" s="22" t="str">
        <f t="shared" si="257"/>
        <v/>
      </c>
      <c r="N630" s="22" t="str">
        <f t="shared" si="247"/>
        <v/>
      </c>
      <c r="O630" s="22" t="str">
        <f t="shared" si="258"/>
        <v/>
      </c>
      <c r="P630" s="22" t="str">
        <f t="shared" si="248"/>
        <v/>
      </c>
      <c r="Q630" s="22" t="str">
        <f t="shared" si="249"/>
        <v/>
      </c>
      <c r="R630" s="22" t="str">
        <f t="shared" si="259"/>
        <v/>
      </c>
      <c r="S630" s="22" t="str">
        <f t="shared" si="250"/>
        <v/>
      </c>
      <c r="T630" s="22" t="str">
        <f t="shared" si="260"/>
        <v/>
      </c>
      <c r="U630" s="22" t="str">
        <f t="shared" si="251"/>
        <v/>
      </c>
    </row>
    <row r="631" spans="1:21" x14ac:dyDescent="0.25">
      <c r="A631" s="21">
        <f>IF(INDEX('Predict Your Date Data (auto)'!A:A,ROW(A631),1)&gt;0,INDEX('Predict Your Date Data (auto)'!A:A,ROW(A631),1),"")</f>
        <v>42870.665462962963</v>
      </c>
      <c r="B631" s="21">
        <f>IF(A631&lt;&gt;"",IF(IFERROR(MATCH(TRUNC(A631),ExcludeDateList,0),-1)&gt;-1,"",TRUNC(A631)),"")</f>
        <v>42870</v>
      </c>
      <c r="C631" s="22">
        <f t="shared" si="252"/>
        <v>2017</v>
      </c>
      <c r="D631" s="22">
        <f t="shared" si="253"/>
        <v>5</v>
      </c>
      <c r="E631" s="22" t="str">
        <f t="shared" si="254"/>
        <v>Week 3</v>
      </c>
      <c r="G631" s="21" t="str">
        <f t="shared" si="255"/>
        <v/>
      </c>
      <c r="H631" s="21" t="str">
        <f t="shared" si="245"/>
        <v/>
      </c>
      <c r="I631" s="22" t="str">
        <f t="shared" si="246"/>
        <v/>
      </c>
      <c r="J631" s="22" t="str">
        <f t="shared" si="256"/>
        <v/>
      </c>
      <c r="K631" s="22" t="str">
        <f>IF(G631&lt;&gt;"",IF(IFERROR(MATCH(TRUNC(G631),ExcludeDateList,0),-1)&gt;-1,"",J631),"")</f>
        <v/>
      </c>
      <c r="L631" s="22" t="str">
        <f>IF(G631&lt;&gt;"",IF(IFERROR(MATCH(TRUNC(G631),ExcludeDateList,0),-1)&gt;-1,NA(),J631),"")</f>
        <v/>
      </c>
      <c r="M631" s="22" t="str">
        <f t="shared" si="257"/>
        <v/>
      </c>
      <c r="N631" s="22" t="str">
        <f t="shared" si="247"/>
        <v/>
      </c>
      <c r="O631" s="22" t="str">
        <f t="shared" si="258"/>
        <v/>
      </c>
      <c r="P631" s="22" t="str">
        <f t="shared" si="248"/>
        <v/>
      </c>
      <c r="Q631" s="22" t="str">
        <f t="shared" si="249"/>
        <v/>
      </c>
      <c r="R631" s="22" t="str">
        <f t="shared" si="259"/>
        <v/>
      </c>
      <c r="S631" s="22" t="str">
        <f t="shared" si="250"/>
        <v/>
      </c>
      <c r="T631" s="22" t="str">
        <f t="shared" si="260"/>
        <v/>
      </c>
      <c r="U631" s="22" t="str">
        <f t="shared" si="251"/>
        <v/>
      </c>
    </row>
    <row r="632" spans="1:21" x14ac:dyDescent="0.25">
      <c r="A632" s="21">
        <f>IF(INDEX('Predict Your Date Data (auto)'!A:A,ROW(A632),1)&gt;0,INDEX('Predict Your Date Data (auto)'!A:A,ROW(A632),1),"")</f>
        <v>42870.684270833335</v>
      </c>
      <c r="B632" s="21">
        <f>IF(A632&lt;&gt;"",IF(IFERROR(MATCH(TRUNC(A632),ExcludeDateList,0),-1)&gt;-1,"",TRUNC(A632)),"")</f>
        <v>42870</v>
      </c>
      <c r="C632" s="22">
        <f t="shared" si="252"/>
        <v>2017</v>
      </c>
      <c r="D632" s="22">
        <f t="shared" si="253"/>
        <v>5</v>
      </c>
      <c r="E632" s="22" t="str">
        <f t="shared" si="254"/>
        <v>Week 3</v>
      </c>
      <c r="G632" s="21" t="str">
        <f t="shared" si="255"/>
        <v/>
      </c>
      <c r="H632" s="21" t="str">
        <f t="shared" si="245"/>
        <v/>
      </c>
      <c r="I632" s="22" t="str">
        <f t="shared" si="246"/>
        <v/>
      </c>
      <c r="J632" s="22" t="str">
        <f t="shared" si="256"/>
        <v/>
      </c>
      <c r="K632" s="22" t="str">
        <f>IF(G632&lt;&gt;"",IF(IFERROR(MATCH(TRUNC(G632),ExcludeDateList,0),-1)&gt;-1,"",J632),"")</f>
        <v/>
      </c>
      <c r="L632" s="22" t="str">
        <f>IF(G632&lt;&gt;"",IF(IFERROR(MATCH(TRUNC(G632),ExcludeDateList,0),-1)&gt;-1,NA(),J632),"")</f>
        <v/>
      </c>
      <c r="M632" s="22" t="str">
        <f t="shared" si="257"/>
        <v/>
      </c>
      <c r="N632" s="22" t="str">
        <f t="shared" si="247"/>
        <v/>
      </c>
      <c r="O632" s="22" t="str">
        <f t="shared" si="258"/>
        <v/>
      </c>
      <c r="P632" s="22" t="str">
        <f t="shared" si="248"/>
        <v/>
      </c>
      <c r="Q632" s="22" t="str">
        <f t="shared" si="249"/>
        <v/>
      </c>
      <c r="R632" s="22" t="str">
        <f t="shared" si="259"/>
        <v/>
      </c>
      <c r="S632" s="22" t="str">
        <f t="shared" si="250"/>
        <v/>
      </c>
      <c r="T632" s="22" t="str">
        <f t="shared" si="260"/>
        <v/>
      </c>
      <c r="U632" s="22" t="str">
        <f t="shared" si="251"/>
        <v/>
      </c>
    </row>
    <row r="633" spans="1:21" x14ac:dyDescent="0.25">
      <c r="A633" s="21">
        <f>IF(INDEX('Predict Your Date Data (auto)'!A:A,ROW(A633),1)&gt;0,INDEX('Predict Your Date Data (auto)'!A:A,ROW(A633),1),"")</f>
        <v>42870.692395833335</v>
      </c>
      <c r="B633" s="21">
        <f>IF(A633&lt;&gt;"",IF(IFERROR(MATCH(TRUNC(A633),ExcludeDateList,0),-1)&gt;-1,"",TRUNC(A633)),"")</f>
        <v>42870</v>
      </c>
      <c r="C633" s="22">
        <f t="shared" si="252"/>
        <v>2017</v>
      </c>
      <c r="D633" s="22">
        <f t="shared" si="253"/>
        <v>5</v>
      </c>
      <c r="E633" s="22" t="str">
        <f t="shared" si="254"/>
        <v>Week 3</v>
      </c>
      <c r="G633" s="21" t="str">
        <f t="shared" si="255"/>
        <v/>
      </c>
      <c r="H633" s="21" t="str">
        <f t="shared" si="245"/>
        <v/>
      </c>
      <c r="I633" s="22" t="str">
        <f t="shared" si="246"/>
        <v/>
      </c>
      <c r="J633" s="22" t="str">
        <f t="shared" si="256"/>
        <v/>
      </c>
      <c r="K633" s="22" t="str">
        <f>IF(G633&lt;&gt;"",IF(IFERROR(MATCH(TRUNC(G633),ExcludeDateList,0),-1)&gt;-1,"",J633),"")</f>
        <v/>
      </c>
      <c r="L633" s="22" t="str">
        <f>IF(G633&lt;&gt;"",IF(IFERROR(MATCH(TRUNC(G633),ExcludeDateList,0),-1)&gt;-1,NA(),J633),"")</f>
        <v/>
      </c>
      <c r="M633" s="22" t="str">
        <f t="shared" si="257"/>
        <v/>
      </c>
      <c r="N633" s="22" t="str">
        <f t="shared" si="247"/>
        <v/>
      </c>
      <c r="O633" s="22" t="str">
        <f t="shared" si="258"/>
        <v/>
      </c>
      <c r="P633" s="22" t="str">
        <f t="shared" si="248"/>
        <v/>
      </c>
      <c r="Q633" s="22" t="str">
        <f t="shared" si="249"/>
        <v/>
      </c>
      <c r="R633" s="22" t="str">
        <f t="shared" si="259"/>
        <v/>
      </c>
      <c r="S633" s="22" t="str">
        <f t="shared" si="250"/>
        <v/>
      </c>
      <c r="T633" s="22" t="str">
        <f t="shared" si="260"/>
        <v/>
      </c>
      <c r="U633" s="22" t="str">
        <f t="shared" si="251"/>
        <v/>
      </c>
    </row>
    <row r="634" spans="1:21" x14ac:dyDescent="0.25">
      <c r="A634" s="21">
        <f>IF(INDEX('Predict Your Date Data (auto)'!A:A,ROW(A634),1)&gt;0,INDEX('Predict Your Date Data (auto)'!A:A,ROW(A634),1),"")</f>
        <v>42870.705231481479</v>
      </c>
      <c r="B634" s="21">
        <f>IF(A634&lt;&gt;"",IF(IFERROR(MATCH(TRUNC(A634),ExcludeDateList,0),-1)&gt;-1,"",TRUNC(A634)),"")</f>
        <v>42870</v>
      </c>
      <c r="C634" s="22">
        <f t="shared" si="252"/>
        <v>2017</v>
      </c>
      <c r="D634" s="22">
        <f t="shared" si="253"/>
        <v>5</v>
      </c>
      <c r="E634" s="22" t="str">
        <f t="shared" si="254"/>
        <v>Week 3</v>
      </c>
      <c r="G634" s="21" t="str">
        <f t="shared" si="255"/>
        <v/>
      </c>
      <c r="H634" s="21" t="str">
        <f t="shared" si="245"/>
        <v/>
      </c>
      <c r="I634" s="22" t="str">
        <f t="shared" si="246"/>
        <v/>
      </c>
      <c r="J634" s="22" t="str">
        <f t="shared" si="256"/>
        <v/>
      </c>
      <c r="K634" s="22" t="str">
        <f>IF(G634&lt;&gt;"",IF(IFERROR(MATCH(TRUNC(G634),ExcludeDateList,0),-1)&gt;-1,"",J634),"")</f>
        <v/>
      </c>
      <c r="L634" s="22" t="str">
        <f>IF(G634&lt;&gt;"",IF(IFERROR(MATCH(TRUNC(G634),ExcludeDateList,0),-1)&gt;-1,NA(),J634),"")</f>
        <v/>
      </c>
      <c r="M634" s="22" t="str">
        <f t="shared" si="257"/>
        <v/>
      </c>
      <c r="N634" s="22" t="str">
        <f t="shared" si="247"/>
        <v/>
      </c>
      <c r="O634" s="22" t="str">
        <f t="shared" si="258"/>
        <v/>
      </c>
      <c r="P634" s="22" t="str">
        <f t="shared" si="248"/>
        <v/>
      </c>
      <c r="Q634" s="22" t="str">
        <f t="shared" si="249"/>
        <v/>
      </c>
      <c r="R634" s="22" t="str">
        <f t="shared" si="259"/>
        <v/>
      </c>
      <c r="S634" s="22" t="str">
        <f t="shared" si="250"/>
        <v/>
      </c>
      <c r="T634" s="22" t="str">
        <f t="shared" si="260"/>
        <v/>
      </c>
      <c r="U634" s="22" t="str">
        <f t="shared" si="251"/>
        <v/>
      </c>
    </row>
    <row r="635" spans="1:21" x14ac:dyDescent="0.25">
      <c r="A635" s="21">
        <f>IF(INDEX('Predict Your Date Data (auto)'!A:A,ROW(A635),1)&gt;0,INDEX('Predict Your Date Data (auto)'!A:A,ROW(A635),1),"")</f>
        <v>42870.7265625</v>
      </c>
      <c r="B635" s="21">
        <f>IF(A635&lt;&gt;"",IF(IFERROR(MATCH(TRUNC(A635),ExcludeDateList,0),-1)&gt;-1,"",TRUNC(A635)),"")</f>
        <v>42870</v>
      </c>
      <c r="C635" s="22">
        <f t="shared" si="252"/>
        <v>2017</v>
      </c>
      <c r="D635" s="22">
        <f t="shared" si="253"/>
        <v>5</v>
      </c>
      <c r="E635" s="22" t="str">
        <f t="shared" si="254"/>
        <v>Week 3</v>
      </c>
      <c r="G635" s="21" t="str">
        <f t="shared" si="255"/>
        <v/>
      </c>
      <c r="H635" s="21" t="str">
        <f t="shared" si="245"/>
        <v/>
      </c>
      <c r="I635" s="22" t="str">
        <f t="shared" si="246"/>
        <v/>
      </c>
      <c r="J635" s="22" t="str">
        <f t="shared" si="256"/>
        <v/>
      </c>
      <c r="K635" s="22" t="str">
        <f>IF(G635&lt;&gt;"",IF(IFERROR(MATCH(TRUNC(G635),ExcludeDateList,0),-1)&gt;-1,"",J635),"")</f>
        <v/>
      </c>
      <c r="L635" s="22" t="str">
        <f>IF(G635&lt;&gt;"",IF(IFERROR(MATCH(TRUNC(G635),ExcludeDateList,0),-1)&gt;-1,NA(),J635),"")</f>
        <v/>
      </c>
      <c r="M635" s="22" t="str">
        <f t="shared" si="257"/>
        <v/>
      </c>
      <c r="N635" s="22" t="str">
        <f t="shared" si="247"/>
        <v/>
      </c>
      <c r="O635" s="22" t="str">
        <f t="shared" si="258"/>
        <v/>
      </c>
      <c r="P635" s="22" t="str">
        <f t="shared" si="248"/>
        <v/>
      </c>
      <c r="Q635" s="22" t="str">
        <f t="shared" si="249"/>
        <v/>
      </c>
      <c r="R635" s="22" t="str">
        <f t="shared" si="259"/>
        <v/>
      </c>
      <c r="S635" s="22" t="str">
        <f t="shared" si="250"/>
        <v/>
      </c>
      <c r="T635" s="22" t="str">
        <f t="shared" si="260"/>
        <v/>
      </c>
      <c r="U635" s="22" t="str">
        <f t="shared" si="251"/>
        <v/>
      </c>
    </row>
    <row r="636" spans="1:21" x14ac:dyDescent="0.25">
      <c r="A636" s="21">
        <f>IF(INDEX('Predict Your Date Data (auto)'!A:A,ROW(A636),1)&gt;0,INDEX('Predict Your Date Data (auto)'!A:A,ROW(A636),1),"")</f>
        <v>42870.729317129626</v>
      </c>
      <c r="B636" s="21">
        <f>IF(A636&lt;&gt;"",IF(IFERROR(MATCH(TRUNC(A636),ExcludeDateList,0),-1)&gt;-1,"",TRUNC(A636)),"")</f>
        <v>42870</v>
      </c>
      <c r="C636" s="22">
        <f t="shared" si="252"/>
        <v>2017</v>
      </c>
      <c r="D636" s="22">
        <f t="shared" si="253"/>
        <v>5</v>
      </c>
      <c r="E636" s="22" t="str">
        <f t="shared" si="254"/>
        <v>Week 3</v>
      </c>
      <c r="G636" s="21" t="str">
        <f t="shared" si="255"/>
        <v/>
      </c>
      <c r="H636" s="21" t="str">
        <f t="shared" si="245"/>
        <v/>
      </c>
      <c r="I636" s="22" t="str">
        <f t="shared" si="246"/>
        <v/>
      </c>
      <c r="J636" s="22" t="str">
        <f t="shared" si="256"/>
        <v/>
      </c>
      <c r="K636" s="22" t="str">
        <f>IF(G636&lt;&gt;"",IF(IFERROR(MATCH(TRUNC(G636),ExcludeDateList,0),-1)&gt;-1,"",J636),"")</f>
        <v/>
      </c>
      <c r="L636" s="22" t="str">
        <f>IF(G636&lt;&gt;"",IF(IFERROR(MATCH(TRUNC(G636),ExcludeDateList,0),-1)&gt;-1,NA(),J636),"")</f>
        <v/>
      </c>
      <c r="M636" s="22" t="str">
        <f t="shared" si="257"/>
        <v/>
      </c>
      <c r="N636" s="22" t="str">
        <f t="shared" si="247"/>
        <v/>
      </c>
      <c r="O636" s="22" t="str">
        <f t="shared" si="258"/>
        <v/>
      </c>
      <c r="P636" s="22" t="str">
        <f t="shared" si="248"/>
        <v/>
      </c>
      <c r="Q636" s="22" t="str">
        <f t="shared" si="249"/>
        <v/>
      </c>
      <c r="R636" s="22" t="str">
        <f t="shared" si="259"/>
        <v/>
      </c>
      <c r="S636" s="22" t="str">
        <f t="shared" si="250"/>
        <v/>
      </c>
      <c r="T636" s="22" t="str">
        <f t="shared" si="260"/>
        <v/>
      </c>
      <c r="U636" s="22" t="str">
        <f t="shared" si="251"/>
        <v/>
      </c>
    </row>
    <row r="637" spans="1:21" x14ac:dyDescent="0.25">
      <c r="A637" s="21">
        <f>IF(INDEX('Predict Your Date Data (auto)'!A:A,ROW(A637),1)&gt;0,INDEX('Predict Your Date Data (auto)'!A:A,ROW(A637),1),"")</f>
        <v>42870.730682870373</v>
      </c>
      <c r="B637" s="21">
        <f>IF(A637&lt;&gt;"",IF(IFERROR(MATCH(TRUNC(A637),ExcludeDateList,0),-1)&gt;-1,"",TRUNC(A637)),"")</f>
        <v>42870</v>
      </c>
      <c r="C637" s="22">
        <f t="shared" si="252"/>
        <v>2017</v>
      </c>
      <c r="D637" s="22">
        <f t="shared" si="253"/>
        <v>5</v>
      </c>
      <c r="E637" s="22" t="str">
        <f t="shared" si="254"/>
        <v>Week 3</v>
      </c>
      <c r="G637" s="21" t="str">
        <f t="shared" si="255"/>
        <v/>
      </c>
      <c r="H637" s="21" t="str">
        <f t="shared" si="245"/>
        <v/>
      </c>
      <c r="I637" s="22" t="str">
        <f t="shared" si="246"/>
        <v/>
      </c>
      <c r="J637" s="22" t="str">
        <f t="shared" si="256"/>
        <v/>
      </c>
      <c r="K637" s="22" t="str">
        <f>IF(G637&lt;&gt;"",IF(IFERROR(MATCH(TRUNC(G637),ExcludeDateList,0),-1)&gt;-1,"",J637),"")</f>
        <v/>
      </c>
      <c r="L637" s="22" t="str">
        <f>IF(G637&lt;&gt;"",IF(IFERROR(MATCH(TRUNC(G637),ExcludeDateList,0),-1)&gt;-1,NA(),J637),"")</f>
        <v/>
      </c>
      <c r="M637" s="22" t="str">
        <f t="shared" si="257"/>
        <v/>
      </c>
      <c r="N637" s="22" t="str">
        <f t="shared" si="247"/>
        <v/>
      </c>
      <c r="O637" s="22" t="str">
        <f t="shared" si="258"/>
        <v/>
      </c>
      <c r="P637" s="22" t="str">
        <f t="shared" si="248"/>
        <v/>
      </c>
      <c r="Q637" s="22" t="str">
        <f t="shared" si="249"/>
        <v/>
      </c>
      <c r="R637" s="22" t="str">
        <f t="shared" si="259"/>
        <v/>
      </c>
      <c r="S637" s="22" t="str">
        <f t="shared" si="250"/>
        <v/>
      </c>
      <c r="T637" s="22" t="str">
        <f t="shared" si="260"/>
        <v/>
      </c>
      <c r="U637" s="22" t="str">
        <f t="shared" si="251"/>
        <v/>
      </c>
    </row>
    <row r="638" spans="1:21" x14ac:dyDescent="0.25">
      <c r="A638" s="21">
        <f>IF(INDEX('Predict Your Date Data (auto)'!A:A,ROW(A638),1)&gt;0,INDEX('Predict Your Date Data (auto)'!A:A,ROW(A638),1),"")</f>
        <v>42870.733541666668</v>
      </c>
      <c r="B638" s="21">
        <f>IF(A638&lt;&gt;"",IF(IFERROR(MATCH(TRUNC(A638),ExcludeDateList,0),-1)&gt;-1,"",TRUNC(A638)),"")</f>
        <v>42870</v>
      </c>
      <c r="C638" s="22">
        <f t="shared" si="252"/>
        <v>2017</v>
      </c>
      <c r="D638" s="22">
        <f t="shared" si="253"/>
        <v>5</v>
      </c>
      <c r="E638" s="22" t="str">
        <f t="shared" si="254"/>
        <v>Week 3</v>
      </c>
      <c r="G638" s="21" t="str">
        <f t="shared" si="255"/>
        <v/>
      </c>
      <c r="H638" s="21" t="str">
        <f t="shared" si="245"/>
        <v/>
      </c>
      <c r="I638" s="22" t="str">
        <f t="shared" si="246"/>
        <v/>
      </c>
      <c r="J638" s="22" t="str">
        <f t="shared" si="256"/>
        <v/>
      </c>
      <c r="K638" s="22" t="str">
        <f>IF(G638&lt;&gt;"",IF(IFERROR(MATCH(TRUNC(G638),ExcludeDateList,0),-1)&gt;-1,"",J638),"")</f>
        <v/>
      </c>
      <c r="L638" s="22" t="str">
        <f>IF(G638&lt;&gt;"",IF(IFERROR(MATCH(TRUNC(G638),ExcludeDateList,0),-1)&gt;-1,NA(),J638),"")</f>
        <v/>
      </c>
      <c r="M638" s="22" t="str">
        <f t="shared" si="257"/>
        <v/>
      </c>
      <c r="N638" s="22" t="str">
        <f t="shared" si="247"/>
        <v/>
      </c>
      <c r="O638" s="22" t="str">
        <f t="shared" si="258"/>
        <v/>
      </c>
      <c r="P638" s="22" t="str">
        <f t="shared" si="248"/>
        <v/>
      </c>
      <c r="Q638" s="22" t="str">
        <f t="shared" si="249"/>
        <v/>
      </c>
      <c r="R638" s="22" t="str">
        <f t="shared" si="259"/>
        <v/>
      </c>
      <c r="S638" s="22" t="str">
        <f t="shared" si="250"/>
        <v/>
      </c>
      <c r="T638" s="22" t="str">
        <f t="shared" si="260"/>
        <v/>
      </c>
      <c r="U638" s="22" t="str">
        <f t="shared" si="251"/>
        <v/>
      </c>
    </row>
    <row r="639" spans="1:21" x14ac:dyDescent="0.25">
      <c r="A639" s="21">
        <f>IF(INDEX('Predict Your Date Data (auto)'!A:A,ROW(A639),1)&gt;0,INDEX('Predict Your Date Data (auto)'!A:A,ROW(A639),1),"")</f>
        <v>42870.73646990741</v>
      </c>
      <c r="B639" s="21">
        <f>IF(A639&lt;&gt;"",IF(IFERROR(MATCH(TRUNC(A639),ExcludeDateList,0),-1)&gt;-1,"",TRUNC(A639)),"")</f>
        <v>42870</v>
      </c>
      <c r="C639" s="22">
        <f t="shared" si="252"/>
        <v>2017</v>
      </c>
      <c r="D639" s="22">
        <f t="shared" si="253"/>
        <v>5</v>
      </c>
      <c r="E639" s="22" t="str">
        <f t="shared" si="254"/>
        <v>Week 3</v>
      </c>
      <c r="G639" s="21" t="str">
        <f t="shared" si="255"/>
        <v/>
      </c>
      <c r="H639" s="21" t="str">
        <f t="shared" si="245"/>
        <v/>
      </c>
      <c r="I639" s="22" t="str">
        <f t="shared" si="246"/>
        <v/>
      </c>
      <c r="J639" s="22" t="str">
        <f t="shared" si="256"/>
        <v/>
      </c>
      <c r="K639" s="22" t="str">
        <f>IF(G639&lt;&gt;"",IF(IFERROR(MATCH(TRUNC(G639),ExcludeDateList,0),-1)&gt;-1,"",J639),"")</f>
        <v/>
      </c>
      <c r="L639" s="22" t="str">
        <f>IF(G639&lt;&gt;"",IF(IFERROR(MATCH(TRUNC(G639),ExcludeDateList,0),-1)&gt;-1,NA(),J639),"")</f>
        <v/>
      </c>
      <c r="M639" s="22" t="str">
        <f t="shared" si="257"/>
        <v/>
      </c>
      <c r="N639" s="22" t="str">
        <f t="shared" si="247"/>
        <v/>
      </c>
      <c r="O639" s="22" t="str">
        <f t="shared" si="258"/>
        <v/>
      </c>
      <c r="P639" s="22" t="str">
        <f t="shared" si="248"/>
        <v/>
      </c>
      <c r="Q639" s="22" t="str">
        <f t="shared" si="249"/>
        <v/>
      </c>
      <c r="R639" s="22" t="str">
        <f t="shared" si="259"/>
        <v/>
      </c>
      <c r="S639" s="22" t="str">
        <f t="shared" si="250"/>
        <v/>
      </c>
      <c r="T639" s="22" t="str">
        <f t="shared" si="260"/>
        <v/>
      </c>
      <c r="U639" s="22" t="str">
        <f t="shared" si="251"/>
        <v/>
      </c>
    </row>
    <row r="640" spans="1:21" x14ac:dyDescent="0.25">
      <c r="A640" s="21">
        <f>IF(INDEX('Predict Your Date Data (auto)'!A:A,ROW(A640),1)&gt;0,INDEX('Predict Your Date Data (auto)'!A:A,ROW(A640),1),"")</f>
        <v>42870.739479166667</v>
      </c>
      <c r="B640" s="21">
        <f>IF(A640&lt;&gt;"",IF(IFERROR(MATCH(TRUNC(A640),ExcludeDateList,0),-1)&gt;-1,"",TRUNC(A640)),"")</f>
        <v>42870</v>
      </c>
      <c r="C640" s="22">
        <f t="shared" si="252"/>
        <v>2017</v>
      </c>
      <c r="D640" s="22">
        <f t="shared" si="253"/>
        <v>5</v>
      </c>
      <c r="E640" s="22" t="str">
        <f t="shared" si="254"/>
        <v>Week 3</v>
      </c>
      <c r="G640" s="21" t="str">
        <f t="shared" si="255"/>
        <v/>
      </c>
      <c r="H640" s="21" t="str">
        <f t="shared" si="245"/>
        <v/>
      </c>
      <c r="I640" s="22" t="str">
        <f t="shared" si="246"/>
        <v/>
      </c>
      <c r="J640" s="22" t="str">
        <f t="shared" si="256"/>
        <v/>
      </c>
      <c r="K640" s="22" t="str">
        <f>IF(G640&lt;&gt;"",IF(IFERROR(MATCH(TRUNC(G640),ExcludeDateList,0),-1)&gt;-1,"",J640),"")</f>
        <v/>
      </c>
      <c r="L640" s="22" t="str">
        <f>IF(G640&lt;&gt;"",IF(IFERROR(MATCH(TRUNC(G640),ExcludeDateList,0),-1)&gt;-1,NA(),J640),"")</f>
        <v/>
      </c>
      <c r="M640" s="22" t="str">
        <f t="shared" si="257"/>
        <v/>
      </c>
      <c r="N640" s="22" t="str">
        <f t="shared" si="247"/>
        <v/>
      </c>
      <c r="O640" s="22" t="str">
        <f t="shared" si="258"/>
        <v/>
      </c>
      <c r="P640" s="22" t="str">
        <f t="shared" si="248"/>
        <v/>
      </c>
      <c r="Q640" s="22" t="str">
        <f t="shared" si="249"/>
        <v/>
      </c>
      <c r="R640" s="22" t="str">
        <f t="shared" si="259"/>
        <v/>
      </c>
      <c r="S640" s="22" t="str">
        <f t="shared" si="250"/>
        <v/>
      </c>
      <c r="T640" s="22" t="str">
        <f t="shared" si="260"/>
        <v/>
      </c>
      <c r="U640" s="22" t="str">
        <f t="shared" si="251"/>
        <v/>
      </c>
    </row>
    <row r="641" spans="1:21" x14ac:dyDescent="0.25">
      <c r="A641" s="21">
        <f>IF(INDEX('Predict Your Date Data (auto)'!A:A,ROW(A641),1)&gt;0,INDEX('Predict Your Date Data (auto)'!A:A,ROW(A641),1),"")</f>
        <v>42870.741481481484</v>
      </c>
      <c r="B641" s="21">
        <f>IF(A641&lt;&gt;"",IF(IFERROR(MATCH(TRUNC(A641),ExcludeDateList,0),-1)&gt;-1,"",TRUNC(A641)),"")</f>
        <v>42870</v>
      </c>
      <c r="C641" s="22">
        <f t="shared" si="252"/>
        <v>2017</v>
      </c>
      <c r="D641" s="22">
        <f t="shared" si="253"/>
        <v>5</v>
      </c>
      <c r="E641" s="22" t="str">
        <f t="shared" si="254"/>
        <v>Week 3</v>
      </c>
      <c r="G641" s="21" t="str">
        <f t="shared" si="255"/>
        <v/>
      </c>
      <c r="H641" s="21" t="str">
        <f t="shared" si="245"/>
        <v/>
      </c>
      <c r="I641" s="22" t="str">
        <f t="shared" si="246"/>
        <v/>
      </c>
      <c r="J641" s="22" t="str">
        <f t="shared" si="256"/>
        <v/>
      </c>
      <c r="K641" s="22" t="str">
        <f>IF(G641&lt;&gt;"",IF(IFERROR(MATCH(TRUNC(G641),ExcludeDateList,0),-1)&gt;-1,"",J641),"")</f>
        <v/>
      </c>
      <c r="L641" s="22" t="str">
        <f>IF(G641&lt;&gt;"",IF(IFERROR(MATCH(TRUNC(G641),ExcludeDateList,0),-1)&gt;-1,NA(),J641),"")</f>
        <v/>
      </c>
      <c r="M641" s="22" t="str">
        <f t="shared" si="257"/>
        <v/>
      </c>
      <c r="N641" s="22" t="str">
        <f t="shared" si="247"/>
        <v/>
      </c>
      <c r="O641" s="22" t="str">
        <f t="shared" si="258"/>
        <v/>
      </c>
      <c r="P641" s="22" t="str">
        <f t="shared" si="248"/>
        <v/>
      </c>
      <c r="Q641" s="22" t="str">
        <f t="shared" si="249"/>
        <v/>
      </c>
      <c r="R641" s="22" t="str">
        <f t="shared" si="259"/>
        <v/>
      </c>
      <c r="S641" s="22" t="str">
        <f t="shared" si="250"/>
        <v/>
      </c>
      <c r="T641" s="22" t="str">
        <f t="shared" si="260"/>
        <v/>
      </c>
      <c r="U641" s="22" t="str">
        <f t="shared" si="251"/>
        <v/>
      </c>
    </row>
    <row r="642" spans="1:21" x14ac:dyDescent="0.25">
      <c r="A642" s="21">
        <f>IF(INDEX('Predict Your Date Data (auto)'!A:A,ROW(A642),1)&gt;0,INDEX('Predict Your Date Data (auto)'!A:A,ROW(A642),1),"")</f>
        <v>42870.742488425924</v>
      </c>
      <c r="B642" s="21">
        <f>IF(A642&lt;&gt;"",IF(IFERROR(MATCH(TRUNC(A642),ExcludeDateList,0),-1)&gt;-1,"",TRUNC(A642)),"")</f>
        <v>42870</v>
      </c>
      <c r="C642" s="22">
        <f t="shared" si="252"/>
        <v>2017</v>
      </c>
      <c r="D642" s="22">
        <f t="shared" si="253"/>
        <v>5</v>
      </c>
      <c r="E642" s="22" t="str">
        <f t="shared" si="254"/>
        <v>Week 3</v>
      </c>
      <c r="G642" s="21" t="str">
        <f t="shared" si="255"/>
        <v/>
      </c>
      <c r="H642" s="21" t="str">
        <f t="shared" ref="H642:H705" si="261">IF(G642&lt;&gt;"",IF(WEEKDAY(G642)=2,"Week " &amp; TEXT(G642,AxisDateFormat),""),"")</f>
        <v/>
      </c>
      <c r="I642" s="22" t="str">
        <f t="shared" ref="I642:I705" si="262">IF(G642&lt;&gt;"", TEXT(WEEKDAY(G642), DayFormat),"")</f>
        <v/>
      </c>
      <c r="J642" s="22" t="str">
        <f t="shared" si="256"/>
        <v/>
      </c>
      <c r="K642" s="22" t="str">
        <f>IF(G642&lt;&gt;"",IF(IFERROR(MATCH(TRUNC(G642),ExcludeDateList,0),-1)&gt;-1,"",J642),"")</f>
        <v/>
      </c>
      <c r="L642" s="22" t="str">
        <f>IF(G642&lt;&gt;"",IF(IFERROR(MATCH(TRUNC(G642),ExcludeDateList,0),-1)&gt;-1,NA(),J642),"")</f>
        <v/>
      </c>
      <c r="M642" s="22" t="str">
        <f t="shared" si="257"/>
        <v/>
      </c>
      <c r="N642" s="22" t="str">
        <f t="shared" ref="N642:N705" si="263">IF(G642&lt;&gt;"",M642*$X$10+$X$9,"")</f>
        <v/>
      </c>
      <c r="O642" s="22" t="str">
        <f t="shared" si="258"/>
        <v/>
      </c>
      <c r="P642" s="22" t="str">
        <f t="shared" ref="P642:P705" si="264">IF(G642&lt;&gt;"",VLOOKUP(I642,$W$2:$Y$6,3,FALSE),"")</f>
        <v/>
      </c>
      <c r="Q642" s="22" t="str">
        <f t="shared" ref="Q642:Q705" si="265">IF(G642&lt;&gt;"",N642*P642,"")</f>
        <v/>
      </c>
      <c r="R642" s="22" t="str">
        <f t="shared" si="259"/>
        <v/>
      </c>
      <c r="S642" s="22" t="str">
        <f t="shared" ref="S642:S705" si="266">IF(G642&lt;&gt;"",IF(P642&gt;1,ROUNDUP(Q642,RoundDecimalPlaces),ROUNDDOWN(Q642,RoundDecimalPlaces)),"")</f>
        <v/>
      </c>
      <c r="T642" s="22" t="str">
        <f t="shared" si="260"/>
        <v/>
      </c>
      <c r="U642" s="22" t="str">
        <f t="shared" ref="U642:U705" si="267">IF(T642&lt;&gt;"",IF(T642&gt;AVERAGE(T:T)*SignificantErrorMultiplier,J642,NA()),"")</f>
        <v/>
      </c>
    </row>
    <row r="643" spans="1:21" x14ac:dyDescent="0.25">
      <c r="A643" s="21">
        <f>IF(INDEX('Predict Your Date Data (auto)'!A:A,ROW(A643),1)&gt;0,INDEX('Predict Your Date Data (auto)'!A:A,ROW(A643),1),"")</f>
        <v>42870.745393518519</v>
      </c>
      <c r="B643" s="21">
        <f>IF(A643&lt;&gt;"",IF(IFERROR(MATCH(TRUNC(A643),ExcludeDateList,0),-1)&gt;-1,"",TRUNC(A643)),"")</f>
        <v>42870</v>
      </c>
      <c r="C643" s="22">
        <f t="shared" ref="C643:C706" si="268">IF(B643&lt;&gt;"",YEAR(B643),"")</f>
        <v>2017</v>
      </c>
      <c r="D643" s="22">
        <f t="shared" ref="D643:D706" si="269">IF(B643&lt;&gt;"",MONTH(B643),"")</f>
        <v>5</v>
      </c>
      <c r="E643" s="22" t="str">
        <f t="shared" ref="E643:E706" si="270">IF(B643&lt;&gt;"","Week " &amp; ROUNDUP(DAY(B643)/7,0),"")</f>
        <v>Week 3</v>
      </c>
      <c r="G643" s="21" t="str">
        <f t="shared" ref="G643:G706" si="271">IF(G642&lt;MAX(A:A)+NumberOfFutureWeeks*7,  IF(WEEKDAY( G642+1)=1, G642+2, IF(WEEKDAY(G642+1)=7, G642+ 3, G642+1)), "")</f>
        <v/>
      </c>
      <c r="H643" s="21" t="str">
        <f t="shared" si="261"/>
        <v/>
      </c>
      <c r="I643" s="22" t="str">
        <f t="shared" si="262"/>
        <v/>
      </c>
      <c r="J643" s="22" t="str">
        <f t="shared" ref="J643:J706" si="272">IF(AND(G643&lt;&gt;"",G643&lt;=MAX(B:B) ),COUNTIF(B:B,TRUNC(G643)),"")</f>
        <v/>
      </c>
      <c r="K643" s="22" t="str">
        <f>IF(G643&lt;&gt;"",IF(IFERROR(MATCH(TRUNC(G643),ExcludeDateList,0),-1)&gt;-1,"",J643),"")</f>
        <v/>
      </c>
      <c r="L643" s="22" t="str">
        <f>IF(G643&lt;&gt;"",IF(IFERROR(MATCH(TRUNC(G643),ExcludeDateList,0),-1)&gt;-1,NA(),J643),"")</f>
        <v/>
      </c>
      <c r="M643" s="22" t="str">
        <f t="shared" ref="M643:M706" si="273">IF(G643&lt;&gt;"",M642+1,"")</f>
        <v/>
      </c>
      <c r="N643" s="22" t="str">
        <f t="shared" si="263"/>
        <v/>
      </c>
      <c r="O643" s="22" t="str">
        <f t="shared" ref="O643:O706" si="274">IF(K643&lt;&gt;"",ABS(K643-N643),"")</f>
        <v/>
      </c>
      <c r="P643" s="22" t="str">
        <f t="shared" si="264"/>
        <v/>
      </c>
      <c r="Q643" s="22" t="str">
        <f t="shared" si="265"/>
        <v/>
      </c>
      <c r="R643" s="22" t="str">
        <f t="shared" ref="R643:R706" si="275">IF(K643&lt;&gt;"",ABS(J643-Q643),"")</f>
        <v/>
      </c>
      <c r="S643" s="22" t="str">
        <f t="shared" si="266"/>
        <v/>
      </c>
      <c r="T643" s="22" t="str">
        <f t="shared" ref="T643:T706" si="276">IF(K643&lt;&gt;"",ABS(K643-S643),"")</f>
        <v/>
      </c>
      <c r="U643" s="22" t="str">
        <f t="shared" si="267"/>
        <v/>
      </c>
    </row>
    <row r="644" spans="1:21" x14ac:dyDescent="0.25">
      <c r="A644" s="21">
        <f>IF(INDEX('Predict Your Date Data (auto)'!A:A,ROW(A644),1)&gt;0,INDEX('Predict Your Date Data (auto)'!A:A,ROW(A644),1),"")</f>
        <v>42870.75953703704</v>
      </c>
      <c r="B644" s="21">
        <f>IF(A644&lt;&gt;"",IF(IFERROR(MATCH(TRUNC(A644),ExcludeDateList,0),-1)&gt;-1,"",TRUNC(A644)),"")</f>
        <v>42870</v>
      </c>
      <c r="C644" s="22">
        <f t="shared" si="268"/>
        <v>2017</v>
      </c>
      <c r="D644" s="22">
        <f t="shared" si="269"/>
        <v>5</v>
      </c>
      <c r="E644" s="22" t="str">
        <f t="shared" si="270"/>
        <v>Week 3</v>
      </c>
      <c r="G644" s="21" t="str">
        <f t="shared" si="271"/>
        <v/>
      </c>
      <c r="H644" s="21" t="str">
        <f t="shared" si="261"/>
        <v/>
      </c>
      <c r="I644" s="22" t="str">
        <f t="shared" si="262"/>
        <v/>
      </c>
      <c r="J644" s="22" t="str">
        <f t="shared" si="272"/>
        <v/>
      </c>
      <c r="K644" s="22" t="str">
        <f>IF(G644&lt;&gt;"",IF(IFERROR(MATCH(TRUNC(G644),ExcludeDateList,0),-1)&gt;-1,"",J644),"")</f>
        <v/>
      </c>
      <c r="L644" s="22" t="str">
        <f>IF(G644&lt;&gt;"",IF(IFERROR(MATCH(TRUNC(G644),ExcludeDateList,0),-1)&gt;-1,NA(),J644),"")</f>
        <v/>
      </c>
      <c r="M644" s="22" t="str">
        <f t="shared" si="273"/>
        <v/>
      </c>
      <c r="N644" s="22" t="str">
        <f t="shared" si="263"/>
        <v/>
      </c>
      <c r="O644" s="22" t="str">
        <f t="shared" si="274"/>
        <v/>
      </c>
      <c r="P644" s="22" t="str">
        <f t="shared" si="264"/>
        <v/>
      </c>
      <c r="Q644" s="22" t="str">
        <f t="shared" si="265"/>
        <v/>
      </c>
      <c r="R644" s="22" t="str">
        <f t="shared" si="275"/>
        <v/>
      </c>
      <c r="S644" s="22" t="str">
        <f t="shared" si="266"/>
        <v/>
      </c>
      <c r="T644" s="22" t="str">
        <f t="shared" si="276"/>
        <v/>
      </c>
      <c r="U644" s="22" t="str">
        <f t="shared" si="267"/>
        <v/>
      </c>
    </row>
    <row r="645" spans="1:21" x14ac:dyDescent="0.25">
      <c r="A645" s="21">
        <f>IF(INDEX('Predict Your Date Data (auto)'!A:A,ROW(A645),1)&gt;0,INDEX('Predict Your Date Data (auto)'!A:A,ROW(A645),1),"")</f>
        <v>42870.761180555557</v>
      </c>
      <c r="B645" s="21">
        <f>IF(A645&lt;&gt;"",IF(IFERROR(MATCH(TRUNC(A645),ExcludeDateList,0),-1)&gt;-1,"",TRUNC(A645)),"")</f>
        <v>42870</v>
      </c>
      <c r="C645" s="22">
        <f t="shared" si="268"/>
        <v>2017</v>
      </c>
      <c r="D645" s="22">
        <f t="shared" si="269"/>
        <v>5</v>
      </c>
      <c r="E645" s="22" t="str">
        <f t="shared" si="270"/>
        <v>Week 3</v>
      </c>
      <c r="G645" s="21" t="str">
        <f t="shared" si="271"/>
        <v/>
      </c>
      <c r="H645" s="21" t="str">
        <f t="shared" si="261"/>
        <v/>
      </c>
      <c r="I645" s="22" t="str">
        <f t="shared" si="262"/>
        <v/>
      </c>
      <c r="J645" s="22" t="str">
        <f t="shared" si="272"/>
        <v/>
      </c>
      <c r="K645" s="22" t="str">
        <f>IF(G645&lt;&gt;"",IF(IFERROR(MATCH(TRUNC(G645),ExcludeDateList,0),-1)&gt;-1,"",J645),"")</f>
        <v/>
      </c>
      <c r="L645" s="22" t="str">
        <f>IF(G645&lt;&gt;"",IF(IFERROR(MATCH(TRUNC(G645),ExcludeDateList,0),-1)&gt;-1,NA(),J645),"")</f>
        <v/>
      </c>
      <c r="M645" s="22" t="str">
        <f t="shared" si="273"/>
        <v/>
      </c>
      <c r="N645" s="22" t="str">
        <f t="shared" si="263"/>
        <v/>
      </c>
      <c r="O645" s="22" t="str">
        <f t="shared" si="274"/>
        <v/>
      </c>
      <c r="P645" s="22" t="str">
        <f t="shared" si="264"/>
        <v/>
      </c>
      <c r="Q645" s="22" t="str">
        <f t="shared" si="265"/>
        <v/>
      </c>
      <c r="R645" s="22" t="str">
        <f t="shared" si="275"/>
        <v/>
      </c>
      <c r="S645" s="22" t="str">
        <f t="shared" si="266"/>
        <v/>
      </c>
      <c r="T645" s="22" t="str">
        <f t="shared" si="276"/>
        <v/>
      </c>
      <c r="U645" s="22" t="str">
        <f t="shared" si="267"/>
        <v/>
      </c>
    </row>
    <row r="646" spans="1:21" x14ac:dyDescent="0.25">
      <c r="A646" s="21">
        <f>IF(INDEX('Predict Your Date Data (auto)'!A:A,ROW(A646),1)&gt;0,INDEX('Predict Your Date Data (auto)'!A:A,ROW(A646),1),"")</f>
        <v>42870.764224537037</v>
      </c>
      <c r="B646" s="21">
        <f>IF(A646&lt;&gt;"",IF(IFERROR(MATCH(TRUNC(A646),ExcludeDateList,0),-1)&gt;-1,"",TRUNC(A646)),"")</f>
        <v>42870</v>
      </c>
      <c r="C646" s="22">
        <f t="shared" si="268"/>
        <v>2017</v>
      </c>
      <c r="D646" s="22">
        <f t="shared" si="269"/>
        <v>5</v>
      </c>
      <c r="E646" s="22" t="str">
        <f t="shared" si="270"/>
        <v>Week 3</v>
      </c>
      <c r="G646" s="21" t="str">
        <f t="shared" si="271"/>
        <v/>
      </c>
      <c r="H646" s="21" t="str">
        <f t="shared" si="261"/>
        <v/>
      </c>
      <c r="I646" s="22" t="str">
        <f t="shared" si="262"/>
        <v/>
      </c>
      <c r="J646" s="22" t="str">
        <f t="shared" si="272"/>
        <v/>
      </c>
      <c r="K646" s="22" t="str">
        <f>IF(G646&lt;&gt;"",IF(IFERROR(MATCH(TRUNC(G646),ExcludeDateList,0),-1)&gt;-1,"",J646),"")</f>
        <v/>
      </c>
      <c r="L646" s="22" t="str">
        <f>IF(G646&lt;&gt;"",IF(IFERROR(MATCH(TRUNC(G646),ExcludeDateList,0),-1)&gt;-1,NA(),J646),"")</f>
        <v/>
      </c>
      <c r="M646" s="22" t="str">
        <f t="shared" si="273"/>
        <v/>
      </c>
      <c r="N646" s="22" t="str">
        <f t="shared" si="263"/>
        <v/>
      </c>
      <c r="O646" s="22" t="str">
        <f t="shared" si="274"/>
        <v/>
      </c>
      <c r="P646" s="22" t="str">
        <f t="shared" si="264"/>
        <v/>
      </c>
      <c r="Q646" s="22" t="str">
        <f t="shared" si="265"/>
        <v/>
      </c>
      <c r="R646" s="22" t="str">
        <f t="shared" si="275"/>
        <v/>
      </c>
      <c r="S646" s="22" t="str">
        <f t="shared" si="266"/>
        <v/>
      </c>
      <c r="T646" s="22" t="str">
        <f t="shared" si="276"/>
        <v/>
      </c>
      <c r="U646" s="22" t="str">
        <f t="shared" si="267"/>
        <v/>
      </c>
    </row>
    <row r="647" spans="1:21" x14ac:dyDescent="0.25">
      <c r="A647" s="21">
        <f>IF(INDEX('Predict Your Date Data (auto)'!A:A,ROW(A647),1)&gt;0,INDEX('Predict Your Date Data (auto)'!A:A,ROW(A647),1),"")</f>
        <v>42870.765405092592</v>
      </c>
      <c r="B647" s="21">
        <f>IF(A647&lt;&gt;"",IF(IFERROR(MATCH(TRUNC(A647),ExcludeDateList,0),-1)&gt;-1,"",TRUNC(A647)),"")</f>
        <v>42870</v>
      </c>
      <c r="C647" s="22">
        <f t="shared" si="268"/>
        <v>2017</v>
      </c>
      <c r="D647" s="22">
        <f t="shared" si="269"/>
        <v>5</v>
      </c>
      <c r="E647" s="22" t="str">
        <f t="shared" si="270"/>
        <v>Week 3</v>
      </c>
      <c r="G647" s="21" t="str">
        <f t="shared" si="271"/>
        <v/>
      </c>
      <c r="H647" s="21" t="str">
        <f t="shared" si="261"/>
        <v/>
      </c>
      <c r="I647" s="22" t="str">
        <f t="shared" si="262"/>
        <v/>
      </c>
      <c r="J647" s="22" t="str">
        <f t="shared" si="272"/>
        <v/>
      </c>
      <c r="K647" s="22" t="str">
        <f>IF(G647&lt;&gt;"",IF(IFERROR(MATCH(TRUNC(G647),ExcludeDateList,0),-1)&gt;-1,"",J647),"")</f>
        <v/>
      </c>
      <c r="L647" s="22" t="str">
        <f>IF(G647&lt;&gt;"",IF(IFERROR(MATCH(TRUNC(G647),ExcludeDateList,0),-1)&gt;-1,NA(),J647),"")</f>
        <v/>
      </c>
      <c r="M647" s="22" t="str">
        <f t="shared" si="273"/>
        <v/>
      </c>
      <c r="N647" s="22" t="str">
        <f t="shared" si="263"/>
        <v/>
      </c>
      <c r="O647" s="22" t="str">
        <f t="shared" si="274"/>
        <v/>
      </c>
      <c r="P647" s="22" t="str">
        <f t="shared" si="264"/>
        <v/>
      </c>
      <c r="Q647" s="22" t="str">
        <f t="shared" si="265"/>
        <v/>
      </c>
      <c r="R647" s="22" t="str">
        <f t="shared" si="275"/>
        <v/>
      </c>
      <c r="S647" s="22" t="str">
        <f t="shared" si="266"/>
        <v/>
      </c>
      <c r="T647" s="22" t="str">
        <f t="shared" si="276"/>
        <v/>
      </c>
      <c r="U647" s="22" t="str">
        <f t="shared" si="267"/>
        <v/>
      </c>
    </row>
    <row r="648" spans="1:21" x14ac:dyDescent="0.25">
      <c r="A648" s="21">
        <f>IF(INDEX('Predict Your Date Data (auto)'!A:A,ROW(A648),1)&gt;0,INDEX('Predict Your Date Data (auto)'!A:A,ROW(A648),1),"")</f>
        <v>42870.767025462963</v>
      </c>
      <c r="B648" s="21">
        <f>IF(A648&lt;&gt;"",IF(IFERROR(MATCH(TRUNC(A648),ExcludeDateList,0),-1)&gt;-1,"",TRUNC(A648)),"")</f>
        <v>42870</v>
      </c>
      <c r="C648" s="22">
        <f t="shared" si="268"/>
        <v>2017</v>
      </c>
      <c r="D648" s="22">
        <f t="shared" si="269"/>
        <v>5</v>
      </c>
      <c r="E648" s="22" t="str">
        <f t="shared" si="270"/>
        <v>Week 3</v>
      </c>
      <c r="G648" s="21" t="str">
        <f t="shared" si="271"/>
        <v/>
      </c>
      <c r="H648" s="21" t="str">
        <f t="shared" si="261"/>
        <v/>
      </c>
      <c r="I648" s="22" t="str">
        <f t="shared" si="262"/>
        <v/>
      </c>
      <c r="J648" s="22" t="str">
        <f t="shared" si="272"/>
        <v/>
      </c>
      <c r="K648" s="22" t="str">
        <f>IF(G648&lt;&gt;"",IF(IFERROR(MATCH(TRUNC(G648),ExcludeDateList,0),-1)&gt;-1,"",J648),"")</f>
        <v/>
      </c>
      <c r="L648" s="22" t="str">
        <f>IF(G648&lt;&gt;"",IF(IFERROR(MATCH(TRUNC(G648),ExcludeDateList,0),-1)&gt;-1,NA(),J648),"")</f>
        <v/>
      </c>
      <c r="M648" s="22" t="str">
        <f t="shared" si="273"/>
        <v/>
      </c>
      <c r="N648" s="22" t="str">
        <f t="shared" si="263"/>
        <v/>
      </c>
      <c r="O648" s="22" t="str">
        <f t="shared" si="274"/>
        <v/>
      </c>
      <c r="P648" s="22" t="str">
        <f t="shared" si="264"/>
        <v/>
      </c>
      <c r="Q648" s="22" t="str">
        <f t="shared" si="265"/>
        <v/>
      </c>
      <c r="R648" s="22" t="str">
        <f t="shared" si="275"/>
        <v/>
      </c>
      <c r="S648" s="22" t="str">
        <f t="shared" si="266"/>
        <v/>
      </c>
      <c r="T648" s="22" t="str">
        <f t="shared" si="276"/>
        <v/>
      </c>
      <c r="U648" s="22" t="str">
        <f t="shared" si="267"/>
        <v/>
      </c>
    </row>
    <row r="649" spans="1:21" x14ac:dyDescent="0.25">
      <c r="A649" s="21">
        <f>IF(INDEX('Predict Your Date Data (auto)'!A:A,ROW(A649),1)&gt;0,INDEX('Predict Your Date Data (auto)'!A:A,ROW(A649),1),"")</f>
        <v>42871.476851851854</v>
      </c>
      <c r="B649" s="21">
        <f>IF(A649&lt;&gt;"",IF(IFERROR(MATCH(TRUNC(A649),ExcludeDateList,0),-1)&gt;-1,"",TRUNC(A649)),"")</f>
        <v>42871</v>
      </c>
      <c r="C649" s="22">
        <f t="shared" si="268"/>
        <v>2017</v>
      </c>
      <c r="D649" s="22">
        <f t="shared" si="269"/>
        <v>5</v>
      </c>
      <c r="E649" s="22" t="str">
        <f t="shared" si="270"/>
        <v>Week 3</v>
      </c>
      <c r="G649" s="21" t="str">
        <f t="shared" si="271"/>
        <v/>
      </c>
      <c r="H649" s="21" t="str">
        <f t="shared" si="261"/>
        <v/>
      </c>
      <c r="I649" s="22" t="str">
        <f t="shared" si="262"/>
        <v/>
      </c>
      <c r="J649" s="22" t="str">
        <f t="shared" si="272"/>
        <v/>
      </c>
      <c r="K649" s="22" t="str">
        <f>IF(G649&lt;&gt;"",IF(IFERROR(MATCH(TRUNC(G649),ExcludeDateList,0),-1)&gt;-1,"",J649),"")</f>
        <v/>
      </c>
      <c r="L649" s="22" t="str">
        <f>IF(G649&lt;&gt;"",IF(IFERROR(MATCH(TRUNC(G649),ExcludeDateList,0),-1)&gt;-1,NA(),J649),"")</f>
        <v/>
      </c>
      <c r="M649" s="22" t="str">
        <f t="shared" si="273"/>
        <v/>
      </c>
      <c r="N649" s="22" t="str">
        <f t="shared" si="263"/>
        <v/>
      </c>
      <c r="O649" s="22" t="str">
        <f t="shared" si="274"/>
        <v/>
      </c>
      <c r="P649" s="22" t="str">
        <f t="shared" si="264"/>
        <v/>
      </c>
      <c r="Q649" s="22" t="str">
        <f t="shared" si="265"/>
        <v/>
      </c>
      <c r="R649" s="22" t="str">
        <f t="shared" si="275"/>
        <v/>
      </c>
      <c r="S649" s="22" t="str">
        <f t="shared" si="266"/>
        <v/>
      </c>
      <c r="T649" s="22" t="str">
        <f t="shared" si="276"/>
        <v/>
      </c>
      <c r="U649" s="22" t="str">
        <f t="shared" si="267"/>
        <v/>
      </c>
    </row>
    <row r="650" spans="1:21" x14ac:dyDescent="0.25">
      <c r="A650" s="21">
        <f>IF(INDEX('Predict Your Date Data (auto)'!A:A,ROW(A650),1)&gt;0,INDEX('Predict Your Date Data (auto)'!A:A,ROW(A650),1),"")</f>
        <v>42871.493206018517</v>
      </c>
      <c r="B650" s="21">
        <f>IF(A650&lt;&gt;"",IF(IFERROR(MATCH(TRUNC(A650),ExcludeDateList,0),-1)&gt;-1,"",TRUNC(A650)),"")</f>
        <v>42871</v>
      </c>
      <c r="C650" s="22">
        <f t="shared" si="268"/>
        <v>2017</v>
      </c>
      <c r="D650" s="22">
        <f t="shared" si="269"/>
        <v>5</v>
      </c>
      <c r="E650" s="22" t="str">
        <f t="shared" si="270"/>
        <v>Week 3</v>
      </c>
      <c r="G650" s="21" t="str">
        <f t="shared" si="271"/>
        <v/>
      </c>
      <c r="H650" s="21" t="str">
        <f t="shared" si="261"/>
        <v/>
      </c>
      <c r="I650" s="22" t="str">
        <f t="shared" si="262"/>
        <v/>
      </c>
      <c r="J650" s="22" t="str">
        <f t="shared" si="272"/>
        <v/>
      </c>
      <c r="K650" s="22" t="str">
        <f>IF(G650&lt;&gt;"",IF(IFERROR(MATCH(TRUNC(G650),ExcludeDateList,0),-1)&gt;-1,"",J650),"")</f>
        <v/>
      </c>
      <c r="L650" s="22" t="str">
        <f>IF(G650&lt;&gt;"",IF(IFERROR(MATCH(TRUNC(G650),ExcludeDateList,0),-1)&gt;-1,NA(),J650),"")</f>
        <v/>
      </c>
      <c r="M650" s="22" t="str">
        <f t="shared" si="273"/>
        <v/>
      </c>
      <c r="N650" s="22" t="str">
        <f t="shared" si="263"/>
        <v/>
      </c>
      <c r="O650" s="22" t="str">
        <f t="shared" si="274"/>
        <v/>
      </c>
      <c r="P650" s="22" t="str">
        <f t="shared" si="264"/>
        <v/>
      </c>
      <c r="Q650" s="22" t="str">
        <f t="shared" si="265"/>
        <v/>
      </c>
      <c r="R650" s="22" t="str">
        <f t="shared" si="275"/>
        <v/>
      </c>
      <c r="S650" s="22" t="str">
        <f t="shared" si="266"/>
        <v/>
      </c>
      <c r="T650" s="22" t="str">
        <f t="shared" si="276"/>
        <v/>
      </c>
      <c r="U650" s="22" t="str">
        <f t="shared" si="267"/>
        <v/>
      </c>
    </row>
    <row r="651" spans="1:21" x14ac:dyDescent="0.25">
      <c r="A651" s="21">
        <f>IF(INDEX('Predict Your Date Data (auto)'!A:A,ROW(A651),1)&gt;0,INDEX('Predict Your Date Data (auto)'!A:A,ROW(A651),1),"")</f>
        <v>42871.493958333333</v>
      </c>
      <c r="B651" s="21">
        <f>IF(A651&lt;&gt;"",IF(IFERROR(MATCH(TRUNC(A651),ExcludeDateList,0),-1)&gt;-1,"",TRUNC(A651)),"")</f>
        <v>42871</v>
      </c>
      <c r="C651" s="22">
        <f t="shared" si="268"/>
        <v>2017</v>
      </c>
      <c r="D651" s="22">
        <f t="shared" si="269"/>
        <v>5</v>
      </c>
      <c r="E651" s="22" t="str">
        <f t="shared" si="270"/>
        <v>Week 3</v>
      </c>
      <c r="G651" s="21" t="str">
        <f t="shared" si="271"/>
        <v/>
      </c>
      <c r="H651" s="21" t="str">
        <f t="shared" si="261"/>
        <v/>
      </c>
      <c r="I651" s="22" t="str">
        <f t="shared" si="262"/>
        <v/>
      </c>
      <c r="J651" s="22" t="str">
        <f t="shared" si="272"/>
        <v/>
      </c>
      <c r="K651" s="22" t="str">
        <f>IF(G651&lt;&gt;"",IF(IFERROR(MATCH(TRUNC(G651),ExcludeDateList,0),-1)&gt;-1,"",J651),"")</f>
        <v/>
      </c>
      <c r="L651" s="22" t="str">
        <f>IF(G651&lt;&gt;"",IF(IFERROR(MATCH(TRUNC(G651),ExcludeDateList,0),-1)&gt;-1,NA(),J651),"")</f>
        <v/>
      </c>
      <c r="M651" s="22" t="str">
        <f t="shared" si="273"/>
        <v/>
      </c>
      <c r="N651" s="22" t="str">
        <f t="shared" si="263"/>
        <v/>
      </c>
      <c r="O651" s="22" t="str">
        <f t="shared" si="274"/>
        <v/>
      </c>
      <c r="P651" s="22" t="str">
        <f t="shared" si="264"/>
        <v/>
      </c>
      <c r="Q651" s="22" t="str">
        <f t="shared" si="265"/>
        <v/>
      </c>
      <c r="R651" s="22" t="str">
        <f t="shared" si="275"/>
        <v/>
      </c>
      <c r="S651" s="22" t="str">
        <f t="shared" si="266"/>
        <v/>
      </c>
      <c r="T651" s="22" t="str">
        <f t="shared" si="276"/>
        <v/>
      </c>
      <c r="U651" s="22" t="str">
        <f t="shared" si="267"/>
        <v/>
      </c>
    </row>
    <row r="652" spans="1:21" x14ac:dyDescent="0.25">
      <c r="A652" s="21">
        <f>IF(INDEX('Predict Your Date Data (auto)'!A:A,ROW(A652),1)&gt;0,INDEX('Predict Your Date Data (auto)'!A:A,ROW(A652),1),"")</f>
        <v>42871.50854166667</v>
      </c>
      <c r="B652" s="21">
        <f>IF(A652&lt;&gt;"",IF(IFERROR(MATCH(TRUNC(A652),ExcludeDateList,0),-1)&gt;-1,"",TRUNC(A652)),"")</f>
        <v>42871</v>
      </c>
      <c r="C652" s="22">
        <f t="shared" si="268"/>
        <v>2017</v>
      </c>
      <c r="D652" s="22">
        <f t="shared" si="269"/>
        <v>5</v>
      </c>
      <c r="E652" s="22" t="str">
        <f t="shared" si="270"/>
        <v>Week 3</v>
      </c>
      <c r="G652" s="21" t="str">
        <f t="shared" si="271"/>
        <v/>
      </c>
      <c r="H652" s="21" t="str">
        <f t="shared" si="261"/>
        <v/>
      </c>
      <c r="I652" s="22" t="str">
        <f t="shared" si="262"/>
        <v/>
      </c>
      <c r="J652" s="22" t="str">
        <f t="shared" si="272"/>
        <v/>
      </c>
      <c r="K652" s="22" t="str">
        <f>IF(G652&lt;&gt;"",IF(IFERROR(MATCH(TRUNC(G652),ExcludeDateList,0),-1)&gt;-1,"",J652),"")</f>
        <v/>
      </c>
      <c r="L652" s="22" t="str">
        <f>IF(G652&lt;&gt;"",IF(IFERROR(MATCH(TRUNC(G652),ExcludeDateList,0),-1)&gt;-1,NA(),J652),"")</f>
        <v/>
      </c>
      <c r="M652" s="22" t="str">
        <f t="shared" si="273"/>
        <v/>
      </c>
      <c r="N652" s="22" t="str">
        <f t="shared" si="263"/>
        <v/>
      </c>
      <c r="O652" s="22" t="str">
        <f t="shared" si="274"/>
        <v/>
      </c>
      <c r="P652" s="22" t="str">
        <f t="shared" si="264"/>
        <v/>
      </c>
      <c r="Q652" s="22" t="str">
        <f t="shared" si="265"/>
        <v/>
      </c>
      <c r="R652" s="22" t="str">
        <f t="shared" si="275"/>
        <v/>
      </c>
      <c r="S652" s="22" t="str">
        <f t="shared" si="266"/>
        <v/>
      </c>
      <c r="T652" s="22" t="str">
        <f t="shared" si="276"/>
        <v/>
      </c>
      <c r="U652" s="22" t="str">
        <f t="shared" si="267"/>
        <v/>
      </c>
    </row>
    <row r="653" spans="1:21" x14ac:dyDescent="0.25">
      <c r="A653" s="21">
        <f>IF(INDEX('Predict Your Date Data (auto)'!A:A,ROW(A653),1)&gt;0,INDEX('Predict Your Date Data (auto)'!A:A,ROW(A653),1),"")</f>
        <v>42871.561249999999</v>
      </c>
      <c r="B653" s="21">
        <f>IF(A653&lt;&gt;"",IF(IFERROR(MATCH(TRUNC(A653),ExcludeDateList,0),-1)&gt;-1,"",TRUNC(A653)),"")</f>
        <v>42871</v>
      </c>
      <c r="C653" s="22">
        <f t="shared" si="268"/>
        <v>2017</v>
      </c>
      <c r="D653" s="22">
        <f t="shared" si="269"/>
        <v>5</v>
      </c>
      <c r="E653" s="22" t="str">
        <f t="shared" si="270"/>
        <v>Week 3</v>
      </c>
      <c r="G653" s="21" t="str">
        <f t="shared" si="271"/>
        <v/>
      </c>
      <c r="H653" s="21" t="str">
        <f t="shared" si="261"/>
        <v/>
      </c>
      <c r="I653" s="22" t="str">
        <f t="shared" si="262"/>
        <v/>
      </c>
      <c r="J653" s="22" t="str">
        <f t="shared" si="272"/>
        <v/>
      </c>
      <c r="K653" s="22" t="str">
        <f>IF(G653&lt;&gt;"",IF(IFERROR(MATCH(TRUNC(G653),ExcludeDateList,0),-1)&gt;-1,"",J653),"")</f>
        <v/>
      </c>
      <c r="L653" s="22" t="str">
        <f>IF(G653&lt;&gt;"",IF(IFERROR(MATCH(TRUNC(G653),ExcludeDateList,0),-1)&gt;-1,NA(),J653),"")</f>
        <v/>
      </c>
      <c r="M653" s="22" t="str">
        <f t="shared" si="273"/>
        <v/>
      </c>
      <c r="N653" s="22" t="str">
        <f t="shared" si="263"/>
        <v/>
      </c>
      <c r="O653" s="22" t="str">
        <f t="shared" si="274"/>
        <v/>
      </c>
      <c r="P653" s="22" t="str">
        <f t="shared" si="264"/>
        <v/>
      </c>
      <c r="Q653" s="22" t="str">
        <f t="shared" si="265"/>
        <v/>
      </c>
      <c r="R653" s="22" t="str">
        <f t="shared" si="275"/>
        <v/>
      </c>
      <c r="S653" s="22" t="str">
        <f t="shared" si="266"/>
        <v/>
      </c>
      <c r="T653" s="22" t="str">
        <f t="shared" si="276"/>
        <v/>
      </c>
      <c r="U653" s="22" t="str">
        <f t="shared" si="267"/>
        <v/>
      </c>
    </row>
    <row r="654" spans="1:21" x14ac:dyDescent="0.25">
      <c r="A654" s="21">
        <f>IF(INDEX('Predict Your Date Data (auto)'!A:A,ROW(A654),1)&gt;0,INDEX('Predict Your Date Data (auto)'!A:A,ROW(A654),1),"")</f>
        <v>42871.589629629627</v>
      </c>
      <c r="B654" s="21">
        <f>IF(A654&lt;&gt;"",IF(IFERROR(MATCH(TRUNC(A654),ExcludeDateList,0),-1)&gt;-1,"",TRUNC(A654)),"")</f>
        <v>42871</v>
      </c>
      <c r="C654" s="22">
        <f t="shared" si="268"/>
        <v>2017</v>
      </c>
      <c r="D654" s="22">
        <f t="shared" si="269"/>
        <v>5</v>
      </c>
      <c r="E654" s="22" t="str">
        <f t="shared" si="270"/>
        <v>Week 3</v>
      </c>
      <c r="G654" s="21" t="str">
        <f t="shared" si="271"/>
        <v/>
      </c>
      <c r="H654" s="21" t="str">
        <f t="shared" si="261"/>
        <v/>
      </c>
      <c r="I654" s="22" t="str">
        <f t="shared" si="262"/>
        <v/>
      </c>
      <c r="J654" s="22" t="str">
        <f t="shared" si="272"/>
        <v/>
      </c>
      <c r="K654" s="22" t="str">
        <f>IF(G654&lt;&gt;"",IF(IFERROR(MATCH(TRUNC(G654),ExcludeDateList,0),-1)&gt;-1,"",J654),"")</f>
        <v/>
      </c>
      <c r="L654" s="22" t="str">
        <f>IF(G654&lt;&gt;"",IF(IFERROR(MATCH(TRUNC(G654),ExcludeDateList,0),-1)&gt;-1,NA(),J654),"")</f>
        <v/>
      </c>
      <c r="M654" s="22" t="str">
        <f t="shared" si="273"/>
        <v/>
      </c>
      <c r="N654" s="22" t="str">
        <f t="shared" si="263"/>
        <v/>
      </c>
      <c r="O654" s="22" t="str">
        <f t="shared" si="274"/>
        <v/>
      </c>
      <c r="P654" s="22" t="str">
        <f t="shared" si="264"/>
        <v/>
      </c>
      <c r="Q654" s="22" t="str">
        <f t="shared" si="265"/>
        <v/>
      </c>
      <c r="R654" s="22" t="str">
        <f t="shared" si="275"/>
        <v/>
      </c>
      <c r="S654" s="22" t="str">
        <f t="shared" si="266"/>
        <v/>
      </c>
      <c r="T654" s="22" t="str">
        <f t="shared" si="276"/>
        <v/>
      </c>
      <c r="U654" s="22" t="str">
        <f t="shared" si="267"/>
        <v/>
      </c>
    </row>
    <row r="655" spans="1:21" x14ac:dyDescent="0.25">
      <c r="A655" s="21">
        <f>IF(INDEX('Predict Your Date Data (auto)'!A:A,ROW(A655),1)&gt;0,INDEX('Predict Your Date Data (auto)'!A:A,ROW(A655),1),"")</f>
        <v>42871.601006944446</v>
      </c>
      <c r="B655" s="21">
        <f>IF(A655&lt;&gt;"",IF(IFERROR(MATCH(TRUNC(A655),ExcludeDateList,0),-1)&gt;-1,"",TRUNC(A655)),"")</f>
        <v>42871</v>
      </c>
      <c r="C655" s="22">
        <f t="shared" si="268"/>
        <v>2017</v>
      </c>
      <c r="D655" s="22">
        <f t="shared" si="269"/>
        <v>5</v>
      </c>
      <c r="E655" s="22" t="str">
        <f t="shared" si="270"/>
        <v>Week 3</v>
      </c>
      <c r="G655" s="21" t="str">
        <f t="shared" si="271"/>
        <v/>
      </c>
      <c r="H655" s="21" t="str">
        <f t="shared" si="261"/>
        <v/>
      </c>
      <c r="I655" s="22" t="str">
        <f t="shared" si="262"/>
        <v/>
      </c>
      <c r="J655" s="22" t="str">
        <f t="shared" si="272"/>
        <v/>
      </c>
      <c r="K655" s="22" t="str">
        <f>IF(G655&lt;&gt;"",IF(IFERROR(MATCH(TRUNC(G655),ExcludeDateList,0),-1)&gt;-1,"",J655),"")</f>
        <v/>
      </c>
      <c r="L655" s="22" t="str">
        <f>IF(G655&lt;&gt;"",IF(IFERROR(MATCH(TRUNC(G655),ExcludeDateList,0),-1)&gt;-1,NA(),J655),"")</f>
        <v/>
      </c>
      <c r="M655" s="22" t="str">
        <f t="shared" si="273"/>
        <v/>
      </c>
      <c r="N655" s="22" t="str">
        <f t="shared" si="263"/>
        <v/>
      </c>
      <c r="O655" s="22" t="str">
        <f t="shared" si="274"/>
        <v/>
      </c>
      <c r="P655" s="22" t="str">
        <f t="shared" si="264"/>
        <v/>
      </c>
      <c r="Q655" s="22" t="str">
        <f t="shared" si="265"/>
        <v/>
      </c>
      <c r="R655" s="22" t="str">
        <f t="shared" si="275"/>
        <v/>
      </c>
      <c r="S655" s="22" t="str">
        <f t="shared" si="266"/>
        <v/>
      </c>
      <c r="T655" s="22" t="str">
        <f t="shared" si="276"/>
        <v/>
      </c>
      <c r="U655" s="22" t="str">
        <f t="shared" si="267"/>
        <v/>
      </c>
    </row>
    <row r="656" spans="1:21" x14ac:dyDescent="0.25">
      <c r="A656" s="21">
        <f>IF(INDEX('Predict Your Date Data (auto)'!A:A,ROW(A656),1)&gt;0,INDEX('Predict Your Date Data (auto)'!A:A,ROW(A656),1),"")</f>
        <v>42871.617303240739</v>
      </c>
      <c r="B656" s="21">
        <f>IF(A656&lt;&gt;"",IF(IFERROR(MATCH(TRUNC(A656),ExcludeDateList,0),-1)&gt;-1,"",TRUNC(A656)),"")</f>
        <v>42871</v>
      </c>
      <c r="C656" s="22">
        <f t="shared" si="268"/>
        <v>2017</v>
      </c>
      <c r="D656" s="22">
        <f t="shared" si="269"/>
        <v>5</v>
      </c>
      <c r="E656" s="22" t="str">
        <f t="shared" si="270"/>
        <v>Week 3</v>
      </c>
      <c r="G656" s="21" t="str">
        <f t="shared" si="271"/>
        <v/>
      </c>
      <c r="H656" s="21" t="str">
        <f t="shared" si="261"/>
        <v/>
      </c>
      <c r="I656" s="22" t="str">
        <f t="shared" si="262"/>
        <v/>
      </c>
      <c r="J656" s="22" t="str">
        <f t="shared" si="272"/>
        <v/>
      </c>
      <c r="K656" s="22" t="str">
        <f>IF(G656&lt;&gt;"",IF(IFERROR(MATCH(TRUNC(G656),ExcludeDateList,0),-1)&gt;-1,"",J656),"")</f>
        <v/>
      </c>
      <c r="L656" s="22" t="str">
        <f>IF(G656&lt;&gt;"",IF(IFERROR(MATCH(TRUNC(G656),ExcludeDateList,0),-1)&gt;-1,NA(),J656),"")</f>
        <v/>
      </c>
      <c r="M656" s="22" t="str">
        <f t="shared" si="273"/>
        <v/>
      </c>
      <c r="N656" s="22" t="str">
        <f t="shared" si="263"/>
        <v/>
      </c>
      <c r="O656" s="22" t="str">
        <f t="shared" si="274"/>
        <v/>
      </c>
      <c r="P656" s="22" t="str">
        <f t="shared" si="264"/>
        <v/>
      </c>
      <c r="Q656" s="22" t="str">
        <f t="shared" si="265"/>
        <v/>
      </c>
      <c r="R656" s="22" t="str">
        <f t="shared" si="275"/>
        <v/>
      </c>
      <c r="S656" s="22" t="str">
        <f t="shared" si="266"/>
        <v/>
      </c>
      <c r="T656" s="22" t="str">
        <f t="shared" si="276"/>
        <v/>
      </c>
      <c r="U656" s="22" t="str">
        <f t="shared" si="267"/>
        <v/>
      </c>
    </row>
    <row r="657" spans="1:21" x14ac:dyDescent="0.25">
      <c r="A657" s="21">
        <f>IF(INDEX('Predict Your Date Data (auto)'!A:A,ROW(A657),1)&gt;0,INDEX('Predict Your Date Data (auto)'!A:A,ROW(A657),1),"")</f>
        <v>42871.649305555555</v>
      </c>
      <c r="B657" s="21">
        <f>IF(A657&lt;&gt;"",IF(IFERROR(MATCH(TRUNC(A657),ExcludeDateList,0),-1)&gt;-1,"",TRUNC(A657)),"")</f>
        <v>42871</v>
      </c>
      <c r="C657" s="22">
        <f t="shared" si="268"/>
        <v>2017</v>
      </c>
      <c r="D657" s="22">
        <f t="shared" si="269"/>
        <v>5</v>
      </c>
      <c r="E657" s="22" t="str">
        <f t="shared" si="270"/>
        <v>Week 3</v>
      </c>
      <c r="G657" s="21" t="str">
        <f t="shared" si="271"/>
        <v/>
      </c>
      <c r="H657" s="21" t="str">
        <f t="shared" si="261"/>
        <v/>
      </c>
      <c r="I657" s="22" t="str">
        <f t="shared" si="262"/>
        <v/>
      </c>
      <c r="J657" s="22" t="str">
        <f t="shared" si="272"/>
        <v/>
      </c>
      <c r="K657" s="22" t="str">
        <f>IF(G657&lt;&gt;"",IF(IFERROR(MATCH(TRUNC(G657),ExcludeDateList,0),-1)&gt;-1,"",J657),"")</f>
        <v/>
      </c>
      <c r="L657" s="22" t="str">
        <f>IF(G657&lt;&gt;"",IF(IFERROR(MATCH(TRUNC(G657),ExcludeDateList,0),-1)&gt;-1,NA(),J657),"")</f>
        <v/>
      </c>
      <c r="M657" s="22" t="str">
        <f t="shared" si="273"/>
        <v/>
      </c>
      <c r="N657" s="22" t="str">
        <f t="shared" si="263"/>
        <v/>
      </c>
      <c r="O657" s="22" t="str">
        <f t="shared" si="274"/>
        <v/>
      </c>
      <c r="P657" s="22" t="str">
        <f t="shared" si="264"/>
        <v/>
      </c>
      <c r="Q657" s="22" t="str">
        <f t="shared" si="265"/>
        <v/>
      </c>
      <c r="R657" s="22" t="str">
        <f t="shared" si="275"/>
        <v/>
      </c>
      <c r="S657" s="22" t="str">
        <f t="shared" si="266"/>
        <v/>
      </c>
      <c r="T657" s="22" t="str">
        <f t="shared" si="276"/>
        <v/>
      </c>
      <c r="U657" s="22" t="str">
        <f t="shared" si="267"/>
        <v/>
      </c>
    </row>
    <row r="658" spans="1:21" x14ac:dyDescent="0.25">
      <c r="A658" s="21">
        <f>IF(INDEX('Predict Your Date Data (auto)'!A:A,ROW(A658),1)&gt;0,INDEX('Predict Your Date Data (auto)'!A:A,ROW(A658),1),"")</f>
        <v>42872.416689814818</v>
      </c>
      <c r="B658" s="21">
        <f>IF(A658&lt;&gt;"",IF(IFERROR(MATCH(TRUNC(A658),ExcludeDateList,0),-1)&gt;-1,"",TRUNC(A658)),"")</f>
        <v>42872</v>
      </c>
      <c r="C658" s="22">
        <f t="shared" si="268"/>
        <v>2017</v>
      </c>
      <c r="D658" s="22">
        <f t="shared" si="269"/>
        <v>5</v>
      </c>
      <c r="E658" s="22" t="str">
        <f t="shared" si="270"/>
        <v>Week 3</v>
      </c>
      <c r="G658" s="21" t="str">
        <f t="shared" si="271"/>
        <v/>
      </c>
      <c r="H658" s="21" t="str">
        <f t="shared" si="261"/>
        <v/>
      </c>
      <c r="I658" s="22" t="str">
        <f t="shared" si="262"/>
        <v/>
      </c>
      <c r="J658" s="22" t="str">
        <f t="shared" si="272"/>
        <v/>
      </c>
      <c r="K658" s="22" t="str">
        <f>IF(G658&lt;&gt;"",IF(IFERROR(MATCH(TRUNC(G658),ExcludeDateList,0),-1)&gt;-1,"",J658),"")</f>
        <v/>
      </c>
      <c r="L658" s="22" t="str">
        <f>IF(G658&lt;&gt;"",IF(IFERROR(MATCH(TRUNC(G658),ExcludeDateList,0),-1)&gt;-1,NA(),J658),"")</f>
        <v/>
      </c>
      <c r="M658" s="22" t="str">
        <f t="shared" si="273"/>
        <v/>
      </c>
      <c r="N658" s="22" t="str">
        <f t="shared" si="263"/>
        <v/>
      </c>
      <c r="O658" s="22" t="str">
        <f t="shared" si="274"/>
        <v/>
      </c>
      <c r="P658" s="22" t="str">
        <f t="shared" si="264"/>
        <v/>
      </c>
      <c r="Q658" s="22" t="str">
        <f t="shared" si="265"/>
        <v/>
      </c>
      <c r="R658" s="22" t="str">
        <f t="shared" si="275"/>
        <v/>
      </c>
      <c r="S658" s="22" t="str">
        <f t="shared" si="266"/>
        <v/>
      </c>
      <c r="T658" s="22" t="str">
        <f t="shared" si="276"/>
        <v/>
      </c>
      <c r="U658" s="22" t="str">
        <f t="shared" si="267"/>
        <v/>
      </c>
    </row>
    <row r="659" spans="1:21" x14ac:dyDescent="0.25">
      <c r="A659" s="21">
        <f>IF(INDEX('Predict Your Date Data (auto)'!A:A,ROW(A659),1)&gt;0,INDEX('Predict Your Date Data (auto)'!A:A,ROW(A659),1),"")</f>
        <v>42872.436018518521</v>
      </c>
      <c r="B659" s="21">
        <f>IF(A659&lt;&gt;"",IF(IFERROR(MATCH(TRUNC(A659),ExcludeDateList,0),-1)&gt;-1,"",TRUNC(A659)),"")</f>
        <v>42872</v>
      </c>
      <c r="C659" s="22">
        <f t="shared" si="268"/>
        <v>2017</v>
      </c>
      <c r="D659" s="22">
        <f t="shared" si="269"/>
        <v>5</v>
      </c>
      <c r="E659" s="22" t="str">
        <f t="shared" si="270"/>
        <v>Week 3</v>
      </c>
      <c r="G659" s="21" t="str">
        <f t="shared" si="271"/>
        <v/>
      </c>
      <c r="H659" s="21" t="str">
        <f t="shared" si="261"/>
        <v/>
      </c>
      <c r="I659" s="22" t="str">
        <f t="shared" si="262"/>
        <v/>
      </c>
      <c r="J659" s="22" t="str">
        <f t="shared" si="272"/>
        <v/>
      </c>
      <c r="K659" s="22" t="str">
        <f>IF(G659&lt;&gt;"",IF(IFERROR(MATCH(TRUNC(G659),ExcludeDateList,0),-1)&gt;-1,"",J659),"")</f>
        <v/>
      </c>
      <c r="L659" s="22" t="str">
        <f>IF(G659&lt;&gt;"",IF(IFERROR(MATCH(TRUNC(G659),ExcludeDateList,0),-1)&gt;-1,NA(),J659),"")</f>
        <v/>
      </c>
      <c r="M659" s="22" t="str">
        <f t="shared" si="273"/>
        <v/>
      </c>
      <c r="N659" s="22" t="str">
        <f t="shared" si="263"/>
        <v/>
      </c>
      <c r="O659" s="22" t="str">
        <f t="shared" si="274"/>
        <v/>
      </c>
      <c r="P659" s="22" t="str">
        <f t="shared" si="264"/>
        <v/>
      </c>
      <c r="Q659" s="22" t="str">
        <f t="shared" si="265"/>
        <v/>
      </c>
      <c r="R659" s="22" t="str">
        <f t="shared" si="275"/>
        <v/>
      </c>
      <c r="S659" s="22" t="str">
        <f t="shared" si="266"/>
        <v/>
      </c>
      <c r="T659" s="22" t="str">
        <f t="shared" si="276"/>
        <v/>
      </c>
      <c r="U659" s="22" t="str">
        <f t="shared" si="267"/>
        <v/>
      </c>
    </row>
    <row r="660" spans="1:21" x14ac:dyDescent="0.25">
      <c r="A660" s="21">
        <f>IF(INDEX('Predict Your Date Data (auto)'!A:A,ROW(A660),1)&gt;0,INDEX('Predict Your Date Data (auto)'!A:A,ROW(A660),1),"")</f>
        <v>42872.437835648147</v>
      </c>
      <c r="B660" s="21">
        <f>IF(A660&lt;&gt;"",IF(IFERROR(MATCH(TRUNC(A660),ExcludeDateList,0),-1)&gt;-1,"",TRUNC(A660)),"")</f>
        <v>42872</v>
      </c>
      <c r="C660" s="22">
        <f t="shared" si="268"/>
        <v>2017</v>
      </c>
      <c r="D660" s="22">
        <f t="shared" si="269"/>
        <v>5</v>
      </c>
      <c r="E660" s="22" t="str">
        <f t="shared" si="270"/>
        <v>Week 3</v>
      </c>
      <c r="G660" s="21" t="str">
        <f t="shared" si="271"/>
        <v/>
      </c>
      <c r="H660" s="21" t="str">
        <f t="shared" si="261"/>
        <v/>
      </c>
      <c r="I660" s="22" t="str">
        <f t="shared" si="262"/>
        <v/>
      </c>
      <c r="J660" s="22" t="str">
        <f t="shared" si="272"/>
        <v/>
      </c>
      <c r="K660" s="22" t="str">
        <f>IF(G660&lt;&gt;"",IF(IFERROR(MATCH(TRUNC(G660),ExcludeDateList,0),-1)&gt;-1,"",J660),"")</f>
        <v/>
      </c>
      <c r="L660" s="22" t="str">
        <f>IF(G660&lt;&gt;"",IF(IFERROR(MATCH(TRUNC(G660),ExcludeDateList,0),-1)&gt;-1,NA(),J660),"")</f>
        <v/>
      </c>
      <c r="M660" s="22" t="str">
        <f t="shared" si="273"/>
        <v/>
      </c>
      <c r="N660" s="22" t="str">
        <f t="shared" si="263"/>
        <v/>
      </c>
      <c r="O660" s="22" t="str">
        <f t="shared" si="274"/>
        <v/>
      </c>
      <c r="P660" s="22" t="str">
        <f t="shared" si="264"/>
        <v/>
      </c>
      <c r="Q660" s="22" t="str">
        <f t="shared" si="265"/>
        <v/>
      </c>
      <c r="R660" s="22" t="str">
        <f t="shared" si="275"/>
        <v/>
      </c>
      <c r="S660" s="22" t="str">
        <f t="shared" si="266"/>
        <v/>
      </c>
      <c r="T660" s="22" t="str">
        <f t="shared" si="276"/>
        <v/>
      </c>
      <c r="U660" s="22" t="str">
        <f t="shared" si="267"/>
        <v/>
      </c>
    </row>
    <row r="661" spans="1:21" x14ac:dyDescent="0.25">
      <c r="A661" s="21">
        <f>IF(INDEX('Predict Your Date Data (auto)'!A:A,ROW(A661),1)&gt;0,INDEX('Predict Your Date Data (auto)'!A:A,ROW(A661),1),"")</f>
        <v>42872.438460648147</v>
      </c>
      <c r="B661" s="21">
        <f>IF(A661&lt;&gt;"",IF(IFERROR(MATCH(TRUNC(A661),ExcludeDateList,0),-1)&gt;-1,"",TRUNC(A661)),"")</f>
        <v>42872</v>
      </c>
      <c r="C661" s="22">
        <f t="shared" si="268"/>
        <v>2017</v>
      </c>
      <c r="D661" s="22">
        <f t="shared" si="269"/>
        <v>5</v>
      </c>
      <c r="E661" s="22" t="str">
        <f t="shared" si="270"/>
        <v>Week 3</v>
      </c>
      <c r="G661" s="21" t="str">
        <f t="shared" si="271"/>
        <v/>
      </c>
      <c r="H661" s="21" t="str">
        <f t="shared" si="261"/>
        <v/>
      </c>
      <c r="I661" s="22" t="str">
        <f t="shared" si="262"/>
        <v/>
      </c>
      <c r="J661" s="22" t="str">
        <f t="shared" si="272"/>
        <v/>
      </c>
      <c r="K661" s="22" t="str">
        <f>IF(G661&lt;&gt;"",IF(IFERROR(MATCH(TRUNC(G661),ExcludeDateList,0),-1)&gt;-1,"",J661),"")</f>
        <v/>
      </c>
      <c r="L661" s="22" t="str">
        <f>IF(G661&lt;&gt;"",IF(IFERROR(MATCH(TRUNC(G661),ExcludeDateList,0),-1)&gt;-1,NA(),J661),"")</f>
        <v/>
      </c>
      <c r="M661" s="22" t="str">
        <f t="shared" si="273"/>
        <v/>
      </c>
      <c r="N661" s="22" t="str">
        <f t="shared" si="263"/>
        <v/>
      </c>
      <c r="O661" s="22" t="str">
        <f t="shared" si="274"/>
        <v/>
      </c>
      <c r="P661" s="22" t="str">
        <f t="shared" si="264"/>
        <v/>
      </c>
      <c r="Q661" s="22" t="str">
        <f t="shared" si="265"/>
        <v/>
      </c>
      <c r="R661" s="22" t="str">
        <f t="shared" si="275"/>
        <v/>
      </c>
      <c r="S661" s="22" t="str">
        <f t="shared" si="266"/>
        <v/>
      </c>
      <c r="T661" s="22" t="str">
        <f t="shared" si="276"/>
        <v/>
      </c>
      <c r="U661" s="22" t="str">
        <f t="shared" si="267"/>
        <v/>
      </c>
    </row>
    <row r="662" spans="1:21" x14ac:dyDescent="0.25">
      <c r="A662" s="21">
        <f>IF(INDEX('Predict Your Date Data (auto)'!A:A,ROW(A662),1)&gt;0,INDEX('Predict Your Date Data (auto)'!A:A,ROW(A662),1),"")</f>
        <v>42872.492905092593</v>
      </c>
      <c r="B662" s="21">
        <f>IF(A662&lt;&gt;"",IF(IFERROR(MATCH(TRUNC(A662),ExcludeDateList,0),-1)&gt;-1,"",TRUNC(A662)),"")</f>
        <v>42872</v>
      </c>
      <c r="C662" s="22">
        <f t="shared" si="268"/>
        <v>2017</v>
      </c>
      <c r="D662" s="22">
        <f t="shared" si="269"/>
        <v>5</v>
      </c>
      <c r="E662" s="22" t="str">
        <f t="shared" si="270"/>
        <v>Week 3</v>
      </c>
      <c r="G662" s="21" t="str">
        <f t="shared" si="271"/>
        <v/>
      </c>
      <c r="H662" s="21" t="str">
        <f t="shared" si="261"/>
        <v/>
      </c>
      <c r="I662" s="22" t="str">
        <f t="shared" si="262"/>
        <v/>
      </c>
      <c r="J662" s="22" t="str">
        <f t="shared" si="272"/>
        <v/>
      </c>
      <c r="K662" s="22" t="str">
        <f>IF(G662&lt;&gt;"",IF(IFERROR(MATCH(TRUNC(G662),ExcludeDateList,0),-1)&gt;-1,"",J662),"")</f>
        <v/>
      </c>
      <c r="L662" s="22" t="str">
        <f>IF(G662&lt;&gt;"",IF(IFERROR(MATCH(TRUNC(G662),ExcludeDateList,0),-1)&gt;-1,NA(),J662),"")</f>
        <v/>
      </c>
      <c r="M662" s="22" t="str">
        <f t="shared" si="273"/>
        <v/>
      </c>
      <c r="N662" s="22" t="str">
        <f t="shared" si="263"/>
        <v/>
      </c>
      <c r="O662" s="22" t="str">
        <f t="shared" si="274"/>
        <v/>
      </c>
      <c r="P662" s="22" t="str">
        <f t="shared" si="264"/>
        <v/>
      </c>
      <c r="Q662" s="22" t="str">
        <f t="shared" si="265"/>
        <v/>
      </c>
      <c r="R662" s="22" t="str">
        <f t="shared" si="275"/>
        <v/>
      </c>
      <c r="S662" s="22" t="str">
        <f t="shared" si="266"/>
        <v/>
      </c>
      <c r="T662" s="22" t="str">
        <f t="shared" si="276"/>
        <v/>
      </c>
      <c r="U662" s="22" t="str">
        <f t="shared" si="267"/>
        <v/>
      </c>
    </row>
    <row r="663" spans="1:21" x14ac:dyDescent="0.25">
      <c r="A663" s="21">
        <f>IF(INDEX('Predict Your Date Data (auto)'!A:A,ROW(A663),1)&gt;0,INDEX('Predict Your Date Data (auto)'!A:A,ROW(A663),1),"")</f>
        <v>42872.493726851855</v>
      </c>
      <c r="B663" s="21">
        <f>IF(A663&lt;&gt;"",IF(IFERROR(MATCH(TRUNC(A663),ExcludeDateList,0),-1)&gt;-1,"",TRUNC(A663)),"")</f>
        <v>42872</v>
      </c>
      <c r="C663" s="22">
        <f t="shared" si="268"/>
        <v>2017</v>
      </c>
      <c r="D663" s="22">
        <f t="shared" si="269"/>
        <v>5</v>
      </c>
      <c r="E663" s="22" t="str">
        <f t="shared" si="270"/>
        <v>Week 3</v>
      </c>
      <c r="G663" s="21" t="str">
        <f t="shared" si="271"/>
        <v/>
      </c>
      <c r="H663" s="21" t="str">
        <f t="shared" si="261"/>
        <v/>
      </c>
      <c r="I663" s="22" t="str">
        <f t="shared" si="262"/>
        <v/>
      </c>
      <c r="J663" s="22" t="str">
        <f t="shared" si="272"/>
        <v/>
      </c>
      <c r="K663" s="22" t="str">
        <f>IF(G663&lt;&gt;"",IF(IFERROR(MATCH(TRUNC(G663),ExcludeDateList,0),-1)&gt;-1,"",J663),"")</f>
        <v/>
      </c>
      <c r="L663" s="22" t="str">
        <f>IF(G663&lt;&gt;"",IF(IFERROR(MATCH(TRUNC(G663),ExcludeDateList,0),-1)&gt;-1,NA(),J663),"")</f>
        <v/>
      </c>
      <c r="M663" s="22" t="str">
        <f t="shared" si="273"/>
        <v/>
      </c>
      <c r="N663" s="22" t="str">
        <f t="shared" si="263"/>
        <v/>
      </c>
      <c r="O663" s="22" t="str">
        <f t="shared" si="274"/>
        <v/>
      </c>
      <c r="P663" s="22" t="str">
        <f t="shared" si="264"/>
        <v/>
      </c>
      <c r="Q663" s="22" t="str">
        <f t="shared" si="265"/>
        <v/>
      </c>
      <c r="R663" s="22" t="str">
        <f t="shared" si="275"/>
        <v/>
      </c>
      <c r="S663" s="22" t="str">
        <f t="shared" si="266"/>
        <v/>
      </c>
      <c r="T663" s="22" t="str">
        <f t="shared" si="276"/>
        <v/>
      </c>
      <c r="U663" s="22" t="str">
        <f t="shared" si="267"/>
        <v/>
      </c>
    </row>
    <row r="664" spans="1:21" x14ac:dyDescent="0.25">
      <c r="A664" s="21">
        <f>IF(INDEX('Predict Your Date Data (auto)'!A:A,ROW(A664),1)&gt;0,INDEX('Predict Your Date Data (auto)'!A:A,ROW(A664),1),"")</f>
        <v>42872.49459490741</v>
      </c>
      <c r="B664" s="21">
        <f>IF(A664&lt;&gt;"",IF(IFERROR(MATCH(TRUNC(A664),ExcludeDateList,0),-1)&gt;-1,"",TRUNC(A664)),"")</f>
        <v>42872</v>
      </c>
      <c r="C664" s="22">
        <f t="shared" si="268"/>
        <v>2017</v>
      </c>
      <c r="D664" s="22">
        <f t="shared" si="269"/>
        <v>5</v>
      </c>
      <c r="E664" s="22" t="str">
        <f t="shared" si="270"/>
        <v>Week 3</v>
      </c>
      <c r="G664" s="21" t="str">
        <f t="shared" si="271"/>
        <v/>
      </c>
      <c r="H664" s="21" t="str">
        <f t="shared" si="261"/>
        <v/>
      </c>
      <c r="I664" s="22" t="str">
        <f t="shared" si="262"/>
        <v/>
      </c>
      <c r="J664" s="22" t="str">
        <f t="shared" si="272"/>
        <v/>
      </c>
      <c r="K664" s="22" t="str">
        <f>IF(G664&lt;&gt;"",IF(IFERROR(MATCH(TRUNC(G664),ExcludeDateList,0),-1)&gt;-1,"",J664),"")</f>
        <v/>
      </c>
      <c r="L664" s="22" t="str">
        <f>IF(G664&lt;&gt;"",IF(IFERROR(MATCH(TRUNC(G664),ExcludeDateList,0),-1)&gt;-1,NA(),J664),"")</f>
        <v/>
      </c>
      <c r="M664" s="22" t="str">
        <f t="shared" si="273"/>
        <v/>
      </c>
      <c r="N664" s="22" t="str">
        <f t="shared" si="263"/>
        <v/>
      </c>
      <c r="O664" s="22" t="str">
        <f t="shared" si="274"/>
        <v/>
      </c>
      <c r="P664" s="22" t="str">
        <f t="shared" si="264"/>
        <v/>
      </c>
      <c r="Q664" s="22" t="str">
        <f t="shared" si="265"/>
        <v/>
      </c>
      <c r="R664" s="22" t="str">
        <f t="shared" si="275"/>
        <v/>
      </c>
      <c r="S664" s="22" t="str">
        <f t="shared" si="266"/>
        <v/>
      </c>
      <c r="T664" s="22" t="str">
        <f t="shared" si="276"/>
        <v/>
      </c>
      <c r="U664" s="22" t="str">
        <f t="shared" si="267"/>
        <v/>
      </c>
    </row>
    <row r="665" spans="1:21" x14ac:dyDescent="0.25">
      <c r="A665" s="21">
        <f>IF(INDEX('Predict Your Date Data (auto)'!A:A,ROW(A665),1)&gt;0,INDEX('Predict Your Date Data (auto)'!A:A,ROW(A665),1),"")</f>
        <v>42872.496099537035</v>
      </c>
      <c r="B665" s="21">
        <f>IF(A665&lt;&gt;"",IF(IFERROR(MATCH(TRUNC(A665),ExcludeDateList,0),-1)&gt;-1,"",TRUNC(A665)),"")</f>
        <v>42872</v>
      </c>
      <c r="C665" s="22">
        <f t="shared" si="268"/>
        <v>2017</v>
      </c>
      <c r="D665" s="22">
        <f t="shared" si="269"/>
        <v>5</v>
      </c>
      <c r="E665" s="22" t="str">
        <f t="shared" si="270"/>
        <v>Week 3</v>
      </c>
      <c r="G665" s="21" t="str">
        <f t="shared" si="271"/>
        <v/>
      </c>
      <c r="H665" s="21" t="str">
        <f t="shared" si="261"/>
        <v/>
      </c>
      <c r="I665" s="22" t="str">
        <f t="shared" si="262"/>
        <v/>
      </c>
      <c r="J665" s="22" t="str">
        <f t="shared" si="272"/>
        <v/>
      </c>
      <c r="K665" s="22" t="str">
        <f>IF(G665&lt;&gt;"",IF(IFERROR(MATCH(TRUNC(G665),ExcludeDateList,0),-1)&gt;-1,"",J665),"")</f>
        <v/>
      </c>
      <c r="L665" s="22" t="str">
        <f>IF(G665&lt;&gt;"",IF(IFERROR(MATCH(TRUNC(G665),ExcludeDateList,0),-1)&gt;-1,NA(),J665),"")</f>
        <v/>
      </c>
      <c r="M665" s="22" t="str">
        <f t="shared" si="273"/>
        <v/>
      </c>
      <c r="N665" s="22" t="str">
        <f t="shared" si="263"/>
        <v/>
      </c>
      <c r="O665" s="22" t="str">
        <f t="shared" si="274"/>
        <v/>
      </c>
      <c r="P665" s="22" t="str">
        <f t="shared" si="264"/>
        <v/>
      </c>
      <c r="Q665" s="22" t="str">
        <f t="shared" si="265"/>
        <v/>
      </c>
      <c r="R665" s="22" t="str">
        <f t="shared" si="275"/>
        <v/>
      </c>
      <c r="S665" s="22" t="str">
        <f t="shared" si="266"/>
        <v/>
      </c>
      <c r="T665" s="22" t="str">
        <f t="shared" si="276"/>
        <v/>
      </c>
      <c r="U665" s="22" t="str">
        <f t="shared" si="267"/>
        <v/>
      </c>
    </row>
    <row r="666" spans="1:21" x14ac:dyDescent="0.25">
      <c r="A666" s="21">
        <f>IF(INDEX('Predict Your Date Data (auto)'!A:A,ROW(A666),1)&gt;0,INDEX('Predict Your Date Data (auto)'!A:A,ROW(A666),1),"")</f>
        <v>42872.497407407405</v>
      </c>
      <c r="B666" s="21">
        <f>IF(A666&lt;&gt;"",IF(IFERROR(MATCH(TRUNC(A666),ExcludeDateList,0),-1)&gt;-1,"",TRUNC(A666)),"")</f>
        <v>42872</v>
      </c>
      <c r="C666" s="22">
        <f t="shared" si="268"/>
        <v>2017</v>
      </c>
      <c r="D666" s="22">
        <f t="shared" si="269"/>
        <v>5</v>
      </c>
      <c r="E666" s="22" t="str">
        <f t="shared" si="270"/>
        <v>Week 3</v>
      </c>
      <c r="G666" s="21" t="str">
        <f t="shared" si="271"/>
        <v/>
      </c>
      <c r="H666" s="21" t="str">
        <f t="shared" si="261"/>
        <v/>
      </c>
      <c r="I666" s="22" t="str">
        <f t="shared" si="262"/>
        <v/>
      </c>
      <c r="J666" s="22" t="str">
        <f t="shared" si="272"/>
        <v/>
      </c>
      <c r="K666" s="22" t="str">
        <f>IF(G666&lt;&gt;"",IF(IFERROR(MATCH(TRUNC(G666),ExcludeDateList,0),-1)&gt;-1,"",J666),"")</f>
        <v/>
      </c>
      <c r="L666" s="22" t="str">
        <f>IF(G666&lt;&gt;"",IF(IFERROR(MATCH(TRUNC(G666),ExcludeDateList,0),-1)&gt;-1,NA(),J666),"")</f>
        <v/>
      </c>
      <c r="M666" s="22" t="str">
        <f t="shared" si="273"/>
        <v/>
      </c>
      <c r="N666" s="22" t="str">
        <f t="shared" si="263"/>
        <v/>
      </c>
      <c r="O666" s="22" t="str">
        <f t="shared" si="274"/>
        <v/>
      </c>
      <c r="P666" s="22" t="str">
        <f t="shared" si="264"/>
        <v/>
      </c>
      <c r="Q666" s="22" t="str">
        <f t="shared" si="265"/>
        <v/>
      </c>
      <c r="R666" s="22" t="str">
        <f t="shared" si="275"/>
        <v/>
      </c>
      <c r="S666" s="22" t="str">
        <f t="shared" si="266"/>
        <v/>
      </c>
      <c r="T666" s="22" t="str">
        <f t="shared" si="276"/>
        <v/>
      </c>
      <c r="U666" s="22" t="str">
        <f t="shared" si="267"/>
        <v/>
      </c>
    </row>
    <row r="667" spans="1:21" x14ac:dyDescent="0.25">
      <c r="A667" s="21">
        <f>IF(INDEX('Predict Your Date Data (auto)'!A:A,ROW(A667),1)&gt;0,INDEX('Predict Your Date Data (auto)'!A:A,ROW(A667),1),"")</f>
        <v>42872.587696759256</v>
      </c>
      <c r="B667" s="21">
        <f>IF(A667&lt;&gt;"",IF(IFERROR(MATCH(TRUNC(A667),ExcludeDateList,0),-1)&gt;-1,"",TRUNC(A667)),"")</f>
        <v>42872</v>
      </c>
      <c r="C667" s="22">
        <f t="shared" si="268"/>
        <v>2017</v>
      </c>
      <c r="D667" s="22">
        <f t="shared" si="269"/>
        <v>5</v>
      </c>
      <c r="E667" s="22" t="str">
        <f t="shared" si="270"/>
        <v>Week 3</v>
      </c>
      <c r="G667" s="21" t="str">
        <f t="shared" si="271"/>
        <v/>
      </c>
      <c r="H667" s="21" t="str">
        <f t="shared" si="261"/>
        <v/>
      </c>
      <c r="I667" s="22" t="str">
        <f t="shared" si="262"/>
        <v/>
      </c>
      <c r="J667" s="22" t="str">
        <f t="shared" si="272"/>
        <v/>
      </c>
      <c r="K667" s="22" t="str">
        <f>IF(G667&lt;&gt;"",IF(IFERROR(MATCH(TRUNC(G667),ExcludeDateList,0),-1)&gt;-1,"",J667),"")</f>
        <v/>
      </c>
      <c r="L667" s="22" t="str">
        <f>IF(G667&lt;&gt;"",IF(IFERROR(MATCH(TRUNC(G667),ExcludeDateList,0),-1)&gt;-1,NA(),J667),"")</f>
        <v/>
      </c>
      <c r="M667" s="22" t="str">
        <f t="shared" si="273"/>
        <v/>
      </c>
      <c r="N667" s="22" t="str">
        <f t="shared" si="263"/>
        <v/>
      </c>
      <c r="O667" s="22" t="str">
        <f t="shared" si="274"/>
        <v/>
      </c>
      <c r="P667" s="22" t="str">
        <f t="shared" si="264"/>
        <v/>
      </c>
      <c r="Q667" s="22" t="str">
        <f t="shared" si="265"/>
        <v/>
      </c>
      <c r="R667" s="22" t="str">
        <f t="shared" si="275"/>
        <v/>
      </c>
      <c r="S667" s="22" t="str">
        <f t="shared" si="266"/>
        <v/>
      </c>
      <c r="T667" s="22" t="str">
        <f t="shared" si="276"/>
        <v/>
      </c>
      <c r="U667" s="22" t="str">
        <f t="shared" si="267"/>
        <v/>
      </c>
    </row>
    <row r="668" spans="1:21" x14ac:dyDescent="0.25">
      <c r="A668" s="21">
        <f>IF(INDEX('Predict Your Date Data (auto)'!A:A,ROW(A668),1)&gt;0,INDEX('Predict Your Date Data (auto)'!A:A,ROW(A668),1),"")</f>
        <v>42872.601157407407</v>
      </c>
      <c r="B668" s="21">
        <f>IF(A668&lt;&gt;"",IF(IFERROR(MATCH(TRUNC(A668),ExcludeDateList,0),-1)&gt;-1,"",TRUNC(A668)),"")</f>
        <v>42872</v>
      </c>
      <c r="C668" s="22">
        <f t="shared" si="268"/>
        <v>2017</v>
      </c>
      <c r="D668" s="22">
        <f t="shared" si="269"/>
        <v>5</v>
      </c>
      <c r="E668" s="22" t="str">
        <f t="shared" si="270"/>
        <v>Week 3</v>
      </c>
      <c r="G668" s="21" t="str">
        <f t="shared" si="271"/>
        <v/>
      </c>
      <c r="H668" s="21" t="str">
        <f t="shared" si="261"/>
        <v/>
      </c>
      <c r="I668" s="22" t="str">
        <f t="shared" si="262"/>
        <v/>
      </c>
      <c r="J668" s="22" t="str">
        <f t="shared" si="272"/>
        <v/>
      </c>
      <c r="K668" s="22" t="str">
        <f>IF(G668&lt;&gt;"",IF(IFERROR(MATCH(TRUNC(G668),ExcludeDateList,0),-1)&gt;-1,"",J668),"")</f>
        <v/>
      </c>
      <c r="L668" s="22" t="str">
        <f>IF(G668&lt;&gt;"",IF(IFERROR(MATCH(TRUNC(G668),ExcludeDateList,0),-1)&gt;-1,NA(),J668),"")</f>
        <v/>
      </c>
      <c r="M668" s="22" t="str">
        <f t="shared" si="273"/>
        <v/>
      </c>
      <c r="N668" s="22" t="str">
        <f t="shared" si="263"/>
        <v/>
      </c>
      <c r="O668" s="22" t="str">
        <f t="shared" si="274"/>
        <v/>
      </c>
      <c r="P668" s="22" t="str">
        <f t="shared" si="264"/>
        <v/>
      </c>
      <c r="Q668" s="22" t="str">
        <f t="shared" si="265"/>
        <v/>
      </c>
      <c r="R668" s="22" t="str">
        <f t="shared" si="275"/>
        <v/>
      </c>
      <c r="S668" s="22" t="str">
        <f t="shared" si="266"/>
        <v/>
      </c>
      <c r="T668" s="22" t="str">
        <f t="shared" si="276"/>
        <v/>
      </c>
      <c r="U668" s="22" t="str">
        <f t="shared" si="267"/>
        <v/>
      </c>
    </row>
    <row r="669" spans="1:21" x14ac:dyDescent="0.25">
      <c r="A669" s="21">
        <f>IF(INDEX('Predict Your Date Data (auto)'!A:A,ROW(A669),1)&gt;0,INDEX('Predict Your Date Data (auto)'!A:A,ROW(A669),1),"")</f>
        <v>42872.614641203705</v>
      </c>
      <c r="B669" s="21">
        <f>IF(A669&lt;&gt;"",IF(IFERROR(MATCH(TRUNC(A669),ExcludeDateList,0),-1)&gt;-1,"",TRUNC(A669)),"")</f>
        <v>42872</v>
      </c>
      <c r="C669" s="22">
        <f t="shared" si="268"/>
        <v>2017</v>
      </c>
      <c r="D669" s="22">
        <f t="shared" si="269"/>
        <v>5</v>
      </c>
      <c r="E669" s="22" t="str">
        <f t="shared" si="270"/>
        <v>Week 3</v>
      </c>
      <c r="G669" s="21" t="str">
        <f t="shared" si="271"/>
        <v/>
      </c>
      <c r="H669" s="21" t="str">
        <f t="shared" si="261"/>
        <v/>
      </c>
      <c r="I669" s="22" t="str">
        <f t="shared" si="262"/>
        <v/>
      </c>
      <c r="J669" s="22" t="str">
        <f t="shared" si="272"/>
        <v/>
      </c>
      <c r="K669" s="22" t="str">
        <f>IF(G669&lt;&gt;"",IF(IFERROR(MATCH(TRUNC(G669),ExcludeDateList,0),-1)&gt;-1,"",J669),"")</f>
        <v/>
      </c>
      <c r="L669" s="22" t="str">
        <f>IF(G669&lt;&gt;"",IF(IFERROR(MATCH(TRUNC(G669),ExcludeDateList,0),-1)&gt;-1,NA(),J669),"")</f>
        <v/>
      </c>
      <c r="M669" s="22" t="str">
        <f t="shared" si="273"/>
        <v/>
      </c>
      <c r="N669" s="22" t="str">
        <f t="shared" si="263"/>
        <v/>
      </c>
      <c r="O669" s="22" t="str">
        <f t="shared" si="274"/>
        <v/>
      </c>
      <c r="P669" s="22" t="str">
        <f t="shared" si="264"/>
        <v/>
      </c>
      <c r="Q669" s="22" t="str">
        <f t="shared" si="265"/>
        <v/>
      </c>
      <c r="R669" s="22" t="str">
        <f t="shared" si="275"/>
        <v/>
      </c>
      <c r="S669" s="22" t="str">
        <f t="shared" si="266"/>
        <v/>
      </c>
      <c r="T669" s="22" t="str">
        <f t="shared" si="276"/>
        <v/>
      </c>
      <c r="U669" s="22" t="str">
        <f t="shared" si="267"/>
        <v/>
      </c>
    </row>
    <row r="670" spans="1:21" x14ac:dyDescent="0.25">
      <c r="A670" s="21">
        <f>IF(INDEX('Predict Your Date Data (auto)'!A:A,ROW(A670),1)&gt;0,INDEX('Predict Your Date Data (auto)'!A:A,ROW(A670),1),"")</f>
        <v>42872.631307870368</v>
      </c>
      <c r="B670" s="21">
        <f>IF(A670&lt;&gt;"",IF(IFERROR(MATCH(TRUNC(A670),ExcludeDateList,0),-1)&gt;-1,"",TRUNC(A670)),"")</f>
        <v>42872</v>
      </c>
      <c r="C670" s="22">
        <f t="shared" si="268"/>
        <v>2017</v>
      </c>
      <c r="D670" s="22">
        <f t="shared" si="269"/>
        <v>5</v>
      </c>
      <c r="E670" s="22" t="str">
        <f t="shared" si="270"/>
        <v>Week 3</v>
      </c>
      <c r="G670" s="21" t="str">
        <f t="shared" si="271"/>
        <v/>
      </c>
      <c r="H670" s="21" t="str">
        <f t="shared" si="261"/>
        <v/>
      </c>
      <c r="I670" s="22" t="str">
        <f t="shared" si="262"/>
        <v/>
      </c>
      <c r="J670" s="22" t="str">
        <f t="shared" si="272"/>
        <v/>
      </c>
      <c r="K670" s="22" t="str">
        <f>IF(G670&lt;&gt;"",IF(IFERROR(MATCH(TRUNC(G670),ExcludeDateList,0),-1)&gt;-1,"",J670),"")</f>
        <v/>
      </c>
      <c r="L670" s="22" t="str">
        <f>IF(G670&lt;&gt;"",IF(IFERROR(MATCH(TRUNC(G670),ExcludeDateList,0),-1)&gt;-1,NA(),J670),"")</f>
        <v/>
      </c>
      <c r="M670" s="22" t="str">
        <f t="shared" si="273"/>
        <v/>
      </c>
      <c r="N670" s="22" t="str">
        <f t="shared" si="263"/>
        <v/>
      </c>
      <c r="O670" s="22" t="str">
        <f t="shared" si="274"/>
        <v/>
      </c>
      <c r="P670" s="22" t="str">
        <f t="shared" si="264"/>
        <v/>
      </c>
      <c r="Q670" s="22" t="str">
        <f t="shared" si="265"/>
        <v/>
      </c>
      <c r="R670" s="22" t="str">
        <f t="shared" si="275"/>
        <v/>
      </c>
      <c r="S670" s="22" t="str">
        <f t="shared" si="266"/>
        <v/>
      </c>
      <c r="T670" s="22" t="str">
        <f t="shared" si="276"/>
        <v/>
      </c>
      <c r="U670" s="22" t="str">
        <f t="shared" si="267"/>
        <v/>
      </c>
    </row>
    <row r="671" spans="1:21" x14ac:dyDescent="0.25">
      <c r="A671" s="21">
        <f>IF(INDEX('Predict Your Date Data (auto)'!A:A,ROW(A671),1)&gt;0,INDEX('Predict Your Date Data (auto)'!A:A,ROW(A671),1),"")</f>
        <v>42872.65315972222</v>
      </c>
      <c r="B671" s="21">
        <f>IF(A671&lt;&gt;"",IF(IFERROR(MATCH(TRUNC(A671),ExcludeDateList,0),-1)&gt;-1,"",TRUNC(A671)),"")</f>
        <v>42872</v>
      </c>
      <c r="C671" s="22">
        <f t="shared" si="268"/>
        <v>2017</v>
      </c>
      <c r="D671" s="22">
        <f t="shared" si="269"/>
        <v>5</v>
      </c>
      <c r="E671" s="22" t="str">
        <f t="shared" si="270"/>
        <v>Week 3</v>
      </c>
      <c r="G671" s="21" t="str">
        <f t="shared" si="271"/>
        <v/>
      </c>
      <c r="H671" s="21" t="str">
        <f t="shared" si="261"/>
        <v/>
      </c>
      <c r="I671" s="22" t="str">
        <f t="shared" si="262"/>
        <v/>
      </c>
      <c r="J671" s="22" t="str">
        <f t="shared" si="272"/>
        <v/>
      </c>
      <c r="K671" s="22" t="str">
        <f>IF(G671&lt;&gt;"",IF(IFERROR(MATCH(TRUNC(G671),ExcludeDateList,0),-1)&gt;-1,"",J671),"")</f>
        <v/>
      </c>
      <c r="L671" s="22" t="str">
        <f>IF(G671&lt;&gt;"",IF(IFERROR(MATCH(TRUNC(G671),ExcludeDateList,0),-1)&gt;-1,NA(),J671),"")</f>
        <v/>
      </c>
      <c r="M671" s="22" t="str">
        <f t="shared" si="273"/>
        <v/>
      </c>
      <c r="N671" s="22" t="str">
        <f t="shared" si="263"/>
        <v/>
      </c>
      <c r="O671" s="22" t="str">
        <f t="shared" si="274"/>
        <v/>
      </c>
      <c r="P671" s="22" t="str">
        <f t="shared" si="264"/>
        <v/>
      </c>
      <c r="Q671" s="22" t="str">
        <f t="shared" si="265"/>
        <v/>
      </c>
      <c r="R671" s="22" t="str">
        <f t="shared" si="275"/>
        <v/>
      </c>
      <c r="S671" s="22" t="str">
        <f t="shared" si="266"/>
        <v/>
      </c>
      <c r="T671" s="22" t="str">
        <f t="shared" si="276"/>
        <v/>
      </c>
      <c r="U671" s="22" t="str">
        <f t="shared" si="267"/>
        <v/>
      </c>
    </row>
    <row r="672" spans="1:21" x14ac:dyDescent="0.25">
      <c r="A672" s="21">
        <f>IF(INDEX('Predict Your Date Data (auto)'!A:A,ROW(A672),1)&gt;0,INDEX('Predict Your Date Data (auto)'!A:A,ROW(A672),1),"")</f>
        <v>42872.698240740741</v>
      </c>
      <c r="B672" s="21">
        <f>IF(A672&lt;&gt;"",IF(IFERROR(MATCH(TRUNC(A672),ExcludeDateList,0),-1)&gt;-1,"",TRUNC(A672)),"")</f>
        <v>42872</v>
      </c>
      <c r="C672" s="22">
        <f t="shared" si="268"/>
        <v>2017</v>
      </c>
      <c r="D672" s="22">
        <f t="shared" si="269"/>
        <v>5</v>
      </c>
      <c r="E672" s="22" t="str">
        <f t="shared" si="270"/>
        <v>Week 3</v>
      </c>
      <c r="G672" s="21" t="str">
        <f t="shared" si="271"/>
        <v/>
      </c>
      <c r="H672" s="21" t="str">
        <f t="shared" si="261"/>
        <v/>
      </c>
      <c r="I672" s="22" t="str">
        <f t="shared" si="262"/>
        <v/>
      </c>
      <c r="J672" s="22" t="str">
        <f t="shared" si="272"/>
        <v/>
      </c>
      <c r="K672" s="22" t="str">
        <f>IF(G672&lt;&gt;"",IF(IFERROR(MATCH(TRUNC(G672),ExcludeDateList,0),-1)&gt;-1,"",J672),"")</f>
        <v/>
      </c>
      <c r="L672" s="22" t="str">
        <f>IF(G672&lt;&gt;"",IF(IFERROR(MATCH(TRUNC(G672),ExcludeDateList,0),-1)&gt;-1,NA(),J672),"")</f>
        <v/>
      </c>
      <c r="M672" s="22" t="str">
        <f t="shared" si="273"/>
        <v/>
      </c>
      <c r="N672" s="22" t="str">
        <f t="shared" si="263"/>
        <v/>
      </c>
      <c r="O672" s="22" t="str">
        <f t="shared" si="274"/>
        <v/>
      </c>
      <c r="P672" s="22" t="str">
        <f t="shared" si="264"/>
        <v/>
      </c>
      <c r="Q672" s="22" t="str">
        <f t="shared" si="265"/>
        <v/>
      </c>
      <c r="R672" s="22" t="str">
        <f t="shared" si="275"/>
        <v/>
      </c>
      <c r="S672" s="22" t="str">
        <f t="shared" si="266"/>
        <v/>
      </c>
      <c r="T672" s="22" t="str">
        <f t="shared" si="276"/>
        <v/>
      </c>
      <c r="U672" s="22" t="str">
        <f t="shared" si="267"/>
        <v/>
      </c>
    </row>
    <row r="673" spans="1:21" x14ac:dyDescent="0.25">
      <c r="A673" s="21">
        <f>IF(INDEX('Predict Your Date Data (auto)'!A:A,ROW(A673),1)&gt;0,INDEX('Predict Your Date Data (auto)'!A:A,ROW(A673),1),"")</f>
        <v>42873.410868055558</v>
      </c>
      <c r="B673" s="21">
        <f>IF(A673&lt;&gt;"",IF(IFERROR(MATCH(TRUNC(A673),ExcludeDateList,0),-1)&gt;-1,"",TRUNC(A673)),"")</f>
        <v>42873</v>
      </c>
      <c r="C673" s="22">
        <f t="shared" si="268"/>
        <v>2017</v>
      </c>
      <c r="D673" s="22">
        <f t="shared" si="269"/>
        <v>5</v>
      </c>
      <c r="E673" s="22" t="str">
        <f t="shared" si="270"/>
        <v>Week 3</v>
      </c>
      <c r="G673" s="21" t="str">
        <f t="shared" si="271"/>
        <v/>
      </c>
      <c r="H673" s="21" t="str">
        <f t="shared" si="261"/>
        <v/>
      </c>
      <c r="I673" s="22" t="str">
        <f t="shared" si="262"/>
        <v/>
      </c>
      <c r="J673" s="22" t="str">
        <f t="shared" si="272"/>
        <v/>
      </c>
      <c r="K673" s="22" t="str">
        <f>IF(G673&lt;&gt;"",IF(IFERROR(MATCH(TRUNC(G673),ExcludeDateList,0),-1)&gt;-1,"",J673),"")</f>
        <v/>
      </c>
      <c r="L673" s="22" t="str">
        <f>IF(G673&lt;&gt;"",IF(IFERROR(MATCH(TRUNC(G673),ExcludeDateList,0),-1)&gt;-1,NA(),J673),"")</f>
        <v/>
      </c>
      <c r="M673" s="22" t="str">
        <f t="shared" si="273"/>
        <v/>
      </c>
      <c r="N673" s="22" t="str">
        <f t="shared" si="263"/>
        <v/>
      </c>
      <c r="O673" s="22" t="str">
        <f t="shared" si="274"/>
        <v/>
      </c>
      <c r="P673" s="22" t="str">
        <f t="shared" si="264"/>
        <v/>
      </c>
      <c r="Q673" s="22" t="str">
        <f t="shared" si="265"/>
        <v/>
      </c>
      <c r="R673" s="22" t="str">
        <f t="shared" si="275"/>
        <v/>
      </c>
      <c r="S673" s="22" t="str">
        <f t="shared" si="266"/>
        <v/>
      </c>
      <c r="T673" s="22" t="str">
        <f t="shared" si="276"/>
        <v/>
      </c>
      <c r="U673" s="22" t="str">
        <f t="shared" si="267"/>
        <v/>
      </c>
    </row>
    <row r="674" spans="1:21" x14ac:dyDescent="0.25">
      <c r="A674" s="21">
        <f>IF(INDEX('Predict Your Date Data (auto)'!A:A,ROW(A674),1)&gt;0,INDEX('Predict Your Date Data (auto)'!A:A,ROW(A674),1),"")</f>
        <v>42873.471666666665</v>
      </c>
      <c r="B674" s="21">
        <f>IF(A674&lt;&gt;"",IF(IFERROR(MATCH(TRUNC(A674),ExcludeDateList,0),-1)&gt;-1,"",TRUNC(A674)),"")</f>
        <v>42873</v>
      </c>
      <c r="C674" s="22">
        <f t="shared" si="268"/>
        <v>2017</v>
      </c>
      <c r="D674" s="22">
        <f t="shared" si="269"/>
        <v>5</v>
      </c>
      <c r="E674" s="22" t="str">
        <f t="shared" si="270"/>
        <v>Week 3</v>
      </c>
      <c r="G674" s="21" t="str">
        <f t="shared" si="271"/>
        <v/>
      </c>
      <c r="H674" s="21" t="str">
        <f t="shared" si="261"/>
        <v/>
      </c>
      <c r="I674" s="22" t="str">
        <f t="shared" si="262"/>
        <v/>
      </c>
      <c r="J674" s="22" t="str">
        <f t="shared" si="272"/>
        <v/>
      </c>
      <c r="K674" s="22" t="str">
        <f>IF(G674&lt;&gt;"",IF(IFERROR(MATCH(TRUNC(G674),ExcludeDateList,0),-1)&gt;-1,"",J674),"")</f>
        <v/>
      </c>
      <c r="L674" s="22" t="str">
        <f>IF(G674&lt;&gt;"",IF(IFERROR(MATCH(TRUNC(G674),ExcludeDateList,0),-1)&gt;-1,NA(),J674),"")</f>
        <v/>
      </c>
      <c r="M674" s="22" t="str">
        <f t="shared" si="273"/>
        <v/>
      </c>
      <c r="N674" s="22" t="str">
        <f t="shared" si="263"/>
        <v/>
      </c>
      <c r="O674" s="22" t="str">
        <f t="shared" si="274"/>
        <v/>
      </c>
      <c r="P674" s="22" t="str">
        <f t="shared" si="264"/>
        <v/>
      </c>
      <c r="Q674" s="22" t="str">
        <f t="shared" si="265"/>
        <v/>
      </c>
      <c r="R674" s="22" t="str">
        <f t="shared" si="275"/>
        <v/>
      </c>
      <c r="S674" s="22" t="str">
        <f t="shared" si="266"/>
        <v/>
      </c>
      <c r="T674" s="22" t="str">
        <f t="shared" si="276"/>
        <v/>
      </c>
      <c r="U674" s="22" t="str">
        <f t="shared" si="267"/>
        <v/>
      </c>
    </row>
    <row r="675" spans="1:21" x14ac:dyDescent="0.25">
      <c r="A675" s="21">
        <f>IF(INDEX('Predict Your Date Data (auto)'!A:A,ROW(A675),1)&gt;0,INDEX('Predict Your Date Data (auto)'!A:A,ROW(A675),1),"")</f>
        <v>42873.490011574075</v>
      </c>
      <c r="B675" s="21">
        <f>IF(A675&lt;&gt;"",IF(IFERROR(MATCH(TRUNC(A675),ExcludeDateList,0),-1)&gt;-1,"",TRUNC(A675)),"")</f>
        <v>42873</v>
      </c>
      <c r="C675" s="22">
        <f t="shared" si="268"/>
        <v>2017</v>
      </c>
      <c r="D675" s="22">
        <f t="shared" si="269"/>
        <v>5</v>
      </c>
      <c r="E675" s="22" t="str">
        <f t="shared" si="270"/>
        <v>Week 3</v>
      </c>
      <c r="G675" s="21" t="str">
        <f t="shared" si="271"/>
        <v/>
      </c>
      <c r="H675" s="21" t="str">
        <f t="shared" si="261"/>
        <v/>
      </c>
      <c r="I675" s="22" t="str">
        <f t="shared" si="262"/>
        <v/>
      </c>
      <c r="J675" s="22" t="str">
        <f t="shared" si="272"/>
        <v/>
      </c>
      <c r="K675" s="22" t="str">
        <f>IF(G675&lt;&gt;"",IF(IFERROR(MATCH(TRUNC(G675),ExcludeDateList,0),-1)&gt;-1,"",J675),"")</f>
        <v/>
      </c>
      <c r="L675" s="22" t="str">
        <f>IF(G675&lt;&gt;"",IF(IFERROR(MATCH(TRUNC(G675),ExcludeDateList,0),-1)&gt;-1,NA(),J675),"")</f>
        <v/>
      </c>
      <c r="M675" s="22" t="str">
        <f t="shared" si="273"/>
        <v/>
      </c>
      <c r="N675" s="22" t="str">
        <f t="shared" si="263"/>
        <v/>
      </c>
      <c r="O675" s="22" t="str">
        <f t="shared" si="274"/>
        <v/>
      </c>
      <c r="P675" s="22" t="str">
        <f t="shared" si="264"/>
        <v/>
      </c>
      <c r="Q675" s="22" t="str">
        <f t="shared" si="265"/>
        <v/>
      </c>
      <c r="R675" s="22" t="str">
        <f t="shared" si="275"/>
        <v/>
      </c>
      <c r="S675" s="22" t="str">
        <f t="shared" si="266"/>
        <v/>
      </c>
      <c r="T675" s="22" t="str">
        <f t="shared" si="276"/>
        <v/>
      </c>
      <c r="U675" s="22" t="str">
        <f t="shared" si="267"/>
        <v/>
      </c>
    </row>
    <row r="676" spans="1:21" x14ac:dyDescent="0.25">
      <c r="A676" s="21">
        <f>IF(INDEX('Predict Your Date Data (auto)'!A:A,ROW(A676),1)&gt;0,INDEX('Predict Your Date Data (auto)'!A:A,ROW(A676),1),"")</f>
        <v>42873.492326388892</v>
      </c>
      <c r="B676" s="21">
        <f>IF(A676&lt;&gt;"",IF(IFERROR(MATCH(TRUNC(A676),ExcludeDateList,0),-1)&gt;-1,"",TRUNC(A676)),"")</f>
        <v>42873</v>
      </c>
      <c r="C676" s="22">
        <f t="shared" si="268"/>
        <v>2017</v>
      </c>
      <c r="D676" s="22">
        <f t="shared" si="269"/>
        <v>5</v>
      </c>
      <c r="E676" s="22" t="str">
        <f t="shared" si="270"/>
        <v>Week 3</v>
      </c>
      <c r="G676" s="21" t="str">
        <f t="shared" si="271"/>
        <v/>
      </c>
      <c r="H676" s="21" t="str">
        <f t="shared" si="261"/>
        <v/>
      </c>
      <c r="I676" s="22" t="str">
        <f t="shared" si="262"/>
        <v/>
      </c>
      <c r="J676" s="22" t="str">
        <f t="shared" si="272"/>
        <v/>
      </c>
      <c r="K676" s="22" t="str">
        <f>IF(G676&lt;&gt;"",IF(IFERROR(MATCH(TRUNC(G676),ExcludeDateList,0),-1)&gt;-1,"",J676),"")</f>
        <v/>
      </c>
      <c r="L676" s="22" t="str">
        <f>IF(G676&lt;&gt;"",IF(IFERROR(MATCH(TRUNC(G676),ExcludeDateList,0),-1)&gt;-1,NA(),J676),"")</f>
        <v/>
      </c>
      <c r="M676" s="22" t="str">
        <f t="shared" si="273"/>
        <v/>
      </c>
      <c r="N676" s="22" t="str">
        <f t="shared" si="263"/>
        <v/>
      </c>
      <c r="O676" s="22" t="str">
        <f t="shared" si="274"/>
        <v/>
      </c>
      <c r="P676" s="22" t="str">
        <f t="shared" si="264"/>
        <v/>
      </c>
      <c r="Q676" s="22" t="str">
        <f t="shared" si="265"/>
        <v/>
      </c>
      <c r="R676" s="22" t="str">
        <f t="shared" si="275"/>
        <v/>
      </c>
      <c r="S676" s="22" t="str">
        <f t="shared" si="266"/>
        <v/>
      </c>
      <c r="T676" s="22" t="str">
        <f t="shared" si="276"/>
        <v/>
      </c>
      <c r="U676" s="22" t="str">
        <f t="shared" si="267"/>
        <v/>
      </c>
    </row>
    <row r="677" spans="1:21" x14ac:dyDescent="0.25">
      <c r="A677" s="21">
        <f>IF(INDEX('Predict Your Date Data (auto)'!A:A,ROW(A677),1)&gt;0,INDEX('Predict Your Date Data (auto)'!A:A,ROW(A677),1),"")</f>
        <v>42873.571712962963</v>
      </c>
      <c r="B677" s="21">
        <f>IF(A677&lt;&gt;"",IF(IFERROR(MATCH(TRUNC(A677),ExcludeDateList,0),-1)&gt;-1,"",TRUNC(A677)),"")</f>
        <v>42873</v>
      </c>
      <c r="C677" s="22">
        <f t="shared" si="268"/>
        <v>2017</v>
      </c>
      <c r="D677" s="22">
        <f t="shared" si="269"/>
        <v>5</v>
      </c>
      <c r="E677" s="22" t="str">
        <f t="shared" si="270"/>
        <v>Week 3</v>
      </c>
      <c r="G677" s="21" t="str">
        <f t="shared" si="271"/>
        <v/>
      </c>
      <c r="H677" s="21" t="str">
        <f t="shared" si="261"/>
        <v/>
      </c>
      <c r="I677" s="22" t="str">
        <f t="shared" si="262"/>
        <v/>
      </c>
      <c r="J677" s="22" t="str">
        <f t="shared" si="272"/>
        <v/>
      </c>
      <c r="K677" s="22" t="str">
        <f>IF(G677&lt;&gt;"",IF(IFERROR(MATCH(TRUNC(G677),ExcludeDateList,0),-1)&gt;-1,"",J677),"")</f>
        <v/>
      </c>
      <c r="L677" s="22" t="str">
        <f>IF(G677&lt;&gt;"",IF(IFERROR(MATCH(TRUNC(G677),ExcludeDateList,0),-1)&gt;-1,NA(),J677),"")</f>
        <v/>
      </c>
      <c r="M677" s="22" t="str">
        <f t="shared" si="273"/>
        <v/>
      </c>
      <c r="N677" s="22" t="str">
        <f t="shared" si="263"/>
        <v/>
      </c>
      <c r="O677" s="22" t="str">
        <f t="shared" si="274"/>
        <v/>
      </c>
      <c r="P677" s="22" t="str">
        <f t="shared" si="264"/>
        <v/>
      </c>
      <c r="Q677" s="22" t="str">
        <f t="shared" si="265"/>
        <v/>
      </c>
      <c r="R677" s="22" t="str">
        <f t="shared" si="275"/>
        <v/>
      </c>
      <c r="S677" s="22" t="str">
        <f t="shared" si="266"/>
        <v/>
      </c>
      <c r="T677" s="22" t="str">
        <f t="shared" si="276"/>
        <v/>
      </c>
      <c r="U677" s="22" t="str">
        <f t="shared" si="267"/>
        <v/>
      </c>
    </row>
    <row r="678" spans="1:21" x14ac:dyDescent="0.25">
      <c r="A678" s="21">
        <f>IF(INDEX('Predict Your Date Data (auto)'!A:A,ROW(A678),1)&gt;0,INDEX('Predict Your Date Data (auto)'!A:A,ROW(A678),1),"")</f>
        <v>42873.604583333334</v>
      </c>
      <c r="B678" s="21">
        <f>IF(A678&lt;&gt;"",IF(IFERROR(MATCH(TRUNC(A678),ExcludeDateList,0),-1)&gt;-1,"",TRUNC(A678)),"")</f>
        <v>42873</v>
      </c>
      <c r="C678" s="22">
        <f t="shared" si="268"/>
        <v>2017</v>
      </c>
      <c r="D678" s="22">
        <f t="shared" si="269"/>
        <v>5</v>
      </c>
      <c r="E678" s="22" t="str">
        <f t="shared" si="270"/>
        <v>Week 3</v>
      </c>
      <c r="G678" s="21" t="str">
        <f t="shared" si="271"/>
        <v/>
      </c>
      <c r="H678" s="21" t="str">
        <f t="shared" si="261"/>
        <v/>
      </c>
      <c r="I678" s="22" t="str">
        <f t="shared" si="262"/>
        <v/>
      </c>
      <c r="J678" s="22" t="str">
        <f t="shared" si="272"/>
        <v/>
      </c>
      <c r="K678" s="22" t="str">
        <f>IF(G678&lt;&gt;"",IF(IFERROR(MATCH(TRUNC(G678),ExcludeDateList,0),-1)&gt;-1,"",J678),"")</f>
        <v/>
      </c>
      <c r="L678" s="22" t="str">
        <f>IF(G678&lt;&gt;"",IF(IFERROR(MATCH(TRUNC(G678),ExcludeDateList,0),-1)&gt;-1,NA(),J678),"")</f>
        <v/>
      </c>
      <c r="M678" s="22" t="str">
        <f t="shared" si="273"/>
        <v/>
      </c>
      <c r="N678" s="22" t="str">
        <f t="shared" si="263"/>
        <v/>
      </c>
      <c r="O678" s="22" t="str">
        <f t="shared" si="274"/>
        <v/>
      </c>
      <c r="P678" s="22" t="str">
        <f t="shared" si="264"/>
        <v/>
      </c>
      <c r="Q678" s="22" t="str">
        <f t="shared" si="265"/>
        <v/>
      </c>
      <c r="R678" s="22" t="str">
        <f t="shared" si="275"/>
        <v/>
      </c>
      <c r="S678" s="22" t="str">
        <f t="shared" si="266"/>
        <v/>
      </c>
      <c r="T678" s="22" t="str">
        <f t="shared" si="276"/>
        <v/>
      </c>
      <c r="U678" s="22" t="str">
        <f t="shared" si="267"/>
        <v/>
      </c>
    </row>
    <row r="679" spans="1:21" x14ac:dyDescent="0.25">
      <c r="A679" s="21">
        <f>IF(INDEX('Predict Your Date Data (auto)'!A:A,ROW(A679),1)&gt;0,INDEX('Predict Your Date Data (auto)'!A:A,ROW(A679),1),"")</f>
        <v>42873.650023148148</v>
      </c>
      <c r="B679" s="21">
        <f>IF(A679&lt;&gt;"",IF(IFERROR(MATCH(TRUNC(A679),ExcludeDateList,0),-1)&gt;-1,"",TRUNC(A679)),"")</f>
        <v>42873</v>
      </c>
      <c r="C679" s="22">
        <f t="shared" si="268"/>
        <v>2017</v>
      </c>
      <c r="D679" s="22">
        <f t="shared" si="269"/>
        <v>5</v>
      </c>
      <c r="E679" s="22" t="str">
        <f t="shared" si="270"/>
        <v>Week 3</v>
      </c>
      <c r="G679" s="21" t="str">
        <f t="shared" si="271"/>
        <v/>
      </c>
      <c r="H679" s="21" t="str">
        <f t="shared" si="261"/>
        <v/>
      </c>
      <c r="I679" s="22" t="str">
        <f t="shared" si="262"/>
        <v/>
      </c>
      <c r="J679" s="22" t="str">
        <f t="shared" si="272"/>
        <v/>
      </c>
      <c r="K679" s="22" t="str">
        <f>IF(G679&lt;&gt;"",IF(IFERROR(MATCH(TRUNC(G679),ExcludeDateList,0),-1)&gt;-1,"",J679),"")</f>
        <v/>
      </c>
      <c r="L679" s="22" t="str">
        <f>IF(G679&lt;&gt;"",IF(IFERROR(MATCH(TRUNC(G679),ExcludeDateList,0),-1)&gt;-1,NA(),J679),"")</f>
        <v/>
      </c>
      <c r="M679" s="22" t="str">
        <f t="shared" si="273"/>
        <v/>
      </c>
      <c r="N679" s="22" t="str">
        <f t="shared" si="263"/>
        <v/>
      </c>
      <c r="O679" s="22" t="str">
        <f t="shared" si="274"/>
        <v/>
      </c>
      <c r="P679" s="22" t="str">
        <f t="shared" si="264"/>
        <v/>
      </c>
      <c r="Q679" s="22" t="str">
        <f t="shared" si="265"/>
        <v/>
      </c>
      <c r="R679" s="22" t="str">
        <f t="shared" si="275"/>
        <v/>
      </c>
      <c r="S679" s="22" t="str">
        <f t="shared" si="266"/>
        <v/>
      </c>
      <c r="T679" s="22" t="str">
        <f t="shared" si="276"/>
        <v/>
      </c>
      <c r="U679" s="22" t="str">
        <f t="shared" si="267"/>
        <v/>
      </c>
    </row>
    <row r="680" spans="1:21" x14ac:dyDescent="0.25">
      <c r="A680" s="21">
        <f>IF(INDEX('Predict Your Date Data (auto)'!A:A,ROW(A680),1)&gt;0,INDEX('Predict Your Date Data (auto)'!A:A,ROW(A680),1),"")</f>
        <v>42873.692418981482</v>
      </c>
      <c r="B680" s="21">
        <f>IF(A680&lt;&gt;"",IF(IFERROR(MATCH(TRUNC(A680),ExcludeDateList,0),-1)&gt;-1,"",TRUNC(A680)),"")</f>
        <v>42873</v>
      </c>
      <c r="C680" s="22">
        <f t="shared" si="268"/>
        <v>2017</v>
      </c>
      <c r="D680" s="22">
        <f t="shared" si="269"/>
        <v>5</v>
      </c>
      <c r="E680" s="22" t="str">
        <f t="shared" si="270"/>
        <v>Week 3</v>
      </c>
      <c r="G680" s="21" t="str">
        <f t="shared" si="271"/>
        <v/>
      </c>
      <c r="H680" s="21" t="str">
        <f t="shared" si="261"/>
        <v/>
      </c>
      <c r="I680" s="22" t="str">
        <f t="shared" si="262"/>
        <v/>
      </c>
      <c r="J680" s="22" t="str">
        <f t="shared" si="272"/>
        <v/>
      </c>
      <c r="K680" s="22" t="str">
        <f>IF(G680&lt;&gt;"",IF(IFERROR(MATCH(TRUNC(G680),ExcludeDateList,0),-1)&gt;-1,"",J680),"")</f>
        <v/>
      </c>
      <c r="L680" s="22" t="str">
        <f>IF(G680&lt;&gt;"",IF(IFERROR(MATCH(TRUNC(G680),ExcludeDateList,0),-1)&gt;-1,NA(),J680),"")</f>
        <v/>
      </c>
      <c r="M680" s="22" t="str">
        <f t="shared" si="273"/>
        <v/>
      </c>
      <c r="N680" s="22" t="str">
        <f t="shared" si="263"/>
        <v/>
      </c>
      <c r="O680" s="22" t="str">
        <f t="shared" si="274"/>
        <v/>
      </c>
      <c r="P680" s="22" t="str">
        <f t="shared" si="264"/>
        <v/>
      </c>
      <c r="Q680" s="22" t="str">
        <f t="shared" si="265"/>
        <v/>
      </c>
      <c r="R680" s="22" t="str">
        <f t="shared" si="275"/>
        <v/>
      </c>
      <c r="S680" s="22" t="str">
        <f t="shared" si="266"/>
        <v/>
      </c>
      <c r="T680" s="22" t="str">
        <f t="shared" si="276"/>
        <v/>
      </c>
      <c r="U680" s="22" t="str">
        <f t="shared" si="267"/>
        <v/>
      </c>
    </row>
    <row r="681" spans="1:21" x14ac:dyDescent="0.25">
      <c r="A681" s="21">
        <f>IF(INDEX('Predict Your Date Data (auto)'!A:A,ROW(A681),1)&gt;0,INDEX('Predict Your Date Data (auto)'!A:A,ROW(A681),1),"")</f>
        <v>42873.713009259256</v>
      </c>
      <c r="B681" s="21">
        <f>IF(A681&lt;&gt;"",IF(IFERROR(MATCH(TRUNC(A681),ExcludeDateList,0),-1)&gt;-1,"",TRUNC(A681)),"")</f>
        <v>42873</v>
      </c>
      <c r="C681" s="22">
        <f t="shared" si="268"/>
        <v>2017</v>
      </c>
      <c r="D681" s="22">
        <f t="shared" si="269"/>
        <v>5</v>
      </c>
      <c r="E681" s="22" t="str">
        <f t="shared" si="270"/>
        <v>Week 3</v>
      </c>
      <c r="G681" s="21" t="str">
        <f t="shared" si="271"/>
        <v/>
      </c>
      <c r="H681" s="21" t="str">
        <f t="shared" si="261"/>
        <v/>
      </c>
      <c r="I681" s="22" t="str">
        <f t="shared" si="262"/>
        <v/>
      </c>
      <c r="J681" s="22" t="str">
        <f t="shared" si="272"/>
        <v/>
      </c>
      <c r="K681" s="22" t="str">
        <f>IF(G681&lt;&gt;"",IF(IFERROR(MATCH(TRUNC(G681),ExcludeDateList,0),-1)&gt;-1,"",J681),"")</f>
        <v/>
      </c>
      <c r="L681" s="22" t="str">
        <f>IF(G681&lt;&gt;"",IF(IFERROR(MATCH(TRUNC(G681),ExcludeDateList,0),-1)&gt;-1,NA(),J681),"")</f>
        <v/>
      </c>
      <c r="M681" s="22" t="str">
        <f t="shared" si="273"/>
        <v/>
      </c>
      <c r="N681" s="22" t="str">
        <f t="shared" si="263"/>
        <v/>
      </c>
      <c r="O681" s="22" t="str">
        <f t="shared" si="274"/>
        <v/>
      </c>
      <c r="P681" s="22" t="str">
        <f t="shared" si="264"/>
        <v/>
      </c>
      <c r="Q681" s="22" t="str">
        <f t="shared" si="265"/>
        <v/>
      </c>
      <c r="R681" s="22" t="str">
        <f t="shared" si="275"/>
        <v/>
      </c>
      <c r="S681" s="22" t="str">
        <f t="shared" si="266"/>
        <v/>
      </c>
      <c r="T681" s="22" t="str">
        <f t="shared" si="276"/>
        <v/>
      </c>
      <c r="U681" s="22" t="str">
        <f t="shared" si="267"/>
        <v/>
      </c>
    </row>
    <row r="682" spans="1:21" x14ac:dyDescent="0.25">
      <c r="A682" s="21">
        <f>IF(INDEX('Predict Your Date Data (auto)'!A:A,ROW(A682),1)&gt;0,INDEX('Predict Your Date Data (auto)'!A:A,ROW(A682),1),"")</f>
        <v>42874.443032407406</v>
      </c>
      <c r="B682" s="21">
        <f>IF(A682&lt;&gt;"",IF(IFERROR(MATCH(TRUNC(A682),ExcludeDateList,0),-1)&gt;-1,"",TRUNC(A682)),"")</f>
        <v>42874</v>
      </c>
      <c r="C682" s="22">
        <f t="shared" si="268"/>
        <v>2017</v>
      </c>
      <c r="D682" s="22">
        <f t="shared" si="269"/>
        <v>5</v>
      </c>
      <c r="E682" s="22" t="str">
        <f t="shared" si="270"/>
        <v>Week 3</v>
      </c>
      <c r="G682" s="21" t="str">
        <f t="shared" si="271"/>
        <v/>
      </c>
      <c r="H682" s="21" t="str">
        <f t="shared" si="261"/>
        <v/>
      </c>
      <c r="I682" s="22" t="str">
        <f t="shared" si="262"/>
        <v/>
      </c>
      <c r="J682" s="22" t="str">
        <f t="shared" si="272"/>
        <v/>
      </c>
      <c r="K682" s="22" t="str">
        <f>IF(G682&lt;&gt;"",IF(IFERROR(MATCH(TRUNC(G682),ExcludeDateList,0),-1)&gt;-1,"",J682),"")</f>
        <v/>
      </c>
      <c r="L682" s="22" t="str">
        <f>IF(G682&lt;&gt;"",IF(IFERROR(MATCH(TRUNC(G682),ExcludeDateList,0),-1)&gt;-1,NA(),J682),"")</f>
        <v/>
      </c>
      <c r="M682" s="22" t="str">
        <f t="shared" si="273"/>
        <v/>
      </c>
      <c r="N682" s="22" t="str">
        <f t="shared" si="263"/>
        <v/>
      </c>
      <c r="O682" s="22" t="str">
        <f t="shared" si="274"/>
        <v/>
      </c>
      <c r="P682" s="22" t="str">
        <f t="shared" si="264"/>
        <v/>
      </c>
      <c r="Q682" s="22" t="str">
        <f t="shared" si="265"/>
        <v/>
      </c>
      <c r="R682" s="22" t="str">
        <f t="shared" si="275"/>
        <v/>
      </c>
      <c r="S682" s="22" t="str">
        <f t="shared" si="266"/>
        <v/>
      </c>
      <c r="T682" s="22" t="str">
        <f t="shared" si="276"/>
        <v/>
      </c>
      <c r="U682" s="22" t="str">
        <f t="shared" si="267"/>
        <v/>
      </c>
    </row>
    <row r="683" spans="1:21" x14ac:dyDescent="0.25">
      <c r="A683" s="21">
        <f>IF(INDEX('Predict Your Date Data (auto)'!A:A,ROW(A683),1)&gt;0,INDEX('Predict Your Date Data (auto)'!A:A,ROW(A683),1),"")</f>
        <v>42874.456435185188</v>
      </c>
      <c r="B683" s="21">
        <f>IF(A683&lt;&gt;"",IF(IFERROR(MATCH(TRUNC(A683),ExcludeDateList,0),-1)&gt;-1,"",TRUNC(A683)),"")</f>
        <v>42874</v>
      </c>
      <c r="C683" s="22">
        <f t="shared" si="268"/>
        <v>2017</v>
      </c>
      <c r="D683" s="22">
        <f t="shared" si="269"/>
        <v>5</v>
      </c>
      <c r="E683" s="22" t="str">
        <f t="shared" si="270"/>
        <v>Week 3</v>
      </c>
      <c r="G683" s="21" t="str">
        <f t="shared" si="271"/>
        <v/>
      </c>
      <c r="H683" s="21" t="str">
        <f t="shared" si="261"/>
        <v/>
      </c>
      <c r="I683" s="22" t="str">
        <f t="shared" si="262"/>
        <v/>
      </c>
      <c r="J683" s="22" t="str">
        <f t="shared" si="272"/>
        <v/>
      </c>
      <c r="K683" s="22" t="str">
        <f>IF(G683&lt;&gt;"",IF(IFERROR(MATCH(TRUNC(G683),ExcludeDateList,0),-1)&gt;-1,"",J683),"")</f>
        <v/>
      </c>
      <c r="L683" s="22" t="str">
        <f>IF(G683&lt;&gt;"",IF(IFERROR(MATCH(TRUNC(G683),ExcludeDateList,0),-1)&gt;-1,NA(),J683),"")</f>
        <v/>
      </c>
      <c r="M683" s="22" t="str">
        <f t="shared" si="273"/>
        <v/>
      </c>
      <c r="N683" s="22" t="str">
        <f t="shared" si="263"/>
        <v/>
      </c>
      <c r="O683" s="22" t="str">
        <f t="shared" si="274"/>
        <v/>
      </c>
      <c r="P683" s="22" t="str">
        <f t="shared" si="264"/>
        <v/>
      </c>
      <c r="Q683" s="22" t="str">
        <f t="shared" si="265"/>
        <v/>
      </c>
      <c r="R683" s="22" t="str">
        <f t="shared" si="275"/>
        <v/>
      </c>
      <c r="S683" s="22" t="str">
        <f t="shared" si="266"/>
        <v/>
      </c>
      <c r="T683" s="22" t="str">
        <f t="shared" si="276"/>
        <v/>
      </c>
      <c r="U683" s="22" t="str">
        <f t="shared" si="267"/>
        <v/>
      </c>
    </row>
    <row r="684" spans="1:21" x14ac:dyDescent="0.25">
      <c r="A684" s="21">
        <f>IF(INDEX('Predict Your Date Data (auto)'!A:A,ROW(A684),1)&gt;0,INDEX('Predict Your Date Data (auto)'!A:A,ROW(A684),1),"")</f>
        <v>42874.459629629629</v>
      </c>
      <c r="B684" s="21">
        <f>IF(A684&lt;&gt;"",IF(IFERROR(MATCH(TRUNC(A684),ExcludeDateList,0),-1)&gt;-1,"",TRUNC(A684)),"")</f>
        <v>42874</v>
      </c>
      <c r="C684" s="22">
        <f t="shared" si="268"/>
        <v>2017</v>
      </c>
      <c r="D684" s="22">
        <f t="shared" si="269"/>
        <v>5</v>
      </c>
      <c r="E684" s="22" t="str">
        <f t="shared" si="270"/>
        <v>Week 3</v>
      </c>
      <c r="G684" s="21" t="str">
        <f t="shared" si="271"/>
        <v/>
      </c>
      <c r="H684" s="21" t="str">
        <f t="shared" si="261"/>
        <v/>
      </c>
      <c r="I684" s="22" t="str">
        <f t="shared" si="262"/>
        <v/>
      </c>
      <c r="J684" s="22" t="str">
        <f t="shared" si="272"/>
        <v/>
      </c>
      <c r="K684" s="22" t="str">
        <f>IF(G684&lt;&gt;"",IF(IFERROR(MATCH(TRUNC(G684),ExcludeDateList,0),-1)&gt;-1,"",J684),"")</f>
        <v/>
      </c>
      <c r="L684" s="22" t="str">
        <f>IF(G684&lt;&gt;"",IF(IFERROR(MATCH(TRUNC(G684),ExcludeDateList,0),-1)&gt;-1,NA(),J684),"")</f>
        <v/>
      </c>
      <c r="M684" s="22" t="str">
        <f t="shared" si="273"/>
        <v/>
      </c>
      <c r="N684" s="22" t="str">
        <f t="shared" si="263"/>
        <v/>
      </c>
      <c r="O684" s="22" t="str">
        <f t="shared" si="274"/>
        <v/>
      </c>
      <c r="P684" s="22" t="str">
        <f t="shared" si="264"/>
        <v/>
      </c>
      <c r="Q684" s="22" t="str">
        <f t="shared" si="265"/>
        <v/>
      </c>
      <c r="R684" s="22" t="str">
        <f t="shared" si="275"/>
        <v/>
      </c>
      <c r="S684" s="22" t="str">
        <f t="shared" si="266"/>
        <v/>
      </c>
      <c r="T684" s="22" t="str">
        <f t="shared" si="276"/>
        <v/>
      </c>
      <c r="U684" s="22" t="str">
        <f t="shared" si="267"/>
        <v/>
      </c>
    </row>
    <row r="685" spans="1:21" x14ac:dyDescent="0.25">
      <c r="A685" s="21">
        <f>IF(INDEX('Predict Your Date Data (auto)'!A:A,ROW(A685),1)&gt;0,INDEX('Predict Your Date Data (auto)'!A:A,ROW(A685),1),"")</f>
        <v>42874.464016203703</v>
      </c>
      <c r="B685" s="21">
        <f>IF(A685&lt;&gt;"",IF(IFERROR(MATCH(TRUNC(A685),ExcludeDateList,0),-1)&gt;-1,"",TRUNC(A685)),"")</f>
        <v>42874</v>
      </c>
      <c r="C685" s="22">
        <f t="shared" si="268"/>
        <v>2017</v>
      </c>
      <c r="D685" s="22">
        <f t="shared" si="269"/>
        <v>5</v>
      </c>
      <c r="E685" s="22" t="str">
        <f t="shared" si="270"/>
        <v>Week 3</v>
      </c>
      <c r="G685" s="21" t="str">
        <f t="shared" si="271"/>
        <v/>
      </c>
      <c r="H685" s="21" t="str">
        <f t="shared" si="261"/>
        <v/>
      </c>
      <c r="I685" s="22" t="str">
        <f t="shared" si="262"/>
        <v/>
      </c>
      <c r="J685" s="22" t="str">
        <f t="shared" si="272"/>
        <v/>
      </c>
      <c r="K685" s="22" t="str">
        <f>IF(G685&lt;&gt;"",IF(IFERROR(MATCH(TRUNC(G685),ExcludeDateList,0),-1)&gt;-1,"",J685),"")</f>
        <v/>
      </c>
      <c r="L685" s="22" t="str">
        <f>IF(G685&lt;&gt;"",IF(IFERROR(MATCH(TRUNC(G685),ExcludeDateList,0),-1)&gt;-1,NA(),J685),"")</f>
        <v/>
      </c>
      <c r="M685" s="22" t="str">
        <f t="shared" si="273"/>
        <v/>
      </c>
      <c r="N685" s="22" t="str">
        <f t="shared" si="263"/>
        <v/>
      </c>
      <c r="O685" s="22" t="str">
        <f t="shared" si="274"/>
        <v/>
      </c>
      <c r="P685" s="22" t="str">
        <f t="shared" si="264"/>
        <v/>
      </c>
      <c r="Q685" s="22" t="str">
        <f t="shared" si="265"/>
        <v/>
      </c>
      <c r="R685" s="22" t="str">
        <f t="shared" si="275"/>
        <v/>
      </c>
      <c r="S685" s="22" t="str">
        <f t="shared" si="266"/>
        <v/>
      </c>
      <c r="T685" s="22" t="str">
        <f t="shared" si="276"/>
        <v/>
      </c>
      <c r="U685" s="22" t="str">
        <f t="shared" si="267"/>
        <v/>
      </c>
    </row>
    <row r="686" spans="1:21" x14ac:dyDescent="0.25">
      <c r="A686" s="21">
        <f>IF(INDEX('Predict Your Date Data (auto)'!A:A,ROW(A686),1)&gt;0,INDEX('Predict Your Date Data (auto)'!A:A,ROW(A686),1),"")</f>
        <v>42874.507164351853</v>
      </c>
      <c r="B686" s="21">
        <f>IF(A686&lt;&gt;"",IF(IFERROR(MATCH(TRUNC(A686),ExcludeDateList,0),-1)&gt;-1,"",TRUNC(A686)),"")</f>
        <v>42874</v>
      </c>
      <c r="C686" s="22">
        <f t="shared" si="268"/>
        <v>2017</v>
      </c>
      <c r="D686" s="22">
        <f t="shared" si="269"/>
        <v>5</v>
      </c>
      <c r="E686" s="22" t="str">
        <f t="shared" si="270"/>
        <v>Week 3</v>
      </c>
      <c r="G686" s="21" t="str">
        <f t="shared" si="271"/>
        <v/>
      </c>
      <c r="H686" s="21" t="str">
        <f t="shared" si="261"/>
        <v/>
      </c>
      <c r="I686" s="22" t="str">
        <f t="shared" si="262"/>
        <v/>
      </c>
      <c r="J686" s="22" t="str">
        <f t="shared" si="272"/>
        <v/>
      </c>
      <c r="K686" s="22" t="str">
        <f>IF(G686&lt;&gt;"",IF(IFERROR(MATCH(TRUNC(G686),ExcludeDateList,0),-1)&gt;-1,"",J686),"")</f>
        <v/>
      </c>
      <c r="L686" s="22" t="str">
        <f>IF(G686&lt;&gt;"",IF(IFERROR(MATCH(TRUNC(G686),ExcludeDateList,0),-1)&gt;-1,NA(),J686),"")</f>
        <v/>
      </c>
      <c r="M686" s="22" t="str">
        <f t="shared" si="273"/>
        <v/>
      </c>
      <c r="N686" s="22" t="str">
        <f t="shared" si="263"/>
        <v/>
      </c>
      <c r="O686" s="22" t="str">
        <f t="shared" si="274"/>
        <v/>
      </c>
      <c r="P686" s="22" t="str">
        <f t="shared" si="264"/>
        <v/>
      </c>
      <c r="Q686" s="22" t="str">
        <f t="shared" si="265"/>
        <v/>
      </c>
      <c r="R686" s="22" t="str">
        <f t="shared" si="275"/>
        <v/>
      </c>
      <c r="S686" s="22" t="str">
        <f t="shared" si="266"/>
        <v/>
      </c>
      <c r="T686" s="22" t="str">
        <f t="shared" si="276"/>
        <v/>
      </c>
      <c r="U686" s="22" t="str">
        <f t="shared" si="267"/>
        <v/>
      </c>
    </row>
    <row r="687" spans="1:21" x14ac:dyDescent="0.25">
      <c r="A687" s="21">
        <f>IF(INDEX('Predict Your Date Data (auto)'!A:A,ROW(A687),1)&gt;0,INDEX('Predict Your Date Data (auto)'!A:A,ROW(A687),1),"")</f>
        <v>42874.510185185187</v>
      </c>
      <c r="B687" s="21">
        <f>IF(A687&lt;&gt;"",IF(IFERROR(MATCH(TRUNC(A687),ExcludeDateList,0),-1)&gt;-1,"",TRUNC(A687)),"")</f>
        <v>42874</v>
      </c>
      <c r="C687" s="22">
        <f t="shared" si="268"/>
        <v>2017</v>
      </c>
      <c r="D687" s="22">
        <f t="shared" si="269"/>
        <v>5</v>
      </c>
      <c r="E687" s="22" t="str">
        <f t="shared" si="270"/>
        <v>Week 3</v>
      </c>
      <c r="G687" s="21" t="str">
        <f t="shared" si="271"/>
        <v/>
      </c>
      <c r="H687" s="21" t="str">
        <f t="shared" si="261"/>
        <v/>
      </c>
      <c r="I687" s="22" t="str">
        <f t="shared" si="262"/>
        <v/>
      </c>
      <c r="J687" s="22" t="str">
        <f t="shared" si="272"/>
        <v/>
      </c>
      <c r="K687" s="22" t="str">
        <f>IF(G687&lt;&gt;"",IF(IFERROR(MATCH(TRUNC(G687),ExcludeDateList,0),-1)&gt;-1,"",J687),"")</f>
        <v/>
      </c>
      <c r="L687" s="22" t="str">
        <f>IF(G687&lt;&gt;"",IF(IFERROR(MATCH(TRUNC(G687),ExcludeDateList,0),-1)&gt;-1,NA(),J687),"")</f>
        <v/>
      </c>
      <c r="M687" s="22" t="str">
        <f t="shared" si="273"/>
        <v/>
      </c>
      <c r="N687" s="22" t="str">
        <f t="shared" si="263"/>
        <v/>
      </c>
      <c r="O687" s="22" t="str">
        <f t="shared" si="274"/>
        <v/>
      </c>
      <c r="P687" s="22" t="str">
        <f t="shared" si="264"/>
        <v/>
      </c>
      <c r="Q687" s="22" t="str">
        <f t="shared" si="265"/>
        <v/>
      </c>
      <c r="R687" s="22" t="str">
        <f t="shared" si="275"/>
        <v/>
      </c>
      <c r="S687" s="22" t="str">
        <f t="shared" si="266"/>
        <v/>
      </c>
      <c r="T687" s="22" t="str">
        <f t="shared" si="276"/>
        <v/>
      </c>
      <c r="U687" s="22" t="str">
        <f t="shared" si="267"/>
        <v/>
      </c>
    </row>
    <row r="688" spans="1:21" x14ac:dyDescent="0.25">
      <c r="A688" s="21">
        <f>IF(INDEX('Predict Your Date Data (auto)'!A:A,ROW(A688),1)&gt;0,INDEX('Predict Your Date Data (auto)'!A:A,ROW(A688),1),"")</f>
        <v>42874.511238425926</v>
      </c>
      <c r="B688" s="21">
        <f>IF(A688&lt;&gt;"",IF(IFERROR(MATCH(TRUNC(A688),ExcludeDateList,0),-1)&gt;-1,"",TRUNC(A688)),"")</f>
        <v>42874</v>
      </c>
      <c r="C688" s="22">
        <f t="shared" si="268"/>
        <v>2017</v>
      </c>
      <c r="D688" s="22">
        <f t="shared" si="269"/>
        <v>5</v>
      </c>
      <c r="E688" s="22" t="str">
        <f t="shared" si="270"/>
        <v>Week 3</v>
      </c>
      <c r="G688" s="21" t="str">
        <f t="shared" si="271"/>
        <v/>
      </c>
      <c r="H688" s="21" t="str">
        <f t="shared" si="261"/>
        <v/>
      </c>
      <c r="I688" s="22" t="str">
        <f t="shared" si="262"/>
        <v/>
      </c>
      <c r="J688" s="22" t="str">
        <f t="shared" si="272"/>
        <v/>
      </c>
      <c r="K688" s="22" t="str">
        <f>IF(G688&lt;&gt;"",IF(IFERROR(MATCH(TRUNC(G688),ExcludeDateList,0),-1)&gt;-1,"",J688),"")</f>
        <v/>
      </c>
      <c r="L688" s="22" t="str">
        <f>IF(G688&lt;&gt;"",IF(IFERROR(MATCH(TRUNC(G688),ExcludeDateList,0),-1)&gt;-1,NA(),J688),"")</f>
        <v/>
      </c>
      <c r="M688" s="22" t="str">
        <f t="shared" si="273"/>
        <v/>
      </c>
      <c r="N688" s="22" t="str">
        <f t="shared" si="263"/>
        <v/>
      </c>
      <c r="O688" s="22" t="str">
        <f t="shared" si="274"/>
        <v/>
      </c>
      <c r="P688" s="22" t="str">
        <f t="shared" si="264"/>
        <v/>
      </c>
      <c r="Q688" s="22" t="str">
        <f t="shared" si="265"/>
        <v/>
      </c>
      <c r="R688" s="22" t="str">
        <f t="shared" si="275"/>
        <v/>
      </c>
      <c r="S688" s="22" t="str">
        <f t="shared" si="266"/>
        <v/>
      </c>
      <c r="T688" s="22" t="str">
        <f t="shared" si="276"/>
        <v/>
      </c>
      <c r="U688" s="22" t="str">
        <f t="shared" si="267"/>
        <v/>
      </c>
    </row>
    <row r="689" spans="1:21" x14ac:dyDescent="0.25">
      <c r="A689" s="21">
        <f>IF(INDEX('Predict Your Date Data (auto)'!A:A,ROW(A689),1)&gt;0,INDEX('Predict Your Date Data (auto)'!A:A,ROW(A689),1),"")</f>
        <v>42874.512673611112</v>
      </c>
      <c r="B689" s="21">
        <f>IF(A689&lt;&gt;"",IF(IFERROR(MATCH(TRUNC(A689),ExcludeDateList,0),-1)&gt;-1,"",TRUNC(A689)),"")</f>
        <v>42874</v>
      </c>
      <c r="C689" s="22">
        <f t="shared" si="268"/>
        <v>2017</v>
      </c>
      <c r="D689" s="22">
        <f t="shared" si="269"/>
        <v>5</v>
      </c>
      <c r="E689" s="22" t="str">
        <f t="shared" si="270"/>
        <v>Week 3</v>
      </c>
      <c r="G689" s="21" t="str">
        <f t="shared" si="271"/>
        <v/>
      </c>
      <c r="H689" s="21" t="str">
        <f t="shared" si="261"/>
        <v/>
      </c>
      <c r="I689" s="22" t="str">
        <f t="shared" si="262"/>
        <v/>
      </c>
      <c r="J689" s="22" t="str">
        <f t="shared" si="272"/>
        <v/>
      </c>
      <c r="K689" s="22" t="str">
        <f>IF(G689&lt;&gt;"",IF(IFERROR(MATCH(TRUNC(G689),ExcludeDateList,0),-1)&gt;-1,"",J689),"")</f>
        <v/>
      </c>
      <c r="L689" s="22" t="str">
        <f>IF(G689&lt;&gt;"",IF(IFERROR(MATCH(TRUNC(G689),ExcludeDateList,0),-1)&gt;-1,NA(),J689),"")</f>
        <v/>
      </c>
      <c r="M689" s="22" t="str">
        <f t="shared" si="273"/>
        <v/>
      </c>
      <c r="N689" s="22" t="str">
        <f t="shared" si="263"/>
        <v/>
      </c>
      <c r="O689" s="22" t="str">
        <f t="shared" si="274"/>
        <v/>
      </c>
      <c r="P689" s="22" t="str">
        <f t="shared" si="264"/>
        <v/>
      </c>
      <c r="Q689" s="22" t="str">
        <f t="shared" si="265"/>
        <v/>
      </c>
      <c r="R689" s="22" t="str">
        <f t="shared" si="275"/>
        <v/>
      </c>
      <c r="S689" s="22" t="str">
        <f t="shared" si="266"/>
        <v/>
      </c>
      <c r="T689" s="22" t="str">
        <f t="shared" si="276"/>
        <v/>
      </c>
      <c r="U689" s="22" t="str">
        <f t="shared" si="267"/>
        <v/>
      </c>
    </row>
    <row r="690" spans="1:21" x14ac:dyDescent="0.25">
      <c r="A690" s="21">
        <f>IF(INDEX('Predict Your Date Data (auto)'!A:A,ROW(A690),1)&gt;0,INDEX('Predict Your Date Data (auto)'!A:A,ROW(A690),1),"")</f>
        <v>42874.514699074076</v>
      </c>
      <c r="B690" s="21">
        <f>IF(A690&lt;&gt;"",IF(IFERROR(MATCH(TRUNC(A690),ExcludeDateList,0),-1)&gt;-1,"",TRUNC(A690)),"")</f>
        <v>42874</v>
      </c>
      <c r="C690" s="22">
        <f t="shared" si="268"/>
        <v>2017</v>
      </c>
      <c r="D690" s="22">
        <f t="shared" si="269"/>
        <v>5</v>
      </c>
      <c r="E690" s="22" t="str">
        <f t="shared" si="270"/>
        <v>Week 3</v>
      </c>
      <c r="G690" s="21" t="str">
        <f t="shared" si="271"/>
        <v/>
      </c>
      <c r="H690" s="21" t="str">
        <f t="shared" si="261"/>
        <v/>
      </c>
      <c r="I690" s="22" t="str">
        <f t="shared" si="262"/>
        <v/>
      </c>
      <c r="J690" s="22" t="str">
        <f t="shared" si="272"/>
        <v/>
      </c>
      <c r="K690" s="22" t="str">
        <f>IF(G690&lt;&gt;"",IF(IFERROR(MATCH(TRUNC(G690),ExcludeDateList,0),-1)&gt;-1,"",J690),"")</f>
        <v/>
      </c>
      <c r="L690" s="22" t="str">
        <f>IF(G690&lt;&gt;"",IF(IFERROR(MATCH(TRUNC(G690),ExcludeDateList,0),-1)&gt;-1,NA(),J690),"")</f>
        <v/>
      </c>
      <c r="M690" s="22" t="str">
        <f t="shared" si="273"/>
        <v/>
      </c>
      <c r="N690" s="22" t="str">
        <f t="shared" si="263"/>
        <v/>
      </c>
      <c r="O690" s="22" t="str">
        <f t="shared" si="274"/>
        <v/>
      </c>
      <c r="P690" s="22" t="str">
        <f t="shared" si="264"/>
        <v/>
      </c>
      <c r="Q690" s="22" t="str">
        <f t="shared" si="265"/>
        <v/>
      </c>
      <c r="R690" s="22" t="str">
        <f t="shared" si="275"/>
        <v/>
      </c>
      <c r="S690" s="22" t="str">
        <f t="shared" si="266"/>
        <v/>
      </c>
      <c r="T690" s="22" t="str">
        <f t="shared" si="276"/>
        <v/>
      </c>
      <c r="U690" s="22" t="str">
        <f t="shared" si="267"/>
        <v/>
      </c>
    </row>
    <row r="691" spans="1:21" x14ac:dyDescent="0.25">
      <c r="A691" s="21">
        <f>IF(INDEX('Predict Your Date Data (auto)'!A:A,ROW(A691),1)&gt;0,INDEX('Predict Your Date Data (auto)'!A:A,ROW(A691),1),"")</f>
        <v>42874.515590277777</v>
      </c>
      <c r="B691" s="21">
        <f>IF(A691&lt;&gt;"",IF(IFERROR(MATCH(TRUNC(A691),ExcludeDateList,0),-1)&gt;-1,"",TRUNC(A691)),"")</f>
        <v>42874</v>
      </c>
      <c r="C691" s="22">
        <f t="shared" si="268"/>
        <v>2017</v>
      </c>
      <c r="D691" s="22">
        <f t="shared" si="269"/>
        <v>5</v>
      </c>
      <c r="E691" s="22" t="str">
        <f t="shared" si="270"/>
        <v>Week 3</v>
      </c>
      <c r="G691" s="21" t="str">
        <f t="shared" si="271"/>
        <v/>
      </c>
      <c r="H691" s="21" t="str">
        <f t="shared" si="261"/>
        <v/>
      </c>
      <c r="I691" s="22" t="str">
        <f t="shared" si="262"/>
        <v/>
      </c>
      <c r="J691" s="22" t="str">
        <f t="shared" si="272"/>
        <v/>
      </c>
      <c r="K691" s="22" t="str">
        <f>IF(G691&lt;&gt;"",IF(IFERROR(MATCH(TRUNC(G691),ExcludeDateList,0),-1)&gt;-1,"",J691),"")</f>
        <v/>
      </c>
      <c r="L691" s="22" t="str">
        <f>IF(G691&lt;&gt;"",IF(IFERROR(MATCH(TRUNC(G691),ExcludeDateList,0),-1)&gt;-1,NA(),J691),"")</f>
        <v/>
      </c>
      <c r="M691" s="22" t="str">
        <f t="shared" si="273"/>
        <v/>
      </c>
      <c r="N691" s="22" t="str">
        <f t="shared" si="263"/>
        <v/>
      </c>
      <c r="O691" s="22" t="str">
        <f t="shared" si="274"/>
        <v/>
      </c>
      <c r="P691" s="22" t="str">
        <f t="shared" si="264"/>
        <v/>
      </c>
      <c r="Q691" s="22" t="str">
        <f t="shared" si="265"/>
        <v/>
      </c>
      <c r="R691" s="22" t="str">
        <f t="shared" si="275"/>
        <v/>
      </c>
      <c r="S691" s="22" t="str">
        <f t="shared" si="266"/>
        <v/>
      </c>
      <c r="T691" s="22" t="str">
        <f t="shared" si="276"/>
        <v/>
      </c>
      <c r="U691" s="22" t="str">
        <f t="shared" si="267"/>
        <v/>
      </c>
    </row>
    <row r="692" spans="1:21" x14ac:dyDescent="0.25">
      <c r="A692" s="21">
        <f>IF(INDEX('Predict Your Date Data (auto)'!A:A,ROW(A692),1)&gt;0,INDEX('Predict Your Date Data (auto)'!A:A,ROW(A692),1),"")</f>
        <v>42874.663865740738</v>
      </c>
      <c r="B692" s="21">
        <f>IF(A692&lt;&gt;"",IF(IFERROR(MATCH(TRUNC(A692),ExcludeDateList,0),-1)&gt;-1,"",TRUNC(A692)),"")</f>
        <v>42874</v>
      </c>
      <c r="C692" s="22">
        <f t="shared" si="268"/>
        <v>2017</v>
      </c>
      <c r="D692" s="22">
        <f t="shared" si="269"/>
        <v>5</v>
      </c>
      <c r="E692" s="22" t="str">
        <f t="shared" si="270"/>
        <v>Week 3</v>
      </c>
      <c r="G692" s="21" t="str">
        <f t="shared" si="271"/>
        <v/>
      </c>
      <c r="H692" s="21" t="str">
        <f t="shared" si="261"/>
        <v/>
      </c>
      <c r="I692" s="22" t="str">
        <f t="shared" si="262"/>
        <v/>
      </c>
      <c r="J692" s="22" t="str">
        <f t="shared" si="272"/>
        <v/>
      </c>
      <c r="K692" s="22" t="str">
        <f>IF(G692&lt;&gt;"",IF(IFERROR(MATCH(TRUNC(G692),ExcludeDateList,0),-1)&gt;-1,"",J692),"")</f>
        <v/>
      </c>
      <c r="L692" s="22" t="str">
        <f>IF(G692&lt;&gt;"",IF(IFERROR(MATCH(TRUNC(G692),ExcludeDateList,0),-1)&gt;-1,NA(),J692),"")</f>
        <v/>
      </c>
      <c r="M692" s="22" t="str">
        <f t="shared" si="273"/>
        <v/>
      </c>
      <c r="N692" s="22" t="str">
        <f t="shared" si="263"/>
        <v/>
      </c>
      <c r="O692" s="22" t="str">
        <f t="shared" si="274"/>
        <v/>
      </c>
      <c r="P692" s="22" t="str">
        <f t="shared" si="264"/>
        <v/>
      </c>
      <c r="Q692" s="22" t="str">
        <f t="shared" si="265"/>
        <v/>
      </c>
      <c r="R692" s="22" t="str">
        <f t="shared" si="275"/>
        <v/>
      </c>
      <c r="S692" s="22" t="str">
        <f t="shared" si="266"/>
        <v/>
      </c>
      <c r="T692" s="22" t="str">
        <f t="shared" si="276"/>
        <v/>
      </c>
      <c r="U692" s="22" t="str">
        <f t="shared" si="267"/>
        <v/>
      </c>
    </row>
    <row r="693" spans="1:21" x14ac:dyDescent="0.25">
      <c r="A693" s="21">
        <f>IF(INDEX('Predict Your Date Data (auto)'!A:A,ROW(A693),1)&gt;0,INDEX('Predict Your Date Data (auto)'!A:A,ROW(A693),1),"")</f>
        <v>42874.665081018517</v>
      </c>
      <c r="B693" s="21">
        <f>IF(A693&lt;&gt;"",IF(IFERROR(MATCH(TRUNC(A693),ExcludeDateList,0),-1)&gt;-1,"",TRUNC(A693)),"")</f>
        <v>42874</v>
      </c>
      <c r="C693" s="22">
        <f t="shared" si="268"/>
        <v>2017</v>
      </c>
      <c r="D693" s="22">
        <f t="shared" si="269"/>
        <v>5</v>
      </c>
      <c r="E693" s="22" t="str">
        <f t="shared" si="270"/>
        <v>Week 3</v>
      </c>
      <c r="G693" s="21" t="str">
        <f t="shared" si="271"/>
        <v/>
      </c>
      <c r="H693" s="21" t="str">
        <f t="shared" si="261"/>
        <v/>
      </c>
      <c r="I693" s="22" t="str">
        <f t="shared" si="262"/>
        <v/>
      </c>
      <c r="J693" s="22" t="str">
        <f t="shared" si="272"/>
        <v/>
      </c>
      <c r="K693" s="22" t="str">
        <f>IF(G693&lt;&gt;"",IF(IFERROR(MATCH(TRUNC(G693),ExcludeDateList,0),-1)&gt;-1,"",J693),"")</f>
        <v/>
      </c>
      <c r="L693" s="22" t="str">
        <f>IF(G693&lt;&gt;"",IF(IFERROR(MATCH(TRUNC(G693),ExcludeDateList,0),-1)&gt;-1,NA(),J693),"")</f>
        <v/>
      </c>
      <c r="M693" s="22" t="str">
        <f t="shared" si="273"/>
        <v/>
      </c>
      <c r="N693" s="22" t="str">
        <f t="shared" si="263"/>
        <v/>
      </c>
      <c r="O693" s="22" t="str">
        <f t="shared" si="274"/>
        <v/>
      </c>
      <c r="P693" s="22" t="str">
        <f t="shared" si="264"/>
        <v/>
      </c>
      <c r="Q693" s="22" t="str">
        <f t="shared" si="265"/>
        <v/>
      </c>
      <c r="R693" s="22" t="str">
        <f t="shared" si="275"/>
        <v/>
      </c>
      <c r="S693" s="22" t="str">
        <f t="shared" si="266"/>
        <v/>
      </c>
      <c r="T693" s="22" t="str">
        <f t="shared" si="276"/>
        <v/>
      </c>
      <c r="U693" s="22" t="str">
        <f t="shared" si="267"/>
        <v/>
      </c>
    </row>
    <row r="694" spans="1:21" x14ac:dyDescent="0.25">
      <c r="A694" s="21">
        <f>IF(INDEX('Predict Your Date Data (auto)'!A:A,ROW(A694),1)&gt;0,INDEX('Predict Your Date Data (auto)'!A:A,ROW(A694),1),"")</f>
        <v>42875.434120370373</v>
      </c>
      <c r="B694" s="21">
        <f>IF(A694&lt;&gt;"",IF(IFERROR(MATCH(TRUNC(A694),ExcludeDateList,0),-1)&gt;-1,"",TRUNC(A694)),"")</f>
        <v>42875</v>
      </c>
      <c r="C694" s="22">
        <f t="shared" si="268"/>
        <v>2017</v>
      </c>
      <c r="D694" s="22">
        <f t="shared" si="269"/>
        <v>5</v>
      </c>
      <c r="E694" s="22" t="str">
        <f t="shared" si="270"/>
        <v>Week 3</v>
      </c>
      <c r="G694" s="21" t="str">
        <f t="shared" si="271"/>
        <v/>
      </c>
      <c r="H694" s="21" t="str">
        <f t="shared" si="261"/>
        <v/>
      </c>
      <c r="I694" s="22" t="str">
        <f t="shared" si="262"/>
        <v/>
      </c>
      <c r="J694" s="22" t="str">
        <f t="shared" si="272"/>
        <v/>
      </c>
      <c r="K694" s="22" t="str">
        <f>IF(G694&lt;&gt;"",IF(IFERROR(MATCH(TRUNC(G694),ExcludeDateList,0),-1)&gt;-1,"",J694),"")</f>
        <v/>
      </c>
      <c r="L694" s="22" t="str">
        <f>IF(G694&lt;&gt;"",IF(IFERROR(MATCH(TRUNC(G694),ExcludeDateList,0),-1)&gt;-1,NA(),J694),"")</f>
        <v/>
      </c>
      <c r="M694" s="22" t="str">
        <f t="shared" si="273"/>
        <v/>
      </c>
      <c r="N694" s="22" t="str">
        <f t="shared" si="263"/>
        <v/>
      </c>
      <c r="O694" s="22" t="str">
        <f t="shared" si="274"/>
        <v/>
      </c>
      <c r="P694" s="22" t="str">
        <f t="shared" si="264"/>
        <v/>
      </c>
      <c r="Q694" s="22" t="str">
        <f t="shared" si="265"/>
        <v/>
      </c>
      <c r="R694" s="22" t="str">
        <f t="shared" si="275"/>
        <v/>
      </c>
      <c r="S694" s="22" t="str">
        <f t="shared" si="266"/>
        <v/>
      </c>
      <c r="T694" s="22" t="str">
        <f t="shared" si="276"/>
        <v/>
      </c>
      <c r="U694" s="22" t="str">
        <f t="shared" si="267"/>
        <v/>
      </c>
    </row>
    <row r="695" spans="1:21" x14ac:dyDescent="0.25">
      <c r="A695" s="21">
        <f>IF(INDEX('Predict Your Date Data (auto)'!A:A,ROW(A695),1)&gt;0,INDEX('Predict Your Date Data (auto)'!A:A,ROW(A695),1),"")</f>
        <v>42875.438680555555</v>
      </c>
      <c r="B695" s="21">
        <f>IF(A695&lt;&gt;"",IF(IFERROR(MATCH(TRUNC(A695),ExcludeDateList,0),-1)&gt;-1,"",TRUNC(A695)),"")</f>
        <v>42875</v>
      </c>
      <c r="C695" s="22">
        <f t="shared" si="268"/>
        <v>2017</v>
      </c>
      <c r="D695" s="22">
        <f t="shared" si="269"/>
        <v>5</v>
      </c>
      <c r="E695" s="22" t="str">
        <f t="shared" si="270"/>
        <v>Week 3</v>
      </c>
      <c r="G695" s="21" t="str">
        <f t="shared" si="271"/>
        <v/>
      </c>
      <c r="H695" s="21" t="str">
        <f t="shared" si="261"/>
        <v/>
      </c>
      <c r="I695" s="22" t="str">
        <f t="shared" si="262"/>
        <v/>
      </c>
      <c r="J695" s="22" t="str">
        <f t="shared" si="272"/>
        <v/>
      </c>
      <c r="K695" s="22" t="str">
        <f>IF(G695&lt;&gt;"",IF(IFERROR(MATCH(TRUNC(G695),ExcludeDateList,0),-1)&gt;-1,"",J695),"")</f>
        <v/>
      </c>
      <c r="L695" s="22" t="str">
        <f>IF(G695&lt;&gt;"",IF(IFERROR(MATCH(TRUNC(G695),ExcludeDateList,0),-1)&gt;-1,NA(),J695),"")</f>
        <v/>
      </c>
      <c r="M695" s="22" t="str">
        <f t="shared" si="273"/>
        <v/>
      </c>
      <c r="N695" s="22" t="str">
        <f t="shared" si="263"/>
        <v/>
      </c>
      <c r="O695" s="22" t="str">
        <f t="shared" si="274"/>
        <v/>
      </c>
      <c r="P695" s="22" t="str">
        <f t="shared" si="264"/>
        <v/>
      </c>
      <c r="Q695" s="22" t="str">
        <f t="shared" si="265"/>
        <v/>
      </c>
      <c r="R695" s="22" t="str">
        <f t="shared" si="275"/>
        <v/>
      </c>
      <c r="S695" s="22" t="str">
        <f t="shared" si="266"/>
        <v/>
      </c>
      <c r="T695" s="22" t="str">
        <f t="shared" si="276"/>
        <v/>
      </c>
      <c r="U695" s="22" t="str">
        <f t="shared" si="267"/>
        <v/>
      </c>
    </row>
    <row r="696" spans="1:21" x14ac:dyDescent="0.25">
      <c r="A696" s="21">
        <f>IF(INDEX('Predict Your Date Data (auto)'!A:A,ROW(A696),1)&gt;0,INDEX('Predict Your Date Data (auto)'!A:A,ROW(A696),1),"")</f>
        <v>42877.459282407406</v>
      </c>
      <c r="B696" s="21">
        <f>IF(A696&lt;&gt;"",IF(IFERROR(MATCH(TRUNC(A696),ExcludeDateList,0),-1)&gt;-1,"",TRUNC(A696)),"")</f>
        <v>42877</v>
      </c>
      <c r="C696" s="22">
        <f t="shared" si="268"/>
        <v>2017</v>
      </c>
      <c r="D696" s="22">
        <f t="shared" si="269"/>
        <v>5</v>
      </c>
      <c r="E696" s="22" t="str">
        <f t="shared" si="270"/>
        <v>Week 4</v>
      </c>
      <c r="G696" s="21" t="str">
        <f t="shared" si="271"/>
        <v/>
      </c>
      <c r="H696" s="21" t="str">
        <f t="shared" si="261"/>
        <v/>
      </c>
      <c r="I696" s="22" t="str">
        <f t="shared" si="262"/>
        <v/>
      </c>
      <c r="J696" s="22" t="str">
        <f t="shared" si="272"/>
        <v/>
      </c>
      <c r="K696" s="22" t="str">
        <f>IF(G696&lt;&gt;"",IF(IFERROR(MATCH(TRUNC(G696),ExcludeDateList,0),-1)&gt;-1,"",J696),"")</f>
        <v/>
      </c>
      <c r="L696" s="22" t="str">
        <f>IF(G696&lt;&gt;"",IF(IFERROR(MATCH(TRUNC(G696),ExcludeDateList,0),-1)&gt;-1,NA(),J696),"")</f>
        <v/>
      </c>
      <c r="M696" s="22" t="str">
        <f t="shared" si="273"/>
        <v/>
      </c>
      <c r="N696" s="22" t="str">
        <f t="shared" si="263"/>
        <v/>
      </c>
      <c r="O696" s="22" t="str">
        <f t="shared" si="274"/>
        <v/>
      </c>
      <c r="P696" s="22" t="str">
        <f t="shared" si="264"/>
        <v/>
      </c>
      <c r="Q696" s="22" t="str">
        <f t="shared" si="265"/>
        <v/>
      </c>
      <c r="R696" s="22" t="str">
        <f t="shared" si="275"/>
        <v/>
      </c>
      <c r="S696" s="22" t="str">
        <f t="shared" si="266"/>
        <v/>
      </c>
      <c r="T696" s="22" t="str">
        <f t="shared" si="276"/>
        <v/>
      </c>
      <c r="U696" s="22" t="str">
        <f t="shared" si="267"/>
        <v/>
      </c>
    </row>
    <row r="697" spans="1:21" x14ac:dyDescent="0.25">
      <c r="A697" s="21">
        <f>IF(INDEX('Predict Your Date Data (auto)'!A:A,ROW(A697),1)&gt;0,INDEX('Predict Your Date Data (auto)'!A:A,ROW(A697),1),"")</f>
        <v>42877.648888888885</v>
      </c>
      <c r="B697" s="21">
        <f>IF(A697&lt;&gt;"",IF(IFERROR(MATCH(TRUNC(A697),ExcludeDateList,0),-1)&gt;-1,"",TRUNC(A697)),"")</f>
        <v>42877</v>
      </c>
      <c r="C697" s="22">
        <f t="shared" si="268"/>
        <v>2017</v>
      </c>
      <c r="D697" s="22">
        <f t="shared" si="269"/>
        <v>5</v>
      </c>
      <c r="E697" s="22" t="str">
        <f t="shared" si="270"/>
        <v>Week 4</v>
      </c>
      <c r="G697" s="21" t="str">
        <f t="shared" si="271"/>
        <v/>
      </c>
      <c r="H697" s="21" t="str">
        <f t="shared" si="261"/>
        <v/>
      </c>
      <c r="I697" s="22" t="str">
        <f t="shared" si="262"/>
        <v/>
      </c>
      <c r="J697" s="22" t="str">
        <f t="shared" si="272"/>
        <v/>
      </c>
      <c r="K697" s="22" t="str">
        <f>IF(G697&lt;&gt;"",IF(IFERROR(MATCH(TRUNC(G697),ExcludeDateList,0),-1)&gt;-1,"",J697),"")</f>
        <v/>
      </c>
      <c r="L697" s="22" t="str">
        <f>IF(G697&lt;&gt;"",IF(IFERROR(MATCH(TRUNC(G697),ExcludeDateList,0),-1)&gt;-1,NA(),J697),"")</f>
        <v/>
      </c>
      <c r="M697" s="22" t="str">
        <f t="shared" si="273"/>
        <v/>
      </c>
      <c r="N697" s="22" t="str">
        <f t="shared" si="263"/>
        <v/>
      </c>
      <c r="O697" s="22" t="str">
        <f t="shared" si="274"/>
        <v/>
      </c>
      <c r="P697" s="22" t="str">
        <f t="shared" si="264"/>
        <v/>
      </c>
      <c r="Q697" s="22" t="str">
        <f t="shared" si="265"/>
        <v/>
      </c>
      <c r="R697" s="22" t="str">
        <f t="shared" si="275"/>
        <v/>
      </c>
      <c r="S697" s="22" t="str">
        <f t="shared" si="266"/>
        <v/>
      </c>
      <c r="T697" s="22" t="str">
        <f t="shared" si="276"/>
        <v/>
      </c>
      <c r="U697" s="22" t="str">
        <f t="shared" si="267"/>
        <v/>
      </c>
    </row>
    <row r="698" spans="1:21" x14ac:dyDescent="0.25">
      <c r="A698" s="21">
        <f>IF(INDEX('Predict Your Date Data (auto)'!A:A,ROW(A698),1)&gt;0,INDEX('Predict Your Date Data (auto)'!A:A,ROW(A698),1),"")</f>
        <v>42877.704351851855</v>
      </c>
      <c r="B698" s="21">
        <f>IF(A698&lt;&gt;"",IF(IFERROR(MATCH(TRUNC(A698),ExcludeDateList,0),-1)&gt;-1,"",TRUNC(A698)),"")</f>
        <v>42877</v>
      </c>
      <c r="C698" s="22">
        <f t="shared" si="268"/>
        <v>2017</v>
      </c>
      <c r="D698" s="22">
        <f t="shared" si="269"/>
        <v>5</v>
      </c>
      <c r="E698" s="22" t="str">
        <f t="shared" si="270"/>
        <v>Week 4</v>
      </c>
      <c r="G698" s="21" t="str">
        <f t="shared" si="271"/>
        <v/>
      </c>
      <c r="H698" s="21" t="str">
        <f t="shared" si="261"/>
        <v/>
      </c>
      <c r="I698" s="22" t="str">
        <f t="shared" si="262"/>
        <v/>
      </c>
      <c r="J698" s="22" t="str">
        <f t="shared" si="272"/>
        <v/>
      </c>
      <c r="K698" s="22" t="str">
        <f>IF(G698&lt;&gt;"",IF(IFERROR(MATCH(TRUNC(G698),ExcludeDateList,0),-1)&gt;-1,"",J698),"")</f>
        <v/>
      </c>
      <c r="L698" s="22" t="str">
        <f>IF(G698&lt;&gt;"",IF(IFERROR(MATCH(TRUNC(G698),ExcludeDateList,0),-1)&gt;-1,NA(),J698),"")</f>
        <v/>
      </c>
      <c r="M698" s="22" t="str">
        <f t="shared" si="273"/>
        <v/>
      </c>
      <c r="N698" s="22" t="str">
        <f t="shared" si="263"/>
        <v/>
      </c>
      <c r="O698" s="22" t="str">
        <f t="shared" si="274"/>
        <v/>
      </c>
      <c r="P698" s="22" t="str">
        <f t="shared" si="264"/>
        <v/>
      </c>
      <c r="Q698" s="22" t="str">
        <f t="shared" si="265"/>
        <v/>
      </c>
      <c r="R698" s="22" t="str">
        <f t="shared" si="275"/>
        <v/>
      </c>
      <c r="S698" s="22" t="str">
        <f t="shared" si="266"/>
        <v/>
      </c>
      <c r="T698" s="22" t="str">
        <f t="shared" si="276"/>
        <v/>
      </c>
      <c r="U698" s="22" t="str">
        <f t="shared" si="267"/>
        <v/>
      </c>
    </row>
    <row r="699" spans="1:21" x14ac:dyDescent="0.25">
      <c r="A699" s="21">
        <f>IF(INDEX('Predict Your Date Data (auto)'!A:A,ROW(A699),1)&gt;0,INDEX('Predict Your Date Data (auto)'!A:A,ROW(A699),1),"")</f>
        <v>42878.470821759256</v>
      </c>
      <c r="B699" s="21">
        <f>IF(A699&lt;&gt;"",IF(IFERROR(MATCH(TRUNC(A699),ExcludeDateList,0),-1)&gt;-1,"",TRUNC(A699)),"")</f>
        <v>42878</v>
      </c>
      <c r="C699" s="22">
        <f t="shared" si="268"/>
        <v>2017</v>
      </c>
      <c r="D699" s="22">
        <f t="shared" si="269"/>
        <v>5</v>
      </c>
      <c r="E699" s="22" t="str">
        <f t="shared" si="270"/>
        <v>Week 4</v>
      </c>
      <c r="G699" s="21" t="str">
        <f t="shared" si="271"/>
        <v/>
      </c>
      <c r="H699" s="21" t="str">
        <f t="shared" si="261"/>
        <v/>
      </c>
      <c r="I699" s="22" t="str">
        <f t="shared" si="262"/>
        <v/>
      </c>
      <c r="J699" s="22" t="str">
        <f t="shared" si="272"/>
        <v/>
      </c>
      <c r="K699" s="22" t="str">
        <f>IF(G699&lt;&gt;"",IF(IFERROR(MATCH(TRUNC(G699),ExcludeDateList,0),-1)&gt;-1,"",J699),"")</f>
        <v/>
      </c>
      <c r="L699" s="22" t="str">
        <f>IF(G699&lt;&gt;"",IF(IFERROR(MATCH(TRUNC(G699),ExcludeDateList,0),-1)&gt;-1,NA(),J699),"")</f>
        <v/>
      </c>
      <c r="M699" s="22" t="str">
        <f t="shared" si="273"/>
        <v/>
      </c>
      <c r="N699" s="22" t="str">
        <f t="shared" si="263"/>
        <v/>
      </c>
      <c r="O699" s="22" t="str">
        <f t="shared" si="274"/>
        <v/>
      </c>
      <c r="P699" s="22" t="str">
        <f t="shared" si="264"/>
        <v/>
      </c>
      <c r="Q699" s="22" t="str">
        <f t="shared" si="265"/>
        <v/>
      </c>
      <c r="R699" s="22" t="str">
        <f t="shared" si="275"/>
        <v/>
      </c>
      <c r="S699" s="22" t="str">
        <f t="shared" si="266"/>
        <v/>
      </c>
      <c r="T699" s="22" t="str">
        <f t="shared" si="276"/>
        <v/>
      </c>
      <c r="U699" s="22" t="str">
        <f t="shared" si="267"/>
        <v/>
      </c>
    </row>
    <row r="700" spans="1:21" x14ac:dyDescent="0.25">
      <c r="A700" s="21">
        <f>IF(INDEX('Predict Your Date Data (auto)'!A:A,ROW(A700),1)&gt;0,INDEX('Predict Your Date Data (auto)'!A:A,ROW(A700),1),"")</f>
        <v>42878.473726851851</v>
      </c>
      <c r="B700" s="21">
        <f>IF(A700&lt;&gt;"",IF(IFERROR(MATCH(TRUNC(A700),ExcludeDateList,0),-1)&gt;-1,"",TRUNC(A700)),"")</f>
        <v>42878</v>
      </c>
      <c r="C700" s="22">
        <f t="shared" si="268"/>
        <v>2017</v>
      </c>
      <c r="D700" s="22">
        <f t="shared" si="269"/>
        <v>5</v>
      </c>
      <c r="E700" s="22" t="str">
        <f t="shared" si="270"/>
        <v>Week 4</v>
      </c>
      <c r="G700" s="21" t="str">
        <f t="shared" si="271"/>
        <v/>
      </c>
      <c r="H700" s="21" t="str">
        <f t="shared" si="261"/>
        <v/>
      </c>
      <c r="I700" s="22" t="str">
        <f t="shared" si="262"/>
        <v/>
      </c>
      <c r="J700" s="22" t="str">
        <f t="shared" si="272"/>
        <v/>
      </c>
      <c r="K700" s="22" t="str">
        <f>IF(G700&lt;&gt;"",IF(IFERROR(MATCH(TRUNC(G700),ExcludeDateList,0),-1)&gt;-1,"",J700),"")</f>
        <v/>
      </c>
      <c r="L700" s="22" t="str">
        <f>IF(G700&lt;&gt;"",IF(IFERROR(MATCH(TRUNC(G700),ExcludeDateList,0),-1)&gt;-1,NA(),J700),"")</f>
        <v/>
      </c>
      <c r="M700" s="22" t="str">
        <f t="shared" si="273"/>
        <v/>
      </c>
      <c r="N700" s="22" t="str">
        <f t="shared" si="263"/>
        <v/>
      </c>
      <c r="O700" s="22" t="str">
        <f t="shared" si="274"/>
        <v/>
      </c>
      <c r="P700" s="22" t="str">
        <f t="shared" si="264"/>
        <v/>
      </c>
      <c r="Q700" s="22" t="str">
        <f t="shared" si="265"/>
        <v/>
      </c>
      <c r="R700" s="22" t="str">
        <f t="shared" si="275"/>
        <v/>
      </c>
      <c r="S700" s="22" t="str">
        <f t="shared" si="266"/>
        <v/>
      </c>
      <c r="T700" s="22" t="str">
        <f t="shared" si="276"/>
        <v/>
      </c>
      <c r="U700" s="22" t="str">
        <f t="shared" si="267"/>
        <v/>
      </c>
    </row>
    <row r="701" spans="1:21" x14ac:dyDescent="0.25">
      <c r="A701" s="21">
        <f>IF(INDEX('Predict Your Date Data (auto)'!A:A,ROW(A701),1)&gt;0,INDEX('Predict Your Date Data (auto)'!A:A,ROW(A701),1),"")</f>
        <v>42878.526712962965</v>
      </c>
      <c r="B701" s="21">
        <f>IF(A701&lt;&gt;"",IF(IFERROR(MATCH(TRUNC(A701),ExcludeDateList,0),-1)&gt;-1,"",TRUNC(A701)),"")</f>
        <v>42878</v>
      </c>
      <c r="C701" s="22">
        <f t="shared" si="268"/>
        <v>2017</v>
      </c>
      <c r="D701" s="22">
        <f t="shared" si="269"/>
        <v>5</v>
      </c>
      <c r="E701" s="22" t="str">
        <f t="shared" si="270"/>
        <v>Week 4</v>
      </c>
      <c r="G701" s="21" t="str">
        <f t="shared" si="271"/>
        <v/>
      </c>
      <c r="H701" s="21" t="str">
        <f t="shared" si="261"/>
        <v/>
      </c>
      <c r="I701" s="22" t="str">
        <f t="shared" si="262"/>
        <v/>
      </c>
      <c r="J701" s="22" t="str">
        <f t="shared" si="272"/>
        <v/>
      </c>
      <c r="K701" s="22" t="str">
        <f>IF(G701&lt;&gt;"",IF(IFERROR(MATCH(TRUNC(G701),ExcludeDateList,0),-1)&gt;-1,"",J701),"")</f>
        <v/>
      </c>
      <c r="L701" s="22" t="str">
        <f>IF(G701&lt;&gt;"",IF(IFERROR(MATCH(TRUNC(G701),ExcludeDateList,0),-1)&gt;-1,NA(),J701),"")</f>
        <v/>
      </c>
      <c r="M701" s="22" t="str">
        <f t="shared" si="273"/>
        <v/>
      </c>
      <c r="N701" s="22" t="str">
        <f t="shared" si="263"/>
        <v/>
      </c>
      <c r="O701" s="22" t="str">
        <f t="shared" si="274"/>
        <v/>
      </c>
      <c r="P701" s="22" t="str">
        <f t="shared" si="264"/>
        <v/>
      </c>
      <c r="Q701" s="22" t="str">
        <f t="shared" si="265"/>
        <v/>
      </c>
      <c r="R701" s="22" t="str">
        <f t="shared" si="275"/>
        <v/>
      </c>
      <c r="S701" s="22" t="str">
        <f t="shared" si="266"/>
        <v/>
      </c>
      <c r="T701" s="22" t="str">
        <f t="shared" si="276"/>
        <v/>
      </c>
      <c r="U701" s="22" t="str">
        <f t="shared" si="267"/>
        <v/>
      </c>
    </row>
    <row r="702" spans="1:21" x14ac:dyDescent="0.25">
      <c r="A702" s="21">
        <f>IF(INDEX('Predict Your Date Data (auto)'!A:A,ROW(A702),1)&gt;0,INDEX('Predict Your Date Data (auto)'!A:A,ROW(A702),1),"")</f>
        <v>42878.666979166665</v>
      </c>
      <c r="B702" s="21">
        <f>IF(A702&lt;&gt;"",IF(IFERROR(MATCH(TRUNC(A702),ExcludeDateList,0),-1)&gt;-1,"",TRUNC(A702)),"")</f>
        <v>42878</v>
      </c>
      <c r="C702" s="22">
        <f t="shared" si="268"/>
        <v>2017</v>
      </c>
      <c r="D702" s="22">
        <f t="shared" si="269"/>
        <v>5</v>
      </c>
      <c r="E702" s="22" t="str">
        <f t="shared" si="270"/>
        <v>Week 4</v>
      </c>
      <c r="G702" s="21" t="str">
        <f t="shared" si="271"/>
        <v/>
      </c>
      <c r="H702" s="21" t="str">
        <f t="shared" si="261"/>
        <v/>
      </c>
      <c r="I702" s="22" t="str">
        <f t="shared" si="262"/>
        <v/>
      </c>
      <c r="J702" s="22" t="str">
        <f t="shared" si="272"/>
        <v/>
      </c>
      <c r="K702" s="22" t="str">
        <f>IF(G702&lt;&gt;"",IF(IFERROR(MATCH(TRUNC(G702),ExcludeDateList,0),-1)&gt;-1,"",J702),"")</f>
        <v/>
      </c>
      <c r="L702" s="22" t="str">
        <f>IF(G702&lt;&gt;"",IF(IFERROR(MATCH(TRUNC(G702),ExcludeDateList,0),-1)&gt;-1,NA(),J702),"")</f>
        <v/>
      </c>
      <c r="M702" s="22" t="str">
        <f t="shared" si="273"/>
        <v/>
      </c>
      <c r="N702" s="22" t="str">
        <f t="shared" si="263"/>
        <v/>
      </c>
      <c r="O702" s="22" t="str">
        <f t="shared" si="274"/>
        <v/>
      </c>
      <c r="P702" s="22" t="str">
        <f t="shared" si="264"/>
        <v/>
      </c>
      <c r="Q702" s="22" t="str">
        <f t="shared" si="265"/>
        <v/>
      </c>
      <c r="R702" s="22" t="str">
        <f t="shared" si="275"/>
        <v/>
      </c>
      <c r="S702" s="22" t="str">
        <f t="shared" si="266"/>
        <v/>
      </c>
      <c r="T702" s="22" t="str">
        <f t="shared" si="276"/>
        <v/>
      </c>
      <c r="U702" s="22" t="str">
        <f t="shared" si="267"/>
        <v/>
      </c>
    </row>
    <row r="703" spans="1:21" x14ac:dyDescent="0.25">
      <c r="A703" s="21">
        <f>IF(INDEX('Predict Your Date Data (auto)'!A:A,ROW(A703),1)&gt;0,INDEX('Predict Your Date Data (auto)'!A:A,ROW(A703),1),"")</f>
        <v>42878.689930555556</v>
      </c>
      <c r="B703" s="21">
        <f>IF(A703&lt;&gt;"",IF(IFERROR(MATCH(TRUNC(A703),ExcludeDateList,0),-1)&gt;-1,"",TRUNC(A703)),"")</f>
        <v>42878</v>
      </c>
      <c r="C703" s="22">
        <f t="shared" si="268"/>
        <v>2017</v>
      </c>
      <c r="D703" s="22">
        <f t="shared" si="269"/>
        <v>5</v>
      </c>
      <c r="E703" s="22" t="str">
        <f t="shared" si="270"/>
        <v>Week 4</v>
      </c>
      <c r="G703" s="21" t="str">
        <f t="shared" si="271"/>
        <v/>
      </c>
      <c r="H703" s="21" t="str">
        <f t="shared" si="261"/>
        <v/>
      </c>
      <c r="I703" s="22" t="str">
        <f t="shared" si="262"/>
        <v/>
      </c>
      <c r="J703" s="22" t="str">
        <f t="shared" si="272"/>
        <v/>
      </c>
      <c r="K703" s="22" t="str">
        <f>IF(G703&lt;&gt;"",IF(IFERROR(MATCH(TRUNC(G703),ExcludeDateList,0),-1)&gt;-1,"",J703),"")</f>
        <v/>
      </c>
      <c r="L703" s="22" t="str">
        <f>IF(G703&lt;&gt;"",IF(IFERROR(MATCH(TRUNC(G703),ExcludeDateList,0),-1)&gt;-1,NA(),J703),"")</f>
        <v/>
      </c>
      <c r="M703" s="22" t="str">
        <f t="shared" si="273"/>
        <v/>
      </c>
      <c r="N703" s="22" t="str">
        <f t="shared" si="263"/>
        <v/>
      </c>
      <c r="O703" s="22" t="str">
        <f t="shared" si="274"/>
        <v/>
      </c>
      <c r="P703" s="22" t="str">
        <f t="shared" si="264"/>
        <v/>
      </c>
      <c r="Q703" s="22" t="str">
        <f t="shared" si="265"/>
        <v/>
      </c>
      <c r="R703" s="22" t="str">
        <f t="shared" si="275"/>
        <v/>
      </c>
      <c r="S703" s="22" t="str">
        <f t="shared" si="266"/>
        <v/>
      </c>
      <c r="T703" s="22" t="str">
        <f t="shared" si="276"/>
        <v/>
      </c>
      <c r="U703" s="22" t="str">
        <f t="shared" si="267"/>
        <v/>
      </c>
    </row>
    <row r="704" spans="1:21" x14ac:dyDescent="0.25">
      <c r="A704" s="21">
        <f>IF(INDEX('Predict Your Date Data (auto)'!A:A,ROW(A704),1)&gt;0,INDEX('Predict Your Date Data (auto)'!A:A,ROW(A704),1),"")</f>
        <v>42878.69736111111</v>
      </c>
      <c r="B704" s="21">
        <f>IF(A704&lt;&gt;"",IF(IFERROR(MATCH(TRUNC(A704),ExcludeDateList,0),-1)&gt;-1,"",TRUNC(A704)),"")</f>
        <v>42878</v>
      </c>
      <c r="C704" s="22">
        <f t="shared" si="268"/>
        <v>2017</v>
      </c>
      <c r="D704" s="22">
        <f t="shared" si="269"/>
        <v>5</v>
      </c>
      <c r="E704" s="22" t="str">
        <f t="shared" si="270"/>
        <v>Week 4</v>
      </c>
      <c r="G704" s="21" t="str">
        <f t="shared" si="271"/>
        <v/>
      </c>
      <c r="H704" s="21" t="str">
        <f t="shared" si="261"/>
        <v/>
      </c>
      <c r="I704" s="22" t="str">
        <f t="shared" si="262"/>
        <v/>
      </c>
      <c r="J704" s="22" t="str">
        <f t="shared" si="272"/>
        <v/>
      </c>
      <c r="K704" s="22" t="str">
        <f>IF(G704&lt;&gt;"",IF(IFERROR(MATCH(TRUNC(G704),ExcludeDateList,0),-1)&gt;-1,"",J704),"")</f>
        <v/>
      </c>
      <c r="L704" s="22" t="str">
        <f>IF(G704&lt;&gt;"",IF(IFERROR(MATCH(TRUNC(G704),ExcludeDateList,0),-1)&gt;-1,NA(),J704),"")</f>
        <v/>
      </c>
      <c r="M704" s="22" t="str">
        <f t="shared" si="273"/>
        <v/>
      </c>
      <c r="N704" s="22" t="str">
        <f t="shared" si="263"/>
        <v/>
      </c>
      <c r="O704" s="22" t="str">
        <f t="shared" si="274"/>
        <v/>
      </c>
      <c r="P704" s="22" t="str">
        <f t="shared" si="264"/>
        <v/>
      </c>
      <c r="Q704" s="22" t="str">
        <f t="shared" si="265"/>
        <v/>
      </c>
      <c r="R704" s="22" t="str">
        <f t="shared" si="275"/>
        <v/>
      </c>
      <c r="S704" s="22" t="str">
        <f t="shared" si="266"/>
        <v/>
      </c>
      <c r="T704" s="22" t="str">
        <f t="shared" si="276"/>
        <v/>
      </c>
      <c r="U704" s="22" t="str">
        <f t="shared" si="267"/>
        <v/>
      </c>
    </row>
    <row r="705" spans="1:21" x14ac:dyDescent="0.25">
      <c r="A705" s="21">
        <f>IF(INDEX('Predict Your Date Data (auto)'!A:A,ROW(A705),1)&gt;0,INDEX('Predict Your Date Data (auto)'!A:A,ROW(A705),1),"")</f>
        <v>42878.964837962965</v>
      </c>
      <c r="B705" s="21">
        <f>IF(A705&lt;&gt;"",IF(IFERROR(MATCH(TRUNC(A705),ExcludeDateList,0),-1)&gt;-1,"",TRUNC(A705)),"")</f>
        <v>42878</v>
      </c>
      <c r="C705" s="22">
        <f t="shared" si="268"/>
        <v>2017</v>
      </c>
      <c r="D705" s="22">
        <f t="shared" si="269"/>
        <v>5</v>
      </c>
      <c r="E705" s="22" t="str">
        <f t="shared" si="270"/>
        <v>Week 4</v>
      </c>
      <c r="G705" s="21" t="str">
        <f t="shared" si="271"/>
        <v/>
      </c>
      <c r="H705" s="21" t="str">
        <f t="shared" si="261"/>
        <v/>
      </c>
      <c r="I705" s="22" t="str">
        <f t="shared" si="262"/>
        <v/>
      </c>
      <c r="J705" s="22" t="str">
        <f t="shared" si="272"/>
        <v/>
      </c>
      <c r="K705" s="22" t="str">
        <f>IF(G705&lt;&gt;"",IF(IFERROR(MATCH(TRUNC(G705),ExcludeDateList,0),-1)&gt;-1,"",J705),"")</f>
        <v/>
      </c>
      <c r="L705" s="22" t="str">
        <f>IF(G705&lt;&gt;"",IF(IFERROR(MATCH(TRUNC(G705),ExcludeDateList,0),-1)&gt;-1,NA(),J705),"")</f>
        <v/>
      </c>
      <c r="M705" s="22" t="str">
        <f t="shared" si="273"/>
        <v/>
      </c>
      <c r="N705" s="22" t="str">
        <f t="shared" si="263"/>
        <v/>
      </c>
      <c r="O705" s="22" t="str">
        <f t="shared" si="274"/>
        <v/>
      </c>
      <c r="P705" s="22" t="str">
        <f t="shared" si="264"/>
        <v/>
      </c>
      <c r="Q705" s="22" t="str">
        <f t="shared" si="265"/>
        <v/>
      </c>
      <c r="R705" s="22" t="str">
        <f t="shared" si="275"/>
        <v/>
      </c>
      <c r="S705" s="22" t="str">
        <f t="shared" si="266"/>
        <v/>
      </c>
      <c r="T705" s="22" t="str">
        <f t="shared" si="276"/>
        <v/>
      </c>
      <c r="U705" s="22" t="str">
        <f t="shared" si="267"/>
        <v/>
      </c>
    </row>
    <row r="706" spans="1:21" x14ac:dyDescent="0.25">
      <c r="A706" s="21">
        <f>IF(INDEX('Predict Your Date Data (auto)'!A:A,ROW(A706),1)&gt;0,INDEX('Predict Your Date Data (auto)'!A:A,ROW(A706),1),"")</f>
        <v>42878.967152777775</v>
      </c>
      <c r="B706" s="21">
        <f>IF(A706&lt;&gt;"",IF(IFERROR(MATCH(TRUNC(A706),ExcludeDateList,0),-1)&gt;-1,"",TRUNC(A706)),"")</f>
        <v>42878</v>
      </c>
      <c r="C706" s="22">
        <f t="shared" si="268"/>
        <v>2017</v>
      </c>
      <c r="D706" s="22">
        <f t="shared" si="269"/>
        <v>5</v>
      </c>
      <c r="E706" s="22" t="str">
        <f t="shared" si="270"/>
        <v>Week 4</v>
      </c>
      <c r="G706" s="21" t="str">
        <f t="shared" si="271"/>
        <v/>
      </c>
      <c r="H706" s="21" t="str">
        <f t="shared" ref="H706:H769" si="277">IF(G706&lt;&gt;"",IF(WEEKDAY(G706)=2,"Week " &amp; TEXT(G706,AxisDateFormat),""),"")</f>
        <v/>
      </c>
      <c r="I706" s="22" t="str">
        <f t="shared" ref="I706:I769" si="278">IF(G706&lt;&gt;"", TEXT(WEEKDAY(G706), DayFormat),"")</f>
        <v/>
      </c>
      <c r="J706" s="22" t="str">
        <f t="shared" si="272"/>
        <v/>
      </c>
      <c r="K706" s="22" t="str">
        <f>IF(G706&lt;&gt;"",IF(IFERROR(MATCH(TRUNC(G706),ExcludeDateList,0),-1)&gt;-1,"",J706),"")</f>
        <v/>
      </c>
      <c r="L706" s="22" t="str">
        <f>IF(G706&lt;&gt;"",IF(IFERROR(MATCH(TRUNC(G706),ExcludeDateList,0),-1)&gt;-1,NA(),J706),"")</f>
        <v/>
      </c>
      <c r="M706" s="22" t="str">
        <f t="shared" si="273"/>
        <v/>
      </c>
      <c r="N706" s="22" t="str">
        <f t="shared" ref="N706:N769" si="279">IF(G706&lt;&gt;"",M706*$X$10+$X$9,"")</f>
        <v/>
      </c>
      <c r="O706" s="22" t="str">
        <f t="shared" si="274"/>
        <v/>
      </c>
      <c r="P706" s="22" t="str">
        <f t="shared" ref="P706:P769" si="280">IF(G706&lt;&gt;"",VLOOKUP(I706,$W$2:$Y$6,3,FALSE),"")</f>
        <v/>
      </c>
      <c r="Q706" s="22" t="str">
        <f t="shared" ref="Q706:Q769" si="281">IF(G706&lt;&gt;"",N706*P706,"")</f>
        <v/>
      </c>
      <c r="R706" s="22" t="str">
        <f t="shared" si="275"/>
        <v/>
      </c>
      <c r="S706" s="22" t="str">
        <f t="shared" ref="S706:S769" si="282">IF(G706&lt;&gt;"",IF(P706&gt;1,ROUNDUP(Q706,RoundDecimalPlaces),ROUNDDOWN(Q706,RoundDecimalPlaces)),"")</f>
        <v/>
      </c>
      <c r="T706" s="22" t="str">
        <f t="shared" si="276"/>
        <v/>
      </c>
      <c r="U706" s="22" t="str">
        <f t="shared" ref="U706:U769" si="283">IF(T706&lt;&gt;"",IF(T706&gt;AVERAGE(T:T)*SignificantErrorMultiplier,J706,NA()),"")</f>
        <v/>
      </c>
    </row>
    <row r="707" spans="1:21" x14ac:dyDescent="0.25">
      <c r="A707" s="21">
        <f>IF(INDEX('Predict Your Date Data (auto)'!A:A,ROW(A707),1)&gt;0,INDEX('Predict Your Date Data (auto)'!A:A,ROW(A707),1),"")</f>
        <v>42879.369085648148</v>
      </c>
      <c r="B707" s="21">
        <f>IF(A707&lt;&gt;"",IF(IFERROR(MATCH(TRUNC(A707),ExcludeDateList,0),-1)&gt;-1,"",TRUNC(A707)),"")</f>
        <v>42879</v>
      </c>
      <c r="C707" s="22">
        <f t="shared" ref="C707:C770" si="284">IF(B707&lt;&gt;"",YEAR(B707),"")</f>
        <v>2017</v>
      </c>
      <c r="D707" s="22">
        <f t="shared" ref="D707:D770" si="285">IF(B707&lt;&gt;"",MONTH(B707),"")</f>
        <v>5</v>
      </c>
      <c r="E707" s="22" t="str">
        <f t="shared" ref="E707:E770" si="286">IF(B707&lt;&gt;"","Week " &amp; ROUNDUP(DAY(B707)/7,0),"")</f>
        <v>Week 4</v>
      </c>
      <c r="G707" s="21" t="str">
        <f t="shared" ref="G707:G770" si="287">IF(G706&lt;MAX(A:A)+NumberOfFutureWeeks*7,  IF(WEEKDAY( G706+1)=1, G706+2, IF(WEEKDAY(G706+1)=7, G706+ 3, G706+1)), "")</f>
        <v/>
      </c>
      <c r="H707" s="21" t="str">
        <f t="shared" si="277"/>
        <v/>
      </c>
      <c r="I707" s="22" t="str">
        <f t="shared" si="278"/>
        <v/>
      </c>
      <c r="J707" s="22" t="str">
        <f t="shared" ref="J707:J770" si="288">IF(AND(G707&lt;&gt;"",G707&lt;=MAX(B:B) ),COUNTIF(B:B,TRUNC(G707)),"")</f>
        <v/>
      </c>
      <c r="K707" s="22" t="str">
        <f>IF(G707&lt;&gt;"",IF(IFERROR(MATCH(TRUNC(G707),ExcludeDateList,0),-1)&gt;-1,"",J707),"")</f>
        <v/>
      </c>
      <c r="L707" s="22" t="str">
        <f>IF(G707&lt;&gt;"",IF(IFERROR(MATCH(TRUNC(G707),ExcludeDateList,0),-1)&gt;-1,NA(),J707),"")</f>
        <v/>
      </c>
      <c r="M707" s="22" t="str">
        <f t="shared" ref="M707:M770" si="289">IF(G707&lt;&gt;"",M706+1,"")</f>
        <v/>
      </c>
      <c r="N707" s="22" t="str">
        <f t="shared" si="279"/>
        <v/>
      </c>
      <c r="O707" s="22" t="str">
        <f t="shared" ref="O707:O770" si="290">IF(K707&lt;&gt;"",ABS(K707-N707),"")</f>
        <v/>
      </c>
      <c r="P707" s="22" t="str">
        <f t="shared" si="280"/>
        <v/>
      </c>
      <c r="Q707" s="22" t="str">
        <f t="shared" si="281"/>
        <v/>
      </c>
      <c r="R707" s="22" t="str">
        <f t="shared" ref="R707:R770" si="291">IF(K707&lt;&gt;"",ABS(J707-Q707),"")</f>
        <v/>
      </c>
      <c r="S707" s="22" t="str">
        <f t="shared" si="282"/>
        <v/>
      </c>
      <c r="T707" s="22" t="str">
        <f t="shared" ref="T707:T770" si="292">IF(K707&lt;&gt;"",ABS(K707-S707),"")</f>
        <v/>
      </c>
      <c r="U707" s="22" t="str">
        <f t="shared" si="283"/>
        <v/>
      </c>
    </row>
    <row r="708" spans="1:21" x14ac:dyDescent="0.25">
      <c r="A708" s="21">
        <f>IF(INDEX('Predict Your Date Data (auto)'!A:A,ROW(A708),1)&gt;0,INDEX('Predict Your Date Data (auto)'!A:A,ROW(A708),1),"")</f>
        <v>42879.387708333335</v>
      </c>
      <c r="B708" s="21">
        <f>IF(A708&lt;&gt;"",IF(IFERROR(MATCH(TRUNC(A708),ExcludeDateList,0),-1)&gt;-1,"",TRUNC(A708)),"")</f>
        <v>42879</v>
      </c>
      <c r="C708" s="22">
        <f t="shared" si="284"/>
        <v>2017</v>
      </c>
      <c r="D708" s="22">
        <f t="shared" si="285"/>
        <v>5</v>
      </c>
      <c r="E708" s="22" t="str">
        <f t="shared" si="286"/>
        <v>Week 4</v>
      </c>
      <c r="G708" s="21" t="str">
        <f t="shared" si="287"/>
        <v/>
      </c>
      <c r="H708" s="21" t="str">
        <f t="shared" si="277"/>
        <v/>
      </c>
      <c r="I708" s="22" t="str">
        <f t="shared" si="278"/>
        <v/>
      </c>
      <c r="J708" s="22" t="str">
        <f t="shared" si="288"/>
        <v/>
      </c>
      <c r="K708" s="22" t="str">
        <f>IF(G708&lt;&gt;"",IF(IFERROR(MATCH(TRUNC(G708),ExcludeDateList,0),-1)&gt;-1,"",J708),"")</f>
        <v/>
      </c>
      <c r="L708" s="22" t="str">
        <f>IF(G708&lt;&gt;"",IF(IFERROR(MATCH(TRUNC(G708),ExcludeDateList,0),-1)&gt;-1,NA(),J708),"")</f>
        <v/>
      </c>
      <c r="M708" s="22" t="str">
        <f t="shared" si="289"/>
        <v/>
      </c>
      <c r="N708" s="22" t="str">
        <f t="shared" si="279"/>
        <v/>
      </c>
      <c r="O708" s="22" t="str">
        <f t="shared" si="290"/>
        <v/>
      </c>
      <c r="P708" s="22" t="str">
        <f t="shared" si="280"/>
        <v/>
      </c>
      <c r="Q708" s="22" t="str">
        <f t="shared" si="281"/>
        <v/>
      </c>
      <c r="R708" s="22" t="str">
        <f t="shared" si="291"/>
        <v/>
      </c>
      <c r="S708" s="22" t="str">
        <f t="shared" si="282"/>
        <v/>
      </c>
      <c r="T708" s="22" t="str">
        <f t="shared" si="292"/>
        <v/>
      </c>
      <c r="U708" s="22" t="str">
        <f t="shared" si="283"/>
        <v/>
      </c>
    </row>
    <row r="709" spans="1:21" x14ac:dyDescent="0.25">
      <c r="A709" s="21">
        <f>IF(INDEX('Predict Your Date Data (auto)'!A:A,ROW(A709),1)&gt;0,INDEX('Predict Your Date Data (auto)'!A:A,ROW(A709),1),"")</f>
        <v>42879.466689814813</v>
      </c>
      <c r="B709" s="21">
        <f>IF(A709&lt;&gt;"",IF(IFERROR(MATCH(TRUNC(A709),ExcludeDateList,0),-1)&gt;-1,"",TRUNC(A709)),"")</f>
        <v>42879</v>
      </c>
      <c r="C709" s="22">
        <f t="shared" si="284"/>
        <v>2017</v>
      </c>
      <c r="D709" s="22">
        <f t="shared" si="285"/>
        <v>5</v>
      </c>
      <c r="E709" s="22" t="str">
        <f t="shared" si="286"/>
        <v>Week 4</v>
      </c>
      <c r="G709" s="21" t="str">
        <f t="shared" si="287"/>
        <v/>
      </c>
      <c r="H709" s="21" t="str">
        <f t="shared" si="277"/>
        <v/>
      </c>
      <c r="I709" s="22" t="str">
        <f t="shared" si="278"/>
        <v/>
      </c>
      <c r="J709" s="22" t="str">
        <f t="shared" si="288"/>
        <v/>
      </c>
      <c r="K709" s="22" t="str">
        <f>IF(G709&lt;&gt;"",IF(IFERROR(MATCH(TRUNC(G709),ExcludeDateList,0),-1)&gt;-1,"",J709),"")</f>
        <v/>
      </c>
      <c r="L709" s="22" t="str">
        <f>IF(G709&lt;&gt;"",IF(IFERROR(MATCH(TRUNC(G709),ExcludeDateList,0),-1)&gt;-1,NA(),J709),"")</f>
        <v/>
      </c>
      <c r="M709" s="22" t="str">
        <f t="shared" si="289"/>
        <v/>
      </c>
      <c r="N709" s="22" t="str">
        <f t="shared" si="279"/>
        <v/>
      </c>
      <c r="O709" s="22" t="str">
        <f t="shared" si="290"/>
        <v/>
      </c>
      <c r="P709" s="22" t="str">
        <f t="shared" si="280"/>
        <v/>
      </c>
      <c r="Q709" s="22" t="str">
        <f t="shared" si="281"/>
        <v/>
      </c>
      <c r="R709" s="22" t="str">
        <f t="shared" si="291"/>
        <v/>
      </c>
      <c r="S709" s="22" t="str">
        <f t="shared" si="282"/>
        <v/>
      </c>
      <c r="T709" s="22" t="str">
        <f t="shared" si="292"/>
        <v/>
      </c>
      <c r="U709" s="22" t="str">
        <f t="shared" si="283"/>
        <v/>
      </c>
    </row>
    <row r="710" spans="1:21" x14ac:dyDescent="0.25">
      <c r="A710" s="21">
        <f>IF(INDEX('Predict Your Date Data (auto)'!A:A,ROW(A710),1)&gt;0,INDEX('Predict Your Date Data (auto)'!A:A,ROW(A710),1),"")</f>
        <v>42879.468078703707</v>
      </c>
      <c r="B710" s="21">
        <f>IF(A710&lt;&gt;"",IF(IFERROR(MATCH(TRUNC(A710),ExcludeDateList,0),-1)&gt;-1,"",TRUNC(A710)),"")</f>
        <v>42879</v>
      </c>
      <c r="C710" s="22">
        <f t="shared" si="284"/>
        <v>2017</v>
      </c>
      <c r="D710" s="22">
        <f t="shared" si="285"/>
        <v>5</v>
      </c>
      <c r="E710" s="22" t="str">
        <f t="shared" si="286"/>
        <v>Week 4</v>
      </c>
      <c r="G710" s="21" t="str">
        <f t="shared" si="287"/>
        <v/>
      </c>
      <c r="H710" s="21" t="str">
        <f t="shared" si="277"/>
        <v/>
      </c>
      <c r="I710" s="22" t="str">
        <f t="shared" si="278"/>
        <v/>
      </c>
      <c r="J710" s="22" t="str">
        <f t="shared" si="288"/>
        <v/>
      </c>
      <c r="K710" s="22" t="str">
        <f>IF(G710&lt;&gt;"",IF(IFERROR(MATCH(TRUNC(G710),ExcludeDateList,0),-1)&gt;-1,"",J710),"")</f>
        <v/>
      </c>
      <c r="L710" s="22" t="str">
        <f>IF(G710&lt;&gt;"",IF(IFERROR(MATCH(TRUNC(G710),ExcludeDateList,0),-1)&gt;-1,NA(),J710),"")</f>
        <v/>
      </c>
      <c r="M710" s="22" t="str">
        <f t="shared" si="289"/>
        <v/>
      </c>
      <c r="N710" s="22" t="str">
        <f t="shared" si="279"/>
        <v/>
      </c>
      <c r="O710" s="22" t="str">
        <f t="shared" si="290"/>
        <v/>
      </c>
      <c r="P710" s="22" t="str">
        <f t="shared" si="280"/>
        <v/>
      </c>
      <c r="Q710" s="22" t="str">
        <f t="shared" si="281"/>
        <v/>
      </c>
      <c r="R710" s="22" t="str">
        <f t="shared" si="291"/>
        <v/>
      </c>
      <c r="S710" s="22" t="str">
        <f t="shared" si="282"/>
        <v/>
      </c>
      <c r="T710" s="22" t="str">
        <f t="shared" si="292"/>
        <v/>
      </c>
      <c r="U710" s="22" t="str">
        <f t="shared" si="283"/>
        <v/>
      </c>
    </row>
    <row r="711" spans="1:21" x14ac:dyDescent="0.25">
      <c r="A711" s="21">
        <f>IF(INDEX('Predict Your Date Data (auto)'!A:A,ROW(A711),1)&gt;0,INDEX('Predict Your Date Data (auto)'!A:A,ROW(A711),1),"")</f>
        <v>42879.471284722225</v>
      </c>
      <c r="B711" s="21">
        <f>IF(A711&lt;&gt;"",IF(IFERROR(MATCH(TRUNC(A711),ExcludeDateList,0),-1)&gt;-1,"",TRUNC(A711)),"")</f>
        <v>42879</v>
      </c>
      <c r="C711" s="22">
        <f t="shared" si="284"/>
        <v>2017</v>
      </c>
      <c r="D711" s="22">
        <f t="shared" si="285"/>
        <v>5</v>
      </c>
      <c r="E711" s="22" t="str">
        <f t="shared" si="286"/>
        <v>Week 4</v>
      </c>
      <c r="G711" s="21" t="str">
        <f t="shared" si="287"/>
        <v/>
      </c>
      <c r="H711" s="21" t="str">
        <f t="shared" si="277"/>
        <v/>
      </c>
      <c r="I711" s="22" t="str">
        <f t="shared" si="278"/>
        <v/>
      </c>
      <c r="J711" s="22" t="str">
        <f t="shared" si="288"/>
        <v/>
      </c>
      <c r="K711" s="22" t="str">
        <f>IF(G711&lt;&gt;"",IF(IFERROR(MATCH(TRUNC(G711),ExcludeDateList,0),-1)&gt;-1,"",J711),"")</f>
        <v/>
      </c>
      <c r="L711" s="22" t="str">
        <f>IF(G711&lt;&gt;"",IF(IFERROR(MATCH(TRUNC(G711),ExcludeDateList,0),-1)&gt;-1,NA(),J711),"")</f>
        <v/>
      </c>
      <c r="M711" s="22" t="str">
        <f t="shared" si="289"/>
        <v/>
      </c>
      <c r="N711" s="22" t="str">
        <f t="shared" si="279"/>
        <v/>
      </c>
      <c r="O711" s="22" t="str">
        <f t="shared" si="290"/>
        <v/>
      </c>
      <c r="P711" s="22" t="str">
        <f t="shared" si="280"/>
        <v/>
      </c>
      <c r="Q711" s="22" t="str">
        <f t="shared" si="281"/>
        <v/>
      </c>
      <c r="R711" s="22" t="str">
        <f t="shared" si="291"/>
        <v/>
      </c>
      <c r="S711" s="22" t="str">
        <f t="shared" si="282"/>
        <v/>
      </c>
      <c r="T711" s="22" t="str">
        <f t="shared" si="292"/>
        <v/>
      </c>
      <c r="U711" s="22" t="str">
        <f t="shared" si="283"/>
        <v/>
      </c>
    </row>
    <row r="712" spans="1:21" x14ac:dyDescent="0.25">
      <c r="A712" s="21">
        <f>IF(INDEX('Predict Your Date Data (auto)'!A:A,ROW(A712),1)&gt;0,INDEX('Predict Your Date Data (auto)'!A:A,ROW(A712),1),"")</f>
        <v>42879.473136574074</v>
      </c>
      <c r="B712" s="21">
        <f>IF(A712&lt;&gt;"",IF(IFERROR(MATCH(TRUNC(A712),ExcludeDateList,0),-1)&gt;-1,"",TRUNC(A712)),"")</f>
        <v>42879</v>
      </c>
      <c r="C712" s="22">
        <f t="shared" si="284"/>
        <v>2017</v>
      </c>
      <c r="D712" s="22">
        <f t="shared" si="285"/>
        <v>5</v>
      </c>
      <c r="E712" s="22" t="str">
        <f t="shared" si="286"/>
        <v>Week 4</v>
      </c>
      <c r="G712" s="21" t="str">
        <f t="shared" si="287"/>
        <v/>
      </c>
      <c r="H712" s="21" t="str">
        <f t="shared" si="277"/>
        <v/>
      </c>
      <c r="I712" s="22" t="str">
        <f t="shared" si="278"/>
        <v/>
      </c>
      <c r="J712" s="22" t="str">
        <f t="shared" si="288"/>
        <v/>
      </c>
      <c r="K712" s="22" t="str">
        <f>IF(G712&lt;&gt;"",IF(IFERROR(MATCH(TRUNC(G712),ExcludeDateList,0),-1)&gt;-1,"",J712),"")</f>
        <v/>
      </c>
      <c r="L712" s="22" t="str">
        <f>IF(G712&lt;&gt;"",IF(IFERROR(MATCH(TRUNC(G712),ExcludeDateList,0),-1)&gt;-1,NA(),J712),"")</f>
        <v/>
      </c>
      <c r="M712" s="22" t="str">
        <f t="shared" si="289"/>
        <v/>
      </c>
      <c r="N712" s="22" t="str">
        <f t="shared" si="279"/>
        <v/>
      </c>
      <c r="O712" s="22" t="str">
        <f t="shared" si="290"/>
        <v/>
      </c>
      <c r="P712" s="22" t="str">
        <f t="shared" si="280"/>
        <v/>
      </c>
      <c r="Q712" s="22" t="str">
        <f t="shared" si="281"/>
        <v/>
      </c>
      <c r="R712" s="22" t="str">
        <f t="shared" si="291"/>
        <v/>
      </c>
      <c r="S712" s="22" t="str">
        <f t="shared" si="282"/>
        <v/>
      </c>
      <c r="T712" s="22" t="str">
        <f t="shared" si="292"/>
        <v/>
      </c>
      <c r="U712" s="22" t="str">
        <f t="shared" si="283"/>
        <v/>
      </c>
    </row>
    <row r="713" spans="1:21" x14ac:dyDescent="0.25">
      <c r="A713" s="21">
        <f>IF(INDEX('Predict Your Date Data (auto)'!A:A,ROW(A713),1)&gt;0,INDEX('Predict Your Date Data (auto)'!A:A,ROW(A713),1),"")</f>
        <v>42879.479849537034</v>
      </c>
      <c r="B713" s="21">
        <f>IF(A713&lt;&gt;"",IF(IFERROR(MATCH(TRUNC(A713),ExcludeDateList,0),-1)&gt;-1,"",TRUNC(A713)),"")</f>
        <v>42879</v>
      </c>
      <c r="C713" s="22">
        <f t="shared" si="284"/>
        <v>2017</v>
      </c>
      <c r="D713" s="22">
        <f t="shared" si="285"/>
        <v>5</v>
      </c>
      <c r="E713" s="22" t="str">
        <f t="shared" si="286"/>
        <v>Week 4</v>
      </c>
      <c r="G713" s="21" t="str">
        <f t="shared" si="287"/>
        <v/>
      </c>
      <c r="H713" s="21" t="str">
        <f t="shared" si="277"/>
        <v/>
      </c>
      <c r="I713" s="22" t="str">
        <f t="shared" si="278"/>
        <v/>
      </c>
      <c r="J713" s="22" t="str">
        <f t="shared" si="288"/>
        <v/>
      </c>
      <c r="K713" s="22" t="str">
        <f>IF(G713&lt;&gt;"",IF(IFERROR(MATCH(TRUNC(G713),ExcludeDateList,0),-1)&gt;-1,"",J713),"")</f>
        <v/>
      </c>
      <c r="L713" s="22" t="str">
        <f>IF(G713&lt;&gt;"",IF(IFERROR(MATCH(TRUNC(G713),ExcludeDateList,0),-1)&gt;-1,NA(),J713),"")</f>
        <v/>
      </c>
      <c r="M713" s="22" t="str">
        <f t="shared" si="289"/>
        <v/>
      </c>
      <c r="N713" s="22" t="str">
        <f t="shared" si="279"/>
        <v/>
      </c>
      <c r="O713" s="22" t="str">
        <f t="shared" si="290"/>
        <v/>
      </c>
      <c r="P713" s="22" t="str">
        <f t="shared" si="280"/>
        <v/>
      </c>
      <c r="Q713" s="22" t="str">
        <f t="shared" si="281"/>
        <v/>
      </c>
      <c r="R713" s="22" t="str">
        <f t="shared" si="291"/>
        <v/>
      </c>
      <c r="S713" s="22" t="str">
        <f t="shared" si="282"/>
        <v/>
      </c>
      <c r="T713" s="22" t="str">
        <f t="shared" si="292"/>
        <v/>
      </c>
      <c r="U713" s="22" t="str">
        <f t="shared" si="283"/>
        <v/>
      </c>
    </row>
    <row r="714" spans="1:21" x14ac:dyDescent="0.25">
      <c r="A714" s="21">
        <f>IF(INDEX('Predict Your Date Data (auto)'!A:A,ROW(A714),1)&gt;0,INDEX('Predict Your Date Data (auto)'!A:A,ROW(A714),1),"")</f>
        <v>42879.481354166666</v>
      </c>
      <c r="B714" s="21">
        <f>IF(A714&lt;&gt;"",IF(IFERROR(MATCH(TRUNC(A714),ExcludeDateList,0),-1)&gt;-1,"",TRUNC(A714)),"")</f>
        <v>42879</v>
      </c>
      <c r="C714" s="22">
        <f t="shared" si="284"/>
        <v>2017</v>
      </c>
      <c r="D714" s="22">
        <f t="shared" si="285"/>
        <v>5</v>
      </c>
      <c r="E714" s="22" t="str">
        <f t="shared" si="286"/>
        <v>Week 4</v>
      </c>
      <c r="G714" s="21" t="str">
        <f t="shared" si="287"/>
        <v/>
      </c>
      <c r="H714" s="21" t="str">
        <f t="shared" si="277"/>
        <v/>
      </c>
      <c r="I714" s="22" t="str">
        <f t="shared" si="278"/>
        <v/>
      </c>
      <c r="J714" s="22" t="str">
        <f t="shared" si="288"/>
        <v/>
      </c>
      <c r="K714" s="22" t="str">
        <f>IF(G714&lt;&gt;"",IF(IFERROR(MATCH(TRUNC(G714),ExcludeDateList,0),-1)&gt;-1,"",J714),"")</f>
        <v/>
      </c>
      <c r="L714" s="22" t="str">
        <f>IF(G714&lt;&gt;"",IF(IFERROR(MATCH(TRUNC(G714),ExcludeDateList,0),-1)&gt;-1,NA(),J714),"")</f>
        <v/>
      </c>
      <c r="M714" s="22" t="str">
        <f t="shared" si="289"/>
        <v/>
      </c>
      <c r="N714" s="22" t="str">
        <f t="shared" si="279"/>
        <v/>
      </c>
      <c r="O714" s="22" t="str">
        <f t="shared" si="290"/>
        <v/>
      </c>
      <c r="P714" s="22" t="str">
        <f t="shared" si="280"/>
        <v/>
      </c>
      <c r="Q714" s="22" t="str">
        <f t="shared" si="281"/>
        <v/>
      </c>
      <c r="R714" s="22" t="str">
        <f t="shared" si="291"/>
        <v/>
      </c>
      <c r="S714" s="22" t="str">
        <f t="shared" si="282"/>
        <v/>
      </c>
      <c r="T714" s="22" t="str">
        <f t="shared" si="292"/>
        <v/>
      </c>
      <c r="U714" s="22" t="str">
        <f t="shared" si="283"/>
        <v/>
      </c>
    </row>
    <row r="715" spans="1:21" x14ac:dyDescent="0.25">
      <c r="A715" s="21">
        <f>IF(INDEX('Predict Your Date Data (auto)'!A:A,ROW(A715),1)&gt;0,INDEX('Predict Your Date Data (auto)'!A:A,ROW(A715),1),"")</f>
        <v>42879.485439814816</v>
      </c>
      <c r="B715" s="21">
        <f>IF(A715&lt;&gt;"",IF(IFERROR(MATCH(TRUNC(A715),ExcludeDateList,0),-1)&gt;-1,"",TRUNC(A715)),"")</f>
        <v>42879</v>
      </c>
      <c r="C715" s="22">
        <f t="shared" si="284"/>
        <v>2017</v>
      </c>
      <c r="D715" s="22">
        <f t="shared" si="285"/>
        <v>5</v>
      </c>
      <c r="E715" s="22" t="str">
        <f t="shared" si="286"/>
        <v>Week 4</v>
      </c>
      <c r="G715" s="21" t="str">
        <f t="shared" si="287"/>
        <v/>
      </c>
      <c r="H715" s="21" t="str">
        <f t="shared" si="277"/>
        <v/>
      </c>
      <c r="I715" s="22" t="str">
        <f t="shared" si="278"/>
        <v/>
      </c>
      <c r="J715" s="22" t="str">
        <f t="shared" si="288"/>
        <v/>
      </c>
      <c r="K715" s="22" t="str">
        <f>IF(G715&lt;&gt;"",IF(IFERROR(MATCH(TRUNC(G715),ExcludeDateList,0),-1)&gt;-1,"",J715),"")</f>
        <v/>
      </c>
      <c r="L715" s="22" t="str">
        <f>IF(G715&lt;&gt;"",IF(IFERROR(MATCH(TRUNC(G715),ExcludeDateList,0),-1)&gt;-1,NA(),J715),"")</f>
        <v/>
      </c>
      <c r="M715" s="22" t="str">
        <f t="shared" si="289"/>
        <v/>
      </c>
      <c r="N715" s="22" t="str">
        <f t="shared" si="279"/>
        <v/>
      </c>
      <c r="O715" s="22" t="str">
        <f t="shared" si="290"/>
        <v/>
      </c>
      <c r="P715" s="22" t="str">
        <f t="shared" si="280"/>
        <v/>
      </c>
      <c r="Q715" s="22" t="str">
        <f t="shared" si="281"/>
        <v/>
      </c>
      <c r="R715" s="22" t="str">
        <f t="shared" si="291"/>
        <v/>
      </c>
      <c r="S715" s="22" t="str">
        <f t="shared" si="282"/>
        <v/>
      </c>
      <c r="T715" s="22" t="str">
        <f t="shared" si="292"/>
        <v/>
      </c>
      <c r="U715" s="22" t="str">
        <f t="shared" si="283"/>
        <v/>
      </c>
    </row>
    <row r="716" spans="1:21" x14ac:dyDescent="0.25">
      <c r="A716" s="21">
        <f>IF(INDEX('Predict Your Date Data (auto)'!A:A,ROW(A716),1)&gt;0,INDEX('Predict Your Date Data (auto)'!A:A,ROW(A716),1),"")</f>
        <v>42879.486458333333</v>
      </c>
      <c r="B716" s="21">
        <f>IF(A716&lt;&gt;"",IF(IFERROR(MATCH(TRUNC(A716),ExcludeDateList,0),-1)&gt;-1,"",TRUNC(A716)),"")</f>
        <v>42879</v>
      </c>
      <c r="C716" s="22">
        <f t="shared" si="284"/>
        <v>2017</v>
      </c>
      <c r="D716" s="22">
        <f t="shared" si="285"/>
        <v>5</v>
      </c>
      <c r="E716" s="22" t="str">
        <f t="shared" si="286"/>
        <v>Week 4</v>
      </c>
      <c r="G716" s="21" t="str">
        <f t="shared" si="287"/>
        <v/>
      </c>
      <c r="H716" s="21" t="str">
        <f t="shared" si="277"/>
        <v/>
      </c>
      <c r="I716" s="22" t="str">
        <f t="shared" si="278"/>
        <v/>
      </c>
      <c r="J716" s="22" t="str">
        <f t="shared" si="288"/>
        <v/>
      </c>
      <c r="K716" s="22" t="str">
        <f>IF(G716&lt;&gt;"",IF(IFERROR(MATCH(TRUNC(G716),ExcludeDateList,0),-1)&gt;-1,"",J716),"")</f>
        <v/>
      </c>
      <c r="L716" s="22" t="str">
        <f>IF(G716&lt;&gt;"",IF(IFERROR(MATCH(TRUNC(G716),ExcludeDateList,0),-1)&gt;-1,NA(),J716),"")</f>
        <v/>
      </c>
      <c r="M716" s="22" t="str">
        <f t="shared" si="289"/>
        <v/>
      </c>
      <c r="N716" s="22" t="str">
        <f t="shared" si="279"/>
        <v/>
      </c>
      <c r="O716" s="22" t="str">
        <f t="shared" si="290"/>
        <v/>
      </c>
      <c r="P716" s="22" t="str">
        <f t="shared" si="280"/>
        <v/>
      </c>
      <c r="Q716" s="22" t="str">
        <f t="shared" si="281"/>
        <v/>
      </c>
      <c r="R716" s="22" t="str">
        <f t="shared" si="291"/>
        <v/>
      </c>
      <c r="S716" s="22" t="str">
        <f t="shared" si="282"/>
        <v/>
      </c>
      <c r="T716" s="22" t="str">
        <f t="shared" si="292"/>
        <v/>
      </c>
      <c r="U716" s="22" t="str">
        <f t="shared" si="283"/>
        <v/>
      </c>
    </row>
    <row r="717" spans="1:21" x14ac:dyDescent="0.25">
      <c r="A717" s="21">
        <f>IF(INDEX('Predict Your Date Data (auto)'!A:A,ROW(A717),1)&gt;0,INDEX('Predict Your Date Data (auto)'!A:A,ROW(A717),1),"")</f>
        <v>42879.48715277778</v>
      </c>
      <c r="B717" s="21">
        <f>IF(A717&lt;&gt;"",IF(IFERROR(MATCH(TRUNC(A717),ExcludeDateList,0),-1)&gt;-1,"",TRUNC(A717)),"")</f>
        <v>42879</v>
      </c>
      <c r="C717" s="22">
        <f t="shared" si="284"/>
        <v>2017</v>
      </c>
      <c r="D717" s="22">
        <f t="shared" si="285"/>
        <v>5</v>
      </c>
      <c r="E717" s="22" t="str">
        <f t="shared" si="286"/>
        <v>Week 4</v>
      </c>
      <c r="G717" s="21" t="str">
        <f t="shared" si="287"/>
        <v/>
      </c>
      <c r="H717" s="21" t="str">
        <f t="shared" si="277"/>
        <v/>
      </c>
      <c r="I717" s="22" t="str">
        <f t="shared" si="278"/>
        <v/>
      </c>
      <c r="J717" s="22" t="str">
        <f t="shared" si="288"/>
        <v/>
      </c>
      <c r="K717" s="22" t="str">
        <f>IF(G717&lt;&gt;"",IF(IFERROR(MATCH(TRUNC(G717),ExcludeDateList,0),-1)&gt;-1,"",J717),"")</f>
        <v/>
      </c>
      <c r="L717" s="22" t="str">
        <f>IF(G717&lt;&gt;"",IF(IFERROR(MATCH(TRUNC(G717),ExcludeDateList,0),-1)&gt;-1,NA(),J717),"")</f>
        <v/>
      </c>
      <c r="M717" s="22" t="str">
        <f t="shared" si="289"/>
        <v/>
      </c>
      <c r="N717" s="22" t="str">
        <f t="shared" si="279"/>
        <v/>
      </c>
      <c r="O717" s="22" t="str">
        <f t="shared" si="290"/>
        <v/>
      </c>
      <c r="P717" s="22" t="str">
        <f t="shared" si="280"/>
        <v/>
      </c>
      <c r="Q717" s="22" t="str">
        <f t="shared" si="281"/>
        <v/>
      </c>
      <c r="R717" s="22" t="str">
        <f t="shared" si="291"/>
        <v/>
      </c>
      <c r="S717" s="22" t="str">
        <f t="shared" si="282"/>
        <v/>
      </c>
      <c r="T717" s="22" t="str">
        <f t="shared" si="292"/>
        <v/>
      </c>
      <c r="U717" s="22" t="str">
        <f t="shared" si="283"/>
        <v/>
      </c>
    </row>
    <row r="718" spans="1:21" x14ac:dyDescent="0.25">
      <c r="A718" s="21">
        <f>IF(INDEX('Predict Your Date Data (auto)'!A:A,ROW(A718),1)&gt;0,INDEX('Predict Your Date Data (auto)'!A:A,ROW(A718),1),"")</f>
        <v>42879.487696759257</v>
      </c>
      <c r="B718" s="21">
        <f>IF(A718&lt;&gt;"",IF(IFERROR(MATCH(TRUNC(A718),ExcludeDateList,0),-1)&gt;-1,"",TRUNC(A718)),"")</f>
        <v>42879</v>
      </c>
      <c r="C718" s="22">
        <f t="shared" si="284"/>
        <v>2017</v>
      </c>
      <c r="D718" s="22">
        <f t="shared" si="285"/>
        <v>5</v>
      </c>
      <c r="E718" s="22" t="str">
        <f t="shared" si="286"/>
        <v>Week 4</v>
      </c>
      <c r="G718" s="21" t="str">
        <f t="shared" si="287"/>
        <v/>
      </c>
      <c r="H718" s="21" t="str">
        <f t="shared" si="277"/>
        <v/>
      </c>
      <c r="I718" s="22" t="str">
        <f t="shared" si="278"/>
        <v/>
      </c>
      <c r="J718" s="22" t="str">
        <f t="shared" si="288"/>
        <v/>
      </c>
      <c r="K718" s="22" t="str">
        <f>IF(G718&lt;&gt;"",IF(IFERROR(MATCH(TRUNC(G718),ExcludeDateList,0),-1)&gt;-1,"",J718),"")</f>
        <v/>
      </c>
      <c r="L718" s="22" t="str">
        <f>IF(G718&lt;&gt;"",IF(IFERROR(MATCH(TRUNC(G718),ExcludeDateList,0),-1)&gt;-1,NA(),J718),"")</f>
        <v/>
      </c>
      <c r="M718" s="22" t="str">
        <f t="shared" si="289"/>
        <v/>
      </c>
      <c r="N718" s="22" t="str">
        <f t="shared" si="279"/>
        <v/>
      </c>
      <c r="O718" s="22" t="str">
        <f t="shared" si="290"/>
        <v/>
      </c>
      <c r="P718" s="22" t="str">
        <f t="shared" si="280"/>
        <v/>
      </c>
      <c r="Q718" s="22" t="str">
        <f t="shared" si="281"/>
        <v/>
      </c>
      <c r="R718" s="22" t="str">
        <f t="shared" si="291"/>
        <v/>
      </c>
      <c r="S718" s="22" t="str">
        <f t="shared" si="282"/>
        <v/>
      </c>
      <c r="T718" s="22" t="str">
        <f t="shared" si="292"/>
        <v/>
      </c>
      <c r="U718" s="22" t="str">
        <f t="shared" si="283"/>
        <v/>
      </c>
    </row>
    <row r="719" spans="1:21" x14ac:dyDescent="0.25">
      <c r="A719" s="21">
        <f>IF(INDEX('Predict Your Date Data (auto)'!A:A,ROW(A719),1)&gt;0,INDEX('Predict Your Date Data (auto)'!A:A,ROW(A719),1),"")</f>
        <v>42879.489166666666</v>
      </c>
      <c r="B719" s="21">
        <f>IF(A719&lt;&gt;"",IF(IFERROR(MATCH(TRUNC(A719),ExcludeDateList,0),-1)&gt;-1,"",TRUNC(A719)),"")</f>
        <v>42879</v>
      </c>
      <c r="C719" s="22">
        <f t="shared" si="284"/>
        <v>2017</v>
      </c>
      <c r="D719" s="22">
        <f t="shared" si="285"/>
        <v>5</v>
      </c>
      <c r="E719" s="22" t="str">
        <f t="shared" si="286"/>
        <v>Week 4</v>
      </c>
      <c r="G719" s="21" t="str">
        <f t="shared" si="287"/>
        <v/>
      </c>
      <c r="H719" s="21" t="str">
        <f t="shared" si="277"/>
        <v/>
      </c>
      <c r="I719" s="22" t="str">
        <f t="shared" si="278"/>
        <v/>
      </c>
      <c r="J719" s="22" t="str">
        <f t="shared" si="288"/>
        <v/>
      </c>
      <c r="K719" s="22" t="str">
        <f>IF(G719&lt;&gt;"",IF(IFERROR(MATCH(TRUNC(G719),ExcludeDateList,0),-1)&gt;-1,"",J719),"")</f>
        <v/>
      </c>
      <c r="L719" s="22" t="str">
        <f>IF(G719&lt;&gt;"",IF(IFERROR(MATCH(TRUNC(G719),ExcludeDateList,0),-1)&gt;-1,NA(),J719),"")</f>
        <v/>
      </c>
      <c r="M719" s="22" t="str">
        <f t="shared" si="289"/>
        <v/>
      </c>
      <c r="N719" s="22" t="str">
        <f t="shared" si="279"/>
        <v/>
      </c>
      <c r="O719" s="22" t="str">
        <f t="shared" si="290"/>
        <v/>
      </c>
      <c r="P719" s="22" t="str">
        <f t="shared" si="280"/>
        <v/>
      </c>
      <c r="Q719" s="22" t="str">
        <f t="shared" si="281"/>
        <v/>
      </c>
      <c r="R719" s="22" t="str">
        <f t="shared" si="291"/>
        <v/>
      </c>
      <c r="S719" s="22" t="str">
        <f t="shared" si="282"/>
        <v/>
      </c>
      <c r="T719" s="22" t="str">
        <f t="shared" si="292"/>
        <v/>
      </c>
      <c r="U719" s="22" t="str">
        <f t="shared" si="283"/>
        <v/>
      </c>
    </row>
    <row r="720" spans="1:21" x14ac:dyDescent="0.25">
      <c r="A720" s="21">
        <f>IF(INDEX('Predict Your Date Data (auto)'!A:A,ROW(A720),1)&gt;0,INDEX('Predict Your Date Data (auto)'!A:A,ROW(A720),1),"")</f>
        <v>42879.490416666667</v>
      </c>
      <c r="B720" s="21">
        <f>IF(A720&lt;&gt;"",IF(IFERROR(MATCH(TRUNC(A720),ExcludeDateList,0),-1)&gt;-1,"",TRUNC(A720)),"")</f>
        <v>42879</v>
      </c>
      <c r="C720" s="22">
        <f t="shared" si="284"/>
        <v>2017</v>
      </c>
      <c r="D720" s="22">
        <f t="shared" si="285"/>
        <v>5</v>
      </c>
      <c r="E720" s="22" t="str">
        <f t="shared" si="286"/>
        <v>Week 4</v>
      </c>
      <c r="G720" s="21" t="str">
        <f t="shared" si="287"/>
        <v/>
      </c>
      <c r="H720" s="21" t="str">
        <f t="shared" si="277"/>
        <v/>
      </c>
      <c r="I720" s="22" t="str">
        <f t="shared" si="278"/>
        <v/>
      </c>
      <c r="J720" s="22" t="str">
        <f t="shared" si="288"/>
        <v/>
      </c>
      <c r="K720" s="22" t="str">
        <f>IF(G720&lt;&gt;"",IF(IFERROR(MATCH(TRUNC(G720),ExcludeDateList,0),-1)&gt;-1,"",J720),"")</f>
        <v/>
      </c>
      <c r="L720" s="22" t="str">
        <f>IF(G720&lt;&gt;"",IF(IFERROR(MATCH(TRUNC(G720),ExcludeDateList,0),-1)&gt;-1,NA(),J720),"")</f>
        <v/>
      </c>
      <c r="M720" s="22" t="str">
        <f t="shared" si="289"/>
        <v/>
      </c>
      <c r="N720" s="22" t="str">
        <f t="shared" si="279"/>
        <v/>
      </c>
      <c r="O720" s="22" t="str">
        <f t="shared" si="290"/>
        <v/>
      </c>
      <c r="P720" s="22" t="str">
        <f t="shared" si="280"/>
        <v/>
      </c>
      <c r="Q720" s="22" t="str">
        <f t="shared" si="281"/>
        <v/>
      </c>
      <c r="R720" s="22" t="str">
        <f t="shared" si="291"/>
        <v/>
      </c>
      <c r="S720" s="22" t="str">
        <f t="shared" si="282"/>
        <v/>
      </c>
      <c r="T720" s="22" t="str">
        <f t="shared" si="292"/>
        <v/>
      </c>
      <c r="U720" s="22" t="str">
        <f t="shared" si="283"/>
        <v/>
      </c>
    </row>
    <row r="721" spans="1:21" x14ac:dyDescent="0.25">
      <c r="A721" s="21">
        <f>IF(INDEX('Predict Your Date Data (auto)'!A:A,ROW(A721),1)&gt;0,INDEX('Predict Your Date Data (auto)'!A:A,ROW(A721),1),"")</f>
        <v>42879.492581018516</v>
      </c>
      <c r="B721" s="21">
        <f>IF(A721&lt;&gt;"",IF(IFERROR(MATCH(TRUNC(A721),ExcludeDateList,0),-1)&gt;-1,"",TRUNC(A721)),"")</f>
        <v>42879</v>
      </c>
      <c r="C721" s="22">
        <f t="shared" si="284"/>
        <v>2017</v>
      </c>
      <c r="D721" s="22">
        <f t="shared" si="285"/>
        <v>5</v>
      </c>
      <c r="E721" s="22" t="str">
        <f t="shared" si="286"/>
        <v>Week 4</v>
      </c>
      <c r="G721" s="21" t="str">
        <f t="shared" si="287"/>
        <v/>
      </c>
      <c r="H721" s="21" t="str">
        <f t="shared" si="277"/>
        <v/>
      </c>
      <c r="I721" s="22" t="str">
        <f t="shared" si="278"/>
        <v/>
      </c>
      <c r="J721" s="22" t="str">
        <f t="shared" si="288"/>
        <v/>
      </c>
      <c r="K721" s="22" t="str">
        <f>IF(G721&lt;&gt;"",IF(IFERROR(MATCH(TRUNC(G721),ExcludeDateList,0),-1)&gt;-1,"",J721),"")</f>
        <v/>
      </c>
      <c r="L721" s="22" t="str">
        <f>IF(G721&lt;&gt;"",IF(IFERROR(MATCH(TRUNC(G721),ExcludeDateList,0),-1)&gt;-1,NA(),J721),"")</f>
        <v/>
      </c>
      <c r="M721" s="22" t="str">
        <f t="shared" si="289"/>
        <v/>
      </c>
      <c r="N721" s="22" t="str">
        <f t="shared" si="279"/>
        <v/>
      </c>
      <c r="O721" s="22" t="str">
        <f t="shared" si="290"/>
        <v/>
      </c>
      <c r="P721" s="22" t="str">
        <f t="shared" si="280"/>
        <v/>
      </c>
      <c r="Q721" s="22" t="str">
        <f t="shared" si="281"/>
        <v/>
      </c>
      <c r="R721" s="22" t="str">
        <f t="shared" si="291"/>
        <v/>
      </c>
      <c r="S721" s="22" t="str">
        <f t="shared" si="282"/>
        <v/>
      </c>
      <c r="T721" s="22" t="str">
        <f t="shared" si="292"/>
        <v/>
      </c>
      <c r="U721" s="22" t="str">
        <f t="shared" si="283"/>
        <v/>
      </c>
    </row>
    <row r="722" spans="1:21" x14ac:dyDescent="0.25">
      <c r="A722" s="21">
        <f>IF(INDEX('Predict Your Date Data (auto)'!A:A,ROW(A722),1)&gt;0,INDEX('Predict Your Date Data (auto)'!A:A,ROW(A722),1),"")</f>
        <v>42879.492708333331</v>
      </c>
      <c r="B722" s="21">
        <f>IF(A722&lt;&gt;"",IF(IFERROR(MATCH(TRUNC(A722),ExcludeDateList,0),-1)&gt;-1,"",TRUNC(A722)),"")</f>
        <v>42879</v>
      </c>
      <c r="C722" s="22">
        <f t="shared" si="284"/>
        <v>2017</v>
      </c>
      <c r="D722" s="22">
        <f t="shared" si="285"/>
        <v>5</v>
      </c>
      <c r="E722" s="22" t="str">
        <f t="shared" si="286"/>
        <v>Week 4</v>
      </c>
      <c r="G722" s="21" t="str">
        <f t="shared" si="287"/>
        <v/>
      </c>
      <c r="H722" s="21" t="str">
        <f t="shared" si="277"/>
        <v/>
      </c>
      <c r="I722" s="22" t="str">
        <f t="shared" si="278"/>
        <v/>
      </c>
      <c r="J722" s="22" t="str">
        <f t="shared" si="288"/>
        <v/>
      </c>
      <c r="K722" s="22" t="str">
        <f>IF(G722&lt;&gt;"",IF(IFERROR(MATCH(TRUNC(G722),ExcludeDateList,0),-1)&gt;-1,"",J722),"")</f>
        <v/>
      </c>
      <c r="L722" s="22" t="str">
        <f>IF(G722&lt;&gt;"",IF(IFERROR(MATCH(TRUNC(G722),ExcludeDateList,0),-1)&gt;-1,NA(),J722),"")</f>
        <v/>
      </c>
      <c r="M722" s="22" t="str">
        <f t="shared" si="289"/>
        <v/>
      </c>
      <c r="N722" s="22" t="str">
        <f t="shared" si="279"/>
        <v/>
      </c>
      <c r="O722" s="22" t="str">
        <f t="shared" si="290"/>
        <v/>
      </c>
      <c r="P722" s="22" t="str">
        <f t="shared" si="280"/>
        <v/>
      </c>
      <c r="Q722" s="22" t="str">
        <f t="shared" si="281"/>
        <v/>
      </c>
      <c r="R722" s="22" t="str">
        <f t="shared" si="291"/>
        <v/>
      </c>
      <c r="S722" s="22" t="str">
        <f t="shared" si="282"/>
        <v/>
      </c>
      <c r="T722" s="22" t="str">
        <f t="shared" si="292"/>
        <v/>
      </c>
      <c r="U722" s="22" t="str">
        <f t="shared" si="283"/>
        <v/>
      </c>
    </row>
    <row r="723" spans="1:21" x14ac:dyDescent="0.25">
      <c r="A723" s="21">
        <f>IF(INDEX('Predict Your Date Data (auto)'!A:A,ROW(A723),1)&gt;0,INDEX('Predict Your Date Data (auto)'!A:A,ROW(A723),1),"")</f>
        <v>42879.494652777779</v>
      </c>
      <c r="B723" s="21">
        <f>IF(A723&lt;&gt;"",IF(IFERROR(MATCH(TRUNC(A723),ExcludeDateList,0),-1)&gt;-1,"",TRUNC(A723)),"")</f>
        <v>42879</v>
      </c>
      <c r="C723" s="22">
        <f t="shared" si="284"/>
        <v>2017</v>
      </c>
      <c r="D723" s="22">
        <f t="shared" si="285"/>
        <v>5</v>
      </c>
      <c r="E723" s="22" t="str">
        <f t="shared" si="286"/>
        <v>Week 4</v>
      </c>
      <c r="G723" s="21" t="str">
        <f t="shared" si="287"/>
        <v/>
      </c>
      <c r="H723" s="21" t="str">
        <f t="shared" si="277"/>
        <v/>
      </c>
      <c r="I723" s="22" t="str">
        <f t="shared" si="278"/>
        <v/>
      </c>
      <c r="J723" s="22" t="str">
        <f t="shared" si="288"/>
        <v/>
      </c>
      <c r="K723" s="22" t="str">
        <f>IF(G723&lt;&gt;"",IF(IFERROR(MATCH(TRUNC(G723),ExcludeDateList,0),-1)&gt;-1,"",J723),"")</f>
        <v/>
      </c>
      <c r="L723" s="22" t="str">
        <f>IF(G723&lt;&gt;"",IF(IFERROR(MATCH(TRUNC(G723),ExcludeDateList,0),-1)&gt;-1,NA(),J723),"")</f>
        <v/>
      </c>
      <c r="M723" s="22" t="str">
        <f t="shared" si="289"/>
        <v/>
      </c>
      <c r="N723" s="22" t="str">
        <f t="shared" si="279"/>
        <v/>
      </c>
      <c r="O723" s="22" t="str">
        <f t="shared" si="290"/>
        <v/>
      </c>
      <c r="P723" s="22" t="str">
        <f t="shared" si="280"/>
        <v/>
      </c>
      <c r="Q723" s="22" t="str">
        <f t="shared" si="281"/>
        <v/>
      </c>
      <c r="R723" s="22" t="str">
        <f t="shared" si="291"/>
        <v/>
      </c>
      <c r="S723" s="22" t="str">
        <f t="shared" si="282"/>
        <v/>
      </c>
      <c r="T723" s="22" t="str">
        <f t="shared" si="292"/>
        <v/>
      </c>
      <c r="U723" s="22" t="str">
        <f t="shared" si="283"/>
        <v/>
      </c>
    </row>
    <row r="724" spans="1:21" x14ac:dyDescent="0.25">
      <c r="A724" s="21">
        <f>IF(INDEX('Predict Your Date Data (auto)'!A:A,ROW(A724),1)&gt;0,INDEX('Predict Your Date Data (auto)'!A:A,ROW(A724),1),"")</f>
        <v>42879.495439814818</v>
      </c>
      <c r="B724" s="21">
        <f>IF(A724&lt;&gt;"",IF(IFERROR(MATCH(TRUNC(A724),ExcludeDateList,0),-1)&gt;-1,"",TRUNC(A724)),"")</f>
        <v>42879</v>
      </c>
      <c r="C724" s="22">
        <f t="shared" si="284"/>
        <v>2017</v>
      </c>
      <c r="D724" s="22">
        <f t="shared" si="285"/>
        <v>5</v>
      </c>
      <c r="E724" s="22" t="str">
        <f t="shared" si="286"/>
        <v>Week 4</v>
      </c>
      <c r="G724" s="21" t="str">
        <f t="shared" si="287"/>
        <v/>
      </c>
      <c r="H724" s="21" t="str">
        <f t="shared" si="277"/>
        <v/>
      </c>
      <c r="I724" s="22" t="str">
        <f t="shared" si="278"/>
        <v/>
      </c>
      <c r="J724" s="22" t="str">
        <f t="shared" si="288"/>
        <v/>
      </c>
      <c r="K724" s="22" t="str">
        <f>IF(G724&lt;&gt;"",IF(IFERROR(MATCH(TRUNC(G724),ExcludeDateList,0),-1)&gt;-1,"",J724),"")</f>
        <v/>
      </c>
      <c r="L724" s="22" t="str">
        <f>IF(G724&lt;&gt;"",IF(IFERROR(MATCH(TRUNC(G724),ExcludeDateList,0),-1)&gt;-1,NA(),J724),"")</f>
        <v/>
      </c>
      <c r="M724" s="22" t="str">
        <f t="shared" si="289"/>
        <v/>
      </c>
      <c r="N724" s="22" t="str">
        <f t="shared" si="279"/>
        <v/>
      </c>
      <c r="O724" s="22" t="str">
        <f t="shared" si="290"/>
        <v/>
      </c>
      <c r="P724" s="22" t="str">
        <f t="shared" si="280"/>
        <v/>
      </c>
      <c r="Q724" s="22" t="str">
        <f t="shared" si="281"/>
        <v/>
      </c>
      <c r="R724" s="22" t="str">
        <f t="shared" si="291"/>
        <v/>
      </c>
      <c r="S724" s="22" t="str">
        <f t="shared" si="282"/>
        <v/>
      </c>
      <c r="T724" s="22" t="str">
        <f t="shared" si="292"/>
        <v/>
      </c>
      <c r="U724" s="22" t="str">
        <f t="shared" si="283"/>
        <v/>
      </c>
    </row>
    <row r="725" spans="1:21" x14ac:dyDescent="0.25">
      <c r="A725" s="21">
        <f>IF(INDEX('Predict Your Date Data (auto)'!A:A,ROW(A725),1)&gt;0,INDEX('Predict Your Date Data (auto)'!A:A,ROW(A725),1),"")</f>
        <v>42879.496087962965</v>
      </c>
      <c r="B725" s="21">
        <f>IF(A725&lt;&gt;"",IF(IFERROR(MATCH(TRUNC(A725),ExcludeDateList,0),-1)&gt;-1,"",TRUNC(A725)),"")</f>
        <v>42879</v>
      </c>
      <c r="C725" s="22">
        <f t="shared" si="284"/>
        <v>2017</v>
      </c>
      <c r="D725" s="22">
        <f t="shared" si="285"/>
        <v>5</v>
      </c>
      <c r="E725" s="22" t="str">
        <f t="shared" si="286"/>
        <v>Week 4</v>
      </c>
      <c r="G725" s="21" t="str">
        <f t="shared" si="287"/>
        <v/>
      </c>
      <c r="H725" s="21" t="str">
        <f t="shared" si="277"/>
        <v/>
      </c>
      <c r="I725" s="22" t="str">
        <f t="shared" si="278"/>
        <v/>
      </c>
      <c r="J725" s="22" t="str">
        <f t="shared" si="288"/>
        <v/>
      </c>
      <c r="K725" s="22" t="str">
        <f>IF(G725&lt;&gt;"",IF(IFERROR(MATCH(TRUNC(G725),ExcludeDateList,0),-1)&gt;-1,"",J725),"")</f>
        <v/>
      </c>
      <c r="L725" s="22" t="str">
        <f>IF(G725&lt;&gt;"",IF(IFERROR(MATCH(TRUNC(G725),ExcludeDateList,0),-1)&gt;-1,NA(),J725),"")</f>
        <v/>
      </c>
      <c r="M725" s="22" t="str">
        <f t="shared" si="289"/>
        <v/>
      </c>
      <c r="N725" s="22" t="str">
        <f t="shared" si="279"/>
        <v/>
      </c>
      <c r="O725" s="22" t="str">
        <f t="shared" si="290"/>
        <v/>
      </c>
      <c r="P725" s="22" t="str">
        <f t="shared" si="280"/>
        <v/>
      </c>
      <c r="Q725" s="22" t="str">
        <f t="shared" si="281"/>
        <v/>
      </c>
      <c r="R725" s="22" t="str">
        <f t="shared" si="291"/>
        <v/>
      </c>
      <c r="S725" s="22" t="str">
        <f t="shared" si="282"/>
        <v/>
      </c>
      <c r="T725" s="22" t="str">
        <f t="shared" si="292"/>
        <v/>
      </c>
      <c r="U725" s="22" t="str">
        <f t="shared" si="283"/>
        <v/>
      </c>
    </row>
    <row r="726" spans="1:21" x14ac:dyDescent="0.25">
      <c r="A726" s="21">
        <f>IF(INDEX('Predict Your Date Data (auto)'!A:A,ROW(A726),1)&gt;0,INDEX('Predict Your Date Data (auto)'!A:A,ROW(A726),1),"")</f>
        <v>42879.498715277776</v>
      </c>
      <c r="B726" s="21">
        <f>IF(A726&lt;&gt;"",IF(IFERROR(MATCH(TRUNC(A726),ExcludeDateList,0),-1)&gt;-1,"",TRUNC(A726)),"")</f>
        <v>42879</v>
      </c>
      <c r="C726" s="22">
        <f t="shared" si="284"/>
        <v>2017</v>
      </c>
      <c r="D726" s="22">
        <f t="shared" si="285"/>
        <v>5</v>
      </c>
      <c r="E726" s="22" t="str">
        <f t="shared" si="286"/>
        <v>Week 4</v>
      </c>
      <c r="G726" s="21" t="str">
        <f t="shared" si="287"/>
        <v/>
      </c>
      <c r="H726" s="21" t="str">
        <f t="shared" si="277"/>
        <v/>
      </c>
      <c r="I726" s="22" t="str">
        <f t="shared" si="278"/>
        <v/>
      </c>
      <c r="J726" s="22" t="str">
        <f t="shared" si="288"/>
        <v/>
      </c>
      <c r="K726" s="22" t="str">
        <f>IF(G726&lt;&gt;"",IF(IFERROR(MATCH(TRUNC(G726),ExcludeDateList,0),-1)&gt;-1,"",J726),"")</f>
        <v/>
      </c>
      <c r="L726" s="22" t="str">
        <f>IF(G726&lt;&gt;"",IF(IFERROR(MATCH(TRUNC(G726),ExcludeDateList,0),-1)&gt;-1,NA(),J726),"")</f>
        <v/>
      </c>
      <c r="M726" s="22" t="str">
        <f t="shared" si="289"/>
        <v/>
      </c>
      <c r="N726" s="22" t="str">
        <f t="shared" si="279"/>
        <v/>
      </c>
      <c r="O726" s="22" t="str">
        <f t="shared" si="290"/>
        <v/>
      </c>
      <c r="P726" s="22" t="str">
        <f t="shared" si="280"/>
        <v/>
      </c>
      <c r="Q726" s="22" t="str">
        <f t="shared" si="281"/>
        <v/>
      </c>
      <c r="R726" s="22" t="str">
        <f t="shared" si="291"/>
        <v/>
      </c>
      <c r="S726" s="22" t="str">
        <f t="shared" si="282"/>
        <v/>
      </c>
      <c r="T726" s="22" t="str">
        <f t="shared" si="292"/>
        <v/>
      </c>
      <c r="U726" s="22" t="str">
        <f t="shared" si="283"/>
        <v/>
      </c>
    </row>
    <row r="727" spans="1:21" x14ac:dyDescent="0.25">
      <c r="A727" s="21">
        <f>IF(INDEX('Predict Your Date Data (auto)'!A:A,ROW(A727),1)&gt;0,INDEX('Predict Your Date Data (auto)'!A:A,ROW(A727),1),"")</f>
        <v>42879.500300925924</v>
      </c>
      <c r="B727" s="21">
        <f>IF(A727&lt;&gt;"",IF(IFERROR(MATCH(TRUNC(A727),ExcludeDateList,0),-1)&gt;-1,"",TRUNC(A727)),"")</f>
        <v>42879</v>
      </c>
      <c r="C727" s="22">
        <f t="shared" si="284"/>
        <v>2017</v>
      </c>
      <c r="D727" s="22">
        <f t="shared" si="285"/>
        <v>5</v>
      </c>
      <c r="E727" s="22" t="str">
        <f t="shared" si="286"/>
        <v>Week 4</v>
      </c>
      <c r="G727" s="21" t="str">
        <f t="shared" si="287"/>
        <v/>
      </c>
      <c r="H727" s="21" t="str">
        <f t="shared" si="277"/>
        <v/>
      </c>
      <c r="I727" s="22" t="str">
        <f t="shared" si="278"/>
        <v/>
      </c>
      <c r="J727" s="22" t="str">
        <f t="shared" si="288"/>
        <v/>
      </c>
      <c r="K727" s="22" t="str">
        <f>IF(G727&lt;&gt;"",IF(IFERROR(MATCH(TRUNC(G727),ExcludeDateList,0),-1)&gt;-1,"",J727),"")</f>
        <v/>
      </c>
      <c r="L727" s="22" t="str">
        <f>IF(G727&lt;&gt;"",IF(IFERROR(MATCH(TRUNC(G727),ExcludeDateList,0),-1)&gt;-1,NA(),J727),"")</f>
        <v/>
      </c>
      <c r="M727" s="22" t="str">
        <f t="shared" si="289"/>
        <v/>
      </c>
      <c r="N727" s="22" t="str">
        <f t="shared" si="279"/>
        <v/>
      </c>
      <c r="O727" s="22" t="str">
        <f t="shared" si="290"/>
        <v/>
      </c>
      <c r="P727" s="22" t="str">
        <f t="shared" si="280"/>
        <v/>
      </c>
      <c r="Q727" s="22" t="str">
        <f t="shared" si="281"/>
        <v/>
      </c>
      <c r="R727" s="22" t="str">
        <f t="shared" si="291"/>
        <v/>
      </c>
      <c r="S727" s="22" t="str">
        <f t="shared" si="282"/>
        <v/>
      </c>
      <c r="T727" s="22" t="str">
        <f t="shared" si="292"/>
        <v/>
      </c>
      <c r="U727" s="22" t="str">
        <f t="shared" si="283"/>
        <v/>
      </c>
    </row>
    <row r="728" spans="1:21" x14ac:dyDescent="0.25">
      <c r="A728" s="21">
        <f>IF(INDEX('Predict Your Date Data (auto)'!A:A,ROW(A728),1)&gt;0,INDEX('Predict Your Date Data (auto)'!A:A,ROW(A728),1),"")</f>
        <v>42879.502222222225</v>
      </c>
      <c r="B728" s="21">
        <f>IF(A728&lt;&gt;"",IF(IFERROR(MATCH(TRUNC(A728),ExcludeDateList,0),-1)&gt;-1,"",TRUNC(A728)),"")</f>
        <v>42879</v>
      </c>
      <c r="C728" s="22">
        <f t="shared" si="284"/>
        <v>2017</v>
      </c>
      <c r="D728" s="22">
        <f t="shared" si="285"/>
        <v>5</v>
      </c>
      <c r="E728" s="22" t="str">
        <f t="shared" si="286"/>
        <v>Week 4</v>
      </c>
      <c r="G728" s="21" t="str">
        <f t="shared" si="287"/>
        <v/>
      </c>
      <c r="H728" s="21" t="str">
        <f t="shared" si="277"/>
        <v/>
      </c>
      <c r="I728" s="22" t="str">
        <f t="shared" si="278"/>
        <v/>
      </c>
      <c r="J728" s="22" t="str">
        <f t="shared" si="288"/>
        <v/>
      </c>
      <c r="K728" s="22" t="str">
        <f>IF(G728&lt;&gt;"",IF(IFERROR(MATCH(TRUNC(G728),ExcludeDateList,0),-1)&gt;-1,"",J728),"")</f>
        <v/>
      </c>
      <c r="L728" s="22" t="str">
        <f>IF(G728&lt;&gt;"",IF(IFERROR(MATCH(TRUNC(G728),ExcludeDateList,0),-1)&gt;-1,NA(),J728),"")</f>
        <v/>
      </c>
      <c r="M728" s="22" t="str">
        <f t="shared" si="289"/>
        <v/>
      </c>
      <c r="N728" s="22" t="str">
        <f t="shared" si="279"/>
        <v/>
      </c>
      <c r="O728" s="22" t="str">
        <f t="shared" si="290"/>
        <v/>
      </c>
      <c r="P728" s="22" t="str">
        <f t="shared" si="280"/>
        <v/>
      </c>
      <c r="Q728" s="22" t="str">
        <f t="shared" si="281"/>
        <v/>
      </c>
      <c r="R728" s="22" t="str">
        <f t="shared" si="291"/>
        <v/>
      </c>
      <c r="S728" s="22" t="str">
        <f t="shared" si="282"/>
        <v/>
      </c>
      <c r="T728" s="22" t="str">
        <f t="shared" si="292"/>
        <v/>
      </c>
      <c r="U728" s="22" t="str">
        <f t="shared" si="283"/>
        <v/>
      </c>
    </row>
    <row r="729" spans="1:21" x14ac:dyDescent="0.25">
      <c r="A729" s="21">
        <f>IF(INDEX('Predict Your Date Data (auto)'!A:A,ROW(A729),1)&gt;0,INDEX('Predict Your Date Data (auto)'!A:A,ROW(A729),1),"")</f>
        <v>42879.50409722222</v>
      </c>
      <c r="B729" s="21">
        <f>IF(A729&lt;&gt;"",IF(IFERROR(MATCH(TRUNC(A729),ExcludeDateList,0),-1)&gt;-1,"",TRUNC(A729)),"")</f>
        <v>42879</v>
      </c>
      <c r="C729" s="22">
        <f t="shared" si="284"/>
        <v>2017</v>
      </c>
      <c r="D729" s="22">
        <f t="shared" si="285"/>
        <v>5</v>
      </c>
      <c r="E729" s="22" t="str">
        <f t="shared" si="286"/>
        <v>Week 4</v>
      </c>
      <c r="G729" s="21" t="str">
        <f t="shared" si="287"/>
        <v/>
      </c>
      <c r="H729" s="21" t="str">
        <f t="shared" si="277"/>
        <v/>
      </c>
      <c r="I729" s="22" t="str">
        <f t="shared" si="278"/>
        <v/>
      </c>
      <c r="J729" s="22" t="str">
        <f t="shared" si="288"/>
        <v/>
      </c>
      <c r="K729" s="22" t="str">
        <f>IF(G729&lt;&gt;"",IF(IFERROR(MATCH(TRUNC(G729),ExcludeDateList,0),-1)&gt;-1,"",J729),"")</f>
        <v/>
      </c>
      <c r="L729" s="22" t="str">
        <f>IF(G729&lt;&gt;"",IF(IFERROR(MATCH(TRUNC(G729),ExcludeDateList,0),-1)&gt;-1,NA(),J729),"")</f>
        <v/>
      </c>
      <c r="M729" s="22" t="str">
        <f t="shared" si="289"/>
        <v/>
      </c>
      <c r="N729" s="22" t="str">
        <f t="shared" si="279"/>
        <v/>
      </c>
      <c r="O729" s="22" t="str">
        <f t="shared" si="290"/>
        <v/>
      </c>
      <c r="P729" s="22" t="str">
        <f t="shared" si="280"/>
        <v/>
      </c>
      <c r="Q729" s="22" t="str">
        <f t="shared" si="281"/>
        <v/>
      </c>
      <c r="R729" s="22" t="str">
        <f t="shared" si="291"/>
        <v/>
      </c>
      <c r="S729" s="22" t="str">
        <f t="shared" si="282"/>
        <v/>
      </c>
      <c r="T729" s="22" t="str">
        <f t="shared" si="292"/>
        <v/>
      </c>
      <c r="U729" s="22" t="str">
        <f t="shared" si="283"/>
        <v/>
      </c>
    </row>
    <row r="730" spans="1:21" x14ac:dyDescent="0.25">
      <c r="A730" s="21">
        <f>IF(INDEX('Predict Your Date Data (auto)'!A:A,ROW(A730),1)&gt;0,INDEX('Predict Your Date Data (auto)'!A:A,ROW(A730),1),"")</f>
        <v>42879.507430555554</v>
      </c>
      <c r="B730" s="21">
        <f>IF(A730&lt;&gt;"",IF(IFERROR(MATCH(TRUNC(A730),ExcludeDateList,0),-1)&gt;-1,"",TRUNC(A730)),"")</f>
        <v>42879</v>
      </c>
      <c r="C730" s="22">
        <f t="shared" si="284"/>
        <v>2017</v>
      </c>
      <c r="D730" s="22">
        <f t="shared" si="285"/>
        <v>5</v>
      </c>
      <c r="E730" s="22" t="str">
        <f t="shared" si="286"/>
        <v>Week 4</v>
      </c>
      <c r="G730" s="21" t="str">
        <f t="shared" si="287"/>
        <v/>
      </c>
      <c r="H730" s="21" t="str">
        <f t="shared" si="277"/>
        <v/>
      </c>
      <c r="I730" s="22" t="str">
        <f t="shared" si="278"/>
        <v/>
      </c>
      <c r="J730" s="22" t="str">
        <f t="shared" si="288"/>
        <v/>
      </c>
      <c r="K730" s="22" t="str">
        <f>IF(G730&lt;&gt;"",IF(IFERROR(MATCH(TRUNC(G730),ExcludeDateList,0),-1)&gt;-1,"",J730),"")</f>
        <v/>
      </c>
      <c r="L730" s="22" t="str">
        <f>IF(G730&lt;&gt;"",IF(IFERROR(MATCH(TRUNC(G730),ExcludeDateList,0),-1)&gt;-1,NA(),J730),"")</f>
        <v/>
      </c>
      <c r="M730" s="22" t="str">
        <f t="shared" si="289"/>
        <v/>
      </c>
      <c r="N730" s="22" t="str">
        <f t="shared" si="279"/>
        <v/>
      </c>
      <c r="O730" s="22" t="str">
        <f t="shared" si="290"/>
        <v/>
      </c>
      <c r="P730" s="22" t="str">
        <f t="shared" si="280"/>
        <v/>
      </c>
      <c r="Q730" s="22" t="str">
        <f t="shared" si="281"/>
        <v/>
      </c>
      <c r="R730" s="22" t="str">
        <f t="shared" si="291"/>
        <v/>
      </c>
      <c r="S730" s="22" t="str">
        <f t="shared" si="282"/>
        <v/>
      </c>
      <c r="T730" s="22" t="str">
        <f t="shared" si="292"/>
        <v/>
      </c>
      <c r="U730" s="22" t="str">
        <f t="shared" si="283"/>
        <v/>
      </c>
    </row>
    <row r="731" spans="1:21" x14ac:dyDescent="0.25">
      <c r="A731" s="21">
        <f>IF(INDEX('Predict Your Date Data (auto)'!A:A,ROW(A731),1)&gt;0,INDEX('Predict Your Date Data (auto)'!A:A,ROW(A731),1),"")</f>
        <v>42879.513958333337</v>
      </c>
      <c r="B731" s="21">
        <f>IF(A731&lt;&gt;"",IF(IFERROR(MATCH(TRUNC(A731),ExcludeDateList,0),-1)&gt;-1,"",TRUNC(A731)),"")</f>
        <v>42879</v>
      </c>
      <c r="C731" s="22">
        <f t="shared" si="284"/>
        <v>2017</v>
      </c>
      <c r="D731" s="22">
        <f t="shared" si="285"/>
        <v>5</v>
      </c>
      <c r="E731" s="22" t="str">
        <f t="shared" si="286"/>
        <v>Week 4</v>
      </c>
      <c r="G731" s="21" t="str">
        <f t="shared" si="287"/>
        <v/>
      </c>
      <c r="H731" s="21" t="str">
        <f t="shared" si="277"/>
        <v/>
      </c>
      <c r="I731" s="22" t="str">
        <f t="shared" si="278"/>
        <v/>
      </c>
      <c r="J731" s="22" t="str">
        <f t="shared" si="288"/>
        <v/>
      </c>
      <c r="K731" s="22" t="str">
        <f>IF(G731&lt;&gt;"",IF(IFERROR(MATCH(TRUNC(G731),ExcludeDateList,0),-1)&gt;-1,"",J731),"")</f>
        <v/>
      </c>
      <c r="L731" s="22" t="str">
        <f>IF(G731&lt;&gt;"",IF(IFERROR(MATCH(TRUNC(G731),ExcludeDateList,0),-1)&gt;-1,NA(),J731),"")</f>
        <v/>
      </c>
      <c r="M731" s="22" t="str">
        <f t="shared" si="289"/>
        <v/>
      </c>
      <c r="N731" s="22" t="str">
        <f t="shared" si="279"/>
        <v/>
      </c>
      <c r="O731" s="22" t="str">
        <f t="shared" si="290"/>
        <v/>
      </c>
      <c r="P731" s="22" t="str">
        <f t="shared" si="280"/>
        <v/>
      </c>
      <c r="Q731" s="22" t="str">
        <f t="shared" si="281"/>
        <v/>
      </c>
      <c r="R731" s="22" t="str">
        <f t="shared" si="291"/>
        <v/>
      </c>
      <c r="S731" s="22" t="str">
        <f t="shared" si="282"/>
        <v/>
      </c>
      <c r="T731" s="22" t="str">
        <f t="shared" si="292"/>
        <v/>
      </c>
      <c r="U731" s="22" t="str">
        <f t="shared" si="283"/>
        <v/>
      </c>
    </row>
    <row r="732" spans="1:21" x14ac:dyDescent="0.25">
      <c r="A732" s="21">
        <f>IF(INDEX('Predict Your Date Data (auto)'!A:A,ROW(A732),1)&gt;0,INDEX('Predict Your Date Data (auto)'!A:A,ROW(A732),1),"")</f>
        <v>42879.515625</v>
      </c>
      <c r="B732" s="21">
        <f>IF(A732&lt;&gt;"",IF(IFERROR(MATCH(TRUNC(A732),ExcludeDateList,0),-1)&gt;-1,"",TRUNC(A732)),"")</f>
        <v>42879</v>
      </c>
      <c r="C732" s="22">
        <f t="shared" si="284"/>
        <v>2017</v>
      </c>
      <c r="D732" s="22">
        <f t="shared" si="285"/>
        <v>5</v>
      </c>
      <c r="E732" s="22" t="str">
        <f t="shared" si="286"/>
        <v>Week 4</v>
      </c>
      <c r="G732" s="21" t="str">
        <f t="shared" si="287"/>
        <v/>
      </c>
      <c r="H732" s="21" t="str">
        <f t="shared" si="277"/>
        <v/>
      </c>
      <c r="I732" s="22" t="str">
        <f t="shared" si="278"/>
        <v/>
      </c>
      <c r="J732" s="22" t="str">
        <f t="shared" si="288"/>
        <v/>
      </c>
      <c r="K732" s="22" t="str">
        <f>IF(G732&lt;&gt;"",IF(IFERROR(MATCH(TRUNC(G732),ExcludeDateList,0),-1)&gt;-1,"",J732),"")</f>
        <v/>
      </c>
      <c r="L732" s="22" t="str">
        <f>IF(G732&lt;&gt;"",IF(IFERROR(MATCH(TRUNC(G732),ExcludeDateList,0),-1)&gt;-1,NA(),J732),"")</f>
        <v/>
      </c>
      <c r="M732" s="22" t="str">
        <f t="shared" si="289"/>
        <v/>
      </c>
      <c r="N732" s="22" t="str">
        <f t="shared" si="279"/>
        <v/>
      </c>
      <c r="O732" s="22" t="str">
        <f t="shared" si="290"/>
        <v/>
      </c>
      <c r="P732" s="22" t="str">
        <f t="shared" si="280"/>
        <v/>
      </c>
      <c r="Q732" s="22" t="str">
        <f t="shared" si="281"/>
        <v/>
      </c>
      <c r="R732" s="22" t="str">
        <f t="shared" si="291"/>
        <v/>
      </c>
      <c r="S732" s="22" t="str">
        <f t="shared" si="282"/>
        <v/>
      </c>
      <c r="T732" s="22" t="str">
        <f t="shared" si="292"/>
        <v/>
      </c>
      <c r="U732" s="22" t="str">
        <f t="shared" si="283"/>
        <v/>
      </c>
    </row>
    <row r="733" spans="1:21" x14ac:dyDescent="0.25">
      <c r="A733" s="21">
        <f>IF(INDEX('Predict Your Date Data (auto)'!A:A,ROW(A733),1)&gt;0,INDEX('Predict Your Date Data (auto)'!A:A,ROW(A733),1),"")</f>
        <v>42879.52002314815</v>
      </c>
      <c r="B733" s="21">
        <f>IF(A733&lt;&gt;"",IF(IFERROR(MATCH(TRUNC(A733),ExcludeDateList,0),-1)&gt;-1,"",TRUNC(A733)),"")</f>
        <v>42879</v>
      </c>
      <c r="C733" s="22">
        <f t="shared" si="284"/>
        <v>2017</v>
      </c>
      <c r="D733" s="22">
        <f t="shared" si="285"/>
        <v>5</v>
      </c>
      <c r="E733" s="22" t="str">
        <f t="shared" si="286"/>
        <v>Week 4</v>
      </c>
      <c r="G733" s="21" t="str">
        <f t="shared" si="287"/>
        <v/>
      </c>
      <c r="H733" s="21" t="str">
        <f t="shared" si="277"/>
        <v/>
      </c>
      <c r="I733" s="22" t="str">
        <f t="shared" si="278"/>
        <v/>
      </c>
      <c r="J733" s="22" t="str">
        <f t="shared" si="288"/>
        <v/>
      </c>
      <c r="K733" s="22" t="str">
        <f>IF(G733&lt;&gt;"",IF(IFERROR(MATCH(TRUNC(G733),ExcludeDateList,0),-1)&gt;-1,"",J733),"")</f>
        <v/>
      </c>
      <c r="L733" s="22" t="str">
        <f>IF(G733&lt;&gt;"",IF(IFERROR(MATCH(TRUNC(G733),ExcludeDateList,0),-1)&gt;-1,NA(),J733),"")</f>
        <v/>
      </c>
      <c r="M733" s="22" t="str">
        <f t="shared" si="289"/>
        <v/>
      </c>
      <c r="N733" s="22" t="str">
        <f t="shared" si="279"/>
        <v/>
      </c>
      <c r="O733" s="22" t="str">
        <f t="shared" si="290"/>
        <v/>
      </c>
      <c r="P733" s="22" t="str">
        <f t="shared" si="280"/>
        <v/>
      </c>
      <c r="Q733" s="22" t="str">
        <f t="shared" si="281"/>
        <v/>
      </c>
      <c r="R733" s="22" t="str">
        <f t="shared" si="291"/>
        <v/>
      </c>
      <c r="S733" s="22" t="str">
        <f t="shared" si="282"/>
        <v/>
      </c>
      <c r="T733" s="22" t="str">
        <f t="shared" si="292"/>
        <v/>
      </c>
      <c r="U733" s="22" t="str">
        <f t="shared" si="283"/>
        <v/>
      </c>
    </row>
    <row r="734" spans="1:21" x14ac:dyDescent="0.25">
      <c r="A734" s="21">
        <f>IF(INDEX('Predict Your Date Data (auto)'!A:A,ROW(A734),1)&gt;0,INDEX('Predict Your Date Data (auto)'!A:A,ROW(A734),1),"")</f>
        <v>42879.522650462961</v>
      </c>
      <c r="B734" s="21">
        <f>IF(A734&lt;&gt;"",IF(IFERROR(MATCH(TRUNC(A734),ExcludeDateList,0),-1)&gt;-1,"",TRUNC(A734)),"")</f>
        <v>42879</v>
      </c>
      <c r="C734" s="22">
        <f t="shared" si="284"/>
        <v>2017</v>
      </c>
      <c r="D734" s="22">
        <f t="shared" si="285"/>
        <v>5</v>
      </c>
      <c r="E734" s="22" t="str">
        <f t="shared" si="286"/>
        <v>Week 4</v>
      </c>
      <c r="G734" s="21" t="str">
        <f t="shared" si="287"/>
        <v/>
      </c>
      <c r="H734" s="21" t="str">
        <f t="shared" si="277"/>
        <v/>
      </c>
      <c r="I734" s="22" t="str">
        <f t="shared" si="278"/>
        <v/>
      </c>
      <c r="J734" s="22" t="str">
        <f t="shared" si="288"/>
        <v/>
      </c>
      <c r="K734" s="22" t="str">
        <f>IF(G734&lt;&gt;"",IF(IFERROR(MATCH(TRUNC(G734),ExcludeDateList,0),-1)&gt;-1,"",J734),"")</f>
        <v/>
      </c>
      <c r="L734" s="22" t="str">
        <f>IF(G734&lt;&gt;"",IF(IFERROR(MATCH(TRUNC(G734),ExcludeDateList,0),-1)&gt;-1,NA(),J734),"")</f>
        <v/>
      </c>
      <c r="M734" s="22" t="str">
        <f t="shared" si="289"/>
        <v/>
      </c>
      <c r="N734" s="22" t="str">
        <f t="shared" si="279"/>
        <v/>
      </c>
      <c r="O734" s="22" t="str">
        <f t="shared" si="290"/>
        <v/>
      </c>
      <c r="P734" s="22" t="str">
        <f t="shared" si="280"/>
        <v/>
      </c>
      <c r="Q734" s="22" t="str">
        <f t="shared" si="281"/>
        <v/>
      </c>
      <c r="R734" s="22" t="str">
        <f t="shared" si="291"/>
        <v/>
      </c>
      <c r="S734" s="22" t="str">
        <f t="shared" si="282"/>
        <v/>
      </c>
      <c r="T734" s="22" t="str">
        <f t="shared" si="292"/>
        <v/>
      </c>
      <c r="U734" s="22" t="str">
        <f t="shared" si="283"/>
        <v/>
      </c>
    </row>
    <row r="735" spans="1:21" x14ac:dyDescent="0.25">
      <c r="A735" s="21">
        <f>IF(INDEX('Predict Your Date Data (auto)'!A:A,ROW(A735),1)&gt;0,INDEX('Predict Your Date Data (auto)'!A:A,ROW(A735),1),"")</f>
        <v>42879.523472222223</v>
      </c>
      <c r="B735" s="21">
        <f>IF(A735&lt;&gt;"",IF(IFERROR(MATCH(TRUNC(A735),ExcludeDateList,0),-1)&gt;-1,"",TRUNC(A735)),"")</f>
        <v>42879</v>
      </c>
      <c r="C735" s="22">
        <f t="shared" si="284"/>
        <v>2017</v>
      </c>
      <c r="D735" s="22">
        <f t="shared" si="285"/>
        <v>5</v>
      </c>
      <c r="E735" s="22" t="str">
        <f t="shared" si="286"/>
        <v>Week 4</v>
      </c>
      <c r="G735" s="21" t="str">
        <f t="shared" si="287"/>
        <v/>
      </c>
      <c r="H735" s="21" t="str">
        <f t="shared" si="277"/>
        <v/>
      </c>
      <c r="I735" s="22" t="str">
        <f t="shared" si="278"/>
        <v/>
      </c>
      <c r="J735" s="22" t="str">
        <f t="shared" si="288"/>
        <v/>
      </c>
      <c r="K735" s="22" t="str">
        <f>IF(G735&lt;&gt;"",IF(IFERROR(MATCH(TRUNC(G735),ExcludeDateList,0),-1)&gt;-1,"",J735),"")</f>
        <v/>
      </c>
      <c r="L735" s="22" t="str">
        <f>IF(G735&lt;&gt;"",IF(IFERROR(MATCH(TRUNC(G735),ExcludeDateList,0),-1)&gt;-1,NA(),J735),"")</f>
        <v/>
      </c>
      <c r="M735" s="22" t="str">
        <f t="shared" si="289"/>
        <v/>
      </c>
      <c r="N735" s="22" t="str">
        <f t="shared" si="279"/>
        <v/>
      </c>
      <c r="O735" s="22" t="str">
        <f t="shared" si="290"/>
        <v/>
      </c>
      <c r="P735" s="22" t="str">
        <f t="shared" si="280"/>
        <v/>
      </c>
      <c r="Q735" s="22" t="str">
        <f t="shared" si="281"/>
        <v/>
      </c>
      <c r="R735" s="22" t="str">
        <f t="shared" si="291"/>
        <v/>
      </c>
      <c r="S735" s="22" t="str">
        <f t="shared" si="282"/>
        <v/>
      </c>
      <c r="T735" s="22" t="str">
        <f t="shared" si="292"/>
        <v/>
      </c>
      <c r="U735" s="22" t="str">
        <f t="shared" si="283"/>
        <v/>
      </c>
    </row>
    <row r="736" spans="1:21" x14ac:dyDescent="0.25">
      <c r="A736" s="21">
        <f>IF(INDEX('Predict Your Date Data (auto)'!A:A,ROW(A736),1)&gt;0,INDEX('Predict Your Date Data (auto)'!A:A,ROW(A736),1),"")</f>
        <v>42879.580046296294</v>
      </c>
      <c r="B736" s="21">
        <f>IF(A736&lt;&gt;"",IF(IFERROR(MATCH(TRUNC(A736),ExcludeDateList,0),-1)&gt;-1,"",TRUNC(A736)),"")</f>
        <v>42879</v>
      </c>
      <c r="C736" s="22">
        <f t="shared" si="284"/>
        <v>2017</v>
      </c>
      <c r="D736" s="22">
        <f t="shared" si="285"/>
        <v>5</v>
      </c>
      <c r="E736" s="22" t="str">
        <f t="shared" si="286"/>
        <v>Week 4</v>
      </c>
      <c r="G736" s="21" t="str">
        <f t="shared" si="287"/>
        <v/>
      </c>
      <c r="H736" s="21" t="str">
        <f t="shared" si="277"/>
        <v/>
      </c>
      <c r="I736" s="22" t="str">
        <f t="shared" si="278"/>
        <v/>
      </c>
      <c r="J736" s="22" t="str">
        <f t="shared" si="288"/>
        <v/>
      </c>
      <c r="K736" s="22" t="str">
        <f>IF(G736&lt;&gt;"",IF(IFERROR(MATCH(TRUNC(G736),ExcludeDateList,0),-1)&gt;-1,"",J736),"")</f>
        <v/>
      </c>
      <c r="L736" s="22" t="str">
        <f>IF(G736&lt;&gt;"",IF(IFERROR(MATCH(TRUNC(G736),ExcludeDateList,0),-1)&gt;-1,NA(),J736),"")</f>
        <v/>
      </c>
      <c r="M736" s="22" t="str">
        <f t="shared" si="289"/>
        <v/>
      </c>
      <c r="N736" s="22" t="str">
        <f t="shared" si="279"/>
        <v/>
      </c>
      <c r="O736" s="22" t="str">
        <f t="shared" si="290"/>
        <v/>
      </c>
      <c r="P736" s="22" t="str">
        <f t="shared" si="280"/>
        <v/>
      </c>
      <c r="Q736" s="22" t="str">
        <f t="shared" si="281"/>
        <v/>
      </c>
      <c r="R736" s="22" t="str">
        <f t="shared" si="291"/>
        <v/>
      </c>
      <c r="S736" s="22" t="str">
        <f t="shared" si="282"/>
        <v/>
      </c>
      <c r="T736" s="22" t="str">
        <f t="shared" si="292"/>
        <v/>
      </c>
      <c r="U736" s="22" t="str">
        <f t="shared" si="283"/>
        <v/>
      </c>
    </row>
    <row r="737" spans="1:21" x14ac:dyDescent="0.25">
      <c r="A737" s="21">
        <f>IF(INDEX('Predict Your Date Data (auto)'!A:A,ROW(A737),1)&gt;0,INDEX('Predict Your Date Data (auto)'!A:A,ROW(A737),1),"")</f>
        <v>42879.641365740739</v>
      </c>
      <c r="B737" s="21">
        <f>IF(A737&lt;&gt;"",IF(IFERROR(MATCH(TRUNC(A737),ExcludeDateList,0),-1)&gt;-1,"",TRUNC(A737)),"")</f>
        <v>42879</v>
      </c>
      <c r="C737" s="22">
        <f t="shared" si="284"/>
        <v>2017</v>
      </c>
      <c r="D737" s="22">
        <f t="shared" si="285"/>
        <v>5</v>
      </c>
      <c r="E737" s="22" t="str">
        <f t="shared" si="286"/>
        <v>Week 4</v>
      </c>
      <c r="G737" s="21" t="str">
        <f t="shared" si="287"/>
        <v/>
      </c>
      <c r="H737" s="21" t="str">
        <f t="shared" si="277"/>
        <v/>
      </c>
      <c r="I737" s="22" t="str">
        <f t="shared" si="278"/>
        <v/>
      </c>
      <c r="J737" s="22" t="str">
        <f t="shared" si="288"/>
        <v/>
      </c>
      <c r="K737" s="22" t="str">
        <f>IF(G737&lt;&gt;"",IF(IFERROR(MATCH(TRUNC(G737),ExcludeDateList,0),-1)&gt;-1,"",J737),"")</f>
        <v/>
      </c>
      <c r="L737" s="22" t="str">
        <f>IF(G737&lt;&gt;"",IF(IFERROR(MATCH(TRUNC(G737),ExcludeDateList,0),-1)&gt;-1,NA(),J737),"")</f>
        <v/>
      </c>
      <c r="M737" s="22" t="str">
        <f t="shared" si="289"/>
        <v/>
      </c>
      <c r="N737" s="22" t="str">
        <f t="shared" si="279"/>
        <v/>
      </c>
      <c r="O737" s="22" t="str">
        <f t="shared" si="290"/>
        <v/>
      </c>
      <c r="P737" s="22" t="str">
        <f t="shared" si="280"/>
        <v/>
      </c>
      <c r="Q737" s="22" t="str">
        <f t="shared" si="281"/>
        <v/>
      </c>
      <c r="R737" s="22" t="str">
        <f t="shared" si="291"/>
        <v/>
      </c>
      <c r="S737" s="22" t="str">
        <f t="shared" si="282"/>
        <v/>
      </c>
      <c r="T737" s="22" t="str">
        <f t="shared" si="292"/>
        <v/>
      </c>
      <c r="U737" s="22" t="str">
        <f t="shared" si="283"/>
        <v/>
      </c>
    </row>
    <row r="738" spans="1:21" x14ac:dyDescent="0.25">
      <c r="A738" s="21">
        <f>IF(INDEX('Predict Your Date Data (auto)'!A:A,ROW(A738),1)&gt;0,INDEX('Predict Your Date Data (auto)'!A:A,ROW(A738),1),"")</f>
        <v>42879.79</v>
      </c>
      <c r="B738" s="21">
        <f>IF(A738&lt;&gt;"",IF(IFERROR(MATCH(TRUNC(A738),ExcludeDateList,0),-1)&gt;-1,"",TRUNC(A738)),"")</f>
        <v>42879</v>
      </c>
      <c r="C738" s="22">
        <f t="shared" si="284"/>
        <v>2017</v>
      </c>
      <c r="D738" s="22">
        <f t="shared" si="285"/>
        <v>5</v>
      </c>
      <c r="E738" s="22" t="str">
        <f t="shared" si="286"/>
        <v>Week 4</v>
      </c>
      <c r="G738" s="21" t="str">
        <f t="shared" si="287"/>
        <v/>
      </c>
      <c r="H738" s="21" t="str">
        <f t="shared" si="277"/>
        <v/>
      </c>
      <c r="I738" s="22" t="str">
        <f t="shared" si="278"/>
        <v/>
      </c>
      <c r="J738" s="22" t="str">
        <f t="shared" si="288"/>
        <v/>
      </c>
      <c r="K738" s="22" t="str">
        <f>IF(G738&lt;&gt;"",IF(IFERROR(MATCH(TRUNC(G738),ExcludeDateList,0),-1)&gt;-1,"",J738),"")</f>
        <v/>
      </c>
      <c r="L738" s="22" t="str">
        <f>IF(G738&lt;&gt;"",IF(IFERROR(MATCH(TRUNC(G738),ExcludeDateList,0),-1)&gt;-1,NA(),J738),"")</f>
        <v/>
      </c>
      <c r="M738" s="22" t="str">
        <f t="shared" si="289"/>
        <v/>
      </c>
      <c r="N738" s="22" t="str">
        <f t="shared" si="279"/>
        <v/>
      </c>
      <c r="O738" s="22" t="str">
        <f t="shared" si="290"/>
        <v/>
      </c>
      <c r="P738" s="22" t="str">
        <f t="shared" si="280"/>
        <v/>
      </c>
      <c r="Q738" s="22" t="str">
        <f t="shared" si="281"/>
        <v/>
      </c>
      <c r="R738" s="22" t="str">
        <f t="shared" si="291"/>
        <v/>
      </c>
      <c r="S738" s="22" t="str">
        <f t="shared" si="282"/>
        <v/>
      </c>
      <c r="T738" s="22" t="str">
        <f t="shared" si="292"/>
        <v/>
      </c>
      <c r="U738" s="22" t="str">
        <f t="shared" si="283"/>
        <v/>
      </c>
    </row>
    <row r="739" spans="1:21" x14ac:dyDescent="0.25">
      <c r="A739" s="21">
        <f>IF(INDEX('Predict Your Date Data (auto)'!A:A,ROW(A739),1)&gt;0,INDEX('Predict Your Date Data (auto)'!A:A,ROW(A739),1),"")</f>
        <v>42879.805451388886</v>
      </c>
      <c r="B739" s="21">
        <f>IF(A739&lt;&gt;"",IF(IFERROR(MATCH(TRUNC(A739),ExcludeDateList,0),-1)&gt;-1,"",TRUNC(A739)),"")</f>
        <v>42879</v>
      </c>
      <c r="C739" s="22">
        <f t="shared" si="284"/>
        <v>2017</v>
      </c>
      <c r="D739" s="22">
        <f t="shared" si="285"/>
        <v>5</v>
      </c>
      <c r="E739" s="22" t="str">
        <f t="shared" si="286"/>
        <v>Week 4</v>
      </c>
      <c r="G739" s="21" t="str">
        <f t="shared" si="287"/>
        <v/>
      </c>
      <c r="H739" s="21" t="str">
        <f t="shared" si="277"/>
        <v/>
      </c>
      <c r="I739" s="22" t="str">
        <f t="shared" si="278"/>
        <v/>
      </c>
      <c r="J739" s="22" t="str">
        <f t="shared" si="288"/>
        <v/>
      </c>
      <c r="K739" s="22" t="str">
        <f>IF(G739&lt;&gt;"",IF(IFERROR(MATCH(TRUNC(G739),ExcludeDateList,0),-1)&gt;-1,"",J739),"")</f>
        <v/>
      </c>
      <c r="L739" s="22" t="str">
        <f>IF(G739&lt;&gt;"",IF(IFERROR(MATCH(TRUNC(G739),ExcludeDateList,0),-1)&gt;-1,NA(),J739),"")</f>
        <v/>
      </c>
      <c r="M739" s="22" t="str">
        <f t="shared" si="289"/>
        <v/>
      </c>
      <c r="N739" s="22" t="str">
        <f t="shared" si="279"/>
        <v/>
      </c>
      <c r="O739" s="22" t="str">
        <f t="shared" si="290"/>
        <v/>
      </c>
      <c r="P739" s="22" t="str">
        <f t="shared" si="280"/>
        <v/>
      </c>
      <c r="Q739" s="22" t="str">
        <f t="shared" si="281"/>
        <v/>
      </c>
      <c r="R739" s="22" t="str">
        <f t="shared" si="291"/>
        <v/>
      </c>
      <c r="S739" s="22" t="str">
        <f t="shared" si="282"/>
        <v/>
      </c>
      <c r="T739" s="22" t="str">
        <f t="shared" si="292"/>
        <v/>
      </c>
      <c r="U739" s="22" t="str">
        <f t="shared" si="283"/>
        <v/>
      </c>
    </row>
    <row r="740" spans="1:21" x14ac:dyDescent="0.25">
      <c r="A740" s="21">
        <f>IF(INDEX('Predict Your Date Data (auto)'!A:A,ROW(A740),1)&gt;0,INDEX('Predict Your Date Data (auto)'!A:A,ROW(A740),1),"")</f>
        <v>42879.810289351852</v>
      </c>
      <c r="B740" s="21">
        <f>IF(A740&lt;&gt;"",IF(IFERROR(MATCH(TRUNC(A740),ExcludeDateList,0),-1)&gt;-1,"",TRUNC(A740)),"")</f>
        <v>42879</v>
      </c>
      <c r="C740" s="22">
        <f t="shared" si="284"/>
        <v>2017</v>
      </c>
      <c r="D740" s="22">
        <f t="shared" si="285"/>
        <v>5</v>
      </c>
      <c r="E740" s="22" t="str">
        <f t="shared" si="286"/>
        <v>Week 4</v>
      </c>
      <c r="G740" s="21" t="str">
        <f t="shared" si="287"/>
        <v/>
      </c>
      <c r="H740" s="21" t="str">
        <f t="shared" si="277"/>
        <v/>
      </c>
      <c r="I740" s="22" t="str">
        <f t="shared" si="278"/>
        <v/>
      </c>
      <c r="J740" s="22" t="str">
        <f t="shared" si="288"/>
        <v/>
      </c>
      <c r="K740" s="22" t="str">
        <f>IF(G740&lt;&gt;"",IF(IFERROR(MATCH(TRUNC(G740),ExcludeDateList,0),-1)&gt;-1,"",J740),"")</f>
        <v/>
      </c>
      <c r="L740" s="22" t="str">
        <f>IF(G740&lt;&gt;"",IF(IFERROR(MATCH(TRUNC(G740),ExcludeDateList,0),-1)&gt;-1,NA(),J740),"")</f>
        <v/>
      </c>
      <c r="M740" s="22" t="str">
        <f t="shared" si="289"/>
        <v/>
      </c>
      <c r="N740" s="22" t="str">
        <f t="shared" si="279"/>
        <v/>
      </c>
      <c r="O740" s="22" t="str">
        <f t="shared" si="290"/>
        <v/>
      </c>
      <c r="P740" s="22" t="str">
        <f t="shared" si="280"/>
        <v/>
      </c>
      <c r="Q740" s="22" t="str">
        <f t="shared" si="281"/>
        <v/>
      </c>
      <c r="R740" s="22" t="str">
        <f t="shared" si="291"/>
        <v/>
      </c>
      <c r="S740" s="22" t="str">
        <f t="shared" si="282"/>
        <v/>
      </c>
      <c r="T740" s="22" t="str">
        <f t="shared" si="292"/>
        <v/>
      </c>
      <c r="U740" s="22" t="str">
        <f t="shared" si="283"/>
        <v/>
      </c>
    </row>
    <row r="741" spans="1:21" x14ac:dyDescent="0.25">
      <c r="A741" s="21">
        <f>IF(INDEX('Predict Your Date Data (auto)'!A:A,ROW(A741),1)&gt;0,INDEX('Predict Your Date Data (auto)'!A:A,ROW(A741),1),"")</f>
        <v>42879.813958333332</v>
      </c>
      <c r="B741" s="21">
        <f>IF(A741&lt;&gt;"",IF(IFERROR(MATCH(TRUNC(A741),ExcludeDateList,0),-1)&gt;-1,"",TRUNC(A741)),"")</f>
        <v>42879</v>
      </c>
      <c r="C741" s="22">
        <f t="shared" si="284"/>
        <v>2017</v>
      </c>
      <c r="D741" s="22">
        <f t="shared" si="285"/>
        <v>5</v>
      </c>
      <c r="E741" s="22" t="str">
        <f t="shared" si="286"/>
        <v>Week 4</v>
      </c>
      <c r="G741" s="21" t="str">
        <f t="shared" si="287"/>
        <v/>
      </c>
      <c r="H741" s="21" t="str">
        <f t="shared" si="277"/>
        <v/>
      </c>
      <c r="I741" s="22" t="str">
        <f t="shared" si="278"/>
        <v/>
      </c>
      <c r="J741" s="22" t="str">
        <f t="shared" si="288"/>
        <v/>
      </c>
      <c r="K741" s="22" t="str">
        <f>IF(G741&lt;&gt;"",IF(IFERROR(MATCH(TRUNC(G741),ExcludeDateList,0),-1)&gt;-1,"",J741),"")</f>
        <v/>
      </c>
      <c r="L741" s="22" t="str">
        <f>IF(G741&lt;&gt;"",IF(IFERROR(MATCH(TRUNC(G741),ExcludeDateList,0),-1)&gt;-1,NA(),J741),"")</f>
        <v/>
      </c>
      <c r="M741" s="22" t="str">
        <f t="shared" si="289"/>
        <v/>
      </c>
      <c r="N741" s="22" t="str">
        <f t="shared" si="279"/>
        <v/>
      </c>
      <c r="O741" s="22" t="str">
        <f t="shared" si="290"/>
        <v/>
      </c>
      <c r="P741" s="22" t="str">
        <f t="shared" si="280"/>
        <v/>
      </c>
      <c r="Q741" s="22" t="str">
        <f t="shared" si="281"/>
        <v/>
      </c>
      <c r="R741" s="22" t="str">
        <f t="shared" si="291"/>
        <v/>
      </c>
      <c r="S741" s="22" t="str">
        <f t="shared" si="282"/>
        <v/>
      </c>
      <c r="T741" s="22" t="str">
        <f t="shared" si="292"/>
        <v/>
      </c>
      <c r="U741" s="22" t="str">
        <f t="shared" si="283"/>
        <v/>
      </c>
    </row>
    <row r="742" spans="1:21" x14ac:dyDescent="0.25">
      <c r="A742" s="21">
        <f>IF(INDEX('Predict Your Date Data (auto)'!A:A,ROW(A742),1)&gt;0,INDEX('Predict Your Date Data (auto)'!A:A,ROW(A742),1),"")</f>
        <v>42879.81554398148</v>
      </c>
      <c r="B742" s="21">
        <f>IF(A742&lt;&gt;"",IF(IFERROR(MATCH(TRUNC(A742),ExcludeDateList,0),-1)&gt;-1,"",TRUNC(A742)),"")</f>
        <v>42879</v>
      </c>
      <c r="C742" s="22">
        <f t="shared" si="284"/>
        <v>2017</v>
      </c>
      <c r="D742" s="22">
        <f t="shared" si="285"/>
        <v>5</v>
      </c>
      <c r="E742" s="22" t="str">
        <f t="shared" si="286"/>
        <v>Week 4</v>
      </c>
      <c r="G742" s="21" t="str">
        <f t="shared" si="287"/>
        <v/>
      </c>
      <c r="H742" s="21" t="str">
        <f t="shared" si="277"/>
        <v/>
      </c>
      <c r="I742" s="22" t="str">
        <f t="shared" si="278"/>
        <v/>
      </c>
      <c r="J742" s="22" t="str">
        <f t="shared" si="288"/>
        <v/>
      </c>
      <c r="K742" s="22" t="str">
        <f>IF(G742&lt;&gt;"",IF(IFERROR(MATCH(TRUNC(G742),ExcludeDateList,0),-1)&gt;-1,"",J742),"")</f>
        <v/>
      </c>
      <c r="L742" s="22" t="str">
        <f>IF(G742&lt;&gt;"",IF(IFERROR(MATCH(TRUNC(G742),ExcludeDateList,0),-1)&gt;-1,NA(),J742),"")</f>
        <v/>
      </c>
      <c r="M742" s="22" t="str">
        <f t="shared" si="289"/>
        <v/>
      </c>
      <c r="N742" s="22" t="str">
        <f t="shared" si="279"/>
        <v/>
      </c>
      <c r="O742" s="22" t="str">
        <f t="shared" si="290"/>
        <v/>
      </c>
      <c r="P742" s="22" t="str">
        <f t="shared" si="280"/>
        <v/>
      </c>
      <c r="Q742" s="22" t="str">
        <f t="shared" si="281"/>
        <v/>
      </c>
      <c r="R742" s="22" t="str">
        <f t="shared" si="291"/>
        <v/>
      </c>
      <c r="S742" s="22" t="str">
        <f t="shared" si="282"/>
        <v/>
      </c>
      <c r="T742" s="22" t="str">
        <f t="shared" si="292"/>
        <v/>
      </c>
      <c r="U742" s="22" t="str">
        <f t="shared" si="283"/>
        <v/>
      </c>
    </row>
    <row r="743" spans="1:21" x14ac:dyDescent="0.25">
      <c r="A743" s="21">
        <f>IF(INDEX('Predict Your Date Data (auto)'!A:A,ROW(A743),1)&gt;0,INDEX('Predict Your Date Data (auto)'!A:A,ROW(A743),1),"")</f>
        <v>42880.393842592595</v>
      </c>
      <c r="B743" s="21">
        <f>IF(A743&lt;&gt;"",IF(IFERROR(MATCH(TRUNC(A743),ExcludeDateList,0),-1)&gt;-1,"",TRUNC(A743)),"")</f>
        <v>42880</v>
      </c>
      <c r="C743" s="22">
        <f t="shared" si="284"/>
        <v>2017</v>
      </c>
      <c r="D743" s="22">
        <f t="shared" si="285"/>
        <v>5</v>
      </c>
      <c r="E743" s="22" t="str">
        <f t="shared" si="286"/>
        <v>Week 4</v>
      </c>
      <c r="G743" s="21" t="str">
        <f t="shared" si="287"/>
        <v/>
      </c>
      <c r="H743" s="21" t="str">
        <f t="shared" si="277"/>
        <v/>
      </c>
      <c r="I743" s="22" t="str">
        <f t="shared" si="278"/>
        <v/>
      </c>
      <c r="J743" s="22" t="str">
        <f t="shared" si="288"/>
        <v/>
      </c>
      <c r="K743" s="22" t="str">
        <f>IF(G743&lt;&gt;"",IF(IFERROR(MATCH(TRUNC(G743),ExcludeDateList,0),-1)&gt;-1,"",J743),"")</f>
        <v/>
      </c>
      <c r="L743" s="22" t="str">
        <f>IF(G743&lt;&gt;"",IF(IFERROR(MATCH(TRUNC(G743),ExcludeDateList,0),-1)&gt;-1,NA(),J743),"")</f>
        <v/>
      </c>
      <c r="M743" s="22" t="str">
        <f t="shared" si="289"/>
        <v/>
      </c>
      <c r="N743" s="22" t="str">
        <f t="shared" si="279"/>
        <v/>
      </c>
      <c r="O743" s="22" t="str">
        <f t="shared" si="290"/>
        <v/>
      </c>
      <c r="P743" s="22" t="str">
        <f t="shared" si="280"/>
        <v/>
      </c>
      <c r="Q743" s="22" t="str">
        <f t="shared" si="281"/>
        <v/>
      </c>
      <c r="R743" s="22" t="str">
        <f t="shared" si="291"/>
        <v/>
      </c>
      <c r="S743" s="22" t="str">
        <f t="shared" si="282"/>
        <v/>
      </c>
      <c r="T743" s="22" t="str">
        <f t="shared" si="292"/>
        <v/>
      </c>
      <c r="U743" s="22" t="str">
        <f t="shared" si="283"/>
        <v/>
      </c>
    </row>
    <row r="744" spans="1:21" x14ac:dyDescent="0.25">
      <c r="A744" s="21">
        <f>IF(INDEX('Predict Your Date Data (auto)'!A:A,ROW(A744),1)&gt;0,INDEX('Predict Your Date Data (auto)'!A:A,ROW(A744),1),"")</f>
        <v>42881.449594907404</v>
      </c>
      <c r="B744" s="21">
        <f>IF(A744&lt;&gt;"",IF(IFERROR(MATCH(TRUNC(A744),ExcludeDateList,0),-1)&gt;-1,"",TRUNC(A744)),"")</f>
        <v>42881</v>
      </c>
      <c r="C744" s="22">
        <f t="shared" si="284"/>
        <v>2017</v>
      </c>
      <c r="D744" s="22">
        <f t="shared" si="285"/>
        <v>5</v>
      </c>
      <c r="E744" s="22" t="str">
        <f t="shared" si="286"/>
        <v>Week 4</v>
      </c>
      <c r="G744" s="21" t="str">
        <f t="shared" si="287"/>
        <v/>
      </c>
      <c r="H744" s="21" t="str">
        <f t="shared" si="277"/>
        <v/>
      </c>
      <c r="I744" s="22" t="str">
        <f t="shared" si="278"/>
        <v/>
      </c>
      <c r="J744" s="22" t="str">
        <f t="shared" si="288"/>
        <v/>
      </c>
      <c r="K744" s="22" t="str">
        <f>IF(G744&lt;&gt;"",IF(IFERROR(MATCH(TRUNC(G744),ExcludeDateList,0),-1)&gt;-1,"",J744),"")</f>
        <v/>
      </c>
      <c r="L744" s="22" t="str">
        <f>IF(G744&lt;&gt;"",IF(IFERROR(MATCH(TRUNC(G744),ExcludeDateList,0),-1)&gt;-1,NA(),J744),"")</f>
        <v/>
      </c>
      <c r="M744" s="22" t="str">
        <f t="shared" si="289"/>
        <v/>
      </c>
      <c r="N744" s="22" t="str">
        <f t="shared" si="279"/>
        <v/>
      </c>
      <c r="O744" s="22" t="str">
        <f t="shared" si="290"/>
        <v/>
      </c>
      <c r="P744" s="22" t="str">
        <f t="shared" si="280"/>
        <v/>
      </c>
      <c r="Q744" s="22" t="str">
        <f t="shared" si="281"/>
        <v/>
      </c>
      <c r="R744" s="22" t="str">
        <f t="shared" si="291"/>
        <v/>
      </c>
      <c r="S744" s="22" t="str">
        <f t="shared" si="282"/>
        <v/>
      </c>
      <c r="T744" s="22" t="str">
        <f t="shared" si="292"/>
        <v/>
      </c>
      <c r="U744" s="22" t="str">
        <f t="shared" si="283"/>
        <v/>
      </c>
    </row>
    <row r="745" spans="1:21" x14ac:dyDescent="0.25">
      <c r="A745" s="21">
        <f>IF(INDEX('Predict Your Date Data (auto)'!A:A,ROW(A745),1)&gt;0,INDEX('Predict Your Date Data (auto)'!A:A,ROW(A745),1),"")</f>
        <v>42881.544328703705</v>
      </c>
      <c r="B745" s="21">
        <f>IF(A745&lt;&gt;"",IF(IFERROR(MATCH(TRUNC(A745),ExcludeDateList,0),-1)&gt;-1,"",TRUNC(A745)),"")</f>
        <v>42881</v>
      </c>
      <c r="C745" s="22">
        <f t="shared" si="284"/>
        <v>2017</v>
      </c>
      <c r="D745" s="22">
        <f t="shared" si="285"/>
        <v>5</v>
      </c>
      <c r="E745" s="22" t="str">
        <f t="shared" si="286"/>
        <v>Week 4</v>
      </c>
      <c r="G745" s="21" t="str">
        <f t="shared" si="287"/>
        <v/>
      </c>
      <c r="H745" s="21" t="str">
        <f t="shared" si="277"/>
        <v/>
      </c>
      <c r="I745" s="22" t="str">
        <f t="shared" si="278"/>
        <v/>
      </c>
      <c r="J745" s="22" t="str">
        <f t="shared" si="288"/>
        <v/>
      </c>
      <c r="K745" s="22" t="str">
        <f>IF(G745&lt;&gt;"",IF(IFERROR(MATCH(TRUNC(G745),ExcludeDateList,0),-1)&gt;-1,"",J745),"")</f>
        <v/>
      </c>
      <c r="L745" s="22" t="str">
        <f>IF(G745&lt;&gt;"",IF(IFERROR(MATCH(TRUNC(G745),ExcludeDateList,0),-1)&gt;-1,NA(),J745),"")</f>
        <v/>
      </c>
      <c r="M745" s="22" t="str">
        <f t="shared" si="289"/>
        <v/>
      </c>
      <c r="N745" s="22" t="str">
        <f t="shared" si="279"/>
        <v/>
      </c>
      <c r="O745" s="22" t="str">
        <f t="shared" si="290"/>
        <v/>
      </c>
      <c r="P745" s="22" t="str">
        <f t="shared" si="280"/>
        <v/>
      </c>
      <c r="Q745" s="22" t="str">
        <f t="shared" si="281"/>
        <v/>
      </c>
      <c r="R745" s="22" t="str">
        <f t="shared" si="291"/>
        <v/>
      </c>
      <c r="S745" s="22" t="str">
        <f t="shared" si="282"/>
        <v/>
      </c>
      <c r="T745" s="22" t="str">
        <f t="shared" si="292"/>
        <v/>
      </c>
      <c r="U745" s="22" t="str">
        <f t="shared" si="283"/>
        <v/>
      </c>
    </row>
    <row r="746" spans="1:21" x14ac:dyDescent="0.25">
      <c r="A746" s="21">
        <f>IF(INDEX('Predict Your Date Data (auto)'!A:A,ROW(A746),1)&gt;0,INDEX('Predict Your Date Data (auto)'!A:A,ROW(A746),1),"")</f>
        <v>42881.54791666667</v>
      </c>
      <c r="B746" s="21">
        <f>IF(A746&lt;&gt;"",IF(IFERROR(MATCH(TRUNC(A746),ExcludeDateList,0),-1)&gt;-1,"",TRUNC(A746)),"")</f>
        <v>42881</v>
      </c>
      <c r="C746" s="22">
        <f t="shared" si="284"/>
        <v>2017</v>
      </c>
      <c r="D746" s="22">
        <f t="shared" si="285"/>
        <v>5</v>
      </c>
      <c r="E746" s="22" t="str">
        <f t="shared" si="286"/>
        <v>Week 4</v>
      </c>
      <c r="G746" s="21" t="str">
        <f t="shared" si="287"/>
        <v/>
      </c>
      <c r="H746" s="21" t="str">
        <f t="shared" si="277"/>
        <v/>
      </c>
      <c r="I746" s="22" t="str">
        <f t="shared" si="278"/>
        <v/>
      </c>
      <c r="J746" s="22" t="str">
        <f t="shared" si="288"/>
        <v/>
      </c>
      <c r="K746" s="22" t="str">
        <f>IF(G746&lt;&gt;"",IF(IFERROR(MATCH(TRUNC(G746),ExcludeDateList,0),-1)&gt;-1,"",J746),"")</f>
        <v/>
      </c>
      <c r="L746" s="22" t="str">
        <f>IF(G746&lt;&gt;"",IF(IFERROR(MATCH(TRUNC(G746),ExcludeDateList,0),-1)&gt;-1,NA(),J746),"")</f>
        <v/>
      </c>
      <c r="M746" s="22" t="str">
        <f t="shared" si="289"/>
        <v/>
      </c>
      <c r="N746" s="22" t="str">
        <f t="shared" si="279"/>
        <v/>
      </c>
      <c r="O746" s="22" t="str">
        <f t="shared" si="290"/>
        <v/>
      </c>
      <c r="P746" s="22" t="str">
        <f t="shared" si="280"/>
        <v/>
      </c>
      <c r="Q746" s="22" t="str">
        <f t="shared" si="281"/>
        <v/>
      </c>
      <c r="R746" s="22" t="str">
        <f t="shared" si="291"/>
        <v/>
      </c>
      <c r="S746" s="22" t="str">
        <f t="shared" si="282"/>
        <v/>
      </c>
      <c r="T746" s="22" t="str">
        <f t="shared" si="292"/>
        <v/>
      </c>
      <c r="U746" s="22" t="str">
        <f t="shared" si="283"/>
        <v/>
      </c>
    </row>
    <row r="747" spans="1:21" x14ac:dyDescent="0.25">
      <c r="A747" s="21">
        <f>IF(INDEX('Predict Your Date Data (auto)'!A:A,ROW(A747),1)&gt;0,INDEX('Predict Your Date Data (auto)'!A:A,ROW(A747),1),"")</f>
        <v>42881.554664351854</v>
      </c>
      <c r="B747" s="21">
        <f>IF(A747&lt;&gt;"",IF(IFERROR(MATCH(TRUNC(A747),ExcludeDateList,0),-1)&gt;-1,"",TRUNC(A747)),"")</f>
        <v>42881</v>
      </c>
      <c r="C747" s="22">
        <f t="shared" si="284"/>
        <v>2017</v>
      </c>
      <c r="D747" s="22">
        <f t="shared" si="285"/>
        <v>5</v>
      </c>
      <c r="E747" s="22" t="str">
        <f t="shared" si="286"/>
        <v>Week 4</v>
      </c>
      <c r="G747" s="21" t="str">
        <f t="shared" si="287"/>
        <v/>
      </c>
      <c r="H747" s="21" t="str">
        <f t="shared" si="277"/>
        <v/>
      </c>
      <c r="I747" s="22" t="str">
        <f t="shared" si="278"/>
        <v/>
      </c>
      <c r="J747" s="22" t="str">
        <f t="shared" si="288"/>
        <v/>
      </c>
      <c r="K747" s="22" t="str">
        <f>IF(G747&lt;&gt;"",IF(IFERROR(MATCH(TRUNC(G747),ExcludeDateList,0),-1)&gt;-1,"",J747),"")</f>
        <v/>
      </c>
      <c r="L747" s="22" t="str">
        <f>IF(G747&lt;&gt;"",IF(IFERROR(MATCH(TRUNC(G747),ExcludeDateList,0),-1)&gt;-1,NA(),J747),"")</f>
        <v/>
      </c>
      <c r="M747" s="22" t="str">
        <f t="shared" si="289"/>
        <v/>
      </c>
      <c r="N747" s="22" t="str">
        <f t="shared" si="279"/>
        <v/>
      </c>
      <c r="O747" s="22" t="str">
        <f t="shared" si="290"/>
        <v/>
      </c>
      <c r="P747" s="22" t="str">
        <f t="shared" si="280"/>
        <v/>
      </c>
      <c r="Q747" s="22" t="str">
        <f t="shared" si="281"/>
        <v/>
      </c>
      <c r="R747" s="22" t="str">
        <f t="shared" si="291"/>
        <v/>
      </c>
      <c r="S747" s="22" t="str">
        <f t="shared" si="282"/>
        <v/>
      </c>
      <c r="T747" s="22" t="str">
        <f t="shared" si="292"/>
        <v/>
      </c>
      <c r="U747" s="22" t="str">
        <f t="shared" si="283"/>
        <v/>
      </c>
    </row>
    <row r="748" spans="1:21" x14ac:dyDescent="0.25">
      <c r="A748" s="21">
        <f>IF(INDEX('Predict Your Date Data (auto)'!A:A,ROW(A748),1)&gt;0,INDEX('Predict Your Date Data (auto)'!A:A,ROW(A748),1),"")</f>
        <v>42881.6950462963</v>
      </c>
      <c r="B748" s="21">
        <f>IF(A748&lt;&gt;"",IF(IFERROR(MATCH(TRUNC(A748),ExcludeDateList,0),-1)&gt;-1,"",TRUNC(A748)),"")</f>
        <v>42881</v>
      </c>
      <c r="C748" s="22">
        <f t="shared" si="284"/>
        <v>2017</v>
      </c>
      <c r="D748" s="22">
        <f t="shared" si="285"/>
        <v>5</v>
      </c>
      <c r="E748" s="22" t="str">
        <f t="shared" si="286"/>
        <v>Week 4</v>
      </c>
      <c r="G748" s="21" t="str">
        <f t="shared" si="287"/>
        <v/>
      </c>
      <c r="H748" s="21" t="str">
        <f t="shared" si="277"/>
        <v/>
      </c>
      <c r="I748" s="22" t="str">
        <f t="shared" si="278"/>
        <v/>
      </c>
      <c r="J748" s="22" t="str">
        <f t="shared" si="288"/>
        <v/>
      </c>
      <c r="K748" s="22" t="str">
        <f>IF(G748&lt;&gt;"",IF(IFERROR(MATCH(TRUNC(G748),ExcludeDateList,0),-1)&gt;-1,"",J748),"")</f>
        <v/>
      </c>
      <c r="L748" s="22" t="str">
        <f>IF(G748&lt;&gt;"",IF(IFERROR(MATCH(TRUNC(G748),ExcludeDateList,0),-1)&gt;-1,NA(),J748),"")</f>
        <v/>
      </c>
      <c r="M748" s="22" t="str">
        <f t="shared" si="289"/>
        <v/>
      </c>
      <c r="N748" s="22" t="str">
        <f t="shared" si="279"/>
        <v/>
      </c>
      <c r="O748" s="22" t="str">
        <f t="shared" si="290"/>
        <v/>
      </c>
      <c r="P748" s="22" t="str">
        <f t="shared" si="280"/>
        <v/>
      </c>
      <c r="Q748" s="22" t="str">
        <f t="shared" si="281"/>
        <v/>
      </c>
      <c r="R748" s="22" t="str">
        <f t="shared" si="291"/>
        <v/>
      </c>
      <c r="S748" s="22" t="str">
        <f t="shared" si="282"/>
        <v/>
      </c>
      <c r="T748" s="22" t="str">
        <f t="shared" si="292"/>
        <v/>
      </c>
      <c r="U748" s="22" t="str">
        <f t="shared" si="283"/>
        <v/>
      </c>
    </row>
    <row r="749" spans="1:21" x14ac:dyDescent="0.25">
      <c r="A749" s="21">
        <f>IF(INDEX('Predict Your Date Data (auto)'!A:A,ROW(A749),1)&gt;0,INDEX('Predict Your Date Data (auto)'!A:A,ROW(A749),1),"")</f>
        <v>42883.767789351848</v>
      </c>
      <c r="B749" s="21">
        <f>IF(A749&lt;&gt;"",IF(IFERROR(MATCH(TRUNC(A749),ExcludeDateList,0),-1)&gt;-1,"",TRUNC(A749)),"")</f>
        <v>42883</v>
      </c>
      <c r="C749" s="22">
        <f t="shared" si="284"/>
        <v>2017</v>
      </c>
      <c r="D749" s="22">
        <f t="shared" si="285"/>
        <v>5</v>
      </c>
      <c r="E749" s="22" t="str">
        <f t="shared" si="286"/>
        <v>Week 4</v>
      </c>
      <c r="G749" s="21" t="str">
        <f t="shared" si="287"/>
        <v/>
      </c>
      <c r="H749" s="21" t="str">
        <f t="shared" si="277"/>
        <v/>
      </c>
      <c r="I749" s="22" t="str">
        <f t="shared" si="278"/>
        <v/>
      </c>
      <c r="J749" s="22" t="str">
        <f t="shared" si="288"/>
        <v/>
      </c>
      <c r="K749" s="22" t="str">
        <f>IF(G749&lt;&gt;"",IF(IFERROR(MATCH(TRUNC(G749),ExcludeDateList,0),-1)&gt;-1,"",J749),"")</f>
        <v/>
      </c>
      <c r="L749" s="22" t="str">
        <f>IF(G749&lt;&gt;"",IF(IFERROR(MATCH(TRUNC(G749),ExcludeDateList,0),-1)&gt;-1,NA(),J749),"")</f>
        <v/>
      </c>
      <c r="M749" s="22" t="str">
        <f t="shared" si="289"/>
        <v/>
      </c>
      <c r="N749" s="22" t="str">
        <f t="shared" si="279"/>
        <v/>
      </c>
      <c r="O749" s="22" t="str">
        <f t="shared" si="290"/>
        <v/>
      </c>
      <c r="P749" s="22" t="str">
        <f t="shared" si="280"/>
        <v/>
      </c>
      <c r="Q749" s="22" t="str">
        <f t="shared" si="281"/>
        <v/>
      </c>
      <c r="R749" s="22" t="str">
        <f t="shared" si="291"/>
        <v/>
      </c>
      <c r="S749" s="22" t="str">
        <f t="shared" si="282"/>
        <v/>
      </c>
      <c r="T749" s="22" t="str">
        <f t="shared" si="292"/>
        <v/>
      </c>
      <c r="U749" s="22" t="str">
        <f t="shared" si="283"/>
        <v/>
      </c>
    </row>
    <row r="750" spans="1:21" x14ac:dyDescent="0.25">
      <c r="A750" s="21">
        <f>IF(INDEX('Predict Your Date Data (auto)'!A:A,ROW(A750),1)&gt;0,INDEX('Predict Your Date Data (auto)'!A:A,ROW(A750),1),"")</f>
        <v>42884.378159722219</v>
      </c>
      <c r="B750" s="21">
        <f>IF(A750&lt;&gt;"",IF(IFERROR(MATCH(TRUNC(A750),ExcludeDateList,0),-1)&gt;-1,"",TRUNC(A750)),"")</f>
        <v>42884</v>
      </c>
      <c r="C750" s="22">
        <f t="shared" si="284"/>
        <v>2017</v>
      </c>
      <c r="D750" s="22">
        <f t="shared" si="285"/>
        <v>5</v>
      </c>
      <c r="E750" s="22" t="str">
        <f t="shared" si="286"/>
        <v>Week 5</v>
      </c>
      <c r="G750" s="21" t="str">
        <f t="shared" si="287"/>
        <v/>
      </c>
      <c r="H750" s="21" t="str">
        <f t="shared" si="277"/>
        <v/>
      </c>
      <c r="I750" s="22" t="str">
        <f t="shared" si="278"/>
        <v/>
      </c>
      <c r="J750" s="22" t="str">
        <f t="shared" si="288"/>
        <v/>
      </c>
      <c r="K750" s="22" t="str">
        <f>IF(G750&lt;&gt;"",IF(IFERROR(MATCH(TRUNC(G750),ExcludeDateList,0),-1)&gt;-1,"",J750),"")</f>
        <v/>
      </c>
      <c r="L750" s="22" t="str">
        <f>IF(G750&lt;&gt;"",IF(IFERROR(MATCH(TRUNC(G750),ExcludeDateList,0),-1)&gt;-1,NA(),J750),"")</f>
        <v/>
      </c>
      <c r="M750" s="22" t="str">
        <f t="shared" si="289"/>
        <v/>
      </c>
      <c r="N750" s="22" t="str">
        <f t="shared" si="279"/>
        <v/>
      </c>
      <c r="O750" s="22" t="str">
        <f t="shared" si="290"/>
        <v/>
      </c>
      <c r="P750" s="22" t="str">
        <f t="shared" si="280"/>
        <v/>
      </c>
      <c r="Q750" s="22" t="str">
        <f t="shared" si="281"/>
        <v/>
      </c>
      <c r="R750" s="22" t="str">
        <f t="shared" si="291"/>
        <v/>
      </c>
      <c r="S750" s="22" t="str">
        <f t="shared" si="282"/>
        <v/>
      </c>
      <c r="T750" s="22" t="str">
        <f t="shared" si="292"/>
        <v/>
      </c>
      <c r="U750" s="22" t="str">
        <f t="shared" si="283"/>
        <v/>
      </c>
    </row>
    <row r="751" spans="1:21" x14ac:dyDescent="0.25">
      <c r="A751" s="21">
        <f>IF(INDEX('Predict Your Date Data (auto)'!A:A,ROW(A751),1)&gt;0,INDEX('Predict Your Date Data (auto)'!A:A,ROW(A751),1),"")</f>
        <v>42884.378807870373</v>
      </c>
      <c r="B751" s="21">
        <f>IF(A751&lt;&gt;"",IF(IFERROR(MATCH(TRUNC(A751),ExcludeDateList,0),-1)&gt;-1,"",TRUNC(A751)),"")</f>
        <v>42884</v>
      </c>
      <c r="C751" s="22">
        <f t="shared" si="284"/>
        <v>2017</v>
      </c>
      <c r="D751" s="22">
        <f t="shared" si="285"/>
        <v>5</v>
      </c>
      <c r="E751" s="22" t="str">
        <f t="shared" si="286"/>
        <v>Week 5</v>
      </c>
      <c r="G751" s="21" t="str">
        <f t="shared" si="287"/>
        <v/>
      </c>
      <c r="H751" s="21" t="str">
        <f t="shared" si="277"/>
        <v/>
      </c>
      <c r="I751" s="22" t="str">
        <f t="shared" si="278"/>
        <v/>
      </c>
      <c r="J751" s="22" t="str">
        <f t="shared" si="288"/>
        <v/>
      </c>
      <c r="K751" s="22" t="str">
        <f>IF(G751&lt;&gt;"",IF(IFERROR(MATCH(TRUNC(G751),ExcludeDateList,0),-1)&gt;-1,"",J751),"")</f>
        <v/>
      </c>
      <c r="L751" s="22" t="str">
        <f>IF(G751&lt;&gt;"",IF(IFERROR(MATCH(TRUNC(G751),ExcludeDateList,0),-1)&gt;-1,NA(),J751),"")</f>
        <v/>
      </c>
      <c r="M751" s="22" t="str">
        <f t="shared" si="289"/>
        <v/>
      </c>
      <c r="N751" s="22" t="str">
        <f t="shared" si="279"/>
        <v/>
      </c>
      <c r="O751" s="22" t="str">
        <f t="shared" si="290"/>
        <v/>
      </c>
      <c r="P751" s="22" t="str">
        <f t="shared" si="280"/>
        <v/>
      </c>
      <c r="Q751" s="22" t="str">
        <f t="shared" si="281"/>
        <v/>
      </c>
      <c r="R751" s="22" t="str">
        <f t="shared" si="291"/>
        <v/>
      </c>
      <c r="S751" s="22" t="str">
        <f t="shared" si="282"/>
        <v/>
      </c>
      <c r="T751" s="22" t="str">
        <f t="shared" si="292"/>
        <v/>
      </c>
      <c r="U751" s="22" t="str">
        <f t="shared" si="283"/>
        <v/>
      </c>
    </row>
    <row r="752" spans="1:21" x14ac:dyDescent="0.25">
      <c r="A752" s="21">
        <f>IF(INDEX('Predict Your Date Data (auto)'!A:A,ROW(A752),1)&gt;0,INDEX('Predict Your Date Data (auto)'!A:A,ROW(A752),1),"")</f>
        <v>42884.412615740737</v>
      </c>
      <c r="B752" s="21">
        <f>IF(A752&lt;&gt;"",IF(IFERROR(MATCH(TRUNC(A752),ExcludeDateList,0),-1)&gt;-1,"",TRUNC(A752)),"")</f>
        <v>42884</v>
      </c>
      <c r="C752" s="22">
        <f t="shared" si="284"/>
        <v>2017</v>
      </c>
      <c r="D752" s="22">
        <f t="shared" si="285"/>
        <v>5</v>
      </c>
      <c r="E752" s="22" t="str">
        <f t="shared" si="286"/>
        <v>Week 5</v>
      </c>
      <c r="G752" s="21" t="str">
        <f t="shared" si="287"/>
        <v/>
      </c>
      <c r="H752" s="21" t="str">
        <f t="shared" si="277"/>
        <v/>
      </c>
      <c r="I752" s="22" t="str">
        <f t="shared" si="278"/>
        <v/>
      </c>
      <c r="J752" s="22" t="str">
        <f t="shared" si="288"/>
        <v/>
      </c>
      <c r="K752" s="22" t="str">
        <f>IF(G752&lt;&gt;"",IF(IFERROR(MATCH(TRUNC(G752),ExcludeDateList,0),-1)&gt;-1,"",J752),"")</f>
        <v/>
      </c>
      <c r="L752" s="22" t="str">
        <f>IF(G752&lt;&gt;"",IF(IFERROR(MATCH(TRUNC(G752),ExcludeDateList,0),-1)&gt;-1,NA(),J752),"")</f>
        <v/>
      </c>
      <c r="M752" s="22" t="str">
        <f t="shared" si="289"/>
        <v/>
      </c>
      <c r="N752" s="22" t="str">
        <f t="shared" si="279"/>
        <v/>
      </c>
      <c r="O752" s="22" t="str">
        <f t="shared" si="290"/>
        <v/>
      </c>
      <c r="P752" s="22" t="str">
        <f t="shared" si="280"/>
        <v/>
      </c>
      <c r="Q752" s="22" t="str">
        <f t="shared" si="281"/>
        <v/>
      </c>
      <c r="R752" s="22" t="str">
        <f t="shared" si="291"/>
        <v/>
      </c>
      <c r="S752" s="22" t="str">
        <f t="shared" si="282"/>
        <v/>
      </c>
      <c r="T752" s="22" t="str">
        <f t="shared" si="292"/>
        <v/>
      </c>
      <c r="U752" s="22" t="str">
        <f t="shared" si="283"/>
        <v/>
      </c>
    </row>
    <row r="753" spans="1:21" x14ac:dyDescent="0.25">
      <c r="A753" s="21">
        <f>IF(INDEX('Predict Your Date Data (auto)'!A:A,ROW(A753),1)&gt;0,INDEX('Predict Your Date Data (auto)'!A:A,ROW(A753),1),"")</f>
        <v>42884.446527777778</v>
      </c>
      <c r="B753" s="21">
        <f>IF(A753&lt;&gt;"",IF(IFERROR(MATCH(TRUNC(A753),ExcludeDateList,0),-1)&gt;-1,"",TRUNC(A753)),"")</f>
        <v>42884</v>
      </c>
      <c r="C753" s="22">
        <f t="shared" si="284"/>
        <v>2017</v>
      </c>
      <c r="D753" s="22">
        <f t="shared" si="285"/>
        <v>5</v>
      </c>
      <c r="E753" s="22" t="str">
        <f t="shared" si="286"/>
        <v>Week 5</v>
      </c>
      <c r="G753" s="21" t="str">
        <f t="shared" si="287"/>
        <v/>
      </c>
      <c r="H753" s="21" t="str">
        <f t="shared" si="277"/>
        <v/>
      </c>
      <c r="I753" s="22" t="str">
        <f t="shared" si="278"/>
        <v/>
      </c>
      <c r="J753" s="22" t="str">
        <f t="shared" si="288"/>
        <v/>
      </c>
      <c r="K753" s="22" t="str">
        <f>IF(G753&lt;&gt;"",IF(IFERROR(MATCH(TRUNC(G753),ExcludeDateList,0),-1)&gt;-1,"",J753),"")</f>
        <v/>
      </c>
      <c r="L753" s="22" t="str">
        <f>IF(G753&lt;&gt;"",IF(IFERROR(MATCH(TRUNC(G753),ExcludeDateList,0),-1)&gt;-1,NA(),J753),"")</f>
        <v/>
      </c>
      <c r="M753" s="22" t="str">
        <f t="shared" si="289"/>
        <v/>
      </c>
      <c r="N753" s="22" t="str">
        <f t="shared" si="279"/>
        <v/>
      </c>
      <c r="O753" s="22" t="str">
        <f t="shared" si="290"/>
        <v/>
      </c>
      <c r="P753" s="22" t="str">
        <f t="shared" si="280"/>
        <v/>
      </c>
      <c r="Q753" s="22" t="str">
        <f t="shared" si="281"/>
        <v/>
      </c>
      <c r="R753" s="22" t="str">
        <f t="shared" si="291"/>
        <v/>
      </c>
      <c r="S753" s="22" t="str">
        <f t="shared" si="282"/>
        <v/>
      </c>
      <c r="T753" s="22" t="str">
        <f t="shared" si="292"/>
        <v/>
      </c>
      <c r="U753" s="22" t="str">
        <f t="shared" si="283"/>
        <v/>
      </c>
    </row>
    <row r="754" spans="1:21" x14ac:dyDescent="0.25">
      <c r="A754" s="21">
        <f>IF(INDEX('Predict Your Date Data (auto)'!A:A,ROW(A754),1)&gt;0,INDEX('Predict Your Date Data (auto)'!A:A,ROW(A754),1),"")</f>
        <v>42884.44908564815</v>
      </c>
      <c r="B754" s="21">
        <f>IF(A754&lt;&gt;"",IF(IFERROR(MATCH(TRUNC(A754),ExcludeDateList,0),-1)&gt;-1,"",TRUNC(A754)),"")</f>
        <v>42884</v>
      </c>
      <c r="C754" s="22">
        <f t="shared" si="284"/>
        <v>2017</v>
      </c>
      <c r="D754" s="22">
        <f t="shared" si="285"/>
        <v>5</v>
      </c>
      <c r="E754" s="22" t="str">
        <f t="shared" si="286"/>
        <v>Week 5</v>
      </c>
      <c r="G754" s="21" t="str">
        <f t="shared" si="287"/>
        <v/>
      </c>
      <c r="H754" s="21" t="str">
        <f t="shared" si="277"/>
        <v/>
      </c>
      <c r="I754" s="22" t="str">
        <f t="shared" si="278"/>
        <v/>
      </c>
      <c r="J754" s="22" t="str">
        <f t="shared" si="288"/>
        <v/>
      </c>
      <c r="K754" s="22" t="str">
        <f>IF(G754&lt;&gt;"",IF(IFERROR(MATCH(TRUNC(G754),ExcludeDateList,0),-1)&gt;-1,"",J754),"")</f>
        <v/>
      </c>
      <c r="L754" s="22" t="str">
        <f>IF(G754&lt;&gt;"",IF(IFERROR(MATCH(TRUNC(G754),ExcludeDateList,0),-1)&gt;-1,NA(),J754),"")</f>
        <v/>
      </c>
      <c r="M754" s="22" t="str">
        <f t="shared" si="289"/>
        <v/>
      </c>
      <c r="N754" s="22" t="str">
        <f t="shared" si="279"/>
        <v/>
      </c>
      <c r="O754" s="22" t="str">
        <f t="shared" si="290"/>
        <v/>
      </c>
      <c r="P754" s="22" t="str">
        <f t="shared" si="280"/>
        <v/>
      </c>
      <c r="Q754" s="22" t="str">
        <f t="shared" si="281"/>
        <v/>
      </c>
      <c r="R754" s="22" t="str">
        <f t="shared" si="291"/>
        <v/>
      </c>
      <c r="S754" s="22" t="str">
        <f t="shared" si="282"/>
        <v/>
      </c>
      <c r="T754" s="22" t="str">
        <f t="shared" si="292"/>
        <v/>
      </c>
      <c r="U754" s="22" t="str">
        <f t="shared" si="283"/>
        <v/>
      </c>
    </row>
    <row r="755" spans="1:21" x14ac:dyDescent="0.25">
      <c r="A755" s="21">
        <f>IF(INDEX('Predict Your Date Data (auto)'!A:A,ROW(A755),1)&gt;0,INDEX('Predict Your Date Data (auto)'!A:A,ROW(A755),1),"")</f>
        <v>42884.452905092592</v>
      </c>
      <c r="B755" s="21">
        <f>IF(A755&lt;&gt;"",IF(IFERROR(MATCH(TRUNC(A755),ExcludeDateList,0),-1)&gt;-1,"",TRUNC(A755)),"")</f>
        <v>42884</v>
      </c>
      <c r="C755" s="22">
        <f t="shared" si="284"/>
        <v>2017</v>
      </c>
      <c r="D755" s="22">
        <f t="shared" si="285"/>
        <v>5</v>
      </c>
      <c r="E755" s="22" t="str">
        <f t="shared" si="286"/>
        <v>Week 5</v>
      </c>
      <c r="G755" s="21" t="str">
        <f t="shared" si="287"/>
        <v/>
      </c>
      <c r="H755" s="21" t="str">
        <f t="shared" si="277"/>
        <v/>
      </c>
      <c r="I755" s="22" t="str">
        <f t="shared" si="278"/>
        <v/>
      </c>
      <c r="J755" s="22" t="str">
        <f t="shared" si="288"/>
        <v/>
      </c>
      <c r="K755" s="22" t="str">
        <f>IF(G755&lt;&gt;"",IF(IFERROR(MATCH(TRUNC(G755),ExcludeDateList,0),-1)&gt;-1,"",J755),"")</f>
        <v/>
      </c>
      <c r="L755" s="22" t="str">
        <f>IF(G755&lt;&gt;"",IF(IFERROR(MATCH(TRUNC(G755),ExcludeDateList,0),-1)&gt;-1,NA(),J755),"")</f>
        <v/>
      </c>
      <c r="M755" s="22" t="str">
        <f t="shared" si="289"/>
        <v/>
      </c>
      <c r="N755" s="22" t="str">
        <f t="shared" si="279"/>
        <v/>
      </c>
      <c r="O755" s="22" t="str">
        <f t="shared" si="290"/>
        <v/>
      </c>
      <c r="P755" s="22" t="str">
        <f t="shared" si="280"/>
        <v/>
      </c>
      <c r="Q755" s="22" t="str">
        <f t="shared" si="281"/>
        <v/>
      </c>
      <c r="R755" s="22" t="str">
        <f t="shared" si="291"/>
        <v/>
      </c>
      <c r="S755" s="22" t="str">
        <f t="shared" si="282"/>
        <v/>
      </c>
      <c r="T755" s="22" t="str">
        <f t="shared" si="292"/>
        <v/>
      </c>
      <c r="U755" s="22" t="str">
        <f t="shared" si="283"/>
        <v/>
      </c>
    </row>
    <row r="756" spans="1:21" x14ac:dyDescent="0.25">
      <c r="A756" s="21">
        <f>IF(INDEX('Predict Your Date Data (auto)'!A:A,ROW(A756),1)&gt;0,INDEX('Predict Your Date Data (auto)'!A:A,ROW(A756),1),"")</f>
        <v>42884.5315625</v>
      </c>
      <c r="B756" s="21">
        <f>IF(A756&lt;&gt;"",IF(IFERROR(MATCH(TRUNC(A756),ExcludeDateList,0),-1)&gt;-1,"",TRUNC(A756)),"")</f>
        <v>42884</v>
      </c>
      <c r="C756" s="22">
        <f t="shared" si="284"/>
        <v>2017</v>
      </c>
      <c r="D756" s="22">
        <f t="shared" si="285"/>
        <v>5</v>
      </c>
      <c r="E756" s="22" t="str">
        <f t="shared" si="286"/>
        <v>Week 5</v>
      </c>
      <c r="G756" s="21" t="str">
        <f t="shared" si="287"/>
        <v/>
      </c>
      <c r="H756" s="21" t="str">
        <f t="shared" si="277"/>
        <v/>
      </c>
      <c r="I756" s="22" t="str">
        <f t="shared" si="278"/>
        <v/>
      </c>
      <c r="J756" s="22" t="str">
        <f t="shared" si="288"/>
        <v/>
      </c>
      <c r="K756" s="22" t="str">
        <f>IF(G756&lt;&gt;"",IF(IFERROR(MATCH(TRUNC(G756),ExcludeDateList,0),-1)&gt;-1,"",J756),"")</f>
        <v/>
      </c>
      <c r="L756" s="22" t="str">
        <f>IF(G756&lt;&gt;"",IF(IFERROR(MATCH(TRUNC(G756),ExcludeDateList,0),-1)&gt;-1,NA(),J756),"")</f>
        <v/>
      </c>
      <c r="M756" s="22" t="str">
        <f t="shared" si="289"/>
        <v/>
      </c>
      <c r="N756" s="22" t="str">
        <f t="shared" si="279"/>
        <v/>
      </c>
      <c r="O756" s="22" t="str">
        <f t="shared" si="290"/>
        <v/>
      </c>
      <c r="P756" s="22" t="str">
        <f t="shared" si="280"/>
        <v/>
      </c>
      <c r="Q756" s="22" t="str">
        <f t="shared" si="281"/>
        <v/>
      </c>
      <c r="R756" s="22" t="str">
        <f t="shared" si="291"/>
        <v/>
      </c>
      <c r="S756" s="22" t="str">
        <f t="shared" si="282"/>
        <v/>
      </c>
      <c r="T756" s="22" t="str">
        <f t="shared" si="292"/>
        <v/>
      </c>
      <c r="U756" s="22" t="str">
        <f t="shared" si="283"/>
        <v/>
      </c>
    </row>
    <row r="757" spans="1:21" x14ac:dyDescent="0.25">
      <c r="A757" s="21">
        <f>IF(INDEX('Predict Your Date Data (auto)'!A:A,ROW(A757),1)&gt;0,INDEX('Predict Your Date Data (auto)'!A:A,ROW(A757),1),"")</f>
        <v>42884.630324074074</v>
      </c>
      <c r="B757" s="21">
        <f>IF(A757&lt;&gt;"",IF(IFERROR(MATCH(TRUNC(A757),ExcludeDateList,0),-1)&gt;-1,"",TRUNC(A757)),"")</f>
        <v>42884</v>
      </c>
      <c r="C757" s="22">
        <f t="shared" si="284"/>
        <v>2017</v>
      </c>
      <c r="D757" s="22">
        <f t="shared" si="285"/>
        <v>5</v>
      </c>
      <c r="E757" s="22" t="str">
        <f t="shared" si="286"/>
        <v>Week 5</v>
      </c>
      <c r="G757" s="21" t="str">
        <f t="shared" si="287"/>
        <v/>
      </c>
      <c r="H757" s="21" t="str">
        <f t="shared" si="277"/>
        <v/>
      </c>
      <c r="I757" s="22" t="str">
        <f t="shared" si="278"/>
        <v/>
      </c>
      <c r="J757" s="22" t="str">
        <f t="shared" si="288"/>
        <v/>
      </c>
      <c r="K757" s="22" t="str">
        <f>IF(G757&lt;&gt;"",IF(IFERROR(MATCH(TRUNC(G757),ExcludeDateList,0),-1)&gt;-1,"",J757),"")</f>
        <v/>
      </c>
      <c r="L757" s="22" t="str">
        <f>IF(G757&lt;&gt;"",IF(IFERROR(MATCH(TRUNC(G757),ExcludeDateList,0),-1)&gt;-1,NA(),J757),"")</f>
        <v/>
      </c>
      <c r="M757" s="22" t="str">
        <f t="shared" si="289"/>
        <v/>
      </c>
      <c r="N757" s="22" t="str">
        <f t="shared" si="279"/>
        <v/>
      </c>
      <c r="O757" s="22" t="str">
        <f t="shared" si="290"/>
        <v/>
      </c>
      <c r="P757" s="22" t="str">
        <f t="shared" si="280"/>
        <v/>
      </c>
      <c r="Q757" s="22" t="str">
        <f t="shared" si="281"/>
        <v/>
      </c>
      <c r="R757" s="22" t="str">
        <f t="shared" si="291"/>
        <v/>
      </c>
      <c r="S757" s="22" t="str">
        <f t="shared" si="282"/>
        <v/>
      </c>
      <c r="T757" s="22" t="str">
        <f t="shared" si="292"/>
        <v/>
      </c>
      <c r="U757" s="22" t="str">
        <f t="shared" si="283"/>
        <v/>
      </c>
    </row>
    <row r="758" spans="1:21" x14ac:dyDescent="0.25">
      <c r="A758" s="21">
        <f>IF(INDEX('Predict Your Date Data (auto)'!A:A,ROW(A758),1)&gt;0,INDEX('Predict Your Date Data (auto)'!A:A,ROW(A758),1),"")</f>
        <v>42884.64471064815</v>
      </c>
      <c r="B758" s="21">
        <f>IF(A758&lt;&gt;"",IF(IFERROR(MATCH(TRUNC(A758),ExcludeDateList,0),-1)&gt;-1,"",TRUNC(A758)),"")</f>
        <v>42884</v>
      </c>
      <c r="C758" s="22">
        <f t="shared" si="284"/>
        <v>2017</v>
      </c>
      <c r="D758" s="22">
        <f t="shared" si="285"/>
        <v>5</v>
      </c>
      <c r="E758" s="22" t="str">
        <f t="shared" si="286"/>
        <v>Week 5</v>
      </c>
      <c r="G758" s="21" t="str">
        <f t="shared" si="287"/>
        <v/>
      </c>
      <c r="H758" s="21" t="str">
        <f t="shared" si="277"/>
        <v/>
      </c>
      <c r="I758" s="22" t="str">
        <f t="shared" si="278"/>
        <v/>
      </c>
      <c r="J758" s="22" t="str">
        <f t="shared" si="288"/>
        <v/>
      </c>
      <c r="K758" s="22" t="str">
        <f>IF(G758&lt;&gt;"",IF(IFERROR(MATCH(TRUNC(G758),ExcludeDateList,0),-1)&gt;-1,"",J758),"")</f>
        <v/>
      </c>
      <c r="L758" s="22" t="str">
        <f>IF(G758&lt;&gt;"",IF(IFERROR(MATCH(TRUNC(G758),ExcludeDateList,0),-1)&gt;-1,NA(),J758),"")</f>
        <v/>
      </c>
      <c r="M758" s="22" t="str">
        <f t="shared" si="289"/>
        <v/>
      </c>
      <c r="N758" s="22" t="str">
        <f t="shared" si="279"/>
        <v/>
      </c>
      <c r="O758" s="22" t="str">
        <f t="shared" si="290"/>
        <v/>
      </c>
      <c r="P758" s="22" t="str">
        <f t="shared" si="280"/>
        <v/>
      </c>
      <c r="Q758" s="22" t="str">
        <f t="shared" si="281"/>
        <v/>
      </c>
      <c r="R758" s="22" t="str">
        <f t="shared" si="291"/>
        <v/>
      </c>
      <c r="S758" s="22" t="str">
        <f t="shared" si="282"/>
        <v/>
      </c>
      <c r="T758" s="22" t="str">
        <f t="shared" si="292"/>
        <v/>
      </c>
      <c r="U758" s="22" t="str">
        <f t="shared" si="283"/>
        <v/>
      </c>
    </row>
    <row r="759" spans="1:21" x14ac:dyDescent="0.25">
      <c r="A759" s="21">
        <f>IF(INDEX('Predict Your Date Data (auto)'!A:A,ROW(A759),1)&gt;0,INDEX('Predict Your Date Data (auto)'!A:A,ROW(A759),1),"")</f>
        <v>42884.651608796295</v>
      </c>
      <c r="B759" s="21">
        <f>IF(A759&lt;&gt;"",IF(IFERROR(MATCH(TRUNC(A759),ExcludeDateList,0),-1)&gt;-1,"",TRUNC(A759)),"")</f>
        <v>42884</v>
      </c>
      <c r="C759" s="22">
        <f t="shared" si="284"/>
        <v>2017</v>
      </c>
      <c r="D759" s="22">
        <f t="shared" si="285"/>
        <v>5</v>
      </c>
      <c r="E759" s="22" t="str">
        <f t="shared" si="286"/>
        <v>Week 5</v>
      </c>
      <c r="G759" s="21" t="str">
        <f t="shared" si="287"/>
        <v/>
      </c>
      <c r="H759" s="21" t="str">
        <f t="shared" si="277"/>
        <v/>
      </c>
      <c r="I759" s="22" t="str">
        <f t="shared" si="278"/>
        <v/>
      </c>
      <c r="J759" s="22" t="str">
        <f t="shared" si="288"/>
        <v/>
      </c>
      <c r="K759" s="22" t="str">
        <f>IF(G759&lt;&gt;"",IF(IFERROR(MATCH(TRUNC(G759),ExcludeDateList,0),-1)&gt;-1,"",J759),"")</f>
        <v/>
      </c>
      <c r="L759" s="22" t="str">
        <f>IF(G759&lt;&gt;"",IF(IFERROR(MATCH(TRUNC(G759),ExcludeDateList,0),-1)&gt;-1,NA(),J759),"")</f>
        <v/>
      </c>
      <c r="M759" s="22" t="str">
        <f t="shared" si="289"/>
        <v/>
      </c>
      <c r="N759" s="22" t="str">
        <f t="shared" si="279"/>
        <v/>
      </c>
      <c r="O759" s="22" t="str">
        <f t="shared" si="290"/>
        <v/>
      </c>
      <c r="P759" s="22" t="str">
        <f t="shared" si="280"/>
        <v/>
      </c>
      <c r="Q759" s="22" t="str">
        <f t="shared" si="281"/>
        <v/>
      </c>
      <c r="R759" s="22" t="str">
        <f t="shared" si="291"/>
        <v/>
      </c>
      <c r="S759" s="22" t="str">
        <f t="shared" si="282"/>
        <v/>
      </c>
      <c r="T759" s="22" t="str">
        <f t="shared" si="292"/>
        <v/>
      </c>
      <c r="U759" s="22" t="str">
        <f t="shared" si="283"/>
        <v/>
      </c>
    </row>
    <row r="760" spans="1:21" x14ac:dyDescent="0.25">
      <c r="A760" s="21">
        <f>IF(INDEX('Predict Your Date Data (auto)'!A:A,ROW(A760),1)&gt;0,INDEX('Predict Your Date Data (auto)'!A:A,ROW(A760),1),"")</f>
        <v>42884.670138888891</v>
      </c>
      <c r="B760" s="21">
        <f>IF(A760&lt;&gt;"",IF(IFERROR(MATCH(TRUNC(A760),ExcludeDateList,0),-1)&gt;-1,"",TRUNC(A760)),"")</f>
        <v>42884</v>
      </c>
      <c r="C760" s="22">
        <f t="shared" si="284"/>
        <v>2017</v>
      </c>
      <c r="D760" s="22">
        <f t="shared" si="285"/>
        <v>5</v>
      </c>
      <c r="E760" s="22" t="str">
        <f t="shared" si="286"/>
        <v>Week 5</v>
      </c>
      <c r="G760" s="21" t="str">
        <f t="shared" si="287"/>
        <v/>
      </c>
      <c r="H760" s="21" t="str">
        <f t="shared" si="277"/>
        <v/>
      </c>
      <c r="I760" s="22" t="str">
        <f t="shared" si="278"/>
        <v/>
      </c>
      <c r="J760" s="22" t="str">
        <f t="shared" si="288"/>
        <v/>
      </c>
      <c r="K760" s="22" t="str">
        <f>IF(G760&lt;&gt;"",IF(IFERROR(MATCH(TRUNC(G760),ExcludeDateList,0),-1)&gt;-1,"",J760),"")</f>
        <v/>
      </c>
      <c r="L760" s="22" t="str">
        <f>IF(G760&lt;&gt;"",IF(IFERROR(MATCH(TRUNC(G760),ExcludeDateList,0),-1)&gt;-1,NA(),J760),"")</f>
        <v/>
      </c>
      <c r="M760" s="22" t="str">
        <f t="shared" si="289"/>
        <v/>
      </c>
      <c r="N760" s="22" t="str">
        <f t="shared" si="279"/>
        <v/>
      </c>
      <c r="O760" s="22" t="str">
        <f t="shared" si="290"/>
        <v/>
      </c>
      <c r="P760" s="22" t="str">
        <f t="shared" si="280"/>
        <v/>
      </c>
      <c r="Q760" s="22" t="str">
        <f t="shared" si="281"/>
        <v/>
      </c>
      <c r="R760" s="22" t="str">
        <f t="shared" si="291"/>
        <v/>
      </c>
      <c r="S760" s="22" t="str">
        <f t="shared" si="282"/>
        <v/>
      </c>
      <c r="T760" s="22" t="str">
        <f t="shared" si="292"/>
        <v/>
      </c>
      <c r="U760" s="22" t="str">
        <f t="shared" si="283"/>
        <v/>
      </c>
    </row>
    <row r="761" spans="1:21" x14ac:dyDescent="0.25">
      <c r="A761" s="21">
        <f>IF(INDEX('Predict Your Date Data (auto)'!A:A,ROW(A761),1)&gt;0,INDEX('Predict Your Date Data (auto)'!A:A,ROW(A761),1),"")</f>
        <v>42884.672372685185</v>
      </c>
      <c r="B761" s="21">
        <f>IF(A761&lt;&gt;"",IF(IFERROR(MATCH(TRUNC(A761),ExcludeDateList,0),-1)&gt;-1,"",TRUNC(A761)),"")</f>
        <v>42884</v>
      </c>
      <c r="C761" s="22">
        <f t="shared" si="284"/>
        <v>2017</v>
      </c>
      <c r="D761" s="22">
        <f t="shared" si="285"/>
        <v>5</v>
      </c>
      <c r="E761" s="22" t="str">
        <f t="shared" si="286"/>
        <v>Week 5</v>
      </c>
      <c r="G761" s="21" t="str">
        <f t="shared" si="287"/>
        <v/>
      </c>
      <c r="H761" s="21" t="str">
        <f t="shared" si="277"/>
        <v/>
      </c>
      <c r="I761" s="22" t="str">
        <f t="shared" si="278"/>
        <v/>
      </c>
      <c r="J761" s="22" t="str">
        <f t="shared" si="288"/>
        <v/>
      </c>
      <c r="K761" s="22" t="str">
        <f>IF(G761&lt;&gt;"",IF(IFERROR(MATCH(TRUNC(G761),ExcludeDateList,0),-1)&gt;-1,"",J761),"")</f>
        <v/>
      </c>
      <c r="L761" s="22" t="str">
        <f>IF(G761&lt;&gt;"",IF(IFERROR(MATCH(TRUNC(G761),ExcludeDateList,0),-1)&gt;-1,NA(),J761),"")</f>
        <v/>
      </c>
      <c r="M761" s="22" t="str">
        <f t="shared" si="289"/>
        <v/>
      </c>
      <c r="N761" s="22" t="str">
        <f t="shared" si="279"/>
        <v/>
      </c>
      <c r="O761" s="22" t="str">
        <f t="shared" si="290"/>
        <v/>
      </c>
      <c r="P761" s="22" t="str">
        <f t="shared" si="280"/>
        <v/>
      </c>
      <c r="Q761" s="22" t="str">
        <f t="shared" si="281"/>
        <v/>
      </c>
      <c r="R761" s="22" t="str">
        <f t="shared" si="291"/>
        <v/>
      </c>
      <c r="S761" s="22" t="str">
        <f t="shared" si="282"/>
        <v/>
      </c>
      <c r="T761" s="22" t="str">
        <f t="shared" si="292"/>
        <v/>
      </c>
      <c r="U761" s="22" t="str">
        <f t="shared" si="283"/>
        <v/>
      </c>
    </row>
    <row r="762" spans="1:21" x14ac:dyDescent="0.25">
      <c r="A762" s="21">
        <f>IF(INDEX('Predict Your Date Data (auto)'!A:A,ROW(A762),1)&gt;0,INDEX('Predict Your Date Data (auto)'!A:A,ROW(A762),1),"")</f>
        <v>42885.254999999997</v>
      </c>
      <c r="B762" s="21">
        <f>IF(A762&lt;&gt;"",IF(IFERROR(MATCH(TRUNC(A762),ExcludeDateList,0),-1)&gt;-1,"",TRUNC(A762)),"")</f>
        <v>42885</v>
      </c>
      <c r="C762" s="22">
        <f t="shared" si="284"/>
        <v>2017</v>
      </c>
      <c r="D762" s="22">
        <f t="shared" si="285"/>
        <v>5</v>
      </c>
      <c r="E762" s="22" t="str">
        <f t="shared" si="286"/>
        <v>Week 5</v>
      </c>
      <c r="G762" s="21" t="str">
        <f t="shared" si="287"/>
        <v/>
      </c>
      <c r="H762" s="21" t="str">
        <f t="shared" si="277"/>
        <v/>
      </c>
      <c r="I762" s="22" t="str">
        <f t="shared" si="278"/>
        <v/>
      </c>
      <c r="J762" s="22" t="str">
        <f t="shared" si="288"/>
        <v/>
      </c>
      <c r="K762" s="22" t="str">
        <f>IF(G762&lt;&gt;"",IF(IFERROR(MATCH(TRUNC(G762),ExcludeDateList,0),-1)&gt;-1,"",J762),"")</f>
        <v/>
      </c>
      <c r="L762" s="22" t="str">
        <f>IF(G762&lt;&gt;"",IF(IFERROR(MATCH(TRUNC(G762),ExcludeDateList,0),-1)&gt;-1,NA(),J762),"")</f>
        <v/>
      </c>
      <c r="M762" s="22" t="str">
        <f t="shared" si="289"/>
        <v/>
      </c>
      <c r="N762" s="22" t="str">
        <f t="shared" si="279"/>
        <v/>
      </c>
      <c r="O762" s="22" t="str">
        <f t="shared" si="290"/>
        <v/>
      </c>
      <c r="P762" s="22" t="str">
        <f t="shared" si="280"/>
        <v/>
      </c>
      <c r="Q762" s="22" t="str">
        <f t="shared" si="281"/>
        <v/>
      </c>
      <c r="R762" s="22" t="str">
        <f t="shared" si="291"/>
        <v/>
      </c>
      <c r="S762" s="22" t="str">
        <f t="shared" si="282"/>
        <v/>
      </c>
      <c r="T762" s="22" t="str">
        <f t="shared" si="292"/>
        <v/>
      </c>
      <c r="U762" s="22" t="str">
        <f t="shared" si="283"/>
        <v/>
      </c>
    </row>
    <row r="763" spans="1:21" x14ac:dyDescent="0.25">
      <c r="A763" s="21">
        <f>IF(INDEX('Predict Your Date Data (auto)'!A:A,ROW(A763),1)&gt;0,INDEX('Predict Your Date Data (auto)'!A:A,ROW(A763),1),"")</f>
        <v>42885.39403935185</v>
      </c>
      <c r="B763" s="21">
        <f>IF(A763&lt;&gt;"",IF(IFERROR(MATCH(TRUNC(A763),ExcludeDateList,0),-1)&gt;-1,"",TRUNC(A763)),"")</f>
        <v>42885</v>
      </c>
      <c r="C763" s="22">
        <f t="shared" si="284"/>
        <v>2017</v>
      </c>
      <c r="D763" s="22">
        <f t="shared" si="285"/>
        <v>5</v>
      </c>
      <c r="E763" s="22" t="str">
        <f t="shared" si="286"/>
        <v>Week 5</v>
      </c>
      <c r="G763" s="21" t="str">
        <f t="shared" si="287"/>
        <v/>
      </c>
      <c r="H763" s="21" t="str">
        <f t="shared" si="277"/>
        <v/>
      </c>
      <c r="I763" s="22" t="str">
        <f t="shared" si="278"/>
        <v/>
      </c>
      <c r="J763" s="22" t="str">
        <f t="shared" si="288"/>
        <v/>
      </c>
      <c r="K763" s="22" t="str">
        <f>IF(G763&lt;&gt;"",IF(IFERROR(MATCH(TRUNC(G763),ExcludeDateList,0),-1)&gt;-1,"",J763),"")</f>
        <v/>
      </c>
      <c r="L763" s="22" t="str">
        <f>IF(G763&lt;&gt;"",IF(IFERROR(MATCH(TRUNC(G763),ExcludeDateList,0),-1)&gt;-1,NA(),J763),"")</f>
        <v/>
      </c>
      <c r="M763" s="22" t="str">
        <f t="shared" si="289"/>
        <v/>
      </c>
      <c r="N763" s="22" t="str">
        <f t="shared" si="279"/>
        <v/>
      </c>
      <c r="O763" s="22" t="str">
        <f t="shared" si="290"/>
        <v/>
      </c>
      <c r="P763" s="22" t="str">
        <f t="shared" si="280"/>
        <v/>
      </c>
      <c r="Q763" s="22" t="str">
        <f t="shared" si="281"/>
        <v/>
      </c>
      <c r="R763" s="22" t="str">
        <f t="shared" si="291"/>
        <v/>
      </c>
      <c r="S763" s="22" t="str">
        <f t="shared" si="282"/>
        <v/>
      </c>
      <c r="T763" s="22" t="str">
        <f t="shared" si="292"/>
        <v/>
      </c>
      <c r="U763" s="22" t="str">
        <f t="shared" si="283"/>
        <v/>
      </c>
    </row>
    <row r="764" spans="1:21" x14ac:dyDescent="0.25">
      <c r="A764" s="21">
        <f>IF(INDEX('Predict Your Date Data (auto)'!A:A,ROW(A764),1)&gt;0,INDEX('Predict Your Date Data (auto)'!A:A,ROW(A764),1),"")</f>
        <v>42885.3981712963</v>
      </c>
      <c r="B764" s="21">
        <f>IF(A764&lt;&gt;"",IF(IFERROR(MATCH(TRUNC(A764),ExcludeDateList,0),-1)&gt;-1,"",TRUNC(A764)),"")</f>
        <v>42885</v>
      </c>
      <c r="C764" s="22">
        <f t="shared" si="284"/>
        <v>2017</v>
      </c>
      <c r="D764" s="22">
        <f t="shared" si="285"/>
        <v>5</v>
      </c>
      <c r="E764" s="22" t="str">
        <f t="shared" si="286"/>
        <v>Week 5</v>
      </c>
      <c r="G764" s="21" t="str">
        <f t="shared" si="287"/>
        <v/>
      </c>
      <c r="H764" s="21" t="str">
        <f t="shared" si="277"/>
        <v/>
      </c>
      <c r="I764" s="22" t="str">
        <f t="shared" si="278"/>
        <v/>
      </c>
      <c r="J764" s="22" t="str">
        <f t="shared" si="288"/>
        <v/>
      </c>
      <c r="K764" s="22" t="str">
        <f>IF(G764&lt;&gt;"",IF(IFERROR(MATCH(TRUNC(G764),ExcludeDateList,0),-1)&gt;-1,"",J764),"")</f>
        <v/>
      </c>
      <c r="L764" s="22" t="str">
        <f>IF(G764&lt;&gt;"",IF(IFERROR(MATCH(TRUNC(G764),ExcludeDateList,0),-1)&gt;-1,NA(),J764),"")</f>
        <v/>
      </c>
      <c r="M764" s="22" t="str">
        <f t="shared" si="289"/>
        <v/>
      </c>
      <c r="N764" s="22" t="str">
        <f t="shared" si="279"/>
        <v/>
      </c>
      <c r="O764" s="22" t="str">
        <f t="shared" si="290"/>
        <v/>
      </c>
      <c r="P764" s="22" t="str">
        <f t="shared" si="280"/>
        <v/>
      </c>
      <c r="Q764" s="22" t="str">
        <f t="shared" si="281"/>
        <v/>
      </c>
      <c r="R764" s="22" t="str">
        <f t="shared" si="291"/>
        <v/>
      </c>
      <c r="S764" s="22" t="str">
        <f t="shared" si="282"/>
        <v/>
      </c>
      <c r="T764" s="22" t="str">
        <f t="shared" si="292"/>
        <v/>
      </c>
      <c r="U764" s="22" t="str">
        <f t="shared" si="283"/>
        <v/>
      </c>
    </row>
    <row r="765" spans="1:21" x14ac:dyDescent="0.25">
      <c r="A765" s="21">
        <f>IF(INDEX('Predict Your Date Data (auto)'!A:A,ROW(A765),1)&gt;0,INDEX('Predict Your Date Data (auto)'!A:A,ROW(A765),1),"")</f>
        <v>42885.415138888886</v>
      </c>
      <c r="B765" s="21">
        <f>IF(A765&lt;&gt;"",IF(IFERROR(MATCH(TRUNC(A765),ExcludeDateList,0),-1)&gt;-1,"",TRUNC(A765)),"")</f>
        <v>42885</v>
      </c>
      <c r="C765" s="22">
        <f t="shared" si="284"/>
        <v>2017</v>
      </c>
      <c r="D765" s="22">
        <f t="shared" si="285"/>
        <v>5</v>
      </c>
      <c r="E765" s="22" t="str">
        <f t="shared" si="286"/>
        <v>Week 5</v>
      </c>
      <c r="G765" s="21" t="str">
        <f t="shared" si="287"/>
        <v/>
      </c>
      <c r="H765" s="21" t="str">
        <f t="shared" si="277"/>
        <v/>
      </c>
      <c r="I765" s="22" t="str">
        <f t="shared" si="278"/>
        <v/>
      </c>
      <c r="J765" s="22" t="str">
        <f t="shared" si="288"/>
        <v/>
      </c>
      <c r="K765" s="22" t="str">
        <f>IF(G765&lt;&gt;"",IF(IFERROR(MATCH(TRUNC(G765),ExcludeDateList,0),-1)&gt;-1,"",J765),"")</f>
        <v/>
      </c>
      <c r="L765" s="22" t="str">
        <f>IF(G765&lt;&gt;"",IF(IFERROR(MATCH(TRUNC(G765),ExcludeDateList,0),-1)&gt;-1,NA(),J765),"")</f>
        <v/>
      </c>
      <c r="M765" s="22" t="str">
        <f t="shared" si="289"/>
        <v/>
      </c>
      <c r="N765" s="22" t="str">
        <f t="shared" si="279"/>
        <v/>
      </c>
      <c r="O765" s="22" t="str">
        <f t="shared" si="290"/>
        <v/>
      </c>
      <c r="P765" s="22" t="str">
        <f t="shared" si="280"/>
        <v/>
      </c>
      <c r="Q765" s="22" t="str">
        <f t="shared" si="281"/>
        <v/>
      </c>
      <c r="R765" s="22" t="str">
        <f t="shared" si="291"/>
        <v/>
      </c>
      <c r="S765" s="22" t="str">
        <f t="shared" si="282"/>
        <v/>
      </c>
      <c r="T765" s="22" t="str">
        <f t="shared" si="292"/>
        <v/>
      </c>
      <c r="U765" s="22" t="str">
        <f t="shared" si="283"/>
        <v/>
      </c>
    </row>
    <row r="766" spans="1:21" x14ac:dyDescent="0.25">
      <c r="A766" s="21">
        <f>IF(INDEX('Predict Your Date Data (auto)'!A:A,ROW(A766),1)&gt;0,INDEX('Predict Your Date Data (auto)'!A:A,ROW(A766),1),"")</f>
        <v>42885.426365740743</v>
      </c>
      <c r="B766" s="21">
        <f>IF(A766&lt;&gt;"",IF(IFERROR(MATCH(TRUNC(A766),ExcludeDateList,0),-1)&gt;-1,"",TRUNC(A766)),"")</f>
        <v>42885</v>
      </c>
      <c r="C766" s="22">
        <f t="shared" si="284"/>
        <v>2017</v>
      </c>
      <c r="D766" s="22">
        <f t="shared" si="285"/>
        <v>5</v>
      </c>
      <c r="E766" s="22" t="str">
        <f t="shared" si="286"/>
        <v>Week 5</v>
      </c>
      <c r="G766" s="21" t="str">
        <f t="shared" si="287"/>
        <v/>
      </c>
      <c r="H766" s="21" t="str">
        <f t="shared" si="277"/>
        <v/>
      </c>
      <c r="I766" s="22" t="str">
        <f t="shared" si="278"/>
        <v/>
      </c>
      <c r="J766" s="22" t="str">
        <f t="shared" si="288"/>
        <v/>
      </c>
      <c r="K766" s="22" t="str">
        <f>IF(G766&lt;&gt;"",IF(IFERROR(MATCH(TRUNC(G766),ExcludeDateList,0),-1)&gt;-1,"",J766),"")</f>
        <v/>
      </c>
      <c r="L766" s="22" t="str">
        <f>IF(G766&lt;&gt;"",IF(IFERROR(MATCH(TRUNC(G766),ExcludeDateList,0),-1)&gt;-1,NA(),J766),"")</f>
        <v/>
      </c>
      <c r="M766" s="22" t="str">
        <f t="shared" si="289"/>
        <v/>
      </c>
      <c r="N766" s="22" t="str">
        <f t="shared" si="279"/>
        <v/>
      </c>
      <c r="O766" s="22" t="str">
        <f t="shared" si="290"/>
        <v/>
      </c>
      <c r="P766" s="22" t="str">
        <f t="shared" si="280"/>
        <v/>
      </c>
      <c r="Q766" s="22" t="str">
        <f t="shared" si="281"/>
        <v/>
      </c>
      <c r="R766" s="22" t="str">
        <f t="shared" si="291"/>
        <v/>
      </c>
      <c r="S766" s="22" t="str">
        <f t="shared" si="282"/>
        <v/>
      </c>
      <c r="T766" s="22" t="str">
        <f t="shared" si="292"/>
        <v/>
      </c>
      <c r="U766" s="22" t="str">
        <f t="shared" si="283"/>
        <v/>
      </c>
    </row>
    <row r="767" spans="1:21" x14ac:dyDescent="0.25">
      <c r="A767" s="21">
        <f>IF(INDEX('Predict Your Date Data (auto)'!A:A,ROW(A767),1)&gt;0,INDEX('Predict Your Date Data (auto)'!A:A,ROW(A767),1),"")</f>
        <v>42885.44190972222</v>
      </c>
      <c r="B767" s="21">
        <f>IF(A767&lt;&gt;"",IF(IFERROR(MATCH(TRUNC(A767),ExcludeDateList,0),-1)&gt;-1,"",TRUNC(A767)),"")</f>
        <v>42885</v>
      </c>
      <c r="C767" s="22">
        <f t="shared" si="284"/>
        <v>2017</v>
      </c>
      <c r="D767" s="22">
        <f t="shared" si="285"/>
        <v>5</v>
      </c>
      <c r="E767" s="22" t="str">
        <f t="shared" si="286"/>
        <v>Week 5</v>
      </c>
      <c r="G767" s="21" t="str">
        <f t="shared" si="287"/>
        <v/>
      </c>
      <c r="H767" s="21" t="str">
        <f t="shared" si="277"/>
        <v/>
      </c>
      <c r="I767" s="22" t="str">
        <f t="shared" si="278"/>
        <v/>
      </c>
      <c r="J767" s="22" t="str">
        <f t="shared" si="288"/>
        <v/>
      </c>
      <c r="K767" s="22" t="str">
        <f>IF(G767&lt;&gt;"",IF(IFERROR(MATCH(TRUNC(G767),ExcludeDateList,0),-1)&gt;-1,"",J767),"")</f>
        <v/>
      </c>
      <c r="L767" s="22" t="str">
        <f>IF(G767&lt;&gt;"",IF(IFERROR(MATCH(TRUNC(G767),ExcludeDateList,0),-1)&gt;-1,NA(),J767),"")</f>
        <v/>
      </c>
      <c r="M767" s="22" t="str">
        <f t="shared" si="289"/>
        <v/>
      </c>
      <c r="N767" s="22" t="str">
        <f t="shared" si="279"/>
        <v/>
      </c>
      <c r="O767" s="22" t="str">
        <f t="shared" si="290"/>
        <v/>
      </c>
      <c r="P767" s="22" t="str">
        <f t="shared" si="280"/>
        <v/>
      </c>
      <c r="Q767" s="22" t="str">
        <f t="shared" si="281"/>
        <v/>
      </c>
      <c r="R767" s="22" t="str">
        <f t="shared" si="291"/>
        <v/>
      </c>
      <c r="S767" s="22" t="str">
        <f t="shared" si="282"/>
        <v/>
      </c>
      <c r="T767" s="22" t="str">
        <f t="shared" si="292"/>
        <v/>
      </c>
      <c r="U767" s="22" t="str">
        <f t="shared" si="283"/>
        <v/>
      </c>
    </row>
    <row r="768" spans="1:21" x14ac:dyDescent="0.25">
      <c r="A768" s="21">
        <f>IF(INDEX('Predict Your Date Data (auto)'!A:A,ROW(A768),1)&gt;0,INDEX('Predict Your Date Data (auto)'!A:A,ROW(A768),1),"")</f>
        <v>42885.443124999998</v>
      </c>
      <c r="B768" s="21">
        <f>IF(A768&lt;&gt;"",IF(IFERROR(MATCH(TRUNC(A768),ExcludeDateList,0),-1)&gt;-1,"",TRUNC(A768)),"")</f>
        <v>42885</v>
      </c>
      <c r="C768" s="22">
        <f t="shared" si="284"/>
        <v>2017</v>
      </c>
      <c r="D768" s="22">
        <f t="shared" si="285"/>
        <v>5</v>
      </c>
      <c r="E768" s="22" t="str">
        <f t="shared" si="286"/>
        <v>Week 5</v>
      </c>
      <c r="G768" s="21" t="str">
        <f t="shared" si="287"/>
        <v/>
      </c>
      <c r="H768" s="21" t="str">
        <f t="shared" si="277"/>
        <v/>
      </c>
      <c r="I768" s="22" t="str">
        <f t="shared" si="278"/>
        <v/>
      </c>
      <c r="J768" s="22" t="str">
        <f t="shared" si="288"/>
        <v/>
      </c>
      <c r="K768" s="22" t="str">
        <f>IF(G768&lt;&gt;"",IF(IFERROR(MATCH(TRUNC(G768),ExcludeDateList,0),-1)&gt;-1,"",J768),"")</f>
        <v/>
      </c>
      <c r="L768" s="22" t="str">
        <f>IF(G768&lt;&gt;"",IF(IFERROR(MATCH(TRUNC(G768),ExcludeDateList,0),-1)&gt;-1,NA(),J768),"")</f>
        <v/>
      </c>
      <c r="M768" s="22" t="str">
        <f t="shared" si="289"/>
        <v/>
      </c>
      <c r="N768" s="22" t="str">
        <f t="shared" si="279"/>
        <v/>
      </c>
      <c r="O768" s="22" t="str">
        <f t="shared" si="290"/>
        <v/>
      </c>
      <c r="P768" s="22" t="str">
        <f t="shared" si="280"/>
        <v/>
      </c>
      <c r="Q768" s="22" t="str">
        <f t="shared" si="281"/>
        <v/>
      </c>
      <c r="R768" s="22" t="str">
        <f t="shared" si="291"/>
        <v/>
      </c>
      <c r="S768" s="22" t="str">
        <f t="shared" si="282"/>
        <v/>
      </c>
      <c r="T768" s="22" t="str">
        <f t="shared" si="292"/>
        <v/>
      </c>
      <c r="U768" s="22" t="str">
        <f t="shared" si="283"/>
        <v/>
      </c>
    </row>
    <row r="769" spans="1:21" x14ac:dyDescent="0.25">
      <c r="A769" s="21">
        <f>IF(INDEX('Predict Your Date Data (auto)'!A:A,ROW(A769),1)&gt;0,INDEX('Predict Your Date Data (auto)'!A:A,ROW(A769),1),"")</f>
        <v>42885.453148148146</v>
      </c>
      <c r="B769" s="21">
        <f>IF(A769&lt;&gt;"",IF(IFERROR(MATCH(TRUNC(A769),ExcludeDateList,0),-1)&gt;-1,"",TRUNC(A769)),"")</f>
        <v>42885</v>
      </c>
      <c r="C769" s="22">
        <f t="shared" si="284"/>
        <v>2017</v>
      </c>
      <c r="D769" s="22">
        <f t="shared" si="285"/>
        <v>5</v>
      </c>
      <c r="E769" s="22" t="str">
        <f t="shared" si="286"/>
        <v>Week 5</v>
      </c>
      <c r="G769" s="21" t="str">
        <f t="shared" si="287"/>
        <v/>
      </c>
      <c r="H769" s="21" t="str">
        <f t="shared" si="277"/>
        <v/>
      </c>
      <c r="I769" s="22" t="str">
        <f t="shared" si="278"/>
        <v/>
      </c>
      <c r="J769" s="22" t="str">
        <f t="shared" si="288"/>
        <v/>
      </c>
      <c r="K769" s="22" t="str">
        <f>IF(G769&lt;&gt;"",IF(IFERROR(MATCH(TRUNC(G769),ExcludeDateList,0),-1)&gt;-1,"",J769),"")</f>
        <v/>
      </c>
      <c r="L769" s="22" t="str">
        <f>IF(G769&lt;&gt;"",IF(IFERROR(MATCH(TRUNC(G769),ExcludeDateList,0),-1)&gt;-1,NA(),J769),"")</f>
        <v/>
      </c>
      <c r="M769" s="22" t="str">
        <f t="shared" si="289"/>
        <v/>
      </c>
      <c r="N769" s="22" t="str">
        <f t="shared" si="279"/>
        <v/>
      </c>
      <c r="O769" s="22" t="str">
        <f t="shared" si="290"/>
        <v/>
      </c>
      <c r="P769" s="22" t="str">
        <f t="shared" si="280"/>
        <v/>
      </c>
      <c r="Q769" s="22" t="str">
        <f t="shared" si="281"/>
        <v/>
      </c>
      <c r="R769" s="22" t="str">
        <f t="shared" si="291"/>
        <v/>
      </c>
      <c r="S769" s="22" t="str">
        <f t="shared" si="282"/>
        <v/>
      </c>
      <c r="T769" s="22" t="str">
        <f t="shared" si="292"/>
        <v/>
      </c>
      <c r="U769" s="22" t="str">
        <f t="shared" si="283"/>
        <v/>
      </c>
    </row>
    <row r="770" spans="1:21" x14ac:dyDescent="0.25">
      <c r="A770" s="21">
        <f>IF(INDEX('Predict Your Date Data (auto)'!A:A,ROW(A770),1)&gt;0,INDEX('Predict Your Date Data (auto)'!A:A,ROW(A770),1),"")</f>
        <v>42885.489131944443</v>
      </c>
      <c r="B770" s="21">
        <f>IF(A770&lt;&gt;"",IF(IFERROR(MATCH(TRUNC(A770),ExcludeDateList,0),-1)&gt;-1,"",TRUNC(A770)),"")</f>
        <v>42885</v>
      </c>
      <c r="C770" s="22">
        <f t="shared" si="284"/>
        <v>2017</v>
      </c>
      <c r="D770" s="22">
        <f t="shared" si="285"/>
        <v>5</v>
      </c>
      <c r="E770" s="22" t="str">
        <f t="shared" si="286"/>
        <v>Week 5</v>
      </c>
      <c r="G770" s="21" t="str">
        <f t="shared" si="287"/>
        <v/>
      </c>
      <c r="H770" s="21" t="str">
        <f t="shared" ref="H770:H833" si="293">IF(G770&lt;&gt;"",IF(WEEKDAY(G770)=2,"Week " &amp; TEXT(G770,AxisDateFormat),""),"")</f>
        <v/>
      </c>
      <c r="I770" s="22" t="str">
        <f t="shared" ref="I770:I833" si="294">IF(G770&lt;&gt;"", TEXT(WEEKDAY(G770), DayFormat),"")</f>
        <v/>
      </c>
      <c r="J770" s="22" t="str">
        <f t="shared" si="288"/>
        <v/>
      </c>
      <c r="K770" s="22" t="str">
        <f>IF(G770&lt;&gt;"",IF(IFERROR(MATCH(TRUNC(G770),ExcludeDateList,0),-1)&gt;-1,"",J770),"")</f>
        <v/>
      </c>
      <c r="L770" s="22" t="str">
        <f>IF(G770&lt;&gt;"",IF(IFERROR(MATCH(TRUNC(G770),ExcludeDateList,0),-1)&gt;-1,NA(),J770),"")</f>
        <v/>
      </c>
      <c r="M770" s="22" t="str">
        <f t="shared" si="289"/>
        <v/>
      </c>
      <c r="N770" s="22" t="str">
        <f t="shared" ref="N770:N833" si="295">IF(G770&lt;&gt;"",M770*$X$10+$X$9,"")</f>
        <v/>
      </c>
      <c r="O770" s="22" t="str">
        <f t="shared" si="290"/>
        <v/>
      </c>
      <c r="P770" s="22" t="str">
        <f t="shared" ref="P770:P833" si="296">IF(G770&lt;&gt;"",VLOOKUP(I770,$W$2:$Y$6,3,FALSE),"")</f>
        <v/>
      </c>
      <c r="Q770" s="22" t="str">
        <f t="shared" ref="Q770:Q833" si="297">IF(G770&lt;&gt;"",N770*P770,"")</f>
        <v/>
      </c>
      <c r="R770" s="22" t="str">
        <f t="shared" si="291"/>
        <v/>
      </c>
      <c r="S770" s="22" t="str">
        <f t="shared" ref="S770:S833" si="298">IF(G770&lt;&gt;"",IF(P770&gt;1,ROUNDUP(Q770,RoundDecimalPlaces),ROUNDDOWN(Q770,RoundDecimalPlaces)),"")</f>
        <v/>
      </c>
      <c r="T770" s="22" t="str">
        <f t="shared" si="292"/>
        <v/>
      </c>
      <c r="U770" s="22" t="str">
        <f t="shared" ref="U770:U833" si="299">IF(T770&lt;&gt;"",IF(T770&gt;AVERAGE(T:T)*SignificantErrorMultiplier,J770,NA()),"")</f>
        <v/>
      </c>
    </row>
    <row r="771" spans="1:21" x14ac:dyDescent="0.25">
      <c r="A771" s="21">
        <f>IF(INDEX('Predict Your Date Data (auto)'!A:A,ROW(A771),1)&gt;0,INDEX('Predict Your Date Data (auto)'!A:A,ROW(A771),1),"")</f>
        <v>42885.490231481483</v>
      </c>
      <c r="B771" s="21">
        <f>IF(A771&lt;&gt;"",IF(IFERROR(MATCH(TRUNC(A771),ExcludeDateList,0),-1)&gt;-1,"",TRUNC(A771)),"")</f>
        <v>42885</v>
      </c>
      <c r="C771" s="22">
        <f t="shared" ref="C771:C834" si="300">IF(B771&lt;&gt;"",YEAR(B771),"")</f>
        <v>2017</v>
      </c>
      <c r="D771" s="22">
        <f t="shared" ref="D771:D834" si="301">IF(B771&lt;&gt;"",MONTH(B771),"")</f>
        <v>5</v>
      </c>
      <c r="E771" s="22" t="str">
        <f t="shared" ref="E771:E834" si="302">IF(B771&lt;&gt;"","Week " &amp; ROUNDUP(DAY(B771)/7,0),"")</f>
        <v>Week 5</v>
      </c>
      <c r="G771" s="21" t="str">
        <f t="shared" ref="G771:G834" si="303">IF(G770&lt;MAX(A:A)+NumberOfFutureWeeks*7,  IF(WEEKDAY( G770+1)=1, G770+2, IF(WEEKDAY(G770+1)=7, G770+ 3, G770+1)), "")</f>
        <v/>
      </c>
      <c r="H771" s="21" t="str">
        <f t="shared" si="293"/>
        <v/>
      </c>
      <c r="I771" s="22" t="str">
        <f t="shared" si="294"/>
        <v/>
      </c>
      <c r="J771" s="22" t="str">
        <f t="shared" ref="J771:J834" si="304">IF(AND(G771&lt;&gt;"",G771&lt;=MAX(B:B) ),COUNTIF(B:B,TRUNC(G771)),"")</f>
        <v/>
      </c>
      <c r="K771" s="22" t="str">
        <f>IF(G771&lt;&gt;"",IF(IFERROR(MATCH(TRUNC(G771),ExcludeDateList,0),-1)&gt;-1,"",J771),"")</f>
        <v/>
      </c>
      <c r="L771" s="22" t="str">
        <f>IF(G771&lt;&gt;"",IF(IFERROR(MATCH(TRUNC(G771),ExcludeDateList,0),-1)&gt;-1,NA(),J771),"")</f>
        <v/>
      </c>
      <c r="M771" s="22" t="str">
        <f t="shared" ref="M771:M834" si="305">IF(G771&lt;&gt;"",M770+1,"")</f>
        <v/>
      </c>
      <c r="N771" s="22" t="str">
        <f t="shared" si="295"/>
        <v/>
      </c>
      <c r="O771" s="22" t="str">
        <f t="shared" ref="O771:O834" si="306">IF(K771&lt;&gt;"",ABS(K771-N771),"")</f>
        <v/>
      </c>
      <c r="P771" s="22" t="str">
        <f t="shared" si="296"/>
        <v/>
      </c>
      <c r="Q771" s="22" t="str">
        <f t="shared" si="297"/>
        <v/>
      </c>
      <c r="R771" s="22" t="str">
        <f t="shared" ref="R771:R834" si="307">IF(K771&lt;&gt;"",ABS(J771-Q771),"")</f>
        <v/>
      </c>
      <c r="S771" s="22" t="str">
        <f t="shared" si="298"/>
        <v/>
      </c>
      <c r="T771" s="22" t="str">
        <f t="shared" ref="T771:T834" si="308">IF(K771&lt;&gt;"",ABS(K771-S771),"")</f>
        <v/>
      </c>
      <c r="U771" s="22" t="str">
        <f t="shared" si="299"/>
        <v/>
      </c>
    </row>
    <row r="772" spans="1:21" x14ac:dyDescent="0.25">
      <c r="A772" s="21">
        <f>IF(INDEX('Predict Your Date Data (auto)'!A:A,ROW(A772),1)&gt;0,INDEX('Predict Your Date Data (auto)'!A:A,ROW(A772),1),"")</f>
        <v>42885.491516203707</v>
      </c>
      <c r="B772" s="21">
        <f>IF(A772&lt;&gt;"",IF(IFERROR(MATCH(TRUNC(A772),ExcludeDateList,0),-1)&gt;-1,"",TRUNC(A772)),"")</f>
        <v>42885</v>
      </c>
      <c r="C772" s="22">
        <f t="shared" si="300"/>
        <v>2017</v>
      </c>
      <c r="D772" s="22">
        <f t="shared" si="301"/>
        <v>5</v>
      </c>
      <c r="E772" s="22" t="str">
        <f t="shared" si="302"/>
        <v>Week 5</v>
      </c>
      <c r="G772" s="21" t="str">
        <f t="shared" si="303"/>
        <v/>
      </c>
      <c r="H772" s="21" t="str">
        <f t="shared" si="293"/>
        <v/>
      </c>
      <c r="I772" s="22" t="str">
        <f t="shared" si="294"/>
        <v/>
      </c>
      <c r="J772" s="22" t="str">
        <f t="shared" si="304"/>
        <v/>
      </c>
      <c r="K772" s="22" t="str">
        <f>IF(G772&lt;&gt;"",IF(IFERROR(MATCH(TRUNC(G772),ExcludeDateList,0),-1)&gt;-1,"",J772),"")</f>
        <v/>
      </c>
      <c r="L772" s="22" t="str">
        <f>IF(G772&lt;&gt;"",IF(IFERROR(MATCH(TRUNC(G772),ExcludeDateList,0),-1)&gt;-1,NA(),J772),"")</f>
        <v/>
      </c>
      <c r="M772" s="22" t="str">
        <f t="shared" si="305"/>
        <v/>
      </c>
      <c r="N772" s="22" t="str">
        <f t="shared" si="295"/>
        <v/>
      </c>
      <c r="O772" s="22" t="str">
        <f t="shared" si="306"/>
        <v/>
      </c>
      <c r="P772" s="22" t="str">
        <f t="shared" si="296"/>
        <v/>
      </c>
      <c r="Q772" s="22" t="str">
        <f t="shared" si="297"/>
        <v/>
      </c>
      <c r="R772" s="22" t="str">
        <f t="shared" si="307"/>
        <v/>
      </c>
      <c r="S772" s="22" t="str">
        <f t="shared" si="298"/>
        <v/>
      </c>
      <c r="T772" s="22" t="str">
        <f t="shared" si="308"/>
        <v/>
      </c>
      <c r="U772" s="22" t="str">
        <f t="shared" si="299"/>
        <v/>
      </c>
    </row>
    <row r="773" spans="1:21" x14ac:dyDescent="0.25">
      <c r="A773" s="21">
        <f>IF(INDEX('Predict Your Date Data (auto)'!A:A,ROW(A773),1)&gt;0,INDEX('Predict Your Date Data (auto)'!A:A,ROW(A773),1),"")</f>
        <v>42885.500833333332</v>
      </c>
      <c r="B773" s="21">
        <f>IF(A773&lt;&gt;"",IF(IFERROR(MATCH(TRUNC(A773),ExcludeDateList,0),-1)&gt;-1,"",TRUNC(A773)),"")</f>
        <v>42885</v>
      </c>
      <c r="C773" s="22">
        <f t="shared" si="300"/>
        <v>2017</v>
      </c>
      <c r="D773" s="22">
        <f t="shared" si="301"/>
        <v>5</v>
      </c>
      <c r="E773" s="22" t="str">
        <f t="shared" si="302"/>
        <v>Week 5</v>
      </c>
      <c r="G773" s="21" t="str">
        <f t="shared" si="303"/>
        <v/>
      </c>
      <c r="H773" s="21" t="str">
        <f t="shared" si="293"/>
        <v/>
      </c>
      <c r="I773" s="22" t="str">
        <f t="shared" si="294"/>
        <v/>
      </c>
      <c r="J773" s="22" t="str">
        <f t="shared" si="304"/>
        <v/>
      </c>
      <c r="K773" s="22" t="str">
        <f>IF(G773&lt;&gt;"",IF(IFERROR(MATCH(TRUNC(G773),ExcludeDateList,0),-1)&gt;-1,"",J773),"")</f>
        <v/>
      </c>
      <c r="L773" s="22" t="str">
        <f>IF(G773&lt;&gt;"",IF(IFERROR(MATCH(TRUNC(G773),ExcludeDateList,0),-1)&gt;-1,NA(),J773),"")</f>
        <v/>
      </c>
      <c r="M773" s="22" t="str">
        <f t="shared" si="305"/>
        <v/>
      </c>
      <c r="N773" s="22" t="str">
        <f t="shared" si="295"/>
        <v/>
      </c>
      <c r="O773" s="22" t="str">
        <f t="shared" si="306"/>
        <v/>
      </c>
      <c r="P773" s="22" t="str">
        <f t="shared" si="296"/>
        <v/>
      </c>
      <c r="Q773" s="22" t="str">
        <f t="shared" si="297"/>
        <v/>
      </c>
      <c r="R773" s="22" t="str">
        <f t="shared" si="307"/>
        <v/>
      </c>
      <c r="S773" s="22" t="str">
        <f t="shared" si="298"/>
        <v/>
      </c>
      <c r="T773" s="22" t="str">
        <f t="shared" si="308"/>
        <v/>
      </c>
      <c r="U773" s="22" t="str">
        <f t="shared" si="299"/>
        <v/>
      </c>
    </row>
    <row r="774" spans="1:21" x14ac:dyDescent="0.25">
      <c r="A774" s="21">
        <f>IF(INDEX('Predict Your Date Data (auto)'!A:A,ROW(A774),1)&gt;0,INDEX('Predict Your Date Data (auto)'!A:A,ROW(A774),1),"")</f>
        <v>42885.510416666664</v>
      </c>
      <c r="B774" s="21">
        <f>IF(A774&lt;&gt;"",IF(IFERROR(MATCH(TRUNC(A774),ExcludeDateList,0),-1)&gt;-1,"",TRUNC(A774)),"")</f>
        <v>42885</v>
      </c>
      <c r="C774" s="22">
        <f t="shared" si="300"/>
        <v>2017</v>
      </c>
      <c r="D774" s="22">
        <f t="shared" si="301"/>
        <v>5</v>
      </c>
      <c r="E774" s="22" t="str">
        <f t="shared" si="302"/>
        <v>Week 5</v>
      </c>
      <c r="G774" s="21" t="str">
        <f t="shared" si="303"/>
        <v/>
      </c>
      <c r="H774" s="21" t="str">
        <f t="shared" si="293"/>
        <v/>
      </c>
      <c r="I774" s="22" t="str">
        <f t="shared" si="294"/>
        <v/>
      </c>
      <c r="J774" s="22" t="str">
        <f t="shared" si="304"/>
        <v/>
      </c>
      <c r="K774" s="22" t="str">
        <f>IF(G774&lt;&gt;"",IF(IFERROR(MATCH(TRUNC(G774),ExcludeDateList,0),-1)&gt;-1,"",J774),"")</f>
        <v/>
      </c>
      <c r="L774" s="22" t="str">
        <f>IF(G774&lt;&gt;"",IF(IFERROR(MATCH(TRUNC(G774),ExcludeDateList,0),-1)&gt;-1,NA(),J774),"")</f>
        <v/>
      </c>
      <c r="M774" s="22" t="str">
        <f t="shared" si="305"/>
        <v/>
      </c>
      <c r="N774" s="22" t="str">
        <f t="shared" si="295"/>
        <v/>
      </c>
      <c r="O774" s="22" t="str">
        <f t="shared" si="306"/>
        <v/>
      </c>
      <c r="P774" s="22" t="str">
        <f t="shared" si="296"/>
        <v/>
      </c>
      <c r="Q774" s="22" t="str">
        <f t="shared" si="297"/>
        <v/>
      </c>
      <c r="R774" s="22" t="str">
        <f t="shared" si="307"/>
        <v/>
      </c>
      <c r="S774" s="22" t="str">
        <f t="shared" si="298"/>
        <v/>
      </c>
      <c r="T774" s="22" t="str">
        <f t="shared" si="308"/>
        <v/>
      </c>
      <c r="U774" s="22" t="str">
        <f t="shared" si="299"/>
        <v/>
      </c>
    </row>
    <row r="775" spans="1:21" x14ac:dyDescent="0.25">
      <c r="A775" s="21">
        <f>IF(INDEX('Predict Your Date Data (auto)'!A:A,ROW(A775),1)&gt;0,INDEX('Predict Your Date Data (auto)'!A:A,ROW(A775),1),"")</f>
        <v>42885.511874999997</v>
      </c>
      <c r="B775" s="21">
        <f>IF(A775&lt;&gt;"",IF(IFERROR(MATCH(TRUNC(A775),ExcludeDateList,0),-1)&gt;-1,"",TRUNC(A775)),"")</f>
        <v>42885</v>
      </c>
      <c r="C775" s="22">
        <f t="shared" si="300"/>
        <v>2017</v>
      </c>
      <c r="D775" s="22">
        <f t="shared" si="301"/>
        <v>5</v>
      </c>
      <c r="E775" s="22" t="str">
        <f t="shared" si="302"/>
        <v>Week 5</v>
      </c>
      <c r="G775" s="21" t="str">
        <f t="shared" si="303"/>
        <v/>
      </c>
      <c r="H775" s="21" t="str">
        <f t="shared" si="293"/>
        <v/>
      </c>
      <c r="I775" s="22" t="str">
        <f t="shared" si="294"/>
        <v/>
      </c>
      <c r="J775" s="22" t="str">
        <f t="shared" si="304"/>
        <v/>
      </c>
      <c r="K775" s="22" t="str">
        <f>IF(G775&lt;&gt;"",IF(IFERROR(MATCH(TRUNC(G775),ExcludeDateList,0),-1)&gt;-1,"",J775),"")</f>
        <v/>
      </c>
      <c r="L775" s="22" t="str">
        <f>IF(G775&lt;&gt;"",IF(IFERROR(MATCH(TRUNC(G775),ExcludeDateList,0),-1)&gt;-1,NA(),J775),"")</f>
        <v/>
      </c>
      <c r="M775" s="22" t="str">
        <f t="shared" si="305"/>
        <v/>
      </c>
      <c r="N775" s="22" t="str">
        <f t="shared" si="295"/>
        <v/>
      </c>
      <c r="O775" s="22" t="str">
        <f t="shared" si="306"/>
        <v/>
      </c>
      <c r="P775" s="22" t="str">
        <f t="shared" si="296"/>
        <v/>
      </c>
      <c r="Q775" s="22" t="str">
        <f t="shared" si="297"/>
        <v/>
      </c>
      <c r="R775" s="22" t="str">
        <f t="shared" si="307"/>
        <v/>
      </c>
      <c r="S775" s="22" t="str">
        <f t="shared" si="298"/>
        <v/>
      </c>
      <c r="T775" s="22" t="str">
        <f t="shared" si="308"/>
        <v/>
      </c>
      <c r="U775" s="22" t="str">
        <f t="shared" si="299"/>
        <v/>
      </c>
    </row>
    <row r="776" spans="1:21" x14ac:dyDescent="0.25">
      <c r="A776" s="21">
        <f>IF(INDEX('Predict Your Date Data (auto)'!A:A,ROW(A776),1)&gt;0,INDEX('Predict Your Date Data (auto)'!A:A,ROW(A776),1),"")</f>
        <v>42885.521423611113</v>
      </c>
      <c r="B776" s="21">
        <f>IF(A776&lt;&gt;"",IF(IFERROR(MATCH(TRUNC(A776),ExcludeDateList,0),-1)&gt;-1,"",TRUNC(A776)),"")</f>
        <v>42885</v>
      </c>
      <c r="C776" s="22">
        <f t="shared" si="300"/>
        <v>2017</v>
      </c>
      <c r="D776" s="22">
        <f t="shared" si="301"/>
        <v>5</v>
      </c>
      <c r="E776" s="22" t="str">
        <f t="shared" si="302"/>
        <v>Week 5</v>
      </c>
      <c r="G776" s="21" t="str">
        <f t="shared" si="303"/>
        <v/>
      </c>
      <c r="H776" s="21" t="str">
        <f t="shared" si="293"/>
        <v/>
      </c>
      <c r="I776" s="22" t="str">
        <f t="shared" si="294"/>
        <v/>
      </c>
      <c r="J776" s="22" t="str">
        <f t="shared" si="304"/>
        <v/>
      </c>
      <c r="K776" s="22" t="str">
        <f>IF(G776&lt;&gt;"",IF(IFERROR(MATCH(TRUNC(G776),ExcludeDateList,0),-1)&gt;-1,"",J776),"")</f>
        <v/>
      </c>
      <c r="L776" s="22" t="str">
        <f>IF(G776&lt;&gt;"",IF(IFERROR(MATCH(TRUNC(G776),ExcludeDateList,0),-1)&gt;-1,NA(),J776),"")</f>
        <v/>
      </c>
      <c r="M776" s="22" t="str">
        <f t="shared" si="305"/>
        <v/>
      </c>
      <c r="N776" s="22" t="str">
        <f t="shared" si="295"/>
        <v/>
      </c>
      <c r="O776" s="22" t="str">
        <f t="shared" si="306"/>
        <v/>
      </c>
      <c r="P776" s="22" t="str">
        <f t="shared" si="296"/>
        <v/>
      </c>
      <c r="Q776" s="22" t="str">
        <f t="shared" si="297"/>
        <v/>
      </c>
      <c r="R776" s="22" t="str">
        <f t="shared" si="307"/>
        <v/>
      </c>
      <c r="S776" s="22" t="str">
        <f t="shared" si="298"/>
        <v/>
      </c>
      <c r="T776" s="22" t="str">
        <f t="shared" si="308"/>
        <v/>
      </c>
      <c r="U776" s="22" t="str">
        <f t="shared" si="299"/>
        <v/>
      </c>
    </row>
    <row r="777" spans="1:21" x14ac:dyDescent="0.25">
      <c r="A777" s="21">
        <f>IF(INDEX('Predict Your Date Data (auto)'!A:A,ROW(A777),1)&gt;0,INDEX('Predict Your Date Data (auto)'!A:A,ROW(A777),1),"")</f>
        <v>42885.532430555555</v>
      </c>
      <c r="B777" s="21">
        <f>IF(A777&lt;&gt;"",IF(IFERROR(MATCH(TRUNC(A777),ExcludeDateList,0),-1)&gt;-1,"",TRUNC(A777)),"")</f>
        <v>42885</v>
      </c>
      <c r="C777" s="22">
        <f t="shared" si="300"/>
        <v>2017</v>
      </c>
      <c r="D777" s="22">
        <f t="shared" si="301"/>
        <v>5</v>
      </c>
      <c r="E777" s="22" t="str">
        <f t="shared" si="302"/>
        <v>Week 5</v>
      </c>
      <c r="G777" s="21" t="str">
        <f t="shared" si="303"/>
        <v/>
      </c>
      <c r="H777" s="21" t="str">
        <f t="shared" si="293"/>
        <v/>
      </c>
      <c r="I777" s="22" t="str">
        <f t="shared" si="294"/>
        <v/>
      </c>
      <c r="J777" s="22" t="str">
        <f t="shared" si="304"/>
        <v/>
      </c>
      <c r="K777" s="22" t="str">
        <f>IF(G777&lt;&gt;"",IF(IFERROR(MATCH(TRUNC(G777),ExcludeDateList,0),-1)&gt;-1,"",J777),"")</f>
        <v/>
      </c>
      <c r="L777" s="22" t="str">
        <f>IF(G777&lt;&gt;"",IF(IFERROR(MATCH(TRUNC(G777),ExcludeDateList,0),-1)&gt;-1,NA(),J777),"")</f>
        <v/>
      </c>
      <c r="M777" s="22" t="str">
        <f t="shared" si="305"/>
        <v/>
      </c>
      <c r="N777" s="22" t="str">
        <f t="shared" si="295"/>
        <v/>
      </c>
      <c r="O777" s="22" t="str">
        <f t="shared" si="306"/>
        <v/>
      </c>
      <c r="P777" s="22" t="str">
        <f t="shared" si="296"/>
        <v/>
      </c>
      <c r="Q777" s="22" t="str">
        <f t="shared" si="297"/>
        <v/>
      </c>
      <c r="R777" s="22" t="str">
        <f t="shared" si="307"/>
        <v/>
      </c>
      <c r="S777" s="22" t="str">
        <f t="shared" si="298"/>
        <v/>
      </c>
      <c r="T777" s="22" t="str">
        <f t="shared" si="308"/>
        <v/>
      </c>
      <c r="U777" s="22" t="str">
        <f t="shared" si="299"/>
        <v/>
      </c>
    </row>
    <row r="778" spans="1:21" x14ac:dyDescent="0.25">
      <c r="A778" s="21">
        <f>IF(INDEX('Predict Your Date Data (auto)'!A:A,ROW(A778),1)&gt;0,INDEX('Predict Your Date Data (auto)'!A:A,ROW(A778),1),"")</f>
        <v>42885.533391203702</v>
      </c>
      <c r="B778" s="21">
        <f>IF(A778&lt;&gt;"",IF(IFERROR(MATCH(TRUNC(A778),ExcludeDateList,0),-1)&gt;-1,"",TRUNC(A778)),"")</f>
        <v>42885</v>
      </c>
      <c r="C778" s="22">
        <f t="shared" si="300"/>
        <v>2017</v>
      </c>
      <c r="D778" s="22">
        <f t="shared" si="301"/>
        <v>5</v>
      </c>
      <c r="E778" s="22" t="str">
        <f t="shared" si="302"/>
        <v>Week 5</v>
      </c>
      <c r="G778" s="21" t="str">
        <f t="shared" si="303"/>
        <v/>
      </c>
      <c r="H778" s="21" t="str">
        <f t="shared" si="293"/>
        <v/>
      </c>
      <c r="I778" s="22" t="str">
        <f t="shared" si="294"/>
        <v/>
      </c>
      <c r="J778" s="22" t="str">
        <f t="shared" si="304"/>
        <v/>
      </c>
      <c r="K778" s="22" t="str">
        <f>IF(G778&lt;&gt;"",IF(IFERROR(MATCH(TRUNC(G778),ExcludeDateList,0),-1)&gt;-1,"",J778),"")</f>
        <v/>
      </c>
      <c r="L778" s="22" t="str">
        <f>IF(G778&lt;&gt;"",IF(IFERROR(MATCH(TRUNC(G778),ExcludeDateList,0),-1)&gt;-1,NA(),J778),"")</f>
        <v/>
      </c>
      <c r="M778" s="22" t="str">
        <f t="shared" si="305"/>
        <v/>
      </c>
      <c r="N778" s="22" t="str">
        <f t="shared" si="295"/>
        <v/>
      </c>
      <c r="O778" s="22" t="str">
        <f t="shared" si="306"/>
        <v/>
      </c>
      <c r="P778" s="22" t="str">
        <f t="shared" si="296"/>
        <v/>
      </c>
      <c r="Q778" s="22" t="str">
        <f t="shared" si="297"/>
        <v/>
      </c>
      <c r="R778" s="22" t="str">
        <f t="shared" si="307"/>
        <v/>
      </c>
      <c r="S778" s="22" t="str">
        <f t="shared" si="298"/>
        <v/>
      </c>
      <c r="T778" s="22" t="str">
        <f t="shared" si="308"/>
        <v/>
      </c>
      <c r="U778" s="22" t="str">
        <f t="shared" si="299"/>
        <v/>
      </c>
    </row>
    <row r="779" spans="1:21" x14ac:dyDescent="0.25">
      <c r="A779" s="21">
        <f>IF(INDEX('Predict Your Date Data (auto)'!A:A,ROW(A779),1)&gt;0,INDEX('Predict Your Date Data (auto)'!A:A,ROW(A779),1),"")</f>
        <v>42885.534849537034</v>
      </c>
      <c r="B779" s="21">
        <f>IF(A779&lt;&gt;"",IF(IFERROR(MATCH(TRUNC(A779),ExcludeDateList,0),-1)&gt;-1,"",TRUNC(A779)),"")</f>
        <v>42885</v>
      </c>
      <c r="C779" s="22">
        <f t="shared" si="300"/>
        <v>2017</v>
      </c>
      <c r="D779" s="22">
        <f t="shared" si="301"/>
        <v>5</v>
      </c>
      <c r="E779" s="22" t="str">
        <f t="shared" si="302"/>
        <v>Week 5</v>
      </c>
      <c r="G779" s="21" t="str">
        <f t="shared" si="303"/>
        <v/>
      </c>
      <c r="H779" s="21" t="str">
        <f t="shared" si="293"/>
        <v/>
      </c>
      <c r="I779" s="22" t="str">
        <f t="shared" si="294"/>
        <v/>
      </c>
      <c r="J779" s="22" t="str">
        <f t="shared" si="304"/>
        <v/>
      </c>
      <c r="K779" s="22" t="str">
        <f>IF(G779&lt;&gt;"",IF(IFERROR(MATCH(TRUNC(G779),ExcludeDateList,0),-1)&gt;-1,"",J779),"")</f>
        <v/>
      </c>
      <c r="L779" s="22" t="str">
        <f>IF(G779&lt;&gt;"",IF(IFERROR(MATCH(TRUNC(G779),ExcludeDateList,0),-1)&gt;-1,NA(),J779),"")</f>
        <v/>
      </c>
      <c r="M779" s="22" t="str">
        <f t="shared" si="305"/>
        <v/>
      </c>
      <c r="N779" s="22" t="str">
        <f t="shared" si="295"/>
        <v/>
      </c>
      <c r="O779" s="22" t="str">
        <f t="shared" si="306"/>
        <v/>
      </c>
      <c r="P779" s="22" t="str">
        <f t="shared" si="296"/>
        <v/>
      </c>
      <c r="Q779" s="22" t="str">
        <f t="shared" si="297"/>
        <v/>
      </c>
      <c r="R779" s="22" t="str">
        <f t="shared" si="307"/>
        <v/>
      </c>
      <c r="S779" s="22" t="str">
        <f t="shared" si="298"/>
        <v/>
      </c>
      <c r="T779" s="22" t="str">
        <f t="shared" si="308"/>
        <v/>
      </c>
      <c r="U779" s="22" t="str">
        <f t="shared" si="299"/>
        <v/>
      </c>
    </row>
    <row r="780" spans="1:21" x14ac:dyDescent="0.25">
      <c r="A780" s="21">
        <f>IF(INDEX('Predict Your Date Data (auto)'!A:A,ROW(A780),1)&gt;0,INDEX('Predict Your Date Data (auto)'!A:A,ROW(A780),1),"")</f>
        <v>42885.556192129632</v>
      </c>
      <c r="B780" s="21">
        <f>IF(A780&lt;&gt;"",IF(IFERROR(MATCH(TRUNC(A780),ExcludeDateList,0),-1)&gt;-1,"",TRUNC(A780)),"")</f>
        <v>42885</v>
      </c>
      <c r="C780" s="22">
        <f t="shared" si="300"/>
        <v>2017</v>
      </c>
      <c r="D780" s="22">
        <f t="shared" si="301"/>
        <v>5</v>
      </c>
      <c r="E780" s="22" t="str">
        <f t="shared" si="302"/>
        <v>Week 5</v>
      </c>
      <c r="G780" s="21" t="str">
        <f t="shared" si="303"/>
        <v/>
      </c>
      <c r="H780" s="21" t="str">
        <f t="shared" si="293"/>
        <v/>
      </c>
      <c r="I780" s="22" t="str">
        <f t="shared" si="294"/>
        <v/>
      </c>
      <c r="J780" s="22" t="str">
        <f t="shared" si="304"/>
        <v/>
      </c>
      <c r="K780" s="22" t="str">
        <f>IF(G780&lt;&gt;"",IF(IFERROR(MATCH(TRUNC(G780),ExcludeDateList,0),-1)&gt;-1,"",J780),"")</f>
        <v/>
      </c>
      <c r="L780" s="22" t="str">
        <f>IF(G780&lt;&gt;"",IF(IFERROR(MATCH(TRUNC(G780),ExcludeDateList,0),-1)&gt;-1,NA(),J780),"")</f>
        <v/>
      </c>
      <c r="M780" s="22" t="str">
        <f t="shared" si="305"/>
        <v/>
      </c>
      <c r="N780" s="22" t="str">
        <f t="shared" si="295"/>
        <v/>
      </c>
      <c r="O780" s="22" t="str">
        <f t="shared" si="306"/>
        <v/>
      </c>
      <c r="P780" s="22" t="str">
        <f t="shared" si="296"/>
        <v/>
      </c>
      <c r="Q780" s="22" t="str">
        <f t="shared" si="297"/>
        <v/>
      </c>
      <c r="R780" s="22" t="str">
        <f t="shared" si="307"/>
        <v/>
      </c>
      <c r="S780" s="22" t="str">
        <f t="shared" si="298"/>
        <v/>
      </c>
      <c r="T780" s="22" t="str">
        <f t="shared" si="308"/>
        <v/>
      </c>
      <c r="U780" s="22" t="str">
        <f t="shared" si="299"/>
        <v/>
      </c>
    </row>
    <row r="781" spans="1:21" x14ac:dyDescent="0.25">
      <c r="A781" s="21">
        <f>IF(INDEX('Predict Your Date Data (auto)'!A:A,ROW(A781),1)&gt;0,INDEX('Predict Your Date Data (auto)'!A:A,ROW(A781),1),"")</f>
        <v>42885.570196759261</v>
      </c>
      <c r="B781" s="21">
        <f>IF(A781&lt;&gt;"",IF(IFERROR(MATCH(TRUNC(A781),ExcludeDateList,0),-1)&gt;-1,"",TRUNC(A781)),"")</f>
        <v>42885</v>
      </c>
      <c r="C781" s="22">
        <f t="shared" si="300"/>
        <v>2017</v>
      </c>
      <c r="D781" s="22">
        <f t="shared" si="301"/>
        <v>5</v>
      </c>
      <c r="E781" s="22" t="str">
        <f t="shared" si="302"/>
        <v>Week 5</v>
      </c>
      <c r="G781" s="21" t="str">
        <f t="shared" si="303"/>
        <v/>
      </c>
      <c r="H781" s="21" t="str">
        <f t="shared" si="293"/>
        <v/>
      </c>
      <c r="I781" s="22" t="str">
        <f t="shared" si="294"/>
        <v/>
      </c>
      <c r="J781" s="22" t="str">
        <f t="shared" si="304"/>
        <v/>
      </c>
      <c r="K781" s="22" t="str">
        <f>IF(G781&lt;&gt;"",IF(IFERROR(MATCH(TRUNC(G781),ExcludeDateList,0),-1)&gt;-1,"",J781),"")</f>
        <v/>
      </c>
      <c r="L781" s="22" t="str">
        <f>IF(G781&lt;&gt;"",IF(IFERROR(MATCH(TRUNC(G781),ExcludeDateList,0),-1)&gt;-1,NA(),J781),"")</f>
        <v/>
      </c>
      <c r="M781" s="22" t="str">
        <f t="shared" si="305"/>
        <v/>
      </c>
      <c r="N781" s="22" t="str">
        <f t="shared" si="295"/>
        <v/>
      </c>
      <c r="O781" s="22" t="str">
        <f t="shared" si="306"/>
        <v/>
      </c>
      <c r="P781" s="22" t="str">
        <f t="shared" si="296"/>
        <v/>
      </c>
      <c r="Q781" s="22" t="str">
        <f t="shared" si="297"/>
        <v/>
      </c>
      <c r="R781" s="22" t="str">
        <f t="shared" si="307"/>
        <v/>
      </c>
      <c r="S781" s="22" t="str">
        <f t="shared" si="298"/>
        <v/>
      </c>
      <c r="T781" s="22" t="str">
        <f t="shared" si="308"/>
        <v/>
      </c>
      <c r="U781" s="22" t="str">
        <f t="shared" si="299"/>
        <v/>
      </c>
    </row>
    <row r="782" spans="1:21" x14ac:dyDescent="0.25">
      <c r="A782" s="21">
        <f>IF(INDEX('Predict Your Date Data (auto)'!A:A,ROW(A782),1)&gt;0,INDEX('Predict Your Date Data (auto)'!A:A,ROW(A782),1),"")</f>
        <v>42885.649942129632</v>
      </c>
      <c r="B782" s="21">
        <f>IF(A782&lt;&gt;"",IF(IFERROR(MATCH(TRUNC(A782),ExcludeDateList,0),-1)&gt;-1,"",TRUNC(A782)),"")</f>
        <v>42885</v>
      </c>
      <c r="C782" s="22">
        <f t="shared" si="300"/>
        <v>2017</v>
      </c>
      <c r="D782" s="22">
        <f t="shared" si="301"/>
        <v>5</v>
      </c>
      <c r="E782" s="22" t="str">
        <f t="shared" si="302"/>
        <v>Week 5</v>
      </c>
      <c r="G782" s="21" t="str">
        <f t="shared" si="303"/>
        <v/>
      </c>
      <c r="H782" s="21" t="str">
        <f t="shared" si="293"/>
        <v/>
      </c>
      <c r="I782" s="22" t="str">
        <f t="shared" si="294"/>
        <v/>
      </c>
      <c r="J782" s="22" t="str">
        <f t="shared" si="304"/>
        <v/>
      </c>
      <c r="K782" s="22" t="str">
        <f>IF(G782&lt;&gt;"",IF(IFERROR(MATCH(TRUNC(G782),ExcludeDateList,0),-1)&gt;-1,"",J782),"")</f>
        <v/>
      </c>
      <c r="L782" s="22" t="str">
        <f>IF(G782&lt;&gt;"",IF(IFERROR(MATCH(TRUNC(G782),ExcludeDateList,0),-1)&gt;-1,NA(),J782),"")</f>
        <v/>
      </c>
      <c r="M782" s="22" t="str">
        <f t="shared" si="305"/>
        <v/>
      </c>
      <c r="N782" s="22" t="str">
        <f t="shared" si="295"/>
        <v/>
      </c>
      <c r="O782" s="22" t="str">
        <f t="shared" si="306"/>
        <v/>
      </c>
      <c r="P782" s="22" t="str">
        <f t="shared" si="296"/>
        <v/>
      </c>
      <c r="Q782" s="22" t="str">
        <f t="shared" si="297"/>
        <v/>
      </c>
      <c r="R782" s="22" t="str">
        <f t="shared" si="307"/>
        <v/>
      </c>
      <c r="S782" s="22" t="str">
        <f t="shared" si="298"/>
        <v/>
      </c>
      <c r="T782" s="22" t="str">
        <f t="shared" si="308"/>
        <v/>
      </c>
      <c r="U782" s="22" t="str">
        <f t="shared" si="299"/>
        <v/>
      </c>
    </row>
    <row r="783" spans="1:21" x14ac:dyDescent="0.25">
      <c r="A783" s="21">
        <f>IF(INDEX('Predict Your Date Data (auto)'!A:A,ROW(A783),1)&gt;0,INDEX('Predict Your Date Data (auto)'!A:A,ROW(A783),1),"")</f>
        <v>42885.684502314813</v>
      </c>
      <c r="B783" s="21">
        <f>IF(A783&lt;&gt;"",IF(IFERROR(MATCH(TRUNC(A783),ExcludeDateList,0),-1)&gt;-1,"",TRUNC(A783)),"")</f>
        <v>42885</v>
      </c>
      <c r="C783" s="22">
        <f t="shared" si="300"/>
        <v>2017</v>
      </c>
      <c r="D783" s="22">
        <f t="shared" si="301"/>
        <v>5</v>
      </c>
      <c r="E783" s="22" t="str">
        <f t="shared" si="302"/>
        <v>Week 5</v>
      </c>
      <c r="G783" s="21" t="str">
        <f t="shared" si="303"/>
        <v/>
      </c>
      <c r="H783" s="21" t="str">
        <f t="shared" si="293"/>
        <v/>
      </c>
      <c r="I783" s="22" t="str">
        <f t="shared" si="294"/>
        <v/>
      </c>
      <c r="J783" s="22" t="str">
        <f t="shared" si="304"/>
        <v/>
      </c>
      <c r="K783" s="22" t="str">
        <f>IF(G783&lt;&gt;"",IF(IFERROR(MATCH(TRUNC(G783),ExcludeDateList,0),-1)&gt;-1,"",J783),"")</f>
        <v/>
      </c>
      <c r="L783" s="22" t="str">
        <f>IF(G783&lt;&gt;"",IF(IFERROR(MATCH(TRUNC(G783),ExcludeDateList,0),-1)&gt;-1,NA(),J783),"")</f>
        <v/>
      </c>
      <c r="M783" s="22" t="str">
        <f t="shared" si="305"/>
        <v/>
      </c>
      <c r="N783" s="22" t="str">
        <f t="shared" si="295"/>
        <v/>
      </c>
      <c r="O783" s="22" t="str">
        <f t="shared" si="306"/>
        <v/>
      </c>
      <c r="P783" s="22" t="str">
        <f t="shared" si="296"/>
        <v/>
      </c>
      <c r="Q783" s="22" t="str">
        <f t="shared" si="297"/>
        <v/>
      </c>
      <c r="R783" s="22" t="str">
        <f t="shared" si="307"/>
        <v/>
      </c>
      <c r="S783" s="22" t="str">
        <f t="shared" si="298"/>
        <v/>
      </c>
      <c r="T783" s="22" t="str">
        <f t="shared" si="308"/>
        <v/>
      </c>
      <c r="U783" s="22" t="str">
        <f t="shared" si="299"/>
        <v/>
      </c>
    </row>
    <row r="784" spans="1:21" x14ac:dyDescent="0.25">
      <c r="A784" s="21">
        <f>IF(INDEX('Predict Your Date Data (auto)'!A:A,ROW(A784),1)&gt;0,INDEX('Predict Your Date Data (auto)'!A:A,ROW(A784),1),"")</f>
        <v>42885.731666666667</v>
      </c>
      <c r="B784" s="21">
        <f>IF(A784&lt;&gt;"",IF(IFERROR(MATCH(TRUNC(A784),ExcludeDateList,0),-1)&gt;-1,"",TRUNC(A784)),"")</f>
        <v>42885</v>
      </c>
      <c r="C784" s="22">
        <f t="shared" si="300"/>
        <v>2017</v>
      </c>
      <c r="D784" s="22">
        <f t="shared" si="301"/>
        <v>5</v>
      </c>
      <c r="E784" s="22" t="str">
        <f t="shared" si="302"/>
        <v>Week 5</v>
      </c>
      <c r="G784" s="21" t="str">
        <f t="shared" si="303"/>
        <v/>
      </c>
      <c r="H784" s="21" t="str">
        <f t="shared" si="293"/>
        <v/>
      </c>
      <c r="I784" s="22" t="str">
        <f t="shared" si="294"/>
        <v/>
      </c>
      <c r="J784" s="22" t="str">
        <f t="shared" si="304"/>
        <v/>
      </c>
      <c r="K784" s="22" t="str">
        <f>IF(G784&lt;&gt;"",IF(IFERROR(MATCH(TRUNC(G784),ExcludeDateList,0),-1)&gt;-1,"",J784),"")</f>
        <v/>
      </c>
      <c r="L784" s="22" t="str">
        <f>IF(G784&lt;&gt;"",IF(IFERROR(MATCH(TRUNC(G784),ExcludeDateList,0),-1)&gt;-1,NA(),J784),"")</f>
        <v/>
      </c>
      <c r="M784" s="22" t="str">
        <f t="shared" si="305"/>
        <v/>
      </c>
      <c r="N784" s="22" t="str">
        <f t="shared" si="295"/>
        <v/>
      </c>
      <c r="O784" s="22" t="str">
        <f t="shared" si="306"/>
        <v/>
      </c>
      <c r="P784" s="22" t="str">
        <f t="shared" si="296"/>
        <v/>
      </c>
      <c r="Q784" s="22" t="str">
        <f t="shared" si="297"/>
        <v/>
      </c>
      <c r="R784" s="22" t="str">
        <f t="shared" si="307"/>
        <v/>
      </c>
      <c r="S784" s="22" t="str">
        <f t="shared" si="298"/>
        <v/>
      </c>
      <c r="T784" s="22" t="str">
        <f t="shared" si="308"/>
        <v/>
      </c>
      <c r="U784" s="22" t="str">
        <f t="shared" si="299"/>
        <v/>
      </c>
    </row>
    <row r="785" spans="1:21" x14ac:dyDescent="0.25">
      <c r="A785" s="21">
        <f>IF(INDEX('Predict Your Date Data (auto)'!A:A,ROW(A785),1)&gt;0,INDEX('Predict Your Date Data (auto)'!A:A,ROW(A785),1),"")</f>
        <v>42885.736666666664</v>
      </c>
      <c r="B785" s="21">
        <f>IF(A785&lt;&gt;"",IF(IFERROR(MATCH(TRUNC(A785),ExcludeDateList,0),-1)&gt;-1,"",TRUNC(A785)),"")</f>
        <v>42885</v>
      </c>
      <c r="C785" s="22">
        <f t="shared" si="300"/>
        <v>2017</v>
      </c>
      <c r="D785" s="22">
        <f t="shared" si="301"/>
        <v>5</v>
      </c>
      <c r="E785" s="22" t="str">
        <f t="shared" si="302"/>
        <v>Week 5</v>
      </c>
      <c r="G785" s="21" t="str">
        <f t="shared" si="303"/>
        <v/>
      </c>
      <c r="H785" s="21" t="str">
        <f t="shared" si="293"/>
        <v/>
      </c>
      <c r="I785" s="22" t="str">
        <f t="shared" si="294"/>
        <v/>
      </c>
      <c r="J785" s="22" t="str">
        <f t="shared" si="304"/>
        <v/>
      </c>
      <c r="K785" s="22" t="str">
        <f>IF(G785&lt;&gt;"",IF(IFERROR(MATCH(TRUNC(G785),ExcludeDateList,0),-1)&gt;-1,"",J785),"")</f>
        <v/>
      </c>
      <c r="L785" s="22" t="str">
        <f>IF(G785&lt;&gt;"",IF(IFERROR(MATCH(TRUNC(G785),ExcludeDateList,0),-1)&gt;-1,NA(),J785),"")</f>
        <v/>
      </c>
      <c r="M785" s="22" t="str">
        <f t="shared" si="305"/>
        <v/>
      </c>
      <c r="N785" s="22" t="str">
        <f t="shared" si="295"/>
        <v/>
      </c>
      <c r="O785" s="22" t="str">
        <f t="shared" si="306"/>
        <v/>
      </c>
      <c r="P785" s="22" t="str">
        <f t="shared" si="296"/>
        <v/>
      </c>
      <c r="Q785" s="22" t="str">
        <f t="shared" si="297"/>
        <v/>
      </c>
      <c r="R785" s="22" t="str">
        <f t="shared" si="307"/>
        <v/>
      </c>
      <c r="S785" s="22" t="str">
        <f t="shared" si="298"/>
        <v/>
      </c>
      <c r="T785" s="22" t="str">
        <f t="shared" si="308"/>
        <v/>
      </c>
      <c r="U785" s="22" t="str">
        <f t="shared" si="299"/>
        <v/>
      </c>
    </row>
    <row r="786" spans="1:21" x14ac:dyDescent="0.25">
      <c r="A786" s="21">
        <f>IF(INDEX('Predict Your Date Data (auto)'!A:A,ROW(A786),1)&gt;0,INDEX('Predict Your Date Data (auto)'!A:A,ROW(A786),1),"")</f>
        <v>42885.737824074073</v>
      </c>
      <c r="B786" s="21">
        <f>IF(A786&lt;&gt;"",IF(IFERROR(MATCH(TRUNC(A786),ExcludeDateList,0),-1)&gt;-1,"",TRUNC(A786)),"")</f>
        <v>42885</v>
      </c>
      <c r="C786" s="22">
        <f t="shared" si="300"/>
        <v>2017</v>
      </c>
      <c r="D786" s="22">
        <f t="shared" si="301"/>
        <v>5</v>
      </c>
      <c r="E786" s="22" t="str">
        <f t="shared" si="302"/>
        <v>Week 5</v>
      </c>
      <c r="G786" s="21" t="str">
        <f t="shared" si="303"/>
        <v/>
      </c>
      <c r="H786" s="21" t="str">
        <f t="shared" si="293"/>
        <v/>
      </c>
      <c r="I786" s="22" t="str">
        <f t="shared" si="294"/>
        <v/>
      </c>
      <c r="J786" s="22" t="str">
        <f t="shared" si="304"/>
        <v/>
      </c>
      <c r="K786" s="22" t="str">
        <f>IF(G786&lt;&gt;"",IF(IFERROR(MATCH(TRUNC(G786),ExcludeDateList,0),-1)&gt;-1,"",J786),"")</f>
        <v/>
      </c>
      <c r="L786" s="22" t="str">
        <f>IF(G786&lt;&gt;"",IF(IFERROR(MATCH(TRUNC(G786),ExcludeDateList,0),-1)&gt;-1,NA(),J786),"")</f>
        <v/>
      </c>
      <c r="M786" s="22" t="str">
        <f t="shared" si="305"/>
        <v/>
      </c>
      <c r="N786" s="22" t="str">
        <f t="shared" si="295"/>
        <v/>
      </c>
      <c r="O786" s="22" t="str">
        <f t="shared" si="306"/>
        <v/>
      </c>
      <c r="P786" s="22" t="str">
        <f t="shared" si="296"/>
        <v/>
      </c>
      <c r="Q786" s="22" t="str">
        <f t="shared" si="297"/>
        <v/>
      </c>
      <c r="R786" s="22" t="str">
        <f t="shared" si="307"/>
        <v/>
      </c>
      <c r="S786" s="22" t="str">
        <f t="shared" si="298"/>
        <v/>
      </c>
      <c r="T786" s="22" t="str">
        <f t="shared" si="308"/>
        <v/>
      </c>
      <c r="U786" s="22" t="str">
        <f t="shared" si="299"/>
        <v/>
      </c>
    </row>
    <row r="787" spans="1:21" x14ac:dyDescent="0.25">
      <c r="A787" s="21">
        <f>IF(INDEX('Predict Your Date Data (auto)'!A:A,ROW(A787),1)&gt;0,INDEX('Predict Your Date Data (auto)'!A:A,ROW(A787),1),"")</f>
        <v>42885.745034722226</v>
      </c>
      <c r="B787" s="21">
        <f>IF(A787&lt;&gt;"",IF(IFERROR(MATCH(TRUNC(A787),ExcludeDateList,0),-1)&gt;-1,"",TRUNC(A787)),"")</f>
        <v>42885</v>
      </c>
      <c r="C787" s="22">
        <f t="shared" si="300"/>
        <v>2017</v>
      </c>
      <c r="D787" s="22">
        <f t="shared" si="301"/>
        <v>5</v>
      </c>
      <c r="E787" s="22" t="str">
        <f t="shared" si="302"/>
        <v>Week 5</v>
      </c>
      <c r="G787" s="21" t="str">
        <f t="shared" si="303"/>
        <v/>
      </c>
      <c r="H787" s="21" t="str">
        <f t="shared" si="293"/>
        <v/>
      </c>
      <c r="I787" s="22" t="str">
        <f t="shared" si="294"/>
        <v/>
      </c>
      <c r="J787" s="22" t="str">
        <f t="shared" si="304"/>
        <v/>
      </c>
      <c r="K787" s="22" t="str">
        <f>IF(G787&lt;&gt;"",IF(IFERROR(MATCH(TRUNC(G787),ExcludeDateList,0),-1)&gt;-1,"",J787),"")</f>
        <v/>
      </c>
      <c r="L787" s="22" t="str">
        <f>IF(G787&lt;&gt;"",IF(IFERROR(MATCH(TRUNC(G787),ExcludeDateList,0),-1)&gt;-1,NA(),J787),"")</f>
        <v/>
      </c>
      <c r="M787" s="22" t="str">
        <f t="shared" si="305"/>
        <v/>
      </c>
      <c r="N787" s="22" t="str">
        <f t="shared" si="295"/>
        <v/>
      </c>
      <c r="O787" s="22" t="str">
        <f t="shared" si="306"/>
        <v/>
      </c>
      <c r="P787" s="22" t="str">
        <f t="shared" si="296"/>
        <v/>
      </c>
      <c r="Q787" s="22" t="str">
        <f t="shared" si="297"/>
        <v/>
      </c>
      <c r="R787" s="22" t="str">
        <f t="shared" si="307"/>
        <v/>
      </c>
      <c r="S787" s="22" t="str">
        <f t="shared" si="298"/>
        <v/>
      </c>
      <c r="T787" s="22" t="str">
        <f t="shared" si="308"/>
        <v/>
      </c>
      <c r="U787" s="22" t="str">
        <f t="shared" si="299"/>
        <v/>
      </c>
    </row>
    <row r="788" spans="1:21" x14ac:dyDescent="0.25">
      <c r="A788" s="21">
        <f>IF(INDEX('Predict Your Date Data (auto)'!A:A,ROW(A788),1)&gt;0,INDEX('Predict Your Date Data (auto)'!A:A,ROW(A788),1),"")</f>
        <v>42885.749641203707</v>
      </c>
      <c r="B788" s="21">
        <f>IF(A788&lt;&gt;"",IF(IFERROR(MATCH(TRUNC(A788),ExcludeDateList,0),-1)&gt;-1,"",TRUNC(A788)),"")</f>
        <v>42885</v>
      </c>
      <c r="C788" s="22">
        <f t="shared" si="300"/>
        <v>2017</v>
      </c>
      <c r="D788" s="22">
        <f t="shared" si="301"/>
        <v>5</v>
      </c>
      <c r="E788" s="22" t="str">
        <f t="shared" si="302"/>
        <v>Week 5</v>
      </c>
      <c r="G788" s="21" t="str">
        <f t="shared" si="303"/>
        <v/>
      </c>
      <c r="H788" s="21" t="str">
        <f t="shared" si="293"/>
        <v/>
      </c>
      <c r="I788" s="22" t="str">
        <f t="shared" si="294"/>
        <v/>
      </c>
      <c r="J788" s="22" t="str">
        <f t="shared" si="304"/>
        <v/>
      </c>
      <c r="K788" s="22" t="str">
        <f>IF(G788&lt;&gt;"",IF(IFERROR(MATCH(TRUNC(G788),ExcludeDateList,0),-1)&gt;-1,"",J788),"")</f>
        <v/>
      </c>
      <c r="L788" s="22" t="str">
        <f>IF(G788&lt;&gt;"",IF(IFERROR(MATCH(TRUNC(G788),ExcludeDateList,0),-1)&gt;-1,NA(),J788),"")</f>
        <v/>
      </c>
      <c r="M788" s="22" t="str">
        <f t="shared" si="305"/>
        <v/>
      </c>
      <c r="N788" s="22" t="str">
        <f t="shared" si="295"/>
        <v/>
      </c>
      <c r="O788" s="22" t="str">
        <f t="shared" si="306"/>
        <v/>
      </c>
      <c r="P788" s="22" t="str">
        <f t="shared" si="296"/>
        <v/>
      </c>
      <c r="Q788" s="22" t="str">
        <f t="shared" si="297"/>
        <v/>
      </c>
      <c r="R788" s="22" t="str">
        <f t="shared" si="307"/>
        <v/>
      </c>
      <c r="S788" s="22" t="str">
        <f t="shared" si="298"/>
        <v/>
      </c>
      <c r="T788" s="22" t="str">
        <f t="shared" si="308"/>
        <v/>
      </c>
      <c r="U788" s="22" t="str">
        <f t="shared" si="299"/>
        <v/>
      </c>
    </row>
    <row r="789" spans="1:21" x14ac:dyDescent="0.25">
      <c r="A789" s="21">
        <f>IF(INDEX('Predict Your Date Data (auto)'!A:A,ROW(A789),1)&gt;0,INDEX('Predict Your Date Data (auto)'!A:A,ROW(A789),1),"")</f>
        <v>42885.75340277778</v>
      </c>
      <c r="B789" s="21">
        <f>IF(A789&lt;&gt;"",IF(IFERROR(MATCH(TRUNC(A789),ExcludeDateList,0),-1)&gt;-1,"",TRUNC(A789)),"")</f>
        <v>42885</v>
      </c>
      <c r="C789" s="22">
        <f t="shared" si="300"/>
        <v>2017</v>
      </c>
      <c r="D789" s="22">
        <f t="shared" si="301"/>
        <v>5</v>
      </c>
      <c r="E789" s="22" t="str">
        <f t="shared" si="302"/>
        <v>Week 5</v>
      </c>
      <c r="G789" s="21" t="str">
        <f t="shared" si="303"/>
        <v/>
      </c>
      <c r="H789" s="21" t="str">
        <f t="shared" si="293"/>
        <v/>
      </c>
      <c r="I789" s="22" t="str">
        <f t="shared" si="294"/>
        <v/>
      </c>
      <c r="J789" s="22" t="str">
        <f t="shared" si="304"/>
        <v/>
      </c>
      <c r="K789" s="22" t="str">
        <f>IF(G789&lt;&gt;"",IF(IFERROR(MATCH(TRUNC(G789),ExcludeDateList,0),-1)&gt;-1,"",J789),"")</f>
        <v/>
      </c>
      <c r="L789" s="22" t="str">
        <f>IF(G789&lt;&gt;"",IF(IFERROR(MATCH(TRUNC(G789),ExcludeDateList,0),-1)&gt;-1,NA(),J789),"")</f>
        <v/>
      </c>
      <c r="M789" s="22" t="str">
        <f t="shared" si="305"/>
        <v/>
      </c>
      <c r="N789" s="22" t="str">
        <f t="shared" si="295"/>
        <v/>
      </c>
      <c r="O789" s="22" t="str">
        <f t="shared" si="306"/>
        <v/>
      </c>
      <c r="P789" s="22" t="str">
        <f t="shared" si="296"/>
        <v/>
      </c>
      <c r="Q789" s="22" t="str">
        <f t="shared" si="297"/>
        <v/>
      </c>
      <c r="R789" s="22" t="str">
        <f t="shared" si="307"/>
        <v/>
      </c>
      <c r="S789" s="22" t="str">
        <f t="shared" si="298"/>
        <v/>
      </c>
      <c r="T789" s="22" t="str">
        <f t="shared" si="308"/>
        <v/>
      </c>
      <c r="U789" s="22" t="str">
        <f t="shared" si="299"/>
        <v/>
      </c>
    </row>
    <row r="790" spans="1:21" x14ac:dyDescent="0.25">
      <c r="A790" s="21">
        <f>IF(INDEX('Predict Your Date Data (auto)'!A:A,ROW(A790),1)&gt;0,INDEX('Predict Your Date Data (auto)'!A:A,ROW(A790),1),"")</f>
        <v>42885.756747685184</v>
      </c>
      <c r="B790" s="21">
        <f>IF(A790&lt;&gt;"",IF(IFERROR(MATCH(TRUNC(A790),ExcludeDateList,0),-1)&gt;-1,"",TRUNC(A790)),"")</f>
        <v>42885</v>
      </c>
      <c r="C790" s="22">
        <f t="shared" si="300"/>
        <v>2017</v>
      </c>
      <c r="D790" s="22">
        <f t="shared" si="301"/>
        <v>5</v>
      </c>
      <c r="E790" s="22" t="str">
        <f t="shared" si="302"/>
        <v>Week 5</v>
      </c>
      <c r="G790" s="21" t="str">
        <f t="shared" si="303"/>
        <v/>
      </c>
      <c r="H790" s="21" t="str">
        <f t="shared" si="293"/>
        <v/>
      </c>
      <c r="I790" s="22" t="str">
        <f t="shared" si="294"/>
        <v/>
      </c>
      <c r="J790" s="22" t="str">
        <f t="shared" si="304"/>
        <v/>
      </c>
      <c r="K790" s="22" t="str">
        <f>IF(G790&lt;&gt;"",IF(IFERROR(MATCH(TRUNC(G790),ExcludeDateList,0),-1)&gt;-1,"",J790),"")</f>
        <v/>
      </c>
      <c r="L790" s="22" t="str">
        <f>IF(G790&lt;&gt;"",IF(IFERROR(MATCH(TRUNC(G790),ExcludeDateList,0),-1)&gt;-1,NA(),J790),"")</f>
        <v/>
      </c>
      <c r="M790" s="22" t="str">
        <f t="shared" si="305"/>
        <v/>
      </c>
      <c r="N790" s="22" t="str">
        <f t="shared" si="295"/>
        <v/>
      </c>
      <c r="O790" s="22" t="str">
        <f t="shared" si="306"/>
        <v/>
      </c>
      <c r="P790" s="22" t="str">
        <f t="shared" si="296"/>
        <v/>
      </c>
      <c r="Q790" s="22" t="str">
        <f t="shared" si="297"/>
        <v/>
      </c>
      <c r="R790" s="22" t="str">
        <f t="shared" si="307"/>
        <v/>
      </c>
      <c r="S790" s="22" t="str">
        <f t="shared" si="298"/>
        <v/>
      </c>
      <c r="T790" s="22" t="str">
        <f t="shared" si="308"/>
        <v/>
      </c>
      <c r="U790" s="22" t="str">
        <f t="shared" si="299"/>
        <v/>
      </c>
    </row>
    <row r="791" spans="1:21" x14ac:dyDescent="0.25">
      <c r="A791" s="21">
        <f>IF(INDEX('Predict Your Date Data (auto)'!A:A,ROW(A791),1)&gt;0,INDEX('Predict Your Date Data (auto)'!A:A,ROW(A791),1),"")</f>
        <v>42885.759432870371</v>
      </c>
      <c r="B791" s="21">
        <f>IF(A791&lt;&gt;"",IF(IFERROR(MATCH(TRUNC(A791),ExcludeDateList,0),-1)&gt;-1,"",TRUNC(A791)),"")</f>
        <v>42885</v>
      </c>
      <c r="C791" s="22">
        <f t="shared" si="300"/>
        <v>2017</v>
      </c>
      <c r="D791" s="22">
        <f t="shared" si="301"/>
        <v>5</v>
      </c>
      <c r="E791" s="22" t="str">
        <f t="shared" si="302"/>
        <v>Week 5</v>
      </c>
      <c r="G791" s="21" t="str">
        <f t="shared" si="303"/>
        <v/>
      </c>
      <c r="H791" s="21" t="str">
        <f t="shared" si="293"/>
        <v/>
      </c>
      <c r="I791" s="22" t="str">
        <f t="shared" si="294"/>
        <v/>
      </c>
      <c r="J791" s="22" t="str">
        <f t="shared" si="304"/>
        <v/>
      </c>
      <c r="K791" s="22" t="str">
        <f>IF(G791&lt;&gt;"",IF(IFERROR(MATCH(TRUNC(G791),ExcludeDateList,0),-1)&gt;-1,"",J791),"")</f>
        <v/>
      </c>
      <c r="L791" s="22" t="str">
        <f>IF(G791&lt;&gt;"",IF(IFERROR(MATCH(TRUNC(G791),ExcludeDateList,0),-1)&gt;-1,NA(),J791),"")</f>
        <v/>
      </c>
      <c r="M791" s="22" t="str">
        <f t="shared" si="305"/>
        <v/>
      </c>
      <c r="N791" s="22" t="str">
        <f t="shared" si="295"/>
        <v/>
      </c>
      <c r="O791" s="22" t="str">
        <f t="shared" si="306"/>
        <v/>
      </c>
      <c r="P791" s="22" t="str">
        <f t="shared" si="296"/>
        <v/>
      </c>
      <c r="Q791" s="22" t="str">
        <f t="shared" si="297"/>
        <v/>
      </c>
      <c r="R791" s="22" t="str">
        <f t="shared" si="307"/>
        <v/>
      </c>
      <c r="S791" s="22" t="str">
        <f t="shared" si="298"/>
        <v/>
      </c>
      <c r="T791" s="22" t="str">
        <f t="shared" si="308"/>
        <v/>
      </c>
      <c r="U791" s="22" t="str">
        <f t="shared" si="299"/>
        <v/>
      </c>
    </row>
    <row r="792" spans="1:21" x14ac:dyDescent="0.25">
      <c r="A792" s="21">
        <f>IF(INDEX('Predict Your Date Data (auto)'!A:A,ROW(A792),1)&gt;0,INDEX('Predict Your Date Data (auto)'!A:A,ROW(A792),1),"")</f>
        <v>42885.770381944443</v>
      </c>
      <c r="B792" s="21">
        <f>IF(A792&lt;&gt;"",IF(IFERROR(MATCH(TRUNC(A792),ExcludeDateList,0),-1)&gt;-1,"",TRUNC(A792)),"")</f>
        <v>42885</v>
      </c>
      <c r="C792" s="22">
        <f t="shared" si="300"/>
        <v>2017</v>
      </c>
      <c r="D792" s="22">
        <f t="shared" si="301"/>
        <v>5</v>
      </c>
      <c r="E792" s="22" t="str">
        <f t="shared" si="302"/>
        <v>Week 5</v>
      </c>
      <c r="G792" s="21" t="str">
        <f t="shared" si="303"/>
        <v/>
      </c>
      <c r="H792" s="21" t="str">
        <f t="shared" si="293"/>
        <v/>
      </c>
      <c r="I792" s="22" t="str">
        <f t="shared" si="294"/>
        <v/>
      </c>
      <c r="J792" s="22" t="str">
        <f t="shared" si="304"/>
        <v/>
      </c>
      <c r="K792" s="22" t="str">
        <f>IF(G792&lt;&gt;"",IF(IFERROR(MATCH(TRUNC(G792),ExcludeDateList,0),-1)&gt;-1,"",J792),"")</f>
        <v/>
      </c>
      <c r="L792" s="22" t="str">
        <f>IF(G792&lt;&gt;"",IF(IFERROR(MATCH(TRUNC(G792),ExcludeDateList,0),-1)&gt;-1,NA(),J792),"")</f>
        <v/>
      </c>
      <c r="M792" s="22" t="str">
        <f t="shared" si="305"/>
        <v/>
      </c>
      <c r="N792" s="22" t="str">
        <f t="shared" si="295"/>
        <v/>
      </c>
      <c r="O792" s="22" t="str">
        <f t="shared" si="306"/>
        <v/>
      </c>
      <c r="P792" s="22" t="str">
        <f t="shared" si="296"/>
        <v/>
      </c>
      <c r="Q792" s="22" t="str">
        <f t="shared" si="297"/>
        <v/>
      </c>
      <c r="R792" s="22" t="str">
        <f t="shared" si="307"/>
        <v/>
      </c>
      <c r="S792" s="22" t="str">
        <f t="shared" si="298"/>
        <v/>
      </c>
      <c r="T792" s="22" t="str">
        <f t="shared" si="308"/>
        <v/>
      </c>
      <c r="U792" s="22" t="str">
        <f t="shared" si="299"/>
        <v/>
      </c>
    </row>
    <row r="793" spans="1:21" x14ac:dyDescent="0.25">
      <c r="A793" s="21">
        <f>IF(INDEX('Predict Your Date Data (auto)'!A:A,ROW(A793),1)&gt;0,INDEX('Predict Your Date Data (auto)'!A:A,ROW(A793),1),"")</f>
        <v>42885.837222222224</v>
      </c>
      <c r="B793" s="21">
        <f>IF(A793&lt;&gt;"",IF(IFERROR(MATCH(TRUNC(A793),ExcludeDateList,0),-1)&gt;-1,"",TRUNC(A793)),"")</f>
        <v>42885</v>
      </c>
      <c r="C793" s="22">
        <f t="shared" si="300"/>
        <v>2017</v>
      </c>
      <c r="D793" s="22">
        <f t="shared" si="301"/>
        <v>5</v>
      </c>
      <c r="E793" s="22" t="str">
        <f t="shared" si="302"/>
        <v>Week 5</v>
      </c>
      <c r="G793" s="21" t="str">
        <f t="shared" si="303"/>
        <v/>
      </c>
      <c r="H793" s="21" t="str">
        <f t="shared" si="293"/>
        <v/>
      </c>
      <c r="I793" s="22" t="str">
        <f t="shared" si="294"/>
        <v/>
      </c>
      <c r="J793" s="22" t="str">
        <f t="shared" si="304"/>
        <v/>
      </c>
      <c r="K793" s="22" t="str">
        <f>IF(G793&lt;&gt;"",IF(IFERROR(MATCH(TRUNC(G793),ExcludeDateList,0),-1)&gt;-1,"",J793),"")</f>
        <v/>
      </c>
      <c r="L793" s="22" t="str">
        <f>IF(G793&lt;&gt;"",IF(IFERROR(MATCH(TRUNC(G793),ExcludeDateList,0),-1)&gt;-1,NA(),J793),"")</f>
        <v/>
      </c>
      <c r="M793" s="22" t="str">
        <f t="shared" si="305"/>
        <v/>
      </c>
      <c r="N793" s="22" t="str">
        <f t="shared" si="295"/>
        <v/>
      </c>
      <c r="O793" s="22" t="str">
        <f t="shared" si="306"/>
        <v/>
      </c>
      <c r="P793" s="22" t="str">
        <f t="shared" si="296"/>
        <v/>
      </c>
      <c r="Q793" s="22" t="str">
        <f t="shared" si="297"/>
        <v/>
      </c>
      <c r="R793" s="22" t="str">
        <f t="shared" si="307"/>
        <v/>
      </c>
      <c r="S793" s="22" t="str">
        <f t="shared" si="298"/>
        <v/>
      </c>
      <c r="T793" s="22" t="str">
        <f t="shared" si="308"/>
        <v/>
      </c>
      <c r="U793" s="22" t="str">
        <f t="shared" si="299"/>
        <v/>
      </c>
    </row>
    <row r="794" spans="1:21" x14ac:dyDescent="0.25">
      <c r="A794" s="21">
        <f>IF(INDEX('Predict Your Date Data (auto)'!A:A,ROW(A794),1)&gt;0,INDEX('Predict Your Date Data (auto)'!A:A,ROW(A794),1),"")</f>
        <v>42886.355868055558</v>
      </c>
      <c r="B794" s="21">
        <f>IF(A794&lt;&gt;"",IF(IFERROR(MATCH(TRUNC(A794),ExcludeDateList,0),-1)&gt;-1,"",TRUNC(A794)),"")</f>
        <v>42886</v>
      </c>
      <c r="C794" s="22">
        <f t="shared" si="300"/>
        <v>2017</v>
      </c>
      <c r="D794" s="22">
        <f t="shared" si="301"/>
        <v>5</v>
      </c>
      <c r="E794" s="22" t="str">
        <f t="shared" si="302"/>
        <v>Week 5</v>
      </c>
      <c r="G794" s="21" t="str">
        <f t="shared" si="303"/>
        <v/>
      </c>
      <c r="H794" s="21" t="str">
        <f t="shared" si="293"/>
        <v/>
      </c>
      <c r="I794" s="22" t="str">
        <f t="shared" si="294"/>
        <v/>
      </c>
      <c r="J794" s="22" t="str">
        <f t="shared" si="304"/>
        <v/>
      </c>
      <c r="K794" s="22" t="str">
        <f>IF(G794&lt;&gt;"",IF(IFERROR(MATCH(TRUNC(G794),ExcludeDateList,0),-1)&gt;-1,"",J794),"")</f>
        <v/>
      </c>
      <c r="L794" s="22" t="str">
        <f>IF(G794&lt;&gt;"",IF(IFERROR(MATCH(TRUNC(G794),ExcludeDateList,0),-1)&gt;-1,NA(),J794),"")</f>
        <v/>
      </c>
      <c r="M794" s="22" t="str">
        <f t="shared" si="305"/>
        <v/>
      </c>
      <c r="N794" s="22" t="str">
        <f t="shared" si="295"/>
        <v/>
      </c>
      <c r="O794" s="22" t="str">
        <f t="shared" si="306"/>
        <v/>
      </c>
      <c r="P794" s="22" t="str">
        <f t="shared" si="296"/>
        <v/>
      </c>
      <c r="Q794" s="22" t="str">
        <f t="shared" si="297"/>
        <v/>
      </c>
      <c r="R794" s="22" t="str">
        <f t="shared" si="307"/>
        <v/>
      </c>
      <c r="S794" s="22" t="str">
        <f t="shared" si="298"/>
        <v/>
      </c>
      <c r="T794" s="22" t="str">
        <f t="shared" si="308"/>
        <v/>
      </c>
      <c r="U794" s="22" t="str">
        <f t="shared" si="299"/>
        <v/>
      </c>
    </row>
    <row r="795" spans="1:21" x14ac:dyDescent="0.25">
      <c r="A795" s="21">
        <f>IF(INDEX('Predict Your Date Data (auto)'!A:A,ROW(A795),1)&gt;0,INDEX('Predict Your Date Data (auto)'!A:A,ROW(A795),1),"")</f>
        <v>42886.5078587963</v>
      </c>
      <c r="B795" s="21">
        <f>IF(A795&lt;&gt;"",IF(IFERROR(MATCH(TRUNC(A795),ExcludeDateList,0),-1)&gt;-1,"",TRUNC(A795)),"")</f>
        <v>42886</v>
      </c>
      <c r="C795" s="22">
        <f t="shared" si="300"/>
        <v>2017</v>
      </c>
      <c r="D795" s="22">
        <f t="shared" si="301"/>
        <v>5</v>
      </c>
      <c r="E795" s="22" t="str">
        <f t="shared" si="302"/>
        <v>Week 5</v>
      </c>
      <c r="G795" s="21" t="str">
        <f t="shared" si="303"/>
        <v/>
      </c>
      <c r="H795" s="21" t="str">
        <f t="shared" si="293"/>
        <v/>
      </c>
      <c r="I795" s="22" t="str">
        <f t="shared" si="294"/>
        <v/>
      </c>
      <c r="J795" s="22" t="str">
        <f t="shared" si="304"/>
        <v/>
      </c>
      <c r="K795" s="22" t="str">
        <f>IF(G795&lt;&gt;"",IF(IFERROR(MATCH(TRUNC(G795),ExcludeDateList,0),-1)&gt;-1,"",J795),"")</f>
        <v/>
      </c>
      <c r="L795" s="22" t="str">
        <f>IF(G795&lt;&gt;"",IF(IFERROR(MATCH(TRUNC(G795),ExcludeDateList,0),-1)&gt;-1,NA(),J795),"")</f>
        <v/>
      </c>
      <c r="M795" s="22" t="str">
        <f t="shared" si="305"/>
        <v/>
      </c>
      <c r="N795" s="22" t="str">
        <f t="shared" si="295"/>
        <v/>
      </c>
      <c r="O795" s="22" t="str">
        <f t="shared" si="306"/>
        <v/>
      </c>
      <c r="P795" s="22" t="str">
        <f t="shared" si="296"/>
        <v/>
      </c>
      <c r="Q795" s="22" t="str">
        <f t="shared" si="297"/>
        <v/>
      </c>
      <c r="R795" s="22" t="str">
        <f t="shared" si="307"/>
        <v/>
      </c>
      <c r="S795" s="22" t="str">
        <f t="shared" si="298"/>
        <v/>
      </c>
      <c r="T795" s="22" t="str">
        <f t="shared" si="308"/>
        <v/>
      </c>
      <c r="U795" s="22" t="str">
        <f t="shared" si="299"/>
        <v/>
      </c>
    </row>
    <row r="796" spans="1:21" x14ac:dyDescent="0.25">
      <c r="A796" s="21">
        <f>IF(INDEX('Predict Your Date Data (auto)'!A:A,ROW(A796),1)&gt;0,INDEX('Predict Your Date Data (auto)'!A:A,ROW(A796),1),"")</f>
        <v>42886.590879629628</v>
      </c>
      <c r="B796" s="21">
        <f>IF(A796&lt;&gt;"",IF(IFERROR(MATCH(TRUNC(A796),ExcludeDateList,0),-1)&gt;-1,"",TRUNC(A796)),"")</f>
        <v>42886</v>
      </c>
      <c r="C796" s="22">
        <f t="shared" si="300"/>
        <v>2017</v>
      </c>
      <c r="D796" s="22">
        <f t="shared" si="301"/>
        <v>5</v>
      </c>
      <c r="E796" s="22" t="str">
        <f t="shared" si="302"/>
        <v>Week 5</v>
      </c>
      <c r="G796" s="21" t="str">
        <f t="shared" si="303"/>
        <v/>
      </c>
      <c r="H796" s="21" t="str">
        <f t="shared" si="293"/>
        <v/>
      </c>
      <c r="I796" s="22" t="str">
        <f t="shared" si="294"/>
        <v/>
      </c>
      <c r="J796" s="22" t="str">
        <f t="shared" si="304"/>
        <v/>
      </c>
      <c r="K796" s="22" t="str">
        <f>IF(G796&lt;&gt;"",IF(IFERROR(MATCH(TRUNC(G796),ExcludeDateList,0),-1)&gt;-1,"",J796),"")</f>
        <v/>
      </c>
      <c r="L796" s="22" t="str">
        <f>IF(G796&lt;&gt;"",IF(IFERROR(MATCH(TRUNC(G796),ExcludeDateList,0),-1)&gt;-1,NA(),J796),"")</f>
        <v/>
      </c>
      <c r="M796" s="22" t="str">
        <f t="shared" si="305"/>
        <v/>
      </c>
      <c r="N796" s="22" t="str">
        <f t="shared" si="295"/>
        <v/>
      </c>
      <c r="O796" s="22" t="str">
        <f t="shared" si="306"/>
        <v/>
      </c>
      <c r="P796" s="22" t="str">
        <f t="shared" si="296"/>
        <v/>
      </c>
      <c r="Q796" s="22" t="str">
        <f t="shared" si="297"/>
        <v/>
      </c>
      <c r="R796" s="22" t="str">
        <f t="shared" si="307"/>
        <v/>
      </c>
      <c r="S796" s="22" t="str">
        <f t="shared" si="298"/>
        <v/>
      </c>
      <c r="T796" s="22" t="str">
        <f t="shared" si="308"/>
        <v/>
      </c>
      <c r="U796" s="22" t="str">
        <f t="shared" si="299"/>
        <v/>
      </c>
    </row>
    <row r="797" spans="1:21" x14ac:dyDescent="0.25">
      <c r="A797" s="21">
        <f>IF(INDEX('Predict Your Date Data (auto)'!A:A,ROW(A797),1)&gt;0,INDEX('Predict Your Date Data (auto)'!A:A,ROW(A797),1),"")</f>
        <v>42886.592395833337</v>
      </c>
      <c r="B797" s="21">
        <f>IF(A797&lt;&gt;"",IF(IFERROR(MATCH(TRUNC(A797),ExcludeDateList,0),-1)&gt;-1,"",TRUNC(A797)),"")</f>
        <v>42886</v>
      </c>
      <c r="C797" s="22">
        <f t="shared" si="300"/>
        <v>2017</v>
      </c>
      <c r="D797" s="22">
        <f t="shared" si="301"/>
        <v>5</v>
      </c>
      <c r="E797" s="22" t="str">
        <f t="shared" si="302"/>
        <v>Week 5</v>
      </c>
      <c r="G797" s="21" t="str">
        <f t="shared" si="303"/>
        <v/>
      </c>
      <c r="H797" s="21" t="str">
        <f t="shared" si="293"/>
        <v/>
      </c>
      <c r="I797" s="22" t="str">
        <f t="shared" si="294"/>
        <v/>
      </c>
      <c r="J797" s="22" t="str">
        <f t="shared" si="304"/>
        <v/>
      </c>
      <c r="K797" s="22" t="str">
        <f>IF(G797&lt;&gt;"",IF(IFERROR(MATCH(TRUNC(G797),ExcludeDateList,0),-1)&gt;-1,"",J797),"")</f>
        <v/>
      </c>
      <c r="L797" s="22" t="str">
        <f>IF(G797&lt;&gt;"",IF(IFERROR(MATCH(TRUNC(G797),ExcludeDateList,0),-1)&gt;-1,NA(),J797),"")</f>
        <v/>
      </c>
      <c r="M797" s="22" t="str">
        <f t="shared" si="305"/>
        <v/>
      </c>
      <c r="N797" s="22" t="str">
        <f t="shared" si="295"/>
        <v/>
      </c>
      <c r="O797" s="22" t="str">
        <f t="shared" si="306"/>
        <v/>
      </c>
      <c r="P797" s="22" t="str">
        <f t="shared" si="296"/>
        <v/>
      </c>
      <c r="Q797" s="22" t="str">
        <f t="shared" si="297"/>
        <v/>
      </c>
      <c r="R797" s="22" t="str">
        <f t="shared" si="307"/>
        <v/>
      </c>
      <c r="S797" s="22" t="str">
        <f t="shared" si="298"/>
        <v/>
      </c>
      <c r="T797" s="22" t="str">
        <f t="shared" si="308"/>
        <v/>
      </c>
      <c r="U797" s="22" t="str">
        <f t="shared" si="299"/>
        <v/>
      </c>
    </row>
    <row r="798" spans="1:21" x14ac:dyDescent="0.25">
      <c r="A798" s="21">
        <f>IF(INDEX('Predict Your Date Data (auto)'!A:A,ROW(A798),1)&gt;0,INDEX('Predict Your Date Data (auto)'!A:A,ROW(A798),1),"")</f>
        <v>42886.592407407406</v>
      </c>
      <c r="B798" s="21">
        <f>IF(A798&lt;&gt;"",IF(IFERROR(MATCH(TRUNC(A798),ExcludeDateList,0),-1)&gt;-1,"",TRUNC(A798)),"")</f>
        <v>42886</v>
      </c>
      <c r="C798" s="22">
        <f t="shared" si="300"/>
        <v>2017</v>
      </c>
      <c r="D798" s="22">
        <f t="shared" si="301"/>
        <v>5</v>
      </c>
      <c r="E798" s="22" t="str">
        <f t="shared" si="302"/>
        <v>Week 5</v>
      </c>
      <c r="G798" s="21" t="str">
        <f t="shared" si="303"/>
        <v/>
      </c>
      <c r="H798" s="21" t="str">
        <f t="shared" si="293"/>
        <v/>
      </c>
      <c r="I798" s="22" t="str">
        <f t="shared" si="294"/>
        <v/>
      </c>
      <c r="J798" s="22" t="str">
        <f t="shared" si="304"/>
        <v/>
      </c>
      <c r="K798" s="22" t="str">
        <f>IF(G798&lt;&gt;"",IF(IFERROR(MATCH(TRUNC(G798),ExcludeDateList,0),-1)&gt;-1,"",J798),"")</f>
        <v/>
      </c>
      <c r="L798" s="22" t="str">
        <f>IF(G798&lt;&gt;"",IF(IFERROR(MATCH(TRUNC(G798),ExcludeDateList,0),-1)&gt;-1,NA(),J798),"")</f>
        <v/>
      </c>
      <c r="M798" s="22" t="str">
        <f t="shared" si="305"/>
        <v/>
      </c>
      <c r="N798" s="22" t="str">
        <f t="shared" si="295"/>
        <v/>
      </c>
      <c r="O798" s="22" t="str">
        <f t="shared" si="306"/>
        <v/>
      </c>
      <c r="P798" s="22" t="str">
        <f t="shared" si="296"/>
        <v/>
      </c>
      <c r="Q798" s="22" t="str">
        <f t="shared" si="297"/>
        <v/>
      </c>
      <c r="R798" s="22" t="str">
        <f t="shared" si="307"/>
        <v/>
      </c>
      <c r="S798" s="22" t="str">
        <f t="shared" si="298"/>
        <v/>
      </c>
      <c r="T798" s="22" t="str">
        <f t="shared" si="308"/>
        <v/>
      </c>
      <c r="U798" s="22" t="str">
        <f t="shared" si="299"/>
        <v/>
      </c>
    </row>
    <row r="799" spans="1:21" x14ac:dyDescent="0.25">
      <c r="A799" s="21">
        <f>IF(INDEX('Predict Your Date Data (auto)'!A:A,ROW(A799),1)&gt;0,INDEX('Predict Your Date Data (auto)'!A:A,ROW(A799),1),"")</f>
        <v>42886.620648148149</v>
      </c>
      <c r="B799" s="21">
        <f>IF(A799&lt;&gt;"",IF(IFERROR(MATCH(TRUNC(A799),ExcludeDateList,0),-1)&gt;-1,"",TRUNC(A799)),"")</f>
        <v>42886</v>
      </c>
      <c r="C799" s="22">
        <f t="shared" si="300"/>
        <v>2017</v>
      </c>
      <c r="D799" s="22">
        <f t="shared" si="301"/>
        <v>5</v>
      </c>
      <c r="E799" s="22" t="str">
        <f t="shared" si="302"/>
        <v>Week 5</v>
      </c>
      <c r="G799" s="21" t="str">
        <f t="shared" si="303"/>
        <v/>
      </c>
      <c r="H799" s="21" t="str">
        <f t="shared" si="293"/>
        <v/>
      </c>
      <c r="I799" s="22" t="str">
        <f t="shared" si="294"/>
        <v/>
      </c>
      <c r="J799" s="22" t="str">
        <f t="shared" si="304"/>
        <v/>
      </c>
      <c r="K799" s="22" t="str">
        <f>IF(G799&lt;&gt;"",IF(IFERROR(MATCH(TRUNC(G799),ExcludeDateList,0),-1)&gt;-1,"",J799),"")</f>
        <v/>
      </c>
      <c r="L799" s="22" t="str">
        <f>IF(G799&lt;&gt;"",IF(IFERROR(MATCH(TRUNC(G799),ExcludeDateList,0),-1)&gt;-1,NA(),J799),"")</f>
        <v/>
      </c>
      <c r="M799" s="22" t="str">
        <f t="shared" si="305"/>
        <v/>
      </c>
      <c r="N799" s="22" t="str">
        <f t="shared" si="295"/>
        <v/>
      </c>
      <c r="O799" s="22" t="str">
        <f t="shared" si="306"/>
        <v/>
      </c>
      <c r="P799" s="22" t="str">
        <f t="shared" si="296"/>
        <v/>
      </c>
      <c r="Q799" s="22" t="str">
        <f t="shared" si="297"/>
        <v/>
      </c>
      <c r="R799" s="22" t="str">
        <f t="shared" si="307"/>
        <v/>
      </c>
      <c r="S799" s="22" t="str">
        <f t="shared" si="298"/>
        <v/>
      </c>
      <c r="T799" s="22" t="str">
        <f t="shared" si="308"/>
        <v/>
      </c>
      <c r="U799" s="22" t="str">
        <f t="shared" si="299"/>
        <v/>
      </c>
    </row>
    <row r="800" spans="1:21" x14ac:dyDescent="0.25">
      <c r="A800" s="21">
        <f>IF(INDEX('Predict Your Date Data (auto)'!A:A,ROW(A800),1)&gt;0,INDEX('Predict Your Date Data (auto)'!A:A,ROW(A800),1),"")</f>
        <v>42886.634930555556</v>
      </c>
      <c r="B800" s="21">
        <f>IF(A800&lt;&gt;"",IF(IFERROR(MATCH(TRUNC(A800),ExcludeDateList,0),-1)&gt;-1,"",TRUNC(A800)),"")</f>
        <v>42886</v>
      </c>
      <c r="C800" s="22">
        <f t="shared" si="300"/>
        <v>2017</v>
      </c>
      <c r="D800" s="22">
        <f t="shared" si="301"/>
        <v>5</v>
      </c>
      <c r="E800" s="22" t="str">
        <f t="shared" si="302"/>
        <v>Week 5</v>
      </c>
      <c r="G800" s="21" t="str">
        <f t="shared" si="303"/>
        <v/>
      </c>
      <c r="H800" s="21" t="str">
        <f t="shared" si="293"/>
        <v/>
      </c>
      <c r="I800" s="22" t="str">
        <f t="shared" si="294"/>
        <v/>
      </c>
      <c r="J800" s="22" t="str">
        <f t="shared" si="304"/>
        <v/>
      </c>
      <c r="K800" s="22" t="str">
        <f>IF(G800&lt;&gt;"",IF(IFERROR(MATCH(TRUNC(G800),ExcludeDateList,0),-1)&gt;-1,"",J800),"")</f>
        <v/>
      </c>
      <c r="L800" s="22" t="str">
        <f>IF(G800&lt;&gt;"",IF(IFERROR(MATCH(TRUNC(G800),ExcludeDateList,0),-1)&gt;-1,NA(),J800),"")</f>
        <v/>
      </c>
      <c r="M800" s="22" t="str">
        <f t="shared" si="305"/>
        <v/>
      </c>
      <c r="N800" s="22" t="str">
        <f t="shared" si="295"/>
        <v/>
      </c>
      <c r="O800" s="22" t="str">
        <f t="shared" si="306"/>
        <v/>
      </c>
      <c r="P800" s="22" t="str">
        <f t="shared" si="296"/>
        <v/>
      </c>
      <c r="Q800" s="22" t="str">
        <f t="shared" si="297"/>
        <v/>
      </c>
      <c r="R800" s="22" t="str">
        <f t="shared" si="307"/>
        <v/>
      </c>
      <c r="S800" s="22" t="str">
        <f t="shared" si="298"/>
        <v/>
      </c>
      <c r="T800" s="22" t="str">
        <f t="shared" si="308"/>
        <v/>
      </c>
      <c r="U800" s="22" t="str">
        <f t="shared" si="299"/>
        <v/>
      </c>
    </row>
    <row r="801" spans="1:21" x14ac:dyDescent="0.25">
      <c r="A801" s="21">
        <f>IF(INDEX('Predict Your Date Data (auto)'!A:A,ROW(A801),1)&gt;0,INDEX('Predict Your Date Data (auto)'!A:A,ROW(A801),1),"")</f>
        <v>42886.666990740741</v>
      </c>
      <c r="B801" s="21">
        <f>IF(A801&lt;&gt;"",IF(IFERROR(MATCH(TRUNC(A801),ExcludeDateList,0),-1)&gt;-1,"",TRUNC(A801)),"")</f>
        <v>42886</v>
      </c>
      <c r="C801" s="22">
        <f t="shared" si="300"/>
        <v>2017</v>
      </c>
      <c r="D801" s="22">
        <f t="shared" si="301"/>
        <v>5</v>
      </c>
      <c r="E801" s="22" t="str">
        <f t="shared" si="302"/>
        <v>Week 5</v>
      </c>
      <c r="G801" s="21" t="str">
        <f t="shared" si="303"/>
        <v/>
      </c>
      <c r="H801" s="21" t="str">
        <f t="shared" si="293"/>
        <v/>
      </c>
      <c r="I801" s="22" t="str">
        <f t="shared" si="294"/>
        <v/>
      </c>
      <c r="J801" s="22" t="str">
        <f t="shared" si="304"/>
        <v/>
      </c>
      <c r="K801" s="22" t="str">
        <f>IF(G801&lt;&gt;"",IF(IFERROR(MATCH(TRUNC(G801),ExcludeDateList,0),-1)&gt;-1,"",J801),"")</f>
        <v/>
      </c>
      <c r="L801" s="22" t="str">
        <f>IF(G801&lt;&gt;"",IF(IFERROR(MATCH(TRUNC(G801),ExcludeDateList,0),-1)&gt;-1,NA(),J801),"")</f>
        <v/>
      </c>
      <c r="M801" s="22" t="str">
        <f t="shared" si="305"/>
        <v/>
      </c>
      <c r="N801" s="22" t="str">
        <f t="shared" si="295"/>
        <v/>
      </c>
      <c r="O801" s="22" t="str">
        <f t="shared" si="306"/>
        <v/>
      </c>
      <c r="P801" s="22" t="str">
        <f t="shared" si="296"/>
        <v/>
      </c>
      <c r="Q801" s="22" t="str">
        <f t="shared" si="297"/>
        <v/>
      </c>
      <c r="R801" s="22" t="str">
        <f t="shared" si="307"/>
        <v/>
      </c>
      <c r="S801" s="22" t="str">
        <f t="shared" si="298"/>
        <v/>
      </c>
      <c r="T801" s="22" t="str">
        <f t="shared" si="308"/>
        <v/>
      </c>
      <c r="U801" s="22" t="str">
        <f t="shared" si="299"/>
        <v/>
      </c>
    </row>
    <row r="802" spans="1:21" x14ac:dyDescent="0.25">
      <c r="A802" s="21">
        <f>IF(INDEX('Predict Your Date Data (auto)'!A:A,ROW(A802),1)&gt;0,INDEX('Predict Your Date Data (auto)'!A:A,ROW(A802),1),"")</f>
        <v>42886.702569444446</v>
      </c>
      <c r="B802" s="21">
        <f>IF(A802&lt;&gt;"",IF(IFERROR(MATCH(TRUNC(A802),ExcludeDateList,0),-1)&gt;-1,"",TRUNC(A802)),"")</f>
        <v>42886</v>
      </c>
      <c r="C802" s="22">
        <f t="shared" si="300"/>
        <v>2017</v>
      </c>
      <c r="D802" s="22">
        <f t="shared" si="301"/>
        <v>5</v>
      </c>
      <c r="E802" s="22" t="str">
        <f t="shared" si="302"/>
        <v>Week 5</v>
      </c>
      <c r="G802" s="21" t="str">
        <f t="shared" si="303"/>
        <v/>
      </c>
      <c r="H802" s="21" t="str">
        <f t="shared" si="293"/>
        <v/>
      </c>
      <c r="I802" s="22" t="str">
        <f t="shared" si="294"/>
        <v/>
      </c>
      <c r="J802" s="22" t="str">
        <f t="shared" si="304"/>
        <v/>
      </c>
      <c r="K802" s="22" t="str">
        <f>IF(G802&lt;&gt;"",IF(IFERROR(MATCH(TRUNC(G802),ExcludeDateList,0),-1)&gt;-1,"",J802),"")</f>
        <v/>
      </c>
      <c r="L802" s="22" t="str">
        <f>IF(G802&lt;&gt;"",IF(IFERROR(MATCH(TRUNC(G802),ExcludeDateList,0),-1)&gt;-1,NA(),J802),"")</f>
        <v/>
      </c>
      <c r="M802" s="22" t="str">
        <f t="shared" si="305"/>
        <v/>
      </c>
      <c r="N802" s="22" t="str">
        <f t="shared" si="295"/>
        <v/>
      </c>
      <c r="O802" s="22" t="str">
        <f t="shared" si="306"/>
        <v/>
      </c>
      <c r="P802" s="22" t="str">
        <f t="shared" si="296"/>
        <v/>
      </c>
      <c r="Q802" s="22" t="str">
        <f t="shared" si="297"/>
        <v/>
      </c>
      <c r="R802" s="22" t="str">
        <f t="shared" si="307"/>
        <v/>
      </c>
      <c r="S802" s="22" t="str">
        <f t="shared" si="298"/>
        <v/>
      </c>
      <c r="T802" s="22" t="str">
        <f t="shared" si="308"/>
        <v/>
      </c>
      <c r="U802" s="22" t="str">
        <f t="shared" si="299"/>
        <v/>
      </c>
    </row>
    <row r="803" spans="1:21" x14ac:dyDescent="0.25">
      <c r="A803" s="21">
        <f>IF(INDEX('Predict Your Date Data (auto)'!A:A,ROW(A803),1)&gt;0,INDEX('Predict Your Date Data (auto)'!A:A,ROW(A803),1),"")</f>
        <v>42887.488564814812</v>
      </c>
      <c r="B803" s="21">
        <f>IF(A803&lt;&gt;"",IF(IFERROR(MATCH(TRUNC(A803),ExcludeDateList,0),-1)&gt;-1,"",TRUNC(A803)),"")</f>
        <v>42887</v>
      </c>
      <c r="C803" s="22">
        <f t="shared" si="300"/>
        <v>2017</v>
      </c>
      <c r="D803" s="22">
        <f t="shared" si="301"/>
        <v>6</v>
      </c>
      <c r="E803" s="22" t="str">
        <f t="shared" si="302"/>
        <v>Week 1</v>
      </c>
      <c r="G803" s="21" t="str">
        <f t="shared" si="303"/>
        <v/>
      </c>
      <c r="H803" s="21" t="str">
        <f t="shared" si="293"/>
        <v/>
      </c>
      <c r="I803" s="22" t="str">
        <f t="shared" si="294"/>
        <v/>
      </c>
      <c r="J803" s="22" t="str">
        <f t="shared" si="304"/>
        <v/>
      </c>
      <c r="K803" s="22" t="str">
        <f>IF(G803&lt;&gt;"",IF(IFERROR(MATCH(TRUNC(G803),ExcludeDateList,0),-1)&gt;-1,"",J803),"")</f>
        <v/>
      </c>
      <c r="L803" s="22" t="str">
        <f>IF(G803&lt;&gt;"",IF(IFERROR(MATCH(TRUNC(G803),ExcludeDateList,0),-1)&gt;-1,NA(),J803),"")</f>
        <v/>
      </c>
      <c r="M803" s="22" t="str">
        <f t="shared" si="305"/>
        <v/>
      </c>
      <c r="N803" s="22" t="str">
        <f t="shared" si="295"/>
        <v/>
      </c>
      <c r="O803" s="22" t="str">
        <f t="shared" si="306"/>
        <v/>
      </c>
      <c r="P803" s="22" t="str">
        <f t="shared" si="296"/>
        <v/>
      </c>
      <c r="Q803" s="22" t="str">
        <f t="shared" si="297"/>
        <v/>
      </c>
      <c r="R803" s="22" t="str">
        <f t="shared" si="307"/>
        <v/>
      </c>
      <c r="S803" s="22" t="str">
        <f t="shared" si="298"/>
        <v/>
      </c>
      <c r="T803" s="22" t="str">
        <f t="shared" si="308"/>
        <v/>
      </c>
      <c r="U803" s="22" t="str">
        <f t="shared" si="299"/>
        <v/>
      </c>
    </row>
    <row r="804" spans="1:21" x14ac:dyDescent="0.25">
      <c r="A804" s="21">
        <f>IF(INDEX('Predict Your Date Data (auto)'!A:A,ROW(A804),1)&gt;0,INDEX('Predict Your Date Data (auto)'!A:A,ROW(A804),1),"")</f>
        <v>42887.564756944441</v>
      </c>
      <c r="B804" s="21">
        <f>IF(A804&lt;&gt;"",IF(IFERROR(MATCH(TRUNC(A804),ExcludeDateList,0),-1)&gt;-1,"",TRUNC(A804)),"")</f>
        <v>42887</v>
      </c>
      <c r="C804" s="22">
        <f t="shared" si="300"/>
        <v>2017</v>
      </c>
      <c r="D804" s="22">
        <f t="shared" si="301"/>
        <v>6</v>
      </c>
      <c r="E804" s="22" t="str">
        <f t="shared" si="302"/>
        <v>Week 1</v>
      </c>
      <c r="G804" s="21" t="str">
        <f t="shared" si="303"/>
        <v/>
      </c>
      <c r="H804" s="21" t="str">
        <f t="shared" si="293"/>
        <v/>
      </c>
      <c r="I804" s="22" t="str">
        <f t="shared" si="294"/>
        <v/>
      </c>
      <c r="J804" s="22" t="str">
        <f t="shared" si="304"/>
        <v/>
      </c>
      <c r="K804" s="22" t="str">
        <f>IF(G804&lt;&gt;"",IF(IFERROR(MATCH(TRUNC(G804),ExcludeDateList,0),-1)&gt;-1,"",J804),"")</f>
        <v/>
      </c>
      <c r="L804" s="22" t="str">
        <f>IF(G804&lt;&gt;"",IF(IFERROR(MATCH(TRUNC(G804),ExcludeDateList,0),-1)&gt;-1,NA(),J804),"")</f>
        <v/>
      </c>
      <c r="M804" s="22" t="str">
        <f t="shared" si="305"/>
        <v/>
      </c>
      <c r="N804" s="22" t="str">
        <f t="shared" si="295"/>
        <v/>
      </c>
      <c r="O804" s="22" t="str">
        <f t="shared" si="306"/>
        <v/>
      </c>
      <c r="P804" s="22" t="str">
        <f t="shared" si="296"/>
        <v/>
      </c>
      <c r="Q804" s="22" t="str">
        <f t="shared" si="297"/>
        <v/>
      </c>
      <c r="R804" s="22" t="str">
        <f t="shared" si="307"/>
        <v/>
      </c>
      <c r="S804" s="22" t="str">
        <f t="shared" si="298"/>
        <v/>
      </c>
      <c r="T804" s="22" t="str">
        <f t="shared" si="308"/>
        <v/>
      </c>
      <c r="U804" s="22" t="str">
        <f t="shared" si="299"/>
        <v/>
      </c>
    </row>
    <row r="805" spans="1:21" x14ac:dyDescent="0.25">
      <c r="A805" s="21">
        <f>IF(INDEX('Predict Your Date Data (auto)'!A:A,ROW(A805),1)&gt;0,INDEX('Predict Your Date Data (auto)'!A:A,ROW(A805),1),"")</f>
        <v>42887.649363425924</v>
      </c>
      <c r="B805" s="21">
        <f>IF(A805&lt;&gt;"",IF(IFERROR(MATCH(TRUNC(A805),ExcludeDateList,0),-1)&gt;-1,"",TRUNC(A805)),"")</f>
        <v>42887</v>
      </c>
      <c r="C805" s="22">
        <f t="shared" si="300"/>
        <v>2017</v>
      </c>
      <c r="D805" s="22">
        <f t="shared" si="301"/>
        <v>6</v>
      </c>
      <c r="E805" s="22" t="str">
        <f t="shared" si="302"/>
        <v>Week 1</v>
      </c>
      <c r="G805" s="21" t="str">
        <f t="shared" si="303"/>
        <v/>
      </c>
      <c r="H805" s="21" t="str">
        <f t="shared" si="293"/>
        <v/>
      </c>
      <c r="I805" s="22" t="str">
        <f t="shared" si="294"/>
        <v/>
      </c>
      <c r="J805" s="22" t="str">
        <f t="shared" si="304"/>
        <v/>
      </c>
      <c r="K805" s="22" t="str">
        <f>IF(G805&lt;&gt;"",IF(IFERROR(MATCH(TRUNC(G805),ExcludeDateList,0),-1)&gt;-1,"",J805),"")</f>
        <v/>
      </c>
      <c r="L805" s="22" t="str">
        <f>IF(G805&lt;&gt;"",IF(IFERROR(MATCH(TRUNC(G805),ExcludeDateList,0),-1)&gt;-1,NA(),J805),"")</f>
        <v/>
      </c>
      <c r="M805" s="22" t="str">
        <f t="shared" si="305"/>
        <v/>
      </c>
      <c r="N805" s="22" t="str">
        <f t="shared" si="295"/>
        <v/>
      </c>
      <c r="O805" s="22" t="str">
        <f t="shared" si="306"/>
        <v/>
      </c>
      <c r="P805" s="22" t="str">
        <f t="shared" si="296"/>
        <v/>
      </c>
      <c r="Q805" s="22" t="str">
        <f t="shared" si="297"/>
        <v/>
      </c>
      <c r="R805" s="22" t="str">
        <f t="shared" si="307"/>
        <v/>
      </c>
      <c r="S805" s="22" t="str">
        <f t="shared" si="298"/>
        <v/>
      </c>
      <c r="T805" s="22" t="str">
        <f t="shared" si="308"/>
        <v/>
      </c>
      <c r="U805" s="22" t="str">
        <f t="shared" si="299"/>
        <v/>
      </c>
    </row>
    <row r="806" spans="1:21" x14ac:dyDescent="0.25">
      <c r="A806" s="21">
        <f>IF(INDEX('Predict Your Date Data (auto)'!A:A,ROW(A806),1)&gt;0,INDEX('Predict Your Date Data (auto)'!A:A,ROW(A806),1),"")</f>
        <v>42887.680810185186</v>
      </c>
      <c r="B806" s="21">
        <f>IF(A806&lt;&gt;"",IF(IFERROR(MATCH(TRUNC(A806),ExcludeDateList,0),-1)&gt;-1,"",TRUNC(A806)),"")</f>
        <v>42887</v>
      </c>
      <c r="C806" s="22">
        <f t="shared" si="300"/>
        <v>2017</v>
      </c>
      <c r="D806" s="22">
        <f t="shared" si="301"/>
        <v>6</v>
      </c>
      <c r="E806" s="22" t="str">
        <f t="shared" si="302"/>
        <v>Week 1</v>
      </c>
      <c r="G806" s="21" t="str">
        <f t="shared" si="303"/>
        <v/>
      </c>
      <c r="H806" s="21" t="str">
        <f t="shared" si="293"/>
        <v/>
      </c>
      <c r="I806" s="22" t="str">
        <f t="shared" si="294"/>
        <v/>
      </c>
      <c r="J806" s="22" t="str">
        <f t="shared" si="304"/>
        <v/>
      </c>
      <c r="K806" s="22" t="str">
        <f>IF(G806&lt;&gt;"",IF(IFERROR(MATCH(TRUNC(G806),ExcludeDateList,0),-1)&gt;-1,"",J806),"")</f>
        <v/>
      </c>
      <c r="L806" s="22" t="str">
        <f>IF(G806&lt;&gt;"",IF(IFERROR(MATCH(TRUNC(G806),ExcludeDateList,0),-1)&gt;-1,NA(),J806),"")</f>
        <v/>
      </c>
      <c r="M806" s="22" t="str">
        <f t="shared" si="305"/>
        <v/>
      </c>
      <c r="N806" s="22" t="str">
        <f t="shared" si="295"/>
        <v/>
      </c>
      <c r="O806" s="22" t="str">
        <f t="shared" si="306"/>
        <v/>
      </c>
      <c r="P806" s="22" t="str">
        <f t="shared" si="296"/>
        <v/>
      </c>
      <c r="Q806" s="22" t="str">
        <f t="shared" si="297"/>
        <v/>
      </c>
      <c r="R806" s="22" t="str">
        <f t="shared" si="307"/>
        <v/>
      </c>
      <c r="S806" s="22" t="str">
        <f t="shared" si="298"/>
        <v/>
      </c>
      <c r="T806" s="22" t="str">
        <f t="shared" si="308"/>
        <v/>
      </c>
      <c r="U806" s="22" t="str">
        <f t="shared" si="299"/>
        <v/>
      </c>
    </row>
    <row r="807" spans="1:21" x14ac:dyDescent="0.25">
      <c r="A807" s="21">
        <f>IF(INDEX('Predict Your Date Data (auto)'!A:A,ROW(A807),1)&gt;0,INDEX('Predict Your Date Data (auto)'!A:A,ROW(A807),1),"")</f>
        <v>42888.399421296293</v>
      </c>
      <c r="B807" s="21">
        <f>IF(A807&lt;&gt;"",IF(IFERROR(MATCH(TRUNC(A807),ExcludeDateList,0),-1)&gt;-1,"",TRUNC(A807)),"")</f>
        <v>42888</v>
      </c>
      <c r="C807" s="22">
        <f t="shared" si="300"/>
        <v>2017</v>
      </c>
      <c r="D807" s="22">
        <f t="shared" si="301"/>
        <v>6</v>
      </c>
      <c r="E807" s="22" t="str">
        <f t="shared" si="302"/>
        <v>Week 1</v>
      </c>
      <c r="G807" s="21" t="str">
        <f t="shared" si="303"/>
        <v/>
      </c>
      <c r="H807" s="21" t="str">
        <f t="shared" si="293"/>
        <v/>
      </c>
      <c r="I807" s="22" t="str">
        <f t="shared" si="294"/>
        <v/>
      </c>
      <c r="J807" s="22" t="str">
        <f t="shared" si="304"/>
        <v/>
      </c>
      <c r="K807" s="22" t="str">
        <f>IF(G807&lt;&gt;"",IF(IFERROR(MATCH(TRUNC(G807),ExcludeDateList,0),-1)&gt;-1,"",J807),"")</f>
        <v/>
      </c>
      <c r="L807" s="22" t="str">
        <f>IF(G807&lt;&gt;"",IF(IFERROR(MATCH(TRUNC(G807),ExcludeDateList,0),-1)&gt;-1,NA(),J807),"")</f>
        <v/>
      </c>
      <c r="M807" s="22" t="str">
        <f t="shared" si="305"/>
        <v/>
      </c>
      <c r="N807" s="22" t="str">
        <f t="shared" si="295"/>
        <v/>
      </c>
      <c r="O807" s="22" t="str">
        <f t="shared" si="306"/>
        <v/>
      </c>
      <c r="P807" s="22" t="str">
        <f t="shared" si="296"/>
        <v/>
      </c>
      <c r="Q807" s="22" t="str">
        <f t="shared" si="297"/>
        <v/>
      </c>
      <c r="R807" s="22" t="str">
        <f t="shared" si="307"/>
        <v/>
      </c>
      <c r="S807" s="22" t="str">
        <f t="shared" si="298"/>
        <v/>
      </c>
      <c r="T807" s="22" t="str">
        <f t="shared" si="308"/>
        <v/>
      </c>
      <c r="U807" s="22" t="str">
        <f t="shared" si="299"/>
        <v/>
      </c>
    </row>
    <row r="808" spans="1:21" x14ac:dyDescent="0.25">
      <c r="A808" s="21">
        <f>IF(INDEX('Predict Your Date Data (auto)'!A:A,ROW(A808),1)&gt;0,INDEX('Predict Your Date Data (auto)'!A:A,ROW(A808),1),"")</f>
        <v>42888.428842592592</v>
      </c>
      <c r="B808" s="21">
        <f>IF(A808&lt;&gt;"",IF(IFERROR(MATCH(TRUNC(A808),ExcludeDateList,0),-1)&gt;-1,"",TRUNC(A808)),"")</f>
        <v>42888</v>
      </c>
      <c r="C808" s="22">
        <f t="shared" si="300"/>
        <v>2017</v>
      </c>
      <c r="D808" s="22">
        <f t="shared" si="301"/>
        <v>6</v>
      </c>
      <c r="E808" s="22" t="str">
        <f t="shared" si="302"/>
        <v>Week 1</v>
      </c>
      <c r="G808" s="21" t="str">
        <f t="shared" si="303"/>
        <v/>
      </c>
      <c r="H808" s="21" t="str">
        <f t="shared" si="293"/>
        <v/>
      </c>
      <c r="I808" s="22" t="str">
        <f t="shared" si="294"/>
        <v/>
      </c>
      <c r="J808" s="22" t="str">
        <f t="shared" si="304"/>
        <v/>
      </c>
      <c r="K808" s="22" t="str">
        <f>IF(G808&lt;&gt;"",IF(IFERROR(MATCH(TRUNC(G808),ExcludeDateList,0),-1)&gt;-1,"",J808),"")</f>
        <v/>
      </c>
      <c r="L808" s="22" t="str">
        <f>IF(G808&lt;&gt;"",IF(IFERROR(MATCH(TRUNC(G808),ExcludeDateList,0),-1)&gt;-1,NA(),J808),"")</f>
        <v/>
      </c>
      <c r="M808" s="22" t="str">
        <f t="shared" si="305"/>
        <v/>
      </c>
      <c r="N808" s="22" t="str">
        <f t="shared" si="295"/>
        <v/>
      </c>
      <c r="O808" s="22" t="str">
        <f t="shared" si="306"/>
        <v/>
      </c>
      <c r="P808" s="22" t="str">
        <f t="shared" si="296"/>
        <v/>
      </c>
      <c r="Q808" s="22" t="str">
        <f t="shared" si="297"/>
        <v/>
      </c>
      <c r="R808" s="22" t="str">
        <f t="shared" si="307"/>
        <v/>
      </c>
      <c r="S808" s="22" t="str">
        <f t="shared" si="298"/>
        <v/>
      </c>
      <c r="T808" s="22" t="str">
        <f t="shared" si="308"/>
        <v/>
      </c>
      <c r="U808" s="22" t="str">
        <f t="shared" si="299"/>
        <v/>
      </c>
    </row>
    <row r="809" spans="1:21" x14ac:dyDescent="0.25">
      <c r="A809" s="21">
        <f>IF(INDEX('Predict Your Date Data (auto)'!A:A,ROW(A809),1)&gt;0,INDEX('Predict Your Date Data (auto)'!A:A,ROW(A809),1),"")</f>
        <v>42888.432673611111</v>
      </c>
      <c r="B809" s="21">
        <f>IF(A809&lt;&gt;"",IF(IFERROR(MATCH(TRUNC(A809),ExcludeDateList,0),-1)&gt;-1,"",TRUNC(A809)),"")</f>
        <v>42888</v>
      </c>
      <c r="C809" s="22">
        <f t="shared" si="300"/>
        <v>2017</v>
      </c>
      <c r="D809" s="22">
        <f t="shared" si="301"/>
        <v>6</v>
      </c>
      <c r="E809" s="22" t="str">
        <f t="shared" si="302"/>
        <v>Week 1</v>
      </c>
      <c r="G809" s="21" t="str">
        <f t="shared" si="303"/>
        <v/>
      </c>
      <c r="H809" s="21" t="str">
        <f t="shared" si="293"/>
        <v/>
      </c>
      <c r="I809" s="22" t="str">
        <f t="shared" si="294"/>
        <v/>
      </c>
      <c r="J809" s="22" t="str">
        <f t="shared" si="304"/>
        <v/>
      </c>
      <c r="K809" s="22" t="str">
        <f>IF(G809&lt;&gt;"",IF(IFERROR(MATCH(TRUNC(G809),ExcludeDateList,0),-1)&gt;-1,"",J809),"")</f>
        <v/>
      </c>
      <c r="L809" s="22" t="str">
        <f>IF(G809&lt;&gt;"",IF(IFERROR(MATCH(TRUNC(G809),ExcludeDateList,0),-1)&gt;-1,NA(),J809),"")</f>
        <v/>
      </c>
      <c r="M809" s="22" t="str">
        <f t="shared" si="305"/>
        <v/>
      </c>
      <c r="N809" s="22" t="str">
        <f t="shared" si="295"/>
        <v/>
      </c>
      <c r="O809" s="22" t="str">
        <f t="shared" si="306"/>
        <v/>
      </c>
      <c r="P809" s="22" t="str">
        <f t="shared" si="296"/>
        <v/>
      </c>
      <c r="Q809" s="22" t="str">
        <f t="shared" si="297"/>
        <v/>
      </c>
      <c r="R809" s="22" t="str">
        <f t="shared" si="307"/>
        <v/>
      </c>
      <c r="S809" s="22" t="str">
        <f t="shared" si="298"/>
        <v/>
      </c>
      <c r="T809" s="22" t="str">
        <f t="shared" si="308"/>
        <v/>
      </c>
      <c r="U809" s="22" t="str">
        <f t="shared" si="299"/>
        <v/>
      </c>
    </row>
    <row r="810" spans="1:21" x14ac:dyDescent="0.25">
      <c r="A810" s="21">
        <f>IF(INDEX('Predict Your Date Data (auto)'!A:A,ROW(A810),1)&gt;0,INDEX('Predict Your Date Data (auto)'!A:A,ROW(A810),1),"")</f>
        <v>42888.502199074072</v>
      </c>
      <c r="B810" s="21">
        <f>IF(A810&lt;&gt;"",IF(IFERROR(MATCH(TRUNC(A810),ExcludeDateList,0),-1)&gt;-1,"",TRUNC(A810)),"")</f>
        <v>42888</v>
      </c>
      <c r="C810" s="22">
        <f t="shared" si="300"/>
        <v>2017</v>
      </c>
      <c r="D810" s="22">
        <f t="shared" si="301"/>
        <v>6</v>
      </c>
      <c r="E810" s="22" t="str">
        <f t="shared" si="302"/>
        <v>Week 1</v>
      </c>
      <c r="G810" s="21" t="str">
        <f t="shared" si="303"/>
        <v/>
      </c>
      <c r="H810" s="21" t="str">
        <f t="shared" si="293"/>
        <v/>
      </c>
      <c r="I810" s="22" t="str">
        <f t="shared" si="294"/>
        <v/>
      </c>
      <c r="J810" s="22" t="str">
        <f t="shared" si="304"/>
        <v/>
      </c>
      <c r="K810" s="22" t="str">
        <f>IF(G810&lt;&gt;"",IF(IFERROR(MATCH(TRUNC(G810),ExcludeDateList,0),-1)&gt;-1,"",J810),"")</f>
        <v/>
      </c>
      <c r="L810" s="22" t="str">
        <f>IF(G810&lt;&gt;"",IF(IFERROR(MATCH(TRUNC(G810),ExcludeDateList,0),-1)&gt;-1,NA(),J810),"")</f>
        <v/>
      </c>
      <c r="M810" s="22" t="str">
        <f t="shared" si="305"/>
        <v/>
      </c>
      <c r="N810" s="22" t="str">
        <f t="shared" si="295"/>
        <v/>
      </c>
      <c r="O810" s="22" t="str">
        <f t="shared" si="306"/>
        <v/>
      </c>
      <c r="P810" s="22" t="str">
        <f t="shared" si="296"/>
        <v/>
      </c>
      <c r="Q810" s="22" t="str">
        <f t="shared" si="297"/>
        <v/>
      </c>
      <c r="R810" s="22" t="str">
        <f t="shared" si="307"/>
        <v/>
      </c>
      <c r="S810" s="22" t="str">
        <f t="shared" si="298"/>
        <v/>
      </c>
      <c r="T810" s="22" t="str">
        <f t="shared" si="308"/>
        <v/>
      </c>
      <c r="U810" s="22" t="str">
        <f t="shared" si="299"/>
        <v/>
      </c>
    </row>
    <row r="811" spans="1:21" x14ac:dyDescent="0.25">
      <c r="A811" s="21">
        <f>IF(INDEX('Predict Your Date Data (auto)'!A:A,ROW(A811),1)&gt;0,INDEX('Predict Your Date Data (auto)'!A:A,ROW(A811),1),"")</f>
        <v>42888.559710648151</v>
      </c>
      <c r="B811" s="21">
        <f>IF(A811&lt;&gt;"",IF(IFERROR(MATCH(TRUNC(A811),ExcludeDateList,0),-1)&gt;-1,"",TRUNC(A811)),"")</f>
        <v>42888</v>
      </c>
      <c r="C811" s="22">
        <f t="shared" si="300"/>
        <v>2017</v>
      </c>
      <c r="D811" s="22">
        <f t="shared" si="301"/>
        <v>6</v>
      </c>
      <c r="E811" s="22" t="str">
        <f t="shared" si="302"/>
        <v>Week 1</v>
      </c>
      <c r="G811" s="21" t="str">
        <f t="shared" si="303"/>
        <v/>
      </c>
      <c r="H811" s="21" t="str">
        <f t="shared" si="293"/>
        <v/>
      </c>
      <c r="I811" s="22" t="str">
        <f t="shared" si="294"/>
        <v/>
      </c>
      <c r="J811" s="22" t="str">
        <f t="shared" si="304"/>
        <v/>
      </c>
      <c r="K811" s="22" t="str">
        <f>IF(G811&lt;&gt;"",IF(IFERROR(MATCH(TRUNC(G811),ExcludeDateList,0),-1)&gt;-1,"",J811),"")</f>
        <v/>
      </c>
      <c r="L811" s="22" t="str">
        <f>IF(G811&lt;&gt;"",IF(IFERROR(MATCH(TRUNC(G811),ExcludeDateList,0),-1)&gt;-1,NA(),J811),"")</f>
        <v/>
      </c>
      <c r="M811" s="22" t="str">
        <f t="shared" si="305"/>
        <v/>
      </c>
      <c r="N811" s="22" t="str">
        <f t="shared" si="295"/>
        <v/>
      </c>
      <c r="O811" s="22" t="str">
        <f t="shared" si="306"/>
        <v/>
      </c>
      <c r="P811" s="22" t="str">
        <f t="shared" si="296"/>
        <v/>
      </c>
      <c r="Q811" s="22" t="str">
        <f t="shared" si="297"/>
        <v/>
      </c>
      <c r="R811" s="22" t="str">
        <f t="shared" si="307"/>
        <v/>
      </c>
      <c r="S811" s="22" t="str">
        <f t="shared" si="298"/>
        <v/>
      </c>
      <c r="T811" s="22" t="str">
        <f t="shared" si="308"/>
        <v/>
      </c>
      <c r="U811" s="22" t="str">
        <f t="shared" si="299"/>
        <v/>
      </c>
    </row>
    <row r="812" spans="1:21" x14ac:dyDescent="0.25">
      <c r="A812" s="21">
        <f>IF(INDEX('Predict Your Date Data (auto)'!A:A,ROW(A812),1)&gt;0,INDEX('Predict Your Date Data (auto)'!A:A,ROW(A812),1),"")</f>
        <v>42888.574293981481</v>
      </c>
      <c r="B812" s="21">
        <f>IF(A812&lt;&gt;"",IF(IFERROR(MATCH(TRUNC(A812),ExcludeDateList,0),-1)&gt;-1,"",TRUNC(A812)),"")</f>
        <v>42888</v>
      </c>
      <c r="C812" s="22">
        <f t="shared" si="300"/>
        <v>2017</v>
      </c>
      <c r="D812" s="22">
        <f t="shared" si="301"/>
        <v>6</v>
      </c>
      <c r="E812" s="22" t="str">
        <f t="shared" si="302"/>
        <v>Week 1</v>
      </c>
      <c r="G812" s="21" t="str">
        <f t="shared" si="303"/>
        <v/>
      </c>
      <c r="H812" s="21" t="str">
        <f t="shared" si="293"/>
        <v/>
      </c>
      <c r="I812" s="22" t="str">
        <f t="shared" si="294"/>
        <v/>
      </c>
      <c r="J812" s="22" t="str">
        <f t="shared" si="304"/>
        <v/>
      </c>
      <c r="K812" s="22" t="str">
        <f>IF(G812&lt;&gt;"",IF(IFERROR(MATCH(TRUNC(G812),ExcludeDateList,0),-1)&gt;-1,"",J812),"")</f>
        <v/>
      </c>
      <c r="L812" s="22" t="str">
        <f>IF(G812&lt;&gt;"",IF(IFERROR(MATCH(TRUNC(G812),ExcludeDateList,0),-1)&gt;-1,NA(),J812),"")</f>
        <v/>
      </c>
      <c r="M812" s="22" t="str">
        <f t="shared" si="305"/>
        <v/>
      </c>
      <c r="N812" s="22" t="str">
        <f t="shared" si="295"/>
        <v/>
      </c>
      <c r="O812" s="22" t="str">
        <f t="shared" si="306"/>
        <v/>
      </c>
      <c r="P812" s="22" t="str">
        <f t="shared" si="296"/>
        <v/>
      </c>
      <c r="Q812" s="22" t="str">
        <f t="shared" si="297"/>
        <v/>
      </c>
      <c r="R812" s="22" t="str">
        <f t="shared" si="307"/>
        <v/>
      </c>
      <c r="S812" s="22" t="str">
        <f t="shared" si="298"/>
        <v/>
      </c>
      <c r="T812" s="22" t="str">
        <f t="shared" si="308"/>
        <v/>
      </c>
      <c r="U812" s="22" t="str">
        <f t="shared" si="299"/>
        <v/>
      </c>
    </row>
    <row r="813" spans="1:21" x14ac:dyDescent="0.25">
      <c r="A813" s="21">
        <f>IF(INDEX('Predict Your Date Data (auto)'!A:A,ROW(A813),1)&gt;0,INDEX('Predict Your Date Data (auto)'!A:A,ROW(A813),1),"")</f>
        <v>42888.616898148146</v>
      </c>
      <c r="B813" s="21">
        <f>IF(A813&lt;&gt;"",IF(IFERROR(MATCH(TRUNC(A813),ExcludeDateList,0),-1)&gt;-1,"",TRUNC(A813)),"")</f>
        <v>42888</v>
      </c>
      <c r="C813" s="22">
        <f t="shared" si="300"/>
        <v>2017</v>
      </c>
      <c r="D813" s="22">
        <f t="shared" si="301"/>
        <v>6</v>
      </c>
      <c r="E813" s="22" t="str">
        <f t="shared" si="302"/>
        <v>Week 1</v>
      </c>
      <c r="G813" s="21" t="str">
        <f t="shared" si="303"/>
        <v/>
      </c>
      <c r="H813" s="21" t="str">
        <f t="shared" si="293"/>
        <v/>
      </c>
      <c r="I813" s="22" t="str">
        <f t="shared" si="294"/>
        <v/>
      </c>
      <c r="J813" s="22" t="str">
        <f t="shared" si="304"/>
        <v/>
      </c>
      <c r="K813" s="22" t="str">
        <f>IF(G813&lt;&gt;"",IF(IFERROR(MATCH(TRUNC(G813),ExcludeDateList,0),-1)&gt;-1,"",J813),"")</f>
        <v/>
      </c>
      <c r="L813" s="22" t="str">
        <f>IF(G813&lt;&gt;"",IF(IFERROR(MATCH(TRUNC(G813),ExcludeDateList,0),-1)&gt;-1,NA(),J813),"")</f>
        <v/>
      </c>
      <c r="M813" s="22" t="str">
        <f t="shared" si="305"/>
        <v/>
      </c>
      <c r="N813" s="22" t="str">
        <f t="shared" si="295"/>
        <v/>
      </c>
      <c r="O813" s="22" t="str">
        <f t="shared" si="306"/>
        <v/>
      </c>
      <c r="P813" s="22" t="str">
        <f t="shared" si="296"/>
        <v/>
      </c>
      <c r="Q813" s="22" t="str">
        <f t="shared" si="297"/>
        <v/>
      </c>
      <c r="R813" s="22" t="str">
        <f t="shared" si="307"/>
        <v/>
      </c>
      <c r="S813" s="22" t="str">
        <f t="shared" si="298"/>
        <v/>
      </c>
      <c r="T813" s="22" t="str">
        <f t="shared" si="308"/>
        <v/>
      </c>
      <c r="U813" s="22" t="str">
        <f t="shared" si="299"/>
        <v/>
      </c>
    </row>
    <row r="814" spans="1:21" x14ac:dyDescent="0.25">
      <c r="A814" s="21">
        <f>IF(INDEX('Predict Your Date Data (auto)'!A:A,ROW(A814),1)&gt;0,INDEX('Predict Your Date Data (auto)'!A:A,ROW(A814),1),"")</f>
        <v>42888.646574074075</v>
      </c>
      <c r="B814" s="21">
        <f>IF(A814&lt;&gt;"",IF(IFERROR(MATCH(TRUNC(A814),ExcludeDateList,0),-1)&gt;-1,"",TRUNC(A814)),"")</f>
        <v>42888</v>
      </c>
      <c r="C814" s="22">
        <f t="shared" si="300"/>
        <v>2017</v>
      </c>
      <c r="D814" s="22">
        <f t="shared" si="301"/>
        <v>6</v>
      </c>
      <c r="E814" s="22" t="str">
        <f t="shared" si="302"/>
        <v>Week 1</v>
      </c>
      <c r="G814" s="21" t="str">
        <f t="shared" si="303"/>
        <v/>
      </c>
      <c r="H814" s="21" t="str">
        <f t="shared" si="293"/>
        <v/>
      </c>
      <c r="I814" s="22" t="str">
        <f t="shared" si="294"/>
        <v/>
      </c>
      <c r="J814" s="22" t="str">
        <f t="shared" si="304"/>
        <v/>
      </c>
      <c r="K814" s="22" t="str">
        <f>IF(G814&lt;&gt;"",IF(IFERROR(MATCH(TRUNC(G814),ExcludeDateList,0),-1)&gt;-1,"",J814),"")</f>
        <v/>
      </c>
      <c r="L814" s="22" t="str">
        <f>IF(G814&lt;&gt;"",IF(IFERROR(MATCH(TRUNC(G814),ExcludeDateList,0),-1)&gt;-1,NA(),J814),"")</f>
        <v/>
      </c>
      <c r="M814" s="22" t="str">
        <f t="shared" si="305"/>
        <v/>
      </c>
      <c r="N814" s="22" t="str">
        <f t="shared" si="295"/>
        <v/>
      </c>
      <c r="O814" s="22" t="str">
        <f t="shared" si="306"/>
        <v/>
      </c>
      <c r="P814" s="22" t="str">
        <f t="shared" si="296"/>
        <v/>
      </c>
      <c r="Q814" s="22" t="str">
        <f t="shared" si="297"/>
        <v/>
      </c>
      <c r="R814" s="22" t="str">
        <f t="shared" si="307"/>
        <v/>
      </c>
      <c r="S814" s="22" t="str">
        <f t="shared" si="298"/>
        <v/>
      </c>
      <c r="T814" s="22" t="str">
        <f t="shared" si="308"/>
        <v/>
      </c>
      <c r="U814" s="22" t="str">
        <f t="shared" si="299"/>
        <v/>
      </c>
    </row>
    <row r="815" spans="1:21" x14ac:dyDescent="0.25">
      <c r="A815" s="21">
        <f>IF(INDEX('Predict Your Date Data (auto)'!A:A,ROW(A815),1)&gt;0,INDEX('Predict Your Date Data (auto)'!A:A,ROW(A815),1),"")</f>
        <v>42888.754872685182</v>
      </c>
      <c r="B815" s="21">
        <f>IF(A815&lt;&gt;"",IF(IFERROR(MATCH(TRUNC(A815),ExcludeDateList,0),-1)&gt;-1,"",TRUNC(A815)),"")</f>
        <v>42888</v>
      </c>
      <c r="C815" s="22">
        <f t="shared" si="300"/>
        <v>2017</v>
      </c>
      <c r="D815" s="22">
        <f t="shared" si="301"/>
        <v>6</v>
      </c>
      <c r="E815" s="22" t="str">
        <f t="shared" si="302"/>
        <v>Week 1</v>
      </c>
      <c r="G815" s="21" t="str">
        <f t="shared" si="303"/>
        <v/>
      </c>
      <c r="H815" s="21" t="str">
        <f t="shared" si="293"/>
        <v/>
      </c>
      <c r="I815" s="22" t="str">
        <f t="shared" si="294"/>
        <v/>
      </c>
      <c r="J815" s="22" t="str">
        <f t="shared" si="304"/>
        <v/>
      </c>
      <c r="K815" s="22" t="str">
        <f>IF(G815&lt;&gt;"",IF(IFERROR(MATCH(TRUNC(G815),ExcludeDateList,0),-1)&gt;-1,"",J815),"")</f>
        <v/>
      </c>
      <c r="L815" s="22" t="str">
        <f>IF(G815&lt;&gt;"",IF(IFERROR(MATCH(TRUNC(G815),ExcludeDateList,0),-1)&gt;-1,NA(),J815),"")</f>
        <v/>
      </c>
      <c r="M815" s="22" t="str">
        <f t="shared" si="305"/>
        <v/>
      </c>
      <c r="N815" s="22" t="str">
        <f t="shared" si="295"/>
        <v/>
      </c>
      <c r="O815" s="22" t="str">
        <f t="shared" si="306"/>
        <v/>
      </c>
      <c r="P815" s="22" t="str">
        <f t="shared" si="296"/>
        <v/>
      </c>
      <c r="Q815" s="22" t="str">
        <f t="shared" si="297"/>
        <v/>
      </c>
      <c r="R815" s="22" t="str">
        <f t="shared" si="307"/>
        <v/>
      </c>
      <c r="S815" s="22" t="str">
        <f t="shared" si="298"/>
        <v/>
      </c>
      <c r="T815" s="22" t="str">
        <f t="shared" si="308"/>
        <v/>
      </c>
      <c r="U815" s="22" t="str">
        <f t="shared" si="299"/>
        <v/>
      </c>
    </row>
    <row r="816" spans="1:21" x14ac:dyDescent="0.25">
      <c r="A816" s="21">
        <f>IF(INDEX('Predict Your Date Data (auto)'!A:A,ROW(A816),1)&gt;0,INDEX('Predict Your Date Data (auto)'!A:A,ROW(A816),1),"")</f>
        <v>42892.337777777779</v>
      </c>
      <c r="B816" s="21">
        <f>IF(A816&lt;&gt;"",IF(IFERROR(MATCH(TRUNC(A816),ExcludeDateList,0),-1)&gt;-1,"",TRUNC(A816)),"")</f>
        <v>42892</v>
      </c>
      <c r="C816" s="22">
        <f t="shared" si="300"/>
        <v>2017</v>
      </c>
      <c r="D816" s="22">
        <f t="shared" si="301"/>
        <v>6</v>
      </c>
      <c r="E816" s="22" t="str">
        <f t="shared" si="302"/>
        <v>Week 1</v>
      </c>
      <c r="G816" s="21" t="str">
        <f t="shared" si="303"/>
        <v/>
      </c>
      <c r="H816" s="21" t="str">
        <f t="shared" si="293"/>
        <v/>
      </c>
      <c r="I816" s="22" t="str">
        <f t="shared" si="294"/>
        <v/>
      </c>
      <c r="J816" s="22" t="str">
        <f t="shared" si="304"/>
        <v/>
      </c>
      <c r="K816" s="22" t="str">
        <f>IF(G816&lt;&gt;"",IF(IFERROR(MATCH(TRUNC(G816),ExcludeDateList,0),-1)&gt;-1,"",J816),"")</f>
        <v/>
      </c>
      <c r="L816" s="22" t="str">
        <f>IF(G816&lt;&gt;"",IF(IFERROR(MATCH(TRUNC(G816),ExcludeDateList,0),-1)&gt;-1,NA(),J816),"")</f>
        <v/>
      </c>
      <c r="M816" s="22" t="str">
        <f t="shared" si="305"/>
        <v/>
      </c>
      <c r="N816" s="22" t="str">
        <f t="shared" si="295"/>
        <v/>
      </c>
      <c r="O816" s="22" t="str">
        <f t="shared" si="306"/>
        <v/>
      </c>
      <c r="P816" s="22" t="str">
        <f t="shared" si="296"/>
        <v/>
      </c>
      <c r="Q816" s="22" t="str">
        <f t="shared" si="297"/>
        <v/>
      </c>
      <c r="R816" s="22" t="str">
        <f t="shared" si="307"/>
        <v/>
      </c>
      <c r="S816" s="22" t="str">
        <f t="shared" si="298"/>
        <v/>
      </c>
      <c r="T816" s="22" t="str">
        <f t="shared" si="308"/>
        <v/>
      </c>
      <c r="U816" s="22" t="str">
        <f t="shared" si="299"/>
        <v/>
      </c>
    </row>
    <row r="817" spans="1:21" x14ac:dyDescent="0.25">
      <c r="A817" s="21">
        <f>IF(INDEX('Predict Your Date Data (auto)'!A:A,ROW(A817),1)&gt;0,INDEX('Predict Your Date Data (auto)'!A:A,ROW(A817),1),"")</f>
        <v>42892.344618055555</v>
      </c>
      <c r="B817" s="21">
        <f>IF(A817&lt;&gt;"",IF(IFERROR(MATCH(TRUNC(A817),ExcludeDateList,0),-1)&gt;-1,"",TRUNC(A817)),"")</f>
        <v>42892</v>
      </c>
      <c r="C817" s="22">
        <f t="shared" si="300"/>
        <v>2017</v>
      </c>
      <c r="D817" s="22">
        <f t="shared" si="301"/>
        <v>6</v>
      </c>
      <c r="E817" s="22" t="str">
        <f t="shared" si="302"/>
        <v>Week 1</v>
      </c>
      <c r="G817" s="21" t="str">
        <f t="shared" si="303"/>
        <v/>
      </c>
      <c r="H817" s="21" t="str">
        <f t="shared" si="293"/>
        <v/>
      </c>
      <c r="I817" s="22" t="str">
        <f t="shared" si="294"/>
        <v/>
      </c>
      <c r="J817" s="22" t="str">
        <f t="shared" si="304"/>
        <v/>
      </c>
      <c r="K817" s="22" t="str">
        <f>IF(G817&lt;&gt;"",IF(IFERROR(MATCH(TRUNC(G817),ExcludeDateList,0),-1)&gt;-1,"",J817),"")</f>
        <v/>
      </c>
      <c r="L817" s="22" t="str">
        <f>IF(G817&lt;&gt;"",IF(IFERROR(MATCH(TRUNC(G817),ExcludeDateList,0),-1)&gt;-1,NA(),J817),"")</f>
        <v/>
      </c>
      <c r="M817" s="22" t="str">
        <f t="shared" si="305"/>
        <v/>
      </c>
      <c r="N817" s="22" t="str">
        <f t="shared" si="295"/>
        <v/>
      </c>
      <c r="O817" s="22" t="str">
        <f t="shared" si="306"/>
        <v/>
      </c>
      <c r="P817" s="22" t="str">
        <f t="shared" si="296"/>
        <v/>
      </c>
      <c r="Q817" s="22" t="str">
        <f t="shared" si="297"/>
        <v/>
      </c>
      <c r="R817" s="22" t="str">
        <f t="shared" si="307"/>
        <v/>
      </c>
      <c r="S817" s="22" t="str">
        <f t="shared" si="298"/>
        <v/>
      </c>
      <c r="T817" s="22" t="str">
        <f t="shared" si="308"/>
        <v/>
      </c>
      <c r="U817" s="22" t="str">
        <f t="shared" si="299"/>
        <v/>
      </c>
    </row>
    <row r="818" spans="1:21" x14ac:dyDescent="0.25">
      <c r="A818" s="21">
        <f>IF(INDEX('Predict Your Date Data (auto)'!A:A,ROW(A818),1)&gt;0,INDEX('Predict Your Date Data (auto)'!A:A,ROW(A818),1),"")</f>
        <v>42892.346400462964</v>
      </c>
      <c r="B818" s="21">
        <f>IF(A818&lt;&gt;"",IF(IFERROR(MATCH(TRUNC(A818),ExcludeDateList,0),-1)&gt;-1,"",TRUNC(A818)),"")</f>
        <v>42892</v>
      </c>
      <c r="C818" s="22">
        <f t="shared" si="300"/>
        <v>2017</v>
      </c>
      <c r="D818" s="22">
        <f t="shared" si="301"/>
        <v>6</v>
      </c>
      <c r="E818" s="22" t="str">
        <f t="shared" si="302"/>
        <v>Week 1</v>
      </c>
      <c r="G818" s="21" t="str">
        <f t="shared" si="303"/>
        <v/>
      </c>
      <c r="H818" s="21" t="str">
        <f t="shared" si="293"/>
        <v/>
      </c>
      <c r="I818" s="22" t="str">
        <f t="shared" si="294"/>
        <v/>
      </c>
      <c r="J818" s="22" t="str">
        <f t="shared" si="304"/>
        <v/>
      </c>
      <c r="K818" s="22" t="str">
        <f>IF(G818&lt;&gt;"",IF(IFERROR(MATCH(TRUNC(G818),ExcludeDateList,0),-1)&gt;-1,"",J818),"")</f>
        <v/>
      </c>
      <c r="L818" s="22" t="str">
        <f>IF(G818&lt;&gt;"",IF(IFERROR(MATCH(TRUNC(G818),ExcludeDateList,0),-1)&gt;-1,NA(),J818),"")</f>
        <v/>
      </c>
      <c r="M818" s="22" t="str">
        <f t="shared" si="305"/>
        <v/>
      </c>
      <c r="N818" s="22" t="str">
        <f t="shared" si="295"/>
        <v/>
      </c>
      <c r="O818" s="22" t="str">
        <f t="shared" si="306"/>
        <v/>
      </c>
      <c r="P818" s="22" t="str">
        <f t="shared" si="296"/>
        <v/>
      </c>
      <c r="Q818" s="22" t="str">
        <f t="shared" si="297"/>
        <v/>
      </c>
      <c r="R818" s="22" t="str">
        <f t="shared" si="307"/>
        <v/>
      </c>
      <c r="S818" s="22" t="str">
        <f t="shared" si="298"/>
        <v/>
      </c>
      <c r="T818" s="22" t="str">
        <f t="shared" si="308"/>
        <v/>
      </c>
      <c r="U818" s="22" t="str">
        <f t="shared" si="299"/>
        <v/>
      </c>
    </row>
    <row r="819" spans="1:21" x14ac:dyDescent="0.25">
      <c r="A819" s="21">
        <f>IF(INDEX('Predict Your Date Data (auto)'!A:A,ROW(A819),1)&gt;0,INDEX('Predict Your Date Data (auto)'!A:A,ROW(A819),1),"")</f>
        <v>42892.365497685183</v>
      </c>
      <c r="B819" s="21">
        <f>IF(A819&lt;&gt;"",IF(IFERROR(MATCH(TRUNC(A819),ExcludeDateList,0),-1)&gt;-1,"",TRUNC(A819)),"")</f>
        <v>42892</v>
      </c>
      <c r="C819" s="22">
        <f t="shared" si="300"/>
        <v>2017</v>
      </c>
      <c r="D819" s="22">
        <f t="shared" si="301"/>
        <v>6</v>
      </c>
      <c r="E819" s="22" t="str">
        <f t="shared" si="302"/>
        <v>Week 1</v>
      </c>
      <c r="G819" s="21" t="str">
        <f t="shared" si="303"/>
        <v/>
      </c>
      <c r="H819" s="21" t="str">
        <f t="shared" si="293"/>
        <v/>
      </c>
      <c r="I819" s="22" t="str">
        <f t="shared" si="294"/>
        <v/>
      </c>
      <c r="J819" s="22" t="str">
        <f t="shared" si="304"/>
        <v/>
      </c>
      <c r="K819" s="22" t="str">
        <f>IF(G819&lt;&gt;"",IF(IFERROR(MATCH(TRUNC(G819),ExcludeDateList,0),-1)&gt;-1,"",J819),"")</f>
        <v/>
      </c>
      <c r="L819" s="22" t="str">
        <f>IF(G819&lt;&gt;"",IF(IFERROR(MATCH(TRUNC(G819),ExcludeDateList,0),-1)&gt;-1,NA(),J819),"")</f>
        <v/>
      </c>
      <c r="M819" s="22" t="str">
        <f t="shared" si="305"/>
        <v/>
      </c>
      <c r="N819" s="22" t="str">
        <f t="shared" si="295"/>
        <v/>
      </c>
      <c r="O819" s="22" t="str">
        <f t="shared" si="306"/>
        <v/>
      </c>
      <c r="P819" s="22" t="str">
        <f t="shared" si="296"/>
        <v/>
      </c>
      <c r="Q819" s="22" t="str">
        <f t="shared" si="297"/>
        <v/>
      </c>
      <c r="R819" s="22" t="str">
        <f t="shared" si="307"/>
        <v/>
      </c>
      <c r="S819" s="22" t="str">
        <f t="shared" si="298"/>
        <v/>
      </c>
      <c r="T819" s="22" t="str">
        <f t="shared" si="308"/>
        <v/>
      </c>
      <c r="U819" s="22" t="str">
        <f t="shared" si="299"/>
        <v/>
      </c>
    </row>
    <row r="820" spans="1:21" x14ac:dyDescent="0.25">
      <c r="A820" s="21">
        <f>IF(INDEX('Predict Your Date Data (auto)'!A:A,ROW(A820),1)&gt;0,INDEX('Predict Your Date Data (auto)'!A:A,ROW(A820),1),"")</f>
        <v>42892.37159722222</v>
      </c>
      <c r="B820" s="21">
        <f>IF(A820&lt;&gt;"",IF(IFERROR(MATCH(TRUNC(A820),ExcludeDateList,0),-1)&gt;-1,"",TRUNC(A820)),"")</f>
        <v>42892</v>
      </c>
      <c r="C820" s="22">
        <f t="shared" si="300"/>
        <v>2017</v>
      </c>
      <c r="D820" s="22">
        <f t="shared" si="301"/>
        <v>6</v>
      </c>
      <c r="E820" s="22" t="str">
        <f t="shared" si="302"/>
        <v>Week 1</v>
      </c>
      <c r="G820" s="21" t="str">
        <f t="shared" si="303"/>
        <v/>
      </c>
      <c r="H820" s="21" t="str">
        <f t="shared" si="293"/>
        <v/>
      </c>
      <c r="I820" s="22" t="str">
        <f t="shared" si="294"/>
        <v/>
      </c>
      <c r="J820" s="22" t="str">
        <f t="shared" si="304"/>
        <v/>
      </c>
      <c r="K820" s="22" t="str">
        <f>IF(G820&lt;&gt;"",IF(IFERROR(MATCH(TRUNC(G820),ExcludeDateList,0),-1)&gt;-1,"",J820),"")</f>
        <v/>
      </c>
      <c r="L820" s="22" t="str">
        <f>IF(G820&lt;&gt;"",IF(IFERROR(MATCH(TRUNC(G820),ExcludeDateList,0),-1)&gt;-1,NA(),J820),"")</f>
        <v/>
      </c>
      <c r="M820" s="22" t="str">
        <f t="shared" si="305"/>
        <v/>
      </c>
      <c r="N820" s="22" t="str">
        <f t="shared" si="295"/>
        <v/>
      </c>
      <c r="O820" s="22" t="str">
        <f t="shared" si="306"/>
        <v/>
      </c>
      <c r="P820" s="22" t="str">
        <f t="shared" si="296"/>
        <v/>
      </c>
      <c r="Q820" s="22" t="str">
        <f t="shared" si="297"/>
        <v/>
      </c>
      <c r="R820" s="22" t="str">
        <f t="shared" si="307"/>
        <v/>
      </c>
      <c r="S820" s="22" t="str">
        <f t="shared" si="298"/>
        <v/>
      </c>
      <c r="T820" s="22" t="str">
        <f t="shared" si="308"/>
        <v/>
      </c>
      <c r="U820" s="22" t="str">
        <f t="shared" si="299"/>
        <v/>
      </c>
    </row>
    <row r="821" spans="1:21" x14ac:dyDescent="0.25">
      <c r="A821" s="21">
        <f>IF(INDEX('Predict Your Date Data (auto)'!A:A,ROW(A821),1)&gt;0,INDEX('Predict Your Date Data (auto)'!A:A,ROW(A821),1),"")</f>
        <v>42892.381006944444</v>
      </c>
      <c r="B821" s="21">
        <f>IF(A821&lt;&gt;"",IF(IFERROR(MATCH(TRUNC(A821),ExcludeDateList,0),-1)&gt;-1,"",TRUNC(A821)),"")</f>
        <v>42892</v>
      </c>
      <c r="C821" s="22">
        <f t="shared" si="300"/>
        <v>2017</v>
      </c>
      <c r="D821" s="22">
        <f t="shared" si="301"/>
        <v>6</v>
      </c>
      <c r="E821" s="22" t="str">
        <f t="shared" si="302"/>
        <v>Week 1</v>
      </c>
      <c r="G821" s="21" t="str">
        <f t="shared" si="303"/>
        <v/>
      </c>
      <c r="H821" s="21" t="str">
        <f t="shared" si="293"/>
        <v/>
      </c>
      <c r="I821" s="22" t="str">
        <f t="shared" si="294"/>
        <v/>
      </c>
      <c r="J821" s="22" t="str">
        <f t="shared" si="304"/>
        <v/>
      </c>
      <c r="K821" s="22" t="str">
        <f>IF(G821&lt;&gt;"",IF(IFERROR(MATCH(TRUNC(G821),ExcludeDateList,0),-1)&gt;-1,"",J821),"")</f>
        <v/>
      </c>
      <c r="L821" s="22" t="str">
        <f>IF(G821&lt;&gt;"",IF(IFERROR(MATCH(TRUNC(G821),ExcludeDateList,0),-1)&gt;-1,NA(),J821),"")</f>
        <v/>
      </c>
      <c r="M821" s="22" t="str">
        <f t="shared" si="305"/>
        <v/>
      </c>
      <c r="N821" s="22" t="str">
        <f t="shared" si="295"/>
        <v/>
      </c>
      <c r="O821" s="22" t="str">
        <f t="shared" si="306"/>
        <v/>
      </c>
      <c r="P821" s="22" t="str">
        <f t="shared" si="296"/>
        <v/>
      </c>
      <c r="Q821" s="22" t="str">
        <f t="shared" si="297"/>
        <v/>
      </c>
      <c r="R821" s="22" t="str">
        <f t="shared" si="307"/>
        <v/>
      </c>
      <c r="S821" s="22" t="str">
        <f t="shared" si="298"/>
        <v/>
      </c>
      <c r="T821" s="22" t="str">
        <f t="shared" si="308"/>
        <v/>
      </c>
      <c r="U821" s="22" t="str">
        <f t="shared" si="299"/>
        <v/>
      </c>
    </row>
    <row r="822" spans="1:21" x14ac:dyDescent="0.25">
      <c r="A822" s="21">
        <f>IF(INDEX('Predict Your Date Data (auto)'!A:A,ROW(A822),1)&gt;0,INDEX('Predict Your Date Data (auto)'!A:A,ROW(A822),1),"")</f>
        <v>42892.606145833335</v>
      </c>
      <c r="B822" s="21">
        <f>IF(A822&lt;&gt;"",IF(IFERROR(MATCH(TRUNC(A822),ExcludeDateList,0),-1)&gt;-1,"",TRUNC(A822)),"")</f>
        <v>42892</v>
      </c>
      <c r="C822" s="22">
        <f t="shared" si="300"/>
        <v>2017</v>
      </c>
      <c r="D822" s="22">
        <f t="shared" si="301"/>
        <v>6</v>
      </c>
      <c r="E822" s="22" t="str">
        <f t="shared" si="302"/>
        <v>Week 1</v>
      </c>
      <c r="G822" s="21" t="str">
        <f t="shared" si="303"/>
        <v/>
      </c>
      <c r="H822" s="21" t="str">
        <f t="shared" si="293"/>
        <v/>
      </c>
      <c r="I822" s="22" t="str">
        <f t="shared" si="294"/>
        <v/>
      </c>
      <c r="J822" s="22" t="str">
        <f t="shared" si="304"/>
        <v/>
      </c>
      <c r="K822" s="22" t="str">
        <f>IF(G822&lt;&gt;"",IF(IFERROR(MATCH(TRUNC(G822),ExcludeDateList,0),-1)&gt;-1,"",J822),"")</f>
        <v/>
      </c>
      <c r="L822" s="22" t="str">
        <f>IF(G822&lt;&gt;"",IF(IFERROR(MATCH(TRUNC(G822),ExcludeDateList,0),-1)&gt;-1,NA(),J822),"")</f>
        <v/>
      </c>
      <c r="M822" s="22" t="str">
        <f t="shared" si="305"/>
        <v/>
      </c>
      <c r="N822" s="22" t="str">
        <f t="shared" si="295"/>
        <v/>
      </c>
      <c r="O822" s="22" t="str">
        <f t="shared" si="306"/>
        <v/>
      </c>
      <c r="P822" s="22" t="str">
        <f t="shared" si="296"/>
        <v/>
      </c>
      <c r="Q822" s="22" t="str">
        <f t="shared" si="297"/>
        <v/>
      </c>
      <c r="R822" s="22" t="str">
        <f t="shared" si="307"/>
        <v/>
      </c>
      <c r="S822" s="22" t="str">
        <f t="shared" si="298"/>
        <v/>
      </c>
      <c r="T822" s="22" t="str">
        <f t="shared" si="308"/>
        <v/>
      </c>
      <c r="U822" s="22" t="str">
        <f t="shared" si="299"/>
        <v/>
      </c>
    </row>
    <row r="823" spans="1:21" x14ac:dyDescent="0.25">
      <c r="A823" s="21">
        <f>IF(INDEX('Predict Your Date Data (auto)'!A:A,ROW(A823),1)&gt;0,INDEX('Predict Your Date Data (auto)'!A:A,ROW(A823),1),"")</f>
        <v>42892.681481481479</v>
      </c>
      <c r="B823" s="21">
        <f>IF(A823&lt;&gt;"",IF(IFERROR(MATCH(TRUNC(A823),ExcludeDateList,0),-1)&gt;-1,"",TRUNC(A823)),"")</f>
        <v>42892</v>
      </c>
      <c r="C823" s="22">
        <f t="shared" si="300"/>
        <v>2017</v>
      </c>
      <c r="D823" s="22">
        <f t="shared" si="301"/>
        <v>6</v>
      </c>
      <c r="E823" s="22" t="str">
        <f t="shared" si="302"/>
        <v>Week 1</v>
      </c>
      <c r="G823" s="21" t="str">
        <f t="shared" si="303"/>
        <v/>
      </c>
      <c r="H823" s="21" t="str">
        <f t="shared" si="293"/>
        <v/>
      </c>
      <c r="I823" s="22" t="str">
        <f t="shared" si="294"/>
        <v/>
      </c>
      <c r="J823" s="22" t="str">
        <f t="shared" si="304"/>
        <v/>
      </c>
      <c r="K823" s="22" t="str">
        <f>IF(G823&lt;&gt;"",IF(IFERROR(MATCH(TRUNC(G823),ExcludeDateList,0),-1)&gt;-1,"",J823),"")</f>
        <v/>
      </c>
      <c r="L823" s="22" t="str">
        <f>IF(G823&lt;&gt;"",IF(IFERROR(MATCH(TRUNC(G823),ExcludeDateList,0),-1)&gt;-1,NA(),J823),"")</f>
        <v/>
      </c>
      <c r="M823" s="22" t="str">
        <f t="shared" si="305"/>
        <v/>
      </c>
      <c r="N823" s="22" t="str">
        <f t="shared" si="295"/>
        <v/>
      </c>
      <c r="O823" s="22" t="str">
        <f t="shared" si="306"/>
        <v/>
      </c>
      <c r="P823" s="22" t="str">
        <f t="shared" si="296"/>
        <v/>
      </c>
      <c r="Q823" s="22" t="str">
        <f t="shared" si="297"/>
        <v/>
      </c>
      <c r="R823" s="22" t="str">
        <f t="shared" si="307"/>
        <v/>
      </c>
      <c r="S823" s="22" t="str">
        <f t="shared" si="298"/>
        <v/>
      </c>
      <c r="T823" s="22" t="str">
        <f t="shared" si="308"/>
        <v/>
      </c>
      <c r="U823" s="22" t="str">
        <f t="shared" si="299"/>
        <v/>
      </c>
    </row>
    <row r="824" spans="1:21" x14ac:dyDescent="0.25">
      <c r="A824" s="21">
        <f>IF(INDEX('Predict Your Date Data (auto)'!A:A,ROW(A824),1)&gt;0,INDEX('Predict Your Date Data (auto)'!A:A,ROW(A824),1),"")</f>
        <v>42892.68440972222</v>
      </c>
      <c r="B824" s="21">
        <f>IF(A824&lt;&gt;"",IF(IFERROR(MATCH(TRUNC(A824),ExcludeDateList,0),-1)&gt;-1,"",TRUNC(A824)),"")</f>
        <v>42892</v>
      </c>
      <c r="C824" s="22">
        <f t="shared" si="300"/>
        <v>2017</v>
      </c>
      <c r="D824" s="22">
        <f t="shared" si="301"/>
        <v>6</v>
      </c>
      <c r="E824" s="22" t="str">
        <f t="shared" si="302"/>
        <v>Week 1</v>
      </c>
      <c r="G824" s="21" t="str">
        <f t="shared" si="303"/>
        <v/>
      </c>
      <c r="H824" s="21" t="str">
        <f t="shared" si="293"/>
        <v/>
      </c>
      <c r="I824" s="22" t="str">
        <f t="shared" si="294"/>
        <v/>
      </c>
      <c r="J824" s="22" t="str">
        <f t="shared" si="304"/>
        <v/>
      </c>
      <c r="K824" s="22" t="str">
        <f>IF(G824&lt;&gt;"",IF(IFERROR(MATCH(TRUNC(G824),ExcludeDateList,0),-1)&gt;-1,"",J824),"")</f>
        <v/>
      </c>
      <c r="L824" s="22" t="str">
        <f>IF(G824&lt;&gt;"",IF(IFERROR(MATCH(TRUNC(G824),ExcludeDateList,0),-1)&gt;-1,NA(),J824),"")</f>
        <v/>
      </c>
      <c r="M824" s="22" t="str">
        <f t="shared" si="305"/>
        <v/>
      </c>
      <c r="N824" s="22" t="str">
        <f t="shared" si="295"/>
        <v/>
      </c>
      <c r="O824" s="22" t="str">
        <f t="shared" si="306"/>
        <v/>
      </c>
      <c r="P824" s="22" t="str">
        <f t="shared" si="296"/>
        <v/>
      </c>
      <c r="Q824" s="22" t="str">
        <f t="shared" si="297"/>
        <v/>
      </c>
      <c r="R824" s="22" t="str">
        <f t="shared" si="307"/>
        <v/>
      </c>
      <c r="S824" s="22" t="str">
        <f t="shared" si="298"/>
        <v/>
      </c>
      <c r="T824" s="22" t="str">
        <f t="shared" si="308"/>
        <v/>
      </c>
      <c r="U824" s="22" t="str">
        <f t="shared" si="299"/>
        <v/>
      </c>
    </row>
    <row r="825" spans="1:21" x14ac:dyDescent="0.25">
      <c r="A825" s="21">
        <f>IF(INDEX('Predict Your Date Data (auto)'!A:A,ROW(A825),1)&gt;0,INDEX('Predict Your Date Data (auto)'!A:A,ROW(A825),1),"")</f>
        <v>42892.686053240737</v>
      </c>
      <c r="B825" s="21">
        <f>IF(A825&lt;&gt;"",IF(IFERROR(MATCH(TRUNC(A825),ExcludeDateList,0),-1)&gt;-1,"",TRUNC(A825)),"")</f>
        <v>42892</v>
      </c>
      <c r="C825" s="22">
        <f t="shared" si="300"/>
        <v>2017</v>
      </c>
      <c r="D825" s="22">
        <f t="shared" si="301"/>
        <v>6</v>
      </c>
      <c r="E825" s="22" t="str">
        <f t="shared" si="302"/>
        <v>Week 1</v>
      </c>
      <c r="G825" s="21" t="str">
        <f t="shared" si="303"/>
        <v/>
      </c>
      <c r="H825" s="21" t="str">
        <f t="shared" si="293"/>
        <v/>
      </c>
      <c r="I825" s="22" t="str">
        <f t="shared" si="294"/>
        <v/>
      </c>
      <c r="J825" s="22" t="str">
        <f t="shared" si="304"/>
        <v/>
      </c>
      <c r="K825" s="22" t="str">
        <f>IF(G825&lt;&gt;"",IF(IFERROR(MATCH(TRUNC(G825),ExcludeDateList,0),-1)&gt;-1,"",J825),"")</f>
        <v/>
      </c>
      <c r="L825" s="22" t="str">
        <f>IF(G825&lt;&gt;"",IF(IFERROR(MATCH(TRUNC(G825),ExcludeDateList,0),-1)&gt;-1,NA(),J825),"")</f>
        <v/>
      </c>
      <c r="M825" s="22" t="str">
        <f t="shared" si="305"/>
        <v/>
      </c>
      <c r="N825" s="22" t="str">
        <f t="shared" si="295"/>
        <v/>
      </c>
      <c r="O825" s="22" t="str">
        <f t="shared" si="306"/>
        <v/>
      </c>
      <c r="P825" s="22" t="str">
        <f t="shared" si="296"/>
        <v/>
      </c>
      <c r="Q825" s="22" t="str">
        <f t="shared" si="297"/>
        <v/>
      </c>
      <c r="R825" s="22" t="str">
        <f t="shared" si="307"/>
        <v/>
      </c>
      <c r="S825" s="22" t="str">
        <f t="shared" si="298"/>
        <v/>
      </c>
      <c r="T825" s="22" t="str">
        <f t="shared" si="308"/>
        <v/>
      </c>
      <c r="U825" s="22" t="str">
        <f t="shared" si="299"/>
        <v/>
      </c>
    </row>
    <row r="826" spans="1:21" x14ac:dyDescent="0.25">
      <c r="A826" s="21">
        <f>IF(INDEX('Predict Your Date Data (auto)'!A:A,ROW(A826),1)&gt;0,INDEX('Predict Your Date Data (auto)'!A:A,ROW(A826),1),"")</f>
        <v>42892.687013888892</v>
      </c>
      <c r="B826" s="21">
        <f>IF(A826&lt;&gt;"",IF(IFERROR(MATCH(TRUNC(A826),ExcludeDateList,0),-1)&gt;-1,"",TRUNC(A826)),"")</f>
        <v>42892</v>
      </c>
      <c r="C826" s="22">
        <f t="shared" si="300"/>
        <v>2017</v>
      </c>
      <c r="D826" s="22">
        <f t="shared" si="301"/>
        <v>6</v>
      </c>
      <c r="E826" s="22" t="str">
        <f t="shared" si="302"/>
        <v>Week 1</v>
      </c>
      <c r="G826" s="21" t="str">
        <f t="shared" si="303"/>
        <v/>
      </c>
      <c r="H826" s="21" t="str">
        <f t="shared" si="293"/>
        <v/>
      </c>
      <c r="I826" s="22" t="str">
        <f t="shared" si="294"/>
        <v/>
      </c>
      <c r="J826" s="22" t="str">
        <f t="shared" si="304"/>
        <v/>
      </c>
      <c r="K826" s="22" t="str">
        <f>IF(G826&lt;&gt;"",IF(IFERROR(MATCH(TRUNC(G826),ExcludeDateList,0),-1)&gt;-1,"",J826),"")</f>
        <v/>
      </c>
      <c r="L826" s="22" t="str">
        <f>IF(G826&lt;&gt;"",IF(IFERROR(MATCH(TRUNC(G826),ExcludeDateList,0),-1)&gt;-1,NA(),J826),"")</f>
        <v/>
      </c>
      <c r="M826" s="22" t="str">
        <f t="shared" si="305"/>
        <v/>
      </c>
      <c r="N826" s="22" t="str">
        <f t="shared" si="295"/>
        <v/>
      </c>
      <c r="O826" s="22" t="str">
        <f t="shared" si="306"/>
        <v/>
      </c>
      <c r="P826" s="22" t="str">
        <f t="shared" si="296"/>
        <v/>
      </c>
      <c r="Q826" s="22" t="str">
        <f t="shared" si="297"/>
        <v/>
      </c>
      <c r="R826" s="22" t="str">
        <f t="shared" si="307"/>
        <v/>
      </c>
      <c r="S826" s="22" t="str">
        <f t="shared" si="298"/>
        <v/>
      </c>
      <c r="T826" s="22" t="str">
        <f t="shared" si="308"/>
        <v/>
      </c>
      <c r="U826" s="22" t="str">
        <f t="shared" si="299"/>
        <v/>
      </c>
    </row>
    <row r="827" spans="1:21" x14ac:dyDescent="0.25">
      <c r="A827" s="21">
        <f>IF(INDEX('Predict Your Date Data (auto)'!A:A,ROW(A827),1)&gt;0,INDEX('Predict Your Date Data (auto)'!A:A,ROW(A827),1),"")</f>
        <v>42892.687997685185</v>
      </c>
      <c r="B827" s="21">
        <f>IF(A827&lt;&gt;"",IF(IFERROR(MATCH(TRUNC(A827),ExcludeDateList,0),-1)&gt;-1,"",TRUNC(A827)),"")</f>
        <v>42892</v>
      </c>
      <c r="C827" s="22">
        <f t="shared" si="300"/>
        <v>2017</v>
      </c>
      <c r="D827" s="22">
        <f t="shared" si="301"/>
        <v>6</v>
      </c>
      <c r="E827" s="22" t="str">
        <f t="shared" si="302"/>
        <v>Week 1</v>
      </c>
      <c r="G827" s="21" t="str">
        <f t="shared" si="303"/>
        <v/>
      </c>
      <c r="H827" s="21" t="str">
        <f t="shared" si="293"/>
        <v/>
      </c>
      <c r="I827" s="22" t="str">
        <f t="shared" si="294"/>
        <v/>
      </c>
      <c r="J827" s="22" t="str">
        <f t="shared" si="304"/>
        <v/>
      </c>
      <c r="K827" s="22" t="str">
        <f>IF(G827&lt;&gt;"",IF(IFERROR(MATCH(TRUNC(G827),ExcludeDateList,0),-1)&gt;-1,"",J827),"")</f>
        <v/>
      </c>
      <c r="L827" s="22" t="str">
        <f>IF(G827&lt;&gt;"",IF(IFERROR(MATCH(TRUNC(G827),ExcludeDateList,0),-1)&gt;-1,NA(),J827),"")</f>
        <v/>
      </c>
      <c r="M827" s="22" t="str">
        <f t="shared" si="305"/>
        <v/>
      </c>
      <c r="N827" s="22" t="str">
        <f t="shared" si="295"/>
        <v/>
      </c>
      <c r="O827" s="22" t="str">
        <f t="shared" si="306"/>
        <v/>
      </c>
      <c r="P827" s="22" t="str">
        <f t="shared" si="296"/>
        <v/>
      </c>
      <c r="Q827" s="22" t="str">
        <f t="shared" si="297"/>
        <v/>
      </c>
      <c r="R827" s="22" t="str">
        <f t="shared" si="307"/>
        <v/>
      </c>
      <c r="S827" s="22" t="str">
        <f t="shared" si="298"/>
        <v/>
      </c>
      <c r="T827" s="22" t="str">
        <f t="shared" si="308"/>
        <v/>
      </c>
      <c r="U827" s="22" t="str">
        <f t="shared" si="299"/>
        <v/>
      </c>
    </row>
    <row r="828" spans="1:21" x14ac:dyDescent="0.25">
      <c r="A828" s="21">
        <f>IF(INDEX('Predict Your Date Data (auto)'!A:A,ROW(A828),1)&gt;0,INDEX('Predict Your Date Data (auto)'!A:A,ROW(A828),1),"")</f>
        <v>42893.363819444443</v>
      </c>
      <c r="B828" s="21">
        <f>IF(A828&lt;&gt;"",IF(IFERROR(MATCH(TRUNC(A828),ExcludeDateList,0),-1)&gt;-1,"",TRUNC(A828)),"")</f>
        <v>42893</v>
      </c>
      <c r="C828" s="22">
        <f t="shared" si="300"/>
        <v>2017</v>
      </c>
      <c r="D828" s="22">
        <f t="shared" si="301"/>
        <v>6</v>
      </c>
      <c r="E828" s="22" t="str">
        <f t="shared" si="302"/>
        <v>Week 1</v>
      </c>
      <c r="G828" s="21" t="str">
        <f t="shared" si="303"/>
        <v/>
      </c>
      <c r="H828" s="21" t="str">
        <f t="shared" si="293"/>
        <v/>
      </c>
      <c r="I828" s="22" t="str">
        <f t="shared" si="294"/>
        <v/>
      </c>
      <c r="J828" s="22" t="str">
        <f t="shared" si="304"/>
        <v/>
      </c>
      <c r="K828" s="22" t="str">
        <f>IF(G828&lt;&gt;"",IF(IFERROR(MATCH(TRUNC(G828),ExcludeDateList,0),-1)&gt;-1,"",J828),"")</f>
        <v/>
      </c>
      <c r="L828" s="22" t="str">
        <f>IF(G828&lt;&gt;"",IF(IFERROR(MATCH(TRUNC(G828),ExcludeDateList,0),-1)&gt;-1,NA(),J828),"")</f>
        <v/>
      </c>
      <c r="M828" s="22" t="str">
        <f t="shared" si="305"/>
        <v/>
      </c>
      <c r="N828" s="22" t="str">
        <f t="shared" si="295"/>
        <v/>
      </c>
      <c r="O828" s="22" t="str">
        <f t="shared" si="306"/>
        <v/>
      </c>
      <c r="P828" s="22" t="str">
        <f t="shared" si="296"/>
        <v/>
      </c>
      <c r="Q828" s="22" t="str">
        <f t="shared" si="297"/>
        <v/>
      </c>
      <c r="R828" s="22" t="str">
        <f t="shared" si="307"/>
        <v/>
      </c>
      <c r="S828" s="22" t="str">
        <f t="shared" si="298"/>
        <v/>
      </c>
      <c r="T828" s="22" t="str">
        <f t="shared" si="308"/>
        <v/>
      </c>
      <c r="U828" s="22" t="str">
        <f t="shared" si="299"/>
        <v/>
      </c>
    </row>
    <row r="829" spans="1:21" x14ac:dyDescent="0.25">
      <c r="A829" s="21">
        <f>IF(INDEX('Predict Your Date Data (auto)'!A:A,ROW(A829),1)&gt;0,INDEX('Predict Your Date Data (auto)'!A:A,ROW(A829),1),"")</f>
        <v>42893.390520833331</v>
      </c>
      <c r="B829" s="21">
        <f>IF(A829&lt;&gt;"",IF(IFERROR(MATCH(TRUNC(A829),ExcludeDateList,0),-1)&gt;-1,"",TRUNC(A829)),"")</f>
        <v>42893</v>
      </c>
      <c r="C829" s="22">
        <f t="shared" si="300"/>
        <v>2017</v>
      </c>
      <c r="D829" s="22">
        <f t="shared" si="301"/>
        <v>6</v>
      </c>
      <c r="E829" s="22" t="str">
        <f t="shared" si="302"/>
        <v>Week 1</v>
      </c>
      <c r="G829" s="21" t="str">
        <f t="shared" si="303"/>
        <v/>
      </c>
      <c r="H829" s="21" t="str">
        <f t="shared" si="293"/>
        <v/>
      </c>
      <c r="I829" s="22" t="str">
        <f t="shared" si="294"/>
        <v/>
      </c>
      <c r="J829" s="22" t="str">
        <f t="shared" si="304"/>
        <v/>
      </c>
      <c r="K829" s="22" t="str">
        <f>IF(G829&lt;&gt;"",IF(IFERROR(MATCH(TRUNC(G829),ExcludeDateList,0),-1)&gt;-1,"",J829),"")</f>
        <v/>
      </c>
      <c r="L829" s="22" t="str">
        <f>IF(G829&lt;&gt;"",IF(IFERROR(MATCH(TRUNC(G829),ExcludeDateList,0),-1)&gt;-1,NA(),J829),"")</f>
        <v/>
      </c>
      <c r="M829" s="22" t="str">
        <f t="shared" si="305"/>
        <v/>
      </c>
      <c r="N829" s="22" t="str">
        <f t="shared" si="295"/>
        <v/>
      </c>
      <c r="O829" s="22" t="str">
        <f t="shared" si="306"/>
        <v/>
      </c>
      <c r="P829" s="22" t="str">
        <f t="shared" si="296"/>
        <v/>
      </c>
      <c r="Q829" s="22" t="str">
        <f t="shared" si="297"/>
        <v/>
      </c>
      <c r="R829" s="22" t="str">
        <f t="shared" si="307"/>
        <v/>
      </c>
      <c r="S829" s="22" t="str">
        <f t="shared" si="298"/>
        <v/>
      </c>
      <c r="T829" s="22" t="str">
        <f t="shared" si="308"/>
        <v/>
      </c>
      <c r="U829" s="22" t="str">
        <f t="shared" si="299"/>
        <v/>
      </c>
    </row>
    <row r="830" spans="1:21" x14ac:dyDescent="0.25">
      <c r="A830" s="21">
        <f>IF(INDEX('Predict Your Date Data (auto)'!A:A,ROW(A830),1)&gt;0,INDEX('Predict Your Date Data (auto)'!A:A,ROW(A830),1),"")</f>
        <v>42893.643784722219</v>
      </c>
      <c r="B830" s="21">
        <f>IF(A830&lt;&gt;"",IF(IFERROR(MATCH(TRUNC(A830),ExcludeDateList,0),-1)&gt;-1,"",TRUNC(A830)),"")</f>
        <v>42893</v>
      </c>
      <c r="C830" s="22">
        <f t="shared" si="300"/>
        <v>2017</v>
      </c>
      <c r="D830" s="22">
        <f t="shared" si="301"/>
        <v>6</v>
      </c>
      <c r="E830" s="22" t="str">
        <f t="shared" si="302"/>
        <v>Week 1</v>
      </c>
      <c r="G830" s="21" t="str">
        <f t="shared" si="303"/>
        <v/>
      </c>
      <c r="H830" s="21" t="str">
        <f t="shared" si="293"/>
        <v/>
      </c>
      <c r="I830" s="22" t="str">
        <f t="shared" si="294"/>
        <v/>
      </c>
      <c r="J830" s="22" t="str">
        <f t="shared" si="304"/>
        <v/>
      </c>
      <c r="K830" s="22" t="str">
        <f>IF(G830&lt;&gt;"",IF(IFERROR(MATCH(TRUNC(G830),ExcludeDateList,0),-1)&gt;-1,"",J830),"")</f>
        <v/>
      </c>
      <c r="L830" s="22" t="str">
        <f>IF(G830&lt;&gt;"",IF(IFERROR(MATCH(TRUNC(G830),ExcludeDateList,0),-1)&gt;-1,NA(),J830),"")</f>
        <v/>
      </c>
      <c r="M830" s="22" t="str">
        <f t="shared" si="305"/>
        <v/>
      </c>
      <c r="N830" s="22" t="str">
        <f t="shared" si="295"/>
        <v/>
      </c>
      <c r="O830" s="22" t="str">
        <f t="shared" si="306"/>
        <v/>
      </c>
      <c r="P830" s="22" t="str">
        <f t="shared" si="296"/>
        <v/>
      </c>
      <c r="Q830" s="22" t="str">
        <f t="shared" si="297"/>
        <v/>
      </c>
      <c r="R830" s="22" t="str">
        <f t="shared" si="307"/>
        <v/>
      </c>
      <c r="S830" s="22" t="str">
        <f t="shared" si="298"/>
        <v/>
      </c>
      <c r="T830" s="22" t="str">
        <f t="shared" si="308"/>
        <v/>
      </c>
      <c r="U830" s="22" t="str">
        <f t="shared" si="299"/>
        <v/>
      </c>
    </row>
    <row r="831" spans="1:21" x14ac:dyDescent="0.25">
      <c r="A831" s="21">
        <f>IF(INDEX('Predict Your Date Data (auto)'!A:A,ROW(A831),1)&gt;0,INDEX('Predict Your Date Data (auto)'!A:A,ROW(A831),1),"")</f>
        <v>42893.647291666668</v>
      </c>
      <c r="B831" s="21">
        <f>IF(A831&lt;&gt;"",IF(IFERROR(MATCH(TRUNC(A831),ExcludeDateList,0),-1)&gt;-1,"",TRUNC(A831)),"")</f>
        <v>42893</v>
      </c>
      <c r="C831" s="22">
        <f t="shared" si="300"/>
        <v>2017</v>
      </c>
      <c r="D831" s="22">
        <f t="shared" si="301"/>
        <v>6</v>
      </c>
      <c r="E831" s="22" t="str">
        <f t="shared" si="302"/>
        <v>Week 1</v>
      </c>
      <c r="G831" s="21" t="str">
        <f t="shared" si="303"/>
        <v/>
      </c>
      <c r="H831" s="21" t="str">
        <f t="shared" si="293"/>
        <v/>
      </c>
      <c r="I831" s="22" t="str">
        <f t="shared" si="294"/>
        <v/>
      </c>
      <c r="J831" s="22" t="str">
        <f t="shared" si="304"/>
        <v/>
      </c>
      <c r="K831" s="22" t="str">
        <f>IF(G831&lt;&gt;"",IF(IFERROR(MATCH(TRUNC(G831),ExcludeDateList,0),-1)&gt;-1,"",J831),"")</f>
        <v/>
      </c>
      <c r="L831" s="22" t="str">
        <f>IF(G831&lt;&gt;"",IF(IFERROR(MATCH(TRUNC(G831),ExcludeDateList,0),-1)&gt;-1,NA(),J831),"")</f>
        <v/>
      </c>
      <c r="M831" s="22" t="str">
        <f t="shared" si="305"/>
        <v/>
      </c>
      <c r="N831" s="22" t="str">
        <f t="shared" si="295"/>
        <v/>
      </c>
      <c r="O831" s="22" t="str">
        <f t="shared" si="306"/>
        <v/>
      </c>
      <c r="P831" s="22" t="str">
        <f t="shared" si="296"/>
        <v/>
      </c>
      <c r="Q831" s="22" t="str">
        <f t="shared" si="297"/>
        <v/>
      </c>
      <c r="R831" s="22" t="str">
        <f t="shared" si="307"/>
        <v/>
      </c>
      <c r="S831" s="22" t="str">
        <f t="shared" si="298"/>
        <v/>
      </c>
      <c r="T831" s="22" t="str">
        <f t="shared" si="308"/>
        <v/>
      </c>
      <c r="U831" s="22" t="str">
        <f t="shared" si="299"/>
        <v/>
      </c>
    </row>
    <row r="832" spans="1:21" x14ac:dyDescent="0.25">
      <c r="A832" s="21">
        <f>IF(INDEX('Predict Your Date Data (auto)'!A:A,ROW(A832),1)&gt;0,INDEX('Predict Your Date Data (auto)'!A:A,ROW(A832),1),"")</f>
        <v>42894.657210648147</v>
      </c>
      <c r="B832" s="21">
        <f>IF(A832&lt;&gt;"",IF(IFERROR(MATCH(TRUNC(A832),ExcludeDateList,0),-1)&gt;-1,"",TRUNC(A832)),"")</f>
        <v>42894</v>
      </c>
      <c r="C832" s="22">
        <f t="shared" si="300"/>
        <v>2017</v>
      </c>
      <c r="D832" s="22">
        <f t="shared" si="301"/>
        <v>6</v>
      </c>
      <c r="E832" s="22" t="str">
        <f t="shared" si="302"/>
        <v>Week 2</v>
      </c>
      <c r="G832" s="21" t="str">
        <f t="shared" si="303"/>
        <v/>
      </c>
      <c r="H832" s="21" t="str">
        <f t="shared" si="293"/>
        <v/>
      </c>
      <c r="I832" s="22" t="str">
        <f t="shared" si="294"/>
        <v/>
      </c>
      <c r="J832" s="22" t="str">
        <f t="shared" si="304"/>
        <v/>
      </c>
      <c r="K832" s="22" t="str">
        <f>IF(G832&lt;&gt;"",IF(IFERROR(MATCH(TRUNC(G832),ExcludeDateList,0),-1)&gt;-1,"",J832),"")</f>
        <v/>
      </c>
      <c r="L832" s="22" t="str">
        <f>IF(G832&lt;&gt;"",IF(IFERROR(MATCH(TRUNC(G832),ExcludeDateList,0),-1)&gt;-1,NA(),J832),"")</f>
        <v/>
      </c>
      <c r="M832" s="22" t="str">
        <f t="shared" si="305"/>
        <v/>
      </c>
      <c r="N832" s="22" t="str">
        <f t="shared" si="295"/>
        <v/>
      </c>
      <c r="O832" s="22" t="str">
        <f t="shared" si="306"/>
        <v/>
      </c>
      <c r="P832" s="22" t="str">
        <f t="shared" si="296"/>
        <v/>
      </c>
      <c r="Q832" s="22" t="str">
        <f t="shared" si="297"/>
        <v/>
      </c>
      <c r="R832" s="22" t="str">
        <f t="shared" si="307"/>
        <v/>
      </c>
      <c r="S832" s="22" t="str">
        <f t="shared" si="298"/>
        <v/>
      </c>
      <c r="T832" s="22" t="str">
        <f t="shared" si="308"/>
        <v/>
      </c>
      <c r="U832" s="22" t="str">
        <f t="shared" si="299"/>
        <v/>
      </c>
    </row>
    <row r="833" spans="1:21" x14ac:dyDescent="0.25">
      <c r="A833" s="21">
        <f>IF(INDEX('Predict Your Date Data (auto)'!A:A,ROW(A833),1)&gt;0,INDEX('Predict Your Date Data (auto)'!A:A,ROW(A833),1),"")</f>
        <v>42895.463217592594</v>
      </c>
      <c r="B833" s="21">
        <f>IF(A833&lt;&gt;"",IF(IFERROR(MATCH(TRUNC(A833),ExcludeDateList,0),-1)&gt;-1,"",TRUNC(A833)),"")</f>
        <v>42895</v>
      </c>
      <c r="C833" s="22">
        <f t="shared" si="300"/>
        <v>2017</v>
      </c>
      <c r="D833" s="22">
        <f t="shared" si="301"/>
        <v>6</v>
      </c>
      <c r="E833" s="22" t="str">
        <f t="shared" si="302"/>
        <v>Week 2</v>
      </c>
      <c r="G833" s="21" t="str">
        <f t="shared" si="303"/>
        <v/>
      </c>
      <c r="H833" s="21" t="str">
        <f t="shared" si="293"/>
        <v/>
      </c>
      <c r="I833" s="22" t="str">
        <f t="shared" si="294"/>
        <v/>
      </c>
      <c r="J833" s="22" t="str">
        <f t="shared" si="304"/>
        <v/>
      </c>
      <c r="K833" s="22" t="str">
        <f>IF(G833&lt;&gt;"",IF(IFERROR(MATCH(TRUNC(G833),ExcludeDateList,0),-1)&gt;-1,"",J833),"")</f>
        <v/>
      </c>
      <c r="L833" s="22" t="str">
        <f>IF(G833&lt;&gt;"",IF(IFERROR(MATCH(TRUNC(G833),ExcludeDateList,0),-1)&gt;-1,NA(),J833),"")</f>
        <v/>
      </c>
      <c r="M833" s="22" t="str">
        <f t="shared" si="305"/>
        <v/>
      </c>
      <c r="N833" s="22" t="str">
        <f t="shared" si="295"/>
        <v/>
      </c>
      <c r="O833" s="22" t="str">
        <f t="shared" si="306"/>
        <v/>
      </c>
      <c r="P833" s="22" t="str">
        <f t="shared" si="296"/>
        <v/>
      </c>
      <c r="Q833" s="22" t="str">
        <f t="shared" si="297"/>
        <v/>
      </c>
      <c r="R833" s="22" t="str">
        <f t="shared" si="307"/>
        <v/>
      </c>
      <c r="S833" s="22" t="str">
        <f t="shared" si="298"/>
        <v/>
      </c>
      <c r="T833" s="22" t="str">
        <f t="shared" si="308"/>
        <v/>
      </c>
      <c r="U833" s="22" t="str">
        <f t="shared" si="299"/>
        <v/>
      </c>
    </row>
    <row r="834" spans="1:21" x14ac:dyDescent="0.25">
      <c r="A834" s="21">
        <f>IF(INDEX('Predict Your Date Data (auto)'!A:A,ROW(A834),1)&gt;0,INDEX('Predict Your Date Data (auto)'!A:A,ROW(A834),1),"")</f>
        <v>42895.59584490741</v>
      </c>
      <c r="B834" s="21">
        <f>IF(A834&lt;&gt;"",IF(IFERROR(MATCH(TRUNC(A834),ExcludeDateList,0),-1)&gt;-1,"",TRUNC(A834)),"")</f>
        <v>42895</v>
      </c>
      <c r="C834" s="22">
        <f t="shared" si="300"/>
        <v>2017</v>
      </c>
      <c r="D834" s="22">
        <f t="shared" si="301"/>
        <v>6</v>
      </c>
      <c r="E834" s="22" t="str">
        <f t="shared" si="302"/>
        <v>Week 2</v>
      </c>
      <c r="G834" s="21" t="str">
        <f t="shared" si="303"/>
        <v/>
      </c>
      <c r="H834" s="21" t="str">
        <f t="shared" ref="H834:H897" si="309">IF(G834&lt;&gt;"",IF(WEEKDAY(G834)=2,"Week " &amp; TEXT(G834,AxisDateFormat),""),"")</f>
        <v/>
      </c>
      <c r="I834" s="22" t="str">
        <f t="shared" ref="I834:I897" si="310">IF(G834&lt;&gt;"", TEXT(WEEKDAY(G834), DayFormat),"")</f>
        <v/>
      </c>
      <c r="J834" s="22" t="str">
        <f t="shared" si="304"/>
        <v/>
      </c>
      <c r="K834" s="22" t="str">
        <f>IF(G834&lt;&gt;"",IF(IFERROR(MATCH(TRUNC(G834),ExcludeDateList,0),-1)&gt;-1,"",J834),"")</f>
        <v/>
      </c>
      <c r="L834" s="22" t="str">
        <f>IF(G834&lt;&gt;"",IF(IFERROR(MATCH(TRUNC(G834),ExcludeDateList,0),-1)&gt;-1,NA(),J834),"")</f>
        <v/>
      </c>
      <c r="M834" s="22" t="str">
        <f t="shared" si="305"/>
        <v/>
      </c>
      <c r="N834" s="22" t="str">
        <f t="shared" ref="N834:N897" si="311">IF(G834&lt;&gt;"",M834*$X$10+$X$9,"")</f>
        <v/>
      </c>
      <c r="O834" s="22" t="str">
        <f t="shared" si="306"/>
        <v/>
      </c>
      <c r="P834" s="22" t="str">
        <f t="shared" ref="P834:P897" si="312">IF(G834&lt;&gt;"",VLOOKUP(I834,$W$2:$Y$6,3,FALSE),"")</f>
        <v/>
      </c>
      <c r="Q834" s="22" t="str">
        <f t="shared" ref="Q834:Q897" si="313">IF(G834&lt;&gt;"",N834*P834,"")</f>
        <v/>
      </c>
      <c r="R834" s="22" t="str">
        <f t="shared" si="307"/>
        <v/>
      </c>
      <c r="S834" s="22" t="str">
        <f t="shared" ref="S834:S897" si="314">IF(G834&lt;&gt;"",IF(P834&gt;1,ROUNDUP(Q834,RoundDecimalPlaces),ROUNDDOWN(Q834,RoundDecimalPlaces)),"")</f>
        <v/>
      </c>
      <c r="T834" s="22" t="str">
        <f t="shared" si="308"/>
        <v/>
      </c>
      <c r="U834" s="22" t="str">
        <f t="shared" ref="U834:U897" si="315">IF(T834&lt;&gt;"",IF(T834&gt;AVERAGE(T:T)*SignificantErrorMultiplier,J834,NA()),"")</f>
        <v/>
      </c>
    </row>
    <row r="835" spans="1:21" x14ac:dyDescent="0.25">
      <c r="A835" s="21">
        <f>IF(INDEX('Predict Your Date Data (auto)'!A:A,ROW(A835),1)&gt;0,INDEX('Predict Your Date Data (auto)'!A:A,ROW(A835),1),"")</f>
        <v>42895.651886574073</v>
      </c>
      <c r="B835" s="21">
        <f>IF(A835&lt;&gt;"",IF(IFERROR(MATCH(TRUNC(A835),ExcludeDateList,0),-1)&gt;-1,"",TRUNC(A835)),"")</f>
        <v>42895</v>
      </c>
      <c r="C835" s="22">
        <f t="shared" ref="C835:C898" si="316">IF(B835&lt;&gt;"",YEAR(B835),"")</f>
        <v>2017</v>
      </c>
      <c r="D835" s="22">
        <f t="shared" ref="D835:D898" si="317">IF(B835&lt;&gt;"",MONTH(B835),"")</f>
        <v>6</v>
      </c>
      <c r="E835" s="22" t="str">
        <f t="shared" ref="E835:E898" si="318">IF(B835&lt;&gt;"","Week " &amp; ROUNDUP(DAY(B835)/7,0),"")</f>
        <v>Week 2</v>
      </c>
      <c r="G835" s="21" t="str">
        <f t="shared" ref="G835:G898" si="319">IF(G834&lt;MAX(A:A)+NumberOfFutureWeeks*7,  IF(WEEKDAY( G834+1)=1, G834+2, IF(WEEKDAY(G834+1)=7, G834+ 3, G834+1)), "")</f>
        <v/>
      </c>
      <c r="H835" s="21" t="str">
        <f t="shared" si="309"/>
        <v/>
      </c>
      <c r="I835" s="22" t="str">
        <f t="shared" si="310"/>
        <v/>
      </c>
      <c r="J835" s="22" t="str">
        <f t="shared" ref="J835:J898" si="320">IF(AND(G835&lt;&gt;"",G835&lt;=MAX(B:B) ),COUNTIF(B:B,TRUNC(G835)),"")</f>
        <v/>
      </c>
      <c r="K835" s="22" t="str">
        <f>IF(G835&lt;&gt;"",IF(IFERROR(MATCH(TRUNC(G835),ExcludeDateList,0),-1)&gt;-1,"",J835),"")</f>
        <v/>
      </c>
      <c r="L835" s="22" t="str">
        <f>IF(G835&lt;&gt;"",IF(IFERROR(MATCH(TRUNC(G835),ExcludeDateList,0),-1)&gt;-1,NA(),J835),"")</f>
        <v/>
      </c>
      <c r="M835" s="22" t="str">
        <f t="shared" ref="M835:M898" si="321">IF(G835&lt;&gt;"",M834+1,"")</f>
        <v/>
      </c>
      <c r="N835" s="22" t="str">
        <f t="shared" si="311"/>
        <v/>
      </c>
      <c r="O835" s="22" t="str">
        <f t="shared" ref="O835:O898" si="322">IF(K835&lt;&gt;"",ABS(K835-N835),"")</f>
        <v/>
      </c>
      <c r="P835" s="22" t="str">
        <f t="shared" si="312"/>
        <v/>
      </c>
      <c r="Q835" s="22" t="str">
        <f t="shared" si="313"/>
        <v/>
      </c>
      <c r="R835" s="22" t="str">
        <f t="shared" ref="R835:R898" si="323">IF(K835&lt;&gt;"",ABS(J835-Q835),"")</f>
        <v/>
      </c>
      <c r="S835" s="22" t="str">
        <f t="shared" si="314"/>
        <v/>
      </c>
      <c r="T835" s="22" t="str">
        <f t="shared" ref="T835:T898" si="324">IF(K835&lt;&gt;"",ABS(K835-S835),"")</f>
        <v/>
      </c>
      <c r="U835" s="22" t="str">
        <f t="shared" si="315"/>
        <v/>
      </c>
    </row>
    <row r="836" spans="1:21" x14ac:dyDescent="0.25">
      <c r="A836" s="21">
        <f>IF(INDEX('Predict Your Date Data (auto)'!A:A,ROW(A836),1)&gt;0,INDEX('Predict Your Date Data (auto)'!A:A,ROW(A836),1),"")</f>
        <v>42895.711076388892</v>
      </c>
      <c r="B836" s="21">
        <f>IF(A836&lt;&gt;"",IF(IFERROR(MATCH(TRUNC(A836),ExcludeDateList,0),-1)&gt;-1,"",TRUNC(A836)),"")</f>
        <v>42895</v>
      </c>
      <c r="C836" s="22">
        <f t="shared" si="316"/>
        <v>2017</v>
      </c>
      <c r="D836" s="22">
        <f t="shared" si="317"/>
        <v>6</v>
      </c>
      <c r="E836" s="22" t="str">
        <f t="shared" si="318"/>
        <v>Week 2</v>
      </c>
      <c r="G836" s="21" t="str">
        <f t="shared" si="319"/>
        <v/>
      </c>
      <c r="H836" s="21" t="str">
        <f t="shared" si="309"/>
        <v/>
      </c>
      <c r="I836" s="22" t="str">
        <f t="shared" si="310"/>
        <v/>
      </c>
      <c r="J836" s="22" t="str">
        <f t="shared" si="320"/>
        <v/>
      </c>
      <c r="K836" s="22" t="str">
        <f>IF(G836&lt;&gt;"",IF(IFERROR(MATCH(TRUNC(G836),ExcludeDateList,0),-1)&gt;-1,"",J836),"")</f>
        <v/>
      </c>
      <c r="L836" s="22" t="str">
        <f>IF(G836&lt;&gt;"",IF(IFERROR(MATCH(TRUNC(G836),ExcludeDateList,0),-1)&gt;-1,NA(),J836),"")</f>
        <v/>
      </c>
      <c r="M836" s="22" t="str">
        <f t="shared" si="321"/>
        <v/>
      </c>
      <c r="N836" s="22" t="str">
        <f t="shared" si="311"/>
        <v/>
      </c>
      <c r="O836" s="22" t="str">
        <f t="shared" si="322"/>
        <v/>
      </c>
      <c r="P836" s="22" t="str">
        <f t="shared" si="312"/>
        <v/>
      </c>
      <c r="Q836" s="22" t="str">
        <f t="shared" si="313"/>
        <v/>
      </c>
      <c r="R836" s="22" t="str">
        <f t="shared" si="323"/>
        <v/>
      </c>
      <c r="S836" s="22" t="str">
        <f t="shared" si="314"/>
        <v/>
      </c>
      <c r="T836" s="22" t="str">
        <f t="shared" si="324"/>
        <v/>
      </c>
      <c r="U836" s="22" t="str">
        <f t="shared" si="315"/>
        <v/>
      </c>
    </row>
    <row r="837" spans="1:21" x14ac:dyDescent="0.25">
      <c r="A837" s="21">
        <f>IF(INDEX('Predict Your Date Data (auto)'!A:A,ROW(A837),1)&gt;0,INDEX('Predict Your Date Data (auto)'!A:A,ROW(A837),1),"")</f>
        <v>42898.392106481479</v>
      </c>
      <c r="B837" s="21">
        <f>IF(A837&lt;&gt;"",IF(IFERROR(MATCH(TRUNC(A837),ExcludeDateList,0),-1)&gt;-1,"",TRUNC(A837)),"")</f>
        <v>42898</v>
      </c>
      <c r="C837" s="22">
        <f t="shared" si="316"/>
        <v>2017</v>
      </c>
      <c r="D837" s="22">
        <f t="shared" si="317"/>
        <v>6</v>
      </c>
      <c r="E837" s="22" t="str">
        <f t="shared" si="318"/>
        <v>Week 2</v>
      </c>
      <c r="G837" s="21" t="str">
        <f t="shared" si="319"/>
        <v/>
      </c>
      <c r="H837" s="21" t="str">
        <f t="shared" si="309"/>
        <v/>
      </c>
      <c r="I837" s="22" t="str">
        <f t="shared" si="310"/>
        <v/>
      </c>
      <c r="J837" s="22" t="str">
        <f t="shared" si="320"/>
        <v/>
      </c>
      <c r="K837" s="22" t="str">
        <f>IF(G837&lt;&gt;"",IF(IFERROR(MATCH(TRUNC(G837),ExcludeDateList,0),-1)&gt;-1,"",J837),"")</f>
        <v/>
      </c>
      <c r="L837" s="22" t="str">
        <f>IF(G837&lt;&gt;"",IF(IFERROR(MATCH(TRUNC(G837),ExcludeDateList,0),-1)&gt;-1,NA(),J837),"")</f>
        <v/>
      </c>
      <c r="M837" s="22" t="str">
        <f t="shared" si="321"/>
        <v/>
      </c>
      <c r="N837" s="22" t="str">
        <f t="shared" si="311"/>
        <v/>
      </c>
      <c r="O837" s="22" t="str">
        <f t="shared" si="322"/>
        <v/>
      </c>
      <c r="P837" s="22" t="str">
        <f t="shared" si="312"/>
        <v/>
      </c>
      <c r="Q837" s="22" t="str">
        <f t="shared" si="313"/>
        <v/>
      </c>
      <c r="R837" s="22" t="str">
        <f t="shared" si="323"/>
        <v/>
      </c>
      <c r="S837" s="22" t="str">
        <f t="shared" si="314"/>
        <v/>
      </c>
      <c r="T837" s="22" t="str">
        <f t="shared" si="324"/>
        <v/>
      </c>
      <c r="U837" s="22" t="str">
        <f t="shared" si="315"/>
        <v/>
      </c>
    </row>
    <row r="838" spans="1:21" x14ac:dyDescent="0.25">
      <c r="A838" s="21">
        <f>IF(INDEX('Predict Your Date Data (auto)'!A:A,ROW(A838),1)&gt;0,INDEX('Predict Your Date Data (auto)'!A:A,ROW(A838),1),"")</f>
        <v>42898.392974537041</v>
      </c>
      <c r="B838" s="21">
        <f>IF(A838&lt;&gt;"",IF(IFERROR(MATCH(TRUNC(A838),ExcludeDateList,0),-1)&gt;-1,"",TRUNC(A838)),"")</f>
        <v>42898</v>
      </c>
      <c r="C838" s="22">
        <f t="shared" si="316"/>
        <v>2017</v>
      </c>
      <c r="D838" s="22">
        <f t="shared" si="317"/>
        <v>6</v>
      </c>
      <c r="E838" s="22" t="str">
        <f t="shared" si="318"/>
        <v>Week 2</v>
      </c>
      <c r="G838" s="21" t="str">
        <f t="shared" si="319"/>
        <v/>
      </c>
      <c r="H838" s="21" t="str">
        <f t="shared" si="309"/>
        <v/>
      </c>
      <c r="I838" s="22" t="str">
        <f t="shared" si="310"/>
        <v/>
      </c>
      <c r="J838" s="22" t="str">
        <f t="shared" si="320"/>
        <v/>
      </c>
      <c r="K838" s="22" t="str">
        <f>IF(G838&lt;&gt;"",IF(IFERROR(MATCH(TRUNC(G838),ExcludeDateList,0),-1)&gt;-1,"",J838),"")</f>
        <v/>
      </c>
      <c r="L838" s="22" t="str">
        <f>IF(G838&lt;&gt;"",IF(IFERROR(MATCH(TRUNC(G838),ExcludeDateList,0),-1)&gt;-1,NA(),J838),"")</f>
        <v/>
      </c>
      <c r="M838" s="22" t="str">
        <f t="shared" si="321"/>
        <v/>
      </c>
      <c r="N838" s="22" t="str">
        <f t="shared" si="311"/>
        <v/>
      </c>
      <c r="O838" s="22" t="str">
        <f t="shared" si="322"/>
        <v/>
      </c>
      <c r="P838" s="22" t="str">
        <f t="shared" si="312"/>
        <v/>
      </c>
      <c r="Q838" s="22" t="str">
        <f t="shared" si="313"/>
        <v/>
      </c>
      <c r="R838" s="22" t="str">
        <f t="shared" si="323"/>
        <v/>
      </c>
      <c r="S838" s="22" t="str">
        <f t="shared" si="314"/>
        <v/>
      </c>
      <c r="T838" s="22" t="str">
        <f t="shared" si="324"/>
        <v/>
      </c>
      <c r="U838" s="22" t="str">
        <f t="shared" si="315"/>
        <v/>
      </c>
    </row>
    <row r="839" spans="1:21" x14ac:dyDescent="0.25">
      <c r="A839" s="21">
        <f>IF(INDEX('Predict Your Date Data (auto)'!A:A,ROW(A839),1)&gt;0,INDEX('Predict Your Date Data (auto)'!A:A,ROW(A839),1),"")</f>
        <v>42898.394016203703</v>
      </c>
      <c r="B839" s="21">
        <f>IF(A839&lt;&gt;"",IF(IFERROR(MATCH(TRUNC(A839),ExcludeDateList,0),-1)&gt;-1,"",TRUNC(A839)),"")</f>
        <v>42898</v>
      </c>
      <c r="C839" s="22">
        <f t="shared" si="316"/>
        <v>2017</v>
      </c>
      <c r="D839" s="22">
        <f t="shared" si="317"/>
        <v>6</v>
      </c>
      <c r="E839" s="22" t="str">
        <f t="shared" si="318"/>
        <v>Week 2</v>
      </c>
      <c r="G839" s="21" t="str">
        <f t="shared" si="319"/>
        <v/>
      </c>
      <c r="H839" s="21" t="str">
        <f t="shared" si="309"/>
        <v/>
      </c>
      <c r="I839" s="22" t="str">
        <f t="shared" si="310"/>
        <v/>
      </c>
      <c r="J839" s="22" t="str">
        <f t="shared" si="320"/>
        <v/>
      </c>
      <c r="K839" s="22" t="str">
        <f>IF(G839&lt;&gt;"",IF(IFERROR(MATCH(TRUNC(G839),ExcludeDateList,0),-1)&gt;-1,"",J839),"")</f>
        <v/>
      </c>
      <c r="L839" s="22" t="str">
        <f>IF(G839&lt;&gt;"",IF(IFERROR(MATCH(TRUNC(G839),ExcludeDateList,0),-1)&gt;-1,NA(),J839),"")</f>
        <v/>
      </c>
      <c r="M839" s="22" t="str">
        <f t="shared" si="321"/>
        <v/>
      </c>
      <c r="N839" s="22" t="str">
        <f t="shared" si="311"/>
        <v/>
      </c>
      <c r="O839" s="22" t="str">
        <f t="shared" si="322"/>
        <v/>
      </c>
      <c r="P839" s="22" t="str">
        <f t="shared" si="312"/>
        <v/>
      </c>
      <c r="Q839" s="22" t="str">
        <f t="shared" si="313"/>
        <v/>
      </c>
      <c r="R839" s="22" t="str">
        <f t="shared" si="323"/>
        <v/>
      </c>
      <c r="S839" s="22" t="str">
        <f t="shared" si="314"/>
        <v/>
      </c>
      <c r="T839" s="22" t="str">
        <f t="shared" si="324"/>
        <v/>
      </c>
      <c r="U839" s="22" t="str">
        <f t="shared" si="315"/>
        <v/>
      </c>
    </row>
    <row r="840" spans="1:21" x14ac:dyDescent="0.25">
      <c r="A840" s="21">
        <f>IF(INDEX('Predict Your Date Data (auto)'!A:A,ROW(A840),1)&gt;0,INDEX('Predict Your Date Data (auto)'!A:A,ROW(A840),1),"")</f>
        <v>42898.675162037034</v>
      </c>
      <c r="B840" s="21">
        <f>IF(A840&lt;&gt;"",IF(IFERROR(MATCH(TRUNC(A840),ExcludeDateList,0),-1)&gt;-1,"",TRUNC(A840)),"")</f>
        <v>42898</v>
      </c>
      <c r="C840" s="22">
        <f t="shared" si="316"/>
        <v>2017</v>
      </c>
      <c r="D840" s="22">
        <f t="shared" si="317"/>
        <v>6</v>
      </c>
      <c r="E840" s="22" t="str">
        <f t="shared" si="318"/>
        <v>Week 2</v>
      </c>
      <c r="G840" s="21" t="str">
        <f t="shared" si="319"/>
        <v/>
      </c>
      <c r="H840" s="21" t="str">
        <f t="shared" si="309"/>
        <v/>
      </c>
      <c r="I840" s="22" t="str">
        <f t="shared" si="310"/>
        <v/>
      </c>
      <c r="J840" s="22" t="str">
        <f t="shared" si="320"/>
        <v/>
      </c>
      <c r="K840" s="22" t="str">
        <f>IF(G840&lt;&gt;"",IF(IFERROR(MATCH(TRUNC(G840),ExcludeDateList,0),-1)&gt;-1,"",J840),"")</f>
        <v/>
      </c>
      <c r="L840" s="22" t="str">
        <f>IF(G840&lt;&gt;"",IF(IFERROR(MATCH(TRUNC(G840),ExcludeDateList,0),-1)&gt;-1,NA(),J840),"")</f>
        <v/>
      </c>
      <c r="M840" s="22" t="str">
        <f t="shared" si="321"/>
        <v/>
      </c>
      <c r="N840" s="22" t="str">
        <f t="shared" si="311"/>
        <v/>
      </c>
      <c r="O840" s="22" t="str">
        <f t="shared" si="322"/>
        <v/>
      </c>
      <c r="P840" s="22" t="str">
        <f t="shared" si="312"/>
        <v/>
      </c>
      <c r="Q840" s="22" t="str">
        <f t="shared" si="313"/>
        <v/>
      </c>
      <c r="R840" s="22" t="str">
        <f t="shared" si="323"/>
        <v/>
      </c>
      <c r="S840" s="22" t="str">
        <f t="shared" si="314"/>
        <v/>
      </c>
      <c r="T840" s="22" t="str">
        <f t="shared" si="324"/>
        <v/>
      </c>
      <c r="U840" s="22" t="str">
        <f t="shared" si="315"/>
        <v/>
      </c>
    </row>
    <row r="841" spans="1:21" x14ac:dyDescent="0.25">
      <c r="A841" s="21">
        <f>IF(INDEX('Predict Your Date Data (auto)'!A:A,ROW(A841),1)&gt;0,INDEX('Predict Your Date Data (auto)'!A:A,ROW(A841),1),"")</f>
        <v>42898.719606481478</v>
      </c>
      <c r="B841" s="21">
        <f>IF(A841&lt;&gt;"",IF(IFERROR(MATCH(TRUNC(A841),ExcludeDateList,0),-1)&gt;-1,"",TRUNC(A841)),"")</f>
        <v>42898</v>
      </c>
      <c r="C841" s="22">
        <f t="shared" si="316"/>
        <v>2017</v>
      </c>
      <c r="D841" s="22">
        <f t="shared" si="317"/>
        <v>6</v>
      </c>
      <c r="E841" s="22" t="str">
        <f t="shared" si="318"/>
        <v>Week 2</v>
      </c>
      <c r="G841" s="21" t="str">
        <f t="shared" si="319"/>
        <v/>
      </c>
      <c r="H841" s="21" t="str">
        <f t="shared" si="309"/>
        <v/>
      </c>
      <c r="I841" s="22" t="str">
        <f t="shared" si="310"/>
        <v/>
      </c>
      <c r="J841" s="22" t="str">
        <f t="shared" si="320"/>
        <v/>
      </c>
      <c r="K841" s="22" t="str">
        <f>IF(G841&lt;&gt;"",IF(IFERROR(MATCH(TRUNC(G841),ExcludeDateList,0),-1)&gt;-1,"",J841),"")</f>
        <v/>
      </c>
      <c r="L841" s="22" t="str">
        <f>IF(G841&lt;&gt;"",IF(IFERROR(MATCH(TRUNC(G841),ExcludeDateList,0),-1)&gt;-1,NA(),J841),"")</f>
        <v/>
      </c>
      <c r="M841" s="22" t="str">
        <f t="shared" si="321"/>
        <v/>
      </c>
      <c r="N841" s="22" t="str">
        <f t="shared" si="311"/>
        <v/>
      </c>
      <c r="O841" s="22" t="str">
        <f t="shared" si="322"/>
        <v/>
      </c>
      <c r="P841" s="22" t="str">
        <f t="shared" si="312"/>
        <v/>
      </c>
      <c r="Q841" s="22" t="str">
        <f t="shared" si="313"/>
        <v/>
      </c>
      <c r="R841" s="22" t="str">
        <f t="shared" si="323"/>
        <v/>
      </c>
      <c r="S841" s="22" t="str">
        <f t="shared" si="314"/>
        <v/>
      </c>
      <c r="T841" s="22" t="str">
        <f t="shared" si="324"/>
        <v/>
      </c>
      <c r="U841" s="22" t="str">
        <f t="shared" si="315"/>
        <v/>
      </c>
    </row>
    <row r="842" spans="1:21" x14ac:dyDescent="0.25">
      <c r="A842" s="21">
        <f>IF(INDEX('Predict Your Date Data (auto)'!A:A,ROW(A842),1)&gt;0,INDEX('Predict Your Date Data (auto)'!A:A,ROW(A842),1),"")</f>
        <v>42899.382997685185</v>
      </c>
      <c r="B842" s="21">
        <f>IF(A842&lt;&gt;"",IF(IFERROR(MATCH(TRUNC(A842),ExcludeDateList,0),-1)&gt;-1,"",TRUNC(A842)),"")</f>
        <v>42899</v>
      </c>
      <c r="C842" s="22">
        <f t="shared" si="316"/>
        <v>2017</v>
      </c>
      <c r="D842" s="22">
        <f t="shared" si="317"/>
        <v>6</v>
      </c>
      <c r="E842" s="22" t="str">
        <f t="shared" si="318"/>
        <v>Week 2</v>
      </c>
      <c r="G842" s="21" t="str">
        <f t="shared" si="319"/>
        <v/>
      </c>
      <c r="H842" s="21" t="str">
        <f t="shared" si="309"/>
        <v/>
      </c>
      <c r="I842" s="22" t="str">
        <f t="shared" si="310"/>
        <v/>
      </c>
      <c r="J842" s="22" t="str">
        <f t="shared" si="320"/>
        <v/>
      </c>
      <c r="K842" s="22" t="str">
        <f>IF(G842&lt;&gt;"",IF(IFERROR(MATCH(TRUNC(G842),ExcludeDateList,0),-1)&gt;-1,"",J842),"")</f>
        <v/>
      </c>
      <c r="L842" s="22" t="str">
        <f>IF(G842&lt;&gt;"",IF(IFERROR(MATCH(TRUNC(G842),ExcludeDateList,0),-1)&gt;-1,NA(),J842),"")</f>
        <v/>
      </c>
      <c r="M842" s="22" t="str">
        <f t="shared" si="321"/>
        <v/>
      </c>
      <c r="N842" s="22" t="str">
        <f t="shared" si="311"/>
        <v/>
      </c>
      <c r="O842" s="22" t="str">
        <f t="shared" si="322"/>
        <v/>
      </c>
      <c r="P842" s="22" t="str">
        <f t="shared" si="312"/>
        <v/>
      </c>
      <c r="Q842" s="22" t="str">
        <f t="shared" si="313"/>
        <v/>
      </c>
      <c r="R842" s="22" t="str">
        <f t="shared" si="323"/>
        <v/>
      </c>
      <c r="S842" s="22" t="str">
        <f t="shared" si="314"/>
        <v/>
      </c>
      <c r="T842" s="22" t="str">
        <f t="shared" si="324"/>
        <v/>
      </c>
      <c r="U842" s="22" t="str">
        <f t="shared" si="315"/>
        <v/>
      </c>
    </row>
    <row r="843" spans="1:21" x14ac:dyDescent="0.25">
      <c r="A843" s="21">
        <f>IF(INDEX('Predict Your Date Data (auto)'!A:A,ROW(A843),1)&gt;0,INDEX('Predict Your Date Data (auto)'!A:A,ROW(A843),1),"")</f>
        <v>42899.56925925926</v>
      </c>
      <c r="B843" s="21">
        <f>IF(A843&lt;&gt;"",IF(IFERROR(MATCH(TRUNC(A843),ExcludeDateList,0),-1)&gt;-1,"",TRUNC(A843)),"")</f>
        <v>42899</v>
      </c>
      <c r="C843" s="22">
        <f t="shared" si="316"/>
        <v>2017</v>
      </c>
      <c r="D843" s="22">
        <f t="shared" si="317"/>
        <v>6</v>
      </c>
      <c r="E843" s="22" t="str">
        <f t="shared" si="318"/>
        <v>Week 2</v>
      </c>
      <c r="G843" s="21" t="str">
        <f t="shared" si="319"/>
        <v/>
      </c>
      <c r="H843" s="21" t="str">
        <f t="shared" si="309"/>
        <v/>
      </c>
      <c r="I843" s="22" t="str">
        <f t="shared" si="310"/>
        <v/>
      </c>
      <c r="J843" s="22" t="str">
        <f t="shared" si="320"/>
        <v/>
      </c>
      <c r="K843" s="22" t="str">
        <f>IF(G843&lt;&gt;"",IF(IFERROR(MATCH(TRUNC(G843),ExcludeDateList,0),-1)&gt;-1,"",J843),"")</f>
        <v/>
      </c>
      <c r="L843" s="22" t="str">
        <f>IF(G843&lt;&gt;"",IF(IFERROR(MATCH(TRUNC(G843),ExcludeDateList,0),-1)&gt;-1,NA(),J843),"")</f>
        <v/>
      </c>
      <c r="M843" s="22" t="str">
        <f t="shared" si="321"/>
        <v/>
      </c>
      <c r="N843" s="22" t="str">
        <f t="shared" si="311"/>
        <v/>
      </c>
      <c r="O843" s="22" t="str">
        <f t="shared" si="322"/>
        <v/>
      </c>
      <c r="P843" s="22" t="str">
        <f t="shared" si="312"/>
        <v/>
      </c>
      <c r="Q843" s="22" t="str">
        <f t="shared" si="313"/>
        <v/>
      </c>
      <c r="R843" s="22" t="str">
        <f t="shared" si="323"/>
        <v/>
      </c>
      <c r="S843" s="22" t="str">
        <f t="shared" si="314"/>
        <v/>
      </c>
      <c r="T843" s="22" t="str">
        <f t="shared" si="324"/>
        <v/>
      </c>
      <c r="U843" s="22" t="str">
        <f t="shared" si="315"/>
        <v/>
      </c>
    </row>
    <row r="844" spans="1:21" x14ac:dyDescent="0.25">
      <c r="A844" s="21">
        <f>IF(INDEX('Predict Your Date Data (auto)'!A:A,ROW(A844),1)&gt;0,INDEX('Predict Your Date Data (auto)'!A:A,ROW(A844),1),"")</f>
        <v>42899.693819444445</v>
      </c>
      <c r="B844" s="21">
        <f>IF(A844&lt;&gt;"",IF(IFERROR(MATCH(TRUNC(A844),ExcludeDateList,0),-1)&gt;-1,"",TRUNC(A844)),"")</f>
        <v>42899</v>
      </c>
      <c r="C844" s="22">
        <f t="shared" si="316"/>
        <v>2017</v>
      </c>
      <c r="D844" s="22">
        <f t="shared" si="317"/>
        <v>6</v>
      </c>
      <c r="E844" s="22" t="str">
        <f t="shared" si="318"/>
        <v>Week 2</v>
      </c>
      <c r="G844" s="21" t="str">
        <f t="shared" si="319"/>
        <v/>
      </c>
      <c r="H844" s="21" t="str">
        <f t="shared" si="309"/>
        <v/>
      </c>
      <c r="I844" s="22" t="str">
        <f t="shared" si="310"/>
        <v/>
      </c>
      <c r="J844" s="22" t="str">
        <f t="shared" si="320"/>
        <v/>
      </c>
      <c r="K844" s="22" t="str">
        <f>IF(G844&lt;&gt;"",IF(IFERROR(MATCH(TRUNC(G844),ExcludeDateList,0),-1)&gt;-1,"",J844),"")</f>
        <v/>
      </c>
      <c r="L844" s="22" t="str">
        <f>IF(G844&lt;&gt;"",IF(IFERROR(MATCH(TRUNC(G844),ExcludeDateList,0),-1)&gt;-1,NA(),J844),"")</f>
        <v/>
      </c>
      <c r="M844" s="22" t="str">
        <f t="shared" si="321"/>
        <v/>
      </c>
      <c r="N844" s="22" t="str">
        <f t="shared" si="311"/>
        <v/>
      </c>
      <c r="O844" s="22" t="str">
        <f t="shared" si="322"/>
        <v/>
      </c>
      <c r="P844" s="22" t="str">
        <f t="shared" si="312"/>
        <v/>
      </c>
      <c r="Q844" s="22" t="str">
        <f t="shared" si="313"/>
        <v/>
      </c>
      <c r="R844" s="22" t="str">
        <f t="shared" si="323"/>
        <v/>
      </c>
      <c r="S844" s="22" t="str">
        <f t="shared" si="314"/>
        <v/>
      </c>
      <c r="T844" s="22" t="str">
        <f t="shared" si="324"/>
        <v/>
      </c>
      <c r="U844" s="22" t="str">
        <f t="shared" si="315"/>
        <v/>
      </c>
    </row>
    <row r="845" spans="1:21" x14ac:dyDescent="0.25">
      <c r="A845" s="21">
        <f>IF(INDEX('Predict Your Date Data (auto)'!A:A,ROW(A845),1)&gt;0,INDEX('Predict Your Date Data (auto)'!A:A,ROW(A845),1),"")</f>
        <v>42899.71607638889</v>
      </c>
      <c r="B845" s="21">
        <f>IF(A845&lt;&gt;"",IF(IFERROR(MATCH(TRUNC(A845),ExcludeDateList,0),-1)&gt;-1,"",TRUNC(A845)),"")</f>
        <v>42899</v>
      </c>
      <c r="C845" s="22">
        <f t="shared" si="316"/>
        <v>2017</v>
      </c>
      <c r="D845" s="22">
        <f t="shared" si="317"/>
        <v>6</v>
      </c>
      <c r="E845" s="22" t="str">
        <f t="shared" si="318"/>
        <v>Week 2</v>
      </c>
      <c r="G845" s="21" t="str">
        <f t="shared" si="319"/>
        <v/>
      </c>
      <c r="H845" s="21" t="str">
        <f t="shared" si="309"/>
        <v/>
      </c>
      <c r="I845" s="22" t="str">
        <f t="shared" si="310"/>
        <v/>
      </c>
      <c r="J845" s="22" t="str">
        <f t="shared" si="320"/>
        <v/>
      </c>
      <c r="K845" s="22" t="str">
        <f>IF(G845&lt;&gt;"",IF(IFERROR(MATCH(TRUNC(G845),ExcludeDateList,0),-1)&gt;-1,"",J845),"")</f>
        <v/>
      </c>
      <c r="L845" s="22" t="str">
        <f>IF(G845&lt;&gt;"",IF(IFERROR(MATCH(TRUNC(G845),ExcludeDateList,0),-1)&gt;-1,NA(),J845),"")</f>
        <v/>
      </c>
      <c r="M845" s="22" t="str">
        <f t="shared" si="321"/>
        <v/>
      </c>
      <c r="N845" s="22" t="str">
        <f t="shared" si="311"/>
        <v/>
      </c>
      <c r="O845" s="22" t="str">
        <f t="shared" si="322"/>
        <v/>
      </c>
      <c r="P845" s="22" t="str">
        <f t="shared" si="312"/>
        <v/>
      </c>
      <c r="Q845" s="22" t="str">
        <f t="shared" si="313"/>
        <v/>
      </c>
      <c r="R845" s="22" t="str">
        <f t="shared" si="323"/>
        <v/>
      </c>
      <c r="S845" s="22" t="str">
        <f t="shared" si="314"/>
        <v/>
      </c>
      <c r="T845" s="22" t="str">
        <f t="shared" si="324"/>
        <v/>
      </c>
      <c r="U845" s="22" t="str">
        <f t="shared" si="315"/>
        <v/>
      </c>
    </row>
    <row r="846" spans="1:21" x14ac:dyDescent="0.25">
      <c r="A846" s="21">
        <f>IF(INDEX('Predict Your Date Data (auto)'!A:A,ROW(A846),1)&gt;0,INDEX('Predict Your Date Data (auto)'!A:A,ROW(A846),1),"")</f>
        <v>42899.815763888888</v>
      </c>
      <c r="B846" s="21">
        <f>IF(A846&lt;&gt;"",IF(IFERROR(MATCH(TRUNC(A846),ExcludeDateList,0),-1)&gt;-1,"",TRUNC(A846)),"")</f>
        <v>42899</v>
      </c>
      <c r="C846" s="22">
        <f t="shared" si="316"/>
        <v>2017</v>
      </c>
      <c r="D846" s="22">
        <f t="shared" si="317"/>
        <v>6</v>
      </c>
      <c r="E846" s="22" t="str">
        <f t="shared" si="318"/>
        <v>Week 2</v>
      </c>
      <c r="G846" s="21" t="str">
        <f t="shared" si="319"/>
        <v/>
      </c>
      <c r="H846" s="21" t="str">
        <f t="shared" si="309"/>
        <v/>
      </c>
      <c r="I846" s="22" t="str">
        <f t="shared" si="310"/>
        <v/>
      </c>
      <c r="J846" s="22" t="str">
        <f t="shared" si="320"/>
        <v/>
      </c>
      <c r="K846" s="22" t="str">
        <f>IF(G846&lt;&gt;"",IF(IFERROR(MATCH(TRUNC(G846),ExcludeDateList,0),-1)&gt;-1,"",J846),"")</f>
        <v/>
      </c>
      <c r="L846" s="22" t="str">
        <f>IF(G846&lt;&gt;"",IF(IFERROR(MATCH(TRUNC(G846),ExcludeDateList,0),-1)&gt;-1,NA(),J846),"")</f>
        <v/>
      </c>
      <c r="M846" s="22" t="str">
        <f t="shared" si="321"/>
        <v/>
      </c>
      <c r="N846" s="22" t="str">
        <f t="shared" si="311"/>
        <v/>
      </c>
      <c r="O846" s="22" t="str">
        <f t="shared" si="322"/>
        <v/>
      </c>
      <c r="P846" s="22" t="str">
        <f t="shared" si="312"/>
        <v/>
      </c>
      <c r="Q846" s="22" t="str">
        <f t="shared" si="313"/>
        <v/>
      </c>
      <c r="R846" s="22" t="str">
        <f t="shared" si="323"/>
        <v/>
      </c>
      <c r="S846" s="22" t="str">
        <f t="shared" si="314"/>
        <v/>
      </c>
      <c r="T846" s="22" t="str">
        <f t="shared" si="324"/>
        <v/>
      </c>
      <c r="U846" s="22" t="str">
        <f t="shared" si="315"/>
        <v/>
      </c>
    </row>
    <row r="847" spans="1:21" x14ac:dyDescent="0.25">
      <c r="A847" s="21">
        <f>IF(INDEX('Predict Your Date Data (auto)'!A:A,ROW(A847),1)&gt;0,INDEX('Predict Your Date Data (auto)'!A:A,ROW(A847),1),"")</f>
        <v>42899.836516203701</v>
      </c>
      <c r="B847" s="21">
        <f>IF(A847&lt;&gt;"",IF(IFERROR(MATCH(TRUNC(A847),ExcludeDateList,0),-1)&gt;-1,"",TRUNC(A847)),"")</f>
        <v>42899</v>
      </c>
      <c r="C847" s="22">
        <f t="shared" si="316"/>
        <v>2017</v>
      </c>
      <c r="D847" s="22">
        <f t="shared" si="317"/>
        <v>6</v>
      </c>
      <c r="E847" s="22" t="str">
        <f t="shared" si="318"/>
        <v>Week 2</v>
      </c>
      <c r="G847" s="21" t="str">
        <f t="shared" si="319"/>
        <v/>
      </c>
      <c r="H847" s="21" t="str">
        <f t="shared" si="309"/>
        <v/>
      </c>
      <c r="I847" s="22" t="str">
        <f t="shared" si="310"/>
        <v/>
      </c>
      <c r="J847" s="22" t="str">
        <f t="shared" si="320"/>
        <v/>
      </c>
      <c r="K847" s="22" t="str">
        <f>IF(G847&lt;&gt;"",IF(IFERROR(MATCH(TRUNC(G847),ExcludeDateList,0),-1)&gt;-1,"",J847),"")</f>
        <v/>
      </c>
      <c r="L847" s="22" t="str">
        <f>IF(G847&lt;&gt;"",IF(IFERROR(MATCH(TRUNC(G847),ExcludeDateList,0),-1)&gt;-1,NA(),J847),"")</f>
        <v/>
      </c>
      <c r="M847" s="22" t="str">
        <f t="shared" si="321"/>
        <v/>
      </c>
      <c r="N847" s="22" t="str">
        <f t="shared" si="311"/>
        <v/>
      </c>
      <c r="O847" s="22" t="str">
        <f t="shared" si="322"/>
        <v/>
      </c>
      <c r="P847" s="22" t="str">
        <f t="shared" si="312"/>
        <v/>
      </c>
      <c r="Q847" s="22" t="str">
        <f t="shared" si="313"/>
        <v/>
      </c>
      <c r="R847" s="22" t="str">
        <f t="shared" si="323"/>
        <v/>
      </c>
      <c r="S847" s="22" t="str">
        <f t="shared" si="314"/>
        <v/>
      </c>
      <c r="T847" s="22" t="str">
        <f t="shared" si="324"/>
        <v/>
      </c>
      <c r="U847" s="22" t="str">
        <f t="shared" si="315"/>
        <v/>
      </c>
    </row>
    <row r="848" spans="1:21" x14ac:dyDescent="0.25">
      <c r="A848" s="21">
        <f>IF(INDEX('Predict Your Date Data (auto)'!A:A,ROW(A848),1)&gt;0,INDEX('Predict Your Date Data (auto)'!A:A,ROW(A848),1),"")</f>
        <v>42899.838101851848</v>
      </c>
      <c r="B848" s="21">
        <f>IF(A848&lt;&gt;"",IF(IFERROR(MATCH(TRUNC(A848),ExcludeDateList,0),-1)&gt;-1,"",TRUNC(A848)),"")</f>
        <v>42899</v>
      </c>
      <c r="C848" s="22">
        <f t="shared" si="316"/>
        <v>2017</v>
      </c>
      <c r="D848" s="22">
        <f t="shared" si="317"/>
        <v>6</v>
      </c>
      <c r="E848" s="22" t="str">
        <f t="shared" si="318"/>
        <v>Week 2</v>
      </c>
      <c r="G848" s="21" t="str">
        <f t="shared" si="319"/>
        <v/>
      </c>
      <c r="H848" s="21" t="str">
        <f t="shared" si="309"/>
        <v/>
      </c>
      <c r="I848" s="22" t="str">
        <f t="shared" si="310"/>
        <v/>
      </c>
      <c r="J848" s="22" t="str">
        <f t="shared" si="320"/>
        <v/>
      </c>
      <c r="K848" s="22" t="str">
        <f>IF(G848&lt;&gt;"",IF(IFERROR(MATCH(TRUNC(G848),ExcludeDateList,0),-1)&gt;-1,"",J848),"")</f>
        <v/>
      </c>
      <c r="L848" s="22" t="str">
        <f>IF(G848&lt;&gt;"",IF(IFERROR(MATCH(TRUNC(G848),ExcludeDateList,0),-1)&gt;-1,NA(),J848),"")</f>
        <v/>
      </c>
      <c r="M848" s="22" t="str">
        <f t="shared" si="321"/>
        <v/>
      </c>
      <c r="N848" s="22" t="str">
        <f t="shared" si="311"/>
        <v/>
      </c>
      <c r="O848" s="22" t="str">
        <f t="shared" si="322"/>
        <v/>
      </c>
      <c r="P848" s="22" t="str">
        <f t="shared" si="312"/>
        <v/>
      </c>
      <c r="Q848" s="22" t="str">
        <f t="shared" si="313"/>
        <v/>
      </c>
      <c r="R848" s="22" t="str">
        <f t="shared" si="323"/>
        <v/>
      </c>
      <c r="S848" s="22" t="str">
        <f t="shared" si="314"/>
        <v/>
      </c>
      <c r="T848" s="22" t="str">
        <f t="shared" si="324"/>
        <v/>
      </c>
      <c r="U848" s="22" t="str">
        <f t="shared" si="315"/>
        <v/>
      </c>
    </row>
    <row r="849" spans="1:21" x14ac:dyDescent="0.25">
      <c r="A849" s="21">
        <f>IF(INDEX('Predict Your Date Data (auto)'!A:A,ROW(A849),1)&gt;0,INDEX('Predict Your Date Data (auto)'!A:A,ROW(A849),1),"")</f>
        <v>42899.840624999997</v>
      </c>
      <c r="B849" s="21">
        <f>IF(A849&lt;&gt;"",IF(IFERROR(MATCH(TRUNC(A849),ExcludeDateList,0),-1)&gt;-1,"",TRUNC(A849)),"")</f>
        <v>42899</v>
      </c>
      <c r="C849" s="22">
        <f t="shared" si="316"/>
        <v>2017</v>
      </c>
      <c r="D849" s="22">
        <f t="shared" si="317"/>
        <v>6</v>
      </c>
      <c r="E849" s="22" t="str">
        <f t="shared" si="318"/>
        <v>Week 2</v>
      </c>
      <c r="G849" s="21" t="str">
        <f t="shared" si="319"/>
        <v/>
      </c>
      <c r="H849" s="21" t="str">
        <f t="shared" si="309"/>
        <v/>
      </c>
      <c r="I849" s="22" t="str">
        <f t="shared" si="310"/>
        <v/>
      </c>
      <c r="J849" s="22" t="str">
        <f t="shared" si="320"/>
        <v/>
      </c>
      <c r="K849" s="22" t="str">
        <f>IF(G849&lt;&gt;"",IF(IFERROR(MATCH(TRUNC(G849),ExcludeDateList,0),-1)&gt;-1,"",J849),"")</f>
        <v/>
      </c>
      <c r="L849" s="22" t="str">
        <f>IF(G849&lt;&gt;"",IF(IFERROR(MATCH(TRUNC(G849),ExcludeDateList,0),-1)&gt;-1,NA(),J849),"")</f>
        <v/>
      </c>
      <c r="M849" s="22" t="str">
        <f t="shared" si="321"/>
        <v/>
      </c>
      <c r="N849" s="22" t="str">
        <f t="shared" si="311"/>
        <v/>
      </c>
      <c r="O849" s="22" t="str">
        <f t="shared" si="322"/>
        <v/>
      </c>
      <c r="P849" s="22" t="str">
        <f t="shared" si="312"/>
        <v/>
      </c>
      <c r="Q849" s="22" t="str">
        <f t="shared" si="313"/>
        <v/>
      </c>
      <c r="R849" s="22" t="str">
        <f t="shared" si="323"/>
        <v/>
      </c>
      <c r="S849" s="22" t="str">
        <f t="shared" si="314"/>
        <v/>
      </c>
      <c r="T849" s="22" t="str">
        <f t="shared" si="324"/>
        <v/>
      </c>
      <c r="U849" s="22" t="str">
        <f t="shared" si="315"/>
        <v/>
      </c>
    </row>
    <row r="850" spans="1:21" x14ac:dyDescent="0.25">
      <c r="A850" s="21">
        <f>IF(INDEX('Predict Your Date Data (auto)'!A:A,ROW(A850),1)&gt;0,INDEX('Predict Your Date Data (auto)'!A:A,ROW(A850),1),"")</f>
        <v>42900.466539351852</v>
      </c>
      <c r="B850" s="21">
        <f>IF(A850&lt;&gt;"",IF(IFERROR(MATCH(TRUNC(A850),ExcludeDateList,0),-1)&gt;-1,"",TRUNC(A850)),"")</f>
        <v>42900</v>
      </c>
      <c r="C850" s="22">
        <f t="shared" si="316"/>
        <v>2017</v>
      </c>
      <c r="D850" s="22">
        <f t="shared" si="317"/>
        <v>6</v>
      </c>
      <c r="E850" s="22" t="str">
        <f t="shared" si="318"/>
        <v>Week 2</v>
      </c>
      <c r="G850" s="21" t="str">
        <f t="shared" si="319"/>
        <v/>
      </c>
      <c r="H850" s="21" t="str">
        <f t="shared" si="309"/>
        <v/>
      </c>
      <c r="I850" s="22" t="str">
        <f t="shared" si="310"/>
        <v/>
      </c>
      <c r="J850" s="22" t="str">
        <f t="shared" si="320"/>
        <v/>
      </c>
      <c r="K850" s="22" t="str">
        <f>IF(G850&lt;&gt;"",IF(IFERROR(MATCH(TRUNC(G850),ExcludeDateList,0),-1)&gt;-1,"",J850),"")</f>
        <v/>
      </c>
      <c r="L850" s="22" t="str">
        <f>IF(G850&lt;&gt;"",IF(IFERROR(MATCH(TRUNC(G850),ExcludeDateList,0),-1)&gt;-1,NA(),J850),"")</f>
        <v/>
      </c>
      <c r="M850" s="22" t="str">
        <f t="shared" si="321"/>
        <v/>
      </c>
      <c r="N850" s="22" t="str">
        <f t="shared" si="311"/>
        <v/>
      </c>
      <c r="O850" s="22" t="str">
        <f t="shared" si="322"/>
        <v/>
      </c>
      <c r="P850" s="22" t="str">
        <f t="shared" si="312"/>
        <v/>
      </c>
      <c r="Q850" s="22" t="str">
        <f t="shared" si="313"/>
        <v/>
      </c>
      <c r="R850" s="22" t="str">
        <f t="shared" si="323"/>
        <v/>
      </c>
      <c r="S850" s="22" t="str">
        <f t="shared" si="314"/>
        <v/>
      </c>
      <c r="T850" s="22" t="str">
        <f t="shared" si="324"/>
        <v/>
      </c>
      <c r="U850" s="22" t="str">
        <f t="shared" si="315"/>
        <v/>
      </c>
    </row>
    <row r="851" spans="1:21" x14ac:dyDescent="0.25">
      <c r="A851" s="21">
        <f>IF(INDEX('Predict Your Date Data (auto)'!A:A,ROW(A851),1)&gt;0,INDEX('Predict Your Date Data (auto)'!A:A,ROW(A851),1),"")</f>
        <v>42901.399363425924</v>
      </c>
      <c r="B851" s="21">
        <f>IF(A851&lt;&gt;"",IF(IFERROR(MATCH(TRUNC(A851),ExcludeDateList,0),-1)&gt;-1,"",TRUNC(A851)),"")</f>
        <v>42901</v>
      </c>
      <c r="C851" s="22">
        <f t="shared" si="316"/>
        <v>2017</v>
      </c>
      <c r="D851" s="22">
        <f t="shared" si="317"/>
        <v>6</v>
      </c>
      <c r="E851" s="22" t="str">
        <f t="shared" si="318"/>
        <v>Week 3</v>
      </c>
      <c r="G851" s="21" t="str">
        <f t="shared" si="319"/>
        <v/>
      </c>
      <c r="H851" s="21" t="str">
        <f t="shared" si="309"/>
        <v/>
      </c>
      <c r="I851" s="22" t="str">
        <f t="shared" si="310"/>
        <v/>
      </c>
      <c r="J851" s="22" t="str">
        <f t="shared" si="320"/>
        <v/>
      </c>
      <c r="K851" s="22" t="str">
        <f>IF(G851&lt;&gt;"",IF(IFERROR(MATCH(TRUNC(G851),ExcludeDateList,0),-1)&gt;-1,"",J851),"")</f>
        <v/>
      </c>
      <c r="L851" s="22" t="str">
        <f>IF(G851&lt;&gt;"",IF(IFERROR(MATCH(TRUNC(G851),ExcludeDateList,0),-1)&gt;-1,NA(),J851),"")</f>
        <v/>
      </c>
      <c r="M851" s="22" t="str">
        <f t="shared" si="321"/>
        <v/>
      </c>
      <c r="N851" s="22" t="str">
        <f t="shared" si="311"/>
        <v/>
      </c>
      <c r="O851" s="22" t="str">
        <f t="shared" si="322"/>
        <v/>
      </c>
      <c r="P851" s="22" t="str">
        <f t="shared" si="312"/>
        <v/>
      </c>
      <c r="Q851" s="22" t="str">
        <f t="shared" si="313"/>
        <v/>
      </c>
      <c r="R851" s="22" t="str">
        <f t="shared" si="323"/>
        <v/>
      </c>
      <c r="S851" s="22" t="str">
        <f t="shared" si="314"/>
        <v/>
      </c>
      <c r="T851" s="22" t="str">
        <f t="shared" si="324"/>
        <v/>
      </c>
      <c r="U851" s="22" t="str">
        <f t="shared" si="315"/>
        <v/>
      </c>
    </row>
    <row r="852" spans="1:21" x14ac:dyDescent="0.25">
      <c r="A852" s="21">
        <f>IF(INDEX('Predict Your Date Data (auto)'!A:A,ROW(A852),1)&gt;0,INDEX('Predict Your Date Data (auto)'!A:A,ROW(A852),1),"")</f>
        <v>42901.408564814818</v>
      </c>
      <c r="B852" s="21">
        <f>IF(A852&lt;&gt;"",IF(IFERROR(MATCH(TRUNC(A852),ExcludeDateList,0),-1)&gt;-1,"",TRUNC(A852)),"")</f>
        <v>42901</v>
      </c>
      <c r="C852" s="22">
        <f t="shared" si="316"/>
        <v>2017</v>
      </c>
      <c r="D852" s="22">
        <f t="shared" si="317"/>
        <v>6</v>
      </c>
      <c r="E852" s="22" t="str">
        <f t="shared" si="318"/>
        <v>Week 3</v>
      </c>
      <c r="G852" s="21" t="str">
        <f t="shared" si="319"/>
        <v/>
      </c>
      <c r="H852" s="21" t="str">
        <f t="shared" si="309"/>
        <v/>
      </c>
      <c r="I852" s="22" t="str">
        <f t="shared" si="310"/>
        <v/>
      </c>
      <c r="J852" s="22" t="str">
        <f t="shared" si="320"/>
        <v/>
      </c>
      <c r="K852" s="22" t="str">
        <f>IF(G852&lt;&gt;"",IF(IFERROR(MATCH(TRUNC(G852),ExcludeDateList,0),-1)&gt;-1,"",J852),"")</f>
        <v/>
      </c>
      <c r="L852" s="22" t="str">
        <f>IF(G852&lt;&gt;"",IF(IFERROR(MATCH(TRUNC(G852),ExcludeDateList,0),-1)&gt;-1,NA(),J852),"")</f>
        <v/>
      </c>
      <c r="M852" s="22" t="str">
        <f t="shared" si="321"/>
        <v/>
      </c>
      <c r="N852" s="22" t="str">
        <f t="shared" si="311"/>
        <v/>
      </c>
      <c r="O852" s="22" t="str">
        <f t="shared" si="322"/>
        <v/>
      </c>
      <c r="P852" s="22" t="str">
        <f t="shared" si="312"/>
        <v/>
      </c>
      <c r="Q852" s="22" t="str">
        <f t="shared" si="313"/>
        <v/>
      </c>
      <c r="R852" s="22" t="str">
        <f t="shared" si="323"/>
        <v/>
      </c>
      <c r="S852" s="22" t="str">
        <f t="shared" si="314"/>
        <v/>
      </c>
      <c r="T852" s="22" t="str">
        <f t="shared" si="324"/>
        <v/>
      </c>
      <c r="U852" s="22" t="str">
        <f t="shared" si="315"/>
        <v/>
      </c>
    </row>
    <row r="853" spans="1:21" x14ac:dyDescent="0.25">
      <c r="A853" s="21">
        <f>IF(INDEX('Predict Your Date Data (auto)'!A:A,ROW(A853),1)&gt;0,INDEX('Predict Your Date Data (auto)'!A:A,ROW(A853),1),"")</f>
        <v>42901.419212962966</v>
      </c>
      <c r="B853" s="21">
        <f>IF(A853&lt;&gt;"",IF(IFERROR(MATCH(TRUNC(A853),ExcludeDateList,0),-1)&gt;-1,"",TRUNC(A853)),"")</f>
        <v>42901</v>
      </c>
      <c r="C853" s="22">
        <f t="shared" si="316"/>
        <v>2017</v>
      </c>
      <c r="D853" s="22">
        <f t="shared" si="317"/>
        <v>6</v>
      </c>
      <c r="E853" s="22" t="str">
        <f t="shared" si="318"/>
        <v>Week 3</v>
      </c>
      <c r="G853" s="21" t="str">
        <f t="shared" si="319"/>
        <v/>
      </c>
      <c r="H853" s="21" t="str">
        <f t="shared" si="309"/>
        <v/>
      </c>
      <c r="I853" s="22" t="str">
        <f t="shared" si="310"/>
        <v/>
      </c>
      <c r="J853" s="22" t="str">
        <f t="shared" si="320"/>
        <v/>
      </c>
      <c r="K853" s="22" t="str">
        <f>IF(G853&lt;&gt;"",IF(IFERROR(MATCH(TRUNC(G853),ExcludeDateList,0),-1)&gt;-1,"",J853),"")</f>
        <v/>
      </c>
      <c r="L853" s="22" t="str">
        <f>IF(G853&lt;&gt;"",IF(IFERROR(MATCH(TRUNC(G853),ExcludeDateList,0),-1)&gt;-1,NA(),J853),"")</f>
        <v/>
      </c>
      <c r="M853" s="22" t="str">
        <f t="shared" si="321"/>
        <v/>
      </c>
      <c r="N853" s="22" t="str">
        <f t="shared" si="311"/>
        <v/>
      </c>
      <c r="O853" s="22" t="str">
        <f t="shared" si="322"/>
        <v/>
      </c>
      <c r="P853" s="22" t="str">
        <f t="shared" si="312"/>
        <v/>
      </c>
      <c r="Q853" s="22" t="str">
        <f t="shared" si="313"/>
        <v/>
      </c>
      <c r="R853" s="22" t="str">
        <f t="shared" si="323"/>
        <v/>
      </c>
      <c r="S853" s="22" t="str">
        <f t="shared" si="314"/>
        <v/>
      </c>
      <c r="T853" s="22" t="str">
        <f t="shared" si="324"/>
        <v/>
      </c>
      <c r="U853" s="22" t="str">
        <f t="shared" si="315"/>
        <v/>
      </c>
    </row>
    <row r="854" spans="1:21" x14ac:dyDescent="0.25">
      <c r="A854" s="21">
        <f>IF(INDEX('Predict Your Date Data (auto)'!A:A,ROW(A854),1)&gt;0,INDEX('Predict Your Date Data (auto)'!A:A,ROW(A854),1),"")</f>
        <v>42901.427557870367</v>
      </c>
      <c r="B854" s="21">
        <f>IF(A854&lt;&gt;"",IF(IFERROR(MATCH(TRUNC(A854),ExcludeDateList,0),-1)&gt;-1,"",TRUNC(A854)),"")</f>
        <v>42901</v>
      </c>
      <c r="C854" s="22">
        <f t="shared" si="316"/>
        <v>2017</v>
      </c>
      <c r="D854" s="22">
        <f t="shared" si="317"/>
        <v>6</v>
      </c>
      <c r="E854" s="22" t="str">
        <f t="shared" si="318"/>
        <v>Week 3</v>
      </c>
      <c r="G854" s="21" t="str">
        <f t="shared" si="319"/>
        <v/>
      </c>
      <c r="H854" s="21" t="str">
        <f t="shared" si="309"/>
        <v/>
      </c>
      <c r="I854" s="22" t="str">
        <f t="shared" si="310"/>
        <v/>
      </c>
      <c r="J854" s="22" t="str">
        <f t="shared" si="320"/>
        <v/>
      </c>
      <c r="K854" s="22" t="str">
        <f>IF(G854&lt;&gt;"",IF(IFERROR(MATCH(TRUNC(G854),ExcludeDateList,0),-1)&gt;-1,"",J854),"")</f>
        <v/>
      </c>
      <c r="L854" s="22" t="str">
        <f>IF(G854&lt;&gt;"",IF(IFERROR(MATCH(TRUNC(G854),ExcludeDateList,0),-1)&gt;-1,NA(),J854),"")</f>
        <v/>
      </c>
      <c r="M854" s="22" t="str">
        <f t="shared" si="321"/>
        <v/>
      </c>
      <c r="N854" s="22" t="str">
        <f t="shared" si="311"/>
        <v/>
      </c>
      <c r="O854" s="22" t="str">
        <f t="shared" si="322"/>
        <v/>
      </c>
      <c r="P854" s="22" t="str">
        <f t="shared" si="312"/>
        <v/>
      </c>
      <c r="Q854" s="22" t="str">
        <f t="shared" si="313"/>
        <v/>
      </c>
      <c r="R854" s="22" t="str">
        <f t="shared" si="323"/>
        <v/>
      </c>
      <c r="S854" s="22" t="str">
        <f t="shared" si="314"/>
        <v/>
      </c>
      <c r="T854" s="22" t="str">
        <f t="shared" si="324"/>
        <v/>
      </c>
      <c r="U854" s="22" t="str">
        <f t="shared" si="315"/>
        <v/>
      </c>
    </row>
    <row r="855" spans="1:21" x14ac:dyDescent="0.25">
      <c r="A855" s="21">
        <f>IF(INDEX('Predict Your Date Data (auto)'!A:A,ROW(A855),1)&gt;0,INDEX('Predict Your Date Data (auto)'!A:A,ROW(A855),1),"")</f>
        <v>42901.643321759257</v>
      </c>
      <c r="B855" s="21">
        <f>IF(A855&lt;&gt;"",IF(IFERROR(MATCH(TRUNC(A855),ExcludeDateList,0),-1)&gt;-1,"",TRUNC(A855)),"")</f>
        <v>42901</v>
      </c>
      <c r="C855" s="22">
        <f t="shared" si="316"/>
        <v>2017</v>
      </c>
      <c r="D855" s="22">
        <f t="shared" si="317"/>
        <v>6</v>
      </c>
      <c r="E855" s="22" t="str">
        <f t="shared" si="318"/>
        <v>Week 3</v>
      </c>
      <c r="G855" s="21" t="str">
        <f t="shared" si="319"/>
        <v/>
      </c>
      <c r="H855" s="21" t="str">
        <f t="shared" si="309"/>
        <v/>
      </c>
      <c r="I855" s="22" t="str">
        <f t="shared" si="310"/>
        <v/>
      </c>
      <c r="J855" s="22" t="str">
        <f t="shared" si="320"/>
        <v/>
      </c>
      <c r="K855" s="22" t="str">
        <f>IF(G855&lt;&gt;"",IF(IFERROR(MATCH(TRUNC(G855),ExcludeDateList,0),-1)&gt;-1,"",J855),"")</f>
        <v/>
      </c>
      <c r="L855" s="22" t="str">
        <f>IF(G855&lt;&gt;"",IF(IFERROR(MATCH(TRUNC(G855),ExcludeDateList,0),-1)&gt;-1,NA(),J855),"")</f>
        <v/>
      </c>
      <c r="M855" s="22" t="str">
        <f t="shared" si="321"/>
        <v/>
      </c>
      <c r="N855" s="22" t="str">
        <f t="shared" si="311"/>
        <v/>
      </c>
      <c r="O855" s="22" t="str">
        <f t="shared" si="322"/>
        <v/>
      </c>
      <c r="P855" s="22" t="str">
        <f t="shared" si="312"/>
        <v/>
      </c>
      <c r="Q855" s="22" t="str">
        <f t="shared" si="313"/>
        <v/>
      </c>
      <c r="R855" s="22" t="str">
        <f t="shared" si="323"/>
        <v/>
      </c>
      <c r="S855" s="22" t="str">
        <f t="shared" si="314"/>
        <v/>
      </c>
      <c r="T855" s="22" t="str">
        <f t="shared" si="324"/>
        <v/>
      </c>
      <c r="U855" s="22" t="str">
        <f t="shared" si="315"/>
        <v/>
      </c>
    </row>
    <row r="856" spans="1:21" x14ac:dyDescent="0.25">
      <c r="A856" s="21">
        <f>IF(INDEX('Predict Your Date Data (auto)'!A:A,ROW(A856),1)&gt;0,INDEX('Predict Your Date Data (auto)'!A:A,ROW(A856),1),"")</f>
        <v>42901.656030092592</v>
      </c>
      <c r="B856" s="21">
        <f>IF(A856&lt;&gt;"",IF(IFERROR(MATCH(TRUNC(A856),ExcludeDateList,0),-1)&gt;-1,"",TRUNC(A856)),"")</f>
        <v>42901</v>
      </c>
      <c r="C856" s="22">
        <f t="shared" si="316"/>
        <v>2017</v>
      </c>
      <c r="D856" s="22">
        <f t="shared" si="317"/>
        <v>6</v>
      </c>
      <c r="E856" s="22" t="str">
        <f t="shared" si="318"/>
        <v>Week 3</v>
      </c>
      <c r="G856" s="21" t="str">
        <f t="shared" si="319"/>
        <v/>
      </c>
      <c r="H856" s="21" t="str">
        <f t="shared" si="309"/>
        <v/>
      </c>
      <c r="I856" s="22" t="str">
        <f t="shared" si="310"/>
        <v/>
      </c>
      <c r="J856" s="22" t="str">
        <f t="shared" si="320"/>
        <v/>
      </c>
      <c r="K856" s="22" t="str">
        <f>IF(G856&lt;&gt;"",IF(IFERROR(MATCH(TRUNC(G856),ExcludeDateList,0),-1)&gt;-1,"",J856),"")</f>
        <v/>
      </c>
      <c r="L856" s="22" t="str">
        <f>IF(G856&lt;&gt;"",IF(IFERROR(MATCH(TRUNC(G856),ExcludeDateList,0),-1)&gt;-1,NA(),J856),"")</f>
        <v/>
      </c>
      <c r="M856" s="22" t="str">
        <f t="shared" si="321"/>
        <v/>
      </c>
      <c r="N856" s="22" t="str">
        <f t="shared" si="311"/>
        <v/>
      </c>
      <c r="O856" s="22" t="str">
        <f t="shared" si="322"/>
        <v/>
      </c>
      <c r="P856" s="22" t="str">
        <f t="shared" si="312"/>
        <v/>
      </c>
      <c r="Q856" s="22" t="str">
        <f t="shared" si="313"/>
        <v/>
      </c>
      <c r="R856" s="22" t="str">
        <f t="shared" si="323"/>
        <v/>
      </c>
      <c r="S856" s="22" t="str">
        <f t="shared" si="314"/>
        <v/>
      </c>
      <c r="T856" s="22" t="str">
        <f t="shared" si="324"/>
        <v/>
      </c>
      <c r="U856" s="22" t="str">
        <f t="shared" si="315"/>
        <v/>
      </c>
    </row>
    <row r="857" spans="1:21" x14ac:dyDescent="0.25">
      <c r="A857" s="21">
        <f>IF(INDEX('Predict Your Date Data (auto)'!A:A,ROW(A857),1)&gt;0,INDEX('Predict Your Date Data (auto)'!A:A,ROW(A857),1),"")</f>
        <v>42902.297789351855</v>
      </c>
      <c r="B857" s="21">
        <f>IF(A857&lt;&gt;"",IF(IFERROR(MATCH(TRUNC(A857),ExcludeDateList,0),-1)&gt;-1,"",TRUNC(A857)),"")</f>
        <v>42902</v>
      </c>
      <c r="C857" s="22">
        <f t="shared" si="316"/>
        <v>2017</v>
      </c>
      <c r="D857" s="22">
        <f t="shared" si="317"/>
        <v>6</v>
      </c>
      <c r="E857" s="22" t="str">
        <f t="shared" si="318"/>
        <v>Week 3</v>
      </c>
      <c r="G857" s="21" t="str">
        <f t="shared" si="319"/>
        <v/>
      </c>
      <c r="H857" s="21" t="str">
        <f t="shared" si="309"/>
        <v/>
      </c>
      <c r="I857" s="22" t="str">
        <f t="shared" si="310"/>
        <v/>
      </c>
      <c r="J857" s="22" t="str">
        <f t="shared" si="320"/>
        <v/>
      </c>
      <c r="K857" s="22" t="str">
        <f>IF(G857&lt;&gt;"",IF(IFERROR(MATCH(TRUNC(G857),ExcludeDateList,0),-1)&gt;-1,"",J857),"")</f>
        <v/>
      </c>
      <c r="L857" s="22" t="str">
        <f>IF(G857&lt;&gt;"",IF(IFERROR(MATCH(TRUNC(G857),ExcludeDateList,0),-1)&gt;-1,NA(),J857),"")</f>
        <v/>
      </c>
      <c r="M857" s="22" t="str">
        <f t="shared" si="321"/>
        <v/>
      </c>
      <c r="N857" s="22" t="str">
        <f t="shared" si="311"/>
        <v/>
      </c>
      <c r="O857" s="22" t="str">
        <f t="shared" si="322"/>
        <v/>
      </c>
      <c r="P857" s="22" t="str">
        <f t="shared" si="312"/>
        <v/>
      </c>
      <c r="Q857" s="22" t="str">
        <f t="shared" si="313"/>
        <v/>
      </c>
      <c r="R857" s="22" t="str">
        <f t="shared" si="323"/>
        <v/>
      </c>
      <c r="S857" s="22" t="str">
        <f t="shared" si="314"/>
        <v/>
      </c>
      <c r="T857" s="22" t="str">
        <f t="shared" si="324"/>
        <v/>
      </c>
      <c r="U857" s="22" t="str">
        <f t="shared" si="315"/>
        <v/>
      </c>
    </row>
    <row r="858" spans="1:21" x14ac:dyDescent="0.25">
      <c r="A858" s="21">
        <f>IF(INDEX('Predict Your Date Data (auto)'!A:A,ROW(A858),1)&gt;0,INDEX('Predict Your Date Data (auto)'!A:A,ROW(A858),1),"")</f>
        <v>42902.440497685187</v>
      </c>
      <c r="B858" s="21">
        <f>IF(A858&lt;&gt;"",IF(IFERROR(MATCH(TRUNC(A858),ExcludeDateList,0),-1)&gt;-1,"",TRUNC(A858)),"")</f>
        <v>42902</v>
      </c>
      <c r="C858" s="22">
        <f t="shared" si="316"/>
        <v>2017</v>
      </c>
      <c r="D858" s="22">
        <f t="shared" si="317"/>
        <v>6</v>
      </c>
      <c r="E858" s="22" t="str">
        <f t="shared" si="318"/>
        <v>Week 3</v>
      </c>
      <c r="G858" s="21" t="str">
        <f t="shared" si="319"/>
        <v/>
      </c>
      <c r="H858" s="21" t="str">
        <f t="shared" si="309"/>
        <v/>
      </c>
      <c r="I858" s="22" t="str">
        <f t="shared" si="310"/>
        <v/>
      </c>
      <c r="J858" s="22" t="str">
        <f t="shared" si="320"/>
        <v/>
      </c>
      <c r="K858" s="22" t="str">
        <f>IF(G858&lt;&gt;"",IF(IFERROR(MATCH(TRUNC(G858),ExcludeDateList,0),-1)&gt;-1,"",J858),"")</f>
        <v/>
      </c>
      <c r="L858" s="22" t="str">
        <f>IF(G858&lt;&gt;"",IF(IFERROR(MATCH(TRUNC(G858),ExcludeDateList,0),-1)&gt;-1,NA(),J858),"")</f>
        <v/>
      </c>
      <c r="M858" s="22" t="str">
        <f t="shared" si="321"/>
        <v/>
      </c>
      <c r="N858" s="22" t="str">
        <f t="shared" si="311"/>
        <v/>
      </c>
      <c r="O858" s="22" t="str">
        <f t="shared" si="322"/>
        <v/>
      </c>
      <c r="P858" s="22" t="str">
        <f t="shared" si="312"/>
        <v/>
      </c>
      <c r="Q858" s="22" t="str">
        <f t="shared" si="313"/>
        <v/>
      </c>
      <c r="R858" s="22" t="str">
        <f t="shared" si="323"/>
        <v/>
      </c>
      <c r="S858" s="22" t="str">
        <f t="shared" si="314"/>
        <v/>
      </c>
      <c r="T858" s="22" t="str">
        <f t="shared" si="324"/>
        <v/>
      </c>
      <c r="U858" s="22" t="str">
        <f t="shared" si="315"/>
        <v/>
      </c>
    </row>
    <row r="859" spans="1:21" x14ac:dyDescent="0.25">
      <c r="A859" s="21">
        <f>IF(INDEX('Predict Your Date Data (auto)'!A:A,ROW(A859),1)&gt;0,INDEX('Predict Your Date Data (auto)'!A:A,ROW(A859),1),"")</f>
        <v>42902.442847222221</v>
      </c>
      <c r="B859" s="21">
        <f>IF(A859&lt;&gt;"",IF(IFERROR(MATCH(TRUNC(A859),ExcludeDateList,0),-1)&gt;-1,"",TRUNC(A859)),"")</f>
        <v>42902</v>
      </c>
      <c r="C859" s="22">
        <f t="shared" si="316"/>
        <v>2017</v>
      </c>
      <c r="D859" s="22">
        <f t="shared" si="317"/>
        <v>6</v>
      </c>
      <c r="E859" s="22" t="str">
        <f t="shared" si="318"/>
        <v>Week 3</v>
      </c>
      <c r="G859" s="21" t="str">
        <f t="shared" si="319"/>
        <v/>
      </c>
      <c r="H859" s="21" t="str">
        <f t="shared" si="309"/>
        <v/>
      </c>
      <c r="I859" s="22" t="str">
        <f t="shared" si="310"/>
        <v/>
      </c>
      <c r="J859" s="22" t="str">
        <f t="shared" si="320"/>
        <v/>
      </c>
      <c r="K859" s="22" t="str">
        <f>IF(G859&lt;&gt;"",IF(IFERROR(MATCH(TRUNC(G859),ExcludeDateList,0),-1)&gt;-1,"",J859),"")</f>
        <v/>
      </c>
      <c r="L859" s="22" t="str">
        <f>IF(G859&lt;&gt;"",IF(IFERROR(MATCH(TRUNC(G859),ExcludeDateList,0),-1)&gt;-1,NA(),J859),"")</f>
        <v/>
      </c>
      <c r="M859" s="22" t="str">
        <f t="shared" si="321"/>
        <v/>
      </c>
      <c r="N859" s="22" t="str">
        <f t="shared" si="311"/>
        <v/>
      </c>
      <c r="O859" s="22" t="str">
        <f t="shared" si="322"/>
        <v/>
      </c>
      <c r="P859" s="22" t="str">
        <f t="shared" si="312"/>
        <v/>
      </c>
      <c r="Q859" s="22" t="str">
        <f t="shared" si="313"/>
        <v/>
      </c>
      <c r="R859" s="22" t="str">
        <f t="shared" si="323"/>
        <v/>
      </c>
      <c r="S859" s="22" t="str">
        <f t="shared" si="314"/>
        <v/>
      </c>
      <c r="T859" s="22" t="str">
        <f t="shared" si="324"/>
        <v/>
      </c>
      <c r="U859" s="22" t="str">
        <f t="shared" si="315"/>
        <v/>
      </c>
    </row>
    <row r="860" spans="1:21" x14ac:dyDescent="0.25">
      <c r="A860" s="21">
        <f>IF(INDEX('Predict Your Date Data (auto)'!A:A,ROW(A860),1)&gt;0,INDEX('Predict Your Date Data (auto)'!A:A,ROW(A860),1),"")</f>
        <v>42902.448854166665</v>
      </c>
      <c r="B860" s="21">
        <f>IF(A860&lt;&gt;"",IF(IFERROR(MATCH(TRUNC(A860),ExcludeDateList,0),-1)&gt;-1,"",TRUNC(A860)),"")</f>
        <v>42902</v>
      </c>
      <c r="C860" s="22">
        <f t="shared" si="316"/>
        <v>2017</v>
      </c>
      <c r="D860" s="22">
        <f t="shared" si="317"/>
        <v>6</v>
      </c>
      <c r="E860" s="22" t="str">
        <f t="shared" si="318"/>
        <v>Week 3</v>
      </c>
      <c r="G860" s="21" t="str">
        <f t="shared" si="319"/>
        <v/>
      </c>
      <c r="H860" s="21" t="str">
        <f t="shared" si="309"/>
        <v/>
      </c>
      <c r="I860" s="22" t="str">
        <f t="shared" si="310"/>
        <v/>
      </c>
      <c r="J860" s="22" t="str">
        <f t="shared" si="320"/>
        <v/>
      </c>
      <c r="K860" s="22" t="str">
        <f>IF(G860&lt;&gt;"",IF(IFERROR(MATCH(TRUNC(G860),ExcludeDateList,0),-1)&gt;-1,"",J860),"")</f>
        <v/>
      </c>
      <c r="L860" s="22" t="str">
        <f>IF(G860&lt;&gt;"",IF(IFERROR(MATCH(TRUNC(G860),ExcludeDateList,0),-1)&gt;-1,NA(),J860),"")</f>
        <v/>
      </c>
      <c r="M860" s="22" t="str">
        <f t="shared" si="321"/>
        <v/>
      </c>
      <c r="N860" s="22" t="str">
        <f t="shared" si="311"/>
        <v/>
      </c>
      <c r="O860" s="22" t="str">
        <f t="shared" si="322"/>
        <v/>
      </c>
      <c r="P860" s="22" t="str">
        <f t="shared" si="312"/>
        <v/>
      </c>
      <c r="Q860" s="22" t="str">
        <f t="shared" si="313"/>
        <v/>
      </c>
      <c r="R860" s="22" t="str">
        <f t="shared" si="323"/>
        <v/>
      </c>
      <c r="S860" s="22" t="str">
        <f t="shared" si="314"/>
        <v/>
      </c>
      <c r="T860" s="22" t="str">
        <f t="shared" si="324"/>
        <v/>
      </c>
      <c r="U860" s="22" t="str">
        <f t="shared" si="315"/>
        <v/>
      </c>
    </row>
    <row r="861" spans="1:21" x14ac:dyDescent="0.25">
      <c r="A861" s="21">
        <f>IF(INDEX('Predict Your Date Data (auto)'!A:A,ROW(A861),1)&gt;0,INDEX('Predict Your Date Data (auto)'!A:A,ROW(A861),1),"")</f>
        <v>42902.469976851855</v>
      </c>
      <c r="B861" s="21">
        <f>IF(A861&lt;&gt;"",IF(IFERROR(MATCH(TRUNC(A861),ExcludeDateList,0),-1)&gt;-1,"",TRUNC(A861)),"")</f>
        <v>42902</v>
      </c>
      <c r="C861" s="22">
        <f t="shared" si="316"/>
        <v>2017</v>
      </c>
      <c r="D861" s="22">
        <f t="shared" si="317"/>
        <v>6</v>
      </c>
      <c r="E861" s="22" t="str">
        <f t="shared" si="318"/>
        <v>Week 3</v>
      </c>
      <c r="G861" s="21" t="str">
        <f t="shared" si="319"/>
        <v/>
      </c>
      <c r="H861" s="21" t="str">
        <f t="shared" si="309"/>
        <v/>
      </c>
      <c r="I861" s="22" t="str">
        <f t="shared" si="310"/>
        <v/>
      </c>
      <c r="J861" s="22" t="str">
        <f t="shared" si="320"/>
        <v/>
      </c>
      <c r="K861" s="22" t="str">
        <f>IF(G861&lt;&gt;"",IF(IFERROR(MATCH(TRUNC(G861),ExcludeDateList,0),-1)&gt;-1,"",J861),"")</f>
        <v/>
      </c>
      <c r="L861" s="22" t="str">
        <f>IF(G861&lt;&gt;"",IF(IFERROR(MATCH(TRUNC(G861),ExcludeDateList,0),-1)&gt;-1,NA(),J861),"")</f>
        <v/>
      </c>
      <c r="M861" s="22" t="str">
        <f t="shared" si="321"/>
        <v/>
      </c>
      <c r="N861" s="22" t="str">
        <f t="shared" si="311"/>
        <v/>
      </c>
      <c r="O861" s="22" t="str">
        <f t="shared" si="322"/>
        <v/>
      </c>
      <c r="P861" s="22" t="str">
        <f t="shared" si="312"/>
        <v/>
      </c>
      <c r="Q861" s="22" t="str">
        <f t="shared" si="313"/>
        <v/>
      </c>
      <c r="R861" s="22" t="str">
        <f t="shared" si="323"/>
        <v/>
      </c>
      <c r="S861" s="22" t="str">
        <f t="shared" si="314"/>
        <v/>
      </c>
      <c r="T861" s="22" t="str">
        <f t="shared" si="324"/>
        <v/>
      </c>
      <c r="U861" s="22" t="str">
        <f t="shared" si="315"/>
        <v/>
      </c>
    </row>
    <row r="862" spans="1:21" x14ac:dyDescent="0.25">
      <c r="A862" s="21">
        <f>IF(INDEX('Predict Your Date Data (auto)'!A:A,ROW(A862),1)&gt;0,INDEX('Predict Your Date Data (auto)'!A:A,ROW(A862),1),"")</f>
        <v>42902.646643518521</v>
      </c>
      <c r="B862" s="21">
        <f>IF(A862&lt;&gt;"",IF(IFERROR(MATCH(TRUNC(A862),ExcludeDateList,0),-1)&gt;-1,"",TRUNC(A862)),"")</f>
        <v>42902</v>
      </c>
      <c r="C862" s="22">
        <f t="shared" si="316"/>
        <v>2017</v>
      </c>
      <c r="D862" s="22">
        <f t="shared" si="317"/>
        <v>6</v>
      </c>
      <c r="E862" s="22" t="str">
        <f t="shared" si="318"/>
        <v>Week 3</v>
      </c>
      <c r="G862" s="21" t="str">
        <f t="shared" si="319"/>
        <v/>
      </c>
      <c r="H862" s="21" t="str">
        <f t="shared" si="309"/>
        <v/>
      </c>
      <c r="I862" s="22" t="str">
        <f t="shared" si="310"/>
        <v/>
      </c>
      <c r="J862" s="22" t="str">
        <f t="shared" si="320"/>
        <v/>
      </c>
      <c r="K862" s="22" t="str">
        <f>IF(G862&lt;&gt;"",IF(IFERROR(MATCH(TRUNC(G862),ExcludeDateList,0),-1)&gt;-1,"",J862),"")</f>
        <v/>
      </c>
      <c r="L862" s="22" t="str">
        <f>IF(G862&lt;&gt;"",IF(IFERROR(MATCH(TRUNC(G862),ExcludeDateList,0),-1)&gt;-1,NA(),J862),"")</f>
        <v/>
      </c>
      <c r="M862" s="22" t="str">
        <f t="shared" si="321"/>
        <v/>
      </c>
      <c r="N862" s="22" t="str">
        <f t="shared" si="311"/>
        <v/>
      </c>
      <c r="O862" s="22" t="str">
        <f t="shared" si="322"/>
        <v/>
      </c>
      <c r="P862" s="22" t="str">
        <f t="shared" si="312"/>
        <v/>
      </c>
      <c r="Q862" s="22" t="str">
        <f t="shared" si="313"/>
        <v/>
      </c>
      <c r="R862" s="22" t="str">
        <f t="shared" si="323"/>
        <v/>
      </c>
      <c r="S862" s="22" t="str">
        <f t="shared" si="314"/>
        <v/>
      </c>
      <c r="T862" s="22" t="str">
        <f t="shared" si="324"/>
        <v/>
      </c>
      <c r="U862" s="22" t="str">
        <f t="shared" si="315"/>
        <v/>
      </c>
    </row>
    <row r="863" spans="1:21" x14ac:dyDescent="0.25">
      <c r="A863" s="21">
        <f>IF(INDEX('Predict Your Date Data (auto)'!A:A,ROW(A863),1)&gt;0,INDEX('Predict Your Date Data (auto)'!A:A,ROW(A863),1),"")</f>
        <v>42903.398009259261</v>
      </c>
      <c r="B863" s="21">
        <f>IF(A863&lt;&gt;"",IF(IFERROR(MATCH(TRUNC(A863),ExcludeDateList,0),-1)&gt;-1,"",TRUNC(A863)),"")</f>
        <v>42903</v>
      </c>
      <c r="C863" s="22">
        <f t="shared" si="316"/>
        <v>2017</v>
      </c>
      <c r="D863" s="22">
        <f t="shared" si="317"/>
        <v>6</v>
      </c>
      <c r="E863" s="22" t="str">
        <f t="shared" si="318"/>
        <v>Week 3</v>
      </c>
      <c r="G863" s="21" t="str">
        <f t="shared" si="319"/>
        <v/>
      </c>
      <c r="H863" s="21" t="str">
        <f t="shared" si="309"/>
        <v/>
      </c>
      <c r="I863" s="22" t="str">
        <f t="shared" si="310"/>
        <v/>
      </c>
      <c r="J863" s="22" t="str">
        <f t="shared" si="320"/>
        <v/>
      </c>
      <c r="K863" s="22" t="str">
        <f>IF(G863&lt;&gt;"",IF(IFERROR(MATCH(TRUNC(G863),ExcludeDateList,0),-1)&gt;-1,"",J863),"")</f>
        <v/>
      </c>
      <c r="L863" s="22" t="str">
        <f>IF(G863&lt;&gt;"",IF(IFERROR(MATCH(TRUNC(G863),ExcludeDateList,0),-1)&gt;-1,NA(),J863),"")</f>
        <v/>
      </c>
      <c r="M863" s="22" t="str">
        <f t="shared" si="321"/>
        <v/>
      </c>
      <c r="N863" s="22" t="str">
        <f t="shared" si="311"/>
        <v/>
      </c>
      <c r="O863" s="22" t="str">
        <f t="shared" si="322"/>
        <v/>
      </c>
      <c r="P863" s="22" t="str">
        <f t="shared" si="312"/>
        <v/>
      </c>
      <c r="Q863" s="22" t="str">
        <f t="shared" si="313"/>
        <v/>
      </c>
      <c r="R863" s="22" t="str">
        <f t="shared" si="323"/>
        <v/>
      </c>
      <c r="S863" s="22" t="str">
        <f t="shared" si="314"/>
        <v/>
      </c>
      <c r="T863" s="22" t="str">
        <f t="shared" si="324"/>
        <v/>
      </c>
      <c r="U863" s="22" t="str">
        <f t="shared" si="315"/>
        <v/>
      </c>
    </row>
    <row r="864" spans="1:21" x14ac:dyDescent="0.25">
      <c r="A864" s="21">
        <f>IF(INDEX('Predict Your Date Data (auto)'!A:A,ROW(A864),1)&gt;0,INDEX('Predict Your Date Data (auto)'!A:A,ROW(A864),1),"")</f>
        <v>42905.374988425923</v>
      </c>
      <c r="B864" s="21">
        <f>IF(A864&lt;&gt;"",IF(IFERROR(MATCH(TRUNC(A864),ExcludeDateList,0),-1)&gt;-1,"",TRUNC(A864)),"")</f>
        <v>42905</v>
      </c>
      <c r="C864" s="22">
        <f t="shared" si="316"/>
        <v>2017</v>
      </c>
      <c r="D864" s="22">
        <f t="shared" si="317"/>
        <v>6</v>
      </c>
      <c r="E864" s="22" t="str">
        <f t="shared" si="318"/>
        <v>Week 3</v>
      </c>
      <c r="G864" s="21" t="str">
        <f t="shared" si="319"/>
        <v/>
      </c>
      <c r="H864" s="21" t="str">
        <f t="shared" si="309"/>
        <v/>
      </c>
      <c r="I864" s="22" t="str">
        <f t="shared" si="310"/>
        <v/>
      </c>
      <c r="J864" s="22" t="str">
        <f t="shared" si="320"/>
        <v/>
      </c>
      <c r="K864" s="22" t="str">
        <f>IF(G864&lt;&gt;"",IF(IFERROR(MATCH(TRUNC(G864),ExcludeDateList,0),-1)&gt;-1,"",J864),"")</f>
        <v/>
      </c>
      <c r="L864" s="22" t="str">
        <f>IF(G864&lt;&gt;"",IF(IFERROR(MATCH(TRUNC(G864),ExcludeDateList,0),-1)&gt;-1,NA(),J864),"")</f>
        <v/>
      </c>
      <c r="M864" s="22" t="str">
        <f t="shared" si="321"/>
        <v/>
      </c>
      <c r="N864" s="22" t="str">
        <f t="shared" si="311"/>
        <v/>
      </c>
      <c r="O864" s="22" t="str">
        <f t="shared" si="322"/>
        <v/>
      </c>
      <c r="P864" s="22" t="str">
        <f t="shared" si="312"/>
        <v/>
      </c>
      <c r="Q864" s="22" t="str">
        <f t="shared" si="313"/>
        <v/>
      </c>
      <c r="R864" s="22" t="str">
        <f t="shared" si="323"/>
        <v/>
      </c>
      <c r="S864" s="22" t="str">
        <f t="shared" si="314"/>
        <v/>
      </c>
      <c r="T864" s="22" t="str">
        <f t="shared" si="324"/>
        <v/>
      </c>
      <c r="U864" s="22" t="str">
        <f t="shared" si="315"/>
        <v/>
      </c>
    </row>
    <row r="865" spans="1:21" x14ac:dyDescent="0.25">
      <c r="A865" s="21">
        <f>IF(INDEX('Predict Your Date Data (auto)'!A:A,ROW(A865),1)&gt;0,INDEX('Predict Your Date Data (auto)'!A:A,ROW(A865),1),"")</f>
        <v>42905.382592592592</v>
      </c>
      <c r="B865" s="21">
        <f>IF(A865&lt;&gt;"",IF(IFERROR(MATCH(TRUNC(A865),ExcludeDateList,0),-1)&gt;-1,"",TRUNC(A865)),"")</f>
        <v>42905</v>
      </c>
      <c r="C865" s="22">
        <f t="shared" si="316"/>
        <v>2017</v>
      </c>
      <c r="D865" s="22">
        <f t="shared" si="317"/>
        <v>6</v>
      </c>
      <c r="E865" s="22" t="str">
        <f t="shared" si="318"/>
        <v>Week 3</v>
      </c>
      <c r="G865" s="21" t="str">
        <f t="shared" si="319"/>
        <v/>
      </c>
      <c r="H865" s="21" t="str">
        <f t="shared" si="309"/>
        <v/>
      </c>
      <c r="I865" s="22" t="str">
        <f t="shared" si="310"/>
        <v/>
      </c>
      <c r="J865" s="22" t="str">
        <f t="shared" si="320"/>
        <v/>
      </c>
      <c r="K865" s="22" t="str">
        <f>IF(G865&lt;&gt;"",IF(IFERROR(MATCH(TRUNC(G865),ExcludeDateList,0),-1)&gt;-1,"",J865),"")</f>
        <v/>
      </c>
      <c r="L865" s="22" t="str">
        <f>IF(G865&lt;&gt;"",IF(IFERROR(MATCH(TRUNC(G865),ExcludeDateList,0),-1)&gt;-1,NA(),J865),"")</f>
        <v/>
      </c>
      <c r="M865" s="22" t="str">
        <f t="shared" si="321"/>
        <v/>
      </c>
      <c r="N865" s="22" t="str">
        <f t="shared" si="311"/>
        <v/>
      </c>
      <c r="O865" s="22" t="str">
        <f t="shared" si="322"/>
        <v/>
      </c>
      <c r="P865" s="22" t="str">
        <f t="shared" si="312"/>
        <v/>
      </c>
      <c r="Q865" s="22" t="str">
        <f t="shared" si="313"/>
        <v/>
      </c>
      <c r="R865" s="22" t="str">
        <f t="shared" si="323"/>
        <v/>
      </c>
      <c r="S865" s="22" t="str">
        <f t="shared" si="314"/>
        <v/>
      </c>
      <c r="T865" s="22" t="str">
        <f t="shared" si="324"/>
        <v/>
      </c>
      <c r="U865" s="22" t="str">
        <f t="shared" si="315"/>
        <v/>
      </c>
    </row>
    <row r="866" spans="1:21" x14ac:dyDescent="0.25">
      <c r="A866" s="21">
        <f>IF(INDEX('Predict Your Date Data (auto)'!A:A,ROW(A866),1)&gt;0,INDEX('Predict Your Date Data (auto)'!A:A,ROW(A866),1),"")</f>
        <v>42905.608298611114</v>
      </c>
      <c r="B866" s="21">
        <f>IF(A866&lt;&gt;"",IF(IFERROR(MATCH(TRUNC(A866),ExcludeDateList,0),-1)&gt;-1,"",TRUNC(A866)),"")</f>
        <v>42905</v>
      </c>
      <c r="C866" s="22">
        <f t="shared" si="316"/>
        <v>2017</v>
      </c>
      <c r="D866" s="22">
        <f t="shared" si="317"/>
        <v>6</v>
      </c>
      <c r="E866" s="22" t="str">
        <f t="shared" si="318"/>
        <v>Week 3</v>
      </c>
      <c r="G866" s="21" t="str">
        <f t="shared" si="319"/>
        <v/>
      </c>
      <c r="H866" s="21" t="str">
        <f t="shared" si="309"/>
        <v/>
      </c>
      <c r="I866" s="22" t="str">
        <f t="shared" si="310"/>
        <v/>
      </c>
      <c r="J866" s="22" t="str">
        <f t="shared" si="320"/>
        <v/>
      </c>
      <c r="K866" s="22" t="str">
        <f>IF(G866&lt;&gt;"",IF(IFERROR(MATCH(TRUNC(G866),ExcludeDateList,0),-1)&gt;-1,"",J866),"")</f>
        <v/>
      </c>
      <c r="L866" s="22" t="str">
        <f>IF(G866&lt;&gt;"",IF(IFERROR(MATCH(TRUNC(G866),ExcludeDateList,0),-1)&gt;-1,NA(),J866),"")</f>
        <v/>
      </c>
      <c r="M866" s="22" t="str">
        <f t="shared" si="321"/>
        <v/>
      </c>
      <c r="N866" s="22" t="str">
        <f t="shared" si="311"/>
        <v/>
      </c>
      <c r="O866" s="22" t="str">
        <f t="shared" si="322"/>
        <v/>
      </c>
      <c r="P866" s="22" t="str">
        <f t="shared" si="312"/>
        <v/>
      </c>
      <c r="Q866" s="22" t="str">
        <f t="shared" si="313"/>
        <v/>
      </c>
      <c r="R866" s="22" t="str">
        <f t="shared" si="323"/>
        <v/>
      </c>
      <c r="S866" s="22" t="str">
        <f t="shared" si="314"/>
        <v/>
      </c>
      <c r="T866" s="22" t="str">
        <f t="shared" si="324"/>
        <v/>
      </c>
      <c r="U866" s="22" t="str">
        <f t="shared" si="315"/>
        <v/>
      </c>
    </row>
    <row r="867" spans="1:21" x14ac:dyDescent="0.25">
      <c r="A867" s="21">
        <f>IF(INDEX('Predict Your Date Data (auto)'!A:A,ROW(A867),1)&gt;0,INDEX('Predict Your Date Data (auto)'!A:A,ROW(A867),1),"")</f>
        <v>42906.650902777779</v>
      </c>
      <c r="B867" s="21">
        <f>IF(A867&lt;&gt;"",IF(IFERROR(MATCH(TRUNC(A867),ExcludeDateList,0),-1)&gt;-1,"",TRUNC(A867)),"")</f>
        <v>42906</v>
      </c>
      <c r="C867" s="22">
        <f t="shared" si="316"/>
        <v>2017</v>
      </c>
      <c r="D867" s="22">
        <f t="shared" si="317"/>
        <v>6</v>
      </c>
      <c r="E867" s="22" t="str">
        <f t="shared" si="318"/>
        <v>Week 3</v>
      </c>
      <c r="G867" s="21" t="str">
        <f t="shared" si="319"/>
        <v/>
      </c>
      <c r="H867" s="21" t="str">
        <f t="shared" si="309"/>
        <v/>
      </c>
      <c r="I867" s="22" t="str">
        <f t="shared" si="310"/>
        <v/>
      </c>
      <c r="J867" s="22" t="str">
        <f t="shared" si="320"/>
        <v/>
      </c>
      <c r="K867" s="22" t="str">
        <f>IF(G867&lt;&gt;"",IF(IFERROR(MATCH(TRUNC(G867),ExcludeDateList,0),-1)&gt;-1,"",J867),"")</f>
        <v/>
      </c>
      <c r="L867" s="22" t="str">
        <f>IF(G867&lt;&gt;"",IF(IFERROR(MATCH(TRUNC(G867),ExcludeDateList,0),-1)&gt;-1,NA(),J867),"")</f>
        <v/>
      </c>
      <c r="M867" s="22" t="str">
        <f t="shared" si="321"/>
        <v/>
      </c>
      <c r="N867" s="22" t="str">
        <f t="shared" si="311"/>
        <v/>
      </c>
      <c r="O867" s="22" t="str">
        <f t="shared" si="322"/>
        <v/>
      </c>
      <c r="P867" s="22" t="str">
        <f t="shared" si="312"/>
        <v/>
      </c>
      <c r="Q867" s="22" t="str">
        <f t="shared" si="313"/>
        <v/>
      </c>
      <c r="R867" s="22" t="str">
        <f t="shared" si="323"/>
        <v/>
      </c>
      <c r="S867" s="22" t="str">
        <f t="shared" si="314"/>
        <v/>
      </c>
      <c r="T867" s="22" t="str">
        <f t="shared" si="324"/>
        <v/>
      </c>
      <c r="U867" s="22" t="str">
        <f t="shared" si="315"/>
        <v/>
      </c>
    </row>
    <row r="868" spans="1:21" x14ac:dyDescent="0.25">
      <c r="A868" s="21">
        <f>IF(INDEX('Predict Your Date Data (auto)'!A:A,ROW(A868),1)&gt;0,INDEX('Predict Your Date Data (auto)'!A:A,ROW(A868),1),"")</f>
        <v>42906.675335648149</v>
      </c>
      <c r="B868" s="21">
        <f>IF(A868&lt;&gt;"",IF(IFERROR(MATCH(TRUNC(A868),ExcludeDateList,0),-1)&gt;-1,"",TRUNC(A868)),"")</f>
        <v>42906</v>
      </c>
      <c r="C868" s="22">
        <f t="shared" si="316"/>
        <v>2017</v>
      </c>
      <c r="D868" s="22">
        <f t="shared" si="317"/>
        <v>6</v>
      </c>
      <c r="E868" s="22" t="str">
        <f t="shared" si="318"/>
        <v>Week 3</v>
      </c>
      <c r="G868" s="21" t="str">
        <f t="shared" si="319"/>
        <v/>
      </c>
      <c r="H868" s="21" t="str">
        <f t="shared" si="309"/>
        <v/>
      </c>
      <c r="I868" s="22" t="str">
        <f t="shared" si="310"/>
        <v/>
      </c>
      <c r="J868" s="22" t="str">
        <f t="shared" si="320"/>
        <v/>
      </c>
      <c r="K868" s="22" t="str">
        <f>IF(G868&lt;&gt;"",IF(IFERROR(MATCH(TRUNC(G868),ExcludeDateList,0),-1)&gt;-1,"",J868),"")</f>
        <v/>
      </c>
      <c r="L868" s="22" t="str">
        <f>IF(G868&lt;&gt;"",IF(IFERROR(MATCH(TRUNC(G868),ExcludeDateList,0),-1)&gt;-1,NA(),J868),"")</f>
        <v/>
      </c>
      <c r="M868" s="22" t="str">
        <f t="shared" si="321"/>
        <v/>
      </c>
      <c r="N868" s="22" t="str">
        <f t="shared" si="311"/>
        <v/>
      </c>
      <c r="O868" s="22" t="str">
        <f t="shared" si="322"/>
        <v/>
      </c>
      <c r="P868" s="22" t="str">
        <f t="shared" si="312"/>
        <v/>
      </c>
      <c r="Q868" s="22" t="str">
        <f t="shared" si="313"/>
        <v/>
      </c>
      <c r="R868" s="22" t="str">
        <f t="shared" si="323"/>
        <v/>
      </c>
      <c r="S868" s="22" t="str">
        <f t="shared" si="314"/>
        <v/>
      </c>
      <c r="T868" s="22" t="str">
        <f t="shared" si="324"/>
        <v/>
      </c>
      <c r="U868" s="22" t="str">
        <f t="shared" si="315"/>
        <v/>
      </c>
    </row>
    <row r="869" spans="1:21" x14ac:dyDescent="0.25">
      <c r="A869" s="21">
        <f>IF(INDEX('Predict Your Date Data (auto)'!A:A,ROW(A869),1)&gt;0,INDEX('Predict Your Date Data (auto)'!A:A,ROW(A869),1),"")</f>
        <v>42907.415775462963</v>
      </c>
      <c r="B869" s="21">
        <f>IF(A869&lt;&gt;"",IF(IFERROR(MATCH(TRUNC(A869),ExcludeDateList,0),-1)&gt;-1,"",TRUNC(A869)),"")</f>
        <v>42907</v>
      </c>
      <c r="C869" s="22">
        <f t="shared" si="316"/>
        <v>2017</v>
      </c>
      <c r="D869" s="22">
        <f t="shared" si="317"/>
        <v>6</v>
      </c>
      <c r="E869" s="22" t="str">
        <f t="shared" si="318"/>
        <v>Week 3</v>
      </c>
      <c r="G869" s="21" t="str">
        <f t="shared" si="319"/>
        <v/>
      </c>
      <c r="H869" s="21" t="str">
        <f t="shared" si="309"/>
        <v/>
      </c>
      <c r="I869" s="22" t="str">
        <f t="shared" si="310"/>
        <v/>
      </c>
      <c r="J869" s="22" t="str">
        <f t="shared" si="320"/>
        <v/>
      </c>
      <c r="K869" s="22" t="str">
        <f>IF(G869&lt;&gt;"",IF(IFERROR(MATCH(TRUNC(G869),ExcludeDateList,0),-1)&gt;-1,"",J869),"")</f>
        <v/>
      </c>
      <c r="L869" s="22" t="str">
        <f>IF(G869&lt;&gt;"",IF(IFERROR(MATCH(TRUNC(G869),ExcludeDateList,0),-1)&gt;-1,NA(),J869),"")</f>
        <v/>
      </c>
      <c r="M869" s="22" t="str">
        <f t="shared" si="321"/>
        <v/>
      </c>
      <c r="N869" s="22" t="str">
        <f t="shared" si="311"/>
        <v/>
      </c>
      <c r="O869" s="22" t="str">
        <f t="shared" si="322"/>
        <v/>
      </c>
      <c r="P869" s="22" t="str">
        <f t="shared" si="312"/>
        <v/>
      </c>
      <c r="Q869" s="22" t="str">
        <f t="shared" si="313"/>
        <v/>
      </c>
      <c r="R869" s="22" t="str">
        <f t="shared" si="323"/>
        <v/>
      </c>
      <c r="S869" s="22" t="str">
        <f t="shared" si="314"/>
        <v/>
      </c>
      <c r="T869" s="22" t="str">
        <f t="shared" si="324"/>
        <v/>
      </c>
      <c r="U869" s="22" t="str">
        <f t="shared" si="315"/>
        <v/>
      </c>
    </row>
    <row r="870" spans="1:21" x14ac:dyDescent="0.25">
      <c r="A870" s="21">
        <f>IF(INDEX('Predict Your Date Data (auto)'!A:A,ROW(A870),1)&gt;0,INDEX('Predict Your Date Data (auto)'!A:A,ROW(A870),1),"")</f>
        <v>42907.419988425929</v>
      </c>
      <c r="B870" s="21">
        <f>IF(A870&lt;&gt;"",IF(IFERROR(MATCH(TRUNC(A870),ExcludeDateList,0),-1)&gt;-1,"",TRUNC(A870)),"")</f>
        <v>42907</v>
      </c>
      <c r="C870" s="22">
        <f t="shared" si="316"/>
        <v>2017</v>
      </c>
      <c r="D870" s="22">
        <f t="shared" si="317"/>
        <v>6</v>
      </c>
      <c r="E870" s="22" t="str">
        <f t="shared" si="318"/>
        <v>Week 3</v>
      </c>
      <c r="G870" s="21" t="str">
        <f t="shared" si="319"/>
        <v/>
      </c>
      <c r="H870" s="21" t="str">
        <f t="shared" si="309"/>
        <v/>
      </c>
      <c r="I870" s="22" t="str">
        <f t="shared" si="310"/>
        <v/>
      </c>
      <c r="J870" s="22" t="str">
        <f t="shared" si="320"/>
        <v/>
      </c>
      <c r="K870" s="22" t="str">
        <f>IF(G870&lt;&gt;"",IF(IFERROR(MATCH(TRUNC(G870),ExcludeDateList,0),-1)&gt;-1,"",J870),"")</f>
        <v/>
      </c>
      <c r="L870" s="22" t="str">
        <f>IF(G870&lt;&gt;"",IF(IFERROR(MATCH(TRUNC(G870),ExcludeDateList,0),-1)&gt;-1,NA(),J870),"")</f>
        <v/>
      </c>
      <c r="M870" s="22" t="str">
        <f t="shared" si="321"/>
        <v/>
      </c>
      <c r="N870" s="22" t="str">
        <f t="shared" si="311"/>
        <v/>
      </c>
      <c r="O870" s="22" t="str">
        <f t="shared" si="322"/>
        <v/>
      </c>
      <c r="P870" s="22" t="str">
        <f t="shared" si="312"/>
        <v/>
      </c>
      <c r="Q870" s="22" t="str">
        <f t="shared" si="313"/>
        <v/>
      </c>
      <c r="R870" s="22" t="str">
        <f t="shared" si="323"/>
        <v/>
      </c>
      <c r="S870" s="22" t="str">
        <f t="shared" si="314"/>
        <v/>
      </c>
      <c r="T870" s="22" t="str">
        <f t="shared" si="324"/>
        <v/>
      </c>
      <c r="U870" s="22" t="str">
        <f t="shared" si="315"/>
        <v/>
      </c>
    </row>
    <row r="871" spans="1:21" x14ac:dyDescent="0.25">
      <c r="A871" s="21">
        <f>IF(INDEX('Predict Your Date Data (auto)'!A:A,ROW(A871),1)&gt;0,INDEX('Predict Your Date Data (auto)'!A:A,ROW(A871),1),"")</f>
        <v>42907.426111111112</v>
      </c>
      <c r="B871" s="21">
        <f>IF(A871&lt;&gt;"",IF(IFERROR(MATCH(TRUNC(A871),ExcludeDateList,0),-1)&gt;-1,"",TRUNC(A871)),"")</f>
        <v>42907</v>
      </c>
      <c r="C871" s="22">
        <f t="shared" si="316"/>
        <v>2017</v>
      </c>
      <c r="D871" s="22">
        <f t="shared" si="317"/>
        <v>6</v>
      </c>
      <c r="E871" s="22" t="str">
        <f t="shared" si="318"/>
        <v>Week 3</v>
      </c>
      <c r="G871" s="21" t="str">
        <f t="shared" si="319"/>
        <v/>
      </c>
      <c r="H871" s="21" t="str">
        <f t="shared" si="309"/>
        <v/>
      </c>
      <c r="I871" s="22" t="str">
        <f t="shared" si="310"/>
        <v/>
      </c>
      <c r="J871" s="22" t="str">
        <f t="shared" si="320"/>
        <v/>
      </c>
      <c r="K871" s="22" t="str">
        <f>IF(G871&lt;&gt;"",IF(IFERROR(MATCH(TRUNC(G871),ExcludeDateList,0),-1)&gt;-1,"",J871),"")</f>
        <v/>
      </c>
      <c r="L871" s="22" t="str">
        <f>IF(G871&lt;&gt;"",IF(IFERROR(MATCH(TRUNC(G871),ExcludeDateList,0),-1)&gt;-1,NA(),J871),"")</f>
        <v/>
      </c>
      <c r="M871" s="22" t="str">
        <f t="shared" si="321"/>
        <v/>
      </c>
      <c r="N871" s="22" t="str">
        <f t="shared" si="311"/>
        <v/>
      </c>
      <c r="O871" s="22" t="str">
        <f t="shared" si="322"/>
        <v/>
      </c>
      <c r="P871" s="22" t="str">
        <f t="shared" si="312"/>
        <v/>
      </c>
      <c r="Q871" s="22" t="str">
        <f t="shared" si="313"/>
        <v/>
      </c>
      <c r="R871" s="22" t="str">
        <f t="shared" si="323"/>
        <v/>
      </c>
      <c r="S871" s="22" t="str">
        <f t="shared" si="314"/>
        <v/>
      </c>
      <c r="T871" s="22" t="str">
        <f t="shared" si="324"/>
        <v/>
      </c>
      <c r="U871" s="22" t="str">
        <f t="shared" si="315"/>
        <v/>
      </c>
    </row>
    <row r="872" spans="1:21" x14ac:dyDescent="0.25">
      <c r="A872" s="21">
        <f>IF(INDEX('Predict Your Date Data (auto)'!A:A,ROW(A872),1)&gt;0,INDEX('Predict Your Date Data (auto)'!A:A,ROW(A872),1),"")</f>
        <v>42907.429629629631</v>
      </c>
      <c r="B872" s="21">
        <f>IF(A872&lt;&gt;"",IF(IFERROR(MATCH(TRUNC(A872),ExcludeDateList,0),-1)&gt;-1,"",TRUNC(A872)),"")</f>
        <v>42907</v>
      </c>
      <c r="C872" s="22">
        <f t="shared" si="316"/>
        <v>2017</v>
      </c>
      <c r="D872" s="22">
        <f t="shared" si="317"/>
        <v>6</v>
      </c>
      <c r="E872" s="22" t="str">
        <f t="shared" si="318"/>
        <v>Week 3</v>
      </c>
      <c r="G872" s="21" t="str">
        <f t="shared" si="319"/>
        <v/>
      </c>
      <c r="H872" s="21" t="str">
        <f t="shared" si="309"/>
        <v/>
      </c>
      <c r="I872" s="22" t="str">
        <f t="shared" si="310"/>
        <v/>
      </c>
      <c r="J872" s="22" t="str">
        <f t="shared" si="320"/>
        <v/>
      </c>
      <c r="K872" s="22" t="str">
        <f>IF(G872&lt;&gt;"",IF(IFERROR(MATCH(TRUNC(G872),ExcludeDateList,0),-1)&gt;-1,"",J872),"")</f>
        <v/>
      </c>
      <c r="L872" s="22" t="str">
        <f>IF(G872&lt;&gt;"",IF(IFERROR(MATCH(TRUNC(G872),ExcludeDateList,0),-1)&gt;-1,NA(),J872),"")</f>
        <v/>
      </c>
      <c r="M872" s="22" t="str">
        <f t="shared" si="321"/>
        <v/>
      </c>
      <c r="N872" s="22" t="str">
        <f t="shared" si="311"/>
        <v/>
      </c>
      <c r="O872" s="22" t="str">
        <f t="shared" si="322"/>
        <v/>
      </c>
      <c r="P872" s="22" t="str">
        <f t="shared" si="312"/>
        <v/>
      </c>
      <c r="Q872" s="22" t="str">
        <f t="shared" si="313"/>
        <v/>
      </c>
      <c r="R872" s="22" t="str">
        <f t="shared" si="323"/>
        <v/>
      </c>
      <c r="S872" s="22" t="str">
        <f t="shared" si="314"/>
        <v/>
      </c>
      <c r="T872" s="22" t="str">
        <f t="shared" si="324"/>
        <v/>
      </c>
      <c r="U872" s="22" t="str">
        <f t="shared" si="315"/>
        <v/>
      </c>
    </row>
    <row r="873" spans="1:21" x14ac:dyDescent="0.25">
      <c r="A873" s="21">
        <f>IF(INDEX('Predict Your Date Data (auto)'!A:A,ROW(A873),1)&gt;0,INDEX('Predict Your Date Data (auto)'!A:A,ROW(A873),1),"")</f>
        <v>42907.43613425926</v>
      </c>
      <c r="B873" s="21">
        <f>IF(A873&lt;&gt;"",IF(IFERROR(MATCH(TRUNC(A873),ExcludeDateList,0),-1)&gt;-1,"",TRUNC(A873)),"")</f>
        <v>42907</v>
      </c>
      <c r="C873" s="22">
        <f t="shared" si="316"/>
        <v>2017</v>
      </c>
      <c r="D873" s="22">
        <f t="shared" si="317"/>
        <v>6</v>
      </c>
      <c r="E873" s="22" t="str">
        <f t="shared" si="318"/>
        <v>Week 3</v>
      </c>
      <c r="G873" s="21" t="str">
        <f t="shared" si="319"/>
        <v/>
      </c>
      <c r="H873" s="21" t="str">
        <f t="shared" si="309"/>
        <v/>
      </c>
      <c r="I873" s="22" t="str">
        <f t="shared" si="310"/>
        <v/>
      </c>
      <c r="J873" s="22" t="str">
        <f t="shared" si="320"/>
        <v/>
      </c>
      <c r="K873" s="22" t="str">
        <f>IF(G873&lt;&gt;"",IF(IFERROR(MATCH(TRUNC(G873),ExcludeDateList,0),-1)&gt;-1,"",J873),"")</f>
        <v/>
      </c>
      <c r="L873" s="22" t="str">
        <f>IF(G873&lt;&gt;"",IF(IFERROR(MATCH(TRUNC(G873),ExcludeDateList,0),-1)&gt;-1,NA(),J873),"")</f>
        <v/>
      </c>
      <c r="M873" s="22" t="str">
        <f t="shared" si="321"/>
        <v/>
      </c>
      <c r="N873" s="22" t="str">
        <f t="shared" si="311"/>
        <v/>
      </c>
      <c r="O873" s="22" t="str">
        <f t="shared" si="322"/>
        <v/>
      </c>
      <c r="P873" s="22" t="str">
        <f t="shared" si="312"/>
        <v/>
      </c>
      <c r="Q873" s="22" t="str">
        <f t="shared" si="313"/>
        <v/>
      </c>
      <c r="R873" s="22" t="str">
        <f t="shared" si="323"/>
        <v/>
      </c>
      <c r="S873" s="22" t="str">
        <f t="shared" si="314"/>
        <v/>
      </c>
      <c r="T873" s="22" t="str">
        <f t="shared" si="324"/>
        <v/>
      </c>
      <c r="U873" s="22" t="str">
        <f t="shared" si="315"/>
        <v/>
      </c>
    </row>
    <row r="874" spans="1:21" x14ac:dyDescent="0.25">
      <c r="A874" s="21">
        <f>IF(INDEX('Predict Your Date Data (auto)'!A:A,ROW(A874),1)&gt;0,INDEX('Predict Your Date Data (auto)'!A:A,ROW(A874),1),"")</f>
        <v>42907.469097222223</v>
      </c>
      <c r="B874" s="21">
        <f>IF(A874&lt;&gt;"",IF(IFERROR(MATCH(TRUNC(A874),ExcludeDateList,0),-1)&gt;-1,"",TRUNC(A874)),"")</f>
        <v>42907</v>
      </c>
      <c r="C874" s="22">
        <f t="shared" si="316"/>
        <v>2017</v>
      </c>
      <c r="D874" s="22">
        <f t="shared" si="317"/>
        <v>6</v>
      </c>
      <c r="E874" s="22" t="str">
        <f t="shared" si="318"/>
        <v>Week 3</v>
      </c>
      <c r="G874" s="21" t="str">
        <f t="shared" si="319"/>
        <v/>
      </c>
      <c r="H874" s="21" t="str">
        <f t="shared" si="309"/>
        <v/>
      </c>
      <c r="I874" s="22" t="str">
        <f t="shared" si="310"/>
        <v/>
      </c>
      <c r="J874" s="22" t="str">
        <f t="shared" si="320"/>
        <v/>
      </c>
      <c r="K874" s="22" t="str">
        <f>IF(G874&lt;&gt;"",IF(IFERROR(MATCH(TRUNC(G874),ExcludeDateList,0),-1)&gt;-1,"",J874),"")</f>
        <v/>
      </c>
      <c r="L874" s="22" t="str">
        <f>IF(G874&lt;&gt;"",IF(IFERROR(MATCH(TRUNC(G874),ExcludeDateList,0),-1)&gt;-1,NA(),J874),"")</f>
        <v/>
      </c>
      <c r="M874" s="22" t="str">
        <f t="shared" si="321"/>
        <v/>
      </c>
      <c r="N874" s="22" t="str">
        <f t="shared" si="311"/>
        <v/>
      </c>
      <c r="O874" s="22" t="str">
        <f t="shared" si="322"/>
        <v/>
      </c>
      <c r="P874" s="22" t="str">
        <f t="shared" si="312"/>
        <v/>
      </c>
      <c r="Q874" s="22" t="str">
        <f t="shared" si="313"/>
        <v/>
      </c>
      <c r="R874" s="22" t="str">
        <f t="shared" si="323"/>
        <v/>
      </c>
      <c r="S874" s="22" t="str">
        <f t="shared" si="314"/>
        <v/>
      </c>
      <c r="T874" s="22" t="str">
        <f t="shared" si="324"/>
        <v/>
      </c>
      <c r="U874" s="22" t="str">
        <f t="shared" si="315"/>
        <v/>
      </c>
    </row>
    <row r="875" spans="1:21" x14ac:dyDescent="0.25">
      <c r="A875" s="21">
        <f>IF(INDEX('Predict Your Date Data (auto)'!A:A,ROW(A875),1)&gt;0,INDEX('Predict Your Date Data (auto)'!A:A,ROW(A875),1),"")</f>
        <v>42907.500648148147</v>
      </c>
      <c r="B875" s="21">
        <f>IF(A875&lt;&gt;"",IF(IFERROR(MATCH(TRUNC(A875),ExcludeDateList,0),-1)&gt;-1,"",TRUNC(A875)),"")</f>
        <v>42907</v>
      </c>
      <c r="C875" s="22">
        <f t="shared" si="316"/>
        <v>2017</v>
      </c>
      <c r="D875" s="22">
        <f t="shared" si="317"/>
        <v>6</v>
      </c>
      <c r="E875" s="22" t="str">
        <f t="shared" si="318"/>
        <v>Week 3</v>
      </c>
      <c r="G875" s="21" t="str">
        <f t="shared" si="319"/>
        <v/>
      </c>
      <c r="H875" s="21" t="str">
        <f t="shared" si="309"/>
        <v/>
      </c>
      <c r="I875" s="22" t="str">
        <f t="shared" si="310"/>
        <v/>
      </c>
      <c r="J875" s="22" t="str">
        <f t="shared" si="320"/>
        <v/>
      </c>
      <c r="K875" s="22" t="str">
        <f>IF(G875&lt;&gt;"",IF(IFERROR(MATCH(TRUNC(G875),ExcludeDateList,0),-1)&gt;-1,"",J875),"")</f>
        <v/>
      </c>
      <c r="L875" s="22" t="str">
        <f>IF(G875&lt;&gt;"",IF(IFERROR(MATCH(TRUNC(G875),ExcludeDateList,0),-1)&gt;-1,NA(),J875),"")</f>
        <v/>
      </c>
      <c r="M875" s="22" t="str">
        <f t="shared" si="321"/>
        <v/>
      </c>
      <c r="N875" s="22" t="str">
        <f t="shared" si="311"/>
        <v/>
      </c>
      <c r="O875" s="22" t="str">
        <f t="shared" si="322"/>
        <v/>
      </c>
      <c r="P875" s="22" t="str">
        <f t="shared" si="312"/>
        <v/>
      </c>
      <c r="Q875" s="22" t="str">
        <f t="shared" si="313"/>
        <v/>
      </c>
      <c r="R875" s="22" t="str">
        <f t="shared" si="323"/>
        <v/>
      </c>
      <c r="S875" s="22" t="str">
        <f t="shared" si="314"/>
        <v/>
      </c>
      <c r="T875" s="22" t="str">
        <f t="shared" si="324"/>
        <v/>
      </c>
      <c r="U875" s="22" t="str">
        <f t="shared" si="315"/>
        <v/>
      </c>
    </row>
    <row r="876" spans="1:21" x14ac:dyDescent="0.25">
      <c r="A876" s="21">
        <f>IF(INDEX('Predict Your Date Data (auto)'!A:A,ROW(A876),1)&gt;0,INDEX('Predict Your Date Data (auto)'!A:A,ROW(A876),1),"")</f>
        <v>42907.600208333337</v>
      </c>
      <c r="B876" s="21">
        <f>IF(A876&lt;&gt;"",IF(IFERROR(MATCH(TRUNC(A876),ExcludeDateList,0),-1)&gt;-1,"",TRUNC(A876)),"")</f>
        <v>42907</v>
      </c>
      <c r="C876" s="22">
        <f t="shared" si="316"/>
        <v>2017</v>
      </c>
      <c r="D876" s="22">
        <f t="shared" si="317"/>
        <v>6</v>
      </c>
      <c r="E876" s="22" t="str">
        <f t="shared" si="318"/>
        <v>Week 3</v>
      </c>
      <c r="G876" s="21" t="str">
        <f t="shared" si="319"/>
        <v/>
      </c>
      <c r="H876" s="21" t="str">
        <f t="shared" si="309"/>
        <v/>
      </c>
      <c r="I876" s="22" t="str">
        <f t="shared" si="310"/>
        <v/>
      </c>
      <c r="J876" s="22" t="str">
        <f t="shared" si="320"/>
        <v/>
      </c>
      <c r="K876" s="22" t="str">
        <f>IF(G876&lt;&gt;"",IF(IFERROR(MATCH(TRUNC(G876),ExcludeDateList,0),-1)&gt;-1,"",J876),"")</f>
        <v/>
      </c>
      <c r="L876" s="22" t="str">
        <f>IF(G876&lt;&gt;"",IF(IFERROR(MATCH(TRUNC(G876),ExcludeDateList,0),-1)&gt;-1,NA(),J876),"")</f>
        <v/>
      </c>
      <c r="M876" s="22" t="str">
        <f t="shared" si="321"/>
        <v/>
      </c>
      <c r="N876" s="22" t="str">
        <f t="shared" si="311"/>
        <v/>
      </c>
      <c r="O876" s="22" t="str">
        <f t="shared" si="322"/>
        <v/>
      </c>
      <c r="P876" s="22" t="str">
        <f t="shared" si="312"/>
        <v/>
      </c>
      <c r="Q876" s="22" t="str">
        <f t="shared" si="313"/>
        <v/>
      </c>
      <c r="R876" s="22" t="str">
        <f t="shared" si="323"/>
        <v/>
      </c>
      <c r="S876" s="22" t="str">
        <f t="shared" si="314"/>
        <v/>
      </c>
      <c r="T876" s="22" t="str">
        <f t="shared" si="324"/>
        <v/>
      </c>
      <c r="U876" s="22" t="str">
        <f t="shared" si="315"/>
        <v/>
      </c>
    </row>
    <row r="877" spans="1:21" x14ac:dyDescent="0.25">
      <c r="A877" s="21">
        <f>IF(INDEX('Predict Your Date Data (auto)'!A:A,ROW(A877),1)&gt;0,INDEX('Predict Your Date Data (auto)'!A:A,ROW(A877),1),"")</f>
        <v>42907.602384259262</v>
      </c>
      <c r="B877" s="21">
        <f>IF(A877&lt;&gt;"",IF(IFERROR(MATCH(TRUNC(A877),ExcludeDateList,0),-1)&gt;-1,"",TRUNC(A877)),"")</f>
        <v>42907</v>
      </c>
      <c r="C877" s="22">
        <f t="shared" si="316"/>
        <v>2017</v>
      </c>
      <c r="D877" s="22">
        <f t="shared" si="317"/>
        <v>6</v>
      </c>
      <c r="E877" s="22" t="str">
        <f t="shared" si="318"/>
        <v>Week 3</v>
      </c>
      <c r="G877" s="21" t="str">
        <f t="shared" si="319"/>
        <v/>
      </c>
      <c r="H877" s="21" t="str">
        <f t="shared" si="309"/>
        <v/>
      </c>
      <c r="I877" s="22" t="str">
        <f t="shared" si="310"/>
        <v/>
      </c>
      <c r="J877" s="22" t="str">
        <f t="shared" si="320"/>
        <v/>
      </c>
      <c r="K877" s="22" t="str">
        <f>IF(G877&lt;&gt;"",IF(IFERROR(MATCH(TRUNC(G877),ExcludeDateList,0),-1)&gt;-1,"",J877),"")</f>
        <v/>
      </c>
      <c r="L877" s="22" t="str">
        <f>IF(G877&lt;&gt;"",IF(IFERROR(MATCH(TRUNC(G877),ExcludeDateList,0),-1)&gt;-1,NA(),J877),"")</f>
        <v/>
      </c>
      <c r="M877" s="22" t="str">
        <f t="shared" si="321"/>
        <v/>
      </c>
      <c r="N877" s="22" t="str">
        <f t="shared" si="311"/>
        <v/>
      </c>
      <c r="O877" s="22" t="str">
        <f t="shared" si="322"/>
        <v/>
      </c>
      <c r="P877" s="22" t="str">
        <f t="shared" si="312"/>
        <v/>
      </c>
      <c r="Q877" s="22" t="str">
        <f t="shared" si="313"/>
        <v/>
      </c>
      <c r="R877" s="22" t="str">
        <f t="shared" si="323"/>
        <v/>
      </c>
      <c r="S877" s="22" t="str">
        <f t="shared" si="314"/>
        <v/>
      </c>
      <c r="T877" s="22" t="str">
        <f t="shared" si="324"/>
        <v/>
      </c>
      <c r="U877" s="22" t="str">
        <f t="shared" si="315"/>
        <v/>
      </c>
    </row>
    <row r="878" spans="1:21" x14ac:dyDescent="0.25">
      <c r="A878" s="21">
        <f>IF(INDEX('Predict Your Date Data (auto)'!A:A,ROW(A878),1)&gt;0,INDEX('Predict Your Date Data (auto)'!A:A,ROW(A878),1),"")</f>
        <v>42907.61204861111</v>
      </c>
      <c r="B878" s="21">
        <f>IF(A878&lt;&gt;"",IF(IFERROR(MATCH(TRUNC(A878),ExcludeDateList,0),-1)&gt;-1,"",TRUNC(A878)),"")</f>
        <v>42907</v>
      </c>
      <c r="C878" s="22">
        <f t="shared" si="316"/>
        <v>2017</v>
      </c>
      <c r="D878" s="22">
        <f t="shared" si="317"/>
        <v>6</v>
      </c>
      <c r="E878" s="22" t="str">
        <f t="shared" si="318"/>
        <v>Week 3</v>
      </c>
      <c r="G878" s="21" t="str">
        <f t="shared" si="319"/>
        <v/>
      </c>
      <c r="H878" s="21" t="str">
        <f t="shared" si="309"/>
        <v/>
      </c>
      <c r="I878" s="22" t="str">
        <f t="shared" si="310"/>
        <v/>
      </c>
      <c r="J878" s="22" t="str">
        <f t="shared" si="320"/>
        <v/>
      </c>
      <c r="K878" s="22" t="str">
        <f>IF(G878&lt;&gt;"",IF(IFERROR(MATCH(TRUNC(G878),ExcludeDateList,0),-1)&gt;-1,"",J878),"")</f>
        <v/>
      </c>
      <c r="L878" s="22" t="str">
        <f>IF(G878&lt;&gt;"",IF(IFERROR(MATCH(TRUNC(G878),ExcludeDateList,0),-1)&gt;-1,NA(),J878),"")</f>
        <v/>
      </c>
      <c r="M878" s="22" t="str">
        <f t="shared" si="321"/>
        <v/>
      </c>
      <c r="N878" s="22" t="str">
        <f t="shared" si="311"/>
        <v/>
      </c>
      <c r="O878" s="22" t="str">
        <f t="shared" si="322"/>
        <v/>
      </c>
      <c r="P878" s="22" t="str">
        <f t="shared" si="312"/>
        <v/>
      </c>
      <c r="Q878" s="22" t="str">
        <f t="shared" si="313"/>
        <v/>
      </c>
      <c r="R878" s="22" t="str">
        <f t="shared" si="323"/>
        <v/>
      </c>
      <c r="S878" s="22" t="str">
        <f t="shared" si="314"/>
        <v/>
      </c>
      <c r="T878" s="22" t="str">
        <f t="shared" si="324"/>
        <v/>
      </c>
      <c r="U878" s="22" t="str">
        <f t="shared" si="315"/>
        <v/>
      </c>
    </row>
    <row r="879" spans="1:21" x14ac:dyDescent="0.25">
      <c r="A879" s="21">
        <f>IF(INDEX('Predict Your Date Data (auto)'!A:A,ROW(A879),1)&gt;0,INDEX('Predict Your Date Data (auto)'!A:A,ROW(A879),1),"")</f>
        <v>42907.613900462966</v>
      </c>
      <c r="B879" s="21">
        <f>IF(A879&lt;&gt;"",IF(IFERROR(MATCH(TRUNC(A879),ExcludeDateList,0),-1)&gt;-1,"",TRUNC(A879)),"")</f>
        <v>42907</v>
      </c>
      <c r="C879" s="22">
        <f t="shared" si="316"/>
        <v>2017</v>
      </c>
      <c r="D879" s="22">
        <f t="shared" si="317"/>
        <v>6</v>
      </c>
      <c r="E879" s="22" t="str">
        <f t="shared" si="318"/>
        <v>Week 3</v>
      </c>
      <c r="G879" s="21" t="str">
        <f t="shared" si="319"/>
        <v/>
      </c>
      <c r="H879" s="21" t="str">
        <f t="shared" si="309"/>
        <v/>
      </c>
      <c r="I879" s="22" t="str">
        <f t="shared" si="310"/>
        <v/>
      </c>
      <c r="J879" s="22" t="str">
        <f t="shared" si="320"/>
        <v/>
      </c>
      <c r="K879" s="22" t="str">
        <f>IF(G879&lt;&gt;"",IF(IFERROR(MATCH(TRUNC(G879),ExcludeDateList,0),-1)&gt;-1,"",J879),"")</f>
        <v/>
      </c>
      <c r="L879" s="22" t="str">
        <f>IF(G879&lt;&gt;"",IF(IFERROR(MATCH(TRUNC(G879),ExcludeDateList,0),-1)&gt;-1,NA(),J879),"")</f>
        <v/>
      </c>
      <c r="M879" s="22" t="str">
        <f t="shared" si="321"/>
        <v/>
      </c>
      <c r="N879" s="22" t="str">
        <f t="shared" si="311"/>
        <v/>
      </c>
      <c r="O879" s="22" t="str">
        <f t="shared" si="322"/>
        <v/>
      </c>
      <c r="P879" s="22" t="str">
        <f t="shared" si="312"/>
        <v/>
      </c>
      <c r="Q879" s="22" t="str">
        <f t="shared" si="313"/>
        <v/>
      </c>
      <c r="R879" s="22" t="str">
        <f t="shared" si="323"/>
        <v/>
      </c>
      <c r="S879" s="22" t="str">
        <f t="shared" si="314"/>
        <v/>
      </c>
      <c r="T879" s="22" t="str">
        <f t="shared" si="324"/>
        <v/>
      </c>
      <c r="U879" s="22" t="str">
        <f t="shared" si="315"/>
        <v/>
      </c>
    </row>
    <row r="880" spans="1:21" x14ac:dyDescent="0.25">
      <c r="A880" s="21">
        <f>IF(INDEX('Predict Your Date Data (auto)'!A:A,ROW(A880),1)&gt;0,INDEX('Predict Your Date Data (auto)'!A:A,ROW(A880),1),"")</f>
        <v>42907.620439814818</v>
      </c>
      <c r="B880" s="21">
        <f>IF(A880&lt;&gt;"",IF(IFERROR(MATCH(TRUNC(A880),ExcludeDateList,0),-1)&gt;-1,"",TRUNC(A880)),"")</f>
        <v>42907</v>
      </c>
      <c r="C880" s="22">
        <f t="shared" si="316"/>
        <v>2017</v>
      </c>
      <c r="D880" s="22">
        <f t="shared" si="317"/>
        <v>6</v>
      </c>
      <c r="E880" s="22" t="str">
        <f t="shared" si="318"/>
        <v>Week 3</v>
      </c>
      <c r="G880" s="21" t="str">
        <f t="shared" si="319"/>
        <v/>
      </c>
      <c r="H880" s="21" t="str">
        <f t="shared" si="309"/>
        <v/>
      </c>
      <c r="I880" s="22" t="str">
        <f t="shared" si="310"/>
        <v/>
      </c>
      <c r="J880" s="22" t="str">
        <f t="shared" si="320"/>
        <v/>
      </c>
      <c r="K880" s="22" t="str">
        <f>IF(G880&lt;&gt;"",IF(IFERROR(MATCH(TRUNC(G880),ExcludeDateList,0),-1)&gt;-1,"",J880),"")</f>
        <v/>
      </c>
      <c r="L880" s="22" t="str">
        <f>IF(G880&lt;&gt;"",IF(IFERROR(MATCH(TRUNC(G880),ExcludeDateList,0),-1)&gt;-1,NA(),J880),"")</f>
        <v/>
      </c>
      <c r="M880" s="22" t="str">
        <f t="shared" si="321"/>
        <v/>
      </c>
      <c r="N880" s="22" t="str">
        <f t="shared" si="311"/>
        <v/>
      </c>
      <c r="O880" s="22" t="str">
        <f t="shared" si="322"/>
        <v/>
      </c>
      <c r="P880" s="22" t="str">
        <f t="shared" si="312"/>
        <v/>
      </c>
      <c r="Q880" s="22" t="str">
        <f t="shared" si="313"/>
        <v/>
      </c>
      <c r="R880" s="22" t="str">
        <f t="shared" si="323"/>
        <v/>
      </c>
      <c r="S880" s="22" t="str">
        <f t="shared" si="314"/>
        <v/>
      </c>
      <c r="T880" s="22" t="str">
        <f t="shared" si="324"/>
        <v/>
      </c>
      <c r="U880" s="22" t="str">
        <f t="shared" si="315"/>
        <v/>
      </c>
    </row>
    <row r="881" spans="1:21" x14ac:dyDescent="0.25">
      <c r="A881" s="21">
        <f>IF(INDEX('Predict Your Date Data (auto)'!A:A,ROW(A881),1)&gt;0,INDEX('Predict Your Date Data (auto)'!A:A,ROW(A881),1),"")</f>
        <v>42907.631655092591</v>
      </c>
      <c r="B881" s="21">
        <f>IF(A881&lt;&gt;"",IF(IFERROR(MATCH(TRUNC(A881),ExcludeDateList,0),-1)&gt;-1,"",TRUNC(A881)),"")</f>
        <v>42907</v>
      </c>
      <c r="C881" s="22">
        <f t="shared" si="316"/>
        <v>2017</v>
      </c>
      <c r="D881" s="22">
        <f t="shared" si="317"/>
        <v>6</v>
      </c>
      <c r="E881" s="22" t="str">
        <f t="shared" si="318"/>
        <v>Week 3</v>
      </c>
      <c r="G881" s="21" t="str">
        <f t="shared" si="319"/>
        <v/>
      </c>
      <c r="H881" s="21" t="str">
        <f t="shared" si="309"/>
        <v/>
      </c>
      <c r="I881" s="22" t="str">
        <f t="shared" si="310"/>
        <v/>
      </c>
      <c r="J881" s="22" t="str">
        <f t="shared" si="320"/>
        <v/>
      </c>
      <c r="K881" s="22" t="str">
        <f>IF(G881&lt;&gt;"",IF(IFERROR(MATCH(TRUNC(G881),ExcludeDateList,0),-1)&gt;-1,"",J881),"")</f>
        <v/>
      </c>
      <c r="L881" s="22" t="str">
        <f>IF(G881&lt;&gt;"",IF(IFERROR(MATCH(TRUNC(G881),ExcludeDateList,0),-1)&gt;-1,NA(),J881),"")</f>
        <v/>
      </c>
      <c r="M881" s="22" t="str">
        <f t="shared" si="321"/>
        <v/>
      </c>
      <c r="N881" s="22" t="str">
        <f t="shared" si="311"/>
        <v/>
      </c>
      <c r="O881" s="22" t="str">
        <f t="shared" si="322"/>
        <v/>
      </c>
      <c r="P881" s="22" t="str">
        <f t="shared" si="312"/>
        <v/>
      </c>
      <c r="Q881" s="22" t="str">
        <f t="shared" si="313"/>
        <v/>
      </c>
      <c r="R881" s="22" t="str">
        <f t="shared" si="323"/>
        <v/>
      </c>
      <c r="S881" s="22" t="str">
        <f t="shared" si="314"/>
        <v/>
      </c>
      <c r="T881" s="22" t="str">
        <f t="shared" si="324"/>
        <v/>
      </c>
      <c r="U881" s="22" t="str">
        <f t="shared" si="315"/>
        <v/>
      </c>
    </row>
    <row r="882" spans="1:21" x14ac:dyDescent="0.25">
      <c r="A882" s="21">
        <f>IF(INDEX('Predict Your Date Data (auto)'!A:A,ROW(A882),1)&gt;0,INDEX('Predict Your Date Data (auto)'!A:A,ROW(A882),1),"")</f>
        <v>42907.633912037039</v>
      </c>
      <c r="B882" s="21">
        <f>IF(A882&lt;&gt;"",IF(IFERROR(MATCH(TRUNC(A882),ExcludeDateList,0),-1)&gt;-1,"",TRUNC(A882)),"")</f>
        <v>42907</v>
      </c>
      <c r="C882" s="22">
        <f t="shared" si="316"/>
        <v>2017</v>
      </c>
      <c r="D882" s="22">
        <f t="shared" si="317"/>
        <v>6</v>
      </c>
      <c r="E882" s="22" t="str">
        <f t="shared" si="318"/>
        <v>Week 3</v>
      </c>
      <c r="G882" s="21" t="str">
        <f t="shared" si="319"/>
        <v/>
      </c>
      <c r="H882" s="21" t="str">
        <f t="shared" si="309"/>
        <v/>
      </c>
      <c r="I882" s="22" t="str">
        <f t="shared" si="310"/>
        <v/>
      </c>
      <c r="J882" s="22" t="str">
        <f t="shared" si="320"/>
        <v/>
      </c>
      <c r="K882" s="22" t="str">
        <f>IF(G882&lt;&gt;"",IF(IFERROR(MATCH(TRUNC(G882),ExcludeDateList,0),-1)&gt;-1,"",J882),"")</f>
        <v/>
      </c>
      <c r="L882" s="22" t="str">
        <f>IF(G882&lt;&gt;"",IF(IFERROR(MATCH(TRUNC(G882),ExcludeDateList,0),-1)&gt;-1,NA(),J882),"")</f>
        <v/>
      </c>
      <c r="M882" s="22" t="str">
        <f t="shared" si="321"/>
        <v/>
      </c>
      <c r="N882" s="22" t="str">
        <f t="shared" si="311"/>
        <v/>
      </c>
      <c r="O882" s="22" t="str">
        <f t="shared" si="322"/>
        <v/>
      </c>
      <c r="P882" s="22" t="str">
        <f t="shared" si="312"/>
        <v/>
      </c>
      <c r="Q882" s="22" t="str">
        <f t="shared" si="313"/>
        <v/>
      </c>
      <c r="R882" s="22" t="str">
        <f t="shared" si="323"/>
        <v/>
      </c>
      <c r="S882" s="22" t="str">
        <f t="shared" si="314"/>
        <v/>
      </c>
      <c r="T882" s="22" t="str">
        <f t="shared" si="324"/>
        <v/>
      </c>
      <c r="U882" s="22" t="str">
        <f t="shared" si="315"/>
        <v/>
      </c>
    </row>
    <row r="883" spans="1:21" x14ac:dyDescent="0.25">
      <c r="A883" s="21">
        <f>IF(INDEX('Predict Your Date Data (auto)'!A:A,ROW(A883),1)&gt;0,INDEX('Predict Your Date Data (auto)'!A:A,ROW(A883),1),"")</f>
        <v>42907.639652777776</v>
      </c>
      <c r="B883" s="21">
        <f>IF(A883&lt;&gt;"",IF(IFERROR(MATCH(TRUNC(A883),ExcludeDateList,0),-1)&gt;-1,"",TRUNC(A883)),"")</f>
        <v>42907</v>
      </c>
      <c r="C883" s="22">
        <f t="shared" si="316"/>
        <v>2017</v>
      </c>
      <c r="D883" s="22">
        <f t="shared" si="317"/>
        <v>6</v>
      </c>
      <c r="E883" s="22" t="str">
        <f t="shared" si="318"/>
        <v>Week 3</v>
      </c>
      <c r="G883" s="21" t="str">
        <f t="shared" si="319"/>
        <v/>
      </c>
      <c r="H883" s="21" t="str">
        <f t="shared" si="309"/>
        <v/>
      </c>
      <c r="I883" s="22" t="str">
        <f t="shared" si="310"/>
        <v/>
      </c>
      <c r="J883" s="22" t="str">
        <f t="shared" si="320"/>
        <v/>
      </c>
      <c r="K883" s="22" t="str">
        <f>IF(G883&lt;&gt;"",IF(IFERROR(MATCH(TRUNC(G883),ExcludeDateList,0),-1)&gt;-1,"",J883),"")</f>
        <v/>
      </c>
      <c r="L883" s="22" t="str">
        <f>IF(G883&lt;&gt;"",IF(IFERROR(MATCH(TRUNC(G883),ExcludeDateList,0),-1)&gt;-1,NA(),J883),"")</f>
        <v/>
      </c>
      <c r="M883" s="22" t="str">
        <f t="shared" si="321"/>
        <v/>
      </c>
      <c r="N883" s="22" t="str">
        <f t="shared" si="311"/>
        <v/>
      </c>
      <c r="O883" s="22" t="str">
        <f t="shared" si="322"/>
        <v/>
      </c>
      <c r="P883" s="22" t="str">
        <f t="shared" si="312"/>
        <v/>
      </c>
      <c r="Q883" s="22" t="str">
        <f t="shared" si="313"/>
        <v/>
      </c>
      <c r="R883" s="22" t="str">
        <f t="shared" si="323"/>
        <v/>
      </c>
      <c r="S883" s="22" t="str">
        <f t="shared" si="314"/>
        <v/>
      </c>
      <c r="T883" s="22" t="str">
        <f t="shared" si="324"/>
        <v/>
      </c>
      <c r="U883" s="22" t="str">
        <f t="shared" si="315"/>
        <v/>
      </c>
    </row>
    <row r="884" spans="1:21" x14ac:dyDescent="0.25">
      <c r="A884" s="21">
        <f>IF(INDEX('Predict Your Date Data (auto)'!A:A,ROW(A884),1)&gt;0,INDEX('Predict Your Date Data (auto)'!A:A,ROW(A884),1),"")</f>
        <v>42907.64634259259</v>
      </c>
      <c r="B884" s="21">
        <f>IF(A884&lt;&gt;"",IF(IFERROR(MATCH(TRUNC(A884),ExcludeDateList,0),-1)&gt;-1,"",TRUNC(A884)),"")</f>
        <v>42907</v>
      </c>
      <c r="C884" s="22">
        <f t="shared" si="316"/>
        <v>2017</v>
      </c>
      <c r="D884" s="22">
        <f t="shared" si="317"/>
        <v>6</v>
      </c>
      <c r="E884" s="22" t="str">
        <f t="shared" si="318"/>
        <v>Week 3</v>
      </c>
      <c r="G884" s="21" t="str">
        <f t="shared" si="319"/>
        <v/>
      </c>
      <c r="H884" s="21" t="str">
        <f t="shared" si="309"/>
        <v/>
      </c>
      <c r="I884" s="22" t="str">
        <f t="shared" si="310"/>
        <v/>
      </c>
      <c r="J884" s="22" t="str">
        <f t="shared" si="320"/>
        <v/>
      </c>
      <c r="K884" s="22" t="str">
        <f>IF(G884&lt;&gt;"",IF(IFERROR(MATCH(TRUNC(G884),ExcludeDateList,0),-1)&gt;-1,"",J884),"")</f>
        <v/>
      </c>
      <c r="L884" s="22" t="str">
        <f>IF(G884&lt;&gt;"",IF(IFERROR(MATCH(TRUNC(G884),ExcludeDateList,0),-1)&gt;-1,NA(),J884),"")</f>
        <v/>
      </c>
      <c r="M884" s="22" t="str">
        <f t="shared" si="321"/>
        <v/>
      </c>
      <c r="N884" s="22" t="str">
        <f t="shared" si="311"/>
        <v/>
      </c>
      <c r="O884" s="22" t="str">
        <f t="shared" si="322"/>
        <v/>
      </c>
      <c r="P884" s="22" t="str">
        <f t="shared" si="312"/>
        <v/>
      </c>
      <c r="Q884" s="22" t="str">
        <f t="shared" si="313"/>
        <v/>
      </c>
      <c r="R884" s="22" t="str">
        <f t="shared" si="323"/>
        <v/>
      </c>
      <c r="S884" s="22" t="str">
        <f t="shared" si="314"/>
        <v/>
      </c>
      <c r="T884" s="22" t="str">
        <f t="shared" si="324"/>
        <v/>
      </c>
      <c r="U884" s="22" t="str">
        <f t="shared" si="315"/>
        <v/>
      </c>
    </row>
    <row r="885" spans="1:21" x14ac:dyDescent="0.25">
      <c r="A885" s="21">
        <f>IF(INDEX('Predict Your Date Data (auto)'!A:A,ROW(A885),1)&gt;0,INDEX('Predict Your Date Data (auto)'!A:A,ROW(A885),1),"")</f>
        <v>42907.648229166669</v>
      </c>
      <c r="B885" s="21">
        <f>IF(A885&lt;&gt;"",IF(IFERROR(MATCH(TRUNC(A885),ExcludeDateList,0),-1)&gt;-1,"",TRUNC(A885)),"")</f>
        <v>42907</v>
      </c>
      <c r="C885" s="22">
        <f t="shared" si="316"/>
        <v>2017</v>
      </c>
      <c r="D885" s="22">
        <f t="shared" si="317"/>
        <v>6</v>
      </c>
      <c r="E885" s="22" t="str">
        <f t="shared" si="318"/>
        <v>Week 3</v>
      </c>
      <c r="G885" s="21" t="str">
        <f t="shared" si="319"/>
        <v/>
      </c>
      <c r="H885" s="21" t="str">
        <f t="shared" si="309"/>
        <v/>
      </c>
      <c r="I885" s="22" t="str">
        <f t="shared" si="310"/>
        <v/>
      </c>
      <c r="J885" s="22" t="str">
        <f t="shared" si="320"/>
        <v/>
      </c>
      <c r="K885" s="22" t="str">
        <f>IF(G885&lt;&gt;"",IF(IFERROR(MATCH(TRUNC(G885),ExcludeDateList,0),-1)&gt;-1,"",J885),"")</f>
        <v/>
      </c>
      <c r="L885" s="22" t="str">
        <f>IF(G885&lt;&gt;"",IF(IFERROR(MATCH(TRUNC(G885),ExcludeDateList,0),-1)&gt;-1,NA(),J885),"")</f>
        <v/>
      </c>
      <c r="M885" s="22" t="str">
        <f t="shared" si="321"/>
        <v/>
      </c>
      <c r="N885" s="22" t="str">
        <f t="shared" si="311"/>
        <v/>
      </c>
      <c r="O885" s="22" t="str">
        <f t="shared" si="322"/>
        <v/>
      </c>
      <c r="P885" s="22" t="str">
        <f t="shared" si="312"/>
        <v/>
      </c>
      <c r="Q885" s="22" t="str">
        <f t="shared" si="313"/>
        <v/>
      </c>
      <c r="R885" s="22" t="str">
        <f t="shared" si="323"/>
        <v/>
      </c>
      <c r="S885" s="22" t="str">
        <f t="shared" si="314"/>
        <v/>
      </c>
      <c r="T885" s="22" t="str">
        <f t="shared" si="324"/>
        <v/>
      </c>
      <c r="U885" s="22" t="str">
        <f t="shared" si="315"/>
        <v/>
      </c>
    </row>
    <row r="886" spans="1:21" x14ac:dyDescent="0.25">
      <c r="A886" s="21">
        <f>IF(INDEX('Predict Your Date Data (auto)'!A:A,ROW(A886),1)&gt;0,INDEX('Predict Your Date Data (auto)'!A:A,ROW(A886),1),"")</f>
        <v>42907.648796296293</v>
      </c>
      <c r="B886" s="21">
        <f>IF(A886&lt;&gt;"",IF(IFERROR(MATCH(TRUNC(A886),ExcludeDateList,0),-1)&gt;-1,"",TRUNC(A886)),"")</f>
        <v>42907</v>
      </c>
      <c r="C886" s="22">
        <f t="shared" si="316"/>
        <v>2017</v>
      </c>
      <c r="D886" s="22">
        <f t="shared" si="317"/>
        <v>6</v>
      </c>
      <c r="E886" s="22" t="str">
        <f t="shared" si="318"/>
        <v>Week 3</v>
      </c>
      <c r="G886" s="21" t="str">
        <f t="shared" si="319"/>
        <v/>
      </c>
      <c r="H886" s="21" t="str">
        <f t="shared" si="309"/>
        <v/>
      </c>
      <c r="I886" s="22" t="str">
        <f t="shared" si="310"/>
        <v/>
      </c>
      <c r="J886" s="22" t="str">
        <f t="shared" si="320"/>
        <v/>
      </c>
      <c r="K886" s="22" t="str">
        <f>IF(G886&lt;&gt;"",IF(IFERROR(MATCH(TRUNC(G886),ExcludeDateList,0),-1)&gt;-1,"",J886),"")</f>
        <v/>
      </c>
      <c r="L886" s="22" t="str">
        <f>IF(G886&lt;&gt;"",IF(IFERROR(MATCH(TRUNC(G886),ExcludeDateList,0),-1)&gt;-1,NA(),J886),"")</f>
        <v/>
      </c>
      <c r="M886" s="22" t="str">
        <f t="shared" si="321"/>
        <v/>
      </c>
      <c r="N886" s="22" t="str">
        <f t="shared" si="311"/>
        <v/>
      </c>
      <c r="O886" s="22" t="str">
        <f t="shared" si="322"/>
        <v/>
      </c>
      <c r="P886" s="22" t="str">
        <f t="shared" si="312"/>
        <v/>
      </c>
      <c r="Q886" s="22" t="str">
        <f t="shared" si="313"/>
        <v/>
      </c>
      <c r="R886" s="22" t="str">
        <f t="shared" si="323"/>
        <v/>
      </c>
      <c r="S886" s="22" t="str">
        <f t="shared" si="314"/>
        <v/>
      </c>
      <c r="T886" s="22" t="str">
        <f t="shared" si="324"/>
        <v/>
      </c>
      <c r="U886" s="22" t="str">
        <f t="shared" si="315"/>
        <v/>
      </c>
    </row>
    <row r="887" spans="1:21" x14ac:dyDescent="0.25">
      <c r="A887" s="21">
        <f>IF(INDEX('Predict Your Date Data (auto)'!A:A,ROW(A887),1)&gt;0,INDEX('Predict Your Date Data (auto)'!A:A,ROW(A887),1),"")</f>
        <v>42907.649155092593</v>
      </c>
      <c r="B887" s="21">
        <f>IF(A887&lt;&gt;"",IF(IFERROR(MATCH(TRUNC(A887),ExcludeDateList,0),-1)&gt;-1,"",TRUNC(A887)),"")</f>
        <v>42907</v>
      </c>
      <c r="C887" s="22">
        <f t="shared" si="316"/>
        <v>2017</v>
      </c>
      <c r="D887" s="22">
        <f t="shared" si="317"/>
        <v>6</v>
      </c>
      <c r="E887" s="22" t="str">
        <f t="shared" si="318"/>
        <v>Week 3</v>
      </c>
      <c r="G887" s="21" t="str">
        <f t="shared" si="319"/>
        <v/>
      </c>
      <c r="H887" s="21" t="str">
        <f t="shared" si="309"/>
        <v/>
      </c>
      <c r="I887" s="22" t="str">
        <f t="shared" si="310"/>
        <v/>
      </c>
      <c r="J887" s="22" t="str">
        <f t="shared" si="320"/>
        <v/>
      </c>
      <c r="K887" s="22" t="str">
        <f>IF(G887&lt;&gt;"",IF(IFERROR(MATCH(TRUNC(G887),ExcludeDateList,0),-1)&gt;-1,"",J887),"")</f>
        <v/>
      </c>
      <c r="L887" s="22" t="str">
        <f>IF(G887&lt;&gt;"",IF(IFERROR(MATCH(TRUNC(G887),ExcludeDateList,0),-1)&gt;-1,NA(),J887),"")</f>
        <v/>
      </c>
      <c r="M887" s="22" t="str">
        <f t="shared" si="321"/>
        <v/>
      </c>
      <c r="N887" s="22" t="str">
        <f t="shared" si="311"/>
        <v/>
      </c>
      <c r="O887" s="22" t="str">
        <f t="shared" si="322"/>
        <v/>
      </c>
      <c r="P887" s="22" t="str">
        <f t="shared" si="312"/>
        <v/>
      </c>
      <c r="Q887" s="22" t="str">
        <f t="shared" si="313"/>
        <v/>
      </c>
      <c r="R887" s="22" t="str">
        <f t="shared" si="323"/>
        <v/>
      </c>
      <c r="S887" s="22" t="str">
        <f t="shared" si="314"/>
        <v/>
      </c>
      <c r="T887" s="22" t="str">
        <f t="shared" si="324"/>
        <v/>
      </c>
      <c r="U887" s="22" t="str">
        <f t="shared" si="315"/>
        <v/>
      </c>
    </row>
    <row r="888" spans="1:21" x14ac:dyDescent="0.25">
      <c r="A888" s="21">
        <f>IF(INDEX('Predict Your Date Data (auto)'!A:A,ROW(A888),1)&gt;0,INDEX('Predict Your Date Data (auto)'!A:A,ROW(A888),1),"")</f>
        <v>42907.649560185186</v>
      </c>
      <c r="B888" s="21">
        <f>IF(A888&lt;&gt;"",IF(IFERROR(MATCH(TRUNC(A888),ExcludeDateList,0),-1)&gt;-1,"",TRUNC(A888)),"")</f>
        <v>42907</v>
      </c>
      <c r="C888" s="22">
        <f t="shared" si="316"/>
        <v>2017</v>
      </c>
      <c r="D888" s="22">
        <f t="shared" si="317"/>
        <v>6</v>
      </c>
      <c r="E888" s="22" t="str">
        <f t="shared" si="318"/>
        <v>Week 3</v>
      </c>
      <c r="G888" s="21" t="str">
        <f t="shared" si="319"/>
        <v/>
      </c>
      <c r="H888" s="21" t="str">
        <f t="shared" si="309"/>
        <v/>
      </c>
      <c r="I888" s="22" t="str">
        <f t="shared" si="310"/>
        <v/>
      </c>
      <c r="J888" s="22" t="str">
        <f t="shared" si="320"/>
        <v/>
      </c>
      <c r="K888" s="22" t="str">
        <f>IF(G888&lt;&gt;"",IF(IFERROR(MATCH(TRUNC(G888),ExcludeDateList,0),-1)&gt;-1,"",J888),"")</f>
        <v/>
      </c>
      <c r="L888" s="22" t="str">
        <f>IF(G888&lt;&gt;"",IF(IFERROR(MATCH(TRUNC(G888),ExcludeDateList,0),-1)&gt;-1,NA(),J888),"")</f>
        <v/>
      </c>
      <c r="M888" s="22" t="str">
        <f t="shared" si="321"/>
        <v/>
      </c>
      <c r="N888" s="22" t="str">
        <f t="shared" si="311"/>
        <v/>
      </c>
      <c r="O888" s="22" t="str">
        <f t="shared" si="322"/>
        <v/>
      </c>
      <c r="P888" s="22" t="str">
        <f t="shared" si="312"/>
        <v/>
      </c>
      <c r="Q888" s="22" t="str">
        <f t="shared" si="313"/>
        <v/>
      </c>
      <c r="R888" s="22" t="str">
        <f t="shared" si="323"/>
        <v/>
      </c>
      <c r="S888" s="22" t="str">
        <f t="shared" si="314"/>
        <v/>
      </c>
      <c r="T888" s="22" t="str">
        <f t="shared" si="324"/>
        <v/>
      </c>
      <c r="U888" s="22" t="str">
        <f t="shared" si="315"/>
        <v/>
      </c>
    </row>
    <row r="889" spans="1:21" x14ac:dyDescent="0.25">
      <c r="A889" s="21">
        <f>IF(INDEX('Predict Your Date Data (auto)'!A:A,ROW(A889),1)&gt;0,INDEX('Predict Your Date Data (auto)'!A:A,ROW(A889),1),"")</f>
        <v>42907.649988425925</v>
      </c>
      <c r="B889" s="21">
        <f>IF(A889&lt;&gt;"",IF(IFERROR(MATCH(TRUNC(A889),ExcludeDateList,0),-1)&gt;-1,"",TRUNC(A889)),"")</f>
        <v>42907</v>
      </c>
      <c r="C889" s="22">
        <f t="shared" si="316"/>
        <v>2017</v>
      </c>
      <c r="D889" s="22">
        <f t="shared" si="317"/>
        <v>6</v>
      </c>
      <c r="E889" s="22" t="str">
        <f t="shared" si="318"/>
        <v>Week 3</v>
      </c>
      <c r="G889" s="21" t="str">
        <f t="shared" si="319"/>
        <v/>
      </c>
      <c r="H889" s="21" t="str">
        <f t="shared" si="309"/>
        <v/>
      </c>
      <c r="I889" s="22" t="str">
        <f t="shared" si="310"/>
        <v/>
      </c>
      <c r="J889" s="22" t="str">
        <f t="shared" si="320"/>
        <v/>
      </c>
      <c r="K889" s="22" t="str">
        <f>IF(G889&lt;&gt;"",IF(IFERROR(MATCH(TRUNC(G889),ExcludeDateList,0),-1)&gt;-1,"",J889),"")</f>
        <v/>
      </c>
      <c r="L889" s="22" t="str">
        <f>IF(G889&lt;&gt;"",IF(IFERROR(MATCH(TRUNC(G889),ExcludeDateList,0),-1)&gt;-1,NA(),J889),"")</f>
        <v/>
      </c>
      <c r="M889" s="22" t="str">
        <f t="shared" si="321"/>
        <v/>
      </c>
      <c r="N889" s="22" t="str">
        <f t="shared" si="311"/>
        <v/>
      </c>
      <c r="O889" s="22" t="str">
        <f t="shared" si="322"/>
        <v/>
      </c>
      <c r="P889" s="22" t="str">
        <f t="shared" si="312"/>
        <v/>
      </c>
      <c r="Q889" s="22" t="str">
        <f t="shared" si="313"/>
        <v/>
      </c>
      <c r="R889" s="22" t="str">
        <f t="shared" si="323"/>
        <v/>
      </c>
      <c r="S889" s="22" t="str">
        <f t="shared" si="314"/>
        <v/>
      </c>
      <c r="T889" s="22" t="str">
        <f t="shared" si="324"/>
        <v/>
      </c>
      <c r="U889" s="22" t="str">
        <f t="shared" si="315"/>
        <v/>
      </c>
    </row>
    <row r="890" spans="1:21" x14ac:dyDescent="0.25">
      <c r="A890" s="21">
        <f>IF(INDEX('Predict Your Date Data (auto)'!A:A,ROW(A890),1)&gt;0,INDEX('Predict Your Date Data (auto)'!A:A,ROW(A890),1),"")</f>
        <v>42907.65079861111</v>
      </c>
      <c r="B890" s="21">
        <f>IF(A890&lt;&gt;"",IF(IFERROR(MATCH(TRUNC(A890),ExcludeDateList,0),-1)&gt;-1,"",TRUNC(A890)),"")</f>
        <v>42907</v>
      </c>
      <c r="C890" s="22">
        <f t="shared" si="316"/>
        <v>2017</v>
      </c>
      <c r="D890" s="22">
        <f t="shared" si="317"/>
        <v>6</v>
      </c>
      <c r="E890" s="22" t="str">
        <f t="shared" si="318"/>
        <v>Week 3</v>
      </c>
      <c r="G890" s="21" t="str">
        <f t="shared" si="319"/>
        <v/>
      </c>
      <c r="H890" s="21" t="str">
        <f t="shared" si="309"/>
        <v/>
      </c>
      <c r="I890" s="22" t="str">
        <f t="shared" si="310"/>
        <v/>
      </c>
      <c r="J890" s="22" t="str">
        <f t="shared" si="320"/>
        <v/>
      </c>
      <c r="K890" s="22" t="str">
        <f>IF(G890&lt;&gt;"",IF(IFERROR(MATCH(TRUNC(G890),ExcludeDateList,0),-1)&gt;-1,"",J890),"")</f>
        <v/>
      </c>
      <c r="L890" s="22" t="str">
        <f>IF(G890&lt;&gt;"",IF(IFERROR(MATCH(TRUNC(G890),ExcludeDateList,0),-1)&gt;-1,NA(),J890),"")</f>
        <v/>
      </c>
      <c r="M890" s="22" t="str">
        <f t="shared" si="321"/>
        <v/>
      </c>
      <c r="N890" s="22" t="str">
        <f t="shared" si="311"/>
        <v/>
      </c>
      <c r="O890" s="22" t="str">
        <f t="shared" si="322"/>
        <v/>
      </c>
      <c r="P890" s="22" t="str">
        <f t="shared" si="312"/>
        <v/>
      </c>
      <c r="Q890" s="22" t="str">
        <f t="shared" si="313"/>
        <v/>
      </c>
      <c r="R890" s="22" t="str">
        <f t="shared" si="323"/>
        <v/>
      </c>
      <c r="S890" s="22" t="str">
        <f t="shared" si="314"/>
        <v/>
      </c>
      <c r="T890" s="22" t="str">
        <f t="shared" si="324"/>
        <v/>
      </c>
      <c r="U890" s="22" t="str">
        <f t="shared" si="315"/>
        <v/>
      </c>
    </row>
    <row r="891" spans="1:21" x14ac:dyDescent="0.25">
      <c r="A891" s="21">
        <f>IF(INDEX('Predict Your Date Data (auto)'!A:A,ROW(A891),1)&gt;0,INDEX('Predict Your Date Data (auto)'!A:A,ROW(A891),1),"")</f>
        <v>42907.651331018518</v>
      </c>
      <c r="B891" s="21">
        <f>IF(A891&lt;&gt;"",IF(IFERROR(MATCH(TRUNC(A891),ExcludeDateList,0),-1)&gt;-1,"",TRUNC(A891)),"")</f>
        <v>42907</v>
      </c>
      <c r="C891" s="22">
        <f t="shared" si="316"/>
        <v>2017</v>
      </c>
      <c r="D891" s="22">
        <f t="shared" si="317"/>
        <v>6</v>
      </c>
      <c r="E891" s="22" t="str">
        <f t="shared" si="318"/>
        <v>Week 3</v>
      </c>
      <c r="G891" s="21" t="str">
        <f t="shared" si="319"/>
        <v/>
      </c>
      <c r="H891" s="21" t="str">
        <f t="shared" si="309"/>
        <v/>
      </c>
      <c r="I891" s="22" t="str">
        <f t="shared" si="310"/>
        <v/>
      </c>
      <c r="J891" s="22" t="str">
        <f t="shared" si="320"/>
        <v/>
      </c>
      <c r="K891" s="22" t="str">
        <f>IF(G891&lt;&gt;"",IF(IFERROR(MATCH(TRUNC(G891),ExcludeDateList,0),-1)&gt;-1,"",J891),"")</f>
        <v/>
      </c>
      <c r="L891" s="22" t="str">
        <f>IF(G891&lt;&gt;"",IF(IFERROR(MATCH(TRUNC(G891),ExcludeDateList,0),-1)&gt;-1,NA(),J891),"")</f>
        <v/>
      </c>
      <c r="M891" s="22" t="str">
        <f t="shared" si="321"/>
        <v/>
      </c>
      <c r="N891" s="22" t="str">
        <f t="shared" si="311"/>
        <v/>
      </c>
      <c r="O891" s="22" t="str">
        <f t="shared" si="322"/>
        <v/>
      </c>
      <c r="P891" s="22" t="str">
        <f t="shared" si="312"/>
        <v/>
      </c>
      <c r="Q891" s="22" t="str">
        <f t="shared" si="313"/>
        <v/>
      </c>
      <c r="R891" s="22" t="str">
        <f t="shared" si="323"/>
        <v/>
      </c>
      <c r="S891" s="22" t="str">
        <f t="shared" si="314"/>
        <v/>
      </c>
      <c r="T891" s="22" t="str">
        <f t="shared" si="324"/>
        <v/>
      </c>
      <c r="U891" s="22" t="str">
        <f t="shared" si="315"/>
        <v/>
      </c>
    </row>
    <row r="892" spans="1:21" x14ac:dyDescent="0.25">
      <c r="A892" s="21">
        <f>IF(INDEX('Predict Your Date Data (auto)'!A:A,ROW(A892),1)&gt;0,INDEX('Predict Your Date Data (auto)'!A:A,ROW(A892),1),"")</f>
        <v>42907.652013888888</v>
      </c>
      <c r="B892" s="21">
        <f>IF(A892&lt;&gt;"",IF(IFERROR(MATCH(TRUNC(A892),ExcludeDateList,0),-1)&gt;-1,"",TRUNC(A892)),"")</f>
        <v>42907</v>
      </c>
      <c r="C892" s="22">
        <f t="shared" si="316"/>
        <v>2017</v>
      </c>
      <c r="D892" s="22">
        <f t="shared" si="317"/>
        <v>6</v>
      </c>
      <c r="E892" s="22" t="str">
        <f t="shared" si="318"/>
        <v>Week 3</v>
      </c>
      <c r="G892" s="21" t="str">
        <f t="shared" si="319"/>
        <v/>
      </c>
      <c r="H892" s="21" t="str">
        <f t="shared" si="309"/>
        <v/>
      </c>
      <c r="I892" s="22" t="str">
        <f t="shared" si="310"/>
        <v/>
      </c>
      <c r="J892" s="22" t="str">
        <f t="shared" si="320"/>
        <v/>
      </c>
      <c r="K892" s="22" t="str">
        <f>IF(G892&lt;&gt;"",IF(IFERROR(MATCH(TRUNC(G892),ExcludeDateList,0),-1)&gt;-1,"",J892),"")</f>
        <v/>
      </c>
      <c r="L892" s="22" t="str">
        <f>IF(G892&lt;&gt;"",IF(IFERROR(MATCH(TRUNC(G892),ExcludeDateList,0),-1)&gt;-1,NA(),J892),"")</f>
        <v/>
      </c>
      <c r="M892" s="22" t="str">
        <f t="shared" si="321"/>
        <v/>
      </c>
      <c r="N892" s="22" t="str">
        <f t="shared" si="311"/>
        <v/>
      </c>
      <c r="O892" s="22" t="str">
        <f t="shared" si="322"/>
        <v/>
      </c>
      <c r="P892" s="22" t="str">
        <f t="shared" si="312"/>
        <v/>
      </c>
      <c r="Q892" s="22" t="str">
        <f t="shared" si="313"/>
        <v/>
      </c>
      <c r="R892" s="22" t="str">
        <f t="shared" si="323"/>
        <v/>
      </c>
      <c r="S892" s="22" t="str">
        <f t="shared" si="314"/>
        <v/>
      </c>
      <c r="T892" s="22" t="str">
        <f t="shared" si="324"/>
        <v/>
      </c>
      <c r="U892" s="22" t="str">
        <f t="shared" si="315"/>
        <v/>
      </c>
    </row>
    <row r="893" spans="1:21" x14ac:dyDescent="0.25">
      <c r="A893" s="21">
        <f>IF(INDEX('Predict Your Date Data (auto)'!A:A,ROW(A893),1)&gt;0,INDEX('Predict Your Date Data (auto)'!A:A,ROW(A893),1),"")</f>
        <v>42907.652141203704</v>
      </c>
      <c r="B893" s="21">
        <f>IF(A893&lt;&gt;"",IF(IFERROR(MATCH(TRUNC(A893),ExcludeDateList,0),-1)&gt;-1,"",TRUNC(A893)),"")</f>
        <v>42907</v>
      </c>
      <c r="C893" s="22">
        <f t="shared" si="316"/>
        <v>2017</v>
      </c>
      <c r="D893" s="22">
        <f t="shared" si="317"/>
        <v>6</v>
      </c>
      <c r="E893" s="22" t="str">
        <f t="shared" si="318"/>
        <v>Week 3</v>
      </c>
      <c r="G893" s="21" t="str">
        <f t="shared" si="319"/>
        <v/>
      </c>
      <c r="H893" s="21" t="str">
        <f t="shared" si="309"/>
        <v/>
      </c>
      <c r="I893" s="22" t="str">
        <f t="shared" si="310"/>
        <v/>
      </c>
      <c r="J893" s="22" t="str">
        <f t="shared" si="320"/>
        <v/>
      </c>
      <c r="K893" s="22" t="str">
        <f>IF(G893&lt;&gt;"",IF(IFERROR(MATCH(TRUNC(G893),ExcludeDateList,0),-1)&gt;-1,"",J893),"")</f>
        <v/>
      </c>
      <c r="L893" s="22" t="str">
        <f>IF(G893&lt;&gt;"",IF(IFERROR(MATCH(TRUNC(G893),ExcludeDateList,0),-1)&gt;-1,NA(),J893),"")</f>
        <v/>
      </c>
      <c r="M893" s="22" t="str">
        <f t="shared" si="321"/>
        <v/>
      </c>
      <c r="N893" s="22" t="str">
        <f t="shared" si="311"/>
        <v/>
      </c>
      <c r="O893" s="22" t="str">
        <f t="shared" si="322"/>
        <v/>
      </c>
      <c r="P893" s="22" t="str">
        <f t="shared" si="312"/>
        <v/>
      </c>
      <c r="Q893" s="22" t="str">
        <f t="shared" si="313"/>
        <v/>
      </c>
      <c r="R893" s="22" t="str">
        <f t="shared" si="323"/>
        <v/>
      </c>
      <c r="S893" s="22" t="str">
        <f t="shared" si="314"/>
        <v/>
      </c>
      <c r="T893" s="22" t="str">
        <f t="shared" si="324"/>
        <v/>
      </c>
      <c r="U893" s="22" t="str">
        <f t="shared" si="315"/>
        <v/>
      </c>
    </row>
    <row r="894" spans="1:21" x14ac:dyDescent="0.25">
      <c r="A894" s="21">
        <f>IF(INDEX('Predict Your Date Data (auto)'!A:A,ROW(A894),1)&gt;0,INDEX('Predict Your Date Data (auto)'!A:A,ROW(A894),1),"")</f>
        <v>42907.652708333335</v>
      </c>
      <c r="B894" s="21">
        <f>IF(A894&lt;&gt;"",IF(IFERROR(MATCH(TRUNC(A894),ExcludeDateList,0),-1)&gt;-1,"",TRUNC(A894)),"")</f>
        <v>42907</v>
      </c>
      <c r="C894" s="22">
        <f t="shared" si="316"/>
        <v>2017</v>
      </c>
      <c r="D894" s="22">
        <f t="shared" si="317"/>
        <v>6</v>
      </c>
      <c r="E894" s="22" t="str">
        <f t="shared" si="318"/>
        <v>Week 3</v>
      </c>
      <c r="G894" s="21" t="str">
        <f t="shared" si="319"/>
        <v/>
      </c>
      <c r="H894" s="21" t="str">
        <f t="shared" si="309"/>
        <v/>
      </c>
      <c r="I894" s="22" t="str">
        <f t="shared" si="310"/>
        <v/>
      </c>
      <c r="J894" s="22" t="str">
        <f t="shared" si="320"/>
        <v/>
      </c>
      <c r="K894" s="22" t="str">
        <f>IF(G894&lt;&gt;"",IF(IFERROR(MATCH(TRUNC(G894),ExcludeDateList,0),-1)&gt;-1,"",J894),"")</f>
        <v/>
      </c>
      <c r="L894" s="22" t="str">
        <f>IF(G894&lt;&gt;"",IF(IFERROR(MATCH(TRUNC(G894),ExcludeDateList,0),-1)&gt;-1,NA(),J894),"")</f>
        <v/>
      </c>
      <c r="M894" s="22" t="str">
        <f t="shared" si="321"/>
        <v/>
      </c>
      <c r="N894" s="22" t="str">
        <f t="shared" si="311"/>
        <v/>
      </c>
      <c r="O894" s="22" t="str">
        <f t="shared" si="322"/>
        <v/>
      </c>
      <c r="P894" s="22" t="str">
        <f t="shared" si="312"/>
        <v/>
      </c>
      <c r="Q894" s="22" t="str">
        <f t="shared" si="313"/>
        <v/>
      </c>
      <c r="R894" s="22" t="str">
        <f t="shared" si="323"/>
        <v/>
      </c>
      <c r="S894" s="22" t="str">
        <f t="shared" si="314"/>
        <v/>
      </c>
      <c r="T894" s="22" t="str">
        <f t="shared" si="324"/>
        <v/>
      </c>
      <c r="U894" s="22" t="str">
        <f t="shared" si="315"/>
        <v/>
      </c>
    </row>
    <row r="895" spans="1:21" x14ac:dyDescent="0.25">
      <c r="A895" s="21">
        <f>IF(INDEX('Predict Your Date Data (auto)'!A:A,ROW(A895),1)&gt;0,INDEX('Predict Your Date Data (auto)'!A:A,ROW(A895),1),"")</f>
        <v>42907.653136574074</v>
      </c>
      <c r="B895" s="21">
        <f>IF(A895&lt;&gt;"",IF(IFERROR(MATCH(TRUNC(A895),ExcludeDateList,0),-1)&gt;-1,"",TRUNC(A895)),"")</f>
        <v>42907</v>
      </c>
      <c r="C895" s="22">
        <f t="shared" si="316"/>
        <v>2017</v>
      </c>
      <c r="D895" s="22">
        <f t="shared" si="317"/>
        <v>6</v>
      </c>
      <c r="E895" s="22" t="str">
        <f t="shared" si="318"/>
        <v>Week 3</v>
      </c>
      <c r="G895" s="21" t="str">
        <f t="shared" si="319"/>
        <v/>
      </c>
      <c r="H895" s="21" t="str">
        <f t="shared" si="309"/>
        <v/>
      </c>
      <c r="I895" s="22" t="str">
        <f t="shared" si="310"/>
        <v/>
      </c>
      <c r="J895" s="22" t="str">
        <f t="shared" si="320"/>
        <v/>
      </c>
      <c r="K895" s="22" t="str">
        <f>IF(G895&lt;&gt;"",IF(IFERROR(MATCH(TRUNC(G895),ExcludeDateList,0),-1)&gt;-1,"",J895),"")</f>
        <v/>
      </c>
      <c r="L895" s="22" t="str">
        <f>IF(G895&lt;&gt;"",IF(IFERROR(MATCH(TRUNC(G895),ExcludeDateList,0),-1)&gt;-1,NA(),J895),"")</f>
        <v/>
      </c>
      <c r="M895" s="22" t="str">
        <f t="shared" si="321"/>
        <v/>
      </c>
      <c r="N895" s="22" t="str">
        <f t="shared" si="311"/>
        <v/>
      </c>
      <c r="O895" s="22" t="str">
        <f t="shared" si="322"/>
        <v/>
      </c>
      <c r="P895" s="22" t="str">
        <f t="shared" si="312"/>
        <v/>
      </c>
      <c r="Q895" s="22" t="str">
        <f t="shared" si="313"/>
        <v/>
      </c>
      <c r="R895" s="22" t="str">
        <f t="shared" si="323"/>
        <v/>
      </c>
      <c r="S895" s="22" t="str">
        <f t="shared" si="314"/>
        <v/>
      </c>
      <c r="T895" s="22" t="str">
        <f t="shared" si="324"/>
        <v/>
      </c>
      <c r="U895" s="22" t="str">
        <f t="shared" si="315"/>
        <v/>
      </c>
    </row>
    <row r="896" spans="1:21" x14ac:dyDescent="0.25">
      <c r="A896" s="21">
        <f>IF(INDEX('Predict Your Date Data (auto)'!A:A,ROW(A896),1)&gt;0,INDEX('Predict Your Date Data (auto)'!A:A,ROW(A896),1),"")</f>
        <v>42907.65351851852</v>
      </c>
      <c r="B896" s="21">
        <f>IF(A896&lt;&gt;"",IF(IFERROR(MATCH(TRUNC(A896),ExcludeDateList,0),-1)&gt;-1,"",TRUNC(A896)),"")</f>
        <v>42907</v>
      </c>
      <c r="C896" s="22">
        <f t="shared" si="316"/>
        <v>2017</v>
      </c>
      <c r="D896" s="22">
        <f t="shared" si="317"/>
        <v>6</v>
      </c>
      <c r="E896" s="22" t="str">
        <f t="shared" si="318"/>
        <v>Week 3</v>
      </c>
      <c r="G896" s="21" t="str">
        <f t="shared" si="319"/>
        <v/>
      </c>
      <c r="H896" s="21" t="str">
        <f t="shared" si="309"/>
        <v/>
      </c>
      <c r="I896" s="22" t="str">
        <f t="shared" si="310"/>
        <v/>
      </c>
      <c r="J896" s="22" t="str">
        <f t="shared" si="320"/>
        <v/>
      </c>
      <c r="K896" s="22" t="str">
        <f>IF(G896&lt;&gt;"",IF(IFERROR(MATCH(TRUNC(G896),ExcludeDateList,0),-1)&gt;-1,"",J896),"")</f>
        <v/>
      </c>
      <c r="L896" s="22" t="str">
        <f>IF(G896&lt;&gt;"",IF(IFERROR(MATCH(TRUNC(G896),ExcludeDateList,0),-1)&gt;-1,NA(),J896),"")</f>
        <v/>
      </c>
      <c r="M896" s="22" t="str">
        <f t="shared" si="321"/>
        <v/>
      </c>
      <c r="N896" s="22" t="str">
        <f t="shared" si="311"/>
        <v/>
      </c>
      <c r="O896" s="22" t="str">
        <f t="shared" si="322"/>
        <v/>
      </c>
      <c r="P896" s="22" t="str">
        <f t="shared" si="312"/>
        <v/>
      </c>
      <c r="Q896" s="22" t="str">
        <f t="shared" si="313"/>
        <v/>
      </c>
      <c r="R896" s="22" t="str">
        <f t="shared" si="323"/>
        <v/>
      </c>
      <c r="S896" s="22" t="str">
        <f t="shared" si="314"/>
        <v/>
      </c>
      <c r="T896" s="22" t="str">
        <f t="shared" si="324"/>
        <v/>
      </c>
      <c r="U896" s="22" t="str">
        <f t="shared" si="315"/>
        <v/>
      </c>
    </row>
    <row r="897" spans="1:21" x14ac:dyDescent="0.25">
      <c r="A897" s="21">
        <f>IF(INDEX('Predict Your Date Data (auto)'!A:A,ROW(A897),1)&gt;0,INDEX('Predict Your Date Data (auto)'!A:A,ROW(A897),1),"")</f>
        <v>42907.655543981484</v>
      </c>
      <c r="B897" s="21">
        <f>IF(A897&lt;&gt;"",IF(IFERROR(MATCH(TRUNC(A897),ExcludeDateList,0),-1)&gt;-1,"",TRUNC(A897)),"")</f>
        <v>42907</v>
      </c>
      <c r="C897" s="22">
        <f t="shared" si="316"/>
        <v>2017</v>
      </c>
      <c r="D897" s="22">
        <f t="shared" si="317"/>
        <v>6</v>
      </c>
      <c r="E897" s="22" t="str">
        <f t="shared" si="318"/>
        <v>Week 3</v>
      </c>
      <c r="G897" s="21" t="str">
        <f t="shared" si="319"/>
        <v/>
      </c>
      <c r="H897" s="21" t="str">
        <f t="shared" si="309"/>
        <v/>
      </c>
      <c r="I897" s="22" t="str">
        <f t="shared" si="310"/>
        <v/>
      </c>
      <c r="J897" s="22" t="str">
        <f t="shared" si="320"/>
        <v/>
      </c>
      <c r="K897" s="22" t="str">
        <f>IF(G897&lt;&gt;"",IF(IFERROR(MATCH(TRUNC(G897),ExcludeDateList,0),-1)&gt;-1,"",J897),"")</f>
        <v/>
      </c>
      <c r="L897" s="22" t="str">
        <f>IF(G897&lt;&gt;"",IF(IFERROR(MATCH(TRUNC(G897),ExcludeDateList,0),-1)&gt;-1,NA(),J897),"")</f>
        <v/>
      </c>
      <c r="M897" s="22" t="str">
        <f t="shared" si="321"/>
        <v/>
      </c>
      <c r="N897" s="22" t="str">
        <f t="shared" si="311"/>
        <v/>
      </c>
      <c r="O897" s="22" t="str">
        <f t="shared" si="322"/>
        <v/>
      </c>
      <c r="P897" s="22" t="str">
        <f t="shared" si="312"/>
        <v/>
      </c>
      <c r="Q897" s="22" t="str">
        <f t="shared" si="313"/>
        <v/>
      </c>
      <c r="R897" s="22" t="str">
        <f t="shared" si="323"/>
        <v/>
      </c>
      <c r="S897" s="22" t="str">
        <f t="shared" si="314"/>
        <v/>
      </c>
      <c r="T897" s="22" t="str">
        <f t="shared" si="324"/>
        <v/>
      </c>
      <c r="U897" s="22" t="str">
        <f t="shared" si="315"/>
        <v/>
      </c>
    </row>
    <row r="898" spans="1:21" x14ac:dyDescent="0.25">
      <c r="A898" s="21">
        <f>IF(INDEX('Predict Your Date Data (auto)'!A:A,ROW(A898),1)&gt;0,INDEX('Predict Your Date Data (auto)'!A:A,ROW(A898),1),"")</f>
        <v>42907.659247685187</v>
      </c>
      <c r="B898" s="21">
        <f>IF(A898&lt;&gt;"",IF(IFERROR(MATCH(TRUNC(A898),ExcludeDateList,0),-1)&gt;-1,"",TRUNC(A898)),"")</f>
        <v>42907</v>
      </c>
      <c r="C898" s="22">
        <f t="shared" si="316"/>
        <v>2017</v>
      </c>
      <c r="D898" s="22">
        <f t="shared" si="317"/>
        <v>6</v>
      </c>
      <c r="E898" s="22" t="str">
        <f t="shared" si="318"/>
        <v>Week 3</v>
      </c>
      <c r="G898" s="21" t="str">
        <f t="shared" si="319"/>
        <v/>
      </c>
      <c r="H898" s="21" t="str">
        <f t="shared" ref="H898:H961" si="325">IF(G898&lt;&gt;"",IF(WEEKDAY(G898)=2,"Week " &amp; TEXT(G898,AxisDateFormat),""),"")</f>
        <v/>
      </c>
      <c r="I898" s="22" t="str">
        <f t="shared" ref="I898:I961" si="326">IF(G898&lt;&gt;"", TEXT(WEEKDAY(G898), DayFormat),"")</f>
        <v/>
      </c>
      <c r="J898" s="22" t="str">
        <f t="shared" si="320"/>
        <v/>
      </c>
      <c r="K898" s="22" t="str">
        <f>IF(G898&lt;&gt;"",IF(IFERROR(MATCH(TRUNC(G898),ExcludeDateList,0),-1)&gt;-1,"",J898),"")</f>
        <v/>
      </c>
      <c r="L898" s="22" t="str">
        <f>IF(G898&lt;&gt;"",IF(IFERROR(MATCH(TRUNC(G898),ExcludeDateList,0),-1)&gt;-1,NA(),J898),"")</f>
        <v/>
      </c>
      <c r="M898" s="22" t="str">
        <f t="shared" si="321"/>
        <v/>
      </c>
      <c r="N898" s="22" t="str">
        <f t="shared" ref="N898:N961" si="327">IF(G898&lt;&gt;"",M898*$X$10+$X$9,"")</f>
        <v/>
      </c>
      <c r="O898" s="22" t="str">
        <f t="shared" si="322"/>
        <v/>
      </c>
      <c r="P898" s="22" t="str">
        <f t="shared" ref="P898:P961" si="328">IF(G898&lt;&gt;"",VLOOKUP(I898,$W$2:$Y$6,3,FALSE),"")</f>
        <v/>
      </c>
      <c r="Q898" s="22" t="str">
        <f t="shared" ref="Q898:Q961" si="329">IF(G898&lt;&gt;"",N898*P898,"")</f>
        <v/>
      </c>
      <c r="R898" s="22" t="str">
        <f t="shared" si="323"/>
        <v/>
      </c>
      <c r="S898" s="22" t="str">
        <f t="shared" ref="S898:S961" si="330">IF(G898&lt;&gt;"",IF(P898&gt;1,ROUNDUP(Q898,RoundDecimalPlaces),ROUNDDOWN(Q898,RoundDecimalPlaces)),"")</f>
        <v/>
      </c>
      <c r="T898" s="22" t="str">
        <f t="shared" si="324"/>
        <v/>
      </c>
      <c r="U898" s="22" t="str">
        <f t="shared" ref="U898:U961" si="331">IF(T898&lt;&gt;"",IF(T898&gt;AVERAGE(T:T)*SignificantErrorMultiplier,J898,NA()),"")</f>
        <v/>
      </c>
    </row>
    <row r="899" spans="1:21" x14ac:dyDescent="0.25">
      <c r="A899" s="21">
        <f>IF(INDEX('Predict Your Date Data (auto)'!A:A,ROW(A899),1)&gt;0,INDEX('Predict Your Date Data (auto)'!A:A,ROW(A899),1),"")</f>
        <v>42907.795659722222</v>
      </c>
      <c r="B899" s="21">
        <f>IF(A899&lt;&gt;"",IF(IFERROR(MATCH(TRUNC(A899),ExcludeDateList,0),-1)&gt;-1,"",TRUNC(A899)),"")</f>
        <v>42907</v>
      </c>
      <c r="C899" s="22">
        <f t="shared" ref="C899:C962" si="332">IF(B899&lt;&gt;"",YEAR(B899),"")</f>
        <v>2017</v>
      </c>
      <c r="D899" s="22">
        <f t="shared" ref="D899:D962" si="333">IF(B899&lt;&gt;"",MONTH(B899),"")</f>
        <v>6</v>
      </c>
      <c r="E899" s="22" t="str">
        <f t="shared" ref="E899:E962" si="334">IF(B899&lt;&gt;"","Week " &amp; ROUNDUP(DAY(B899)/7,0),"")</f>
        <v>Week 3</v>
      </c>
      <c r="G899" s="21" t="str">
        <f t="shared" ref="G899:G962" si="335">IF(G898&lt;MAX(A:A)+NumberOfFutureWeeks*7,  IF(WEEKDAY( G898+1)=1, G898+2, IF(WEEKDAY(G898+1)=7, G898+ 3, G898+1)), "")</f>
        <v/>
      </c>
      <c r="H899" s="21" t="str">
        <f t="shared" si="325"/>
        <v/>
      </c>
      <c r="I899" s="22" t="str">
        <f t="shared" si="326"/>
        <v/>
      </c>
      <c r="J899" s="22" t="str">
        <f t="shared" ref="J899:J962" si="336">IF(AND(G899&lt;&gt;"",G899&lt;=MAX(B:B) ),COUNTIF(B:B,TRUNC(G899)),"")</f>
        <v/>
      </c>
      <c r="K899" s="22" t="str">
        <f>IF(G899&lt;&gt;"",IF(IFERROR(MATCH(TRUNC(G899),ExcludeDateList,0),-1)&gt;-1,"",J899),"")</f>
        <v/>
      </c>
      <c r="L899" s="22" t="str">
        <f>IF(G899&lt;&gt;"",IF(IFERROR(MATCH(TRUNC(G899),ExcludeDateList,0),-1)&gt;-1,NA(),J899),"")</f>
        <v/>
      </c>
      <c r="M899" s="22" t="str">
        <f t="shared" ref="M899:M962" si="337">IF(G899&lt;&gt;"",M898+1,"")</f>
        <v/>
      </c>
      <c r="N899" s="22" t="str">
        <f t="shared" si="327"/>
        <v/>
      </c>
      <c r="O899" s="22" t="str">
        <f t="shared" ref="O899:O962" si="338">IF(K899&lt;&gt;"",ABS(K899-N899),"")</f>
        <v/>
      </c>
      <c r="P899" s="22" t="str">
        <f t="shared" si="328"/>
        <v/>
      </c>
      <c r="Q899" s="22" t="str">
        <f t="shared" si="329"/>
        <v/>
      </c>
      <c r="R899" s="22" t="str">
        <f t="shared" ref="R899:R962" si="339">IF(K899&lt;&gt;"",ABS(J899-Q899),"")</f>
        <v/>
      </c>
      <c r="S899" s="22" t="str">
        <f t="shared" si="330"/>
        <v/>
      </c>
      <c r="T899" s="22" t="str">
        <f t="shared" ref="T899:T962" si="340">IF(K899&lt;&gt;"",ABS(K899-S899),"")</f>
        <v/>
      </c>
      <c r="U899" s="22" t="str">
        <f t="shared" si="331"/>
        <v/>
      </c>
    </row>
    <row r="900" spans="1:21" x14ac:dyDescent="0.25">
      <c r="A900" s="21">
        <f>IF(INDEX('Predict Your Date Data (auto)'!A:A,ROW(A900),1)&gt;0,INDEX('Predict Your Date Data (auto)'!A:A,ROW(A900),1),"")</f>
        <v>42907.801435185182</v>
      </c>
      <c r="B900" s="21">
        <f>IF(A900&lt;&gt;"",IF(IFERROR(MATCH(TRUNC(A900),ExcludeDateList,0),-1)&gt;-1,"",TRUNC(A900)),"")</f>
        <v>42907</v>
      </c>
      <c r="C900" s="22">
        <f t="shared" si="332"/>
        <v>2017</v>
      </c>
      <c r="D900" s="22">
        <f t="shared" si="333"/>
        <v>6</v>
      </c>
      <c r="E900" s="22" t="str">
        <f t="shared" si="334"/>
        <v>Week 3</v>
      </c>
      <c r="G900" s="21" t="str">
        <f t="shared" si="335"/>
        <v/>
      </c>
      <c r="H900" s="21" t="str">
        <f t="shared" si="325"/>
        <v/>
      </c>
      <c r="I900" s="22" t="str">
        <f t="shared" si="326"/>
        <v/>
      </c>
      <c r="J900" s="22" t="str">
        <f t="shared" si="336"/>
        <v/>
      </c>
      <c r="K900" s="22" t="str">
        <f>IF(G900&lt;&gt;"",IF(IFERROR(MATCH(TRUNC(G900),ExcludeDateList,0),-1)&gt;-1,"",J900),"")</f>
        <v/>
      </c>
      <c r="L900" s="22" t="str">
        <f>IF(G900&lt;&gt;"",IF(IFERROR(MATCH(TRUNC(G900),ExcludeDateList,0),-1)&gt;-1,NA(),J900),"")</f>
        <v/>
      </c>
      <c r="M900" s="22" t="str">
        <f t="shared" si="337"/>
        <v/>
      </c>
      <c r="N900" s="22" t="str">
        <f t="shared" si="327"/>
        <v/>
      </c>
      <c r="O900" s="22" t="str">
        <f t="shared" si="338"/>
        <v/>
      </c>
      <c r="P900" s="22" t="str">
        <f t="shared" si="328"/>
        <v/>
      </c>
      <c r="Q900" s="22" t="str">
        <f t="shared" si="329"/>
        <v/>
      </c>
      <c r="R900" s="22" t="str">
        <f t="shared" si="339"/>
        <v/>
      </c>
      <c r="S900" s="22" t="str">
        <f t="shared" si="330"/>
        <v/>
      </c>
      <c r="T900" s="22" t="str">
        <f t="shared" si="340"/>
        <v/>
      </c>
      <c r="U900" s="22" t="str">
        <f t="shared" si="331"/>
        <v/>
      </c>
    </row>
    <row r="901" spans="1:21" x14ac:dyDescent="0.25">
      <c r="A901" s="21">
        <f>IF(INDEX('Predict Your Date Data (auto)'!A:A,ROW(A901),1)&gt;0,INDEX('Predict Your Date Data (auto)'!A:A,ROW(A901),1),"")</f>
        <v>42907.820798611108</v>
      </c>
      <c r="B901" s="21">
        <f>IF(A901&lt;&gt;"",IF(IFERROR(MATCH(TRUNC(A901),ExcludeDateList,0),-1)&gt;-1,"",TRUNC(A901)),"")</f>
        <v>42907</v>
      </c>
      <c r="C901" s="22">
        <f t="shared" si="332"/>
        <v>2017</v>
      </c>
      <c r="D901" s="22">
        <f t="shared" si="333"/>
        <v>6</v>
      </c>
      <c r="E901" s="22" t="str">
        <f t="shared" si="334"/>
        <v>Week 3</v>
      </c>
      <c r="G901" s="21" t="str">
        <f t="shared" si="335"/>
        <v/>
      </c>
      <c r="H901" s="21" t="str">
        <f t="shared" si="325"/>
        <v/>
      </c>
      <c r="I901" s="22" t="str">
        <f t="shared" si="326"/>
        <v/>
      </c>
      <c r="J901" s="22" t="str">
        <f t="shared" si="336"/>
        <v/>
      </c>
      <c r="K901" s="22" t="str">
        <f>IF(G901&lt;&gt;"",IF(IFERROR(MATCH(TRUNC(G901),ExcludeDateList,0),-1)&gt;-1,"",J901),"")</f>
        <v/>
      </c>
      <c r="L901" s="22" t="str">
        <f>IF(G901&lt;&gt;"",IF(IFERROR(MATCH(TRUNC(G901),ExcludeDateList,0),-1)&gt;-1,NA(),J901),"")</f>
        <v/>
      </c>
      <c r="M901" s="22" t="str">
        <f t="shared" si="337"/>
        <v/>
      </c>
      <c r="N901" s="22" t="str">
        <f t="shared" si="327"/>
        <v/>
      </c>
      <c r="O901" s="22" t="str">
        <f t="shared" si="338"/>
        <v/>
      </c>
      <c r="P901" s="22" t="str">
        <f t="shared" si="328"/>
        <v/>
      </c>
      <c r="Q901" s="22" t="str">
        <f t="shared" si="329"/>
        <v/>
      </c>
      <c r="R901" s="22" t="str">
        <f t="shared" si="339"/>
        <v/>
      </c>
      <c r="S901" s="22" t="str">
        <f t="shared" si="330"/>
        <v/>
      </c>
      <c r="T901" s="22" t="str">
        <f t="shared" si="340"/>
        <v/>
      </c>
      <c r="U901" s="22" t="str">
        <f t="shared" si="331"/>
        <v/>
      </c>
    </row>
    <row r="902" spans="1:21" x14ac:dyDescent="0.25">
      <c r="A902" s="21">
        <f>IF(INDEX('Predict Your Date Data (auto)'!A:A,ROW(A902),1)&gt;0,INDEX('Predict Your Date Data (auto)'!A:A,ROW(A902),1),"")</f>
        <v>42908.56144675926</v>
      </c>
      <c r="B902" s="21">
        <f>IF(A902&lt;&gt;"",IF(IFERROR(MATCH(TRUNC(A902),ExcludeDateList,0),-1)&gt;-1,"",TRUNC(A902)),"")</f>
        <v>42908</v>
      </c>
      <c r="C902" s="22">
        <f t="shared" si="332"/>
        <v>2017</v>
      </c>
      <c r="D902" s="22">
        <f t="shared" si="333"/>
        <v>6</v>
      </c>
      <c r="E902" s="22" t="str">
        <f t="shared" si="334"/>
        <v>Week 4</v>
      </c>
      <c r="G902" s="21" t="str">
        <f t="shared" si="335"/>
        <v/>
      </c>
      <c r="H902" s="21" t="str">
        <f t="shared" si="325"/>
        <v/>
      </c>
      <c r="I902" s="22" t="str">
        <f t="shared" si="326"/>
        <v/>
      </c>
      <c r="J902" s="22" t="str">
        <f t="shared" si="336"/>
        <v/>
      </c>
      <c r="K902" s="22" t="str">
        <f>IF(G902&lt;&gt;"",IF(IFERROR(MATCH(TRUNC(G902),ExcludeDateList,0),-1)&gt;-1,"",J902),"")</f>
        <v/>
      </c>
      <c r="L902" s="22" t="str">
        <f>IF(G902&lt;&gt;"",IF(IFERROR(MATCH(TRUNC(G902),ExcludeDateList,0),-1)&gt;-1,NA(),J902),"")</f>
        <v/>
      </c>
      <c r="M902" s="22" t="str">
        <f t="shared" si="337"/>
        <v/>
      </c>
      <c r="N902" s="22" t="str">
        <f t="shared" si="327"/>
        <v/>
      </c>
      <c r="O902" s="22" t="str">
        <f t="shared" si="338"/>
        <v/>
      </c>
      <c r="P902" s="22" t="str">
        <f t="shared" si="328"/>
        <v/>
      </c>
      <c r="Q902" s="22" t="str">
        <f t="shared" si="329"/>
        <v/>
      </c>
      <c r="R902" s="22" t="str">
        <f t="shared" si="339"/>
        <v/>
      </c>
      <c r="S902" s="22" t="str">
        <f t="shared" si="330"/>
        <v/>
      </c>
      <c r="T902" s="22" t="str">
        <f t="shared" si="340"/>
        <v/>
      </c>
      <c r="U902" s="22" t="str">
        <f t="shared" si="331"/>
        <v/>
      </c>
    </row>
    <row r="903" spans="1:21" x14ac:dyDescent="0.25">
      <c r="A903" s="21">
        <f>IF(INDEX('Predict Your Date Data (auto)'!A:A,ROW(A903),1)&gt;0,INDEX('Predict Your Date Data (auto)'!A:A,ROW(A903),1),"")</f>
        <v>42909.479085648149</v>
      </c>
      <c r="B903" s="21">
        <f>IF(A903&lt;&gt;"",IF(IFERROR(MATCH(TRUNC(A903),ExcludeDateList,0),-1)&gt;-1,"",TRUNC(A903)),"")</f>
        <v>42909</v>
      </c>
      <c r="C903" s="22">
        <f t="shared" si="332"/>
        <v>2017</v>
      </c>
      <c r="D903" s="22">
        <f t="shared" si="333"/>
        <v>6</v>
      </c>
      <c r="E903" s="22" t="str">
        <f t="shared" si="334"/>
        <v>Week 4</v>
      </c>
      <c r="G903" s="21" t="str">
        <f t="shared" si="335"/>
        <v/>
      </c>
      <c r="H903" s="21" t="str">
        <f t="shared" si="325"/>
        <v/>
      </c>
      <c r="I903" s="22" t="str">
        <f t="shared" si="326"/>
        <v/>
      </c>
      <c r="J903" s="22" t="str">
        <f t="shared" si="336"/>
        <v/>
      </c>
      <c r="K903" s="22" t="str">
        <f>IF(G903&lt;&gt;"",IF(IFERROR(MATCH(TRUNC(G903),ExcludeDateList,0),-1)&gt;-1,"",J903),"")</f>
        <v/>
      </c>
      <c r="L903" s="22" t="str">
        <f>IF(G903&lt;&gt;"",IF(IFERROR(MATCH(TRUNC(G903),ExcludeDateList,0),-1)&gt;-1,NA(),J903),"")</f>
        <v/>
      </c>
      <c r="M903" s="22" t="str">
        <f t="shared" si="337"/>
        <v/>
      </c>
      <c r="N903" s="22" t="str">
        <f t="shared" si="327"/>
        <v/>
      </c>
      <c r="O903" s="22" t="str">
        <f t="shared" si="338"/>
        <v/>
      </c>
      <c r="P903" s="22" t="str">
        <f t="shared" si="328"/>
        <v/>
      </c>
      <c r="Q903" s="22" t="str">
        <f t="shared" si="329"/>
        <v/>
      </c>
      <c r="R903" s="22" t="str">
        <f t="shared" si="339"/>
        <v/>
      </c>
      <c r="S903" s="22" t="str">
        <f t="shared" si="330"/>
        <v/>
      </c>
      <c r="T903" s="22" t="str">
        <f t="shared" si="340"/>
        <v/>
      </c>
      <c r="U903" s="22" t="str">
        <f t="shared" si="331"/>
        <v/>
      </c>
    </row>
    <row r="904" spans="1:21" x14ac:dyDescent="0.25">
      <c r="A904" s="21">
        <f>IF(INDEX('Predict Your Date Data (auto)'!A:A,ROW(A904),1)&gt;0,INDEX('Predict Your Date Data (auto)'!A:A,ROW(A904),1),"")</f>
        <v>42909.647604166668</v>
      </c>
      <c r="B904" s="21">
        <f>IF(A904&lt;&gt;"",IF(IFERROR(MATCH(TRUNC(A904),ExcludeDateList,0),-1)&gt;-1,"",TRUNC(A904)),"")</f>
        <v>42909</v>
      </c>
      <c r="C904" s="22">
        <f t="shared" si="332"/>
        <v>2017</v>
      </c>
      <c r="D904" s="22">
        <f t="shared" si="333"/>
        <v>6</v>
      </c>
      <c r="E904" s="22" t="str">
        <f t="shared" si="334"/>
        <v>Week 4</v>
      </c>
      <c r="G904" s="21" t="str">
        <f t="shared" si="335"/>
        <v/>
      </c>
      <c r="H904" s="21" t="str">
        <f t="shared" si="325"/>
        <v/>
      </c>
      <c r="I904" s="22" t="str">
        <f t="shared" si="326"/>
        <v/>
      </c>
      <c r="J904" s="22" t="str">
        <f t="shared" si="336"/>
        <v/>
      </c>
      <c r="K904" s="22" t="str">
        <f>IF(G904&lt;&gt;"",IF(IFERROR(MATCH(TRUNC(G904),ExcludeDateList,0),-1)&gt;-1,"",J904),"")</f>
        <v/>
      </c>
      <c r="L904" s="22" t="str">
        <f>IF(G904&lt;&gt;"",IF(IFERROR(MATCH(TRUNC(G904),ExcludeDateList,0),-1)&gt;-1,NA(),J904),"")</f>
        <v/>
      </c>
      <c r="M904" s="22" t="str">
        <f t="shared" si="337"/>
        <v/>
      </c>
      <c r="N904" s="22" t="str">
        <f t="shared" si="327"/>
        <v/>
      </c>
      <c r="O904" s="22" t="str">
        <f t="shared" si="338"/>
        <v/>
      </c>
      <c r="P904" s="22" t="str">
        <f t="shared" si="328"/>
        <v/>
      </c>
      <c r="Q904" s="22" t="str">
        <f t="shared" si="329"/>
        <v/>
      </c>
      <c r="R904" s="22" t="str">
        <f t="shared" si="339"/>
        <v/>
      </c>
      <c r="S904" s="22" t="str">
        <f t="shared" si="330"/>
        <v/>
      </c>
      <c r="T904" s="22" t="str">
        <f t="shared" si="340"/>
        <v/>
      </c>
      <c r="U904" s="22" t="str">
        <f t="shared" si="331"/>
        <v/>
      </c>
    </row>
    <row r="905" spans="1:21" x14ac:dyDescent="0.25">
      <c r="A905" s="21">
        <f>IF(INDEX('Predict Your Date Data (auto)'!A:A,ROW(A905),1)&gt;0,INDEX('Predict Your Date Data (auto)'!A:A,ROW(A905),1),"")</f>
        <v>42909.65320601852</v>
      </c>
      <c r="B905" s="21">
        <f>IF(A905&lt;&gt;"",IF(IFERROR(MATCH(TRUNC(A905),ExcludeDateList,0),-1)&gt;-1,"",TRUNC(A905)),"")</f>
        <v>42909</v>
      </c>
      <c r="C905" s="22">
        <f t="shared" si="332"/>
        <v>2017</v>
      </c>
      <c r="D905" s="22">
        <f t="shared" si="333"/>
        <v>6</v>
      </c>
      <c r="E905" s="22" t="str">
        <f t="shared" si="334"/>
        <v>Week 4</v>
      </c>
      <c r="G905" s="21" t="str">
        <f t="shared" si="335"/>
        <v/>
      </c>
      <c r="H905" s="21" t="str">
        <f t="shared" si="325"/>
        <v/>
      </c>
      <c r="I905" s="22" t="str">
        <f t="shared" si="326"/>
        <v/>
      </c>
      <c r="J905" s="22" t="str">
        <f t="shared" si="336"/>
        <v/>
      </c>
      <c r="K905" s="22" t="str">
        <f>IF(G905&lt;&gt;"",IF(IFERROR(MATCH(TRUNC(G905),ExcludeDateList,0),-1)&gt;-1,"",J905),"")</f>
        <v/>
      </c>
      <c r="L905" s="22" t="str">
        <f>IF(G905&lt;&gt;"",IF(IFERROR(MATCH(TRUNC(G905),ExcludeDateList,0),-1)&gt;-1,NA(),J905),"")</f>
        <v/>
      </c>
      <c r="M905" s="22" t="str">
        <f t="shared" si="337"/>
        <v/>
      </c>
      <c r="N905" s="22" t="str">
        <f t="shared" si="327"/>
        <v/>
      </c>
      <c r="O905" s="22" t="str">
        <f t="shared" si="338"/>
        <v/>
      </c>
      <c r="P905" s="22" t="str">
        <f t="shared" si="328"/>
        <v/>
      </c>
      <c r="Q905" s="22" t="str">
        <f t="shared" si="329"/>
        <v/>
      </c>
      <c r="R905" s="22" t="str">
        <f t="shared" si="339"/>
        <v/>
      </c>
      <c r="S905" s="22" t="str">
        <f t="shared" si="330"/>
        <v/>
      </c>
      <c r="T905" s="22" t="str">
        <f t="shared" si="340"/>
        <v/>
      </c>
      <c r="U905" s="22" t="str">
        <f t="shared" si="331"/>
        <v/>
      </c>
    </row>
    <row r="906" spans="1:21" x14ac:dyDescent="0.25">
      <c r="A906" s="21">
        <f>IF(INDEX('Predict Your Date Data (auto)'!A:A,ROW(A906),1)&gt;0,INDEX('Predict Your Date Data (auto)'!A:A,ROW(A906),1),"")</f>
        <v>42909.753935185188</v>
      </c>
      <c r="B906" s="21">
        <f>IF(A906&lt;&gt;"",IF(IFERROR(MATCH(TRUNC(A906),ExcludeDateList,0),-1)&gt;-1,"",TRUNC(A906)),"")</f>
        <v>42909</v>
      </c>
      <c r="C906" s="22">
        <f t="shared" si="332"/>
        <v>2017</v>
      </c>
      <c r="D906" s="22">
        <f t="shared" si="333"/>
        <v>6</v>
      </c>
      <c r="E906" s="22" t="str">
        <f t="shared" si="334"/>
        <v>Week 4</v>
      </c>
      <c r="G906" s="21" t="str">
        <f t="shared" si="335"/>
        <v/>
      </c>
      <c r="H906" s="21" t="str">
        <f t="shared" si="325"/>
        <v/>
      </c>
      <c r="I906" s="22" t="str">
        <f t="shared" si="326"/>
        <v/>
      </c>
      <c r="J906" s="22" t="str">
        <f t="shared" si="336"/>
        <v/>
      </c>
      <c r="K906" s="22" t="str">
        <f>IF(G906&lt;&gt;"",IF(IFERROR(MATCH(TRUNC(G906),ExcludeDateList,0),-1)&gt;-1,"",J906),"")</f>
        <v/>
      </c>
      <c r="L906" s="22" t="str">
        <f>IF(G906&lt;&gt;"",IF(IFERROR(MATCH(TRUNC(G906),ExcludeDateList,0),-1)&gt;-1,NA(),J906),"")</f>
        <v/>
      </c>
      <c r="M906" s="22" t="str">
        <f t="shared" si="337"/>
        <v/>
      </c>
      <c r="N906" s="22" t="str">
        <f t="shared" si="327"/>
        <v/>
      </c>
      <c r="O906" s="22" t="str">
        <f t="shared" si="338"/>
        <v/>
      </c>
      <c r="P906" s="22" t="str">
        <f t="shared" si="328"/>
        <v/>
      </c>
      <c r="Q906" s="22" t="str">
        <f t="shared" si="329"/>
        <v/>
      </c>
      <c r="R906" s="22" t="str">
        <f t="shared" si="339"/>
        <v/>
      </c>
      <c r="S906" s="22" t="str">
        <f t="shared" si="330"/>
        <v/>
      </c>
      <c r="T906" s="22" t="str">
        <f t="shared" si="340"/>
        <v/>
      </c>
      <c r="U906" s="22" t="str">
        <f t="shared" si="331"/>
        <v/>
      </c>
    </row>
    <row r="907" spans="1:21" x14ac:dyDescent="0.25">
      <c r="A907" s="21">
        <f>IF(INDEX('Predict Your Date Data (auto)'!A:A,ROW(A907),1)&gt;0,INDEX('Predict Your Date Data (auto)'!A:A,ROW(A907),1),"")</f>
        <v>42909.756111111114</v>
      </c>
      <c r="B907" s="21">
        <f>IF(A907&lt;&gt;"",IF(IFERROR(MATCH(TRUNC(A907),ExcludeDateList,0),-1)&gt;-1,"",TRUNC(A907)),"")</f>
        <v>42909</v>
      </c>
      <c r="C907" s="22">
        <f t="shared" si="332"/>
        <v>2017</v>
      </c>
      <c r="D907" s="22">
        <f t="shared" si="333"/>
        <v>6</v>
      </c>
      <c r="E907" s="22" t="str">
        <f t="shared" si="334"/>
        <v>Week 4</v>
      </c>
      <c r="G907" s="21" t="str">
        <f t="shared" si="335"/>
        <v/>
      </c>
      <c r="H907" s="21" t="str">
        <f t="shared" si="325"/>
        <v/>
      </c>
      <c r="I907" s="22" t="str">
        <f t="shared" si="326"/>
        <v/>
      </c>
      <c r="J907" s="22" t="str">
        <f t="shared" si="336"/>
        <v/>
      </c>
      <c r="K907" s="22" t="str">
        <f>IF(G907&lt;&gt;"",IF(IFERROR(MATCH(TRUNC(G907),ExcludeDateList,0),-1)&gt;-1,"",J907),"")</f>
        <v/>
      </c>
      <c r="L907" s="22" t="str">
        <f>IF(G907&lt;&gt;"",IF(IFERROR(MATCH(TRUNC(G907),ExcludeDateList,0),-1)&gt;-1,NA(),J907),"")</f>
        <v/>
      </c>
      <c r="M907" s="22" t="str">
        <f t="shared" si="337"/>
        <v/>
      </c>
      <c r="N907" s="22" t="str">
        <f t="shared" si="327"/>
        <v/>
      </c>
      <c r="O907" s="22" t="str">
        <f t="shared" si="338"/>
        <v/>
      </c>
      <c r="P907" s="22" t="str">
        <f t="shared" si="328"/>
        <v/>
      </c>
      <c r="Q907" s="22" t="str">
        <f t="shared" si="329"/>
        <v/>
      </c>
      <c r="R907" s="22" t="str">
        <f t="shared" si="339"/>
        <v/>
      </c>
      <c r="S907" s="22" t="str">
        <f t="shared" si="330"/>
        <v/>
      </c>
      <c r="T907" s="22" t="str">
        <f t="shared" si="340"/>
        <v/>
      </c>
      <c r="U907" s="22" t="str">
        <f t="shared" si="331"/>
        <v/>
      </c>
    </row>
    <row r="908" spans="1:21" x14ac:dyDescent="0.25">
      <c r="A908" s="21">
        <f>IF(INDEX('Predict Your Date Data (auto)'!A:A,ROW(A908),1)&gt;0,INDEX('Predict Your Date Data (auto)'!A:A,ROW(A908),1),"")</f>
        <v>42909.758136574077</v>
      </c>
      <c r="B908" s="21">
        <f>IF(A908&lt;&gt;"",IF(IFERROR(MATCH(TRUNC(A908),ExcludeDateList,0),-1)&gt;-1,"",TRUNC(A908)),"")</f>
        <v>42909</v>
      </c>
      <c r="C908" s="22">
        <f t="shared" si="332"/>
        <v>2017</v>
      </c>
      <c r="D908" s="22">
        <f t="shared" si="333"/>
        <v>6</v>
      </c>
      <c r="E908" s="22" t="str">
        <f t="shared" si="334"/>
        <v>Week 4</v>
      </c>
      <c r="G908" s="21" t="str">
        <f t="shared" si="335"/>
        <v/>
      </c>
      <c r="H908" s="21" t="str">
        <f t="shared" si="325"/>
        <v/>
      </c>
      <c r="I908" s="22" t="str">
        <f t="shared" si="326"/>
        <v/>
      </c>
      <c r="J908" s="22" t="str">
        <f t="shared" si="336"/>
        <v/>
      </c>
      <c r="K908" s="22" t="str">
        <f>IF(G908&lt;&gt;"",IF(IFERROR(MATCH(TRUNC(G908),ExcludeDateList,0),-1)&gt;-1,"",J908),"")</f>
        <v/>
      </c>
      <c r="L908" s="22" t="str">
        <f>IF(G908&lt;&gt;"",IF(IFERROR(MATCH(TRUNC(G908),ExcludeDateList,0),-1)&gt;-1,NA(),J908),"")</f>
        <v/>
      </c>
      <c r="M908" s="22" t="str">
        <f t="shared" si="337"/>
        <v/>
      </c>
      <c r="N908" s="22" t="str">
        <f t="shared" si="327"/>
        <v/>
      </c>
      <c r="O908" s="22" t="str">
        <f t="shared" si="338"/>
        <v/>
      </c>
      <c r="P908" s="22" t="str">
        <f t="shared" si="328"/>
        <v/>
      </c>
      <c r="Q908" s="22" t="str">
        <f t="shared" si="329"/>
        <v/>
      </c>
      <c r="R908" s="22" t="str">
        <f t="shared" si="339"/>
        <v/>
      </c>
      <c r="S908" s="22" t="str">
        <f t="shared" si="330"/>
        <v/>
      </c>
      <c r="T908" s="22" t="str">
        <f t="shared" si="340"/>
        <v/>
      </c>
      <c r="U908" s="22" t="str">
        <f t="shared" si="331"/>
        <v/>
      </c>
    </row>
    <row r="909" spans="1:21" x14ac:dyDescent="0.25">
      <c r="A909" s="21">
        <f>IF(INDEX('Predict Your Date Data (auto)'!A:A,ROW(A909),1)&gt;0,INDEX('Predict Your Date Data (auto)'!A:A,ROW(A909),1),"")</f>
        <v>42909.759872685187</v>
      </c>
      <c r="B909" s="21">
        <f>IF(A909&lt;&gt;"",IF(IFERROR(MATCH(TRUNC(A909),ExcludeDateList,0),-1)&gt;-1,"",TRUNC(A909)),"")</f>
        <v>42909</v>
      </c>
      <c r="C909" s="22">
        <f t="shared" si="332"/>
        <v>2017</v>
      </c>
      <c r="D909" s="22">
        <f t="shared" si="333"/>
        <v>6</v>
      </c>
      <c r="E909" s="22" t="str">
        <f t="shared" si="334"/>
        <v>Week 4</v>
      </c>
      <c r="G909" s="21" t="str">
        <f t="shared" si="335"/>
        <v/>
      </c>
      <c r="H909" s="21" t="str">
        <f t="shared" si="325"/>
        <v/>
      </c>
      <c r="I909" s="22" t="str">
        <f t="shared" si="326"/>
        <v/>
      </c>
      <c r="J909" s="22" t="str">
        <f t="shared" si="336"/>
        <v/>
      </c>
      <c r="K909" s="22" t="str">
        <f>IF(G909&lt;&gt;"",IF(IFERROR(MATCH(TRUNC(G909),ExcludeDateList,0),-1)&gt;-1,"",J909),"")</f>
        <v/>
      </c>
      <c r="L909" s="22" t="str">
        <f>IF(G909&lt;&gt;"",IF(IFERROR(MATCH(TRUNC(G909),ExcludeDateList,0),-1)&gt;-1,NA(),J909),"")</f>
        <v/>
      </c>
      <c r="M909" s="22" t="str">
        <f t="shared" si="337"/>
        <v/>
      </c>
      <c r="N909" s="22" t="str">
        <f t="shared" si="327"/>
        <v/>
      </c>
      <c r="O909" s="22" t="str">
        <f t="shared" si="338"/>
        <v/>
      </c>
      <c r="P909" s="22" t="str">
        <f t="shared" si="328"/>
        <v/>
      </c>
      <c r="Q909" s="22" t="str">
        <f t="shared" si="329"/>
        <v/>
      </c>
      <c r="R909" s="22" t="str">
        <f t="shared" si="339"/>
        <v/>
      </c>
      <c r="S909" s="22" t="str">
        <f t="shared" si="330"/>
        <v/>
      </c>
      <c r="T909" s="22" t="str">
        <f t="shared" si="340"/>
        <v/>
      </c>
      <c r="U909" s="22" t="str">
        <f t="shared" si="331"/>
        <v/>
      </c>
    </row>
    <row r="910" spans="1:21" x14ac:dyDescent="0.25">
      <c r="A910" s="21">
        <f>IF(INDEX('Predict Your Date Data (auto)'!A:A,ROW(A910),1)&gt;0,INDEX('Predict Your Date Data (auto)'!A:A,ROW(A910),1),"")</f>
        <v>42909.761342592596</v>
      </c>
      <c r="B910" s="21">
        <f>IF(A910&lt;&gt;"",IF(IFERROR(MATCH(TRUNC(A910),ExcludeDateList,0),-1)&gt;-1,"",TRUNC(A910)),"")</f>
        <v>42909</v>
      </c>
      <c r="C910" s="22">
        <f t="shared" si="332"/>
        <v>2017</v>
      </c>
      <c r="D910" s="22">
        <f t="shared" si="333"/>
        <v>6</v>
      </c>
      <c r="E910" s="22" t="str">
        <f t="shared" si="334"/>
        <v>Week 4</v>
      </c>
      <c r="G910" s="21" t="str">
        <f t="shared" si="335"/>
        <v/>
      </c>
      <c r="H910" s="21" t="str">
        <f t="shared" si="325"/>
        <v/>
      </c>
      <c r="I910" s="22" t="str">
        <f t="shared" si="326"/>
        <v/>
      </c>
      <c r="J910" s="22" t="str">
        <f t="shared" si="336"/>
        <v/>
      </c>
      <c r="K910" s="22" t="str">
        <f>IF(G910&lt;&gt;"",IF(IFERROR(MATCH(TRUNC(G910),ExcludeDateList,0),-1)&gt;-1,"",J910),"")</f>
        <v/>
      </c>
      <c r="L910" s="22" t="str">
        <f>IF(G910&lt;&gt;"",IF(IFERROR(MATCH(TRUNC(G910),ExcludeDateList,0),-1)&gt;-1,NA(),J910),"")</f>
        <v/>
      </c>
      <c r="M910" s="22" t="str">
        <f t="shared" si="337"/>
        <v/>
      </c>
      <c r="N910" s="22" t="str">
        <f t="shared" si="327"/>
        <v/>
      </c>
      <c r="O910" s="22" t="str">
        <f t="shared" si="338"/>
        <v/>
      </c>
      <c r="P910" s="22" t="str">
        <f t="shared" si="328"/>
        <v/>
      </c>
      <c r="Q910" s="22" t="str">
        <f t="shared" si="329"/>
        <v/>
      </c>
      <c r="R910" s="22" t="str">
        <f t="shared" si="339"/>
        <v/>
      </c>
      <c r="S910" s="22" t="str">
        <f t="shared" si="330"/>
        <v/>
      </c>
      <c r="T910" s="22" t="str">
        <f t="shared" si="340"/>
        <v/>
      </c>
      <c r="U910" s="22" t="str">
        <f t="shared" si="331"/>
        <v/>
      </c>
    </row>
    <row r="911" spans="1:21" x14ac:dyDescent="0.25">
      <c r="A911" s="21">
        <f>IF(INDEX('Predict Your Date Data (auto)'!A:A,ROW(A911),1)&gt;0,INDEX('Predict Your Date Data (auto)'!A:A,ROW(A911),1),"")</f>
        <v>42909.762812499997</v>
      </c>
      <c r="B911" s="21">
        <f>IF(A911&lt;&gt;"",IF(IFERROR(MATCH(TRUNC(A911),ExcludeDateList,0),-1)&gt;-1,"",TRUNC(A911)),"")</f>
        <v>42909</v>
      </c>
      <c r="C911" s="22">
        <f t="shared" si="332"/>
        <v>2017</v>
      </c>
      <c r="D911" s="22">
        <f t="shared" si="333"/>
        <v>6</v>
      </c>
      <c r="E911" s="22" t="str">
        <f t="shared" si="334"/>
        <v>Week 4</v>
      </c>
      <c r="G911" s="21" t="str">
        <f t="shared" si="335"/>
        <v/>
      </c>
      <c r="H911" s="21" t="str">
        <f t="shared" si="325"/>
        <v/>
      </c>
      <c r="I911" s="22" t="str">
        <f t="shared" si="326"/>
        <v/>
      </c>
      <c r="J911" s="22" t="str">
        <f t="shared" si="336"/>
        <v/>
      </c>
      <c r="K911" s="22" t="str">
        <f>IF(G911&lt;&gt;"",IF(IFERROR(MATCH(TRUNC(G911),ExcludeDateList,0),-1)&gt;-1,"",J911),"")</f>
        <v/>
      </c>
      <c r="L911" s="22" t="str">
        <f>IF(G911&lt;&gt;"",IF(IFERROR(MATCH(TRUNC(G911),ExcludeDateList,0),-1)&gt;-1,NA(),J911),"")</f>
        <v/>
      </c>
      <c r="M911" s="22" t="str">
        <f t="shared" si="337"/>
        <v/>
      </c>
      <c r="N911" s="22" t="str">
        <f t="shared" si="327"/>
        <v/>
      </c>
      <c r="O911" s="22" t="str">
        <f t="shared" si="338"/>
        <v/>
      </c>
      <c r="P911" s="22" t="str">
        <f t="shared" si="328"/>
        <v/>
      </c>
      <c r="Q911" s="22" t="str">
        <f t="shared" si="329"/>
        <v/>
      </c>
      <c r="R911" s="22" t="str">
        <f t="shared" si="339"/>
        <v/>
      </c>
      <c r="S911" s="22" t="str">
        <f t="shared" si="330"/>
        <v/>
      </c>
      <c r="T911" s="22" t="str">
        <f t="shared" si="340"/>
        <v/>
      </c>
      <c r="U911" s="22" t="str">
        <f t="shared" si="331"/>
        <v/>
      </c>
    </row>
    <row r="912" spans="1:21" x14ac:dyDescent="0.25">
      <c r="A912" s="21">
        <f>IF(INDEX('Predict Your Date Data (auto)'!A:A,ROW(A912),1)&gt;0,INDEX('Predict Your Date Data (auto)'!A:A,ROW(A912),1),"")</f>
        <v>42909.764143518521</v>
      </c>
      <c r="B912" s="21">
        <f>IF(A912&lt;&gt;"",IF(IFERROR(MATCH(TRUNC(A912),ExcludeDateList,0),-1)&gt;-1,"",TRUNC(A912)),"")</f>
        <v>42909</v>
      </c>
      <c r="C912" s="22">
        <f t="shared" si="332"/>
        <v>2017</v>
      </c>
      <c r="D912" s="22">
        <f t="shared" si="333"/>
        <v>6</v>
      </c>
      <c r="E912" s="22" t="str">
        <f t="shared" si="334"/>
        <v>Week 4</v>
      </c>
      <c r="G912" s="21" t="str">
        <f t="shared" si="335"/>
        <v/>
      </c>
      <c r="H912" s="21" t="str">
        <f t="shared" si="325"/>
        <v/>
      </c>
      <c r="I912" s="22" t="str">
        <f t="shared" si="326"/>
        <v/>
      </c>
      <c r="J912" s="22" t="str">
        <f t="shared" si="336"/>
        <v/>
      </c>
      <c r="K912" s="22" t="str">
        <f>IF(G912&lt;&gt;"",IF(IFERROR(MATCH(TRUNC(G912),ExcludeDateList,0),-1)&gt;-1,"",J912),"")</f>
        <v/>
      </c>
      <c r="L912" s="22" t="str">
        <f>IF(G912&lt;&gt;"",IF(IFERROR(MATCH(TRUNC(G912),ExcludeDateList,0),-1)&gt;-1,NA(),J912),"")</f>
        <v/>
      </c>
      <c r="M912" s="22" t="str">
        <f t="shared" si="337"/>
        <v/>
      </c>
      <c r="N912" s="22" t="str">
        <f t="shared" si="327"/>
        <v/>
      </c>
      <c r="O912" s="22" t="str">
        <f t="shared" si="338"/>
        <v/>
      </c>
      <c r="P912" s="22" t="str">
        <f t="shared" si="328"/>
        <v/>
      </c>
      <c r="Q912" s="22" t="str">
        <f t="shared" si="329"/>
        <v/>
      </c>
      <c r="R912" s="22" t="str">
        <f t="shared" si="339"/>
        <v/>
      </c>
      <c r="S912" s="22" t="str">
        <f t="shared" si="330"/>
        <v/>
      </c>
      <c r="T912" s="22" t="str">
        <f t="shared" si="340"/>
        <v/>
      </c>
      <c r="U912" s="22" t="str">
        <f t="shared" si="331"/>
        <v/>
      </c>
    </row>
    <row r="913" spans="1:21" x14ac:dyDescent="0.25">
      <c r="A913" s="21">
        <f>IF(INDEX('Predict Your Date Data (auto)'!A:A,ROW(A913),1)&gt;0,INDEX('Predict Your Date Data (auto)'!A:A,ROW(A913),1),"")</f>
        <v>42909.84275462963</v>
      </c>
      <c r="B913" s="21">
        <f>IF(A913&lt;&gt;"",IF(IFERROR(MATCH(TRUNC(A913),ExcludeDateList,0),-1)&gt;-1,"",TRUNC(A913)),"")</f>
        <v>42909</v>
      </c>
      <c r="C913" s="22">
        <f t="shared" si="332"/>
        <v>2017</v>
      </c>
      <c r="D913" s="22">
        <f t="shared" si="333"/>
        <v>6</v>
      </c>
      <c r="E913" s="22" t="str">
        <f t="shared" si="334"/>
        <v>Week 4</v>
      </c>
      <c r="G913" s="21" t="str">
        <f t="shared" si="335"/>
        <v/>
      </c>
      <c r="H913" s="21" t="str">
        <f t="shared" si="325"/>
        <v/>
      </c>
      <c r="I913" s="22" t="str">
        <f t="shared" si="326"/>
        <v/>
      </c>
      <c r="J913" s="22" t="str">
        <f t="shared" si="336"/>
        <v/>
      </c>
      <c r="K913" s="22" t="str">
        <f>IF(G913&lt;&gt;"",IF(IFERROR(MATCH(TRUNC(G913),ExcludeDateList,0),-1)&gt;-1,"",J913),"")</f>
        <v/>
      </c>
      <c r="L913" s="22" t="str">
        <f>IF(G913&lt;&gt;"",IF(IFERROR(MATCH(TRUNC(G913),ExcludeDateList,0),-1)&gt;-1,NA(),J913),"")</f>
        <v/>
      </c>
      <c r="M913" s="22" t="str">
        <f t="shared" si="337"/>
        <v/>
      </c>
      <c r="N913" s="22" t="str">
        <f t="shared" si="327"/>
        <v/>
      </c>
      <c r="O913" s="22" t="str">
        <f t="shared" si="338"/>
        <v/>
      </c>
      <c r="P913" s="22" t="str">
        <f t="shared" si="328"/>
        <v/>
      </c>
      <c r="Q913" s="22" t="str">
        <f t="shared" si="329"/>
        <v/>
      </c>
      <c r="R913" s="22" t="str">
        <f t="shared" si="339"/>
        <v/>
      </c>
      <c r="S913" s="22" t="str">
        <f t="shared" si="330"/>
        <v/>
      </c>
      <c r="T913" s="22" t="str">
        <f t="shared" si="340"/>
        <v/>
      </c>
      <c r="U913" s="22" t="str">
        <f t="shared" si="331"/>
        <v/>
      </c>
    </row>
    <row r="914" spans="1:21" x14ac:dyDescent="0.25">
      <c r="A914" s="21">
        <f>IF(INDEX('Predict Your Date Data (auto)'!A:A,ROW(A914),1)&gt;0,INDEX('Predict Your Date Data (auto)'!A:A,ROW(A914),1),"")</f>
        <v>42909.910833333335</v>
      </c>
      <c r="B914" s="21">
        <f>IF(A914&lt;&gt;"",IF(IFERROR(MATCH(TRUNC(A914),ExcludeDateList,0),-1)&gt;-1,"",TRUNC(A914)),"")</f>
        <v>42909</v>
      </c>
      <c r="C914" s="22">
        <f t="shared" si="332"/>
        <v>2017</v>
      </c>
      <c r="D914" s="22">
        <f t="shared" si="333"/>
        <v>6</v>
      </c>
      <c r="E914" s="22" t="str">
        <f t="shared" si="334"/>
        <v>Week 4</v>
      </c>
      <c r="G914" s="21" t="str">
        <f t="shared" si="335"/>
        <v/>
      </c>
      <c r="H914" s="21" t="str">
        <f t="shared" si="325"/>
        <v/>
      </c>
      <c r="I914" s="22" t="str">
        <f t="shared" si="326"/>
        <v/>
      </c>
      <c r="J914" s="22" t="str">
        <f t="shared" si="336"/>
        <v/>
      </c>
      <c r="K914" s="22" t="str">
        <f>IF(G914&lt;&gt;"",IF(IFERROR(MATCH(TRUNC(G914),ExcludeDateList,0),-1)&gt;-1,"",J914),"")</f>
        <v/>
      </c>
      <c r="L914" s="22" t="str">
        <f>IF(G914&lt;&gt;"",IF(IFERROR(MATCH(TRUNC(G914),ExcludeDateList,0),-1)&gt;-1,NA(),J914),"")</f>
        <v/>
      </c>
      <c r="M914" s="22" t="str">
        <f t="shared" si="337"/>
        <v/>
      </c>
      <c r="N914" s="22" t="str">
        <f t="shared" si="327"/>
        <v/>
      </c>
      <c r="O914" s="22" t="str">
        <f t="shared" si="338"/>
        <v/>
      </c>
      <c r="P914" s="22" t="str">
        <f t="shared" si="328"/>
        <v/>
      </c>
      <c r="Q914" s="22" t="str">
        <f t="shared" si="329"/>
        <v/>
      </c>
      <c r="R914" s="22" t="str">
        <f t="shared" si="339"/>
        <v/>
      </c>
      <c r="S914" s="22" t="str">
        <f t="shared" si="330"/>
        <v/>
      </c>
      <c r="T914" s="22" t="str">
        <f t="shared" si="340"/>
        <v/>
      </c>
      <c r="U914" s="22" t="str">
        <f t="shared" si="331"/>
        <v/>
      </c>
    </row>
    <row r="915" spans="1:21" x14ac:dyDescent="0.25">
      <c r="A915" s="21">
        <f>IF(INDEX('Predict Your Date Data (auto)'!A:A,ROW(A915),1)&gt;0,INDEX('Predict Your Date Data (auto)'!A:A,ROW(A915),1),"")</f>
        <v>42909.912326388891</v>
      </c>
      <c r="B915" s="21">
        <f>IF(A915&lt;&gt;"",IF(IFERROR(MATCH(TRUNC(A915),ExcludeDateList,0),-1)&gt;-1,"",TRUNC(A915)),"")</f>
        <v>42909</v>
      </c>
      <c r="C915" s="22">
        <f t="shared" si="332"/>
        <v>2017</v>
      </c>
      <c r="D915" s="22">
        <f t="shared" si="333"/>
        <v>6</v>
      </c>
      <c r="E915" s="22" t="str">
        <f t="shared" si="334"/>
        <v>Week 4</v>
      </c>
      <c r="G915" s="21" t="str">
        <f t="shared" si="335"/>
        <v/>
      </c>
      <c r="H915" s="21" t="str">
        <f t="shared" si="325"/>
        <v/>
      </c>
      <c r="I915" s="22" t="str">
        <f t="shared" si="326"/>
        <v/>
      </c>
      <c r="J915" s="22" t="str">
        <f t="shared" si="336"/>
        <v/>
      </c>
      <c r="K915" s="22" t="str">
        <f>IF(G915&lt;&gt;"",IF(IFERROR(MATCH(TRUNC(G915),ExcludeDateList,0),-1)&gt;-1,"",J915),"")</f>
        <v/>
      </c>
      <c r="L915" s="22" t="str">
        <f>IF(G915&lt;&gt;"",IF(IFERROR(MATCH(TRUNC(G915),ExcludeDateList,0),-1)&gt;-1,NA(),J915),"")</f>
        <v/>
      </c>
      <c r="M915" s="22" t="str">
        <f t="shared" si="337"/>
        <v/>
      </c>
      <c r="N915" s="22" t="str">
        <f t="shared" si="327"/>
        <v/>
      </c>
      <c r="O915" s="22" t="str">
        <f t="shared" si="338"/>
        <v/>
      </c>
      <c r="P915" s="22" t="str">
        <f t="shared" si="328"/>
        <v/>
      </c>
      <c r="Q915" s="22" t="str">
        <f t="shared" si="329"/>
        <v/>
      </c>
      <c r="R915" s="22" t="str">
        <f t="shared" si="339"/>
        <v/>
      </c>
      <c r="S915" s="22" t="str">
        <f t="shared" si="330"/>
        <v/>
      </c>
      <c r="T915" s="22" t="str">
        <f t="shared" si="340"/>
        <v/>
      </c>
      <c r="U915" s="22" t="str">
        <f t="shared" si="331"/>
        <v/>
      </c>
    </row>
    <row r="916" spans="1:21" x14ac:dyDescent="0.25">
      <c r="A916" s="21">
        <f>IF(INDEX('Predict Your Date Data (auto)'!A:A,ROW(A916),1)&gt;0,INDEX('Predict Your Date Data (auto)'!A:A,ROW(A916),1),"")</f>
        <v>42909.914918981478</v>
      </c>
      <c r="B916" s="21">
        <f>IF(A916&lt;&gt;"",IF(IFERROR(MATCH(TRUNC(A916),ExcludeDateList,0),-1)&gt;-1,"",TRUNC(A916)),"")</f>
        <v>42909</v>
      </c>
      <c r="C916" s="22">
        <f t="shared" si="332"/>
        <v>2017</v>
      </c>
      <c r="D916" s="22">
        <f t="shared" si="333"/>
        <v>6</v>
      </c>
      <c r="E916" s="22" t="str">
        <f t="shared" si="334"/>
        <v>Week 4</v>
      </c>
      <c r="G916" s="21" t="str">
        <f t="shared" si="335"/>
        <v/>
      </c>
      <c r="H916" s="21" t="str">
        <f t="shared" si="325"/>
        <v/>
      </c>
      <c r="I916" s="22" t="str">
        <f t="shared" si="326"/>
        <v/>
      </c>
      <c r="J916" s="22" t="str">
        <f t="shared" si="336"/>
        <v/>
      </c>
      <c r="K916" s="22" t="str">
        <f>IF(G916&lt;&gt;"",IF(IFERROR(MATCH(TRUNC(G916),ExcludeDateList,0),-1)&gt;-1,"",J916),"")</f>
        <v/>
      </c>
      <c r="L916" s="22" t="str">
        <f>IF(G916&lt;&gt;"",IF(IFERROR(MATCH(TRUNC(G916),ExcludeDateList,0),-1)&gt;-1,NA(),J916),"")</f>
        <v/>
      </c>
      <c r="M916" s="22" t="str">
        <f t="shared" si="337"/>
        <v/>
      </c>
      <c r="N916" s="22" t="str">
        <f t="shared" si="327"/>
        <v/>
      </c>
      <c r="O916" s="22" t="str">
        <f t="shared" si="338"/>
        <v/>
      </c>
      <c r="P916" s="22" t="str">
        <f t="shared" si="328"/>
        <v/>
      </c>
      <c r="Q916" s="22" t="str">
        <f t="shared" si="329"/>
        <v/>
      </c>
      <c r="R916" s="22" t="str">
        <f t="shared" si="339"/>
        <v/>
      </c>
      <c r="S916" s="22" t="str">
        <f t="shared" si="330"/>
        <v/>
      </c>
      <c r="T916" s="22" t="str">
        <f t="shared" si="340"/>
        <v/>
      </c>
      <c r="U916" s="22" t="str">
        <f t="shared" si="331"/>
        <v/>
      </c>
    </row>
    <row r="917" spans="1:21" x14ac:dyDescent="0.25">
      <c r="A917" s="21">
        <f>IF(INDEX('Predict Your Date Data (auto)'!A:A,ROW(A917),1)&gt;0,INDEX('Predict Your Date Data (auto)'!A:A,ROW(A917),1),"")</f>
        <v>42909.920752314814</v>
      </c>
      <c r="B917" s="21">
        <f>IF(A917&lt;&gt;"",IF(IFERROR(MATCH(TRUNC(A917),ExcludeDateList,0),-1)&gt;-1,"",TRUNC(A917)),"")</f>
        <v>42909</v>
      </c>
      <c r="C917" s="22">
        <f t="shared" si="332"/>
        <v>2017</v>
      </c>
      <c r="D917" s="22">
        <f t="shared" si="333"/>
        <v>6</v>
      </c>
      <c r="E917" s="22" t="str">
        <f t="shared" si="334"/>
        <v>Week 4</v>
      </c>
      <c r="G917" s="21" t="str">
        <f t="shared" si="335"/>
        <v/>
      </c>
      <c r="H917" s="21" t="str">
        <f t="shared" si="325"/>
        <v/>
      </c>
      <c r="I917" s="22" t="str">
        <f t="shared" si="326"/>
        <v/>
      </c>
      <c r="J917" s="22" t="str">
        <f t="shared" si="336"/>
        <v/>
      </c>
      <c r="K917" s="22" t="str">
        <f>IF(G917&lt;&gt;"",IF(IFERROR(MATCH(TRUNC(G917),ExcludeDateList,0),-1)&gt;-1,"",J917),"")</f>
        <v/>
      </c>
      <c r="L917" s="22" t="str">
        <f>IF(G917&lt;&gt;"",IF(IFERROR(MATCH(TRUNC(G917),ExcludeDateList,0),-1)&gt;-1,NA(),J917),"")</f>
        <v/>
      </c>
      <c r="M917" s="22" t="str">
        <f t="shared" si="337"/>
        <v/>
      </c>
      <c r="N917" s="22" t="str">
        <f t="shared" si="327"/>
        <v/>
      </c>
      <c r="O917" s="22" t="str">
        <f t="shared" si="338"/>
        <v/>
      </c>
      <c r="P917" s="22" t="str">
        <f t="shared" si="328"/>
        <v/>
      </c>
      <c r="Q917" s="22" t="str">
        <f t="shared" si="329"/>
        <v/>
      </c>
      <c r="R917" s="22" t="str">
        <f t="shared" si="339"/>
        <v/>
      </c>
      <c r="S917" s="22" t="str">
        <f t="shared" si="330"/>
        <v/>
      </c>
      <c r="T917" s="22" t="str">
        <f t="shared" si="340"/>
        <v/>
      </c>
      <c r="U917" s="22" t="str">
        <f t="shared" si="331"/>
        <v/>
      </c>
    </row>
    <row r="918" spans="1:21" x14ac:dyDescent="0.25">
      <c r="A918" s="21">
        <f>IF(INDEX('Predict Your Date Data (auto)'!A:A,ROW(A918),1)&gt;0,INDEX('Predict Your Date Data (auto)'!A:A,ROW(A918),1),"")</f>
        <v>42909.921817129631</v>
      </c>
      <c r="B918" s="21">
        <f>IF(A918&lt;&gt;"",IF(IFERROR(MATCH(TRUNC(A918),ExcludeDateList,0),-1)&gt;-1,"",TRUNC(A918)),"")</f>
        <v>42909</v>
      </c>
      <c r="C918" s="22">
        <f t="shared" si="332"/>
        <v>2017</v>
      </c>
      <c r="D918" s="22">
        <f t="shared" si="333"/>
        <v>6</v>
      </c>
      <c r="E918" s="22" t="str">
        <f t="shared" si="334"/>
        <v>Week 4</v>
      </c>
      <c r="G918" s="21" t="str">
        <f t="shared" si="335"/>
        <v/>
      </c>
      <c r="H918" s="21" t="str">
        <f t="shared" si="325"/>
        <v/>
      </c>
      <c r="I918" s="22" t="str">
        <f t="shared" si="326"/>
        <v/>
      </c>
      <c r="J918" s="22" t="str">
        <f t="shared" si="336"/>
        <v/>
      </c>
      <c r="K918" s="22" t="str">
        <f>IF(G918&lt;&gt;"",IF(IFERROR(MATCH(TRUNC(G918),ExcludeDateList,0),-1)&gt;-1,"",J918),"")</f>
        <v/>
      </c>
      <c r="L918" s="22" t="str">
        <f>IF(G918&lt;&gt;"",IF(IFERROR(MATCH(TRUNC(G918),ExcludeDateList,0),-1)&gt;-1,NA(),J918),"")</f>
        <v/>
      </c>
      <c r="M918" s="22" t="str">
        <f t="shared" si="337"/>
        <v/>
      </c>
      <c r="N918" s="22" t="str">
        <f t="shared" si="327"/>
        <v/>
      </c>
      <c r="O918" s="22" t="str">
        <f t="shared" si="338"/>
        <v/>
      </c>
      <c r="P918" s="22" t="str">
        <f t="shared" si="328"/>
        <v/>
      </c>
      <c r="Q918" s="22" t="str">
        <f t="shared" si="329"/>
        <v/>
      </c>
      <c r="R918" s="22" t="str">
        <f t="shared" si="339"/>
        <v/>
      </c>
      <c r="S918" s="22" t="str">
        <f t="shared" si="330"/>
        <v/>
      </c>
      <c r="T918" s="22" t="str">
        <f t="shared" si="340"/>
        <v/>
      </c>
      <c r="U918" s="22" t="str">
        <f t="shared" si="331"/>
        <v/>
      </c>
    </row>
    <row r="919" spans="1:21" x14ac:dyDescent="0.25">
      <c r="A919" s="21">
        <f>IF(INDEX('Predict Your Date Data (auto)'!A:A,ROW(A919),1)&gt;0,INDEX('Predict Your Date Data (auto)'!A:A,ROW(A919),1),"")</f>
        <v>42909.924317129633</v>
      </c>
      <c r="B919" s="21">
        <f>IF(A919&lt;&gt;"",IF(IFERROR(MATCH(TRUNC(A919),ExcludeDateList,0),-1)&gt;-1,"",TRUNC(A919)),"")</f>
        <v>42909</v>
      </c>
      <c r="C919" s="22">
        <f t="shared" si="332"/>
        <v>2017</v>
      </c>
      <c r="D919" s="22">
        <f t="shared" si="333"/>
        <v>6</v>
      </c>
      <c r="E919" s="22" t="str">
        <f t="shared" si="334"/>
        <v>Week 4</v>
      </c>
      <c r="G919" s="21" t="str">
        <f t="shared" si="335"/>
        <v/>
      </c>
      <c r="H919" s="21" t="str">
        <f t="shared" si="325"/>
        <v/>
      </c>
      <c r="I919" s="22" t="str">
        <f t="shared" si="326"/>
        <v/>
      </c>
      <c r="J919" s="22" t="str">
        <f t="shared" si="336"/>
        <v/>
      </c>
      <c r="K919" s="22" t="str">
        <f>IF(G919&lt;&gt;"",IF(IFERROR(MATCH(TRUNC(G919),ExcludeDateList,0),-1)&gt;-1,"",J919),"")</f>
        <v/>
      </c>
      <c r="L919" s="22" t="str">
        <f>IF(G919&lt;&gt;"",IF(IFERROR(MATCH(TRUNC(G919),ExcludeDateList,0),-1)&gt;-1,NA(),J919),"")</f>
        <v/>
      </c>
      <c r="M919" s="22" t="str">
        <f t="shared" si="337"/>
        <v/>
      </c>
      <c r="N919" s="22" t="str">
        <f t="shared" si="327"/>
        <v/>
      </c>
      <c r="O919" s="22" t="str">
        <f t="shared" si="338"/>
        <v/>
      </c>
      <c r="P919" s="22" t="str">
        <f t="shared" si="328"/>
        <v/>
      </c>
      <c r="Q919" s="22" t="str">
        <f t="shared" si="329"/>
        <v/>
      </c>
      <c r="R919" s="22" t="str">
        <f t="shared" si="339"/>
        <v/>
      </c>
      <c r="S919" s="22" t="str">
        <f t="shared" si="330"/>
        <v/>
      </c>
      <c r="T919" s="22" t="str">
        <f t="shared" si="340"/>
        <v/>
      </c>
      <c r="U919" s="22" t="str">
        <f t="shared" si="331"/>
        <v/>
      </c>
    </row>
    <row r="920" spans="1:21" x14ac:dyDescent="0.25">
      <c r="A920" s="21">
        <f>IF(INDEX('Predict Your Date Data (auto)'!A:A,ROW(A920),1)&gt;0,INDEX('Predict Your Date Data (auto)'!A:A,ROW(A920),1),"")</f>
        <v>42910.341111111113</v>
      </c>
      <c r="B920" s="21">
        <f>IF(A920&lt;&gt;"",IF(IFERROR(MATCH(TRUNC(A920),ExcludeDateList,0),-1)&gt;-1,"",TRUNC(A920)),"")</f>
        <v>42910</v>
      </c>
      <c r="C920" s="22">
        <f t="shared" si="332"/>
        <v>2017</v>
      </c>
      <c r="D920" s="22">
        <f t="shared" si="333"/>
        <v>6</v>
      </c>
      <c r="E920" s="22" t="str">
        <f t="shared" si="334"/>
        <v>Week 4</v>
      </c>
      <c r="G920" s="21" t="str">
        <f t="shared" si="335"/>
        <v/>
      </c>
      <c r="H920" s="21" t="str">
        <f t="shared" si="325"/>
        <v/>
      </c>
      <c r="I920" s="22" t="str">
        <f t="shared" si="326"/>
        <v/>
      </c>
      <c r="J920" s="22" t="str">
        <f t="shared" si="336"/>
        <v/>
      </c>
      <c r="K920" s="22" t="str">
        <f>IF(G920&lt;&gt;"",IF(IFERROR(MATCH(TRUNC(G920),ExcludeDateList,0),-1)&gt;-1,"",J920),"")</f>
        <v/>
      </c>
      <c r="L920" s="22" t="str">
        <f>IF(G920&lt;&gt;"",IF(IFERROR(MATCH(TRUNC(G920),ExcludeDateList,0),-1)&gt;-1,NA(),J920),"")</f>
        <v/>
      </c>
      <c r="M920" s="22" t="str">
        <f t="shared" si="337"/>
        <v/>
      </c>
      <c r="N920" s="22" t="str">
        <f t="shared" si="327"/>
        <v/>
      </c>
      <c r="O920" s="22" t="str">
        <f t="shared" si="338"/>
        <v/>
      </c>
      <c r="P920" s="22" t="str">
        <f t="shared" si="328"/>
        <v/>
      </c>
      <c r="Q920" s="22" t="str">
        <f t="shared" si="329"/>
        <v/>
      </c>
      <c r="R920" s="22" t="str">
        <f t="shared" si="339"/>
        <v/>
      </c>
      <c r="S920" s="22" t="str">
        <f t="shared" si="330"/>
        <v/>
      </c>
      <c r="T920" s="22" t="str">
        <f t="shared" si="340"/>
        <v/>
      </c>
      <c r="U920" s="22" t="str">
        <f t="shared" si="331"/>
        <v/>
      </c>
    </row>
    <row r="921" spans="1:21" x14ac:dyDescent="0.25">
      <c r="A921" s="21">
        <f>IF(INDEX('Predict Your Date Data (auto)'!A:A,ROW(A921),1)&gt;0,INDEX('Predict Your Date Data (auto)'!A:A,ROW(A921),1),"")</f>
        <v>42910.483842592592</v>
      </c>
      <c r="B921" s="21">
        <f>IF(A921&lt;&gt;"",IF(IFERROR(MATCH(TRUNC(A921),ExcludeDateList,0),-1)&gt;-1,"",TRUNC(A921)),"")</f>
        <v>42910</v>
      </c>
      <c r="C921" s="22">
        <f t="shared" si="332"/>
        <v>2017</v>
      </c>
      <c r="D921" s="22">
        <f t="shared" si="333"/>
        <v>6</v>
      </c>
      <c r="E921" s="22" t="str">
        <f t="shared" si="334"/>
        <v>Week 4</v>
      </c>
      <c r="G921" s="21" t="str">
        <f t="shared" si="335"/>
        <v/>
      </c>
      <c r="H921" s="21" t="str">
        <f t="shared" si="325"/>
        <v/>
      </c>
      <c r="I921" s="22" t="str">
        <f t="shared" si="326"/>
        <v/>
      </c>
      <c r="J921" s="22" t="str">
        <f t="shared" si="336"/>
        <v/>
      </c>
      <c r="K921" s="22" t="str">
        <f>IF(G921&lt;&gt;"",IF(IFERROR(MATCH(TRUNC(G921),ExcludeDateList,0),-1)&gt;-1,"",J921),"")</f>
        <v/>
      </c>
      <c r="L921" s="22" t="str">
        <f>IF(G921&lt;&gt;"",IF(IFERROR(MATCH(TRUNC(G921),ExcludeDateList,0),-1)&gt;-1,NA(),J921),"")</f>
        <v/>
      </c>
      <c r="M921" s="22" t="str">
        <f t="shared" si="337"/>
        <v/>
      </c>
      <c r="N921" s="22" t="str">
        <f t="shared" si="327"/>
        <v/>
      </c>
      <c r="O921" s="22" t="str">
        <f t="shared" si="338"/>
        <v/>
      </c>
      <c r="P921" s="22" t="str">
        <f t="shared" si="328"/>
        <v/>
      </c>
      <c r="Q921" s="22" t="str">
        <f t="shared" si="329"/>
        <v/>
      </c>
      <c r="R921" s="22" t="str">
        <f t="shared" si="339"/>
        <v/>
      </c>
      <c r="S921" s="22" t="str">
        <f t="shared" si="330"/>
        <v/>
      </c>
      <c r="T921" s="22" t="str">
        <f t="shared" si="340"/>
        <v/>
      </c>
      <c r="U921" s="22" t="str">
        <f t="shared" si="331"/>
        <v/>
      </c>
    </row>
    <row r="922" spans="1:21" x14ac:dyDescent="0.25">
      <c r="A922" s="21">
        <f>IF(INDEX('Predict Your Date Data (auto)'!A:A,ROW(A922),1)&gt;0,INDEX('Predict Your Date Data (auto)'!A:A,ROW(A922),1),"")</f>
        <v>42911.370150462964</v>
      </c>
      <c r="B922" s="21">
        <f>IF(A922&lt;&gt;"",IF(IFERROR(MATCH(TRUNC(A922),ExcludeDateList,0),-1)&gt;-1,"",TRUNC(A922)),"")</f>
        <v>42911</v>
      </c>
      <c r="C922" s="22">
        <f t="shared" si="332"/>
        <v>2017</v>
      </c>
      <c r="D922" s="22">
        <f t="shared" si="333"/>
        <v>6</v>
      </c>
      <c r="E922" s="22" t="str">
        <f t="shared" si="334"/>
        <v>Week 4</v>
      </c>
      <c r="G922" s="21" t="str">
        <f t="shared" si="335"/>
        <v/>
      </c>
      <c r="H922" s="21" t="str">
        <f t="shared" si="325"/>
        <v/>
      </c>
      <c r="I922" s="22" t="str">
        <f t="shared" si="326"/>
        <v/>
      </c>
      <c r="J922" s="22" t="str">
        <f t="shared" si="336"/>
        <v/>
      </c>
      <c r="K922" s="22" t="str">
        <f>IF(G922&lt;&gt;"",IF(IFERROR(MATCH(TRUNC(G922),ExcludeDateList,0),-1)&gt;-1,"",J922),"")</f>
        <v/>
      </c>
      <c r="L922" s="22" t="str">
        <f>IF(G922&lt;&gt;"",IF(IFERROR(MATCH(TRUNC(G922),ExcludeDateList,0),-1)&gt;-1,NA(),J922),"")</f>
        <v/>
      </c>
      <c r="M922" s="22" t="str">
        <f t="shared" si="337"/>
        <v/>
      </c>
      <c r="N922" s="22" t="str">
        <f t="shared" si="327"/>
        <v/>
      </c>
      <c r="O922" s="22" t="str">
        <f t="shared" si="338"/>
        <v/>
      </c>
      <c r="P922" s="22" t="str">
        <f t="shared" si="328"/>
        <v/>
      </c>
      <c r="Q922" s="22" t="str">
        <f t="shared" si="329"/>
        <v/>
      </c>
      <c r="R922" s="22" t="str">
        <f t="shared" si="339"/>
        <v/>
      </c>
      <c r="S922" s="22" t="str">
        <f t="shared" si="330"/>
        <v/>
      </c>
      <c r="T922" s="22" t="str">
        <f t="shared" si="340"/>
        <v/>
      </c>
      <c r="U922" s="22" t="str">
        <f t="shared" si="331"/>
        <v/>
      </c>
    </row>
    <row r="923" spans="1:21" x14ac:dyDescent="0.25">
      <c r="A923" s="21">
        <f>IF(INDEX('Predict Your Date Data (auto)'!A:A,ROW(A923),1)&gt;0,INDEX('Predict Your Date Data (auto)'!A:A,ROW(A923),1),"")</f>
        <v>42911.375763888886</v>
      </c>
      <c r="B923" s="21">
        <f>IF(A923&lt;&gt;"",IF(IFERROR(MATCH(TRUNC(A923),ExcludeDateList,0),-1)&gt;-1,"",TRUNC(A923)),"")</f>
        <v>42911</v>
      </c>
      <c r="C923" s="22">
        <f t="shared" si="332"/>
        <v>2017</v>
      </c>
      <c r="D923" s="22">
        <f t="shared" si="333"/>
        <v>6</v>
      </c>
      <c r="E923" s="22" t="str">
        <f t="shared" si="334"/>
        <v>Week 4</v>
      </c>
      <c r="G923" s="21" t="str">
        <f t="shared" si="335"/>
        <v/>
      </c>
      <c r="H923" s="21" t="str">
        <f t="shared" si="325"/>
        <v/>
      </c>
      <c r="I923" s="22" t="str">
        <f t="shared" si="326"/>
        <v/>
      </c>
      <c r="J923" s="22" t="str">
        <f t="shared" si="336"/>
        <v/>
      </c>
      <c r="K923" s="22" t="str">
        <f>IF(G923&lt;&gt;"",IF(IFERROR(MATCH(TRUNC(G923),ExcludeDateList,0),-1)&gt;-1,"",J923),"")</f>
        <v/>
      </c>
      <c r="L923" s="22" t="str">
        <f>IF(G923&lt;&gt;"",IF(IFERROR(MATCH(TRUNC(G923),ExcludeDateList,0),-1)&gt;-1,NA(),J923),"")</f>
        <v/>
      </c>
      <c r="M923" s="22" t="str">
        <f t="shared" si="337"/>
        <v/>
      </c>
      <c r="N923" s="22" t="str">
        <f t="shared" si="327"/>
        <v/>
      </c>
      <c r="O923" s="22" t="str">
        <f t="shared" si="338"/>
        <v/>
      </c>
      <c r="P923" s="22" t="str">
        <f t="shared" si="328"/>
        <v/>
      </c>
      <c r="Q923" s="22" t="str">
        <f t="shared" si="329"/>
        <v/>
      </c>
      <c r="R923" s="22" t="str">
        <f t="shared" si="339"/>
        <v/>
      </c>
      <c r="S923" s="22" t="str">
        <f t="shared" si="330"/>
        <v/>
      </c>
      <c r="T923" s="22" t="str">
        <f t="shared" si="340"/>
        <v/>
      </c>
      <c r="U923" s="22" t="str">
        <f t="shared" si="331"/>
        <v/>
      </c>
    </row>
    <row r="924" spans="1:21" x14ac:dyDescent="0.25">
      <c r="A924" s="21">
        <f>IF(INDEX('Predict Your Date Data (auto)'!A:A,ROW(A924),1)&gt;0,INDEX('Predict Your Date Data (auto)'!A:A,ROW(A924),1),"")</f>
        <v>42912.372256944444</v>
      </c>
      <c r="B924" s="21">
        <f>IF(A924&lt;&gt;"",IF(IFERROR(MATCH(TRUNC(A924),ExcludeDateList,0),-1)&gt;-1,"",TRUNC(A924)),"")</f>
        <v>42912</v>
      </c>
      <c r="C924" s="22">
        <f t="shared" si="332"/>
        <v>2017</v>
      </c>
      <c r="D924" s="22">
        <f t="shared" si="333"/>
        <v>6</v>
      </c>
      <c r="E924" s="22" t="str">
        <f t="shared" si="334"/>
        <v>Week 4</v>
      </c>
      <c r="G924" s="21" t="str">
        <f t="shared" si="335"/>
        <v/>
      </c>
      <c r="H924" s="21" t="str">
        <f t="shared" si="325"/>
        <v/>
      </c>
      <c r="I924" s="22" t="str">
        <f t="shared" si="326"/>
        <v/>
      </c>
      <c r="J924" s="22" t="str">
        <f t="shared" si="336"/>
        <v/>
      </c>
      <c r="K924" s="22" t="str">
        <f>IF(G924&lt;&gt;"",IF(IFERROR(MATCH(TRUNC(G924),ExcludeDateList,0),-1)&gt;-1,"",J924),"")</f>
        <v/>
      </c>
      <c r="L924" s="22" t="str">
        <f>IF(G924&lt;&gt;"",IF(IFERROR(MATCH(TRUNC(G924),ExcludeDateList,0),-1)&gt;-1,NA(),J924),"")</f>
        <v/>
      </c>
      <c r="M924" s="22" t="str">
        <f t="shared" si="337"/>
        <v/>
      </c>
      <c r="N924" s="22" t="str">
        <f t="shared" si="327"/>
        <v/>
      </c>
      <c r="O924" s="22" t="str">
        <f t="shared" si="338"/>
        <v/>
      </c>
      <c r="P924" s="22" t="str">
        <f t="shared" si="328"/>
        <v/>
      </c>
      <c r="Q924" s="22" t="str">
        <f t="shared" si="329"/>
        <v/>
      </c>
      <c r="R924" s="22" t="str">
        <f t="shared" si="339"/>
        <v/>
      </c>
      <c r="S924" s="22" t="str">
        <f t="shared" si="330"/>
        <v/>
      </c>
      <c r="T924" s="22" t="str">
        <f t="shared" si="340"/>
        <v/>
      </c>
      <c r="U924" s="22" t="str">
        <f t="shared" si="331"/>
        <v/>
      </c>
    </row>
    <row r="925" spans="1:21" x14ac:dyDescent="0.25">
      <c r="A925" s="21">
        <f>IF(INDEX('Predict Your Date Data (auto)'!A:A,ROW(A925),1)&gt;0,INDEX('Predict Your Date Data (auto)'!A:A,ROW(A925),1),"")</f>
        <v>42912.379814814813</v>
      </c>
      <c r="B925" s="21">
        <f>IF(A925&lt;&gt;"",IF(IFERROR(MATCH(TRUNC(A925),ExcludeDateList,0),-1)&gt;-1,"",TRUNC(A925)),"")</f>
        <v>42912</v>
      </c>
      <c r="C925" s="22">
        <f t="shared" si="332"/>
        <v>2017</v>
      </c>
      <c r="D925" s="22">
        <f t="shared" si="333"/>
        <v>6</v>
      </c>
      <c r="E925" s="22" t="str">
        <f t="shared" si="334"/>
        <v>Week 4</v>
      </c>
      <c r="G925" s="21" t="str">
        <f t="shared" si="335"/>
        <v/>
      </c>
      <c r="H925" s="21" t="str">
        <f t="shared" si="325"/>
        <v/>
      </c>
      <c r="I925" s="22" t="str">
        <f t="shared" si="326"/>
        <v/>
      </c>
      <c r="J925" s="22" t="str">
        <f t="shared" si="336"/>
        <v/>
      </c>
      <c r="K925" s="22" t="str">
        <f>IF(G925&lt;&gt;"",IF(IFERROR(MATCH(TRUNC(G925),ExcludeDateList,0),-1)&gt;-1,"",J925),"")</f>
        <v/>
      </c>
      <c r="L925" s="22" t="str">
        <f>IF(G925&lt;&gt;"",IF(IFERROR(MATCH(TRUNC(G925),ExcludeDateList,0),-1)&gt;-1,NA(),J925),"")</f>
        <v/>
      </c>
      <c r="M925" s="22" t="str">
        <f t="shared" si="337"/>
        <v/>
      </c>
      <c r="N925" s="22" t="str">
        <f t="shared" si="327"/>
        <v/>
      </c>
      <c r="O925" s="22" t="str">
        <f t="shared" si="338"/>
        <v/>
      </c>
      <c r="P925" s="22" t="str">
        <f t="shared" si="328"/>
        <v/>
      </c>
      <c r="Q925" s="22" t="str">
        <f t="shared" si="329"/>
        <v/>
      </c>
      <c r="R925" s="22" t="str">
        <f t="shared" si="339"/>
        <v/>
      </c>
      <c r="S925" s="22" t="str">
        <f t="shared" si="330"/>
        <v/>
      </c>
      <c r="T925" s="22" t="str">
        <f t="shared" si="340"/>
        <v/>
      </c>
      <c r="U925" s="22" t="str">
        <f t="shared" si="331"/>
        <v/>
      </c>
    </row>
    <row r="926" spans="1:21" x14ac:dyDescent="0.25">
      <c r="A926" s="21">
        <f>IF(INDEX('Predict Your Date Data (auto)'!A:A,ROW(A926),1)&gt;0,INDEX('Predict Your Date Data (auto)'!A:A,ROW(A926),1),"")</f>
        <v>42912.581458333334</v>
      </c>
      <c r="B926" s="21">
        <f>IF(A926&lt;&gt;"",IF(IFERROR(MATCH(TRUNC(A926),ExcludeDateList,0),-1)&gt;-1,"",TRUNC(A926)),"")</f>
        <v>42912</v>
      </c>
      <c r="C926" s="22">
        <f t="shared" si="332"/>
        <v>2017</v>
      </c>
      <c r="D926" s="22">
        <f t="shared" si="333"/>
        <v>6</v>
      </c>
      <c r="E926" s="22" t="str">
        <f t="shared" si="334"/>
        <v>Week 4</v>
      </c>
      <c r="G926" s="21" t="str">
        <f t="shared" si="335"/>
        <v/>
      </c>
      <c r="H926" s="21" t="str">
        <f t="shared" si="325"/>
        <v/>
      </c>
      <c r="I926" s="22" t="str">
        <f t="shared" si="326"/>
        <v/>
      </c>
      <c r="J926" s="22" t="str">
        <f t="shared" si="336"/>
        <v/>
      </c>
      <c r="K926" s="22" t="str">
        <f>IF(G926&lt;&gt;"",IF(IFERROR(MATCH(TRUNC(G926),ExcludeDateList,0),-1)&gt;-1,"",J926),"")</f>
        <v/>
      </c>
      <c r="L926" s="22" t="str">
        <f>IF(G926&lt;&gt;"",IF(IFERROR(MATCH(TRUNC(G926),ExcludeDateList,0),-1)&gt;-1,NA(),J926),"")</f>
        <v/>
      </c>
      <c r="M926" s="22" t="str">
        <f t="shared" si="337"/>
        <v/>
      </c>
      <c r="N926" s="22" t="str">
        <f t="shared" si="327"/>
        <v/>
      </c>
      <c r="O926" s="22" t="str">
        <f t="shared" si="338"/>
        <v/>
      </c>
      <c r="P926" s="22" t="str">
        <f t="shared" si="328"/>
        <v/>
      </c>
      <c r="Q926" s="22" t="str">
        <f t="shared" si="329"/>
        <v/>
      </c>
      <c r="R926" s="22" t="str">
        <f t="shared" si="339"/>
        <v/>
      </c>
      <c r="S926" s="22" t="str">
        <f t="shared" si="330"/>
        <v/>
      </c>
      <c r="T926" s="22" t="str">
        <f t="shared" si="340"/>
        <v/>
      </c>
      <c r="U926" s="22" t="str">
        <f t="shared" si="331"/>
        <v/>
      </c>
    </row>
    <row r="927" spans="1:21" x14ac:dyDescent="0.25">
      <c r="A927" s="21">
        <f>IF(INDEX('Predict Your Date Data (auto)'!A:A,ROW(A927),1)&gt;0,INDEX('Predict Your Date Data (auto)'!A:A,ROW(A927),1),"")</f>
        <v>42912.669166666667</v>
      </c>
      <c r="B927" s="21">
        <f>IF(A927&lt;&gt;"",IF(IFERROR(MATCH(TRUNC(A927),ExcludeDateList,0),-1)&gt;-1,"",TRUNC(A927)),"")</f>
        <v>42912</v>
      </c>
      <c r="C927" s="22">
        <f t="shared" si="332"/>
        <v>2017</v>
      </c>
      <c r="D927" s="22">
        <f t="shared" si="333"/>
        <v>6</v>
      </c>
      <c r="E927" s="22" t="str">
        <f t="shared" si="334"/>
        <v>Week 4</v>
      </c>
      <c r="G927" s="21" t="str">
        <f t="shared" si="335"/>
        <v/>
      </c>
      <c r="H927" s="21" t="str">
        <f t="shared" si="325"/>
        <v/>
      </c>
      <c r="I927" s="22" t="str">
        <f t="shared" si="326"/>
        <v/>
      </c>
      <c r="J927" s="22" t="str">
        <f t="shared" si="336"/>
        <v/>
      </c>
      <c r="K927" s="22" t="str">
        <f>IF(G927&lt;&gt;"",IF(IFERROR(MATCH(TRUNC(G927),ExcludeDateList,0),-1)&gt;-1,"",J927),"")</f>
        <v/>
      </c>
      <c r="L927" s="22" t="str">
        <f>IF(G927&lt;&gt;"",IF(IFERROR(MATCH(TRUNC(G927),ExcludeDateList,0),-1)&gt;-1,NA(),J927),"")</f>
        <v/>
      </c>
      <c r="M927" s="22" t="str">
        <f t="shared" si="337"/>
        <v/>
      </c>
      <c r="N927" s="22" t="str">
        <f t="shared" si="327"/>
        <v/>
      </c>
      <c r="O927" s="22" t="str">
        <f t="shared" si="338"/>
        <v/>
      </c>
      <c r="P927" s="22" t="str">
        <f t="shared" si="328"/>
        <v/>
      </c>
      <c r="Q927" s="22" t="str">
        <f t="shared" si="329"/>
        <v/>
      </c>
      <c r="R927" s="22" t="str">
        <f t="shared" si="339"/>
        <v/>
      </c>
      <c r="S927" s="22" t="str">
        <f t="shared" si="330"/>
        <v/>
      </c>
      <c r="T927" s="22" t="str">
        <f t="shared" si="340"/>
        <v/>
      </c>
      <c r="U927" s="22" t="str">
        <f t="shared" si="331"/>
        <v/>
      </c>
    </row>
    <row r="928" spans="1:21" x14ac:dyDescent="0.25">
      <c r="A928" s="21">
        <f>IF(INDEX('Predict Your Date Data (auto)'!A:A,ROW(A928),1)&gt;0,INDEX('Predict Your Date Data (auto)'!A:A,ROW(A928),1),"")</f>
        <v>42912.66951388889</v>
      </c>
      <c r="B928" s="21">
        <f>IF(A928&lt;&gt;"",IF(IFERROR(MATCH(TRUNC(A928),ExcludeDateList,0),-1)&gt;-1,"",TRUNC(A928)),"")</f>
        <v>42912</v>
      </c>
      <c r="C928" s="22">
        <f t="shared" si="332"/>
        <v>2017</v>
      </c>
      <c r="D928" s="22">
        <f t="shared" si="333"/>
        <v>6</v>
      </c>
      <c r="E928" s="22" t="str">
        <f t="shared" si="334"/>
        <v>Week 4</v>
      </c>
      <c r="G928" s="21" t="str">
        <f t="shared" si="335"/>
        <v/>
      </c>
      <c r="H928" s="21" t="str">
        <f t="shared" si="325"/>
        <v/>
      </c>
      <c r="I928" s="22" t="str">
        <f t="shared" si="326"/>
        <v/>
      </c>
      <c r="J928" s="22" t="str">
        <f t="shared" si="336"/>
        <v/>
      </c>
      <c r="K928" s="22" t="str">
        <f>IF(G928&lt;&gt;"",IF(IFERROR(MATCH(TRUNC(G928),ExcludeDateList,0),-1)&gt;-1,"",J928),"")</f>
        <v/>
      </c>
      <c r="L928" s="22" t="str">
        <f>IF(G928&lt;&gt;"",IF(IFERROR(MATCH(TRUNC(G928),ExcludeDateList,0),-1)&gt;-1,NA(),J928),"")</f>
        <v/>
      </c>
      <c r="M928" s="22" t="str">
        <f t="shared" si="337"/>
        <v/>
      </c>
      <c r="N928" s="22" t="str">
        <f t="shared" si="327"/>
        <v/>
      </c>
      <c r="O928" s="22" t="str">
        <f t="shared" si="338"/>
        <v/>
      </c>
      <c r="P928" s="22" t="str">
        <f t="shared" si="328"/>
        <v/>
      </c>
      <c r="Q928" s="22" t="str">
        <f t="shared" si="329"/>
        <v/>
      </c>
      <c r="R928" s="22" t="str">
        <f t="shared" si="339"/>
        <v/>
      </c>
      <c r="S928" s="22" t="str">
        <f t="shared" si="330"/>
        <v/>
      </c>
      <c r="T928" s="22" t="str">
        <f t="shared" si="340"/>
        <v/>
      </c>
      <c r="U928" s="22" t="str">
        <f t="shared" si="331"/>
        <v/>
      </c>
    </row>
    <row r="929" spans="1:21" x14ac:dyDescent="0.25">
      <c r="A929" s="21">
        <f>IF(INDEX('Predict Your Date Data (auto)'!A:A,ROW(A929),1)&gt;0,INDEX('Predict Your Date Data (auto)'!A:A,ROW(A929),1),"")</f>
        <v>42912.670543981483</v>
      </c>
      <c r="B929" s="21">
        <f>IF(A929&lt;&gt;"",IF(IFERROR(MATCH(TRUNC(A929),ExcludeDateList,0),-1)&gt;-1,"",TRUNC(A929)),"")</f>
        <v>42912</v>
      </c>
      <c r="C929" s="22">
        <f t="shared" si="332"/>
        <v>2017</v>
      </c>
      <c r="D929" s="22">
        <f t="shared" si="333"/>
        <v>6</v>
      </c>
      <c r="E929" s="22" t="str">
        <f t="shared" si="334"/>
        <v>Week 4</v>
      </c>
      <c r="G929" s="21" t="str">
        <f t="shared" si="335"/>
        <v/>
      </c>
      <c r="H929" s="21" t="str">
        <f t="shared" si="325"/>
        <v/>
      </c>
      <c r="I929" s="22" t="str">
        <f t="shared" si="326"/>
        <v/>
      </c>
      <c r="J929" s="22" t="str">
        <f t="shared" si="336"/>
        <v/>
      </c>
      <c r="K929" s="22" t="str">
        <f>IF(G929&lt;&gt;"",IF(IFERROR(MATCH(TRUNC(G929),ExcludeDateList,0),-1)&gt;-1,"",J929),"")</f>
        <v/>
      </c>
      <c r="L929" s="22" t="str">
        <f>IF(G929&lt;&gt;"",IF(IFERROR(MATCH(TRUNC(G929),ExcludeDateList,0),-1)&gt;-1,NA(),J929),"")</f>
        <v/>
      </c>
      <c r="M929" s="22" t="str">
        <f t="shared" si="337"/>
        <v/>
      </c>
      <c r="N929" s="22" t="str">
        <f t="shared" si="327"/>
        <v/>
      </c>
      <c r="O929" s="22" t="str">
        <f t="shared" si="338"/>
        <v/>
      </c>
      <c r="P929" s="22" t="str">
        <f t="shared" si="328"/>
        <v/>
      </c>
      <c r="Q929" s="22" t="str">
        <f t="shared" si="329"/>
        <v/>
      </c>
      <c r="R929" s="22" t="str">
        <f t="shared" si="339"/>
        <v/>
      </c>
      <c r="S929" s="22" t="str">
        <f t="shared" si="330"/>
        <v/>
      </c>
      <c r="T929" s="22" t="str">
        <f t="shared" si="340"/>
        <v/>
      </c>
      <c r="U929" s="22" t="str">
        <f t="shared" si="331"/>
        <v/>
      </c>
    </row>
    <row r="930" spans="1:21" x14ac:dyDescent="0.25">
      <c r="A930" s="21">
        <f>IF(INDEX('Predict Your Date Data (auto)'!A:A,ROW(A930),1)&gt;0,INDEX('Predict Your Date Data (auto)'!A:A,ROW(A930),1),"")</f>
        <v>42913.304849537039</v>
      </c>
      <c r="B930" s="21">
        <f>IF(A930&lt;&gt;"",IF(IFERROR(MATCH(TRUNC(A930),ExcludeDateList,0),-1)&gt;-1,"",TRUNC(A930)),"")</f>
        <v>42913</v>
      </c>
      <c r="C930" s="22">
        <f t="shared" si="332"/>
        <v>2017</v>
      </c>
      <c r="D930" s="22">
        <f t="shared" si="333"/>
        <v>6</v>
      </c>
      <c r="E930" s="22" t="str">
        <f t="shared" si="334"/>
        <v>Week 4</v>
      </c>
      <c r="G930" s="21" t="str">
        <f t="shared" si="335"/>
        <v/>
      </c>
      <c r="H930" s="21" t="str">
        <f t="shared" si="325"/>
        <v/>
      </c>
      <c r="I930" s="22" t="str">
        <f t="shared" si="326"/>
        <v/>
      </c>
      <c r="J930" s="22" t="str">
        <f t="shared" si="336"/>
        <v/>
      </c>
      <c r="K930" s="22" t="str">
        <f>IF(G930&lt;&gt;"",IF(IFERROR(MATCH(TRUNC(G930),ExcludeDateList,0),-1)&gt;-1,"",J930),"")</f>
        <v/>
      </c>
      <c r="L930" s="22" t="str">
        <f>IF(G930&lt;&gt;"",IF(IFERROR(MATCH(TRUNC(G930),ExcludeDateList,0),-1)&gt;-1,NA(),J930),"")</f>
        <v/>
      </c>
      <c r="M930" s="22" t="str">
        <f t="shared" si="337"/>
        <v/>
      </c>
      <c r="N930" s="22" t="str">
        <f t="shared" si="327"/>
        <v/>
      </c>
      <c r="O930" s="22" t="str">
        <f t="shared" si="338"/>
        <v/>
      </c>
      <c r="P930" s="22" t="str">
        <f t="shared" si="328"/>
        <v/>
      </c>
      <c r="Q930" s="22" t="str">
        <f t="shared" si="329"/>
        <v/>
      </c>
      <c r="R930" s="22" t="str">
        <f t="shared" si="339"/>
        <v/>
      </c>
      <c r="S930" s="22" t="str">
        <f t="shared" si="330"/>
        <v/>
      </c>
      <c r="T930" s="22" t="str">
        <f t="shared" si="340"/>
        <v/>
      </c>
      <c r="U930" s="22" t="str">
        <f t="shared" si="331"/>
        <v/>
      </c>
    </row>
    <row r="931" spans="1:21" x14ac:dyDescent="0.25">
      <c r="A931" s="21">
        <f>IF(INDEX('Predict Your Date Data (auto)'!A:A,ROW(A931),1)&gt;0,INDEX('Predict Your Date Data (auto)'!A:A,ROW(A931),1),"")</f>
        <v>42913.430925925924</v>
      </c>
      <c r="B931" s="21">
        <f>IF(A931&lt;&gt;"",IF(IFERROR(MATCH(TRUNC(A931),ExcludeDateList,0),-1)&gt;-1,"",TRUNC(A931)),"")</f>
        <v>42913</v>
      </c>
      <c r="C931" s="22">
        <f t="shared" si="332"/>
        <v>2017</v>
      </c>
      <c r="D931" s="22">
        <f t="shared" si="333"/>
        <v>6</v>
      </c>
      <c r="E931" s="22" t="str">
        <f t="shared" si="334"/>
        <v>Week 4</v>
      </c>
      <c r="G931" s="21" t="str">
        <f t="shared" si="335"/>
        <v/>
      </c>
      <c r="H931" s="21" t="str">
        <f t="shared" si="325"/>
        <v/>
      </c>
      <c r="I931" s="22" t="str">
        <f t="shared" si="326"/>
        <v/>
      </c>
      <c r="J931" s="22" t="str">
        <f t="shared" si="336"/>
        <v/>
      </c>
      <c r="K931" s="22" t="str">
        <f>IF(G931&lt;&gt;"",IF(IFERROR(MATCH(TRUNC(G931),ExcludeDateList,0),-1)&gt;-1,"",J931),"")</f>
        <v/>
      </c>
      <c r="L931" s="22" t="str">
        <f>IF(G931&lt;&gt;"",IF(IFERROR(MATCH(TRUNC(G931),ExcludeDateList,0),-1)&gt;-1,NA(),J931),"")</f>
        <v/>
      </c>
      <c r="M931" s="22" t="str">
        <f t="shared" si="337"/>
        <v/>
      </c>
      <c r="N931" s="22" t="str">
        <f t="shared" si="327"/>
        <v/>
      </c>
      <c r="O931" s="22" t="str">
        <f t="shared" si="338"/>
        <v/>
      </c>
      <c r="P931" s="22" t="str">
        <f t="shared" si="328"/>
        <v/>
      </c>
      <c r="Q931" s="22" t="str">
        <f t="shared" si="329"/>
        <v/>
      </c>
      <c r="R931" s="22" t="str">
        <f t="shared" si="339"/>
        <v/>
      </c>
      <c r="S931" s="22" t="str">
        <f t="shared" si="330"/>
        <v/>
      </c>
      <c r="T931" s="22" t="str">
        <f t="shared" si="340"/>
        <v/>
      </c>
      <c r="U931" s="22" t="str">
        <f t="shared" si="331"/>
        <v/>
      </c>
    </row>
    <row r="932" spans="1:21" x14ac:dyDescent="0.25">
      <c r="A932" s="21">
        <f>IF(INDEX('Predict Your Date Data (auto)'!A:A,ROW(A932),1)&gt;0,INDEX('Predict Your Date Data (auto)'!A:A,ROW(A932),1),"")</f>
        <v>42913.43141203704</v>
      </c>
      <c r="B932" s="21">
        <f>IF(A932&lt;&gt;"",IF(IFERROR(MATCH(TRUNC(A932),ExcludeDateList,0),-1)&gt;-1,"",TRUNC(A932)),"")</f>
        <v>42913</v>
      </c>
      <c r="C932" s="22">
        <f t="shared" si="332"/>
        <v>2017</v>
      </c>
      <c r="D932" s="22">
        <f t="shared" si="333"/>
        <v>6</v>
      </c>
      <c r="E932" s="22" t="str">
        <f t="shared" si="334"/>
        <v>Week 4</v>
      </c>
      <c r="G932" s="21" t="str">
        <f t="shared" si="335"/>
        <v/>
      </c>
      <c r="H932" s="21" t="str">
        <f t="shared" si="325"/>
        <v/>
      </c>
      <c r="I932" s="22" t="str">
        <f t="shared" si="326"/>
        <v/>
      </c>
      <c r="J932" s="22" t="str">
        <f t="shared" si="336"/>
        <v/>
      </c>
      <c r="K932" s="22" t="str">
        <f>IF(G932&lt;&gt;"",IF(IFERROR(MATCH(TRUNC(G932),ExcludeDateList,0),-1)&gt;-1,"",J932),"")</f>
        <v/>
      </c>
      <c r="L932" s="22" t="str">
        <f>IF(G932&lt;&gt;"",IF(IFERROR(MATCH(TRUNC(G932),ExcludeDateList,0),-1)&gt;-1,NA(),J932),"")</f>
        <v/>
      </c>
      <c r="M932" s="22" t="str">
        <f t="shared" si="337"/>
        <v/>
      </c>
      <c r="N932" s="22" t="str">
        <f t="shared" si="327"/>
        <v/>
      </c>
      <c r="O932" s="22" t="str">
        <f t="shared" si="338"/>
        <v/>
      </c>
      <c r="P932" s="22" t="str">
        <f t="shared" si="328"/>
        <v/>
      </c>
      <c r="Q932" s="22" t="str">
        <f t="shared" si="329"/>
        <v/>
      </c>
      <c r="R932" s="22" t="str">
        <f t="shared" si="339"/>
        <v/>
      </c>
      <c r="S932" s="22" t="str">
        <f t="shared" si="330"/>
        <v/>
      </c>
      <c r="T932" s="22" t="str">
        <f t="shared" si="340"/>
        <v/>
      </c>
      <c r="U932" s="22" t="str">
        <f t="shared" si="331"/>
        <v/>
      </c>
    </row>
    <row r="933" spans="1:21" x14ac:dyDescent="0.25">
      <c r="A933" s="21">
        <f>IF(INDEX('Predict Your Date Data (auto)'!A:A,ROW(A933),1)&gt;0,INDEX('Predict Your Date Data (auto)'!A:A,ROW(A933),1),"")</f>
        <v>42913.448958333334</v>
      </c>
      <c r="B933" s="21">
        <f>IF(A933&lt;&gt;"",IF(IFERROR(MATCH(TRUNC(A933),ExcludeDateList,0),-1)&gt;-1,"",TRUNC(A933)),"")</f>
        <v>42913</v>
      </c>
      <c r="C933" s="22">
        <f t="shared" si="332"/>
        <v>2017</v>
      </c>
      <c r="D933" s="22">
        <f t="shared" si="333"/>
        <v>6</v>
      </c>
      <c r="E933" s="22" t="str">
        <f t="shared" si="334"/>
        <v>Week 4</v>
      </c>
      <c r="G933" s="21" t="str">
        <f t="shared" si="335"/>
        <v/>
      </c>
      <c r="H933" s="21" t="str">
        <f t="shared" si="325"/>
        <v/>
      </c>
      <c r="I933" s="22" t="str">
        <f t="shared" si="326"/>
        <v/>
      </c>
      <c r="J933" s="22" t="str">
        <f t="shared" si="336"/>
        <v/>
      </c>
      <c r="K933" s="22" t="str">
        <f>IF(G933&lt;&gt;"",IF(IFERROR(MATCH(TRUNC(G933),ExcludeDateList,0),-1)&gt;-1,"",J933),"")</f>
        <v/>
      </c>
      <c r="L933" s="22" t="str">
        <f>IF(G933&lt;&gt;"",IF(IFERROR(MATCH(TRUNC(G933),ExcludeDateList,0),-1)&gt;-1,NA(),J933),"")</f>
        <v/>
      </c>
      <c r="M933" s="22" t="str">
        <f t="shared" si="337"/>
        <v/>
      </c>
      <c r="N933" s="22" t="str">
        <f t="shared" si="327"/>
        <v/>
      </c>
      <c r="O933" s="22" t="str">
        <f t="shared" si="338"/>
        <v/>
      </c>
      <c r="P933" s="22" t="str">
        <f t="shared" si="328"/>
        <v/>
      </c>
      <c r="Q933" s="22" t="str">
        <f t="shared" si="329"/>
        <v/>
      </c>
      <c r="R933" s="22" t="str">
        <f t="shared" si="339"/>
        <v/>
      </c>
      <c r="S933" s="22" t="str">
        <f t="shared" si="330"/>
        <v/>
      </c>
      <c r="T933" s="22" t="str">
        <f t="shared" si="340"/>
        <v/>
      </c>
      <c r="U933" s="22" t="str">
        <f t="shared" si="331"/>
        <v/>
      </c>
    </row>
    <row r="934" spans="1:21" x14ac:dyDescent="0.25">
      <c r="A934" s="21">
        <f>IF(INDEX('Predict Your Date Data (auto)'!A:A,ROW(A934),1)&gt;0,INDEX('Predict Your Date Data (auto)'!A:A,ROW(A934),1),"")</f>
        <v>42913.469027777777</v>
      </c>
      <c r="B934" s="21">
        <f>IF(A934&lt;&gt;"",IF(IFERROR(MATCH(TRUNC(A934),ExcludeDateList,0),-1)&gt;-1,"",TRUNC(A934)),"")</f>
        <v>42913</v>
      </c>
      <c r="C934" s="22">
        <f t="shared" si="332"/>
        <v>2017</v>
      </c>
      <c r="D934" s="22">
        <f t="shared" si="333"/>
        <v>6</v>
      </c>
      <c r="E934" s="22" t="str">
        <f t="shared" si="334"/>
        <v>Week 4</v>
      </c>
      <c r="G934" s="21" t="str">
        <f t="shared" si="335"/>
        <v/>
      </c>
      <c r="H934" s="21" t="str">
        <f t="shared" si="325"/>
        <v/>
      </c>
      <c r="I934" s="22" t="str">
        <f t="shared" si="326"/>
        <v/>
      </c>
      <c r="J934" s="22" t="str">
        <f t="shared" si="336"/>
        <v/>
      </c>
      <c r="K934" s="22" t="str">
        <f>IF(G934&lt;&gt;"",IF(IFERROR(MATCH(TRUNC(G934),ExcludeDateList,0),-1)&gt;-1,"",J934),"")</f>
        <v/>
      </c>
      <c r="L934" s="22" t="str">
        <f>IF(G934&lt;&gt;"",IF(IFERROR(MATCH(TRUNC(G934),ExcludeDateList,0),-1)&gt;-1,NA(),J934),"")</f>
        <v/>
      </c>
      <c r="M934" s="22" t="str">
        <f t="shared" si="337"/>
        <v/>
      </c>
      <c r="N934" s="22" t="str">
        <f t="shared" si="327"/>
        <v/>
      </c>
      <c r="O934" s="22" t="str">
        <f t="shared" si="338"/>
        <v/>
      </c>
      <c r="P934" s="22" t="str">
        <f t="shared" si="328"/>
        <v/>
      </c>
      <c r="Q934" s="22" t="str">
        <f t="shared" si="329"/>
        <v/>
      </c>
      <c r="R934" s="22" t="str">
        <f t="shared" si="339"/>
        <v/>
      </c>
      <c r="S934" s="22" t="str">
        <f t="shared" si="330"/>
        <v/>
      </c>
      <c r="T934" s="22" t="str">
        <f t="shared" si="340"/>
        <v/>
      </c>
      <c r="U934" s="22" t="str">
        <f t="shared" si="331"/>
        <v/>
      </c>
    </row>
    <row r="935" spans="1:21" x14ac:dyDescent="0.25">
      <c r="A935" s="21">
        <f>IF(INDEX('Predict Your Date Data (auto)'!A:A,ROW(A935),1)&gt;0,INDEX('Predict Your Date Data (auto)'!A:A,ROW(A935),1),"")</f>
        <v>42913.482442129629</v>
      </c>
      <c r="B935" s="21">
        <f>IF(A935&lt;&gt;"",IF(IFERROR(MATCH(TRUNC(A935),ExcludeDateList,0),-1)&gt;-1,"",TRUNC(A935)),"")</f>
        <v>42913</v>
      </c>
      <c r="C935" s="22">
        <f t="shared" si="332"/>
        <v>2017</v>
      </c>
      <c r="D935" s="22">
        <f t="shared" si="333"/>
        <v>6</v>
      </c>
      <c r="E935" s="22" t="str">
        <f t="shared" si="334"/>
        <v>Week 4</v>
      </c>
      <c r="G935" s="21" t="str">
        <f t="shared" si="335"/>
        <v/>
      </c>
      <c r="H935" s="21" t="str">
        <f t="shared" si="325"/>
        <v/>
      </c>
      <c r="I935" s="22" t="str">
        <f t="shared" si="326"/>
        <v/>
      </c>
      <c r="J935" s="22" t="str">
        <f t="shared" si="336"/>
        <v/>
      </c>
      <c r="K935" s="22" t="str">
        <f>IF(G935&lt;&gt;"",IF(IFERROR(MATCH(TRUNC(G935),ExcludeDateList,0),-1)&gt;-1,"",J935),"")</f>
        <v/>
      </c>
      <c r="L935" s="22" t="str">
        <f>IF(G935&lt;&gt;"",IF(IFERROR(MATCH(TRUNC(G935),ExcludeDateList,0),-1)&gt;-1,NA(),J935),"")</f>
        <v/>
      </c>
      <c r="M935" s="22" t="str">
        <f t="shared" si="337"/>
        <v/>
      </c>
      <c r="N935" s="22" t="str">
        <f t="shared" si="327"/>
        <v/>
      </c>
      <c r="O935" s="22" t="str">
        <f t="shared" si="338"/>
        <v/>
      </c>
      <c r="P935" s="22" t="str">
        <f t="shared" si="328"/>
        <v/>
      </c>
      <c r="Q935" s="22" t="str">
        <f t="shared" si="329"/>
        <v/>
      </c>
      <c r="R935" s="22" t="str">
        <f t="shared" si="339"/>
        <v/>
      </c>
      <c r="S935" s="22" t="str">
        <f t="shared" si="330"/>
        <v/>
      </c>
      <c r="T935" s="22" t="str">
        <f t="shared" si="340"/>
        <v/>
      </c>
      <c r="U935" s="22" t="str">
        <f t="shared" si="331"/>
        <v/>
      </c>
    </row>
    <row r="936" spans="1:21" x14ac:dyDescent="0.25">
      <c r="A936" s="21">
        <f>IF(INDEX('Predict Your Date Data (auto)'!A:A,ROW(A936),1)&gt;0,INDEX('Predict Your Date Data (auto)'!A:A,ROW(A936),1),"")</f>
        <v>42913.547395833331</v>
      </c>
      <c r="B936" s="21">
        <f>IF(A936&lt;&gt;"",IF(IFERROR(MATCH(TRUNC(A936),ExcludeDateList,0),-1)&gt;-1,"",TRUNC(A936)),"")</f>
        <v>42913</v>
      </c>
      <c r="C936" s="22">
        <f t="shared" si="332"/>
        <v>2017</v>
      </c>
      <c r="D936" s="22">
        <f t="shared" si="333"/>
        <v>6</v>
      </c>
      <c r="E936" s="22" t="str">
        <f t="shared" si="334"/>
        <v>Week 4</v>
      </c>
      <c r="G936" s="21" t="str">
        <f t="shared" si="335"/>
        <v/>
      </c>
      <c r="H936" s="21" t="str">
        <f t="shared" si="325"/>
        <v/>
      </c>
      <c r="I936" s="22" t="str">
        <f t="shared" si="326"/>
        <v/>
      </c>
      <c r="J936" s="22" t="str">
        <f t="shared" si="336"/>
        <v/>
      </c>
      <c r="K936" s="22" t="str">
        <f>IF(G936&lt;&gt;"",IF(IFERROR(MATCH(TRUNC(G936),ExcludeDateList,0),-1)&gt;-1,"",J936),"")</f>
        <v/>
      </c>
      <c r="L936" s="22" t="str">
        <f>IF(G936&lt;&gt;"",IF(IFERROR(MATCH(TRUNC(G936),ExcludeDateList,0),-1)&gt;-1,NA(),J936),"")</f>
        <v/>
      </c>
      <c r="M936" s="22" t="str">
        <f t="shared" si="337"/>
        <v/>
      </c>
      <c r="N936" s="22" t="str">
        <f t="shared" si="327"/>
        <v/>
      </c>
      <c r="O936" s="22" t="str">
        <f t="shared" si="338"/>
        <v/>
      </c>
      <c r="P936" s="22" t="str">
        <f t="shared" si="328"/>
        <v/>
      </c>
      <c r="Q936" s="22" t="str">
        <f t="shared" si="329"/>
        <v/>
      </c>
      <c r="R936" s="22" t="str">
        <f t="shared" si="339"/>
        <v/>
      </c>
      <c r="S936" s="22" t="str">
        <f t="shared" si="330"/>
        <v/>
      </c>
      <c r="T936" s="22" t="str">
        <f t="shared" si="340"/>
        <v/>
      </c>
      <c r="U936" s="22" t="str">
        <f t="shared" si="331"/>
        <v/>
      </c>
    </row>
    <row r="937" spans="1:21" x14ac:dyDescent="0.25">
      <c r="A937" s="21">
        <f>IF(INDEX('Predict Your Date Data (auto)'!A:A,ROW(A937),1)&gt;0,INDEX('Predict Your Date Data (auto)'!A:A,ROW(A937),1),"")</f>
        <v>42913.569143518522</v>
      </c>
      <c r="B937" s="21">
        <f>IF(A937&lt;&gt;"",IF(IFERROR(MATCH(TRUNC(A937),ExcludeDateList,0),-1)&gt;-1,"",TRUNC(A937)),"")</f>
        <v>42913</v>
      </c>
      <c r="C937" s="22">
        <f t="shared" si="332"/>
        <v>2017</v>
      </c>
      <c r="D937" s="22">
        <f t="shared" si="333"/>
        <v>6</v>
      </c>
      <c r="E937" s="22" t="str">
        <f t="shared" si="334"/>
        <v>Week 4</v>
      </c>
      <c r="G937" s="21" t="str">
        <f t="shared" si="335"/>
        <v/>
      </c>
      <c r="H937" s="21" t="str">
        <f t="shared" si="325"/>
        <v/>
      </c>
      <c r="I937" s="22" t="str">
        <f t="shared" si="326"/>
        <v/>
      </c>
      <c r="J937" s="22" t="str">
        <f t="shared" si="336"/>
        <v/>
      </c>
      <c r="K937" s="22" t="str">
        <f>IF(G937&lt;&gt;"",IF(IFERROR(MATCH(TRUNC(G937),ExcludeDateList,0),-1)&gt;-1,"",J937),"")</f>
        <v/>
      </c>
      <c r="L937" s="22" t="str">
        <f>IF(G937&lt;&gt;"",IF(IFERROR(MATCH(TRUNC(G937),ExcludeDateList,0),-1)&gt;-1,NA(),J937),"")</f>
        <v/>
      </c>
      <c r="M937" s="22" t="str">
        <f t="shared" si="337"/>
        <v/>
      </c>
      <c r="N937" s="22" t="str">
        <f t="shared" si="327"/>
        <v/>
      </c>
      <c r="O937" s="22" t="str">
        <f t="shared" si="338"/>
        <v/>
      </c>
      <c r="P937" s="22" t="str">
        <f t="shared" si="328"/>
        <v/>
      </c>
      <c r="Q937" s="22" t="str">
        <f t="shared" si="329"/>
        <v/>
      </c>
      <c r="R937" s="22" t="str">
        <f t="shared" si="339"/>
        <v/>
      </c>
      <c r="S937" s="22" t="str">
        <f t="shared" si="330"/>
        <v/>
      </c>
      <c r="T937" s="22" t="str">
        <f t="shared" si="340"/>
        <v/>
      </c>
      <c r="U937" s="22" t="str">
        <f t="shared" si="331"/>
        <v/>
      </c>
    </row>
    <row r="938" spans="1:21" x14ac:dyDescent="0.25">
      <c r="A938" s="21">
        <f>IF(INDEX('Predict Your Date Data (auto)'!A:A,ROW(A938),1)&gt;0,INDEX('Predict Your Date Data (auto)'!A:A,ROW(A938),1),"")</f>
        <v>42913.603043981479</v>
      </c>
      <c r="B938" s="21">
        <f>IF(A938&lt;&gt;"",IF(IFERROR(MATCH(TRUNC(A938),ExcludeDateList,0),-1)&gt;-1,"",TRUNC(A938)),"")</f>
        <v>42913</v>
      </c>
      <c r="C938" s="22">
        <f t="shared" si="332"/>
        <v>2017</v>
      </c>
      <c r="D938" s="22">
        <f t="shared" si="333"/>
        <v>6</v>
      </c>
      <c r="E938" s="22" t="str">
        <f t="shared" si="334"/>
        <v>Week 4</v>
      </c>
      <c r="G938" s="21" t="str">
        <f t="shared" si="335"/>
        <v/>
      </c>
      <c r="H938" s="21" t="str">
        <f t="shared" si="325"/>
        <v/>
      </c>
      <c r="I938" s="22" t="str">
        <f t="shared" si="326"/>
        <v/>
      </c>
      <c r="J938" s="22" t="str">
        <f t="shared" si="336"/>
        <v/>
      </c>
      <c r="K938" s="22" t="str">
        <f>IF(G938&lt;&gt;"",IF(IFERROR(MATCH(TRUNC(G938),ExcludeDateList,0),-1)&gt;-1,"",J938),"")</f>
        <v/>
      </c>
      <c r="L938" s="22" t="str">
        <f>IF(G938&lt;&gt;"",IF(IFERROR(MATCH(TRUNC(G938),ExcludeDateList,0),-1)&gt;-1,NA(),J938),"")</f>
        <v/>
      </c>
      <c r="M938" s="22" t="str">
        <f t="shared" si="337"/>
        <v/>
      </c>
      <c r="N938" s="22" t="str">
        <f t="shared" si="327"/>
        <v/>
      </c>
      <c r="O938" s="22" t="str">
        <f t="shared" si="338"/>
        <v/>
      </c>
      <c r="P938" s="22" t="str">
        <f t="shared" si="328"/>
        <v/>
      </c>
      <c r="Q938" s="22" t="str">
        <f t="shared" si="329"/>
        <v/>
      </c>
      <c r="R938" s="22" t="str">
        <f t="shared" si="339"/>
        <v/>
      </c>
      <c r="S938" s="22" t="str">
        <f t="shared" si="330"/>
        <v/>
      </c>
      <c r="T938" s="22" t="str">
        <f t="shared" si="340"/>
        <v/>
      </c>
      <c r="U938" s="22" t="str">
        <f t="shared" si="331"/>
        <v/>
      </c>
    </row>
    <row r="939" spans="1:21" x14ac:dyDescent="0.25">
      <c r="A939" s="21">
        <f>IF(INDEX('Predict Your Date Data (auto)'!A:A,ROW(A939),1)&gt;0,INDEX('Predict Your Date Data (auto)'!A:A,ROW(A939),1),"")</f>
        <v>42914.341909722221</v>
      </c>
      <c r="B939" s="21">
        <f>IF(A939&lt;&gt;"",IF(IFERROR(MATCH(TRUNC(A939),ExcludeDateList,0),-1)&gt;-1,"",TRUNC(A939)),"")</f>
        <v>42914</v>
      </c>
      <c r="C939" s="22">
        <f t="shared" si="332"/>
        <v>2017</v>
      </c>
      <c r="D939" s="22">
        <f t="shared" si="333"/>
        <v>6</v>
      </c>
      <c r="E939" s="22" t="str">
        <f t="shared" si="334"/>
        <v>Week 4</v>
      </c>
      <c r="G939" s="21" t="str">
        <f t="shared" si="335"/>
        <v/>
      </c>
      <c r="H939" s="21" t="str">
        <f t="shared" si="325"/>
        <v/>
      </c>
      <c r="I939" s="22" t="str">
        <f t="shared" si="326"/>
        <v/>
      </c>
      <c r="J939" s="22" t="str">
        <f t="shared" si="336"/>
        <v/>
      </c>
      <c r="K939" s="22" t="str">
        <f>IF(G939&lt;&gt;"",IF(IFERROR(MATCH(TRUNC(G939),ExcludeDateList,0),-1)&gt;-1,"",J939),"")</f>
        <v/>
      </c>
      <c r="L939" s="22" t="str">
        <f>IF(G939&lt;&gt;"",IF(IFERROR(MATCH(TRUNC(G939),ExcludeDateList,0),-1)&gt;-1,NA(),J939),"")</f>
        <v/>
      </c>
      <c r="M939" s="22" t="str">
        <f t="shared" si="337"/>
        <v/>
      </c>
      <c r="N939" s="22" t="str">
        <f t="shared" si="327"/>
        <v/>
      </c>
      <c r="O939" s="22" t="str">
        <f t="shared" si="338"/>
        <v/>
      </c>
      <c r="P939" s="22" t="str">
        <f t="shared" si="328"/>
        <v/>
      </c>
      <c r="Q939" s="22" t="str">
        <f t="shared" si="329"/>
        <v/>
      </c>
      <c r="R939" s="22" t="str">
        <f t="shared" si="339"/>
        <v/>
      </c>
      <c r="S939" s="22" t="str">
        <f t="shared" si="330"/>
        <v/>
      </c>
      <c r="T939" s="22" t="str">
        <f t="shared" si="340"/>
        <v/>
      </c>
      <c r="U939" s="22" t="str">
        <f t="shared" si="331"/>
        <v/>
      </c>
    </row>
    <row r="940" spans="1:21" x14ac:dyDescent="0.25">
      <c r="A940" s="21">
        <f>IF(INDEX('Predict Your Date Data (auto)'!A:A,ROW(A940),1)&gt;0,INDEX('Predict Your Date Data (auto)'!A:A,ROW(A940),1),"")</f>
        <v>42914.505416666667</v>
      </c>
      <c r="B940" s="21">
        <f>IF(A940&lt;&gt;"",IF(IFERROR(MATCH(TRUNC(A940),ExcludeDateList,0),-1)&gt;-1,"",TRUNC(A940)),"")</f>
        <v>42914</v>
      </c>
      <c r="C940" s="22">
        <f t="shared" si="332"/>
        <v>2017</v>
      </c>
      <c r="D940" s="22">
        <f t="shared" si="333"/>
        <v>6</v>
      </c>
      <c r="E940" s="22" t="str">
        <f t="shared" si="334"/>
        <v>Week 4</v>
      </c>
      <c r="G940" s="21" t="str">
        <f t="shared" si="335"/>
        <v/>
      </c>
      <c r="H940" s="21" t="str">
        <f t="shared" si="325"/>
        <v/>
      </c>
      <c r="I940" s="22" t="str">
        <f t="shared" si="326"/>
        <v/>
      </c>
      <c r="J940" s="22" t="str">
        <f t="shared" si="336"/>
        <v/>
      </c>
      <c r="K940" s="22" t="str">
        <f>IF(G940&lt;&gt;"",IF(IFERROR(MATCH(TRUNC(G940),ExcludeDateList,0),-1)&gt;-1,"",J940),"")</f>
        <v/>
      </c>
      <c r="L940" s="22" t="str">
        <f>IF(G940&lt;&gt;"",IF(IFERROR(MATCH(TRUNC(G940),ExcludeDateList,0),-1)&gt;-1,NA(),J940),"")</f>
        <v/>
      </c>
      <c r="M940" s="22" t="str">
        <f t="shared" si="337"/>
        <v/>
      </c>
      <c r="N940" s="22" t="str">
        <f t="shared" si="327"/>
        <v/>
      </c>
      <c r="O940" s="22" t="str">
        <f t="shared" si="338"/>
        <v/>
      </c>
      <c r="P940" s="22" t="str">
        <f t="shared" si="328"/>
        <v/>
      </c>
      <c r="Q940" s="22" t="str">
        <f t="shared" si="329"/>
        <v/>
      </c>
      <c r="R940" s="22" t="str">
        <f t="shared" si="339"/>
        <v/>
      </c>
      <c r="S940" s="22" t="str">
        <f t="shared" si="330"/>
        <v/>
      </c>
      <c r="T940" s="22" t="str">
        <f t="shared" si="340"/>
        <v/>
      </c>
      <c r="U940" s="22" t="str">
        <f t="shared" si="331"/>
        <v/>
      </c>
    </row>
    <row r="941" spans="1:21" x14ac:dyDescent="0.25">
      <c r="A941" s="21">
        <f>IF(INDEX('Predict Your Date Data (auto)'!A:A,ROW(A941),1)&gt;0,INDEX('Predict Your Date Data (auto)'!A:A,ROW(A941),1),"")</f>
        <v>42914.505879629629</v>
      </c>
      <c r="B941" s="21">
        <f>IF(A941&lt;&gt;"",IF(IFERROR(MATCH(TRUNC(A941),ExcludeDateList,0),-1)&gt;-1,"",TRUNC(A941)),"")</f>
        <v>42914</v>
      </c>
      <c r="C941" s="22">
        <f t="shared" si="332"/>
        <v>2017</v>
      </c>
      <c r="D941" s="22">
        <f t="shared" si="333"/>
        <v>6</v>
      </c>
      <c r="E941" s="22" t="str">
        <f t="shared" si="334"/>
        <v>Week 4</v>
      </c>
      <c r="G941" s="21" t="str">
        <f t="shared" si="335"/>
        <v/>
      </c>
      <c r="H941" s="21" t="str">
        <f t="shared" si="325"/>
        <v/>
      </c>
      <c r="I941" s="22" t="str">
        <f t="shared" si="326"/>
        <v/>
      </c>
      <c r="J941" s="22" t="str">
        <f t="shared" si="336"/>
        <v/>
      </c>
      <c r="K941" s="22" t="str">
        <f>IF(G941&lt;&gt;"",IF(IFERROR(MATCH(TRUNC(G941),ExcludeDateList,0),-1)&gt;-1,"",J941),"")</f>
        <v/>
      </c>
      <c r="L941" s="22" t="str">
        <f>IF(G941&lt;&gt;"",IF(IFERROR(MATCH(TRUNC(G941),ExcludeDateList,0),-1)&gt;-1,NA(),J941),"")</f>
        <v/>
      </c>
      <c r="M941" s="22" t="str">
        <f t="shared" si="337"/>
        <v/>
      </c>
      <c r="N941" s="22" t="str">
        <f t="shared" si="327"/>
        <v/>
      </c>
      <c r="O941" s="22" t="str">
        <f t="shared" si="338"/>
        <v/>
      </c>
      <c r="P941" s="22" t="str">
        <f t="shared" si="328"/>
        <v/>
      </c>
      <c r="Q941" s="22" t="str">
        <f t="shared" si="329"/>
        <v/>
      </c>
      <c r="R941" s="22" t="str">
        <f t="shared" si="339"/>
        <v/>
      </c>
      <c r="S941" s="22" t="str">
        <f t="shared" si="330"/>
        <v/>
      </c>
      <c r="T941" s="22" t="str">
        <f t="shared" si="340"/>
        <v/>
      </c>
      <c r="U941" s="22" t="str">
        <f t="shared" si="331"/>
        <v/>
      </c>
    </row>
    <row r="942" spans="1:21" x14ac:dyDescent="0.25">
      <c r="A942" s="21">
        <f>IF(INDEX('Predict Your Date Data (auto)'!A:A,ROW(A942),1)&gt;0,INDEX('Predict Your Date Data (auto)'!A:A,ROW(A942),1),"")</f>
        <v>42914.52516203704</v>
      </c>
      <c r="B942" s="21">
        <f>IF(A942&lt;&gt;"",IF(IFERROR(MATCH(TRUNC(A942),ExcludeDateList,0),-1)&gt;-1,"",TRUNC(A942)),"")</f>
        <v>42914</v>
      </c>
      <c r="C942" s="22">
        <f t="shared" si="332"/>
        <v>2017</v>
      </c>
      <c r="D942" s="22">
        <f t="shared" si="333"/>
        <v>6</v>
      </c>
      <c r="E942" s="22" t="str">
        <f t="shared" si="334"/>
        <v>Week 4</v>
      </c>
      <c r="G942" s="21" t="str">
        <f t="shared" si="335"/>
        <v/>
      </c>
      <c r="H942" s="21" t="str">
        <f t="shared" si="325"/>
        <v/>
      </c>
      <c r="I942" s="22" t="str">
        <f t="shared" si="326"/>
        <v/>
      </c>
      <c r="J942" s="22" t="str">
        <f t="shared" si="336"/>
        <v/>
      </c>
      <c r="K942" s="22" t="str">
        <f>IF(G942&lt;&gt;"",IF(IFERROR(MATCH(TRUNC(G942),ExcludeDateList,0),-1)&gt;-1,"",J942),"")</f>
        <v/>
      </c>
      <c r="L942" s="22" t="str">
        <f>IF(G942&lt;&gt;"",IF(IFERROR(MATCH(TRUNC(G942),ExcludeDateList,0),-1)&gt;-1,NA(),J942),"")</f>
        <v/>
      </c>
      <c r="M942" s="22" t="str">
        <f t="shared" si="337"/>
        <v/>
      </c>
      <c r="N942" s="22" t="str">
        <f t="shared" si="327"/>
        <v/>
      </c>
      <c r="O942" s="22" t="str">
        <f t="shared" si="338"/>
        <v/>
      </c>
      <c r="P942" s="22" t="str">
        <f t="shared" si="328"/>
        <v/>
      </c>
      <c r="Q942" s="22" t="str">
        <f t="shared" si="329"/>
        <v/>
      </c>
      <c r="R942" s="22" t="str">
        <f t="shared" si="339"/>
        <v/>
      </c>
      <c r="S942" s="22" t="str">
        <f t="shared" si="330"/>
        <v/>
      </c>
      <c r="T942" s="22" t="str">
        <f t="shared" si="340"/>
        <v/>
      </c>
      <c r="U942" s="22" t="str">
        <f t="shared" si="331"/>
        <v/>
      </c>
    </row>
    <row r="943" spans="1:21" x14ac:dyDescent="0.25">
      <c r="A943" s="21">
        <f>IF(INDEX('Predict Your Date Data (auto)'!A:A,ROW(A943),1)&gt;0,INDEX('Predict Your Date Data (auto)'!A:A,ROW(A943),1),"")</f>
        <v>42914.529143518521</v>
      </c>
      <c r="B943" s="21">
        <f>IF(A943&lt;&gt;"",IF(IFERROR(MATCH(TRUNC(A943),ExcludeDateList,0),-1)&gt;-1,"",TRUNC(A943)),"")</f>
        <v>42914</v>
      </c>
      <c r="C943" s="22">
        <f t="shared" si="332"/>
        <v>2017</v>
      </c>
      <c r="D943" s="22">
        <f t="shared" si="333"/>
        <v>6</v>
      </c>
      <c r="E943" s="22" t="str">
        <f t="shared" si="334"/>
        <v>Week 4</v>
      </c>
      <c r="G943" s="21" t="str">
        <f t="shared" si="335"/>
        <v/>
      </c>
      <c r="H943" s="21" t="str">
        <f t="shared" si="325"/>
        <v/>
      </c>
      <c r="I943" s="22" t="str">
        <f t="shared" si="326"/>
        <v/>
      </c>
      <c r="J943" s="22" t="str">
        <f t="shared" si="336"/>
        <v/>
      </c>
      <c r="K943" s="22" t="str">
        <f>IF(G943&lt;&gt;"",IF(IFERROR(MATCH(TRUNC(G943),ExcludeDateList,0),-1)&gt;-1,"",J943),"")</f>
        <v/>
      </c>
      <c r="L943" s="22" t="str">
        <f>IF(G943&lt;&gt;"",IF(IFERROR(MATCH(TRUNC(G943),ExcludeDateList,0),-1)&gt;-1,NA(),J943),"")</f>
        <v/>
      </c>
      <c r="M943" s="22" t="str">
        <f t="shared" si="337"/>
        <v/>
      </c>
      <c r="N943" s="22" t="str">
        <f t="shared" si="327"/>
        <v/>
      </c>
      <c r="O943" s="22" t="str">
        <f t="shared" si="338"/>
        <v/>
      </c>
      <c r="P943" s="22" t="str">
        <f t="shared" si="328"/>
        <v/>
      </c>
      <c r="Q943" s="22" t="str">
        <f t="shared" si="329"/>
        <v/>
      </c>
      <c r="R943" s="22" t="str">
        <f t="shared" si="339"/>
        <v/>
      </c>
      <c r="S943" s="22" t="str">
        <f t="shared" si="330"/>
        <v/>
      </c>
      <c r="T943" s="22" t="str">
        <f t="shared" si="340"/>
        <v/>
      </c>
      <c r="U943" s="22" t="str">
        <f t="shared" si="331"/>
        <v/>
      </c>
    </row>
    <row r="944" spans="1:21" x14ac:dyDescent="0.25">
      <c r="A944" s="21">
        <f>IF(INDEX('Predict Your Date Data (auto)'!A:A,ROW(A944),1)&gt;0,INDEX('Predict Your Date Data (auto)'!A:A,ROW(A944),1),"")</f>
        <v>42914.543009259258</v>
      </c>
      <c r="B944" s="21">
        <f>IF(A944&lt;&gt;"",IF(IFERROR(MATCH(TRUNC(A944),ExcludeDateList,0),-1)&gt;-1,"",TRUNC(A944)),"")</f>
        <v>42914</v>
      </c>
      <c r="C944" s="22">
        <f t="shared" si="332"/>
        <v>2017</v>
      </c>
      <c r="D944" s="22">
        <f t="shared" si="333"/>
        <v>6</v>
      </c>
      <c r="E944" s="22" t="str">
        <f t="shared" si="334"/>
        <v>Week 4</v>
      </c>
      <c r="G944" s="21" t="str">
        <f t="shared" si="335"/>
        <v/>
      </c>
      <c r="H944" s="21" t="str">
        <f t="shared" si="325"/>
        <v/>
      </c>
      <c r="I944" s="22" t="str">
        <f t="shared" si="326"/>
        <v/>
      </c>
      <c r="J944" s="22" t="str">
        <f t="shared" si="336"/>
        <v/>
      </c>
      <c r="K944" s="22" t="str">
        <f>IF(G944&lt;&gt;"",IF(IFERROR(MATCH(TRUNC(G944),ExcludeDateList,0),-1)&gt;-1,"",J944),"")</f>
        <v/>
      </c>
      <c r="L944" s="22" t="str">
        <f>IF(G944&lt;&gt;"",IF(IFERROR(MATCH(TRUNC(G944),ExcludeDateList,0),-1)&gt;-1,NA(),J944),"")</f>
        <v/>
      </c>
      <c r="M944" s="22" t="str">
        <f t="shared" si="337"/>
        <v/>
      </c>
      <c r="N944" s="22" t="str">
        <f t="shared" si="327"/>
        <v/>
      </c>
      <c r="O944" s="22" t="str">
        <f t="shared" si="338"/>
        <v/>
      </c>
      <c r="P944" s="22" t="str">
        <f t="shared" si="328"/>
        <v/>
      </c>
      <c r="Q944" s="22" t="str">
        <f t="shared" si="329"/>
        <v/>
      </c>
      <c r="R944" s="22" t="str">
        <f t="shared" si="339"/>
        <v/>
      </c>
      <c r="S944" s="22" t="str">
        <f t="shared" si="330"/>
        <v/>
      </c>
      <c r="T944" s="22" t="str">
        <f t="shared" si="340"/>
        <v/>
      </c>
      <c r="U944" s="22" t="str">
        <f t="shared" si="331"/>
        <v/>
      </c>
    </row>
    <row r="945" spans="1:21" x14ac:dyDescent="0.25">
      <c r="A945" s="21">
        <f>IF(INDEX('Predict Your Date Data (auto)'!A:A,ROW(A945),1)&gt;0,INDEX('Predict Your Date Data (auto)'!A:A,ROW(A945),1),"")</f>
        <v>42914.669814814813</v>
      </c>
      <c r="B945" s="21">
        <f>IF(A945&lt;&gt;"",IF(IFERROR(MATCH(TRUNC(A945),ExcludeDateList,0),-1)&gt;-1,"",TRUNC(A945)),"")</f>
        <v>42914</v>
      </c>
      <c r="C945" s="22">
        <f t="shared" si="332"/>
        <v>2017</v>
      </c>
      <c r="D945" s="22">
        <f t="shared" si="333"/>
        <v>6</v>
      </c>
      <c r="E945" s="22" t="str">
        <f t="shared" si="334"/>
        <v>Week 4</v>
      </c>
      <c r="G945" s="21" t="str">
        <f t="shared" si="335"/>
        <v/>
      </c>
      <c r="H945" s="21" t="str">
        <f t="shared" si="325"/>
        <v/>
      </c>
      <c r="I945" s="22" t="str">
        <f t="shared" si="326"/>
        <v/>
      </c>
      <c r="J945" s="22" t="str">
        <f t="shared" si="336"/>
        <v/>
      </c>
      <c r="K945" s="22" t="str">
        <f>IF(G945&lt;&gt;"",IF(IFERROR(MATCH(TRUNC(G945),ExcludeDateList,0),-1)&gt;-1,"",J945),"")</f>
        <v/>
      </c>
      <c r="L945" s="22" t="str">
        <f>IF(G945&lt;&gt;"",IF(IFERROR(MATCH(TRUNC(G945),ExcludeDateList,0),-1)&gt;-1,NA(),J945),"")</f>
        <v/>
      </c>
      <c r="M945" s="22" t="str">
        <f t="shared" si="337"/>
        <v/>
      </c>
      <c r="N945" s="22" t="str">
        <f t="shared" si="327"/>
        <v/>
      </c>
      <c r="O945" s="22" t="str">
        <f t="shared" si="338"/>
        <v/>
      </c>
      <c r="P945" s="22" t="str">
        <f t="shared" si="328"/>
        <v/>
      </c>
      <c r="Q945" s="22" t="str">
        <f t="shared" si="329"/>
        <v/>
      </c>
      <c r="R945" s="22" t="str">
        <f t="shared" si="339"/>
        <v/>
      </c>
      <c r="S945" s="22" t="str">
        <f t="shared" si="330"/>
        <v/>
      </c>
      <c r="T945" s="22" t="str">
        <f t="shared" si="340"/>
        <v/>
      </c>
      <c r="U945" s="22" t="str">
        <f t="shared" si="331"/>
        <v/>
      </c>
    </row>
    <row r="946" spans="1:21" x14ac:dyDescent="0.25">
      <c r="A946" s="21">
        <f>IF(INDEX('Predict Your Date Data (auto)'!A:A,ROW(A946),1)&gt;0,INDEX('Predict Your Date Data (auto)'!A:A,ROW(A946),1),"")</f>
        <v>42914.726990740739</v>
      </c>
      <c r="B946" s="21">
        <f>IF(A946&lt;&gt;"",IF(IFERROR(MATCH(TRUNC(A946),ExcludeDateList,0),-1)&gt;-1,"",TRUNC(A946)),"")</f>
        <v>42914</v>
      </c>
      <c r="C946" s="22">
        <f t="shared" si="332"/>
        <v>2017</v>
      </c>
      <c r="D946" s="22">
        <f t="shared" si="333"/>
        <v>6</v>
      </c>
      <c r="E946" s="22" t="str">
        <f t="shared" si="334"/>
        <v>Week 4</v>
      </c>
      <c r="G946" s="21" t="str">
        <f t="shared" si="335"/>
        <v/>
      </c>
      <c r="H946" s="21" t="str">
        <f t="shared" si="325"/>
        <v/>
      </c>
      <c r="I946" s="22" t="str">
        <f t="shared" si="326"/>
        <v/>
      </c>
      <c r="J946" s="22" t="str">
        <f t="shared" si="336"/>
        <v/>
      </c>
      <c r="K946" s="22" t="str">
        <f>IF(G946&lt;&gt;"",IF(IFERROR(MATCH(TRUNC(G946),ExcludeDateList,0),-1)&gt;-1,"",J946),"")</f>
        <v/>
      </c>
      <c r="L946" s="22" t="str">
        <f>IF(G946&lt;&gt;"",IF(IFERROR(MATCH(TRUNC(G946),ExcludeDateList,0),-1)&gt;-1,NA(),J946),"")</f>
        <v/>
      </c>
      <c r="M946" s="22" t="str">
        <f t="shared" si="337"/>
        <v/>
      </c>
      <c r="N946" s="22" t="str">
        <f t="shared" si="327"/>
        <v/>
      </c>
      <c r="O946" s="22" t="str">
        <f t="shared" si="338"/>
        <v/>
      </c>
      <c r="P946" s="22" t="str">
        <f t="shared" si="328"/>
        <v/>
      </c>
      <c r="Q946" s="22" t="str">
        <f t="shared" si="329"/>
        <v/>
      </c>
      <c r="R946" s="22" t="str">
        <f t="shared" si="339"/>
        <v/>
      </c>
      <c r="S946" s="22" t="str">
        <f t="shared" si="330"/>
        <v/>
      </c>
      <c r="T946" s="22" t="str">
        <f t="shared" si="340"/>
        <v/>
      </c>
      <c r="U946" s="22" t="str">
        <f t="shared" si="331"/>
        <v/>
      </c>
    </row>
    <row r="947" spans="1:21" x14ac:dyDescent="0.25">
      <c r="A947" s="21">
        <f>IF(INDEX('Predict Your Date Data (auto)'!A:A,ROW(A947),1)&gt;0,INDEX('Predict Your Date Data (auto)'!A:A,ROW(A947),1),"")</f>
        <v>42914.77851851852</v>
      </c>
      <c r="B947" s="21">
        <f>IF(A947&lt;&gt;"",IF(IFERROR(MATCH(TRUNC(A947),ExcludeDateList,0),-1)&gt;-1,"",TRUNC(A947)),"")</f>
        <v>42914</v>
      </c>
      <c r="C947" s="22">
        <f t="shared" si="332"/>
        <v>2017</v>
      </c>
      <c r="D947" s="22">
        <f t="shared" si="333"/>
        <v>6</v>
      </c>
      <c r="E947" s="22" t="str">
        <f t="shared" si="334"/>
        <v>Week 4</v>
      </c>
      <c r="G947" s="21" t="str">
        <f t="shared" si="335"/>
        <v/>
      </c>
      <c r="H947" s="21" t="str">
        <f t="shared" si="325"/>
        <v/>
      </c>
      <c r="I947" s="22" t="str">
        <f t="shared" si="326"/>
        <v/>
      </c>
      <c r="J947" s="22" t="str">
        <f t="shared" si="336"/>
        <v/>
      </c>
      <c r="K947" s="22" t="str">
        <f>IF(G947&lt;&gt;"",IF(IFERROR(MATCH(TRUNC(G947),ExcludeDateList,0),-1)&gt;-1,"",J947),"")</f>
        <v/>
      </c>
      <c r="L947" s="22" t="str">
        <f>IF(G947&lt;&gt;"",IF(IFERROR(MATCH(TRUNC(G947),ExcludeDateList,0),-1)&gt;-1,NA(),J947),"")</f>
        <v/>
      </c>
      <c r="M947" s="22" t="str">
        <f t="shared" si="337"/>
        <v/>
      </c>
      <c r="N947" s="22" t="str">
        <f t="shared" si="327"/>
        <v/>
      </c>
      <c r="O947" s="22" t="str">
        <f t="shared" si="338"/>
        <v/>
      </c>
      <c r="P947" s="22" t="str">
        <f t="shared" si="328"/>
        <v/>
      </c>
      <c r="Q947" s="22" t="str">
        <f t="shared" si="329"/>
        <v/>
      </c>
      <c r="R947" s="22" t="str">
        <f t="shared" si="339"/>
        <v/>
      </c>
      <c r="S947" s="22" t="str">
        <f t="shared" si="330"/>
        <v/>
      </c>
      <c r="T947" s="22" t="str">
        <f t="shared" si="340"/>
        <v/>
      </c>
      <c r="U947" s="22" t="str">
        <f t="shared" si="331"/>
        <v/>
      </c>
    </row>
    <row r="948" spans="1:21" x14ac:dyDescent="0.25">
      <c r="A948" s="21">
        <f>IF(INDEX('Predict Your Date Data (auto)'!A:A,ROW(A948),1)&gt;0,INDEX('Predict Your Date Data (auto)'!A:A,ROW(A948),1),"")</f>
        <v>42914.787060185183</v>
      </c>
      <c r="B948" s="21">
        <f>IF(A948&lt;&gt;"",IF(IFERROR(MATCH(TRUNC(A948),ExcludeDateList,0),-1)&gt;-1,"",TRUNC(A948)),"")</f>
        <v>42914</v>
      </c>
      <c r="C948" s="22">
        <f t="shared" si="332"/>
        <v>2017</v>
      </c>
      <c r="D948" s="22">
        <f t="shared" si="333"/>
        <v>6</v>
      </c>
      <c r="E948" s="22" t="str">
        <f t="shared" si="334"/>
        <v>Week 4</v>
      </c>
      <c r="G948" s="21" t="str">
        <f t="shared" si="335"/>
        <v/>
      </c>
      <c r="H948" s="21" t="str">
        <f t="shared" si="325"/>
        <v/>
      </c>
      <c r="I948" s="22" t="str">
        <f t="shared" si="326"/>
        <v/>
      </c>
      <c r="J948" s="22" t="str">
        <f t="shared" si="336"/>
        <v/>
      </c>
      <c r="K948" s="22" t="str">
        <f>IF(G948&lt;&gt;"",IF(IFERROR(MATCH(TRUNC(G948),ExcludeDateList,0),-1)&gt;-1,"",J948),"")</f>
        <v/>
      </c>
      <c r="L948" s="22" t="str">
        <f>IF(G948&lt;&gt;"",IF(IFERROR(MATCH(TRUNC(G948),ExcludeDateList,0),-1)&gt;-1,NA(),J948),"")</f>
        <v/>
      </c>
      <c r="M948" s="22" t="str">
        <f t="shared" si="337"/>
        <v/>
      </c>
      <c r="N948" s="22" t="str">
        <f t="shared" si="327"/>
        <v/>
      </c>
      <c r="O948" s="22" t="str">
        <f t="shared" si="338"/>
        <v/>
      </c>
      <c r="P948" s="22" t="str">
        <f t="shared" si="328"/>
        <v/>
      </c>
      <c r="Q948" s="22" t="str">
        <f t="shared" si="329"/>
        <v/>
      </c>
      <c r="R948" s="22" t="str">
        <f t="shared" si="339"/>
        <v/>
      </c>
      <c r="S948" s="22" t="str">
        <f t="shared" si="330"/>
        <v/>
      </c>
      <c r="T948" s="22" t="str">
        <f t="shared" si="340"/>
        <v/>
      </c>
      <c r="U948" s="22" t="str">
        <f t="shared" si="331"/>
        <v/>
      </c>
    </row>
    <row r="949" spans="1:21" x14ac:dyDescent="0.25">
      <c r="A949" s="21">
        <f>IF(INDEX('Predict Your Date Data (auto)'!A:A,ROW(A949),1)&gt;0,INDEX('Predict Your Date Data (auto)'!A:A,ROW(A949),1),"")</f>
        <v>42914.839942129627</v>
      </c>
      <c r="B949" s="21">
        <f>IF(A949&lt;&gt;"",IF(IFERROR(MATCH(TRUNC(A949),ExcludeDateList,0),-1)&gt;-1,"",TRUNC(A949)),"")</f>
        <v>42914</v>
      </c>
      <c r="C949" s="22">
        <f t="shared" si="332"/>
        <v>2017</v>
      </c>
      <c r="D949" s="22">
        <f t="shared" si="333"/>
        <v>6</v>
      </c>
      <c r="E949" s="22" t="str">
        <f t="shared" si="334"/>
        <v>Week 4</v>
      </c>
      <c r="G949" s="21" t="str">
        <f t="shared" si="335"/>
        <v/>
      </c>
      <c r="H949" s="21" t="str">
        <f t="shared" si="325"/>
        <v/>
      </c>
      <c r="I949" s="22" t="str">
        <f t="shared" si="326"/>
        <v/>
      </c>
      <c r="J949" s="22" t="str">
        <f t="shared" si="336"/>
        <v/>
      </c>
      <c r="K949" s="22" t="str">
        <f>IF(G949&lt;&gt;"",IF(IFERROR(MATCH(TRUNC(G949),ExcludeDateList,0),-1)&gt;-1,"",J949),"")</f>
        <v/>
      </c>
      <c r="L949" s="22" t="str">
        <f>IF(G949&lt;&gt;"",IF(IFERROR(MATCH(TRUNC(G949),ExcludeDateList,0),-1)&gt;-1,NA(),J949),"")</f>
        <v/>
      </c>
      <c r="M949" s="22" t="str">
        <f t="shared" si="337"/>
        <v/>
      </c>
      <c r="N949" s="22" t="str">
        <f t="shared" si="327"/>
        <v/>
      </c>
      <c r="O949" s="22" t="str">
        <f t="shared" si="338"/>
        <v/>
      </c>
      <c r="P949" s="22" t="str">
        <f t="shared" si="328"/>
        <v/>
      </c>
      <c r="Q949" s="22" t="str">
        <f t="shared" si="329"/>
        <v/>
      </c>
      <c r="R949" s="22" t="str">
        <f t="shared" si="339"/>
        <v/>
      </c>
      <c r="S949" s="22" t="str">
        <f t="shared" si="330"/>
        <v/>
      </c>
      <c r="T949" s="22" t="str">
        <f t="shared" si="340"/>
        <v/>
      </c>
      <c r="U949" s="22" t="str">
        <f t="shared" si="331"/>
        <v/>
      </c>
    </row>
    <row r="950" spans="1:21" x14ac:dyDescent="0.25">
      <c r="A950" s="21">
        <f>IF(INDEX('Predict Your Date Data (auto)'!A:A,ROW(A950),1)&gt;0,INDEX('Predict Your Date Data (auto)'!A:A,ROW(A950),1),"")</f>
        <v>42914.858124999999</v>
      </c>
      <c r="B950" s="21">
        <f>IF(A950&lt;&gt;"",IF(IFERROR(MATCH(TRUNC(A950),ExcludeDateList,0),-1)&gt;-1,"",TRUNC(A950)),"")</f>
        <v>42914</v>
      </c>
      <c r="C950" s="22">
        <f t="shared" si="332"/>
        <v>2017</v>
      </c>
      <c r="D950" s="22">
        <f t="shared" si="333"/>
        <v>6</v>
      </c>
      <c r="E950" s="22" t="str">
        <f t="shared" si="334"/>
        <v>Week 4</v>
      </c>
      <c r="G950" s="21" t="str">
        <f t="shared" si="335"/>
        <v/>
      </c>
      <c r="H950" s="21" t="str">
        <f t="shared" si="325"/>
        <v/>
      </c>
      <c r="I950" s="22" t="str">
        <f t="shared" si="326"/>
        <v/>
      </c>
      <c r="J950" s="22" t="str">
        <f t="shared" si="336"/>
        <v/>
      </c>
      <c r="K950" s="22" t="str">
        <f>IF(G950&lt;&gt;"",IF(IFERROR(MATCH(TRUNC(G950),ExcludeDateList,0),-1)&gt;-1,"",J950),"")</f>
        <v/>
      </c>
      <c r="L950" s="22" t="str">
        <f>IF(G950&lt;&gt;"",IF(IFERROR(MATCH(TRUNC(G950),ExcludeDateList,0),-1)&gt;-1,NA(),J950),"")</f>
        <v/>
      </c>
      <c r="M950" s="22" t="str">
        <f t="shared" si="337"/>
        <v/>
      </c>
      <c r="N950" s="22" t="str">
        <f t="shared" si="327"/>
        <v/>
      </c>
      <c r="O950" s="22" t="str">
        <f t="shared" si="338"/>
        <v/>
      </c>
      <c r="P950" s="22" t="str">
        <f t="shared" si="328"/>
        <v/>
      </c>
      <c r="Q950" s="22" t="str">
        <f t="shared" si="329"/>
        <v/>
      </c>
      <c r="R950" s="22" t="str">
        <f t="shared" si="339"/>
        <v/>
      </c>
      <c r="S950" s="22" t="str">
        <f t="shared" si="330"/>
        <v/>
      </c>
      <c r="T950" s="22" t="str">
        <f t="shared" si="340"/>
        <v/>
      </c>
      <c r="U950" s="22" t="str">
        <f t="shared" si="331"/>
        <v/>
      </c>
    </row>
    <row r="951" spans="1:21" x14ac:dyDescent="0.25">
      <c r="A951" s="21">
        <f>IF(INDEX('Predict Your Date Data (auto)'!A:A,ROW(A951),1)&gt;0,INDEX('Predict Your Date Data (auto)'!A:A,ROW(A951),1),"")</f>
        <v>42914.961122685185</v>
      </c>
      <c r="B951" s="21">
        <f>IF(A951&lt;&gt;"",IF(IFERROR(MATCH(TRUNC(A951),ExcludeDateList,0),-1)&gt;-1,"",TRUNC(A951)),"")</f>
        <v>42914</v>
      </c>
      <c r="C951" s="22">
        <f t="shared" si="332"/>
        <v>2017</v>
      </c>
      <c r="D951" s="22">
        <f t="shared" si="333"/>
        <v>6</v>
      </c>
      <c r="E951" s="22" t="str">
        <f t="shared" si="334"/>
        <v>Week 4</v>
      </c>
      <c r="G951" s="21" t="str">
        <f t="shared" si="335"/>
        <v/>
      </c>
      <c r="H951" s="21" t="str">
        <f t="shared" si="325"/>
        <v/>
      </c>
      <c r="I951" s="22" t="str">
        <f t="shared" si="326"/>
        <v/>
      </c>
      <c r="J951" s="22" t="str">
        <f t="shared" si="336"/>
        <v/>
      </c>
      <c r="K951" s="22" t="str">
        <f>IF(G951&lt;&gt;"",IF(IFERROR(MATCH(TRUNC(G951),ExcludeDateList,0),-1)&gt;-1,"",J951),"")</f>
        <v/>
      </c>
      <c r="L951" s="22" t="str">
        <f>IF(G951&lt;&gt;"",IF(IFERROR(MATCH(TRUNC(G951),ExcludeDateList,0),-1)&gt;-1,NA(),J951),"")</f>
        <v/>
      </c>
      <c r="M951" s="22" t="str">
        <f t="shared" si="337"/>
        <v/>
      </c>
      <c r="N951" s="22" t="str">
        <f t="shared" si="327"/>
        <v/>
      </c>
      <c r="O951" s="22" t="str">
        <f t="shared" si="338"/>
        <v/>
      </c>
      <c r="P951" s="22" t="str">
        <f t="shared" si="328"/>
        <v/>
      </c>
      <c r="Q951" s="22" t="str">
        <f t="shared" si="329"/>
        <v/>
      </c>
      <c r="R951" s="22" t="str">
        <f t="shared" si="339"/>
        <v/>
      </c>
      <c r="S951" s="22" t="str">
        <f t="shared" si="330"/>
        <v/>
      </c>
      <c r="T951" s="22" t="str">
        <f t="shared" si="340"/>
        <v/>
      </c>
      <c r="U951" s="22" t="str">
        <f t="shared" si="331"/>
        <v/>
      </c>
    </row>
    <row r="952" spans="1:21" x14ac:dyDescent="0.25">
      <c r="A952" s="21">
        <f>IF(INDEX('Predict Your Date Data (auto)'!A:A,ROW(A952),1)&gt;0,INDEX('Predict Your Date Data (auto)'!A:A,ROW(A952),1),"")</f>
        <v>42914.963506944441</v>
      </c>
      <c r="B952" s="21">
        <f>IF(A952&lt;&gt;"",IF(IFERROR(MATCH(TRUNC(A952),ExcludeDateList,0),-1)&gt;-1,"",TRUNC(A952)),"")</f>
        <v>42914</v>
      </c>
      <c r="C952" s="22">
        <f t="shared" si="332"/>
        <v>2017</v>
      </c>
      <c r="D952" s="22">
        <f t="shared" si="333"/>
        <v>6</v>
      </c>
      <c r="E952" s="22" t="str">
        <f t="shared" si="334"/>
        <v>Week 4</v>
      </c>
      <c r="G952" s="21" t="str">
        <f t="shared" si="335"/>
        <v/>
      </c>
      <c r="H952" s="21" t="str">
        <f t="shared" si="325"/>
        <v/>
      </c>
      <c r="I952" s="22" t="str">
        <f t="shared" si="326"/>
        <v/>
      </c>
      <c r="J952" s="22" t="str">
        <f t="shared" si="336"/>
        <v/>
      </c>
      <c r="K952" s="22" t="str">
        <f>IF(G952&lt;&gt;"",IF(IFERROR(MATCH(TRUNC(G952),ExcludeDateList,0),-1)&gt;-1,"",J952),"")</f>
        <v/>
      </c>
      <c r="L952" s="22" t="str">
        <f>IF(G952&lt;&gt;"",IF(IFERROR(MATCH(TRUNC(G952),ExcludeDateList,0),-1)&gt;-1,NA(),J952),"")</f>
        <v/>
      </c>
      <c r="M952" s="22" t="str">
        <f t="shared" si="337"/>
        <v/>
      </c>
      <c r="N952" s="22" t="str">
        <f t="shared" si="327"/>
        <v/>
      </c>
      <c r="O952" s="22" t="str">
        <f t="shared" si="338"/>
        <v/>
      </c>
      <c r="P952" s="22" t="str">
        <f t="shared" si="328"/>
        <v/>
      </c>
      <c r="Q952" s="22" t="str">
        <f t="shared" si="329"/>
        <v/>
      </c>
      <c r="R952" s="22" t="str">
        <f t="shared" si="339"/>
        <v/>
      </c>
      <c r="S952" s="22" t="str">
        <f t="shared" si="330"/>
        <v/>
      </c>
      <c r="T952" s="22" t="str">
        <f t="shared" si="340"/>
        <v/>
      </c>
      <c r="U952" s="22" t="str">
        <f t="shared" si="331"/>
        <v/>
      </c>
    </row>
    <row r="953" spans="1:21" x14ac:dyDescent="0.25">
      <c r="A953" s="21">
        <f>IF(INDEX('Predict Your Date Data (auto)'!A:A,ROW(A953),1)&gt;0,INDEX('Predict Your Date Data (auto)'!A:A,ROW(A953),1),"")</f>
        <v>42914.983738425923</v>
      </c>
      <c r="B953" s="21">
        <f>IF(A953&lt;&gt;"",IF(IFERROR(MATCH(TRUNC(A953),ExcludeDateList,0),-1)&gt;-1,"",TRUNC(A953)),"")</f>
        <v>42914</v>
      </c>
      <c r="C953" s="22">
        <f t="shared" si="332"/>
        <v>2017</v>
      </c>
      <c r="D953" s="22">
        <f t="shared" si="333"/>
        <v>6</v>
      </c>
      <c r="E953" s="22" t="str">
        <f t="shared" si="334"/>
        <v>Week 4</v>
      </c>
      <c r="G953" s="21" t="str">
        <f t="shared" si="335"/>
        <v/>
      </c>
      <c r="H953" s="21" t="str">
        <f t="shared" si="325"/>
        <v/>
      </c>
      <c r="I953" s="22" t="str">
        <f t="shared" si="326"/>
        <v/>
      </c>
      <c r="J953" s="22" t="str">
        <f t="shared" si="336"/>
        <v/>
      </c>
      <c r="K953" s="22" t="str">
        <f>IF(G953&lt;&gt;"",IF(IFERROR(MATCH(TRUNC(G953),ExcludeDateList,0),-1)&gt;-1,"",J953),"")</f>
        <v/>
      </c>
      <c r="L953" s="22" t="str">
        <f>IF(G953&lt;&gt;"",IF(IFERROR(MATCH(TRUNC(G953),ExcludeDateList,0),-1)&gt;-1,NA(),J953),"")</f>
        <v/>
      </c>
      <c r="M953" s="22" t="str">
        <f t="shared" si="337"/>
        <v/>
      </c>
      <c r="N953" s="22" t="str">
        <f t="shared" si="327"/>
        <v/>
      </c>
      <c r="O953" s="22" t="str">
        <f t="shared" si="338"/>
        <v/>
      </c>
      <c r="P953" s="22" t="str">
        <f t="shared" si="328"/>
        <v/>
      </c>
      <c r="Q953" s="22" t="str">
        <f t="shared" si="329"/>
        <v/>
      </c>
      <c r="R953" s="22" t="str">
        <f t="shared" si="339"/>
        <v/>
      </c>
      <c r="S953" s="22" t="str">
        <f t="shared" si="330"/>
        <v/>
      </c>
      <c r="T953" s="22" t="str">
        <f t="shared" si="340"/>
        <v/>
      </c>
      <c r="U953" s="22" t="str">
        <f t="shared" si="331"/>
        <v/>
      </c>
    </row>
    <row r="954" spans="1:21" x14ac:dyDescent="0.25">
      <c r="A954" s="21">
        <f>IF(INDEX('Predict Your Date Data (auto)'!A:A,ROW(A954),1)&gt;0,INDEX('Predict Your Date Data (auto)'!A:A,ROW(A954),1),"")</f>
        <v>42915.731041666666</v>
      </c>
      <c r="B954" s="21">
        <f>IF(A954&lt;&gt;"",IF(IFERROR(MATCH(TRUNC(A954),ExcludeDateList,0),-1)&gt;-1,"",TRUNC(A954)),"")</f>
        <v>42915</v>
      </c>
      <c r="C954" s="22">
        <f t="shared" si="332"/>
        <v>2017</v>
      </c>
      <c r="D954" s="22">
        <f t="shared" si="333"/>
        <v>6</v>
      </c>
      <c r="E954" s="22" t="str">
        <f t="shared" si="334"/>
        <v>Week 5</v>
      </c>
      <c r="G954" s="21" t="str">
        <f t="shared" si="335"/>
        <v/>
      </c>
      <c r="H954" s="21" t="str">
        <f t="shared" si="325"/>
        <v/>
      </c>
      <c r="I954" s="22" t="str">
        <f t="shared" si="326"/>
        <v/>
      </c>
      <c r="J954" s="22" t="str">
        <f t="shared" si="336"/>
        <v/>
      </c>
      <c r="K954" s="22" t="str">
        <f>IF(G954&lt;&gt;"",IF(IFERROR(MATCH(TRUNC(G954),ExcludeDateList,0),-1)&gt;-1,"",J954),"")</f>
        <v/>
      </c>
      <c r="L954" s="22" t="str">
        <f>IF(G954&lt;&gt;"",IF(IFERROR(MATCH(TRUNC(G954),ExcludeDateList,0),-1)&gt;-1,NA(),J954),"")</f>
        <v/>
      </c>
      <c r="M954" s="22" t="str">
        <f t="shared" si="337"/>
        <v/>
      </c>
      <c r="N954" s="22" t="str">
        <f t="shared" si="327"/>
        <v/>
      </c>
      <c r="O954" s="22" t="str">
        <f t="shared" si="338"/>
        <v/>
      </c>
      <c r="P954" s="22" t="str">
        <f t="shared" si="328"/>
        <v/>
      </c>
      <c r="Q954" s="22" t="str">
        <f t="shared" si="329"/>
        <v/>
      </c>
      <c r="R954" s="22" t="str">
        <f t="shared" si="339"/>
        <v/>
      </c>
      <c r="S954" s="22" t="str">
        <f t="shared" si="330"/>
        <v/>
      </c>
      <c r="T954" s="22" t="str">
        <f t="shared" si="340"/>
        <v/>
      </c>
      <c r="U954" s="22" t="str">
        <f t="shared" si="331"/>
        <v/>
      </c>
    </row>
    <row r="955" spans="1:21" x14ac:dyDescent="0.25">
      <c r="A955" s="21">
        <f>IF(INDEX('Predict Your Date Data (auto)'!A:A,ROW(A955),1)&gt;0,INDEX('Predict Your Date Data (auto)'!A:A,ROW(A955),1),"")</f>
        <v>42915.735844907409</v>
      </c>
      <c r="B955" s="21">
        <f>IF(A955&lt;&gt;"",IF(IFERROR(MATCH(TRUNC(A955),ExcludeDateList,0),-1)&gt;-1,"",TRUNC(A955)),"")</f>
        <v>42915</v>
      </c>
      <c r="C955" s="22">
        <f t="shared" si="332"/>
        <v>2017</v>
      </c>
      <c r="D955" s="22">
        <f t="shared" si="333"/>
        <v>6</v>
      </c>
      <c r="E955" s="22" t="str">
        <f t="shared" si="334"/>
        <v>Week 5</v>
      </c>
      <c r="G955" s="21" t="str">
        <f t="shared" si="335"/>
        <v/>
      </c>
      <c r="H955" s="21" t="str">
        <f t="shared" si="325"/>
        <v/>
      </c>
      <c r="I955" s="22" t="str">
        <f t="shared" si="326"/>
        <v/>
      </c>
      <c r="J955" s="22" t="str">
        <f t="shared" si="336"/>
        <v/>
      </c>
      <c r="K955" s="22" t="str">
        <f>IF(G955&lt;&gt;"",IF(IFERROR(MATCH(TRUNC(G955),ExcludeDateList,0),-1)&gt;-1,"",J955),"")</f>
        <v/>
      </c>
      <c r="L955" s="22" t="str">
        <f>IF(G955&lt;&gt;"",IF(IFERROR(MATCH(TRUNC(G955),ExcludeDateList,0),-1)&gt;-1,NA(),J955),"")</f>
        <v/>
      </c>
      <c r="M955" s="22" t="str">
        <f t="shared" si="337"/>
        <v/>
      </c>
      <c r="N955" s="22" t="str">
        <f t="shared" si="327"/>
        <v/>
      </c>
      <c r="O955" s="22" t="str">
        <f t="shared" si="338"/>
        <v/>
      </c>
      <c r="P955" s="22" t="str">
        <f t="shared" si="328"/>
        <v/>
      </c>
      <c r="Q955" s="22" t="str">
        <f t="shared" si="329"/>
        <v/>
      </c>
      <c r="R955" s="22" t="str">
        <f t="shared" si="339"/>
        <v/>
      </c>
      <c r="S955" s="22" t="str">
        <f t="shared" si="330"/>
        <v/>
      </c>
      <c r="T955" s="22" t="str">
        <f t="shared" si="340"/>
        <v/>
      </c>
      <c r="U955" s="22" t="str">
        <f t="shared" si="331"/>
        <v/>
      </c>
    </row>
    <row r="956" spans="1:21" x14ac:dyDescent="0.25">
      <c r="A956" s="21">
        <f>IF(INDEX('Predict Your Date Data (auto)'!A:A,ROW(A956),1)&gt;0,INDEX('Predict Your Date Data (auto)'!A:A,ROW(A956),1),"")</f>
        <v>42916.383125</v>
      </c>
      <c r="B956" s="21">
        <f>IF(A956&lt;&gt;"",IF(IFERROR(MATCH(TRUNC(A956),ExcludeDateList,0),-1)&gt;-1,"",TRUNC(A956)),"")</f>
        <v>42916</v>
      </c>
      <c r="C956" s="22">
        <f t="shared" si="332"/>
        <v>2017</v>
      </c>
      <c r="D956" s="22">
        <f t="shared" si="333"/>
        <v>6</v>
      </c>
      <c r="E956" s="22" t="str">
        <f t="shared" si="334"/>
        <v>Week 5</v>
      </c>
      <c r="G956" s="21" t="str">
        <f t="shared" si="335"/>
        <v/>
      </c>
      <c r="H956" s="21" t="str">
        <f t="shared" si="325"/>
        <v/>
      </c>
      <c r="I956" s="22" t="str">
        <f t="shared" si="326"/>
        <v/>
      </c>
      <c r="J956" s="22" t="str">
        <f t="shared" si="336"/>
        <v/>
      </c>
      <c r="K956" s="22" t="str">
        <f>IF(G956&lt;&gt;"",IF(IFERROR(MATCH(TRUNC(G956),ExcludeDateList,0),-1)&gt;-1,"",J956),"")</f>
        <v/>
      </c>
      <c r="L956" s="22" t="str">
        <f>IF(G956&lt;&gt;"",IF(IFERROR(MATCH(TRUNC(G956),ExcludeDateList,0),-1)&gt;-1,NA(),J956),"")</f>
        <v/>
      </c>
      <c r="M956" s="22" t="str">
        <f t="shared" si="337"/>
        <v/>
      </c>
      <c r="N956" s="22" t="str">
        <f t="shared" si="327"/>
        <v/>
      </c>
      <c r="O956" s="22" t="str">
        <f t="shared" si="338"/>
        <v/>
      </c>
      <c r="P956" s="22" t="str">
        <f t="shared" si="328"/>
        <v/>
      </c>
      <c r="Q956" s="22" t="str">
        <f t="shared" si="329"/>
        <v/>
      </c>
      <c r="R956" s="22" t="str">
        <f t="shared" si="339"/>
        <v/>
      </c>
      <c r="S956" s="22" t="str">
        <f t="shared" si="330"/>
        <v/>
      </c>
      <c r="T956" s="22" t="str">
        <f t="shared" si="340"/>
        <v/>
      </c>
      <c r="U956" s="22" t="str">
        <f t="shared" si="331"/>
        <v/>
      </c>
    </row>
    <row r="957" spans="1:21" x14ac:dyDescent="0.25">
      <c r="A957" s="21">
        <f>IF(INDEX('Predict Your Date Data (auto)'!A:A,ROW(A957),1)&gt;0,INDEX('Predict Your Date Data (auto)'!A:A,ROW(A957),1),"")</f>
        <v>42916.386770833335</v>
      </c>
      <c r="B957" s="21">
        <f>IF(A957&lt;&gt;"",IF(IFERROR(MATCH(TRUNC(A957),ExcludeDateList,0),-1)&gt;-1,"",TRUNC(A957)),"")</f>
        <v>42916</v>
      </c>
      <c r="C957" s="22">
        <f t="shared" si="332"/>
        <v>2017</v>
      </c>
      <c r="D957" s="22">
        <f t="shared" si="333"/>
        <v>6</v>
      </c>
      <c r="E957" s="22" t="str">
        <f t="shared" si="334"/>
        <v>Week 5</v>
      </c>
      <c r="G957" s="21" t="str">
        <f t="shared" si="335"/>
        <v/>
      </c>
      <c r="H957" s="21" t="str">
        <f t="shared" si="325"/>
        <v/>
      </c>
      <c r="I957" s="22" t="str">
        <f t="shared" si="326"/>
        <v/>
      </c>
      <c r="J957" s="22" t="str">
        <f t="shared" si="336"/>
        <v/>
      </c>
      <c r="K957" s="22" t="str">
        <f>IF(G957&lt;&gt;"",IF(IFERROR(MATCH(TRUNC(G957),ExcludeDateList,0),-1)&gt;-1,"",J957),"")</f>
        <v/>
      </c>
      <c r="L957" s="22" t="str">
        <f>IF(G957&lt;&gt;"",IF(IFERROR(MATCH(TRUNC(G957),ExcludeDateList,0),-1)&gt;-1,NA(),J957),"")</f>
        <v/>
      </c>
      <c r="M957" s="22" t="str">
        <f t="shared" si="337"/>
        <v/>
      </c>
      <c r="N957" s="22" t="str">
        <f t="shared" si="327"/>
        <v/>
      </c>
      <c r="O957" s="22" t="str">
        <f t="shared" si="338"/>
        <v/>
      </c>
      <c r="P957" s="22" t="str">
        <f t="shared" si="328"/>
        <v/>
      </c>
      <c r="Q957" s="22" t="str">
        <f t="shared" si="329"/>
        <v/>
      </c>
      <c r="R957" s="22" t="str">
        <f t="shared" si="339"/>
        <v/>
      </c>
      <c r="S957" s="22" t="str">
        <f t="shared" si="330"/>
        <v/>
      </c>
      <c r="T957" s="22" t="str">
        <f t="shared" si="340"/>
        <v/>
      </c>
      <c r="U957" s="22" t="str">
        <f t="shared" si="331"/>
        <v/>
      </c>
    </row>
    <row r="958" spans="1:21" x14ac:dyDescent="0.25">
      <c r="A958" s="21">
        <f>IF(INDEX('Predict Your Date Data (auto)'!A:A,ROW(A958),1)&gt;0,INDEX('Predict Your Date Data (auto)'!A:A,ROW(A958),1),"")</f>
        <v>42916.407488425924</v>
      </c>
      <c r="B958" s="21">
        <f>IF(A958&lt;&gt;"",IF(IFERROR(MATCH(TRUNC(A958),ExcludeDateList,0),-1)&gt;-1,"",TRUNC(A958)),"")</f>
        <v>42916</v>
      </c>
      <c r="C958" s="22">
        <f t="shared" si="332"/>
        <v>2017</v>
      </c>
      <c r="D958" s="22">
        <f t="shared" si="333"/>
        <v>6</v>
      </c>
      <c r="E958" s="22" t="str">
        <f t="shared" si="334"/>
        <v>Week 5</v>
      </c>
      <c r="G958" s="21" t="str">
        <f t="shared" si="335"/>
        <v/>
      </c>
      <c r="H958" s="21" t="str">
        <f t="shared" si="325"/>
        <v/>
      </c>
      <c r="I958" s="22" t="str">
        <f t="shared" si="326"/>
        <v/>
      </c>
      <c r="J958" s="22" t="str">
        <f t="shared" si="336"/>
        <v/>
      </c>
      <c r="K958" s="22" t="str">
        <f>IF(G958&lt;&gt;"",IF(IFERROR(MATCH(TRUNC(G958),ExcludeDateList,0),-1)&gt;-1,"",J958),"")</f>
        <v/>
      </c>
      <c r="L958" s="22" t="str">
        <f>IF(G958&lt;&gt;"",IF(IFERROR(MATCH(TRUNC(G958),ExcludeDateList,0),-1)&gt;-1,NA(),J958),"")</f>
        <v/>
      </c>
      <c r="M958" s="22" t="str">
        <f t="shared" si="337"/>
        <v/>
      </c>
      <c r="N958" s="22" t="str">
        <f t="shared" si="327"/>
        <v/>
      </c>
      <c r="O958" s="22" t="str">
        <f t="shared" si="338"/>
        <v/>
      </c>
      <c r="P958" s="22" t="str">
        <f t="shared" si="328"/>
        <v/>
      </c>
      <c r="Q958" s="22" t="str">
        <f t="shared" si="329"/>
        <v/>
      </c>
      <c r="R958" s="22" t="str">
        <f t="shared" si="339"/>
        <v/>
      </c>
      <c r="S958" s="22" t="str">
        <f t="shared" si="330"/>
        <v/>
      </c>
      <c r="T958" s="22" t="str">
        <f t="shared" si="340"/>
        <v/>
      </c>
      <c r="U958" s="22" t="str">
        <f t="shared" si="331"/>
        <v/>
      </c>
    </row>
    <row r="959" spans="1:21" x14ac:dyDescent="0.25">
      <c r="A959" s="21">
        <f>IF(INDEX('Predict Your Date Data (auto)'!A:A,ROW(A959),1)&gt;0,INDEX('Predict Your Date Data (auto)'!A:A,ROW(A959),1),"")</f>
        <v>42916.45722222222</v>
      </c>
      <c r="B959" s="21">
        <f>IF(A959&lt;&gt;"",IF(IFERROR(MATCH(TRUNC(A959),ExcludeDateList,0),-1)&gt;-1,"",TRUNC(A959)),"")</f>
        <v>42916</v>
      </c>
      <c r="C959" s="22">
        <f t="shared" si="332"/>
        <v>2017</v>
      </c>
      <c r="D959" s="22">
        <f t="shared" si="333"/>
        <v>6</v>
      </c>
      <c r="E959" s="22" t="str">
        <f t="shared" si="334"/>
        <v>Week 5</v>
      </c>
      <c r="G959" s="21" t="str">
        <f t="shared" si="335"/>
        <v/>
      </c>
      <c r="H959" s="21" t="str">
        <f t="shared" si="325"/>
        <v/>
      </c>
      <c r="I959" s="22" t="str">
        <f t="shared" si="326"/>
        <v/>
      </c>
      <c r="J959" s="22" t="str">
        <f t="shared" si="336"/>
        <v/>
      </c>
      <c r="K959" s="22" t="str">
        <f>IF(G959&lt;&gt;"",IF(IFERROR(MATCH(TRUNC(G959),ExcludeDateList,0),-1)&gt;-1,"",J959),"")</f>
        <v/>
      </c>
      <c r="L959" s="22" t="str">
        <f>IF(G959&lt;&gt;"",IF(IFERROR(MATCH(TRUNC(G959),ExcludeDateList,0),-1)&gt;-1,NA(),J959),"")</f>
        <v/>
      </c>
      <c r="M959" s="22" t="str">
        <f t="shared" si="337"/>
        <v/>
      </c>
      <c r="N959" s="22" t="str">
        <f t="shared" si="327"/>
        <v/>
      </c>
      <c r="O959" s="22" t="str">
        <f t="shared" si="338"/>
        <v/>
      </c>
      <c r="P959" s="22" t="str">
        <f t="shared" si="328"/>
        <v/>
      </c>
      <c r="Q959" s="22" t="str">
        <f t="shared" si="329"/>
        <v/>
      </c>
      <c r="R959" s="22" t="str">
        <f t="shared" si="339"/>
        <v/>
      </c>
      <c r="S959" s="22" t="str">
        <f t="shared" si="330"/>
        <v/>
      </c>
      <c r="T959" s="22" t="str">
        <f t="shared" si="340"/>
        <v/>
      </c>
      <c r="U959" s="22" t="str">
        <f t="shared" si="331"/>
        <v/>
      </c>
    </row>
    <row r="960" spans="1:21" x14ac:dyDescent="0.25">
      <c r="A960" s="21">
        <f>IF(INDEX('Predict Your Date Data (auto)'!A:A,ROW(A960),1)&gt;0,INDEX('Predict Your Date Data (auto)'!A:A,ROW(A960),1),"")</f>
        <v>42916.485960648148</v>
      </c>
      <c r="B960" s="21">
        <f>IF(A960&lt;&gt;"",IF(IFERROR(MATCH(TRUNC(A960),ExcludeDateList,0),-1)&gt;-1,"",TRUNC(A960)),"")</f>
        <v>42916</v>
      </c>
      <c r="C960" s="22">
        <f t="shared" si="332"/>
        <v>2017</v>
      </c>
      <c r="D960" s="22">
        <f t="shared" si="333"/>
        <v>6</v>
      </c>
      <c r="E960" s="22" t="str">
        <f t="shared" si="334"/>
        <v>Week 5</v>
      </c>
      <c r="G960" s="21" t="str">
        <f t="shared" si="335"/>
        <v/>
      </c>
      <c r="H960" s="21" t="str">
        <f t="shared" si="325"/>
        <v/>
      </c>
      <c r="I960" s="22" t="str">
        <f t="shared" si="326"/>
        <v/>
      </c>
      <c r="J960" s="22" t="str">
        <f t="shared" si="336"/>
        <v/>
      </c>
      <c r="K960" s="22" t="str">
        <f>IF(G960&lt;&gt;"",IF(IFERROR(MATCH(TRUNC(G960),ExcludeDateList,0),-1)&gt;-1,"",J960),"")</f>
        <v/>
      </c>
      <c r="L960" s="22" t="str">
        <f>IF(G960&lt;&gt;"",IF(IFERROR(MATCH(TRUNC(G960),ExcludeDateList,0),-1)&gt;-1,NA(),J960),"")</f>
        <v/>
      </c>
      <c r="M960" s="22" t="str">
        <f t="shared" si="337"/>
        <v/>
      </c>
      <c r="N960" s="22" t="str">
        <f t="shared" si="327"/>
        <v/>
      </c>
      <c r="O960" s="22" t="str">
        <f t="shared" si="338"/>
        <v/>
      </c>
      <c r="P960" s="22" t="str">
        <f t="shared" si="328"/>
        <v/>
      </c>
      <c r="Q960" s="22" t="str">
        <f t="shared" si="329"/>
        <v/>
      </c>
      <c r="R960" s="22" t="str">
        <f t="shared" si="339"/>
        <v/>
      </c>
      <c r="S960" s="22" t="str">
        <f t="shared" si="330"/>
        <v/>
      </c>
      <c r="T960" s="22" t="str">
        <f t="shared" si="340"/>
        <v/>
      </c>
      <c r="U960" s="22" t="str">
        <f t="shared" si="331"/>
        <v/>
      </c>
    </row>
    <row r="961" spans="1:21" x14ac:dyDescent="0.25">
      <c r="A961" s="21">
        <f>IF(INDEX('Predict Your Date Data (auto)'!A:A,ROW(A961),1)&gt;0,INDEX('Predict Your Date Data (auto)'!A:A,ROW(A961),1),"")</f>
        <v>42919.462280092594</v>
      </c>
      <c r="B961" s="21">
        <f>IF(A961&lt;&gt;"",IF(IFERROR(MATCH(TRUNC(A961),ExcludeDateList,0),-1)&gt;-1,"",TRUNC(A961)),"")</f>
        <v>42919</v>
      </c>
      <c r="C961" s="22">
        <f t="shared" si="332"/>
        <v>2017</v>
      </c>
      <c r="D961" s="22">
        <f t="shared" si="333"/>
        <v>7</v>
      </c>
      <c r="E961" s="22" t="str">
        <f t="shared" si="334"/>
        <v>Week 1</v>
      </c>
      <c r="G961" s="21" t="str">
        <f t="shared" si="335"/>
        <v/>
      </c>
      <c r="H961" s="21" t="str">
        <f t="shared" si="325"/>
        <v/>
      </c>
      <c r="I961" s="22" t="str">
        <f t="shared" si="326"/>
        <v/>
      </c>
      <c r="J961" s="22" t="str">
        <f t="shared" si="336"/>
        <v/>
      </c>
      <c r="K961" s="22" t="str">
        <f>IF(G961&lt;&gt;"",IF(IFERROR(MATCH(TRUNC(G961),ExcludeDateList,0),-1)&gt;-1,"",J961),"")</f>
        <v/>
      </c>
      <c r="L961" s="22" t="str">
        <f>IF(G961&lt;&gt;"",IF(IFERROR(MATCH(TRUNC(G961),ExcludeDateList,0),-1)&gt;-1,NA(),J961),"")</f>
        <v/>
      </c>
      <c r="M961" s="22" t="str">
        <f t="shared" si="337"/>
        <v/>
      </c>
      <c r="N961" s="22" t="str">
        <f t="shared" si="327"/>
        <v/>
      </c>
      <c r="O961" s="22" t="str">
        <f t="shared" si="338"/>
        <v/>
      </c>
      <c r="P961" s="22" t="str">
        <f t="shared" si="328"/>
        <v/>
      </c>
      <c r="Q961" s="22" t="str">
        <f t="shared" si="329"/>
        <v/>
      </c>
      <c r="R961" s="22" t="str">
        <f t="shared" si="339"/>
        <v/>
      </c>
      <c r="S961" s="22" t="str">
        <f t="shared" si="330"/>
        <v/>
      </c>
      <c r="T961" s="22" t="str">
        <f t="shared" si="340"/>
        <v/>
      </c>
      <c r="U961" s="22" t="str">
        <f t="shared" si="331"/>
        <v/>
      </c>
    </row>
    <row r="962" spans="1:21" x14ac:dyDescent="0.25">
      <c r="A962" s="21">
        <f>IF(INDEX('Predict Your Date Data (auto)'!A:A,ROW(A962),1)&gt;0,INDEX('Predict Your Date Data (auto)'!A:A,ROW(A962),1),"")</f>
        <v>42920.385763888888</v>
      </c>
      <c r="B962" s="21">
        <f>IF(A962&lt;&gt;"",IF(IFERROR(MATCH(TRUNC(A962),ExcludeDateList,0),-1)&gt;-1,"",TRUNC(A962)),"")</f>
        <v>42920</v>
      </c>
      <c r="C962" s="22">
        <f t="shared" si="332"/>
        <v>2017</v>
      </c>
      <c r="D962" s="22">
        <f t="shared" si="333"/>
        <v>7</v>
      </c>
      <c r="E962" s="22" t="str">
        <f t="shared" si="334"/>
        <v>Week 1</v>
      </c>
      <c r="G962" s="21" t="str">
        <f t="shared" si="335"/>
        <v/>
      </c>
      <c r="H962" s="21" t="str">
        <f t="shared" ref="H962:H1025" si="341">IF(G962&lt;&gt;"",IF(WEEKDAY(G962)=2,"Week " &amp; TEXT(G962,AxisDateFormat),""),"")</f>
        <v/>
      </c>
      <c r="I962" s="22" t="str">
        <f t="shared" ref="I962:I1025" si="342">IF(G962&lt;&gt;"", TEXT(WEEKDAY(G962), DayFormat),"")</f>
        <v/>
      </c>
      <c r="J962" s="22" t="str">
        <f t="shared" si="336"/>
        <v/>
      </c>
      <c r="K962" s="22" t="str">
        <f>IF(G962&lt;&gt;"",IF(IFERROR(MATCH(TRUNC(G962),ExcludeDateList,0),-1)&gt;-1,"",J962),"")</f>
        <v/>
      </c>
      <c r="L962" s="22" t="str">
        <f>IF(G962&lt;&gt;"",IF(IFERROR(MATCH(TRUNC(G962),ExcludeDateList,0),-1)&gt;-1,NA(),J962),"")</f>
        <v/>
      </c>
      <c r="M962" s="22" t="str">
        <f t="shared" si="337"/>
        <v/>
      </c>
      <c r="N962" s="22" t="str">
        <f t="shared" ref="N962:N1025" si="343">IF(G962&lt;&gt;"",M962*$X$10+$X$9,"")</f>
        <v/>
      </c>
      <c r="O962" s="22" t="str">
        <f t="shared" si="338"/>
        <v/>
      </c>
      <c r="P962" s="22" t="str">
        <f t="shared" ref="P962:P1025" si="344">IF(G962&lt;&gt;"",VLOOKUP(I962,$W$2:$Y$6,3,FALSE),"")</f>
        <v/>
      </c>
      <c r="Q962" s="22" t="str">
        <f t="shared" ref="Q962:Q1025" si="345">IF(G962&lt;&gt;"",N962*P962,"")</f>
        <v/>
      </c>
      <c r="R962" s="22" t="str">
        <f t="shared" si="339"/>
        <v/>
      </c>
      <c r="S962" s="22" t="str">
        <f t="shared" ref="S962:S1025" si="346">IF(G962&lt;&gt;"",IF(P962&gt;1,ROUNDUP(Q962,RoundDecimalPlaces),ROUNDDOWN(Q962,RoundDecimalPlaces)),"")</f>
        <v/>
      </c>
      <c r="T962" s="22" t="str">
        <f t="shared" si="340"/>
        <v/>
      </c>
      <c r="U962" s="22" t="str">
        <f t="shared" ref="U962:U1025" si="347">IF(T962&lt;&gt;"",IF(T962&gt;AVERAGE(T:T)*SignificantErrorMultiplier,J962,NA()),"")</f>
        <v/>
      </c>
    </row>
    <row r="963" spans="1:21" x14ac:dyDescent="0.25">
      <c r="A963" s="21">
        <f>IF(INDEX('Predict Your Date Data (auto)'!A:A,ROW(A963),1)&gt;0,INDEX('Predict Your Date Data (auto)'!A:A,ROW(A963),1),"")</f>
        <v>42920.550069444442</v>
      </c>
      <c r="B963" s="21">
        <f>IF(A963&lt;&gt;"",IF(IFERROR(MATCH(TRUNC(A963),ExcludeDateList,0),-1)&gt;-1,"",TRUNC(A963)),"")</f>
        <v>42920</v>
      </c>
      <c r="C963" s="22">
        <f t="shared" ref="C963:C1026" si="348">IF(B963&lt;&gt;"",YEAR(B963),"")</f>
        <v>2017</v>
      </c>
      <c r="D963" s="22">
        <f t="shared" ref="D963:D1026" si="349">IF(B963&lt;&gt;"",MONTH(B963),"")</f>
        <v>7</v>
      </c>
      <c r="E963" s="22" t="str">
        <f t="shared" ref="E963:E1026" si="350">IF(B963&lt;&gt;"","Week " &amp; ROUNDUP(DAY(B963)/7,0),"")</f>
        <v>Week 1</v>
      </c>
      <c r="G963" s="21" t="str">
        <f t="shared" ref="G963:G1026" si="351">IF(G962&lt;MAX(A:A)+NumberOfFutureWeeks*7,  IF(WEEKDAY( G962+1)=1, G962+2, IF(WEEKDAY(G962+1)=7, G962+ 3, G962+1)), "")</f>
        <v/>
      </c>
      <c r="H963" s="21" t="str">
        <f t="shared" si="341"/>
        <v/>
      </c>
      <c r="I963" s="22" t="str">
        <f t="shared" si="342"/>
        <v/>
      </c>
      <c r="J963" s="22" t="str">
        <f t="shared" ref="J963:J1026" si="352">IF(AND(G963&lt;&gt;"",G963&lt;=MAX(B:B) ),COUNTIF(B:B,TRUNC(G963)),"")</f>
        <v/>
      </c>
      <c r="K963" s="22" t="str">
        <f>IF(G963&lt;&gt;"",IF(IFERROR(MATCH(TRUNC(G963),ExcludeDateList,0),-1)&gt;-1,"",J963),"")</f>
        <v/>
      </c>
      <c r="L963" s="22" t="str">
        <f>IF(G963&lt;&gt;"",IF(IFERROR(MATCH(TRUNC(G963),ExcludeDateList,0),-1)&gt;-1,NA(),J963),"")</f>
        <v/>
      </c>
      <c r="M963" s="22" t="str">
        <f t="shared" ref="M963:M1026" si="353">IF(G963&lt;&gt;"",M962+1,"")</f>
        <v/>
      </c>
      <c r="N963" s="22" t="str">
        <f t="shared" si="343"/>
        <v/>
      </c>
      <c r="O963" s="22" t="str">
        <f t="shared" ref="O963:O1026" si="354">IF(K963&lt;&gt;"",ABS(K963-N963),"")</f>
        <v/>
      </c>
      <c r="P963" s="22" t="str">
        <f t="shared" si="344"/>
        <v/>
      </c>
      <c r="Q963" s="22" t="str">
        <f t="shared" si="345"/>
        <v/>
      </c>
      <c r="R963" s="22" t="str">
        <f t="shared" ref="R963:R1026" si="355">IF(K963&lt;&gt;"",ABS(J963-Q963),"")</f>
        <v/>
      </c>
      <c r="S963" s="22" t="str">
        <f t="shared" si="346"/>
        <v/>
      </c>
      <c r="T963" s="22" t="str">
        <f t="shared" ref="T963:T1026" si="356">IF(K963&lt;&gt;"",ABS(K963-S963),"")</f>
        <v/>
      </c>
      <c r="U963" s="22" t="str">
        <f t="shared" si="347"/>
        <v/>
      </c>
    </row>
    <row r="964" spans="1:21" x14ac:dyDescent="0.25">
      <c r="A964" s="21">
        <f>IF(INDEX('Predict Your Date Data (auto)'!A:A,ROW(A964),1)&gt;0,INDEX('Predict Your Date Data (auto)'!A:A,ROW(A964),1),"")</f>
        <v>42920.643391203703</v>
      </c>
      <c r="B964" s="21">
        <f>IF(A964&lt;&gt;"",IF(IFERROR(MATCH(TRUNC(A964),ExcludeDateList,0),-1)&gt;-1,"",TRUNC(A964)),"")</f>
        <v>42920</v>
      </c>
      <c r="C964" s="22">
        <f t="shared" si="348"/>
        <v>2017</v>
      </c>
      <c r="D964" s="22">
        <f t="shared" si="349"/>
        <v>7</v>
      </c>
      <c r="E964" s="22" t="str">
        <f t="shared" si="350"/>
        <v>Week 1</v>
      </c>
      <c r="G964" s="21" t="str">
        <f t="shared" si="351"/>
        <v/>
      </c>
      <c r="H964" s="21" t="str">
        <f t="shared" si="341"/>
        <v/>
      </c>
      <c r="I964" s="22" t="str">
        <f t="shared" si="342"/>
        <v/>
      </c>
      <c r="J964" s="22" t="str">
        <f t="shared" si="352"/>
        <v/>
      </c>
      <c r="K964" s="22" t="str">
        <f>IF(G964&lt;&gt;"",IF(IFERROR(MATCH(TRUNC(G964),ExcludeDateList,0),-1)&gt;-1,"",J964),"")</f>
        <v/>
      </c>
      <c r="L964" s="22" t="str">
        <f>IF(G964&lt;&gt;"",IF(IFERROR(MATCH(TRUNC(G964),ExcludeDateList,0),-1)&gt;-1,NA(),J964),"")</f>
        <v/>
      </c>
      <c r="M964" s="22" t="str">
        <f t="shared" si="353"/>
        <v/>
      </c>
      <c r="N964" s="22" t="str">
        <f t="shared" si="343"/>
        <v/>
      </c>
      <c r="O964" s="22" t="str">
        <f t="shared" si="354"/>
        <v/>
      </c>
      <c r="P964" s="22" t="str">
        <f t="shared" si="344"/>
        <v/>
      </c>
      <c r="Q964" s="22" t="str">
        <f t="shared" si="345"/>
        <v/>
      </c>
      <c r="R964" s="22" t="str">
        <f t="shared" si="355"/>
        <v/>
      </c>
      <c r="S964" s="22" t="str">
        <f t="shared" si="346"/>
        <v/>
      </c>
      <c r="T964" s="22" t="str">
        <f t="shared" si="356"/>
        <v/>
      </c>
      <c r="U964" s="22" t="str">
        <f t="shared" si="347"/>
        <v/>
      </c>
    </row>
    <row r="965" spans="1:21" x14ac:dyDescent="0.25">
      <c r="A965" s="21">
        <f>IF(INDEX('Predict Your Date Data (auto)'!A:A,ROW(A965),1)&gt;0,INDEX('Predict Your Date Data (auto)'!A:A,ROW(A965),1),"")</f>
        <v>42921.476782407408</v>
      </c>
      <c r="B965" s="21">
        <f>IF(A965&lt;&gt;"",IF(IFERROR(MATCH(TRUNC(A965),ExcludeDateList,0),-1)&gt;-1,"",TRUNC(A965)),"")</f>
        <v>42921</v>
      </c>
      <c r="C965" s="22">
        <f t="shared" si="348"/>
        <v>2017</v>
      </c>
      <c r="D965" s="22">
        <f t="shared" si="349"/>
        <v>7</v>
      </c>
      <c r="E965" s="22" t="str">
        <f t="shared" si="350"/>
        <v>Week 1</v>
      </c>
      <c r="G965" s="21" t="str">
        <f t="shared" si="351"/>
        <v/>
      </c>
      <c r="H965" s="21" t="str">
        <f t="shared" si="341"/>
        <v/>
      </c>
      <c r="I965" s="22" t="str">
        <f t="shared" si="342"/>
        <v/>
      </c>
      <c r="J965" s="22" t="str">
        <f t="shared" si="352"/>
        <v/>
      </c>
      <c r="K965" s="22" t="str">
        <f>IF(G965&lt;&gt;"",IF(IFERROR(MATCH(TRUNC(G965),ExcludeDateList,0),-1)&gt;-1,"",J965),"")</f>
        <v/>
      </c>
      <c r="L965" s="22" t="str">
        <f>IF(G965&lt;&gt;"",IF(IFERROR(MATCH(TRUNC(G965),ExcludeDateList,0),-1)&gt;-1,NA(),J965),"")</f>
        <v/>
      </c>
      <c r="M965" s="22" t="str">
        <f t="shared" si="353"/>
        <v/>
      </c>
      <c r="N965" s="22" t="str">
        <f t="shared" si="343"/>
        <v/>
      </c>
      <c r="O965" s="22" t="str">
        <f t="shared" si="354"/>
        <v/>
      </c>
      <c r="P965" s="22" t="str">
        <f t="shared" si="344"/>
        <v/>
      </c>
      <c r="Q965" s="22" t="str">
        <f t="shared" si="345"/>
        <v/>
      </c>
      <c r="R965" s="22" t="str">
        <f t="shared" si="355"/>
        <v/>
      </c>
      <c r="S965" s="22" t="str">
        <f t="shared" si="346"/>
        <v/>
      </c>
      <c r="T965" s="22" t="str">
        <f t="shared" si="356"/>
        <v/>
      </c>
      <c r="U965" s="22" t="str">
        <f t="shared" si="347"/>
        <v/>
      </c>
    </row>
    <row r="966" spans="1:21" x14ac:dyDescent="0.25">
      <c r="A966" s="21">
        <f>IF(INDEX('Predict Your Date Data (auto)'!A:A,ROW(A966),1)&gt;0,INDEX('Predict Your Date Data (auto)'!A:A,ROW(A966),1),"")</f>
        <v>42921.517395833333</v>
      </c>
      <c r="B966" s="21">
        <f>IF(A966&lt;&gt;"",IF(IFERROR(MATCH(TRUNC(A966),ExcludeDateList,0),-1)&gt;-1,"",TRUNC(A966)),"")</f>
        <v>42921</v>
      </c>
      <c r="C966" s="22">
        <f t="shared" si="348"/>
        <v>2017</v>
      </c>
      <c r="D966" s="22">
        <f t="shared" si="349"/>
        <v>7</v>
      </c>
      <c r="E966" s="22" t="str">
        <f t="shared" si="350"/>
        <v>Week 1</v>
      </c>
      <c r="G966" s="21" t="str">
        <f t="shared" si="351"/>
        <v/>
      </c>
      <c r="H966" s="21" t="str">
        <f t="shared" si="341"/>
        <v/>
      </c>
      <c r="I966" s="22" t="str">
        <f t="shared" si="342"/>
        <v/>
      </c>
      <c r="J966" s="22" t="str">
        <f t="shared" si="352"/>
        <v/>
      </c>
      <c r="K966" s="22" t="str">
        <f>IF(G966&lt;&gt;"",IF(IFERROR(MATCH(TRUNC(G966),ExcludeDateList,0),-1)&gt;-1,"",J966),"")</f>
        <v/>
      </c>
      <c r="L966" s="22" t="str">
        <f>IF(G966&lt;&gt;"",IF(IFERROR(MATCH(TRUNC(G966),ExcludeDateList,0),-1)&gt;-1,NA(),J966),"")</f>
        <v/>
      </c>
      <c r="M966" s="22" t="str">
        <f t="shared" si="353"/>
        <v/>
      </c>
      <c r="N966" s="22" t="str">
        <f t="shared" si="343"/>
        <v/>
      </c>
      <c r="O966" s="22" t="str">
        <f t="shared" si="354"/>
        <v/>
      </c>
      <c r="P966" s="22" t="str">
        <f t="shared" si="344"/>
        <v/>
      </c>
      <c r="Q966" s="22" t="str">
        <f t="shared" si="345"/>
        <v/>
      </c>
      <c r="R966" s="22" t="str">
        <f t="shared" si="355"/>
        <v/>
      </c>
      <c r="S966" s="22" t="str">
        <f t="shared" si="346"/>
        <v/>
      </c>
      <c r="T966" s="22" t="str">
        <f t="shared" si="356"/>
        <v/>
      </c>
      <c r="U966" s="22" t="str">
        <f t="shared" si="347"/>
        <v/>
      </c>
    </row>
    <row r="967" spans="1:21" x14ac:dyDescent="0.25">
      <c r="A967" s="21">
        <f>IF(INDEX('Predict Your Date Data (auto)'!A:A,ROW(A967),1)&gt;0,INDEX('Predict Your Date Data (auto)'!A:A,ROW(A967),1),"")</f>
        <v>42921.648460648146</v>
      </c>
      <c r="B967" s="21">
        <f>IF(A967&lt;&gt;"",IF(IFERROR(MATCH(TRUNC(A967),ExcludeDateList,0),-1)&gt;-1,"",TRUNC(A967)),"")</f>
        <v>42921</v>
      </c>
      <c r="C967" s="22">
        <f t="shared" si="348"/>
        <v>2017</v>
      </c>
      <c r="D967" s="22">
        <f t="shared" si="349"/>
        <v>7</v>
      </c>
      <c r="E967" s="22" t="str">
        <f t="shared" si="350"/>
        <v>Week 1</v>
      </c>
      <c r="G967" s="21" t="str">
        <f t="shared" si="351"/>
        <v/>
      </c>
      <c r="H967" s="21" t="str">
        <f t="shared" si="341"/>
        <v/>
      </c>
      <c r="I967" s="22" t="str">
        <f t="shared" si="342"/>
        <v/>
      </c>
      <c r="J967" s="22" t="str">
        <f t="shared" si="352"/>
        <v/>
      </c>
      <c r="K967" s="22" t="str">
        <f>IF(G967&lt;&gt;"",IF(IFERROR(MATCH(TRUNC(G967),ExcludeDateList,0),-1)&gt;-1,"",J967),"")</f>
        <v/>
      </c>
      <c r="L967" s="22" t="str">
        <f>IF(G967&lt;&gt;"",IF(IFERROR(MATCH(TRUNC(G967),ExcludeDateList,0),-1)&gt;-1,NA(),J967),"")</f>
        <v/>
      </c>
      <c r="M967" s="22" t="str">
        <f t="shared" si="353"/>
        <v/>
      </c>
      <c r="N967" s="22" t="str">
        <f t="shared" si="343"/>
        <v/>
      </c>
      <c r="O967" s="22" t="str">
        <f t="shared" si="354"/>
        <v/>
      </c>
      <c r="P967" s="22" t="str">
        <f t="shared" si="344"/>
        <v/>
      </c>
      <c r="Q967" s="22" t="str">
        <f t="shared" si="345"/>
        <v/>
      </c>
      <c r="R967" s="22" t="str">
        <f t="shared" si="355"/>
        <v/>
      </c>
      <c r="S967" s="22" t="str">
        <f t="shared" si="346"/>
        <v/>
      </c>
      <c r="T967" s="22" t="str">
        <f t="shared" si="356"/>
        <v/>
      </c>
      <c r="U967" s="22" t="str">
        <f t="shared" si="347"/>
        <v/>
      </c>
    </row>
    <row r="968" spans="1:21" x14ac:dyDescent="0.25">
      <c r="A968" s="21">
        <f>IF(INDEX('Predict Your Date Data (auto)'!A:A,ROW(A968),1)&gt;0,INDEX('Predict Your Date Data (auto)'!A:A,ROW(A968),1),"")</f>
        <v>42922.356932870367</v>
      </c>
      <c r="B968" s="21">
        <f>IF(A968&lt;&gt;"",IF(IFERROR(MATCH(TRUNC(A968),ExcludeDateList,0),-1)&gt;-1,"",TRUNC(A968)),"")</f>
        <v>42922</v>
      </c>
      <c r="C968" s="22">
        <f t="shared" si="348"/>
        <v>2017</v>
      </c>
      <c r="D968" s="22">
        <f t="shared" si="349"/>
        <v>7</v>
      </c>
      <c r="E968" s="22" t="str">
        <f t="shared" si="350"/>
        <v>Week 1</v>
      </c>
      <c r="G968" s="21" t="str">
        <f t="shared" si="351"/>
        <v/>
      </c>
      <c r="H968" s="21" t="str">
        <f t="shared" si="341"/>
        <v/>
      </c>
      <c r="I968" s="22" t="str">
        <f t="shared" si="342"/>
        <v/>
      </c>
      <c r="J968" s="22" t="str">
        <f t="shared" si="352"/>
        <v/>
      </c>
      <c r="K968" s="22" t="str">
        <f>IF(G968&lt;&gt;"",IF(IFERROR(MATCH(TRUNC(G968),ExcludeDateList,0),-1)&gt;-1,"",J968),"")</f>
        <v/>
      </c>
      <c r="L968" s="22" t="str">
        <f>IF(G968&lt;&gt;"",IF(IFERROR(MATCH(TRUNC(G968),ExcludeDateList,0),-1)&gt;-1,NA(),J968),"")</f>
        <v/>
      </c>
      <c r="M968" s="22" t="str">
        <f t="shared" si="353"/>
        <v/>
      </c>
      <c r="N968" s="22" t="str">
        <f t="shared" si="343"/>
        <v/>
      </c>
      <c r="O968" s="22" t="str">
        <f t="shared" si="354"/>
        <v/>
      </c>
      <c r="P968" s="22" t="str">
        <f t="shared" si="344"/>
        <v/>
      </c>
      <c r="Q968" s="22" t="str">
        <f t="shared" si="345"/>
        <v/>
      </c>
      <c r="R968" s="22" t="str">
        <f t="shared" si="355"/>
        <v/>
      </c>
      <c r="S968" s="22" t="str">
        <f t="shared" si="346"/>
        <v/>
      </c>
      <c r="T968" s="22" t="str">
        <f t="shared" si="356"/>
        <v/>
      </c>
      <c r="U968" s="22" t="str">
        <f t="shared" si="347"/>
        <v/>
      </c>
    </row>
    <row r="969" spans="1:21" x14ac:dyDescent="0.25">
      <c r="A969" s="21">
        <f>IF(INDEX('Predict Your Date Data (auto)'!A:A,ROW(A969),1)&gt;0,INDEX('Predict Your Date Data (auto)'!A:A,ROW(A969),1),"")</f>
        <v>42922.373078703706</v>
      </c>
      <c r="B969" s="21">
        <f>IF(A969&lt;&gt;"",IF(IFERROR(MATCH(TRUNC(A969),ExcludeDateList,0),-1)&gt;-1,"",TRUNC(A969)),"")</f>
        <v>42922</v>
      </c>
      <c r="C969" s="22">
        <f t="shared" si="348"/>
        <v>2017</v>
      </c>
      <c r="D969" s="22">
        <f t="shared" si="349"/>
        <v>7</v>
      </c>
      <c r="E969" s="22" t="str">
        <f t="shared" si="350"/>
        <v>Week 1</v>
      </c>
      <c r="G969" s="21" t="str">
        <f t="shared" si="351"/>
        <v/>
      </c>
      <c r="H969" s="21" t="str">
        <f t="shared" si="341"/>
        <v/>
      </c>
      <c r="I969" s="22" t="str">
        <f t="shared" si="342"/>
        <v/>
      </c>
      <c r="J969" s="22" t="str">
        <f t="shared" si="352"/>
        <v/>
      </c>
      <c r="K969" s="22" t="str">
        <f>IF(G969&lt;&gt;"",IF(IFERROR(MATCH(TRUNC(G969),ExcludeDateList,0),-1)&gt;-1,"",J969),"")</f>
        <v/>
      </c>
      <c r="L969" s="22" t="str">
        <f>IF(G969&lt;&gt;"",IF(IFERROR(MATCH(TRUNC(G969),ExcludeDateList,0),-1)&gt;-1,NA(),J969),"")</f>
        <v/>
      </c>
      <c r="M969" s="22" t="str">
        <f t="shared" si="353"/>
        <v/>
      </c>
      <c r="N969" s="22" t="str">
        <f t="shared" si="343"/>
        <v/>
      </c>
      <c r="O969" s="22" t="str">
        <f t="shared" si="354"/>
        <v/>
      </c>
      <c r="P969" s="22" t="str">
        <f t="shared" si="344"/>
        <v/>
      </c>
      <c r="Q969" s="22" t="str">
        <f t="shared" si="345"/>
        <v/>
      </c>
      <c r="R969" s="22" t="str">
        <f t="shared" si="355"/>
        <v/>
      </c>
      <c r="S969" s="22" t="str">
        <f t="shared" si="346"/>
        <v/>
      </c>
      <c r="T969" s="22" t="str">
        <f t="shared" si="356"/>
        <v/>
      </c>
      <c r="U969" s="22" t="str">
        <f t="shared" si="347"/>
        <v/>
      </c>
    </row>
    <row r="970" spans="1:21" x14ac:dyDescent="0.25">
      <c r="A970" s="21">
        <f>IF(INDEX('Predict Your Date Data (auto)'!A:A,ROW(A970),1)&gt;0,INDEX('Predict Your Date Data (auto)'!A:A,ROW(A970),1),"")</f>
        <v>42922.472650462965</v>
      </c>
      <c r="B970" s="21">
        <f>IF(A970&lt;&gt;"",IF(IFERROR(MATCH(TRUNC(A970),ExcludeDateList,0),-1)&gt;-1,"",TRUNC(A970)),"")</f>
        <v>42922</v>
      </c>
      <c r="C970" s="22">
        <f t="shared" si="348"/>
        <v>2017</v>
      </c>
      <c r="D970" s="22">
        <f t="shared" si="349"/>
        <v>7</v>
      </c>
      <c r="E970" s="22" t="str">
        <f t="shared" si="350"/>
        <v>Week 1</v>
      </c>
      <c r="G970" s="21" t="str">
        <f t="shared" si="351"/>
        <v/>
      </c>
      <c r="H970" s="21" t="str">
        <f t="shared" si="341"/>
        <v/>
      </c>
      <c r="I970" s="22" t="str">
        <f t="shared" si="342"/>
        <v/>
      </c>
      <c r="J970" s="22" t="str">
        <f t="shared" si="352"/>
        <v/>
      </c>
      <c r="K970" s="22" t="str">
        <f>IF(G970&lt;&gt;"",IF(IFERROR(MATCH(TRUNC(G970),ExcludeDateList,0),-1)&gt;-1,"",J970),"")</f>
        <v/>
      </c>
      <c r="L970" s="22" t="str">
        <f>IF(G970&lt;&gt;"",IF(IFERROR(MATCH(TRUNC(G970),ExcludeDateList,0),-1)&gt;-1,NA(),J970),"")</f>
        <v/>
      </c>
      <c r="M970" s="22" t="str">
        <f t="shared" si="353"/>
        <v/>
      </c>
      <c r="N970" s="22" t="str">
        <f t="shared" si="343"/>
        <v/>
      </c>
      <c r="O970" s="22" t="str">
        <f t="shared" si="354"/>
        <v/>
      </c>
      <c r="P970" s="22" t="str">
        <f t="shared" si="344"/>
        <v/>
      </c>
      <c r="Q970" s="22" t="str">
        <f t="shared" si="345"/>
        <v/>
      </c>
      <c r="R970" s="22" t="str">
        <f t="shared" si="355"/>
        <v/>
      </c>
      <c r="S970" s="22" t="str">
        <f t="shared" si="346"/>
        <v/>
      </c>
      <c r="T970" s="22" t="str">
        <f t="shared" si="356"/>
        <v/>
      </c>
      <c r="U970" s="22" t="str">
        <f t="shared" si="347"/>
        <v/>
      </c>
    </row>
    <row r="971" spans="1:21" x14ac:dyDescent="0.25">
      <c r="A971" s="21">
        <f>IF(INDEX('Predict Your Date Data (auto)'!A:A,ROW(A971),1)&gt;0,INDEX('Predict Your Date Data (auto)'!A:A,ROW(A971),1),"")</f>
        <v>42922.491967592592</v>
      </c>
      <c r="B971" s="21">
        <f>IF(A971&lt;&gt;"",IF(IFERROR(MATCH(TRUNC(A971),ExcludeDateList,0),-1)&gt;-1,"",TRUNC(A971)),"")</f>
        <v>42922</v>
      </c>
      <c r="C971" s="22">
        <f t="shared" si="348"/>
        <v>2017</v>
      </c>
      <c r="D971" s="22">
        <f t="shared" si="349"/>
        <v>7</v>
      </c>
      <c r="E971" s="22" t="str">
        <f t="shared" si="350"/>
        <v>Week 1</v>
      </c>
      <c r="G971" s="21" t="str">
        <f t="shared" si="351"/>
        <v/>
      </c>
      <c r="H971" s="21" t="str">
        <f t="shared" si="341"/>
        <v/>
      </c>
      <c r="I971" s="22" t="str">
        <f t="shared" si="342"/>
        <v/>
      </c>
      <c r="J971" s="22" t="str">
        <f t="shared" si="352"/>
        <v/>
      </c>
      <c r="K971" s="22" t="str">
        <f>IF(G971&lt;&gt;"",IF(IFERROR(MATCH(TRUNC(G971),ExcludeDateList,0),-1)&gt;-1,"",J971),"")</f>
        <v/>
      </c>
      <c r="L971" s="22" t="str">
        <f>IF(G971&lt;&gt;"",IF(IFERROR(MATCH(TRUNC(G971),ExcludeDateList,0),-1)&gt;-1,NA(),J971),"")</f>
        <v/>
      </c>
      <c r="M971" s="22" t="str">
        <f t="shared" si="353"/>
        <v/>
      </c>
      <c r="N971" s="22" t="str">
        <f t="shared" si="343"/>
        <v/>
      </c>
      <c r="O971" s="22" t="str">
        <f t="shared" si="354"/>
        <v/>
      </c>
      <c r="P971" s="22" t="str">
        <f t="shared" si="344"/>
        <v/>
      </c>
      <c r="Q971" s="22" t="str">
        <f t="shared" si="345"/>
        <v/>
      </c>
      <c r="R971" s="22" t="str">
        <f t="shared" si="355"/>
        <v/>
      </c>
      <c r="S971" s="22" t="str">
        <f t="shared" si="346"/>
        <v/>
      </c>
      <c r="T971" s="22" t="str">
        <f t="shared" si="356"/>
        <v/>
      </c>
      <c r="U971" s="22" t="str">
        <f t="shared" si="347"/>
        <v/>
      </c>
    </row>
    <row r="972" spans="1:21" x14ac:dyDescent="0.25">
      <c r="A972" s="21">
        <f>IF(INDEX('Predict Your Date Data (auto)'!A:A,ROW(A972),1)&gt;0,INDEX('Predict Your Date Data (auto)'!A:A,ROW(A972),1),"")</f>
        <v>42922.505752314813</v>
      </c>
      <c r="B972" s="21">
        <f>IF(A972&lt;&gt;"",IF(IFERROR(MATCH(TRUNC(A972),ExcludeDateList,0),-1)&gt;-1,"",TRUNC(A972)),"")</f>
        <v>42922</v>
      </c>
      <c r="C972" s="22">
        <f t="shared" si="348"/>
        <v>2017</v>
      </c>
      <c r="D972" s="22">
        <f t="shared" si="349"/>
        <v>7</v>
      </c>
      <c r="E972" s="22" t="str">
        <f t="shared" si="350"/>
        <v>Week 1</v>
      </c>
      <c r="G972" s="21" t="str">
        <f t="shared" si="351"/>
        <v/>
      </c>
      <c r="H972" s="21" t="str">
        <f t="shared" si="341"/>
        <v/>
      </c>
      <c r="I972" s="22" t="str">
        <f t="shared" si="342"/>
        <v/>
      </c>
      <c r="J972" s="22" t="str">
        <f t="shared" si="352"/>
        <v/>
      </c>
      <c r="K972" s="22" t="str">
        <f>IF(G972&lt;&gt;"",IF(IFERROR(MATCH(TRUNC(G972),ExcludeDateList,0),-1)&gt;-1,"",J972),"")</f>
        <v/>
      </c>
      <c r="L972" s="22" t="str">
        <f>IF(G972&lt;&gt;"",IF(IFERROR(MATCH(TRUNC(G972),ExcludeDateList,0),-1)&gt;-1,NA(),J972),"")</f>
        <v/>
      </c>
      <c r="M972" s="22" t="str">
        <f t="shared" si="353"/>
        <v/>
      </c>
      <c r="N972" s="22" t="str">
        <f t="shared" si="343"/>
        <v/>
      </c>
      <c r="O972" s="22" t="str">
        <f t="shared" si="354"/>
        <v/>
      </c>
      <c r="P972" s="22" t="str">
        <f t="shared" si="344"/>
        <v/>
      </c>
      <c r="Q972" s="22" t="str">
        <f t="shared" si="345"/>
        <v/>
      </c>
      <c r="R972" s="22" t="str">
        <f t="shared" si="355"/>
        <v/>
      </c>
      <c r="S972" s="22" t="str">
        <f t="shared" si="346"/>
        <v/>
      </c>
      <c r="T972" s="22" t="str">
        <f t="shared" si="356"/>
        <v/>
      </c>
      <c r="U972" s="22" t="str">
        <f t="shared" si="347"/>
        <v/>
      </c>
    </row>
    <row r="973" spans="1:21" x14ac:dyDescent="0.25">
      <c r="A973" s="21">
        <f>IF(INDEX('Predict Your Date Data (auto)'!A:A,ROW(A973),1)&gt;0,INDEX('Predict Your Date Data (auto)'!A:A,ROW(A973),1),"")</f>
        <v>42922.514525462961</v>
      </c>
      <c r="B973" s="21">
        <f>IF(A973&lt;&gt;"",IF(IFERROR(MATCH(TRUNC(A973),ExcludeDateList,0),-1)&gt;-1,"",TRUNC(A973)),"")</f>
        <v>42922</v>
      </c>
      <c r="C973" s="22">
        <f t="shared" si="348"/>
        <v>2017</v>
      </c>
      <c r="D973" s="22">
        <f t="shared" si="349"/>
        <v>7</v>
      </c>
      <c r="E973" s="22" t="str">
        <f t="shared" si="350"/>
        <v>Week 1</v>
      </c>
      <c r="G973" s="21" t="str">
        <f t="shared" si="351"/>
        <v/>
      </c>
      <c r="H973" s="21" t="str">
        <f t="shared" si="341"/>
        <v/>
      </c>
      <c r="I973" s="22" t="str">
        <f t="shared" si="342"/>
        <v/>
      </c>
      <c r="J973" s="22" t="str">
        <f t="shared" si="352"/>
        <v/>
      </c>
      <c r="K973" s="22" t="str">
        <f>IF(G973&lt;&gt;"",IF(IFERROR(MATCH(TRUNC(G973),ExcludeDateList,0),-1)&gt;-1,"",J973),"")</f>
        <v/>
      </c>
      <c r="L973" s="22" t="str">
        <f>IF(G973&lt;&gt;"",IF(IFERROR(MATCH(TRUNC(G973),ExcludeDateList,0),-1)&gt;-1,NA(),J973),"")</f>
        <v/>
      </c>
      <c r="M973" s="22" t="str">
        <f t="shared" si="353"/>
        <v/>
      </c>
      <c r="N973" s="22" t="str">
        <f t="shared" si="343"/>
        <v/>
      </c>
      <c r="O973" s="22" t="str">
        <f t="shared" si="354"/>
        <v/>
      </c>
      <c r="P973" s="22" t="str">
        <f t="shared" si="344"/>
        <v/>
      </c>
      <c r="Q973" s="22" t="str">
        <f t="shared" si="345"/>
        <v/>
      </c>
      <c r="R973" s="22" t="str">
        <f t="shared" si="355"/>
        <v/>
      </c>
      <c r="S973" s="22" t="str">
        <f t="shared" si="346"/>
        <v/>
      </c>
      <c r="T973" s="22" t="str">
        <f t="shared" si="356"/>
        <v/>
      </c>
      <c r="U973" s="22" t="str">
        <f t="shared" si="347"/>
        <v/>
      </c>
    </row>
    <row r="974" spans="1:21" x14ac:dyDescent="0.25">
      <c r="A974" s="21">
        <f>IF(INDEX('Predict Your Date Data (auto)'!A:A,ROW(A974),1)&gt;0,INDEX('Predict Your Date Data (auto)'!A:A,ROW(A974),1),"")</f>
        <v>42922.570729166669</v>
      </c>
      <c r="B974" s="21">
        <f>IF(A974&lt;&gt;"",IF(IFERROR(MATCH(TRUNC(A974),ExcludeDateList,0),-1)&gt;-1,"",TRUNC(A974)),"")</f>
        <v>42922</v>
      </c>
      <c r="C974" s="22">
        <f t="shared" si="348"/>
        <v>2017</v>
      </c>
      <c r="D974" s="22">
        <f t="shared" si="349"/>
        <v>7</v>
      </c>
      <c r="E974" s="22" t="str">
        <f t="shared" si="350"/>
        <v>Week 1</v>
      </c>
      <c r="G974" s="21" t="str">
        <f t="shared" si="351"/>
        <v/>
      </c>
      <c r="H974" s="21" t="str">
        <f t="shared" si="341"/>
        <v/>
      </c>
      <c r="I974" s="22" t="str">
        <f t="shared" si="342"/>
        <v/>
      </c>
      <c r="J974" s="22" t="str">
        <f t="shared" si="352"/>
        <v/>
      </c>
      <c r="K974" s="22" t="str">
        <f>IF(G974&lt;&gt;"",IF(IFERROR(MATCH(TRUNC(G974),ExcludeDateList,0),-1)&gt;-1,"",J974),"")</f>
        <v/>
      </c>
      <c r="L974" s="22" t="str">
        <f>IF(G974&lt;&gt;"",IF(IFERROR(MATCH(TRUNC(G974),ExcludeDateList,0),-1)&gt;-1,NA(),J974),"")</f>
        <v/>
      </c>
      <c r="M974" s="22" t="str">
        <f t="shared" si="353"/>
        <v/>
      </c>
      <c r="N974" s="22" t="str">
        <f t="shared" si="343"/>
        <v/>
      </c>
      <c r="O974" s="22" t="str">
        <f t="shared" si="354"/>
        <v/>
      </c>
      <c r="P974" s="22" t="str">
        <f t="shared" si="344"/>
        <v/>
      </c>
      <c r="Q974" s="22" t="str">
        <f t="shared" si="345"/>
        <v/>
      </c>
      <c r="R974" s="22" t="str">
        <f t="shared" si="355"/>
        <v/>
      </c>
      <c r="S974" s="22" t="str">
        <f t="shared" si="346"/>
        <v/>
      </c>
      <c r="T974" s="22" t="str">
        <f t="shared" si="356"/>
        <v/>
      </c>
      <c r="U974" s="22" t="str">
        <f t="shared" si="347"/>
        <v/>
      </c>
    </row>
    <row r="975" spans="1:21" x14ac:dyDescent="0.25">
      <c r="A975" s="21">
        <f>IF(INDEX('Predict Your Date Data (auto)'!A:A,ROW(A975),1)&gt;0,INDEX('Predict Your Date Data (auto)'!A:A,ROW(A975),1),"")</f>
        <v>42923.448101851849</v>
      </c>
      <c r="B975" s="21">
        <f>IF(A975&lt;&gt;"",IF(IFERROR(MATCH(TRUNC(A975),ExcludeDateList,0),-1)&gt;-1,"",TRUNC(A975)),"")</f>
        <v>42923</v>
      </c>
      <c r="C975" s="22">
        <f t="shared" si="348"/>
        <v>2017</v>
      </c>
      <c r="D975" s="22">
        <f t="shared" si="349"/>
        <v>7</v>
      </c>
      <c r="E975" s="22" t="str">
        <f t="shared" si="350"/>
        <v>Week 1</v>
      </c>
      <c r="G975" s="21" t="str">
        <f t="shared" si="351"/>
        <v/>
      </c>
      <c r="H975" s="21" t="str">
        <f t="shared" si="341"/>
        <v/>
      </c>
      <c r="I975" s="22" t="str">
        <f t="shared" si="342"/>
        <v/>
      </c>
      <c r="J975" s="22" t="str">
        <f t="shared" si="352"/>
        <v/>
      </c>
      <c r="K975" s="22" t="str">
        <f>IF(G975&lt;&gt;"",IF(IFERROR(MATCH(TRUNC(G975),ExcludeDateList,0),-1)&gt;-1,"",J975),"")</f>
        <v/>
      </c>
      <c r="L975" s="22" t="str">
        <f>IF(G975&lt;&gt;"",IF(IFERROR(MATCH(TRUNC(G975),ExcludeDateList,0),-1)&gt;-1,NA(),J975),"")</f>
        <v/>
      </c>
      <c r="M975" s="22" t="str">
        <f t="shared" si="353"/>
        <v/>
      </c>
      <c r="N975" s="22" t="str">
        <f t="shared" si="343"/>
        <v/>
      </c>
      <c r="O975" s="22" t="str">
        <f t="shared" si="354"/>
        <v/>
      </c>
      <c r="P975" s="22" t="str">
        <f t="shared" si="344"/>
        <v/>
      </c>
      <c r="Q975" s="22" t="str">
        <f t="shared" si="345"/>
        <v/>
      </c>
      <c r="R975" s="22" t="str">
        <f t="shared" si="355"/>
        <v/>
      </c>
      <c r="S975" s="22" t="str">
        <f t="shared" si="346"/>
        <v/>
      </c>
      <c r="T975" s="22" t="str">
        <f t="shared" si="356"/>
        <v/>
      </c>
      <c r="U975" s="22" t="str">
        <f t="shared" si="347"/>
        <v/>
      </c>
    </row>
    <row r="976" spans="1:21" x14ac:dyDescent="0.25">
      <c r="A976" s="21">
        <f>IF(INDEX('Predict Your Date Data (auto)'!A:A,ROW(A976),1)&gt;0,INDEX('Predict Your Date Data (auto)'!A:A,ROW(A976),1),"")</f>
        <v>42923.448229166665</v>
      </c>
      <c r="B976" s="21">
        <f>IF(A976&lt;&gt;"",IF(IFERROR(MATCH(TRUNC(A976),ExcludeDateList,0),-1)&gt;-1,"",TRUNC(A976)),"")</f>
        <v>42923</v>
      </c>
      <c r="C976" s="22">
        <f t="shared" si="348"/>
        <v>2017</v>
      </c>
      <c r="D976" s="22">
        <f t="shared" si="349"/>
        <v>7</v>
      </c>
      <c r="E976" s="22" t="str">
        <f t="shared" si="350"/>
        <v>Week 1</v>
      </c>
      <c r="G976" s="21" t="str">
        <f t="shared" si="351"/>
        <v/>
      </c>
      <c r="H976" s="21" t="str">
        <f t="shared" si="341"/>
        <v/>
      </c>
      <c r="I976" s="22" t="str">
        <f t="shared" si="342"/>
        <v/>
      </c>
      <c r="J976" s="22" t="str">
        <f t="shared" si="352"/>
        <v/>
      </c>
      <c r="K976" s="22" t="str">
        <f>IF(G976&lt;&gt;"",IF(IFERROR(MATCH(TRUNC(G976),ExcludeDateList,0),-1)&gt;-1,"",J976),"")</f>
        <v/>
      </c>
      <c r="L976" s="22" t="str">
        <f>IF(G976&lt;&gt;"",IF(IFERROR(MATCH(TRUNC(G976),ExcludeDateList,0),-1)&gt;-1,NA(),J976),"")</f>
        <v/>
      </c>
      <c r="M976" s="22" t="str">
        <f t="shared" si="353"/>
        <v/>
      </c>
      <c r="N976" s="22" t="str">
        <f t="shared" si="343"/>
        <v/>
      </c>
      <c r="O976" s="22" t="str">
        <f t="shared" si="354"/>
        <v/>
      </c>
      <c r="P976" s="22" t="str">
        <f t="shared" si="344"/>
        <v/>
      </c>
      <c r="Q976" s="22" t="str">
        <f t="shared" si="345"/>
        <v/>
      </c>
      <c r="R976" s="22" t="str">
        <f t="shared" si="355"/>
        <v/>
      </c>
      <c r="S976" s="22" t="str">
        <f t="shared" si="346"/>
        <v/>
      </c>
      <c r="T976" s="22" t="str">
        <f t="shared" si="356"/>
        <v/>
      </c>
      <c r="U976" s="22" t="str">
        <f t="shared" si="347"/>
        <v/>
      </c>
    </row>
    <row r="977" spans="1:21" x14ac:dyDescent="0.25">
      <c r="A977" s="21">
        <f>IF(INDEX('Predict Your Date Data (auto)'!A:A,ROW(A977),1)&gt;0,INDEX('Predict Your Date Data (auto)'!A:A,ROW(A977),1),"")</f>
        <v>42923.459976851853</v>
      </c>
      <c r="B977" s="21">
        <f>IF(A977&lt;&gt;"",IF(IFERROR(MATCH(TRUNC(A977),ExcludeDateList,0),-1)&gt;-1,"",TRUNC(A977)),"")</f>
        <v>42923</v>
      </c>
      <c r="C977" s="22">
        <f t="shared" si="348"/>
        <v>2017</v>
      </c>
      <c r="D977" s="22">
        <f t="shared" si="349"/>
        <v>7</v>
      </c>
      <c r="E977" s="22" t="str">
        <f t="shared" si="350"/>
        <v>Week 1</v>
      </c>
      <c r="G977" s="21" t="str">
        <f t="shared" si="351"/>
        <v/>
      </c>
      <c r="H977" s="21" t="str">
        <f t="shared" si="341"/>
        <v/>
      </c>
      <c r="I977" s="22" t="str">
        <f t="shared" si="342"/>
        <v/>
      </c>
      <c r="J977" s="22" t="str">
        <f t="shared" si="352"/>
        <v/>
      </c>
      <c r="K977" s="22" t="str">
        <f>IF(G977&lt;&gt;"",IF(IFERROR(MATCH(TRUNC(G977),ExcludeDateList,0),-1)&gt;-1,"",J977),"")</f>
        <v/>
      </c>
      <c r="L977" s="22" t="str">
        <f>IF(G977&lt;&gt;"",IF(IFERROR(MATCH(TRUNC(G977),ExcludeDateList,0),-1)&gt;-1,NA(),J977),"")</f>
        <v/>
      </c>
      <c r="M977" s="22" t="str">
        <f t="shared" si="353"/>
        <v/>
      </c>
      <c r="N977" s="22" t="str">
        <f t="shared" si="343"/>
        <v/>
      </c>
      <c r="O977" s="22" t="str">
        <f t="shared" si="354"/>
        <v/>
      </c>
      <c r="P977" s="22" t="str">
        <f t="shared" si="344"/>
        <v/>
      </c>
      <c r="Q977" s="22" t="str">
        <f t="shared" si="345"/>
        <v/>
      </c>
      <c r="R977" s="22" t="str">
        <f t="shared" si="355"/>
        <v/>
      </c>
      <c r="S977" s="22" t="str">
        <f t="shared" si="346"/>
        <v/>
      </c>
      <c r="T977" s="22" t="str">
        <f t="shared" si="356"/>
        <v/>
      </c>
      <c r="U977" s="22" t="str">
        <f t="shared" si="347"/>
        <v/>
      </c>
    </row>
    <row r="978" spans="1:21" x14ac:dyDescent="0.25">
      <c r="A978" s="21">
        <f>IF(INDEX('Predict Your Date Data (auto)'!A:A,ROW(A978),1)&gt;0,INDEX('Predict Your Date Data (auto)'!A:A,ROW(A978),1),"")</f>
        <v>42923.464837962965</v>
      </c>
      <c r="B978" s="21">
        <f>IF(A978&lt;&gt;"",IF(IFERROR(MATCH(TRUNC(A978),ExcludeDateList,0),-1)&gt;-1,"",TRUNC(A978)),"")</f>
        <v>42923</v>
      </c>
      <c r="C978" s="22">
        <f t="shared" si="348"/>
        <v>2017</v>
      </c>
      <c r="D978" s="22">
        <f t="shared" si="349"/>
        <v>7</v>
      </c>
      <c r="E978" s="22" t="str">
        <f t="shared" si="350"/>
        <v>Week 1</v>
      </c>
      <c r="G978" s="21" t="str">
        <f t="shared" si="351"/>
        <v/>
      </c>
      <c r="H978" s="21" t="str">
        <f t="shared" si="341"/>
        <v/>
      </c>
      <c r="I978" s="22" t="str">
        <f t="shared" si="342"/>
        <v/>
      </c>
      <c r="J978" s="22" t="str">
        <f t="shared" si="352"/>
        <v/>
      </c>
      <c r="K978" s="22" t="str">
        <f>IF(G978&lt;&gt;"",IF(IFERROR(MATCH(TRUNC(G978),ExcludeDateList,0),-1)&gt;-1,"",J978),"")</f>
        <v/>
      </c>
      <c r="L978" s="22" t="str">
        <f>IF(G978&lt;&gt;"",IF(IFERROR(MATCH(TRUNC(G978),ExcludeDateList,0),-1)&gt;-1,NA(),J978),"")</f>
        <v/>
      </c>
      <c r="M978" s="22" t="str">
        <f t="shared" si="353"/>
        <v/>
      </c>
      <c r="N978" s="22" t="str">
        <f t="shared" si="343"/>
        <v/>
      </c>
      <c r="O978" s="22" t="str">
        <f t="shared" si="354"/>
        <v/>
      </c>
      <c r="P978" s="22" t="str">
        <f t="shared" si="344"/>
        <v/>
      </c>
      <c r="Q978" s="22" t="str">
        <f t="shared" si="345"/>
        <v/>
      </c>
      <c r="R978" s="22" t="str">
        <f t="shared" si="355"/>
        <v/>
      </c>
      <c r="S978" s="22" t="str">
        <f t="shared" si="346"/>
        <v/>
      </c>
      <c r="T978" s="22" t="str">
        <f t="shared" si="356"/>
        <v/>
      </c>
      <c r="U978" s="22" t="str">
        <f t="shared" si="347"/>
        <v/>
      </c>
    </row>
    <row r="979" spans="1:21" x14ac:dyDescent="0.25">
      <c r="A979" s="21">
        <f>IF(INDEX('Predict Your Date Data (auto)'!A:A,ROW(A979),1)&gt;0,INDEX('Predict Your Date Data (auto)'!A:A,ROW(A979),1),"")</f>
        <v>42923.51221064815</v>
      </c>
      <c r="B979" s="21">
        <f>IF(A979&lt;&gt;"",IF(IFERROR(MATCH(TRUNC(A979),ExcludeDateList,0),-1)&gt;-1,"",TRUNC(A979)),"")</f>
        <v>42923</v>
      </c>
      <c r="C979" s="22">
        <f t="shared" si="348"/>
        <v>2017</v>
      </c>
      <c r="D979" s="22">
        <f t="shared" si="349"/>
        <v>7</v>
      </c>
      <c r="E979" s="22" t="str">
        <f t="shared" si="350"/>
        <v>Week 1</v>
      </c>
      <c r="G979" s="21" t="str">
        <f t="shared" si="351"/>
        <v/>
      </c>
      <c r="H979" s="21" t="str">
        <f t="shared" si="341"/>
        <v/>
      </c>
      <c r="I979" s="22" t="str">
        <f t="shared" si="342"/>
        <v/>
      </c>
      <c r="J979" s="22" t="str">
        <f t="shared" si="352"/>
        <v/>
      </c>
      <c r="K979" s="22" t="str">
        <f>IF(G979&lt;&gt;"",IF(IFERROR(MATCH(TRUNC(G979),ExcludeDateList,0),-1)&gt;-1,"",J979),"")</f>
        <v/>
      </c>
      <c r="L979" s="22" t="str">
        <f>IF(G979&lt;&gt;"",IF(IFERROR(MATCH(TRUNC(G979),ExcludeDateList,0),-1)&gt;-1,NA(),J979),"")</f>
        <v/>
      </c>
      <c r="M979" s="22" t="str">
        <f t="shared" si="353"/>
        <v/>
      </c>
      <c r="N979" s="22" t="str">
        <f t="shared" si="343"/>
        <v/>
      </c>
      <c r="O979" s="22" t="str">
        <f t="shared" si="354"/>
        <v/>
      </c>
      <c r="P979" s="22" t="str">
        <f t="shared" si="344"/>
        <v/>
      </c>
      <c r="Q979" s="22" t="str">
        <f t="shared" si="345"/>
        <v/>
      </c>
      <c r="R979" s="22" t="str">
        <f t="shared" si="355"/>
        <v/>
      </c>
      <c r="S979" s="22" t="str">
        <f t="shared" si="346"/>
        <v/>
      </c>
      <c r="T979" s="22" t="str">
        <f t="shared" si="356"/>
        <v/>
      </c>
      <c r="U979" s="22" t="str">
        <f t="shared" si="347"/>
        <v/>
      </c>
    </row>
    <row r="980" spans="1:21" x14ac:dyDescent="0.25">
      <c r="A980" s="21">
        <f>IF(INDEX('Predict Your Date Data (auto)'!A:A,ROW(A980),1)&gt;0,INDEX('Predict Your Date Data (auto)'!A:A,ROW(A980),1),"")</f>
        <v>42923.607175925928</v>
      </c>
      <c r="B980" s="21">
        <f>IF(A980&lt;&gt;"",IF(IFERROR(MATCH(TRUNC(A980),ExcludeDateList,0),-1)&gt;-1,"",TRUNC(A980)),"")</f>
        <v>42923</v>
      </c>
      <c r="C980" s="22">
        <f t="shared" si="348"/>
        <v>2017</v>
      </c>
      <c r="D980" s="22">
        <f t="shared" si="349"/>
        <v>7</v>
      </c>
      <c r="E980" s="22" t="str">
        <f t="shared" si="350"/>
        <v>Week 1</v>
      </c>
      <c r="G980" s="21" t="str">
        <f t="shared" si="351"/>
        <v/>
      </c>
      <c r="H980" s="21" t="str">
        <f t="shared" si="341"/>
        <v/>
      </c>
      <c r="I980" s="22" t="str">
        <f t="shared" si="342"/>
        <v/>
      </c>
      <c r="J980" s="22" t="str">
        <f t="shared" si="352"/>
        <v/>
      </c>
      <c r="K980" s="22" t="str">
        <f>IF(G980&lt;&gt;"",IF(IFERROR(MATCH(TRUNC(G980),ExcludeDateList,0),-1)&gt;-1,"",J980),"")</f>
        <v/>
      </c>
      <c r="L980" s="22" t="str">
        <f>IF(G980&lt;&gt;"",IF(IFERROR(MATCH(TRUNC(G980),ExcludeDateList,0),-1)&gt;-1,NA(),J980),"")</f>
        <v/>
      </c>
      <c r="M980" s="22" t="str">
        <f t="shared" si="353"/>
        <v/>
      </c>
      <c r="N980" s="22" t="str">
        <f t="shared" si="343"/>
        <v/>
      </c>
      <c r="O980" s="22" t="str">
        <f t="shared" si="354"/>
        <v/>
      </c>
      <c r="P980" s="22" t="str">
        <f t="shared" si="344"/>
        <v/>
      </c>
      <c r="Q980" s="22" t="str">
        <f t="shared" si="345"/>
        <v/>
      </c>
      <c r="R980" s="22" t="str">
        <f t="shared" si="355"/>
        <v/>
      </c>
      <c r="S980" s="22" t="str">
        <f t="shared" si="346"/>
        <v/>
      </c>
      <c r="T980" s="22" t="str">
        <f t="shared" si="356"/>
        <v/>
      </c>
      <c r="U980" s="22" t="str">
        <f t="shared" si="347"/>
        <v/>
      </c>
    </row>
    <row r="981" spans="1:21" x14ac:dyDescent="0.25">
      <c r="A981" s="21">
        <f>IF(INDEX('Predict Your Date Data (auto)'!A:A,ROW(A981),1)&gt;0,INDEX('Predict Your Date Data (auto)'!A:A,ROW(A981),1),"")</f>
        <v>42923.611875000002</v>
      </c>
      <c r="B981" s="21">
        <f>IF(A981&lt;&gt;"",IF(IFERROR(MATCH(TRUNC(A981),ExcludeDateList,0),-1)&gt;-1,"",TRUNC(A981)),"")</f>
        <v>42923</v>
      </c>
      <c r="C981" s="22">
        <f t="shared" si="348"/>
        <v>2017</v>
      </c>
      <c r="D981" s="22">
        <f t="shared" si="349"/>
        <v>7</v>
      </c>
      <c r="E981" s="22" t="str">
        <f t="shared" si="350"/>
        <v>Week 1</v>
      </c>
      <c r="G981" s="21" t="str">
        <f t="shared" si="351"/>
        <v/>
      </c>
      <c r="H981" s="21" t="str">
        <f t="shared" si="341"/>
        <v/>
      </c>
      <c r="I981" s="22" t="str">
        <f t="shared" si="342"/>
        <v/>
      </c>
      <c r="J981" s="22" t="str">
        <f t="shared" si="352"/>
        <v/>
      </c>
      <c r="K981" s="22" t="str">
        <f>IF(G981&lt;&gt;"",IF(IFERROR(MATCH(TRUNC(G981),ExcludeDateList,0),-1)&gt;-1,"",J981),"")</f>
        <v/>
      </c>
      <c r="L981" s="22" t="str">
        <f>IF(G981&lt;&gt;"",IF(IFERROR(MATCH(TRUNC(G981),ExcludeDateList,0),-1)&gt;-1,NA(),J981),"")</f>
        <v/>
      </c>
      <c r="M981" s="22" t="str">
        <f t="shared" si="353"/>
        <v/>
      </c>
      <c r="N981" s="22" t="str">
        <f t="shared" si="343"/>
        <v/>
      </c>
      <c r="O981" s="22" t="str">
        <f t="shared" si="354"/>
        <v/>
      </c>
      <c r="P981" s="22" t="str">
        <f t="shared" si="344"/>
        <v/>
      </c>
      <c r="Q981" s="22" t="str">
        <f t="shared" si="345"/>
        <v/>
      </c>
      <c r="R981" s="22" t="str">
        <f t="shared" si="355"/>
        <v/>
      </c>
      <c r="S981" s="22" t="str">
        <f t="shared" si="346"/>
        <v/>
      </c>
      <c r="T981" s="22" t="str">
        <f t="shared" si="356"/>
        <v/>
      </c>
      <c r="U981" s="22" t="str">
        <f t="shared" si="347"/>
        <v/>
      </c>
    </row>
    <row r="982" spans="1:21" x14ac:dyDescent="0.25">
      <c r="A982" s="21">
        <f>IF(INDEX('Predict Your Date Data (auto)'!A:A,ROW(A982),1)&gt;0,INDEX('Predict Your Date Data (auto)'!A:A,ROW(A982),1),"")</f>
        <v>42923.692060185182</v>
      </c>
      <c r="B982" s="21">
        <f>IF(A982&lt;&gt;"",IF(IFERROR(MATCH(TRUNC(A982),ExcludeDateList,0),-1)&gt;-1,"",TRUNC(A982)),"")</f>
        <v>42923</v>
      </c>
      <c r="C982" s="22">
        <f t="shared" si="348"/>
        <v>2017</v>
      </c>
      <c r="D982" s="22">
        <f t="shared" si="349"/>
        <v>7</v>
      </c>
      <c r="E982" s="22" t="str">
        <f t="shared" si="350"/>
        <v>Week 1</v>
      </c>
      <c r="G982" s="21" t="str">
        <f t="shared" si="351"/>
        <v/>
      </c>
      <c r="H982" s="21" t="str">
        <f t="shared" si="341"/>
        <v/>
      </c>
      <c r="I982" s="22" t="str">
        <f t="shared" si="342"/>
        <v/>
      </c>
      <c r="J982" s="22" t="str">
        <f t="shared" si="352"/>
        <v/>
      </c>
      <c r="K982" s="22" t="str">
        <f>IF(G982&lt;&gt;"",IF(IFERROR(MATCH(TRUNC(G982),ExcludeDateList,0),-1)&gt;-1,"",J982),"")</f>
        <v/>
      </c>
      <c r="L982" s="22" t="str">
        <f>IF(G982&lt;&gt;"",IF(IFERROR(MATCH(TRUNC(G982),ExcludeDateList,0),-1)&gt;-1,NA(),J982),"")</f>
        <v/>
      </c>
      <c r="M982" s="22" t="str">
        <f t="shared" si="353"/>
        <v/>
      </c>
      <c r="N982" s="22" t="str">
        <f t="shared" si="343"/>
        <v/>
      </c>
      <c r="O982" s="22" t="str">
        <f t="shared" si="354"/>
        <v/>
      </c>
      <c r="P982" s="22" t="str">
        <f t="shared" si="344"/>
        <v/>
      </c>
      <c r="Q982" s="22" t="str">
        <f t="shared" si="345"/>
        <v/>
      </c>
      <c r="R982" s="22" t="str">
        <f t="shared" si="355"/>
        <v/>
      </c>
      <c r="S982" s="22" t="str">
        <f t="shared" si="346"/>
        <v/>
      </c>
      <c r="T982" s="22" t="str">
        <f t="shared" si="356"/>
        <v/>
      </c>
      <c r="U982" s="22" t="str">
        <f t="shared" si="347"/>
        <v/>
      </c>
    </row>
    <row r="983" spans="1:21" x14ac:dyDescent="0.25">
      <c r="A983" s="21">
        <f>IF(INDEX('Predict Your Date Data (auto)'!A:A,ROW(A983),1)&gt;0,INDEX('Predict Your Date Data (auto)'!A:A,ROW(A983),1),"")</f>
        <v>42923.715497685182</v>
      </c>
      <c r="B983" s="21">
        <f>IF(A983&lt;&gt;"",IF(IFERROR(MATCH(TRUNC(A983),ExcludeDateList,0),-1)&gt;-1,"",TRUNC(A983)),"")</f>
        <v>42923</v>
      </c>
      <c r="C983" s="22">
        <f t="shared" si="348"/>
        <v>2017</v>
      </c>
      <c r="D983" s="22">
        <f t="shared" si="349"/>
        <v>7</v>
      </c>
      <c r="E983" s="22" t="str">
        <f t="shared" si="350"/>
        <v>Week 1</v>
      </c>
      <c r="G983" s="21" t="str">
        <f t="shared" si="351"/>
        <v/>
      </c>
      <c r="H983" s="21" t="str">
        <f t="shared" si="341"/>
        <v/>
      </c>
      <c r="I983" s="22" t="str">
        <f t="shared" si="342"/>
        <v/>
      </c>
      <c r="J983" s="22" t="str">
        <f t="shared" si="352"/>
        <v/>
      </c>
      <c r="K983" s="22" t="str">
        <f>IF(G983&lt;&gt;"",IF(IFERROR(MATCH(TRUNC(G983),ExcludeDateList,0),-1)&gt;-1,"",J983),"")</f>
        <v/>
      </c>
      <c r="L983" s="22" t="str">
        <f>IF(G983&lt;&gt;"",IF(IFERROR(MATCH(TRUNC(G983),ExcludeDateList,0),-1)&gt;-1,NA(),J983),"")</f>
        <v/>
      </c>
      <c r="M983" s="22" t="str">
        <f t="shared" si="353"/>
        <v/>
      </c>
      <c r="N983" s="22" t="str">
        <f t="shared" si="343"/>
        <v/>
      </c>
      <c r="O983" s="22" t="str">
        <f t="shared" si="354"/>
        <v/>
      </c>
      <c r="P983" s="22" t="str">
        <f t="shared" si="344"/>
        <v/>
      </c>
      <c r="Q983" s="22" t="str">
        <f t="shared" si="345"/>
        <v/>
      </c>
      <c r="R983" s="22" t="str">
        <f t="shared" si="355"/>
        <v/>
      </c>
      <c r="S983" s="22" t="str">
        <f t="shared" si="346"/>
        <v/>
      </c>
      <c r="T983" s="22" t="str">
        <f t="shared" si="356"/>
        <v/>
      </c>
      <c r="U983" s="22" t="str">
        <f t="shared" si="347"/>
        <v/>
      </c>
    </row>
    <row r="984" spans="1:21" x14ac:dyDescent="0.25">
      <c r="A984" s="21">
        <f>IF(INDEX('Predict Your Date Data (auto)'!A:A,ROW(A984),1)&gt;0,INDEX('Predict Your Date Data (auto)'!A:A,ROW(A984),1),"")</f>
        <v>42926.488182870373</v>
      </c>
      <c r="B984" s="21">
        <f>IF(A984&lt;&gt;"",IF(IFERROR(MATCH(TRUNC(A984),ExcludeDateList,0),-1)&gt;-1,"",TRUNC(A984)),"")</f>
        <v>42926</v>
      </c>
      <c r="C984" s="22">
        <f t="shared" si="348"/>
        <v>2017</v>
      </c>
      <c r="D984" s="22">
        <f t="shared" si="349"/>
        <v>7</v>
      </c>
      <c r="E984" s="22" t="str">
        <f t="shared" si="350"/>
        <v>Week 2</v>
      </c>
      <c r="G984" s="21" t="str">
        <f t="shared" si="351"/>
        <v/>
      </c>
      <c r="H984" s="21" t="str">
        <f t="shared" si="341"/>
        <v/>
      </c>
      <c r="I984" s="22" t="str">
        <f t="shared" si="342"/>
        <v/>
      </c>
      <c r="J984" s="22" t="str">
        <f t="shared" si="352"/>
        <v/>
      </c>
      <c r="K984" s="22" t="str">
        <f>IF(G984&lt;&gt;"",IF(IFERROR(MATCH(TRUNC(G984),ExcludeDateList,0),-1)&gt;-1,"",J984),"")</f>
        <v/>
      </c>
      <c r="L984" s="22" t="str">
        <f>IF(G984&lt;&gt;"",IF(IFERROR(MATCH(TRUNC(G984),ExcludeDateList,0),-1)&gt;-1,NA(),J984),"")</f>
        <v/>
      </c>
      <c r="M984" s="22" t="str">
        <f t="shared" si="353"/>
        <v/>
      </c>
      <c r="N984" s="22" t="str">
        <f t="shared" si="343"/>
        <v/>
      </c>
      <c r="O984" s="22" t="str">
        <f t="shared" si="354"/>
        <v/>
      </c>
      <c r="P984" s="22" t="str">
        <f t="shared" si="344"/>
        <v/>
      </c>
      <c r="Q984" s="22" t="str">
        <f t="shared" si="345"/>
        <v/>
      </c>
      <c r="R984" s="22" t="str">
        <f t="shared" si="355"/>
        <v/>
      </c>
      <c r="S984" s="22" t="str">
        <f t="shared" si="346"/>
        <v/>
      </c>
      <c r="T984" s="22" t="str">
        <f t="shared" si="356"/>
        <v/>
      </c>
      <c r="U984" s="22" t="str">
        <f t="shared" si="347"/>
        <v/>
      </c>
    </row>
    <row r="985" spans="1:21" x14ac:dyDescent="0.25">
      <c r="A985" s="21">
        <f>IF(INDEX('Predict Your Date Data (auto)'!A:A,ROW(A985),1)&gt;0,INDEX('Predict Your Date Data (auto)'!A:A,ROW(A985),1),"")</f>
        <v>42926.556597222225</v>
      </c>
      <c r="B985" s="21">
        <f>IF(A985&lt;&gt;"",IF(IFERROR(MATCH(TRUNC(A985),ExcludeDateList,0),-1)&gt;-1,"",TRUNC(A985)),"")</f>
        <v>42926</v>
      </c>
      <c r="C985" s="22">
        <f t="shared" si="348"/>
        <v>2017</v>
      </c>
      <c r="D985" s="22">
        <f t="shared" si="349"/>
        <v>7</v>
      </c>
      <c r="E985" s="22" t="str">
        <f t="shared" si="350"/>
        <v>Week 2</v>
      </c>
      <c r="G985" s="21" t="str">
        <f t="shared" si="351"/>
        <v/>
      </c>
      <c r="H985" s="21" t="str">
        <f t="shared" si="341"/>
        <v/>
      </c>
      <c r="I985" s="22" t="str">
        <f t="shared" si="342"/>
        <v/>
      </c>
      <c r="J985" s="22" t="str">
        <f t="shared" si="352"/>
        <v/>
      </c>
      <c r="K985" s="22" t="str">
        <f>IF(G985&lt;&gt;"",IF(IFERROR(MATCH(TRUNC(G985),ExcludeDateList,0),-1)&gt;-1,"",J985),"")</f>
        <v/>
      </c>
      <c r="L985" s="22" t="str">
        <f>IF(G985&lt;&gt;"",IF(IFERROR(MATCH(TRUNC(G985),ExcludeDateList,0),-1)&gt;-1,NA(),J985),"")</f>
        <v/>
      </c>
      <c r="M985" s="22" t="str">
        <f t="shared" si="353"/>
        <v/>
      </c>
      <c r="N985" s="22" t="str">
        <f t="shared" si="343"/>
        <v/>
      </c>
      <c r="O985" s="22" t="str">
        <f t="shared" si="354"/>
        <v/>
      </c>
      <c r="P985" s="22" t="str">
        <f t="shared" si="344"/>
        <v/>
      </c>
      <c r="Q985" s="22" t="str">
        <f t="shared" si="345"/>
        <v/>
      </c>
      <c r="R985" s="22" t="str">
        <f t="shared" si="355"/>
        <v/>
      </c>
      <c r="S985" s="22" t="str">
        <f t="shared" si="346"/>
        <v/>
      </c>
      <c r="T985" s="22" t="str">
        <f t="shared" si="356"/>
        <v/>
      </c>
      <c r="U985" s="22" t="str">
        <f t="shared" si="347"/>
        <v/>
      </c>
    </row>
    <row r="986" spans="1:21" x14ac:dyDescent="0.25">
      <c r="A986" s="21">
        <f>IF(INDEX('Predict Your Date Data (auto)'!A:A,ROW(A986),1)&gt;0,INDEX('Predict Your Date Data (auto)'!A:A,ROW(A986),1),"")</f>
        <v>42926.570428240739</v>
      </c>
      <c r="B986" s="21">
        <f>IF(A986&lt;&gt;"",IF(IFERROR(MATCH(TRUNC(A986),ExcludeDateList,0),-1)&gt;-1,"",TRUNC(A986)),"")</f>
        <v>42926</v>
      </c>
      <c r="C986" s="22">
        <f t="shared" si="348"/>
        <v>2017</v>
      </c>
      <c r="D986" s="22">
        <f t="shared" si="349"/>
        <v>7</v>
      </c>
      <c r="E986" s="22" t="str">
        <f t="shared" si="350"/>
        <v>Week 2</v>
      </c>
      <c r="G986" s="21" t="str">
        <f t="shared" si="351"/>
        <v/>
      </c>
      <c r="H986" s="21" t="str">
        <f t="shared" si="341"/>
        <v/>
      </c>
      <c r="I986" s="22" t="str">
        <f t="shared" si="342"/>
        <v/>
      </c>
      <c r="J986" s="22" t="str">
        <f t="shared" si="352"/>
        <v/>
      </c>
      <c r="K986" s="22" t="str">
        <f>IF(G986&lt;&gt;"",IF(IFERROR(MATCH(TRUNC(G986),ExcludeDateList,0),-1)&gt;-1,"",J986),"")</f>
        <v/>
      </c>
      <c r="L986" s="22" t="str">
        <f>IF(G986&lt;&gt;"",IF(IFERROR(MATCH(TRUNC(G986),ExcludeDateList,0),-1)&gt;-1,NA(),J986),"")</f>
        <v/>
      </c>
      <c r="M986" s="22" t="str">
        <f t="shared" si="353"/>
        <v/>
      </c>
      <c r="N986" s="22" t="str">
        <f t="shared" si="343"/>
        <v/>
      </c>
      <c r="O986" s="22" t="str">
        <f t="shared" si="354"/>
        <v/>
      </c>
      <c r="P986" s="22" t="str">
        <f t="shared" si="344"/>
        <v/>
      </c>
      <c r="Q986" s="22" t="str">
        <f t="shared" si="345"/>
        <v/>
      </c>
      <c r="R986" s="22" t="str">
        <f t="shared" si="355"/>
        <v/>
      </c>
      <c r="S986" s="22" t="str">
        <f t="shared" si="346"/>
        <v/>
      </c>
      <c r="T986" s="22" t="str">
        <f t="shared" si="356"/>
        <v/>
      </c>
      <c r="U986" s="22" t="str">
        <f t="shared" si="347"/>
        <v/>
      </c>
    </row>
    <row r="987" spans="1:21" x14ac:dyDescent="0.25">
      <c r="A987" s="21">
        <f>IF(INDEX('Predict Your Date Data (auto)'!A:A,ROW(A987),1)&gt;0,INDEX('Predict Your Date Data (auto)'!A:A,ROW(A987),1),"")</f>
        <v>42926.601770833331</v>
      </c>
      <c r="B987" s="21">
        <f>IF(A987&lt;&gt;"",IF(IFERROR(MATCH(TRUNC(A987),ExcludeDateList,0),-1)&gt;-1,"",TRUNC(A987)),"")</f>
        <v>42926</v>
      </c>
      <c r="C987" s="22">
        <f t="shared" si="348"/>
        <v>2017</v>
      </c>
      <c r="D987" s="22">
        <f t="shared" si="349"/>
        <v>7</v>
      </c>
      <c r="E987" s="22" t="str">
        <f t="shared" si="350"/>
        <v>Week 2</v>
      </c>
      <c r="G987" s="21" t="str">
        <f t="shared" si="351"/>
        <v/>
      </c>
      <c r="H987" s="21" t="str">
        <f t="shared" si="341"/>
        <v/>
      </c>
      <c r="I987" s="22" t="str">
        <f t="shared" si="342"/>
        <v/>
      </c>
      <c r="J987" s="22" t="str">
        <f t="shared" si="352"/>
        <v/>
      </c>
      <c r="K987" s="22" t="str">
        <f>IF(G987&lt;&gt;"",IF(IFERROR(MATCH(TRUNC(G987),ExcludeDateList,0),-1)&gt;-1,"",J987),"")</f>
        <v/>
      </c>
      <c r="L987" s="22" t="str">
        <f>IF(G987&lt;&gt;"",IF(IFERROR(MATCH(TRUNC(G987),ExcludeDateList,0),-1)&gt;-1,NA(),J987),"")</f>
        <v/>
      </c>
      <c r="M987" s="22" t="str">
        <f t="shared" si="353"/>
        <v/>
      </c>
      <c r="N987" s="22" t="str">
        <f t="shared" si="343"/>
        <v/>
      </c>
      <c r="O987" s="22" t="str">
        <f t="shared" si="354"/>
        <v/>
      </c>
      <c r="P987" s="22" t="str">
        <f t="shared" si="344"/>
        <v/>
      </c>
      <c r="Q987" s="22" t="str">
        <f t="shared" si="345"/>
        <v/>
      </c>
      <c r="R987" s="22" t="str">
        <f t="shared" si="355"/>
        <v/>
      </c>
      <c r="S987" s="22" t="str">
        <f t="shared" si="346"/>
        <v/>
      </c>
      <c r="T987" s="22" t="str">
        <f t="shared" si="356"/>
        <v/>
      </c>
      <c r="U987" s="22" t="str">
        <f t="shared" si="347"/>
        <v/>
      </c>
    </row>
    <row r="988" spans="1:21" x14ac:dyDescent="0.25">
      <c r="A988" s="21">
        <f>IF(INDEX('Predict Your Date Data (auto)'!A:A,ROW(A988),1)&gt;0,INDEX('Predict Your Date Data (auto)'!A:A,ROW(A988),1),"")</f>
        <v>42926.610231481478</v>
      </c>
      <c r="B988" s="21">
        <f>IF(A988&lt;&gt;"",IF(IFERROR(MATCH(TRUNC(A988),ExcludeDateList,0),-1)&gt;-1,"",TRUNC(A988)),"")</f>
        <v>42926</v>
      </c>
      <c r="C988" s="22">
        <f t="shared" si="348"/>
        <v>2017</v>
      </c>
      <c r="D988" s="22">
        <f t="shared" si="349"/>
        <v>7</v>
      </c>
      <c r="E988" s="22" t="str">
        <f t="shared" si="350"/>
        <v>Week 2</v>
      </c>
      <c r="G988" s="21" t="str">
        <f t="shared" si="351"/>
        <v/>
      </c>
      <c r="H988" s="21" t="str">
        <f t="shared" si="341"/>
        <v/>
      </c>
      <c r="I988" s="22" t="str">
        <f t="shared" si="342"/>
        <v/>
      </c>
      <c r="J988" s="22" t="str">
        <f t="shared" si="352"/>
        <v/>
      </c>
      <c r="K988" s="22" t="str">
        <f>IF(G988&lt;&gt;"",IF(IFERROR(MATCH(TRUNC(G988),ExcludeDateList,0),-1)&gt;-1,"",J988),"")</f>
        <v/>
      </c>
      <c r="L988" s="22" t="str">
        <f>IF(G988&lt;&gt;"",IF(IFERROR(MATCH(TRUNC(G988),ExcludeDateList,0),-1)&gt;-1,NA(),J988),"")</f>
        <v/>
      </c>
      <c r="M988" s="22" t="str">
        <f t="shared" si="353"/>
        <v/>
      </c>
      <c r="N988" s="22" t="str">
        <f t="shared" si="343"/>
        <v/>
      </c>
      <c r="O988" s="22" t="str">
        <f t="shared" si="354"/>
        <v/>
      </c>
      <c r="P988" s="22" t="str">
        <f t="shared" si="344"/>
        <v/>
      </c>
      <c r="Q988" s="22" t="str">
        <f t="shared" si="345"/>
        <v/>
      </c>
      <c r="R988" s="22" t="str">
        <f t="shared" si="355"/>
        <v/>
      </c>
      <c r="S988" s="22" t="str">
        <f t="shared" si="346"/>
        <v/>
      </c>
      <c r="T988" s="22" t="str">
        <f t="shared" si="356"/>
        <v/>
      </c>
      <c r="U988" s="22" t="str">
        <f t="shared" si="347"/>
        <v/>
      </c>
    </row>
    <row r="989" spans="1:21" x14ac:dyDescent="0.25">
      <c r="A989" s="21">
        <f>IF(INDEX('Predict Your Date Data (auto)'!A:A,ROW(A989),1)&gt;0,INDEX('Predict Your Date Data (auto)'!A:A,ROW(A989),1),"")</f>
        <v>42926.664490740739</v>
      </c>
      <c r="B989" s="21">
        <f>IF(A989&lt;&gt;"",IF(IFERROR(MATCH(TRUNC(A989),ExcludeDateList,0),-1)&gt;-1,"",TRUNC(A989)),"")</f>
        <v>42926</v>
      </c>
      <c r="C989" s="22">
        <f t="shared" si="348"/>
        <v>2017</v>
      </c>
      <c r="D989" s="22">
        <f t="shared" si="349"/>
        <v>7</v>
      </c>
      <c r="E989" s="22" t="str">
        <f t="shared" si="350"/>
        <v>Week 2</v>
      </c>
      <c r="G989" s="21" t="str">
        <f t="shared" si="351"/>
        <v/>
      </c>
      <c r="H989" s="21" t="str">
        <f t="shared" si="341"/>
        <v/>
      </c>
      <c r="I989" s="22" t="str">
        <f t="shared" si="342"/>
        <v/>
      </c>
      <c r="J989" s="22" t="str">
        <f t="shared" si="352"/>
        <v/>
      </c>
      <c r="K989" s="22" t="str">
        <f>IF(G989&lt;&gt;"",IF(IFERROR(MATCH(TRUNC(G989),ExcludeDateList,0),-1)&gt;-1,"",J989),"")</f>
        <v/>
      </c>
      <c r="L989" s="22" t="str">
        <f>IF(G989&lt;&gt;"",IF(IFERROR(MATCH(TRUNC(G989),ExcludeDateList,0),-1)&gt;-1,NA(),J989),"")</f>
        <v/>
      </c>
      <c r="M989" s="22" t="str">
        <f t="shared" si="353"/>
        <v/>
      </c>
      <c r="N989" s="22" t="str">
        <f t="shared" si="343"/>
        <v/>
      </c>
      <c r="O989" s="22" t="str">
        <f t="shared" si="354"/>
        <v/>
      </c>
      <c r="P989" s="22" t="str">
        <f t="shared" si="344"/>
        <v/>
      </c>
      <c r="Q989" s="22" t="str">
        <f t="shared" si="345"/>
        <v/>
      </c>
      <c r="R989" s="22" t="str">
        <f t="shared" si="355"/>
        <v/>
      </c>
      <c r="S989" s="22" t="str">
        <f t="shared" si="346"/>
        <v/>
      </c>
      <c r="T989" s="22" t="str">
        <f t="shared" si="356"/>
        <v/>
      </c>
      <c r="U989" s="22" t="str">
        <f t="shared" si="347"/>
        <v/>
      </c>
    </row>
    <row r="990" spans="1:21" x14ac:dyDescent="0.25">
      <c r="A990" s="21">
        <f>IF(INDEX('Predict Your Date Data (auto)'!A:A,ROW(A990),1)&gt;0,INDEX('Predict Your Date Data (auto)'!A:A,ROW(A990),1),"")</f>
        <v>42927.234594907408</v>
      </c>
      <c r="B990" s="21">
        <f>IF(A990&lt;&gt;"",IF(IFERROR(MATCH(TRUNC(A990),ExcludeDateList,0),-1)&gt;-1,"",TRUNC(A990)),"")</f>
        <v>42927</v>
      </c>
      <c r="C990" s="22">
        <f t="shared" si="348"/>
        <v>2017</v>
      </c>
      <c r="D990" s="22">
        <f t="shared" si="349"/>
        <v>7</v>
      </c>
      <c r="E990" s="22" t="str">
        <f t="shared" si="350"/>
        <v>Week 2</v>
      </c>
      <c r="G990" s="21" t="str">
        <f t="shared" si="351"/>
        <v/>
      </c>
      <c r="H990" s="21" t="str">
        <f t="shared" si="341"/>
        <v/>
      </c>
      <c r="I990" s="22" t="str">
        <f t="shared" si="342"/>
        <v/>
      </c>
      <c r="J990" s="22" t="str">
        <f t="shared" si="352"/>
        <v/>
      </c>
      <c r="K990" s="22" t="str">
        <f>IF(G990&lt;&gt;"",IF(IFERROR(MATCH(TRUNC(G990),ExcludeDateList,0),-1)&gt;-1,"",J990),"")</f>
        <v/>
      </c>
      <c r="L990" s="22" t="str">
        <f>IF(G990&lt;&gt;"",IF(IFERROR(MATCH(TRUNC(G990),ExcludeDateList,0),-1)&gt;-1,NA(),J990),"")</f>
        <v/>
      </c>
      <c r="M990" s="22" t="str">
        <f t="shared" si="353"/>
        <v/>
      </c>
      <c r="N990" s="22" t="str">
        <f t="shared" si="343"/>
        <v/>
      </c>
      <c r="O990" s="22" t="str">
        <f t="shared" si="354"/>
        <v/>
      </c>
      <c r="P990" s="22" t="str">
        <f t="shared" si="344"/>
        <v/>
      </c>
      <c r="Q990" s="22" t="str">
        <f t="shared" si="345"/>
        <v/>
      </c>
      <c r="R990" s="22" t="str">
        <f t="shared" si="355"/>
        <v/>
      </c>
      <c r="S990" s="22" t="str">
        <f t="shared" si="346"/>
        <v/>
      </c>
      <c r="T990" s="22" t="str">
        <f t="shared" si="356"/>
        <v/>
      </c>
      <c r="U990" s="22" t="str">
        <f t="shared" si="347"/>
        <v/>
      </c>
    </row>
    <row r="991" spans="1:21" x14ac:dyDescent="0.25">
      <c r="A991" s="21">
        <f>IF(INDEX('Predict Your Date Data (auto)'!A:A,ROW(A991),1)&gt;0,INDEX('Predict Your Date Data (auto)'!A:A,ROW(A991),1),"")</f>
        <v>42927.256307870368</v>
      </c>
      <c r="B991" s="21">
        <f>IF(A991&lt;&gt;"",IF(IFERROR(MATCH(TRUNC(A991),ExcludeDateList,0),-1)&gt;-1,"",TRUNC(A991)),"")</f>
        <v>42927</v>
      </c>
      <c r="C991" s="22">
        <f t="shared" si="348"/>
        <v>2017</v>
      </c>
      <c r="D991" s="22">
        <f t="shared" si="349"/>
        <v>7</v>
      </c>
      <c r="E991" s="22" t="str">
        <f t="shared" si="350"/>
        <v>Week 2</v>
      </c>
      <c r="G991" s="21" t="str">
        <f t="shared" si="351"/>
        <v/>
      </c>
      <c r="H991" s="21" t="str">
        <f t="shared" si="341"/>
        <v/>
      </c>
      <c r="I991" s="22" t="str">
        <f t="shared" si="342"/>
        <v/>
      </c>
      <c r="J991" s="22" t="str">
        <f t="shared" si="352"/>
        <v/>
      </c>
      <c r="K991" s="22" t="str">
        <f>IF(G991&lt;&gt;"",IF(IFERROR(MATCH(TRUNC(G991),ExcludeDateList,0),-1)&gt;-1,"",J991),"")</f>
        <v/>
      </c>
      <c r="L991" s="22" t="str">
        <f>IF(G991&lt;&gt;"",IF(IFERROR(MATCH(TRUNC(G991),ExcludeDateList,0),-1)&gt;-1,NA(),J991),"")</f>
        <v/>
      </c>
      <c r="M991" s="22" t="str">
        <f t="shared" si="353"/>
        <v/>
      </c>
      <c r="N991" s="22" t="str">
        <f t="shared" si="343"/>
        <v/>
      </c>
      <c r="O991" s="22" t="str">
        <f t="shared" si="354"/>
        <v/>
      </c>
      <c r="P991" s="22" t="str">
        <f t="shared" si="344"/>
        <v/>
      </c>
      <c r="Q991" s="22" t="str">
        <f t="shared" si="345"/>
        <v/>
      </c>
      <c r="R991" s="22" t="str">
        <f t="shared" si="355"/>
        <v/>
      </c>
      <c r="S991" s="22" t="str">
        <f t="shared" si="346"/>
        <v/>
      </c>
      <c r="T991" s="22" t="str">
        <f t="shared" si="356"/>
        <v/>
      </c>
      <c r="U991" s="22" t="str">
        <f t="shared" si="347"/>
        <v/>
      </c>
    </row>
    <row r="992" spans="1:21" x14ac:dyDescent="0.25">
      <c r="A992" s="21">
        <f>IF(INDEX('Predict Your Date Data (auto)'!A:A,ROW(A992),1)&gt;0,INDEX('Predict Your Date Data (auto)'!A:A,ROW(A992),1),"")</f>
        <v>42927.437013888892</v>
      </c>
      <c r="B992" s="21">
        <f>IF(A992&lt;&gt;"",IF(IFERROR(MATCH(TRUNC(A992),ExcludeDateList,0),-1)&gt;-1,"",TRUNC(A992)),"")</f>
        <v>42927</v>
      </c>
      <c r="C992" s="22">
        <f t="shared" si="348"/>
        <v>2017</v>
      </c>
      <c r="D992" s="22">
        <f t="shared" si="349"/>
        <v>7</v>
      </c>
      <c r="E992" s="22" t="str">
        <f t="shared" si="350"/>
        <v>Week 2</v>
      </c>
      <c r="G992" s="21" t="str">
        <f t="shared" si="351"/>
        <v/>
      </c>
      <c r="H992" s="21" t="str">
        <f t="shared" si="341"/>
        <v/>
      </c>
      <c r="I992" s="22" t="str">
        <f t="shared" si="342"/>
        <v/>
      </c>
      <c r="J992" s="22" t="str">
        <f t="shared" si="352"/>
        <v/>
      </c>
      <c r="K992" s="22" t="str">
        <f>IF(G992&lt;&gt;"",IF(IFERROR(MATCH(TRUNC(G992),ExcludeDateList,0),-1)&gt;-1,"",J992),"")</f>
        <v/>
      </c>
      <c r="L992" s="22" t="str">
        <f>IF(G992&lt;&gt;"",IF(IFERROR(MATCH(TRUNC(G992),ExcludeDateList,0),-1)&gt;-1,NA(),J992),"")</f>
        <v/>
      </c>
      <c r="M992" s="22" t="str">
        <f t="shared" si="353"/>
        <v/>
      </c>
      <c r="N992" s="22" t="str">
        <f t="shared" si="343"/>
        <v/>
      </c>
      <c r="O992" s="22" t="str">
        <f t="shared" si="354"/>
        <v/>
      </c>
      <c r="P992" s="22" t="str">
        <f t="shared" si="344"/>
        <v/>
      </c>
      <c r="Q992" s="22" t="str">
        <f t="shared" si="345"/>
        <v/>
      </c>
      <c r="R992" s="22" t="str">
        <f t="shared" si="355"/>
        <v/>
      </c>
      <c r="S992" s="22" t="str">
        <f t="shared" si="346"/>
        <v/>
      </c>
      <c r="T992" s="22" t="str">
        <f t="shared" si="356"/>
        <v/>
      </c>
      <c r="U992" s="22" t="str">
        <f t="shared" si="347"/>
        <v/>
      </c>
    </row>
    <row r="993" spans="1:21" x14ac:dyDescent="0.25">
      <c r="A993" s="21">
        <f>IF(INDEX('Predict Your Date Data (auto)'!A:A,ROW(A993),1)&gt;0,INDEX('Predict Your Date Data (auto)'!A:A,ROW(A993),1),"")</f>
        <v>42927.43818287037</v>
      </c>
      <c r="B993" s="21">
        <f>IF(A993&lt;&gt;"",IF(IFERROR(MATCH(TRUNC(A993),ExcludeDateList,0),-1)&gt;-1,"",TRUNC(A993)),"")</f>
        <v>42927</v>
      </c>
      <c r="C993" s="22">
        <f t="shared" si="348"/>
        <v>2017</v>
      </c>
      <c r="D993" s="22">
        <f t="shared" si="349"/>
        <v>7</v>
      </c>
      <c r="E993" s="22" t="str">
        <f t="shared" si="350"/>
        <v>Week 2</v>
      </c>
      <c r="G993" s="21" t="str">
        <f t="shared" si="351"/>
        <v/>
      </c>
      <c r="H993" s="21" t="str">
        <f t="shared" si="341"/>
        <v/>
      </c>
      <c r="I993" s="22" t="str">
        <f t="shared" si="342"/>
        <v/>
      </c>
      <c r="J993" s="22" t="str">
        <f t="shared" si="352"/>
        <v/>
      </c>
      <c r="K993" s="22" t="str">
        <f>IF(G993&lt;&gt;"",IF(IFERROR(MATCH(TRUNC(G993),ExcludeDateList,0),-1)&gt;-1,"",J993),"")</f>
        <v/>
      </c>
      <c r="L993" s="22" t="str">
        <f>IF(G993&lt;&gt;"",IF(IFERROR(MATCH(TRUNC(G993),ExcludeDateList,0),-1)&gt;-1,NA(),J993),"")</f>
        <v/>
      </c>
      <c r="M993" s="22" t="str">
        <f t="shared" si="353"/>
        <v/>
      </c>
      <c r="N993" s="22" t="str">
        <f t="shared" si="343"/>
        <v/>
      </c>
      <c r="O993" s="22" t="str">
        <f t="shared" si="354"/>
        <v/>
      </c>
      <c r="P993" s="22" t="str">
        <f t="shared" si="344"/>
        <v/>
      </c>
      <c r="Q993" s="22" t="str">
        <f t="shared" si="345"/>
        <v/>
      </c>
      <c r="R993" s="22" t="str">
        <f t="shared" si="355"/>
        <v/>
      </c>
      <c r="S993" s="22" t="str">
        <f t="shared" si="346"/>
        <v/>
      </c>
      <c r="T993" s="22" t="str">
        <f t="shared" si="356"/>
        <v/>
      </c>
      <c r="U993" s="22" t="str">
        <f t="shared" si="347"/>
        <v/>
      </c>
    </row>
    <row r="994" spans="1:21" x14ac:dyDescent="0.25">
      <c r="A994" s="21">
        <f>IF(INDEX('Predict Your Date Data (auto)'!A:A,ROW(A994),1)&gt;0,INDEX('Predict Your Date Data (auto)'!A:A,ROW(A994),1),"")</f>
        <v>42927.440115740741</v>
      </c>
      <c r="B994" s="21">
        <f>IF(A994&lt;&gt;"",IF(IFERROR(MATCH(TRUNC(A994),ExcludeDateList,0),-1)&gt;-1,"",TRUNC(A994)),"")</f>
        <v>42927</v>
      </c>
      <c r="C994" s="22">
        <f t="shared" si="348"/>
        <v>2017</v>
      </c>
      <c r="D994" s="22">
        <f t="shared" si="349"/>
        <v>7</v>
      </c>
      <c r="E994" s="22" t="str">
        <f t="shared" si="350"/>
        <v>Week 2</v>
      </c>
      <c r="G994" s="21" t="str">
        <f t="shared" si="351"/>
        <v/>
      </c>
      <c r="H994" s="21" t="str">
        <f t="shared" si="341"/>
        <v/>
      </c>
      <c r="I994" s="22" t="str">
        <f t="shared" si="342"/>
        <v/>
      </c>
      <c r="J994" s="22" t="str">
        <f t="shared" si="352"/>
        <v/>
      </c>
      <c r="K994" s="22" t="str">
        <f>IF(G994&lt;&gt;"",IF(IFERROR(MATCH(TRUNC(G994),ExcludeDateList,0),-1)&gt;-1,"",J994),"")</f>
        <v/>
      </c>
      <c r="L994" s="22" t="str">
        <f>IF(G994&lt;&gt;"",IF(IFERROR(MATCH(TRUNC(G994),ExcludeDateList,0),-1)&gt;-1,NA(),J994),"")</f>
        <v/>
      </c>
      <c r="M994" s="22" t="str">
        <f t="shared" si="353"/>
        <v/>
      </c>
      <c r="N994" s="22" t="str">
        <f t="shared" si="343"/>
        <v/>
      </c>
      <c r="O994" s="22" t="str">
        <f t="shared" si="354"/>
        <v/>
      </c>
      <c r="P994" s="22" t="str">
        <f t="shared" si="344"/>
        <v/>
      </c>
      <c r="Q994" s="22" t="str">
        <f t="shared" si="345"/>
        <v/>
      </c>
      <c r="R994" s="22" t="str">
        <f t="shared" si="355"/>
        <v/>
      </c>
      <c r="S994" s="22" t="str">
        <f t="shared" si="346"/>
        <v/>
      </c>
      <c r="T994" s="22" t="str">
        <f t="shared" si="356"/>
        <v/>
      </c>
      <c r="U994" s="22" t="str">
        <f t="shared" si="347"/>
        <v/>
      </c>
    </row>
    <row r="995" spans="1:21" x14ac:dyDescent="0.25">
      <c r="A995" s="21">
        <f>IF(INDEX('Predict Your Date Data (auto)'!A:A,ROW(A995),1)&gt;0,INDEX('Predict Your Date Data (auto)'!A:A,ROW(A995),1),"")</f>
        <v>42927.443159722221</v>
      </c>
      <c r="B995" s="21">
        <f>IF(A995&lt;&gt;"",IF(IFERROR(MATCH(TRUNC(A995),ExcludeDateList,0),-1)&gt;-1,"",TRUNC(A995)),"")</f>
        <v>42927</v>
      </c>
      <c r="C995" s="22">
        <f t="shared" si="348"/>
        <v>2017</v>
      </c>
      <c r="D995" s="22">
        <f t="shared" si="349"/>
        <v>7</v>
      </c>
      <c r="E995" s="22" t="str">
        <f t="shared" si="350"/>
        <v>Week 2</v>
      </c>
      <c r="G995" s="21" t="str">
        <f t="shared" si="351"/>
        <v/>
      </c>
      <c r="H995" s="21" t="str">
        <f t="shared" si="341"/>
        <v/>
      </c>
      <c r="I995" s="22" t="str">
        <f t="shared" si="342"/>
        <v/>
      </c>
      <c r="J995" s="22" t="str">
        <f t="shared" si="352"/>
        <v/>
      </c>
      <c r="K995" s="22" t="str">
        <f>IF(G995&lt;&gt;"",IF(IFERROR(MATCH(TRUNC(G995),ExcludeDateList,0),-1)&gt;-1,"",J995),"")</f>
        <v/>
      </c>
      <c r="L995" s="22" t="str">
        <f>IF(G995&lt;&gt;"",IF(IFERROR(MATCH(TRUNC(G995),ExcludeDateList,0),-1)&gt;-1,NA(),J995),"")</f>
        <v/>
      </c>
      <c r="M995" s="22" t="str">
        <f t="shared" si="353"/>
        <v/>
      </c>
      <c r="N995" s="22" t="str">
        <f t="shared" si="343"/>
        <v/>
      </c>
      <c r="O995" s="22" t="str">
        <f t="shared" si="354"/>
        <v/>
      </c>
      <c r="P995" s="22" t="str">
        <f t="shared" si="344"/>
        <v/>
      </c>
      <c r="Q995" s="22" t="str">
        <f t="shared" si="345"/>
        <v/>
      </c>
      <c r="R995" s="22" t="str">
        <f t="shared" si="355"/>
        <v/>
      </c>
      <c r="S995" s="22" t="str">
        <f t="shared" si="346"/>
        <v/>
      </c>
      <c r="T995" s="22" t="str">
        <f t="shared" si="356"/>
        <v/>
      </c>
      <c r="U995" s="22" t="str">
        <f t="shared" si="347"/>
        <v/>
      </c>
    </row>
    <row r="996" spans="1:21" x14ac:dyDescent="0.25">
      <c r="A996" s="21">
        <f>IF(INDEX('Predict Your Date Data (auto)'!A:A,ROW(A996),1)&gt;0,INDEX('Predict Your Date Data (auto)'!A:A,ROW(A996),1),"")</f>
        <v>42927.470983796295</v>
      </c>
      <c r="B996" s="21">
        <f>IF(A996&lt;&gt;"",IF(IFERROR(MATCH(TRUNC(A996),ExcludeDateList,0),-1)&gt;-1,"",TRUNC(A996)),"")</f>
        <v>42927</v>
      </c>
      <c r="C996" s="22">
        <f t="shared" si="348"/>
        <v>2017</v>
      </c>
      <c r="D996" s="22">
        <f t="shared" si="349"/>
        <v>7</v>
      </c>
      <c r="E996" s="22" t="str">
        <f t="shared" si="350"/>
        <v>Week 2</v>
      </c>
      <c r="G996" s="21" t="str">
        <f t="shared" si="351"/>
        <v/>
      </c>
      <c r="H996" s="21" t="str">
        <f t="shared" si="341"/>
        <v/>
      </c>
      <c r="I996" s="22" t="str">
        <f t="shared" si="342"/>
        <v/>
      </c>
      <c r="J996" s="22" t="str">
        <f t="shared" si="352"/>
        <v/>
      </c>
      <c r="K996" s="22" t="str">
        <f>IF(G996&lt;&gt;"",IF(IFERROR(MATCH(TRUNC(G996),ExcludeDateList,0),-1)&gt;-1,"",J996),"")</f>
        <v/>
      </c>
      <c r="L996" s="22" t="str">
        <f>IF(G996&lt;&gt;"",IF(IFERROR(MATCH(TRUNC(G996),ExcludeDateList,0),-1)&gt;-1,NA(),J996),"")</f>
        <v/>
      </c>
      <c r="M996" s="22" t="str">
        <f t="shared" si="353"/>
        <v/>
      </c>
      <c r="N996" s="22" t="str">
        <f t="shared" si="343"/>
        <v/>
      </c>
      <c r="O996" s="22" t="str">
        <f t="shared" si="354"/>
        <v/>
      </c>
      <c r="P996" s="22" t="str">
        <f t="shared" si="344"/>
        <v/>
      </c>
      <c r="Q996" s="22" t="str">
        <f t="shared" si="345"/>
        <v/>
      </c>
      <c r="R996" s="22" t="str">
        <f t="shared" si="355"/>
        <v/>
      </c>
      <c r="S996" s="22" t="str">
        <f t="shared" si="346"/>
        <v/>
      </c>
      <c r="T996" s="22" t="str">
        <f t="shared" si="356"/>
        <v/>
      </c>
      <c r="U996" s="22" t="str">
        <f t="shared" si="347"/>
        <v/>
      </c>
    </row>
    <row r="997" spans="1:21" x14ac:dyDescent="0.25">
      <c r="A997" s="21">
        <f>IF(INDEX('Predict Your Date Data (auto)'!A:A,ROW(A997),1)&gt;0,INDEX('Predict Your Date Data (auto)'!A:A,ROW(A997),1),"")</f>
        <v>42927.472291666665</v>
      </c>
      <c r="B997" s="21">
        <f>IF(A997&lt;&gt;"",IF(IFERROR(MATCH(TRUNC(A997),ExcludeDateList,0),-1)&gt;-1,"",TRUNC(A997)),"")</f>
        <v>42927</v>
      </c>
      <c r="C997" s="22">
        <f t="shared" si="348"/>
        <v>2017</v>
      </c>
      <c r="D997" s="22">
        <f t="shared" si="349"/>
        <v>7</v>
      </c>
      <c r="E997" s="22" t="str">
        <f t="shared" si="350"/>
        <v>Week 2</v>
      </c>
      <c r="G997" s="21" t="str">
        <f t="shared" si="351"/>
        <v/>
      </c>
      <c r="H997" s="21" t="str">
        <f t="shared" si="341"/>
        <v/>
      </c>
      <c r="I997" s="22" t="str">
        <f t="shared" si="342"/>
        <v/>
      </c>
      <c r="J997" s="22" t="str">
        <f t="shared" si="352"/>
        <v/>
      </c>
      <c r="K997" s="22" t="str">
        <f>IF(G997&lt;&gt;"",IF(IFERROR(MATCH(TRUNC(G997),ExcludeDateList,0),-1)&gt;-1,"",J997),"")</f>
        <v/>
      </c>
      <c r="L997" s="22" t="str">
        <f>IF(G997&lt;&gt;"",IF(IFERROR(MATCH(TRUNC(G997),ExcludeDateList,0),-1)&gt;-1,NA(),J997),"")</f>
        <v/>
      </c>
      <c r="M997" s="22" t="str">
        <f t="shared" si="353"/>
        <v/>
      </c>
      <c r="N997" s="22" t="str">
        <f t="shared" si="343"/>
        <v/>
      </c>
      <c r="O997" s="22" t="str">
        <f t="shared" si="354"/>
        <v/>
      </c>
      <c r="P997" s="22" t="str">
        <f t="shared" si="344"/>
        <v/>
      </c>
      <c r="Q997" s="22" t="str">
        <f t="shared" si="345"/>
        <v/>
      </c>
      <c r="R997" s="22" t="str">
        <f t="shared" si="355"/>
        <v/>
      </c>
      <c r="S997" s="22" t="str">
        <f t="shared" si="346"/>
        <v/>
      </c>
      <c r="T997" s="22" t="str">
        <f t="shared" si="356"/>
        <v/>
      </c>
      <c r="U997" s="22" t="str">
        <f t="shared" si="347"/>
        <v/>
      </c>
    </row>
    <row r="998" spans="1:21" x14ac:dyDescent="0.25">
      <c r="A998" s="21">
        <f>IF(INDEX('Predict Your Date Data (auto)'!A:A,ROW(A998),1)&gt;0,INDEX('Predict Your Date Data (auto)'!A:A,ROW(A998),1),"")</f>
        <v>42927.474178240744</v>
      </c>
      <c r="B998" s="21">
        <f>IF(A998&lt;&gt;"",IF(IFERROR(MATCH(TRUNC(A998),ExcludeDateList,0),-1)&gt;-1,"",TRUNC(A998)),"")</f>
        <v>42927</v>
      </c>
      <c r="C998" s="22">
        <f t="shared" si="348"/>
        <v>2017</v>
      </c>
      <c r="D998" s="22">
        <f t="shared" si="349"/>
        <v>7</v>
      </c>
      <c r="E998" s="22" t="str">
        <f t="shared" si="350"/>
        <v>Week 2</v>
      </c>
      <c r="G998" s="21" t="str">
        <f t="shared" si="351"/>
        <v/>
      </c>
      <c r="H998" s="21" t="str">
        <f t="shared" si="341"/>
        <v/>
      </c>
      <c r="I998" s="22" t="str">
        <f t="shared" si="342"/>
        <v/>
      </c>
      <c r="J998" s="22" t="str">
        <f t="shared" si="352"/>
        <v/>
      </c>
      <c r="K998" s="22" t="str">
        <f>IF(G998&lt;&gt;"",IF(IFERROR(MATCH(TRUNC(G998),ExcludeDateList,0),-1)&gt;-1,"",J998),"")</f>
        <v/>
      </c>
      <c r="L998" s="22" t="str">
        <f>IF(G998&lt;&gt;"",IF(IFERROR(MATCH(TRUNC(G998),ExcludeDateList,0),-1)&gt;-1,NA(),J998),"")</f>
        <v/>
      </c>
      <c r="M998" s="22" t="str">
        <f t="shared" si="353"/>
        <v/>
      </c>
      <c r="N998" s="22" t="str">
        <f t="shared" si="343"/>
        <v/>
      </c>
      <c r="O998" s="22" t="str">
        <f t="shared" si="354"/>
        <v/>
      </c>
      <c r="P998" s="22" t="str">
        <f t="shared" si="344"/>
        <v/>
      </c>
      <c r="Q998" s="22" t="str">
        <f t="shared" si="345"/>
        <v/>
      </c>
      <c r="R998" s="22" t="str">
        <f t="shared" si="355"/>
        <v/>
      </c>
      <c r="S998" s="22" t="str">
        <f t="shared" si="346"/>
        <v/>
      </c>
      <c r="T998" s="22" t="str">
        <f t="shared" si="356"/>
        <v/>
      </c>
      <c r="U998" s="22" t="str">
        <f t="shared" si="347"/>
        <v/>
      </c>
    </row>
    <row r="999" spans="1:21" x14ac:dyDescent="0.25">
      <c r="A999" s="21">
        <f>IF(INDEX('Predict Your Date Data (auto)'!A:A,ROW(A999),1)&gt;0,INDEX('Predict Your Date Data (auto)'!A:A,ROW(A999),1),"")</f>
        <v>42927.492361111108</v>
      </c>
      <c r="B999" s="21">
        <f>IF(A999&lt;&gt;"",IF(IFERROR(MATCH(TRUNC(A999),ExcludeDateList,0),-1)&gt;-1,"",TRUNC(A999)),"")</f>
        <v>42927</v>
      </c>
      <c r="C999" s="22">
        <f t="shared" si="348"/>
        <v>2017</v>
      </c>
      <c r="D999" s="22">
        <f t="shared" si="349"/>
        <v>7</v>
      </c>
      <c r="E999" s="22" t="str">
        <f t="shared" si="350"/>
        <v>Week 2</v>
      </c>
      <c r="G999" s="21" t="str">
        <f t="shared" si="351"/>
        <v/>
      </c>
      <c r="H999" s="21" t="str">
        <f t="shared" si="341"/>
        <v/>
      </c>
      <c r="I999" s="22" t="str">
        <f t="shared" si="342"/>
        <v/>
      </c>
      <c r="J999" s="22" t="str">
        <f t="shared" si="352"/>
        <v/>
      </c>
      <c r="K999" s="22" t="str">
        <f>IF(G999&lt;&gt;"",IF(IFERROR(MATCH(TRUNC(G999),ExcludeDateList,0),-1)&gt;-1,"",J999),"")</f>
        <v/>
      </c>
      <c r="L999" s="22" t="str">
        <f>IF(G999&lt;&gt;"",IF(IFERROR(MATCH(TRUNC(G999),ExcludeDateList,0),-1)&gt;-1,NA(),J999),"")</f>
        <v/>
      </c>
      <c r="M999" s="22" t="str">
        <f t="shared" si="353"/>
        <v/>
      </c>
      <c r="N999" s="22" t="str">
        <f t="shared" si="343"/>
        <v/>
      </c>
      <c r="O999" s="22" t="str">
        <f t="shared" si="354"/>
        <v/>
      </c>
      <c r="P999" s="22" t="str">
        <f t="shared" si="344"/>
        <v/>
      </c>
      <c r="Q999" s="22" t="str">
        <f t="shared" si="345"/>
        <v/>
      </c>
      <c r="R999" s="22" t="str">
        <f t="shared" si="355"/>
        <v/>
      </c>
      <c r="S999" s="22" t="str">
        <f t="shared" si="346"/>
        <v/>
      </c>
      <c r="T999" s="22" t="str">
        <f t="shared" si="356"/>
        <v/>
      </c>
      <c r="U999" s="22" t="str">
        <f t="shared" si="347"/>
        <v/>
      </c>
    </row>
    <row r="1000" spans="1:21" x14ac:dyDescent="0.25">
      <c r="A1000" s="21">
        <f>IF(INDEX('Predict Your Date Data (auto)'!A:A,ROW(A1000),1)&gt;0,INDEX('Predict Your Date Data (auto)'!A:A,ROW(A1000),1),"")</f>
        <v>42927.603148148148</v>
      </c>
      <c r="B1000" s="21">
        <f>IF(A1000&lt;&gt;"",IF(IFERROR(MATCH(TRUNC(A1000),ExcludeDateList,0),-1)&gt;-1,"",TRUNC(A1000)),"")</f>
        <v>42927</v>
      </c>
      <c r="C1000" s="22">
        <f t="shared" si="348"/>
        <v>2017</v>
      </c>
      <c r="D1000" s="22">
        <f t="shared" si="349"/>
        <v>7</v>
      </c>
      <c r="E1000" s="22" t="str">
        <f t="shared" si="350"/>
        <v>Week 2</v>
      </c>
      <c r="G1000" s="21" t="str">
        <f t="shared" si="351"/>
        <v/>
      </c>
      <c r="H1000" s="21" t="str">
        <f t="shared" si="341"/>
        <v/>
      </c>
      <c r="I1000" s="22" t="str">
        <f t="shared" si="342"/>
        <v/>
      </c>
      <c r="J1000" s="22" t="str">
        <f t="shared" si="352"/>
        <v/>
      </c>
      <c r="K1000" s="22" t="str">
        <f>IF(G1000&lt;&gt;"",IF(IFERROR(MATCH(TRUNC(G1000),ExcludeDateList,0),-1)&gt;-1,"",J1000),"")</f>
        <v/>
      </c>
      <c r="L1000" s="22" t="str">
        <f>IF(G1000&lt;&gt;"",IF(IFERROR(MATCH(TRUNC(G1000),ExcludeDateList,0),-1)&gt;-1,NA(),J1000),"")</f>
        <v/>
      </c>
      <c r="M1000" s="22" t="str">
        <f t="shared" si="353"/>
        <v/>
      </c>
      <c r="N1000" s="22" t="str">
        <f t="shared" si="343"/>
        <v/>
      </c>
      <c r="O1000" s="22" t="str">
        <f t="shared" si="354"/>
        <v/>
      </c>
      <c r="P1000" s="22" t="str">
        <f t="shared" si="344"/>
        <v/>
      </c>
      <c r="Q1000" s="22" t="str">
        <f t="shared" si="345"/>
        <v/>
      </c>
      <c r="R1000" s="22" t="str">
        <f t="shared" si="355"/>
        <v/>
      </c>
      <c r="S1000" s="22" t="str">
        <f t="shared" si="346"/>
        <v/>
      </c>
      <c r="T1000" s="22" t="str">
        <f t="shared" si="356"/>
        <v/>
      </c>
      <c r="U1000" s="22" t="str">
        <f t="shared" si="347"/>
        <v/>
      </c>
    </row>
    <row r="1001" spans="1:21" x14ac:dyDescent="0.25">
      <c r="A1001" s="21">
        <f>IF(INDEX('Predict Your Date Data (auto)'!A:A,ROW(A1001),1)&gt;0,INDEX('Predict Your Date Data (auto)'!A:A,ROW(A1001),1),"")</f>
        <v>42927.627650462964</v>
      </c>
      <c r="B1001" s="21">
        <f>IF(A1001&lt;&gt;"",IF(IFERROR(MATCH(TRUNC(A1001),ExcludeDateList,0),-1)&gt;-1,"",TRUNC(A1001)),"")</f>
        <v>42927</v>
      </c>
      <c r="C1001" s="22">
        <f t="shared" si="348"/>
        <v>2017</v>
      </c>
      <c r="D1001" s="22">
        <f t="shared" si="349"/>
        <v>7</v>
      </c>
      <c r="E1001" s="22" t="str">
        <f t="shared" si="350"/>
        <v>Week 2</v>
      </c>
      <c r="G1001" s="21" t="str">
        <f t="shared" si="351"/>
        <v/>
      </c>
      <c r="H1001" s="21" t="str">
        <f t="shared" si="341"/>
        <v/>
      </c>
      <c r="I1001" s="22" t="str">
        <f t="shared" si="342"/>
        <v/>
      </c>
      <c r="J1001" s="22" t="str">
        <f t="shared" si="352"/>
        <v/>
      </c>
      <c r="K1001" s="22" t="str">
        <f>IF(G1001&lt;&gt;"",IF(IFERROR(MATCH(TRUNC(G1001),ExcludeDateList,0),-1)&gt;-1,"",J1001),"")</f>
        <v/>
      </c>
      <c r="L1001" s="22" t="str">
        <f>IF(G1001&lt;&gt;"",IF(IFERROR(MATCH(TRUNC(G1001),ExcludeDateList,0),-1)&gt;-1,NA(),J1001),"")</f>
        <v/>
      </c>
      <c r="M1001" s="22" t="str">
        <f t="shared" si="353"/>
        <v/>
      </c>
      <c r="N1001" s="22" t="str">
        <f t="shared" si="343"/>
        <v/>
      </c>
      <c r="O1001" s="22" t="str">
        <f t="shared" si="354"/>
        <v/>
      </c>
      <c r="P1001" s="22" t="str">
        <f t="shared" si="344"/>
        <v/>
      </c>
      <c r="Q1001" s="22" t="str">
        <f t="shared" si="345"/>
        <v/>
      </c>
      <c r="R1001" s="22" t="str">
        <f t="shared" si="355"/>
        <v/>
      </c>
      <c r="S1001" s="22" t="str">
        <f t="shared" si="346"/>
        <v/>
      </c>
      <c r="T1001" s="22" t="str">
        <f t="shared" si="356"/>
        <v/>
      </c>
      <c r="U1001" s="22" t="str">
        <f t="shared" si="347"/>
        <v/>
      </c>
    </row>
    <row r="1002" spans="1:21" x14ac:dyDescent="0.25">
      <c r="A1002" s="21">
        <f>IF(INDEX('Predict Your Date Data (auto)'!A:A,ROW(A1002),1)&gt;0,INDEX('Predict Your Date Data (auto)'!A:A,ROW(A1002),1),"")</f>
        <v>42927.648831018516</v>
      </c>
      <c r="B1002" s="21">
        <f>IF(A1002&lt;&gt;"",IF(IFERROR(MATCH(TRUNC(A1002),ExcludeDateList,0),-1)&gt;-1,"",TRUNC(A1002)),"")</f>
        <v>42927</v>
      </c>
      <c r="C1002" s="22">
        <f t="shared" si="348"/>
        <v>2017</v>
      </c>
      <c r="D1002" s="22">
        <f t="shared" si="349"/>
        <v>7</v>
      </c>
      <c r="E1002" s="22" t="str">
        <f t="shared" si="350"/>
        <v>Week 2</v>
      </c>
      <c r="G1002" s="21" t="str">
        <f t="shared" si="351"/>
        <v/>
      </c>
      <c r="H1002" s="21" t="str">
        <f t="shared" si="341"/>
        <v/>
      </c>
      <c r="I1002" s="22" t="str">
        <f t="shared" si="342"/>
        <v/>
      </c>
      <c r="J1002" s="22" t="str">
        <f t="shared" si="352"/>
        <v/>
      </c>
      <c r="K1002" s="22" t="str">
        <f>IF(G1002&lt;&gt;"",IF(IFERROR(MATCH(TRUNC(G1002),ExcludeDateList,0),-1)&gt;-1,"",J1002),"")</f>
        <v/>
      </c>
      <c r="L1002" s="22" t="str">
        <f>IF(G1002&lt;&gt;"",IF(IFERROR(MATCH(TRUNC(G1002),ExcludeDateList,0),-1)&gt;-1,NA(),J1002),"")</f>
        <v/>
      </c>
      <c r="M1002" s="22" t="str">
        <f t="shared" si="353"/>
        <v/>
      </c>
      <c r="N1002" s="22" t="str">
        <f t="shared" si="343"/>
        <v/>
      </c>
      <c r="O1002" s="22" t="str">
        <f t="shared" si="354"/>
        <v/>
      </c>
      <c r="P1002" s="22" t="str">
        <f t="shared" si="344"/>
        <v/>
      </c>
      <c r="Q1002" s="22" t="str">
        <f t="shared" si="345"/>
        <v/>
      </c>
      <c r="R1002" s="22" t="str">
        <f t="shared" si="355"/>
        <v/>
      </c>
      <c r="S1002" s="22" t="str">
        <f t="shared" si="346"/>
        <v/>
      </c>
      <c r="T1002" s="22" t="str">
        <f t="shared" si="356"/>
        <v/>
      </c>
      <c r="U1002" s="22" t="str">
        <f t="shared" si="347"/>
        <v/>
      </c>
    </row>
    <row r="1003" spans="1:21" x14ac:dyDescent="0.25">
      <c r="A1003" s="21">
        <f>IF(INDEX('Predict Your Date Data (auto)'!A:A,ROW(A1003),1)&gt;0,INDEX('Predict Your Date Data (auto)'!A:A,ROW(A1003),1),"")</f>
        <v>42927.663298611114</v>
      </c>
      <c r="B1003" s="21">
        <f>IF(A1003&lt;&gt;"",IF(IFERROR(MATCH(TRUNC(A1003),ExcludeDateList,0),-1)&gt;-1,"",TRUNC(A1003)),"")</f>
        <v>42927</v>
      </c>
      <c r="C1003" s="22">
        <f t="shared" si="348"/>
        <v>2017</v>
      </c>
      <c r="D1003" s="22">
        <f t="shared" si="349"/>
        <v>7</v>
      </c>
      <c r="E1003" s="22" t="str">
        <f t="shared" si="350"/>
        <v>Week 2</v>
      </c>
      <c r="G1003" s="21" t="str">
        <f t="shared" si="351"/>
        <v/>
      </c>
      <c r="H1003" s="21" t="str">
        <f t="shared" si="341"/>
        <v/>
      </c>
      <c r="I1003" s="22" t="str">
        <f t="shared" si="342"/>
        <v/>
      </c>
      <c r="J1003" s="22" t="str">
        <f t="shared" si="352"/>
        <v/>
      </c>
      <c r="K1003" s="22" t="str">
        <f>IF(G1003&lt;&gt;"",IF(IFERROR(MATCH(TRUNC(G1003),ExcludeDateList,0),-1)&gt;-1,"",J1003),"")</f>
        <v/>
      </c>
      <c r="L1003" s="22" t="str">
        <f>IF(G1003&lt;&gt;"",IF(IFERROR(MATCH(TRUNC(G1003),ExcludeDateList,0),-1)&gt;-1,NA(),J1003),"")</f>
        <v/>
      </c>
      <c r="M1003" s="22" t="str">
        <f t="shared" si="353"/>
        <v/>
      </c>
      <c r="N1003" s="22" t="str">
        <f t="shared" si="343"/>
        <v/>
      </c>
      <c r="O1003" s="22" t="str">
        <f t="shared" si="354"/>
        <v/>
      </c>
      <c r="P1003" s="22" t="str">
        <f t="shared" si="344"/>
        <v/>
      </c>
      <c r="Q1003" s="22" t="str">
        <f t="shared" si="345"/>
        <v/>
      </c>
      <c r="R1003" s="22" t="str">
        <f t="shared" si="355"/>
        <v/>
      </c>
      <c r="S1003" s="22" t="str">
        <f t="shared" si="346"/>
        <v/>
      </c>
      <c r="T1003" s="22" t="str">
        <f t="shared" si="356"/>
        <v/>
      </c>
      <c r="U1003" s="22" t="str">
        <f t="shared" si="347"/>
        <v/>
      </c>
    </row>
    <row r="1004" spans="1:21" x14ac:dyDescent="0.25">
      <c r="A1004" s="21">
        <f>IF(INDEX('Predict Your Date Data (auto)'!A:A,ROW(A1004),1)&gt;0,INDEX('Predict Your Date Data (auto)'!A:A,ROW(A1004),1),"")</f>
        <v>42927.681469907409</v>
      </c>
      <c r="B1004" s="21">
        <f>IF(A1004&lt;&gt;"",IF(IFERROR(MATCH(TRUNC(A1004),ExcludeDateList,0),-1)&gt;-1,"",TRUNC(A1004)),"")</f>
        <v>42927</v>
      </c>
      <c r="C1004" s="22">
        <f t="shared" si="348"/>
        <v>2017</v>
      </c>
      <c r="D1004" s="22">
        <f t="shared" si="349"/>
        <v>7</v>
      </c>
      <c r="E1004" s="22" t="str">
        <f t="shared" si="350"/>
        <v>Week 2</v>
      </c>
      <c r="G1004" s="21" t="str">
        <f t="shared" si="351"/>
        <v/>
      </c>
      <c r="H1004" s="21" t="str">
        <f t="shared" si="341"/>
        <v/>
      </c>
      <c r="I1004" s="22" t="str">
        <f t="shared" si="342"/>
        <v/>
      </c>
      <c r="J1004" s="22" t="str">
        <f t="shared" si="352"/>
        <v/>
      </c>
      <c r="K1004" s="22" t="str">
        <f>IF(G1004&lt;&gt;"",IF(IFERROR(MATCH(TRUNC(G1004),ExcludeDateList,0),-1)&gt;-1,"",J1004),"")</f>
        <v/>
      </c>
      <c r="L1004" s="22" t="str">
        <f>IF(G1004&lt;&gt;"",IF(IFERROR(MATCH(TRUNC(G1004),ExcludeDateList,0),-1)&gt;-1,NA(),J1004),"")</f>
        <v/>
      </c>
      <c r="M1004" s="22" t="str">
        <f t="shared" si="353"/>
        <v/>
      </c>
      <c r="N1004" s="22" t="str">
        <f t="shared" si="343"/>
        <v/>
      </c>
      <c r="O1004" s="22" t="str">
        <f t="shared" si="354"/>
        <v/>
      </c>
      <c r="P1004" s="22" t="str">
        <f t="shared" si="344"/>
        <v/>
      </c>
      <c r="Q1004" s="22" t="str">
        <f t="shared" si="345"/>
        <v/>
      </c>
      <c r="R1004" s="22" t="str">
        <f t="shared" si="355"/>
        <v/>
      </c>
      <c r="S1004" s="22" t="str">
        <f t="shared" si="346"/>
        <v/>
      </c>
      <c r="T1004" s="22" t="str">
        <f t="shared" si="356"/>
        <v/>
      </c>
      <c r="U1004" s="22" t="str">
        <f t="shared" si="347"/>
        <v/>
      </c>
    </row>
    <row r="1005" spans="1:21" x14ac:dyDescent="0.25">
      <c r="A1005" s="21">
        <f>IF(INDEX('Predict Your Date Data (auto)'!A:A,ROW(A1005),1)&gt;0,INDEX('Predict Your Date Data (auto)'!A:A,ROW(A1005),1),"")</f>
        <v>42927.719768518517</v>
      </c>
      <c r="B1005" s="21">
        <f>IF(A1005&lt;&gt;"",IF(IFERROR(MATCH(TRUNC(A1005),ExcludeDateList,0),-1)&gt;-1,"",TRUNC(A1005)),"")</f>
        <v>42927</v>
      </c>
      <c r="C1005" s="22">
        <f t="shared" si="348"/>
        <v>2017</v>
      </c>
      <c r="D1005" s="22">
        <f t="shared" si="349"/>
        <v>7</v>
      </c>
      <c r="E1005" s="22" t="str">
        <f t="shared" si="350"/>
        <v>Week 2</v>
      </c>
      <c r="G1005" s="21" t="str">
        <f t="shared" si="351"/>
        <v/>
      </c>
      <c r="H1005" s="21" t="str">
        <f t="shared" si="341"/>
        <v/>
      </c>
      <c r="I1005" s="22" t="str">
        <f t="shared" si="342"/>
        <v/>
      </c>
      <c r="J1005" s="22" t="str">
        <f t="shared" si="352"/>
        <v/>
      </c>
      <c r="K1005" s="22" t="str">
        <f>IF(G1005&lt;&gt;"",IF(IFERROR(MATCH(TRUNC(G1005),ExcludeDateList,0),-1)&gt;-1,"",J1005),"")</f>
        <v/>
      </c>
      <c r="L1005" s="22" t="str">
        <f>IF(G1005&lt;&gt;"",IF(IFERROR(MATCH(TRUNC(G1005),ExcludeDateList,0),-1)&gt;-1,NA(),J1005),"")</f>
        <v/>
      </c>
      <c r="M1005" s="22" t="str">
        <f t="shared" si="353"/>
        <v/>
      </c>
      <c r="N1005" s="22" t="str">
        <f t="shared" si="343"/>
        <v/>
      </c>
      <c r="O1005" s="22" t="str">
        <f t="shared" si="354"/>
        <v/>
      </c>
      <c r="P1005" s="22" t="str">
        <f t="shared" si="344"/>
        <v/>
      </c>
      <c r="Q1005" s="22" t="str">
        <f t="shared" si="345"/>
        <v/>
      </c>
      <c r="R1005" s="22" t="str">
        <f t="shared" si="355"/>
        <v/>
      </c>
      <c r="S1005" s="22" t="str">
        <f t="shared" si="346"/>
        <v/>
      </c>
      <c r="T1005" s="22" t="str">
        <f t="shared" si="356"/>
        <v/>
      </c>
      <c r="U1005" s="22" t="str">
        <f t="shared" si="347"/>
        <v/>
      </c>
    </row>
    <row r="1006" spans="1:21" x14ac:dyDescent="0.25">
      <c r="A1006" s="21">
        <f>IF(INDEX('Predict Your Date Data (auto)'!A:A,ROW(A1006),1)&gt;0,INDEX('Predict Your Date Data (auto)'!A:A,ROW(A1006),1),"")</f>
        <v>42928.433831018519</v>
      </c>
      <c r="B1006" s="21">
        <f>IF(A1006&lt;&gt;"",IF(IFERROR(MATCH(TRUNC(A1006),ExcludeDateList,0),-1)&gt;-1,"",TRUNC(A1006)),"")</f>
        <v>42928</v>
      </c>
      <c r="C1006" s="22">
        <f t="shared" si="348"/>
        <v>2017</v>
      </c>
      <c r="D1006" s="22">
        <f t="shared" si="349"/>
        <v>7</v>
      </c>
      <c r="E1006" s="22" t="str">
        <f t="shared" si="350"/>
        <v>Week 2</v>
      </c>
      <c r="G1006" s="21" t="str">
        <f t="shared" si="351"/>
        <v/>
      </c>
      <c r="H1006" s="21" t="str">
        <f t="shared" si="341"/>
        <v/>
      </c>
      <c r="I1006" s="22" t="str">
        <f t="shared" si="342"/>
        <v/>
      </c>
      <c r="J1006" s="22" t="str">
        <f t="shared" si="352"/>
        <v/>
      </c>
      <c r="K1006" s="22" t="str">
        <f>IF(G1006&lt;&gt;"",IF(IFERROR(MATCH(TRUNC(G1006),ExcludeDateList,0),-1)&gt;-1,"",J1006),"")</f>
        <v/>
      </c>
      <c r="L1006" s="22" t="str">
        <f>IF(G1006&lt;&gt;"",IF(IFERROR(MATCH(TRUNC(G1006),ExcludeDateList,0),-1)&gt;-1,NA(),J1006),"")</f>
        <v/>
      </c>
      <c r="M1006" s="22" t="str">
        <f t="shared" si="353"/>
        <v/>
      </c>
      <c r="N1006" s="22" t="str">
        <f t="shared" si="343"/>
        <v/>
      </c>
      <c r="O1006" s="22" t="str">
        <f t="shared" si="354"/>
        <v/>
      </c>
      <c r="P1006" s="22" t="str">
        <f t="shared" si="344"/>
        <v/>
      </c>
      <c r="Q1006" s="22" t="str">
        <f t="shared" si="345"/>
        <v/>
      </c>
      <c r="R1006" s="22" t="str">
        <f t="shared" si="355"/>
        <v/>
      </c>
      <c r="S1006" s="22" t="str">
        <f t="shared" si="346"/>
        <v/>
      </c>
      <c r="T1006" s="22" t="str">
        <f t="shared" si="356"/>
        <v/>
      </c>
      <c r="U1006" s="22" t="str">
        <f t="shared" si="347"/>
        <v/>
      </c>
    </row>
    <row r="1007" spans="1:21" x14ac:dyDescent="0.25">
      <c r="A1007" s="21">
        <f>IF(INDEX('Predict Your Date Data (auto)'!A:A,ROW(A1007),1)&gt;0,INDEX('Predict Your Date Data (auto)'!A:A,ROW(A1007),1),"")</f>
        <v>42928.484965277778</v>
      </c>
      <c r="B1007" s="21">
        <f>IF(A1007&lt;&gt;"",IF(IFERROR(MATCH(TRUNC(A1007),ExcludeDateList,0),-1)&gt;-1,"",TRUNC(A1007)),"")</f>
        <v>42928</v>
      </c>
      <c r="C1007" s="22">
        <f t="shared" si="348"/>
        <v>2017</v>
      </c>
      <c r="D1007" s="22">
        <f t="shared" si="349"/>
        <v>7</v>
      </c>
      <c r="E1007" s="22" t="str">
        <f t="shared" si="350"/>
        <v>Week 2</v>
      </c>
      <c r="G1007" s="21" t="str">
        <f t="shared" si="351"/>
        <v/>
      </c>
      <c r="H1007" s="21" t="str">
        <f t="shared" si="341"/>
        <v/>
      </c>
      <c r="I1007" s="22" t="str">
        <f t="shared" si="342"/>
        <v/>
      </c>
      <c r="J1007" s="22" t="str">
        <f t="shared" si="352"/>
        <v/>
      </c>
      <c r="K1007" s="22" t="str">
        <f>IF(G1007&lt;&gt;"",IF(IFERROR(MATCH(TRUNC(G1007),ExcludeDateList,0),-1)&gt;-1,"",J1007),"")</f>
        <v/>
      </c>
      <c r="L1007" s="22" t="str">
        <f>IF(G1007&lt;&gt;"",IF(IFERROR(MATCH(TRUNC(G1007),ExcludeDateList,0),-1)&gt;-1,NA(),J1007),"")</f>
        <v/>
      </c>
      <c r="M1007" s="22" t="str">
        <f t="shared" si="353"/>
        <v/>
      </c>
      <c r="N1007" s="22" t="str">
        <f t="shared" si="343"/>
        <v/>
      </c>
      <c r="O1007" s="22" t="str">
        <f t="shared" si="354"/>
        <v/>
      </c>
      <c r="P1007" s="22" t="str">
        <f t="shared" si="344"/>
        <v/>
      </c>
      <c r="Q1007" s="22" t="str">
        <f t="shared" si="345"/>
        <v/>
      </c>
      <c r="R1007" s="22" t="str">
        <f t="shared" si="355"/>
        <v/>
      </c>
      <c r="S1007" s="22" t="str">
        <f t="shared" si="346"/>
        <v/>
      </c>
      <c r="T1007" s="22" t="str">
        <f t="shared" si="356"/>
        <v/>
      </c>
      <c r="U1007" s="22" t="str">
        <f t="shared" si="347"/>
        <v/>
      </c>
    </row>
    <row r="1008" spans="1:21" x14ac:dyDescent="0.25">
      <c r="A1008" s="21">
        <f>IF(INDEX('Predict Your Date Data (auto)'!A:A,ROW(A1008),1)&gt;0,INDEX('Predict Your Date Data (auto)'!A:A,ROW(A1008),1),"")</f>
        <v>42928.487638888888</v>
      </c>
      <c r="B1008" s="21">
        <f>IF(A1008&lt;&gt;"",IF(IFERROR(MATCH(TRUNC(A1008),ExcludeDateList,0),-1)&gt;-1,"",TRUNC(A1008)),"")</f>
        <v>42928</v>
      </c>
      <c r="C1008" s="22">
        <f t="shared" si="348"/>
        <v>2017</v>
      </c>
      <c r="D1008" s="22">
        <f t="shared" si="349"/>
        <v>7</v>
      </c>
      <c r="E1008" s="22" t="str">
        <f t="shared" si="350"/>
        <v>Week 2</v>
      </c>
      <c r="G1008" s="21" t="str">
        <f t="shared" si="351"/>
        <v/>
      </c>
      <c r="H1008" s="21" t="str">
        <f t="shared" si="341"/>
        <v/>
      </c>
      <c r="I1008" s="22" t="str">
        <f t="shared" si="342"/>
        <v/>
      </c>
      <c r="J1008" s="22" t="str">
        <f t="shared" si="352"/>
        <v/>
      </c>
      <c r="K1008" s="22" t="str">
        <f>IF(G1008&lt;&gt;"",IF(IFERROR(MATCH(TRUNC(G1008),ExcludeDateList,0),-1)&gt;-1,"",J1008),"")</f>
        <v/>
      </c>
      <c r="L1008" s="22" t="str">
        <f>IF(G1008&lt;&gt;"",IF(IFERROR(MATCH(TRUNC(G1008),ExcludeDateList,0),-1)&gt;-1,NA(),J1008),"")</f>
        <v/>
      </c>
      <c r="M1008" s="22" t="str">
        <f t="shared" si="353"/>
        <v/>
      </c>
      <c r="N1008" s="22" t="str">
        <f t="shared" si="343"/>
        <v/>
      </c>
      <c r="O1008" s="22" t="str">
        <f t="shared" si="354"/>
        <v/>
      </c>
      <c r="P1008" s="22" t="str">
        <f t="shared" si="344"/>
        <v/>
      </c>
      <c r="Q1008" s="22" t="str">
        <f t="shared" si="345"/>
        <v/>
      </c>
      <c r="R1008" s="22" t="str">
        <f t="shared" si="355"/>
        <v/>
      </c>
      <c r="S1008" s="22" t="str">
        <f t="shared" si="346"/>
        <v/>
      </c>
      <c r="T1008" s="22" t="str">
        <f t="shared" si="356"/>
        <v/>
      </c>
      <c r="U1008" s="22" t="str">
        <f t="shared" si="347"/>
        <v/>
      </c>
    </row>
    <row r="1009" spans="1:21" x14ac:dyDescent="0.25">
      <c r="A1009" s="21">
        <f>IF(INDEX('Predict Your Date Data (auto)'!A:A,ROW(A1009),1)&gt;0,INDEX('Predict Your Date Data (auto)'!A:A,ROW(A1009),1),"")</f>
        <v>42928.491701388892</v>
      </c>
      <c r="B1009" s="21">
        <f>IF(A1009&lt;&gt;"",IF(IFERROR(MATCH(TRUNC(A1009),ExcludeDateList,0),-1)&gt;-1,"",TRUNC(A1009)),"")</f>
        <v>42928</v>
      </c>
      <c r="C1009" s="22">
        <f t="shared" si="348"/>
        <v>2017</v>
      </c>
      <c r="D1009" s="22">
        <f t="shared" si="349"/>
        <v>7</v>
      </c>
      <c r="E1009" s="22" t="str">
        <f t="shared" si="350"/>
        <v>Week 2</v>
      </c>
      <c r="G1009" s="21" t="str">
        <f t="shared" si="351"/>
        <v/>
      </c>
      <c r="H1009" s="21" t="str">
        <f t="shared" si="341"/>
        <v/>
      </c>
      <c r="I1009" s="22" t="str">
        <f t="shared" si="342"/>
        <v/>
      </c>
      <c r="J1009" s="22" t="str">
        <f t="shared" si="352"/>
        <v/>
      </c>
      <c r="K1009" s="22" t="str">
        <f>IF(G1009&lt;&gt;"",IF(IFERROR(MATCH(TRUNC(G1009),ExcludeDateList,0),-1)&gt;-1,"",J1009),"")</f>
        <v/>
      </c>
      <c r="L1009" s="22" t="str">
        <f>IF(G1009&lt;&gt;"",IF(IFERROR(MATCH(TRUNC(G1009),ExcludeDateList,0),-1)&gt;-1,NA(),J1009),"")</f>
        <v/>
      </c>
      <c r="M1009" s="22" t="str">
        <f t="shared" si="353"/>
        <v/>
      </c>
      <c r="N1009" s="22" t="str">
        <f t="shared" si="343"/>
        <v/>
      </c>
      <c r="O1009" s="22" t="str">
        <f t="shared" si="354"/>
        <v/>
      </c>
      <c r="P1009" s="22" t="str">
        <f t="shared" si="344"/>
        <v/>
      </c>
      <c r="Q1009" s="22" t="str">
        <f t="shared" si="345"/>
        <v/>
      </c>
      <c r="R1009" s="22" t="str">
        <f t="shared" si="355"/>
        <v/>
      </c>
      <c r="S1009" s="22" t="str">
        <f t="shared" si="346"/>
        <v/>
      </c>
      <c r="T1009" s="22" t="str">
        <f t="shared" si="356"/>
        <v/>
      </c>
      <c r="U1009" s="22" t="str">
        <f t="shared" si="347"/>
        <v/>
      </c>
    </row>
    <row r="1010" spans="1:21" x14ac:dyDescent="0.25">
      <c r="A1010" s="21">
        <f>IF(INDEX('Predict Your Date Data (auto)'!A:A,ROW(A1010),1)&gt;0,INDEX('Predict Your Date Data (auto)'!A:A,ROW(A1010),1),"")</f>
        <v>42928.543356481481</v>
      </c>
      <c r="B1010" s="21">
        <f>IF(A1010&lt;&gt;"",IF(IFERROR(MATCH(TRUNC(A1010),ExcludeDateList,0),-1)&gt;-1,"",TRUNC(A1010)),"")</f>
        <v>42928</v>
      </c>
      <c r="C1010" s="22">
        <f t="shared" si="348"/>
        <v>2017</v>
      </c>
      <c r="D1010" s="22">
        <f t="shared" si="349"/>
        <v>7</v>
      </c>
      <c r="E1010" s="22" t="str">
        <f t="shared" si="350"/>
        <v>Week 2</v>
      </c>
      <c r="G1010" s="21" t="str">
        <f t="shared" si="351"/>
        <v/>
      </c>
      <c r="H1010" s="21" t="str">
        <f t="shared" si="341"/>
        <v/>
      </c>
      <c r="I1010" s="22" t="str">
        <f t="shared" si="342"/>
        <v/>
      </c>
      <c r="J1010" s="22" t="str">
        <f t="shared" si="352"/>
        <v/>
      </c>
      <c r="K1010" s="22" t="str">
        <f>IF(G1010&lt;&gt;"",IF(IFERROR(MATCH(TRUNC(G1010),ExcludeDateList,0),-1)&gt;-1,"",J1010),"")</f>
        <v/>
      </c>
      <c r="L1010" s="22" t="str">
        <f>IF(G1010&lt;&gt;"",IF(IFERROR(MATCH(TRUNC(G1010),ExcludeDateList,0),-1)&gt;-1,NA(),J1010),"")</f>
        <v/>
      </c>
      <c r="M1010" s="22" t="str">
        <f t="shared" si="353"/>
        <v/>
      </c>
      <c r="N1010" s="22" t="str">
        <f t="shared" si="343"/>
        <v/>
      </c>
      <c r="O1010" s="22" t="str">
        <f t="shared" si="354"/>
        <v/>
      </c>
      <c r="P1010" s="22" t="str">
        <f t="shared" si="344"/>
        <v/>
      </c>
      <c r="Q1010" s="22" t="str">
        <f t="shared" si="345"/>
        <v/>
      </c>
      <c r="R1010" s="22" t="str">
        <f t="shared" si="355"/>
        <v/>
      </c>
      <c r="S1010" s="22" t="str">
        <f t="shared" si="346"/>
        <v/>
      </c>
      <c r="T1010" s="22" t="str">
        <f t="shared" si="356"/>
        <v/>
      </c>
      <c r="U1010" s="22" t="str">
        <f t="shared" si="347"/>
        <v/>
      </c>
    </row>
    <row r="1011" spans="1:21" x14ac:dyDescent="0.25">
      <c r="A1011" s="21">
        <f>IF(INDEX('Predict Your Date Data (auto)'!A:A,ROW(A1011),1)&gt;0,INDEX('Predict Your Date Data (auto)'!A:A,ROW(A1011),1),"")</f>
        <v>42928.573391203703</v>
      </c>
      <c r="B1011" s="21">
        <f>IF(A1011&lt;&gt;"",IF(IFERROR(MATCH(TRUNC(A1011),ExcludeDateList,0),-1)&gt;-1,"",TRUNC(A1011)),"")</f>
        <v>42928</v>
      </c>
      <c r="C1011" s="22">
        <f t="shared" si="348"/>
        <v>2017</v>
      </c>
      <c r="D1011" s="22">
        <f t="shared" si="349"/>
        <v>7</v>
      </c>
      <c r="E1011" s="22" t="str">
        <f t="shared" si="350"/>
        <v>Week 2</v>
      </c>
      <c r="G1011" s="21" t="str">
        <f t="shared" si="351"/>
        <v/>
      </c>
      <c r="H1011" s="21" t="str">
        <f t="shared" si="341"/>
        <v/>
      </c>
      <c r="I1011" s="22" t="str">
        <f t="shared" si="342"/>
        <v/>
      </c>
      <c r="J1011" s="22" t="str">
        <f t="shared" si="352"/>
        <v/>
      </c>
      <c r="K1011" s="22" t="str">
        <f>IF(G1011&lt;&gt;"",IF(IFERROR(MATCH(TRUNC(G1011),ExcludeDateList,0),-1)&gt;-1,"",J1011),"")</f>
        <v/>
      </c>
      <c r="L1011" s="22" t="str">
        <f>IF(G1011&lt;&gt;"",IF(IFERROR(MATCH(TRUNC(G1011),ExcludeDateList,0),-1)&gt;-1,NA(),J1011),"")</f>
        <v/>
      </c>
      <c r="M1011" s="22" t="str">
        <f t="shared" si="353"/>
        <v/>
      </c>
      <c r="N1011" s="22" t="str">
        <f t="shared" si="343"/>
        <v/>
      </c>
      <c r="O1011" s="22" t="str">
        <f t="shared" si="354"/>
        <v/>
      </c>
      <c r="P1011" s="22" t="str">
        <f t="shared" si="344"/>
        <v/>
      </c>
      <c r="Q1011" s="22" t="str">
        <f t="shared" si="345"/>
        <v/>
      </c>
      <c r="R1011" s="22" t="str">
        <f t="shared" si="355"/>
        <v/>
      </c>
      <c r="S1011" s="22" t="str">
        <f t="shared" si="346"/>
        <v/>
      </c>
      <c r="T1011" s="22" t="str">
        <f t="shared" si="356"/>
        <v/>
      </c>
      <c r="U1011" s="22" t="str">
        <f t="shared" si="347"/>
        <v/>
      </c>
    </row>
    <row r="1012" spans="1:21" x14ac:dyDescent="0.25">
      <c r="A1012" s="21">
        <f>IF(INDEX('Predict Your Date Data (auto)'!A:A,ROW(A1012),1)&gt;0,INDEX('Predict Your Date Data (auto)'!A:A,ROW(A1012),1),"")</f>
        <v>42928.586087962962</v>
      </c>
      <c r="B1012" s="21">
        <f>IF(A1012&lt;&gt;"",IF(IFERROR(MATCH(TRUNC(A1012),ExcludeDateList,0),-1)&gt;-1,"",TRUNC(A1012)),"")</f>
        <v>42928</v>
      </c>
      <c r="C1012" s="22">
        <f t="shared" si="348"/>
        <v>2017</v>
      </c>
      <c r="D1012" s="22">
        <f t="shared" si="349"/>
        <v>7</v>
      </c>
      <c r="E1012" s="22" t="str">
        <f t="shared" si="350"/>
        <v>Week 2</v>
      </c>
      <c r="G1012" s="21" t="str">
        <f t="shared" si="351"/>
        <v/>
      </c>
      <c r="H1012" s="21" t="str">
        <f t="shared" si="341"/>
        <v/>
      </c>
      <c r="I1012" s="22" t="str">
        <f t="shared" si="342"/>
        <v/>
      </c>
      <c r="J1012" s="22" t="str">
        <f t="shared" si="352"/>
        <v/>
      </c>
      <c r="K1012" s="22" t="str">
        <f>IF(G1012&lt;&gt;"",IF(IFERROR(MATCH(TRUNC(G1012),ExcludeDateList,0),-1)&gt;-1,"",J1012),"")</f>
        <v/>
      </c>
      <c r="L1012" s="22" t="str">
        <f>IF(G1012&lt;&gt;"",IF(IFERROR(MATCH(TRUNC(G1012),ExcludeDateList,0),-1)&gt;-1,NA(),J1012),"")</f>
        <v/>
      </c>
      <c r="M1012" s="22" t="str">
        <f t="shared" si="353"/>
        <v/>
      </c>
      <c r="N1012" s="22" t="str">
        <f t="shared" si="343"/>
        <v/>
      </c>
      <c r="O1012" s="22" t="str">
        <f t="shared" si="354"/>
        <v/>
      </c>
      <c r="P1012" s="22" t="str">
        <f t="shared" si="344"/>
        <v/>
      </c>
      <c r="Q1012" s="22" t="str">
        <f t="shared" si="345"/>
        <v/>
      </c>
      <c r="R1012" s="22" t="str">
        <f t="shared" si="355"/>
        <v/>
      </c>
      <c r="S1012" s="22" t="str">
        <f t="shared" si="346"/>
        <v/>
      </c>
      <c r="T1012" s="22" t="str">
        <f t="shared" si="356"/>
        <v/>
      </c>
      <c r="U1012" s="22" t="str">
        <f t="shared" si="347"/>
        <v/>
      </c>
    </row>
    <row r="1013" spans="1:21" x14ac:dyDescent="0.25">
      <c r="A1013" s="21">
        <f>IF(INDEX('Predict Your Date Data (auto)'!A:A,ROW(A1013),1)&gt;0,INDEX('Predict Your Date Data (auto)'!A:A,ROW(A1013),1),"")</f>
        <v>42928.590555555558</v>
      </c>
      <c r="B1013" s="21">
        <f>IF(A1013&lt;&gt;"",IF(IFERROR(MATCH(TRUNC(A1013),ExcludeDateList,0),-1)&gt;-1,"",TRUNC(A1013)),"")</f>
        <v>42928</v>
      </c>
      <c r="C1013" s="22">
        <f t="shared" si="348"/>
        <v>2017</v>
      </c>
      <c r="D1013" s="22">
        <f t="shared" si="349"/>
        <v>7</v>
      </c>
      <c r="E1013" s="22" t="str">
        <f t="shared" si="350"/>
        <v>Week 2</v>
      </c>
      <c r="G1013" s="21" t="str">
        <f t="shared" si="351"/>
        <v/>
      </c>
      <c r="H1013" s="21" t="str">
        <f t="shared" si="341"/>
        <v/>
      </c>
      <c r="I1013" s="22" t="str">
        <f t="shared" si="342"/>
        <v/>
      </c>
      <c r="J1013" s="22" t="str">
        <f t="shared" si="352"/>
        <v/>
      </c>
      <c r="K1013" s="22" t="str">
        <f>IF(G1013&lt;&gt;"",IF(IFERROR(MATCH(TRUNC(G1013),ExcludeDateList,0),-1)&gt;-1,"",J1013),"")</f>
        <v/>
      </c>
      <c r="L1013" s="22" t="str">
        <f>IF(G1013&lt;&gt;"",IF(IFERROR(MATCH(TRUNC(G1013),ExcludeDateList,0),-1)&gt;-1,NA(),J1013),"")</f>
        <v/>
      </c>
      <c r="M1013" s="22" t="str">
        <f t="shared" si="353"/>
        <v/>
      </c>
      <c r="N1013" s="22" t="str">
        <f t="shared" si="343"/>
        <v/>
      </c>
      <c r="O1013" s="22" t="str">
        <f t="shared" si="354"/>
        <v/>
      </c>
      <c r="P1013" s="22" t="str">
        <f t="shared" si="344"/>
        <v/>
      </c>
      <c r="Q1013" s="22" t="str">
        <f t="shared" si="345"/>
        <v/>
      </c>
      <c r="R1013" s="22" t="str">
        <f t="shared" si="355"/>
        <v/>
      </c>
      <c r="S1013" s="22" t="str">
        <f t="shared" si="346"/>
        <v/>
      </c>
      <c r="T1013" s="22" t="str">
        <f t="shared" si="356"/>
        <v/>
      </c>
      <c r="U1013" s="22" t="str">
        <f t="shared" si="347"/>
        <v/>
      </c>
    </row>
    <row r="1014" spans="1:21" x14ac:dyDescent="0.25">
      <c r="A1014" s="21">
        <f>IF(INDEX('Predict Your Date Data (auto)'!A:A,ROW(A1014),1)&gt;0,INDEX('Predict Your Date Data (auto)'!A:A,ROW(A1014),1),"")</f>
        <v>42928.593148148146</v>
      </c>
      <c r="B1014" s="21">
        <f>IF(A1014&lt;&gt;"",IF(IFERROR(MATCH(TRUNC(A1014),ExcludeDateList,0),-1)&gt;-1,"",TRUNC(A1014)),"")</f>
        <v>42928</v>
      </c>
      <c r="C1014" s="22">
        <f t="shared" si="348"/>
        <v>2017</v>
      </c>
      <c r="D1014" s="22">
        <f t="shared" si="349"/>
        <v>7</v>
      </c>
      <c r="E1014" s="22" t="str">
        <f t="shared" si="350"/>
        <v>Week 2</v>
      </c>
      <c r="G1014" s="21" t="str">
        <f t="shared" si="351"/>
        <v/>
      </c>
      <c r="H1014" s="21" t="str">
        <f t="shared" si="341"/>
        <v/>
      </c>
      <c r="I1014" s="22" t="str">
        <f t="shared" si="342"/>
        <v/>
      </c>
      <c r="J1014" s="22" t="str">
        <f t="shared" si="352"/>
        <v/>
      </c>
      <c r="K1014" s="22" t="str">
        <f>IF(G1014&lt;&gt;"",IF(IFERROR(MATCH(TRUNC(G1014),ExcludeDateList,0),-1)&gt;-1,"",J1014),"")</f>
        <v/>
      </c>
      <c r="L1014" s="22" t="str">
        <f>IF(G1014&lt;&gt;"",IF(IFERROR(MATCH(TRUNC(G1014),ExcludeDateList,0),-1)&gt;-1,NA(),J1014),"")</f>
        <v/>
      </c>
      <c r="M1014" s="22" t="str">
        <f t="shared" si="353"/>
        <v/>
      </c>
      <c r="N1014" s="22" t="str">
        <f t="shared" si="343"/>
        <v/>
      </c>
      <c r="O1014" s="22" t="str">
        <f t="shared" si="354"/>
        <v/>
      </c>
      <c r="P1014" s="22" t="str">
        <f t="shared" si="344"/>
        <v/>
      </c>
      <c r="Q1014" s="22" t="str">
        <f t="shared" si="345"/>
        <v/>
      </c>
      <c r="R1014" s="22" t="str">
        <f t="shared" si="355"/>
        <v/>
      </c>
      <c r="S1014" s="22" t="str">
        <f t="shared" si="346"/>
        <v/>
      </c>
      <c r="T1014" s="22" t="str">
        <f t="shared" si="356"/>
        <v/>
      </c>
      <c r="U1014" s="22" t="str">
        <f t="shared" si="347"/>
        <v/>
      </c>
    </row>
    <row r="1015" spans="1:21" x14ac:dyDescent="0.25">
      <c r="A1015" s="21">
        <f>IF(INDEX('Predict Your Date Data (auto)'!A:A,ROW(A1015),1)&gt;0,INDEX('Predict Your Date Data (auto)'!A:A,ROW(A1015),1),"")</f>
        <v>42928.669421296298</v>
      </c>
      <c r="B1015" s="21">
        <f>IF(A1015&lt;&gt;"",IF(IFERROR(MATCH(TRUNC(A1015),ExcludeDateList,0),-1)&gt;-1,"",TRUNC(A1015)),"")</f>
        <v>42928</v>
      </c>
      <c r="C1015" s="22">
        <f t="shared" si="348"/>
        <v>2017</v>
      </c>
      <c r="D1015" s="22">
        <f t="shared" si="349"/>
        <v>7</v>
      </c>
      <c r="E1015" s="22" t="str">
        <f t="shared" si="350"/>
        <v>Week 2</v>
      </c>
      <c r="G1015" s="21" t="str">
        <f t="shared" si="351"/>
        <v/>
      </c>
      <c r="H1015" s="21" t="str">
        <f t="shared" si="341"/>
        <v/>
      </c>
      <c r="I1015" s="22" t="str">
        <f t="shared" si="342"/>
        <v/>
      </c>
      <c r="J1015" s="22" t="str">
        <f t="shared" si="352"/>
        <v/>
      </c>
      <c r="K1015" s="22" t="str">
        <f>IF(G1015&lt;&gt;"",IF(IFERROR(MATCH(TRUNC(G1015),ExcludeDateList,0),-1)&gt;-1,"",J1015),"")</f>
        <v/>
      </c>
      <c r="L1015" s="22" t="str">
        <f>IF(G1015&lt;&gt;"",IF(IFERROR(MATCH(TRUNC(G1015),ExcludeDateList,0),-1)&gt;-1,NA(),J1015),"")</f>
        <v/>
      </c>
      <c r="M1015" s="22" t="str">
        <f t="shared" si="353"/>
        <v/>
      </c>
      <c r="N1015" s="22" t="str">
        <f t="shared" si="343"/>
        <v/>
      </c>
      <c r="O1015" s="22" t="str">
        <f t="shared" si="354"/>
        <v/>
      </c>
      <c r="P1015" s="22" t="str">
        <f t="shared" si="344"/>
        <v/>
      </c>
      <c r="Q1015" s="22" t="str">
        <f t="shared" si="345"/>
        <v/>
      </c>
      <c r="R1015" s="22" t="str">
        <f t="shared" si="355"/>
        <v/>
      </c>
      <c r="S1015" s="22" t="str">
        <f t="shared" si="346"/>
        <v/>
      </c>
      <c r="T1015" s="22" t="str">
        <f t="shared" si="356"/>
        <v/>
      </c>
      <c r="U1015" s="22" t="str">
        <f t="shared" si="347"/>
        <v/>
      </c>
    </row>
    <row r="1016" spans="1:21" x14ac:dyDescent="0.25">
      <c r="A1016" s="21">
        <f>IF(INDEX('Predict Your Date Data (auto)'!A:A,ROW(A1016),1)&gt;0,INDEX('Predict Your Date Data (auto)'!A:A,ROW(A1016),1),"")</f>
        <v>42929.439560185187</v>
      </c>
      <c r="B1016" s="21">
        <f>IF(A1016&lt;&gt;"",IF(IFERROR(MATCH(TRUNC(A1016),ExcludeDateList,0),-1)&gt;-1,"",TRUNC(A1016)),"")</f>
        <v>42929</v>
      </c>
      <c r="C1016" s="22">
        <f t="shared" si="348"/>
        <v>2017</v>
      </c>
      <c r="D1016" s="22">
        <f t="shared" si="349"/>
        <v>7</v>
      </c>
      <c r="E1016" s="22" t="str">
        <f t="shared" si="350"/>
        <v>Week 2</v>
      </c>
      <c r="G1016" s="21" t="str">
        <f t="shared" si="351"/>
        <v/>
      </c>
      <c r="H1016" s="21" t="str">
        <f t="shared" si="341"/>
        <v/>
      </c>
      <c r="I1016" s="22" t="str">
        <f t="shared" si="342"/>
        <v/>
      </c>
      <c r="J1016" s="22" t="str">
        <f t="shared" si="352"/>
        <v/>
      </c>
      <c r="K1016" s="22" t="str">
        <f>IF(G1016&lt;&gt;"",IF(IFERROR(MATCH(TRUNC(G1016),ExcludeDateList,0),-1)&gt;-1,"",J1016),"")</f>
        <v/>
      </c>
      <c r="L1016" s="22" t="str">
        <f>IF(G1016&lt;&gt;"",IF(IFERROR(MATCH(TRUNC(G1016),ExcludeDateList,0),-1)&gt;-1,NA(),J1016),"")</f>
        <v/>
      </c>
      <c r="M1016" s="22" t="str">
        <f t="shared" si="353"/>
        <v/>
      </c>
      <c r="N1016" s="22" t="str">
        <f t="shared" si="343"/>
        <v/>
      </c>
      <c r="O1016" s="22" t="str">
        <f t="shared" si="354"/>
        <v/>
      </c>
      <c r="P1016" s="22" t="str">
        <f t="shared" si="344"/>
        <v/>
      </c>
      <c r="Q1016" s="22" t="str">
        <f t="shared" si="345"/>
        <v/>
      </c>
      <c r="R1016" s="22" t="str">
        <f t="shared" si="355"/>
        <v/>
      </c>
      <c r="S1016" s="22" t="str">
        <f t="shared" si="346"/>
        <v/>
      </c>
      <c r="T1016" s="22" t="str">
        <f t="shared" si="356"/>
        <v/>
      </c>
      <c r="U1016" s="22" t="str">
        <f t="shared" si="347"/>
        <v/>
      </c>
    </row>
    <row r="1017" spans="1:21" x14ac:dyDescent="0.25">
      <c r="A1017" s="21">
        <f>IF(INDEX('Predict Your Date Data (auto)'!A:A,ROW(A1017),1)&gt;0,INDEX('Predict Your Date Data (auto)'!A:A,ROW(A1017),1),"")</f>
        <v>42929.502453703702</v>
      </c>
      <c r="B1017" s="21">
        <f>IF(A1017&lt;&gt;"",IF(IFERROR(MATCH(TRUNC(A1017),ExcludeDateList,0),-1)&gt;-1,"",TRUNC(A1017)),"")</f>
        <v>42929</v>
      </c>
      <c r="C1017" s="22">
        <f t="shared" si="348"/>
        <v>2017</v>
      </c>
      <c r="D1017" s="22">
        <f t="shared" si="349"/>
        <v>7</v>
      </c>
      <c r="E1017" s="22" t="str">
        <f t="shared" si="350"/>
        <v>Week 2</v>
      </c>
      <c r="G1017" s="21" t="str">
        <f t="shared" si="351"/>
        <v/>
      </c>
      <c r="H1017" s="21" t="str">
        <f t="shared" si="341"/>
        <v/>
      </c>
      <c r="I1017" s="22" t="str">
        <f t="shared" si="342"/>
        <v/>
      </c>
      <c r="J1017" s="22" t="str">
        <f t="shared" si="352"/>
        <v/>
      </c>
      <c r="K1017" s="22" t="str">
        <f>IF(G1017&lt;&gt;"",IF(IFERROR(MATCH(TRUNC(G1017),ExcludeDateList,0),-1)&gt;-1,"",J1017),"")</f>
        <v/>
      </c>
      <c r="L1017" s="22" t="str">
        <f>IF(G1017&lt;&gt;"",IF(IFERROR(MATCH(TRUNC(G1017),ExcludeDateList,0),-1)&gt;-1,NA(),J1017),"")</f>
        <v/>
      </c>
      <c r="M1017" s="22" t="str">
        <f t="shared" si="353"/>
        <v/>
      </c>
      <c r="N1017" s="22" t="str">
        <f t="shared" si="343"/>
        <v/>
      </c>
      <c r="O1017" s="22" t="str">
        <f t="shared" si="354"/>
        <v/>
      </c>
      <c r="P1017" s="22" t="str">
        <f t="shared" si="344"/>
        <v/>
      </c>
      <c r="Q1017" s="22" t="str">
        <f t="shared" si="345"/>
        <v/>
      </c>
      <c r="R1017" s="22" t="str">
        <f t="shared" si="355"/>
        <v/>
      </c>
      <c r="S1017" s="22" t="str">
        <f t="shared" si="346"/>
        <v/>
      </c>
      <c r="T1017" s="22" t="str">
        <f t="shared" si="356"/>
        <v/>
      </c>
      <c r="U1017" s="22" t="str">
        <f t="shared" si="347"/>
        <v/>
      </c>
    </row>
    <row r="1018" spans="1:21" x14ac:dyDescent="0.25">
      <c r="A1018" s="21">
        <f>IF(INDEX('Predict Your Date Data (auto)'!A:A,ROW(A1018),1)&gt;0,INDEX('Predict Your Date Data (auto)'!A:A,ROW(A1018),1),"")</f>
        <v>42929.550949074073</v>
      </c>
      <c r="B1018" s="21">
        <f>IF(A1018&lt;&gt;"",IF(IFERROR(MATCH(TRUNC(A1018),ExcludeDateList,0),-1)&gt;-1,"",TRUNC(A1018)),"")</f>
        <v>42929</v>
      </c>
      <c r="C1018" s="22">
        <f t="shared" si="348"/>
        <v>2017</v>
      </c>
      <c r="D1018" s="22">
        <f t="shared" si="349"/>
        <v>7</v>
      </c>
      <c r="E1018" s="22" t="str">
        <f t="shared" si="350"/>
        <v>Week 2</v>
      </c>
      <c r="G1018" s="21" t="str">
        <f t="shared" si="351"/>
        <v/>
      </c>
      <c r="H1018" s="21" t="str">
        <f t="shared" si="341"/>
        <v/>
      </c>
      <c r="I1018" s="22" t="str">
        <f t="shared" si="342"/>
        <v/>
      </c>
      <c r="J1018" s="22" t="str">
        <f t="shared" si="352"/>
        <v/>
      </c>
      <c r="K1018" s="22" t="str">
        <f>IF(G1018&lt;&gt;"",IF(IFERROR(MATCH(TRUNC(G1018),ExcludeDateList,0),-1)&gt;-1,"",J1018),"")</f>
        <v/>
      </c>
      <c r="L1018" s="22" t="str">
        <f>IF(G1018&lt;&gt;"",IF(IFERROR(MATCH(TRUNC(G1018),ExcludeDateList,0),-1)&gt;-1,NA(),J1018),"")</f>
        <v/>
      </c>
      <c r="M1018" s="22" t="str">
        <f t="shared" si="353"/>
        <v/>
      </c>
      <c r="N1018" s="22" t="str">
        <f t="shared" si="343"/>
        <v/>
      </c>
      <c r="O1018" s="22" t="str">
        <f t="shared" si="354"/>
        <v/>
      </c>
      <c r="P1018" s="22" t="str">
        <f t="shared" si="344"/>
        <v/>
      </c>
      <c r="Q1018" s="22" t="str">
        <f t="shared" si="345"/>
        <v/>
      </c>
      <c r="R1018" s="22" t="str">
        <f t="shared" si="355"/>
        <v/>
      </c>
      <c r="S1018" s="22" t="str">
        <f t="shared" si="346"/>
        <v/>
      </c>
      <c r="T1018" s="22" t="str">
        <f t="shared" si="356"/>
        <v/>
      </c>
      <c r="U1018" s="22" t="str">
        <f t="shared" si="347"/>
        <v/>
      </c>
    </row>
    <row r="1019" spans="1:21" x14ac:dyDescent="0.25">
      <c r="A1019" s="21">
        <f>IF(INDEX('Predict Your Date Data (auto)'!A:A,ROW(A1019),1)&gt;0,INDEX('Predict Your Date Data (auto)'!A:A,ROW(A1019),1),"")</f>
        <v>42929.55568287037</v>
      </c>
      <c r="B1019" s="21">
        <f>IF(A1019&lt;&gt;"",IF(IFERROR(MATCH(TRUNC(A1019),ExcludeDateList,0),-1)&gt;-1,"",TRUNC(A1019)),"")</f>
        <v>42929</v>
      </c>
      <c r="C1019" s="22">
        <f t="shared" si="348"/>
        <v>2017</v>
      </c>
      <c r="D1019" s="22">
        <f t="shared" si="349"/>
        <v>7</v>
      </c>
      <c r="E1019" s="22" t="str">
        <f t="shared" si="350"/>
        <v>Week 2</v>
      </c>
      <c r="G1019" s="21" t="str">
        <f t="shared" si="351"/>
        <v/>
      </c>
      <c r="H1019" s="21" t="str">
        <f t="shared" si="341"/>
        <v/>
      </c>
      <c r="I1019" s="22" t="str">
        <f t="shared" si="342"/>
        <v/>
      </c>
      <c r="J1019" s="22" t="str">
        <f t="shared" si="352"/>
        <v/>
      </c>
      <c r="K1019" s="22" t="str">
        <f>IF(G1019&lt;&gt;"",IF(IFERROR(MATCH(TRUNC(G1019),ExcludeDateList,0),-1)&gt;-1,"",J1019),"")</f>
        <v/>
      </c>
      <c r="L1019" s="22" t="str">
        <f>IF(G1019&lt;&gt;"",IF(IFERROR(MATCH(TRUNC(G1019),ExcludeDateList,0),-1)&gt;-1,NA(),J1019),"")</f>
        <v/>
      </c>
      <c r="M1019" s="22" t="str">
        <f t="shared" si="353"/>
        <v/>
      </c>
      <c r="N1019" s="22" t="str">
        <f t="shared" si="343"/>
        <v/>
      </c>
      <c r="O1019" s="22" t="str">
        <f t="shared" si="354"/>
        <v/>
      </c>
      <c r="P1019" s="22" t="str">
        <f t="shared" si="344"/>
        <v/>
      </c>
      <c r="Q1019" s="22" t="str">
        <f t="shared" si="345"/>
        <v/>
      </c>
      <c r="R1019" s="22" t="str">
        <f t="shared" si="355"/>
        <v/>
      </c>
      <c r="S1019" s="22" t="str">
        <f t="shared" si="346"/>
        <v/>
      </c>
      <c r="T1019" s="22" t="str">
        <f t="shared" si="356"/>
        <v/>
      </c>
      <c r="U1019" s="22" t="str">
        <f t="shared" si="347"/>
        <v/>
      </c>
    </row>
    <row r="1020" spans="1:21" x14ac:dyDescent="0.25">
      <c r="A1020" s="21">
        <f>IF(INDEX('Predict Your Date Data (auto)'!A:A,ROW(A1020),1)&gt;0,INDEX('Predict Your Date Data (auto)'!A:A,ROW(A1020),1),"")</f>
        <v>42929.722800925927</v>
      </c>
      <c r="B1020" s="21">
        <f>IF(A1020&lt;&gt;"",IF(IFERROR(MATCH(TRUNC(A1020),ExcludeDateList,0),-1)&gt;-1,"",TRUNC(A1020)),"")</f>
        <v>42929</v>
      </c>
      <c r="C1020" s="22">
        <f t="shared" si="348"/>
        <v>2017</v>
      </c>
      <c r="D1020" s="22">
        <f t="shared" si="349"/>
        <v>7</v>
      </c>
      <c r="E1020" s="22" t="str">
        <f t="shared" si="350"/>
        <v>Week 2</v>
      </c>
      <c r="G1020" s="21" t="str">
        <f t="shared" si="351"/>
        <v/>
      </c>
      <c r="H1020" s="21" t="str">
        <f t="shared" si="341"/>
        <v/>
      </c>
      <c r="I1020" s="22" t="str">
        <f t="shared" si="342"/>
        <v/>
      </c>
      <c r="J1020" s="22" t="str">
        <f t="shared" si="352"/>
        <v/>
      </c>
      <c r="K1020" s="22" t="str">
        <f>IF(G1020&lt;&gt;"",IF(IFERROR(MATCH(TRUNC(G1020),ExcludeDateList,0),-1)&gt;-1,"",J1020),"")</f>
        <v/>
      </c>
      <c r="L1020" s="22" t="str">
        <f>IF(G1020&lt;&gt;"",IF(IFERROR(MATCH(TRUNC(G1020),ExcludeDateList,0),-1)&gt;-1,NA(),J1020),"")</f>
        <v/>
      </c>
      <c r="M1020" s="22" t="str">
        <f t="shared" si="353"/>
        <v/>
      </c>
      <c r="N1020" s="22" t="str">
        <f t="shared" si="343"/>
        <v/>
      </c>
      <c r="O1020" s="22" t="str">
        <f t="shared" si="354"/>
        <v/>
      </c>
      <c r="P1020" s="22" t="str">
        <f t="shared" si="344"/>
        <v/>
      </c>
      <c r="Q1020" s="22" t="str">
        <f t="shared" si="345"/>
        <v/>
      </c>
      <c r="R1020" s="22" t="str">
        <f t="shared" si="355"/>
        <v/>
      </c>
      <c r="S1020" s="22" t="str">
        <f t="shared" si="346"/>
        <v/>
      </c>
      <c r="T1020" s="22" t="str">
        <f t="shared" si="356"/>
        <v/>
      </c>
      <c r="U1020" s="22" t="str">
        <f t="shared" si="347"/>
        <v/>
      </c>
    </row>
    <row r="1021" spans="1:21" x14ac:dyDescent="0.25">
      <c r="A1021" s="21">
        <f>IF(INDEX('Predict Your Date Data (auto)'!A:A,ROW(A1021),1)&gt;0,INDEX('Predict Your Date Data (auto)'!A:A,ROW(A1021),1),"")</f>
        <v>42929.727060185185</v>
      </c>
      <c r="B1021" s="21">
        <f>IF(A1021&lt;&gt;"",IF(IFERROR(MATCH(TRUNC(A1021),ExcludeDateList,0),-1)&gt;-1,"",TRUNC(A1021)),"")</f>
        <v>42929</v>
      </c>
      <c r="C1021" s="22">
        <f t="shared" si="348"/>
        <v>2017</v>
      </c>
      <c r="D1021" s="22">
        <f t="shared" si="349"/>
        <v>7</v>
      </c>
      <c r="E1021" s="22" t="str">
        <f t="shared" si="350"/>
        <v>Week 2</v>
      </c>
      <c r="G1021" s="21" t="str">
        <f t="shared" si="351"/>
        <v/>
      </c>
      <c r="H1021" s="21" t="str">
        <f t="shared" si="341"/>
        <v/>
      </c>
      <c r="I1021" s="22" t="str">
        <f t="shared" si="342"/>
        <v/>
      </c>
      <c r="J1021" s="22" t="str">
        <f t="shared" si="352"/>
        <v/>
      </c>
      <c r="K1021" s="22" t="str">
        <f>IF(G1021&lt;&gt;"",IF(IFERROR(MATCH(TRUNC(G1021),ExcludeDateList,0),-1)&gt;-1,"",J1021),"")</f>
        <v/>
      </c>
      <c r="L1021" s="22" t="str">
        <f>IF(G1021&lt;&gt;"",IF(IFERROR(MATCH(TRUNC(G1021),ExcludeDateList,0),-1)&gt;-1,NA(),J1021),"")</f>
        <v/>
      </c>
      <c r="M1021" s="22" t="str">
        <f t="shared" si="353"/>
        <v/>
      </c>
      <c r="N1021" s="22" t="str">
        <f t="shared" si="343"/>
        <v/>
      </c>
      <c r="O1021" s="22" t="str">
        <f t="shared" si="354"/>
        <v/>
      </c>
      <c r="P1021" s="22" t="str">
        <f t="shared" si="344"/>
        <v/>
      </c>
      <c r="Q1021" s="22" t="str">
        <f t="shared" si="345"/>
        <v/>
      </c>
      <c r="R1021" s="22" t="str">
        <f t="shared" si="355"/>
        <v/>
      </c>
      <c r="S1021" s="22" t="str">
        <f t="shared" si="346"/>
        <v/>
      </c>
      <c r="T1021" s="22" t="str">
        <f t="shared" si="356"/>
        <v/>
      </c>
      <c r="U1021" s="22" t="str">
        <f t="shared" si="347"/>
        <v/>
      </c>
    </row>
    <row r="1022" spans="1:21" x14ac:dyDescent="0.25">
      <c r="A1022" s="21">
        <f>IF(INDEX('Predict Your Date Data (auto)'!A:A,ROW(A1022),1)&gt;0,INDEX('Predict Your Date Data (auto)'!A:A,ROW(A1022),1),"")</f>
        <v>42929.750567129631</v>
      </c>
      <c r="B1022" s="21">
        <f>IF(A1022&lt;&gt;"",IF(IFERROR(MATCH(TRUNC(A1022),ExcludeDateList,0),-1)&gt;-1,"",TRUNC(A1022)),"")</f>
        <v>42929</v>
      </c>
      <c r="C1022" s="22">
        <f t="shared" si="348"/>
        <v>2017</v>
      </c>
      <c r="D1022" s="22">
        <f t="shared" si="349"/>
        <v>7</v>
      </c>
      <c r="E1022" s="22" t="str">
        <f t="shared" si="350"/>
        <v>Week 2</v>
      </c>
      <c r="G1022" s="21" t="str">
        <f t="shared" si="351"/>
        <v/>
      </c>
      <c r="H1022" s="21" t="str">
        <f t="shared" si="341"/>
        <v/>
      </c>
      <c r="I1022" s="22" t="str">
        <f t="shared" si="342"/>
        <v/>
      </c>
      <c r="J1022" s="22" t="str">
        <f t="shared" si="352"/>
        <v/>
      </c>
      <c r="K1022" s="22" t="str">
        <f>IF(G1022&lt;&gt;"",IF(IFERROR(MATCH(TRUNC(G1022),ExcludeDateList,0),-1)&gt;-1,"",J1022),"")</f>
        <v/>
      </c>
      <c r="L1022" s="22" t="str">
        <f>IF(G1022&lt;&gt;"",IF(IFERROR(MATCH(TRUNC(G1022),ExcludeDateList,0),-1)&gt;-1,NA(),J1022),"")</f>
        <v/>
      </c>
      <c r="M1022" s="22" t="str">
        <f t="shared" si="353"/>
        <v/>
      </c>
      <c r="N1022" s="22" t="str">
        <f t="shared" si="343"/>
        <v/>
      </c>
      <c r="O1022" s="22" t="str">
        <f t="shared" si="354"/>
        <v/>
      </c>
      <c r="P1022" s="22" t="str">
        <f t="shared" si="344"/>
        <v/>
      </c>
      <c r="Q1022" s="22" t="str">
        <f t="shared" si="345"/>
        <v/>
      </c>
      <c r="R1022" s="22" t="str">
        <f t="shared" si="355"/>
        <v/>
      </c>
      <c r="S1022" s="22" t="str">
        <f t="shared" si="346"/>
        <v/>
      </c>
      <c r="T1022" s="22" t="str">
        <f t="shared" si="356"/>
        <v/>
      </c>
      <c r="U1022" s="22" t="str">
        <f t="shared" si="347"/>
        <v/>
      </c>
    </row>
    <row r="1023" spans="1:21" x14ac:dyDescent="0.25">
      <c r="A1023" s="21">
        <f>IF(INDEX('Predict Your Date Data (auto)'!A:A,ROW(A1023),1)&gt;0,INDEX('Predict Your Date Data (auto)'!A:A,ROW(A1023),1),"")</f>
        <v>42930.405914351853</v>
      </c>
      <c r="B1023" s="21">
        <f>IF(A1023&lt;&gt;"",IF(IFERROR(MATCH(TRUNC(A1023),ExcludeDateList,0),-1)&gt;-1,"",TRUNC(A1023)),"")</f>
        <v>42930</v>
      </c>
      <c r="C1023" s="22">
        <f t="shared" si="348"/>
        <v>2017</v>
      </c>
      <c r="D1023" s="22">
        <f t="shared" si="349"/>
        <v>7</v>
      </c>
      <c r="E1023" s="22" t="str">
        <f t="shared" si="350"/>
        <v>Week 2</v>
      </c>
      <c r="G1023" s="21" t="str">
        <f t="shared" si="351"/>
        <v/>
      </c>
      <c r="H1023" s="21" t="str">
        <f t="shared" si="341"/>
        <v/>
      </c>
      <c r="I1023" s="22" t="str">
        <f t="shared" si="342"/>
        <v/>
      </c>
      <c r="J1023" s="22" t="str">
        <f t="shared" si="352"/>
        <v/>
      </c>
      <c r="K1023" s="22" t="str">
        <f>IF(G1023&lt;&gt;"",IF(IFERROR(MATCH(TRUNC(G1023),ExcludeDateList,0),-1)&gt;-1,"",J1023),"")</f>
        <v/>
      </c>
      <c r="L1023" s="22" t="str">
        <f>IF(G1023&lt;&gt;"",IF(IFERROR(MATCH(TRUNC(G1023),ExcludeDateList,0),-1)&gt;-1,NA(),J1023),"")</f>
        <v/>
      </c>
      <c r="M1023" s="22" t="str">
        <f t="shared" si="353"/>
        <v/>
      </c>
      <c r="N1023" s="22" t="str">
        <f t="shared" si="343"/>
        <v/>
      </c>
      <c r="O1023" s="22" t="str">
        <f t="shared" si="354"/>
        <v/>
      </c>
      <c r="P1023" s="22" t="str">
        <f t="shared" si="344"/>
        <v/>
      </c>
      <c r="Q1023" s="22" t="str">
        <f t="shared" si="345"/>
        <v/>
      </c>
      <c r="R1023" s="22" t="str">
        <f t="shared" si="355"/>
        <v/>
      </c>
      <c r="S1023" s="22" t="str">
        <f t="shared" si="346"/>
        <v/>
      </c>
      <c r="T1023" s="22" t="str">
        <f t="shared" si="356"/>
        <v/>
      </c>
      <c r="U1023" s="22" t="str">
        <f t="shared" si="347"/>
        <v/>
      </c>
    </row>
    <row r="1024" spans="1:21" x14ac:dyDescent="0.25">
      <c r="A1024" s="21">
        <f>IF(INDEX('Predict Your Date Data (auto)'!A:A,ROW(A1024),1)&gt;0,INDEX('Predict Your Date Data (auto)'!A:A,ROW(A1024),1),"")</f>
        <v>42930.413217592592</v>
      </c>
      <c r="B1024" s="21">
        <f>IF(A1024&lt;&gt;"",IF(IFERROR(MATCH(TRUNC(A1024),ExcludeDateList,0),-1)&gt;-1,"",TRUNC(A1024)),"")</f>
        <v>42930</v>
      </c>
      <c r="C1024" s="22">
        <f t="shared" si="348"/>
        <v>2017</v>
      </c>
      <c r="D1024" s="22">
        <f t="shared" si="349"/>
        <v>7</v>
      </c>
      <c r="E1024" s="22" t="str">
        <f t="shared" si="350"/>
        <v>Week 2</v>
      </c>
      <c r="G1024" s="21" t="str">
        <f t="shared" si="351"/>
        <v/>
      </c>
      <c r="H1024" s="21" t="str">
        <f t="shared" si="341"/>
        <v/>
      </c>
      <c r="I1024" s="22" t="str">
        <f t="shared" si="342"/>
        <v/>
      </c>
      <c r="J1024" s="22" t="str">
        <f t="shared" si="352"/>
        <v/>
      </c>
      <c r="K1024" s="22" t="str">
        <f>IF(G1024&lt;&gt;"",IF(IFERROR(MATCH(TRUNC(G1024),ExcludeDateList,0),-1)&gt;-1,"",J1024),"")</f>
        <v/>
      </c>
      <c r="L1024" s="22" t="str">
        <f>IF(G1024&lt;&gt;"",IF(IFERROR(MATCH(TRUNC(G1024),ExcludeDateList,0),-1)&gt;-1,NA(),J1024),"")</f>
        <v/>
      </c>
      <c r="M1024" s="22" t="str">
        <f t="shared" si="353"/>
        <v/>
      </c>
      <c r="N1024" s="22" t="str">
        <f t="shared" si="343"/>
        <v/>
      </c>
      <c r="O1024" s="22" t="str">
        <f t="shared" si="354"/>
        <v/>
      </c>
      <c r="P1024" s="22" t="str">
        <f t="shared" si="344"/>
        <v/>
      </c>
      <c r="Q1024" s="22" t="str">
        <f t="shared" si="345"/>
        <v/>
      </c>
      <c r="R1024" s="22" t="str">
        <f t="shared" si="355"/>
        <v/>
      </c>
      <c r="S1024" s="22" t="str">
        <f t="shared" si="346"/>
        <v/>
      </c>
      <c r="T1024" s="22" t="str">
        <f t="shared" si="356"/>
        <v/>
      </c>
      <c r="U1024" s="22" t="str">
        <f t="shared" si="347"/>
        <v/>
      </c>
    </row>
    <row r="1025" spans="1:21" x14ac:dyDescent="0.25">
      <c r="A1025" s="21">
        <f>IF(INDEX('Predict Your Date Data (auto)'!A:A,ROW(A1025),1)&gt;0,INDEX('Predict Your Date Data (auto)'!A:A,ROW(A1025),1),"")</f>
        <v>42930.463599537034</v>
      </c>
      <c r="B1025" s="21">
        <f>IF(A1025&lt;&gt;"",IF(IFERROR(MATCH(TRUNC(A1025),ExcludeDateList,0),-1)&gt;-1,"",TRUNC(A1025)),"")</f>
        <v>42930</v>
      </c>
      <c r="C1025" s="22">
        <f t="shared" si="348"/>
        <v>2017</v>
      </c>
      <c r="D1025" s="22">
        <f t="shared" si="349"/>
        <v>7</v>
      </c>
      <c r="E1025" s="22" t="str">
        <f t="shared" si="350"/>
        <v>Week 2</v>
      </c>
      <c r="G1025" s="21" t="str">
        <f t="shared" si="351"/>
        <v/>
      </c>
      <c r="H1025" s="21" t="str">
        <f t="shared" si="341"/>
        <v/>
      </c>
      <c r="I1025" s="22" t="str">
        <f t="shared" si="342"/>
        <v/>
      </c>
      <c r="J1025" s="22" t="str">
        <f t="shared" si="352"/>
        <v/>
      </c>
      <c r="K1025" s="22" t="str">
        <f>IF(G1025&lt;&gt;"",IF(IFERROR(MATCH(TRUNC(G1025),ExcludeDateList,0),-1)&gt;-1,"",J1025),"")</f>
        <v/>
      </c>
      <c r="L1025" s="22" t="str">
        <f>IF(G1025&lt;&gt;"",IF(IFERROR(MATCH(TRUNC(G1025),ExcludeDateList,0),-1)&gt;-1,NA(),J1025),"")</f>
        <v/>
      </c>
      <c r="M1025" s="22" t="str">
        <f t="shared" si="353"/>
        <v/>
      </c>
      <c r="N1025" s="22" t="str">
        <f t="shared" si="343"/>
        <v/>
      </c>
      <c r="O1025" s="22" t="str">
        <f t="shared" si="354"/>
        <v/>
      </c>
      <c r="P1025" s="22" t="str">
        <f t="shared" si="344"/>
        <v/>
      </c>
      <c r="Q1025" s="22" t="str">
        <f t="shared" si="345"/>
        <v/>
      </c>
      <c r="R1025" s="22" t="str">
        <f t="shared" si="355"/>
        <v/>
      </c>
      <c r="S1025" s="22" t="str">
        <f t="shared" si="346"/>
        <v/>
      </c>
      <c r="T1025" s="22" t="str">
        <f t="shared" si="356"/>
        <v/>
      </c>
      <c r="U1025" s="22" t="str">
        <f t="shared" si="347"/>
        <v/>
      </c>
    </row>
    <row r="1026" spans="1:21" x14ac:dyDescent="0.25">
      <c r="A1026" s="21">
        <f>IF(INDEX('Predict Your Date Data (auto)'!A:A,ROW(A1026),1)&gt;0,INDEX('Predict Your Date Data (auto)'!A:A,ROW(A1026),1),"")</f>
        <v>42930.475648148145</v>
      </c>
      <c r="B1026" s="21">
        <f>IF(A1026&lt;&gt;"",IF(IFERROR(MATCH(TRUNC(A1026),ExcludeDateList,0),-1)&gt;-1,"",TRUNC(A1026)),"")</f>
        <v>42930</v>
      </c>
      <c r="C1026" s="22">
        <f t="shared" si="348"/>
        <v>2017</v>
      </c>
      <c r="D1026" s="22">
        <f t="shared" si="349"/>
        <v>7</v>
      </c>
      <c r="E1026" s="22" t="str">
        <f t="shared" si="350"/>
        <v>Week 2</v>
      </c>
      <c r="G1026" s="21" t="str">
        <f t="shared" si="351"/>
        <v/>
      </c>
      <c r="H1026" s="21" t="str">
        <f t="shared" ref="H1026:H1089" si="357">IF(G1026&lt;&gt;"",IF(WEEKDAY(G1026)=2,"Week " &amp; TEXT(G1026,AxisDateFormat),""),"")</f>
        <v/>
      </c>
      <c r="I1026" s="22" t="str">
        <f t="shared" ref="I1026:I1089" si="358">IF(G1026&lt;&gt;"", TEXT(WEEKDAY(G1026), DayFormat),"")</f>
        <v/>
      </c>
      <c r="J1026" s="22" t="str">
        <f t="shared" si="352"/>
        <v/>
      </c>
      <c r="K1026" s="22" t="str">
        <f>IF(G1026&lt;&gt;"",IF(IFERROR(MATCH(TRUNC(G1026),ExcludeDateList,0),-1)&gt;-1,"",J1026),"")</f>
        <v/>
      </c>
      <c r="L1026" s="22" t="str">
        <f>IF(G1026&lt;&gt;"",IF(IFERROR(MATCH(TRUNC(G1026),ExcludeDateList,0),-1)&gt;-1,NA(),J1026),"")</f>
        <v/>
      </c>
      <c r="M1026" s="22" t="str">
        <f t="shared" si="353"/>
        <v/>
      </c>
      <c r="N1026" s="22" t="str">
        <f t="shared" ref="N1026:N1089" si="359">IF(G1026&lt;&gt;"",M1026*$X$10+$X$9,"")</f>
        <v/>
      </c>
      <c r="O1026" s="22" t="str">
        <f t="shared" si="354"/>
        <v/>
      </c>
      <c r="P1026" s="22" t="str">
        <f t="shared" ref="P1026:P1089" si="360">IF(G1026&lt;&gt;"",VLOOKUP(I1026,$W$2:$Y$6,3,FALSE),"")</f>
        <v/>
      </c>
      <c r="Q1026" s="22" t="str">
        <f t="shared" ref="Q1026:Q1089" si="361">IF(G1026&lt;&gt;"",N1026*P1026,"")</f>
        <v/>
      </c>
      <c r="R1026" s="22" t="str">
        <f t="shared" si="355"/>
        <v/>
      </c>
      <c r="S1026" s="22" t="str">
        <f t="shared" ref="S1026:S1089" si="362">IF(G1026&lt;&gt;"",IF(P1026&gt;1,ROUNDUP(Q1026,RoundDecimalPlaces),ROUNDDOWN(Q1026,RoundDecimalPlaces)),"")</f>
        <v/>
      </c>
      <c r="T1026" s="22" t="str">
        <f t="shared" si="356"/>
        <v/>
      </c>
      <c r="U1026" s="22" t="str">
        <f t="shared" ref="U1026:U1089" si="363">IF(T1026&lt;&gt;"",IF(T1026&gt;AVERAGE(T:T)*SignificantErrorMultiplier,J1026,NA()),"")</f>
        <v/>
      </c>
    </row>
    <row r="1027" spans="1:21" x14ac:dyDescent="0.25">
      <c r="A1027" s="21">
        <f>IF(INDEX('Predict Your Date Data (auto)'!A:A,ROW(A1027),1)&gt;0,INDEX('Predict Your Date Data (auto)'!A:A,ROW(A1027),1),"")</f>
        <v>42930.601446759261</v>
      </c>
      <c r="B1027" s="21">
        <f>IF(A1027&lt;&gt;"",IF(IFERROR(MATCH(TRUNC(A1027),ExcludeDateList,0),-1)&gt;-1,"",TRUNC(A1027)),"")</f>
        <v>42930</v>
      </c>
      <c r="C1027" s="22">
        <f t="shared" ref="C1027:C1090" si="364">IF(B1027&lt;&gt;"",YEAR(B1027),"")</f>
        <v>2017</v>
      </c>
      <c r="D1027" s="22">
        <f t="shared" ref="D1027:D1090" si="365">IF(B1027&lt;&gt;"",MONTH(B1027),"")</f>
        <v>7</v>
      </c>
      <c r="E1027" s="22" t="str">
        <f t="shared" ref="E1027:E1090" si="366">IF(B1027&lt;&gt;"","Week " &amp; ROUNDUP(DAY(B1027)/7,0),"")</f>
        <v>Week 2</v>
      </c>
      <c r="G1027" s="21" t="str">
        <f t="shared" ref="G1027:G1090" si="367">IF(G1026&lt;MAX(A:A)+NumberOfFutureWeeks*7,  IF(WEEKDAY( G1026+1)=1, G1026+2, IF(WEEKDAY(G1026+1)=7, G1026+ 3, G1026+1)), "")</f>
        <v/>
      </c>
      <c r="H1027" s="21" t="str">
        <f t="shared" si="357"/>
        <v/>
      </c>
      <c r="I1027" s="22" t="str">
        <f t="shared" si="358"/>
        <v/>
      </c>
      <c r="J1027" s="22" t="str">
        <f t="shared" ref="J1027:J1090" si="368">IF(AND(G1027&lt;&gt;"",G1027&lt;=MAX(B:B) ),COUNTIF(B:B,TRUNC(G1027)),"")</f>
        <v/>
      </c>
      <c r="K1027" s="22" t="str">
        <f>IF(G1027&lt;&gt;"",IF(IFERROR(MATCH(TRUNC(G1027),ExcludeDateList,0),-1)&gt;-1,"",J1027),"")</f>
        <v/>
      </c>
      <c r="L1027" s="22" t="str">
        <f>IF(G1027&lt;&gt;"",IF(IFERROR(MATCH(TRUNC(G1027),ExcludeDateList,0),-1)&gt;-1,NA(),J1027),"")</f>
        <v/>
      </c>
      <c r="M1027" s="22" t="str">
        <f t="shared" ref="M1027:M1090" si="369">IF(G1027&lt;&gt;"",M1026+1,"")</f>
        <v/>
      </c>
      <c r="N1027" s="22" t="str">
        <f t="shared" si="359"/>
        <v/>
      </c>
      <c r="O1027" s="22" t="str">
        <f t="shared" ref="O1027:O1090" si="370">IF(K1027&lt;&gt;"",ABS(K1027-N1027),"")</f>
        <v/>
      </c>
      <c r="P1027" s="22" t="str">
        <f t="shared" si="360"/>
        <v/>
      </c>
      <c r="Q1027" s="22" t="str">
        <f t="shared" si="361"/>
        <v/>
      </c>
      <c r="R1027" s="22" t="str">
        <f t="shared" ref="R1027:R1090" si="371">IF(K1027&lt;&gt;"",ABS(J1027-Q1027),"")</f>
        <v/>
      </c>
      <c r="S1027" s="22" t="str">
        <f t="shared" si="362"/>
        <v/>
      </c>
      <c r="T1027" s="22" t="str">
        <f t="shared" ref="T1027:T1090" si="372">IF(K1027&lt;&gt;"",ABS(K1027-S1027),"")</f>
        <v/>
      </c>
      <c r="U1027" s="22" t="str">
        <f t="shared" si="363"/>
        <v/>
      </c>
    </row>
    <row r="1028" spans="1:21" x14ac:dyDescent="0.25">
      <c r="A1028" s="21">
        <f>IF(INDEX('Predict Your Date Data (auto)'!A:A,ROW(A1028),1)&gt;0,INDEX('Predict Your Date Data (auto)'!A:A,ROW(A1028),1),"")</f>
        <v>42930.658854166664</v>
      </c>
      <c r="B1028" s="21">
        <f>IF(A1028&lt;&gt;"",IF(IFERROR(MATCH(TRUNC(A1028),ExcludeDateList,0),-1)&gt;-1,"",TRUNC(A1028)),"")</f>
        <v>42930</v>
      </c>
      <c r="C1028" s="22">
        <f t="shared" si="364"/>
        <v>2017</v>
      </c>
      <c r="D1028" s="22">
        <f t="shared" si="365"/>
        <v>7</v>
      </c>
      <c r="E1028" s="22" t="str">
        <f t="shared" si="366"/>
        <v>Week 2</v>
      </c>
      <c r="G1028" s="21" t="str">
        <f t="shared" si="367"/>
        <v/>
      </c>
      <c r="H1028" s="21" t="str">
        <f t="shared" si="357"/>
        <v/>
      </c>
      <c r="I1028" s="22" t="str">
        <f t="shared" si="358"/>
        <v/>
      </c>
      <c r="J1028" s="22" t="str">
        <f t="shared" si="368"/>
        <v/>
      </c>
      <c r="K1028" s="22" t="str">
        <f>IF(G1028&lt;&gt;"",IF(IFERROR(MATCH(TRUNC(G1028),ExcludeDateList,0),-1)&gt;-1,"",J1028),"")</f>
        <v/>
      </c>
      <c r="L1028" s="22" t="str">
        <f>IF(G1028&lt;&gt;"",IF(IFERROR(MATCH(TRUNC(G1028),ExcludeDateList,0),-1)&gt;-1,NA(),J1028),"")</f>
        <v/>
      </c>
      <c r="M1028" s="22" t="str">
        <f t="shared" si="369"/>
        <v/>
      </c>
      <c r="N1028" s="22" t="str">
        <f t="shared" si="359"/>
        <v/>
      </c>
      <c r="O1028" s="22" t="str">
        <f t="shared" si="370"/>
        <v/>
      </c>
      <c r="P1028" s="22" t="str">
        <f t="shared" si="360"/>
        <v/>
      </c>
      <c r="Q1028" s="22" t="str">
        <f t="shared" si="361"/>
        <v/>
      </c>
      <c r="R1028" s="22" t="str">
        <f t="shared" si="371"/>
        <v/>
      </c>
      <c r="S1028" s="22" t="str">
        <f t="shared" si="362"/>
        <v/>
      </c>
      <c r="T1028" s="22" t="str">
        <f t="shared" si="372"/>
        <v/>
      </c>
      <c r="U1028" s="22" t="str">
        <f t="shared" si="363"/>
        <v/>
      </c>
    </row>
    <row r="1029" spans="1:21" x14ac:dyDescent="0.25">
      <c r="A1029" s="21">
        <f>IF(INDEX('Predict Your Date Data (auto)'!A:A,ROW(A1029),1)&gt;0,INDEX('Predict Your Date Data (auto)'!A:A,ROW(A1029),1),"")</f>
        <v>42930.686886574076</v>
      </c>
      <c r="B1029" s="21">
        <f>IF(A1029&lt;&gt;"",IF(IFERROR(MATCH(TRUNC(A1029),ExcludeDateList,0),-1)&gt;-1,"",TRUNC(A1029)),"")</f>
        <v>42930</v>
      </c>
      <c r="C1029" s="22">
        <f t="shared" si="364"/>
        <v>2017</v>
      </c>
      <c r="D1029" s="22">
        <f t="shared" si="365"/>
        <v>7</v>
      </c>
      <c r="E1029" s="22" t="str">
        <f t="shared" si="366"/>
        <v>Week 2</v>
      </c>
      <c r="G1029" s="21" t="str">
        <f t="shared" si="367"/>
        <v/>
      </c>
      <c r="H1029" s="21" t="str">
        <f t="shared" si="357"/>
        <v/>
      </c>
      <c r="I1029" s="22" t="str">
        <f t="shared" si="358"/>
        <v/>
      </c>
      <c r="J1029" s="22" t="str">
        <f t="shared" si="368"/>
        <v/>
      </c>
      <c r="K1029" s="22" t="str">
        <f>IF(G1029&lt;&gt;"",IF(IFERROR(MATCH(TRUNC(G1029),ExcludeDateList,0),-1)&gt;-1,"",J1029),"")</f>
        <v/>
      </c>
      <c r="L1029" s="22" t="str">
        <f>IF(G1029&lt;&gt;"",IF(IFERROR(MATCH(TRUNC(G1029),ExcludeDateList,0),-1)&gt;-1,NA(),J1029),"")</f>
        <v/>
      </c>
      <c r="M1029" s="22" t="str">
        <f t="shared" si="369"/>
        <v/>
      </c>
      <c r="N1029" s="22" t="str">
        <f t="shared" si="359"/>
        <v/>
      </c>
      <c r="O1029" s="22" t="str">
        <f t="shared" si="370"/>
        <v/>
      </c>
      <c r="P1029" s="22" t="str">
        <f t="shared" si="360"/>
        <v/>
      </c>
      <c r="Q1029" s="22" t="str">
        <f t="shared" si="361"/>
        <v/>
      </c>
      <c r="R1029" s="22" t="str">
        <f t="shared" si="371"/>
        <v/>
      </c>
      <c r="S1029" s="22" t="str">
        <f t="shared" si="362"/>
        <v/>
      </c>
      <c r="T1029" s="22" t="str">
        <f t="shared" si="372"/>
        <v/>
      </c>
      <c r="U1029" s="22" t="str">
        <f t="shared" si="363"/>
        <v/>
      </c>
    </row>
    <row r="1030" spans="1:21" x14ac:dyDescent="0.25">
      <c r="A1030" s="21">
        <f>IF(INDEX('Predict Your Date Data (auto)'!A:A,ROW(A1030),1)&gt;0,INDEX('Predict Your Date Data (auto)'!A:A,ROW(A1030),1),"")</f>
        <v>42933.442650462966</v>
      </c>
      <c r="B1030" s="21">
        <f>IF(A1030&lt;&gt;"",IF(IFERROR(MATCH(TRUNC(A1030),ExcludeDateList,0),-1)&gt;-1,"",TRUNC(A1030)),"")</f>
        <v>42933</v>
      </c>
      <c r="C1030" s="22">
        <f t="shared" si="364"/>
        <v>2017</v>
      </c>
      <c r="D1030" s="22">
        <f t="shared" si="365"/>
        <v>7</v>
      </c>
      <c r="E1030" s="22" t="str">
        <f t="shared" si="366"/>
        <v>Week 3</v>
      </c>
      <c r="G1030" s="21" t="str">
        <f t="shared" si="367"/>
        <v/>
      </c>
      <c r="H1030" s="21" t="str">
        <f t="shared" si="357"/>
        <v/>
      </c>
      <c r="I1030" s="22" t="str">
        <f t="shared" si="358"/>
        <v/>
      </c>
      <c r="J1030" s="22" t="str">
        <f t="shared" si="368"/>
        <v/>
      </c>
      <c r="K1030" s="22" t="str">
        <f>IF(G1030&lt;&gt;"",IF(IFERROR(MATCH(TRUNC(G1030),ExcludeDateList,0),-1)&gt;-1,"",J1030),"")</f>
        <v/>
      </c>
      <c r="L1030" s="22" t="str">
        <f>IF(G1030&lt;&gt;"",IF(IFERROR(MATCH(TRUNC(G1030),ExcludeDateList,0),-1)&gt;-1,NA(),J1030),"")</f>
        <v/>
      </c>
      <c r="M1030" s="22" t="str">
        <f t="shared" si="369"/>
        <v/>
      </c>
      <c r="N1030" s="22" t="str">
        <f t="shared" si="359"/>
        <v/>
      </c>
      <c r="O1030" s="22" t="str">
        <f t="shared" si="370"/>
        <v/>
      </c>
      <c r="P1030" s="22" t="str">
        <f t="shared" si="360"/>
        <v/>
      </c>
      <c r="Q1030" s="22" t="str">
        <f t="shared" si="361"/>
        <v/>
      </c>
      <c r="R1030" s="22" t="str">
        <f t="shared" si="371"/>
        <v/>
      </c>
      <c r="S1030" s="22" t="str">
        <f t="shared" si="362"/>
        <v/>
      </c>
      <c r="T1030" s="22" t="str">
        <f t="shared" si="372"/>
        <v/>
      </c>
      <c r="U1030" s="22" t="str">
        <f t="shared" si="363"/>
        <v/>
      </c>
    </row>
    <row r="1031" spans="1:21" x14ac:dyDescent="0.25">
      <c r="A1031" s="21">
        <f>IF(INDEX('Predict Your Date Data (auto)'!A:A,ROW(A1031),1)&gt;0,INDEX('Predict Your Date Data (auto)'!A:A,ROW(A1031),1),"")</f>
        <v>42933.458495370367</v>
      </c>
      <c r="B1031" s="21">
        <f>IF(A1031&lt;&gt;"",IF(IFERROR(MATCH(TRUNC(A1031),ExcludeDateList,0),-1)&gt;-1,"",TRUNC(A1031)),"")</f>
        <v>42933</v>
      </c>
      <c r="C1031" s="22">
        <f t="shared" si="364"/>
        <v>2017</v>
      </c>
      <c r="D1031" s="22">
        <f t="shared" si="365"/>
        <v>7</v>
      </c>
      <c r="E1031" s="22" t="str">
        <f t="shared" si="366"/>
        <v>Week 3</v>
      </c>
      <c r="G1031" s="21" t="str">
        <f t="shared" si="367"/>
        <v/>
      </c>
      <c r="H1031" s="21" t="str">
        <f t="shared" si="357"/>
        <v/>
      </c>
      <c r="I1031" s="22" t="str">
        <f t="shared" si="358"/>
        <v/>
      </c>
      <c r="J1031" s="22" t="str">
        <f t="shared" si="368"/>
        <v/>
      </c>
      <c r="K1031" s="22" t="str">
        <f>IF(G1031&lt;&gt;"",IF(IFERROR(MATCH(TRUNC(G1031),ExcludeDateList,0),-1)&gt;-1,"",J1031),"")</f>
        <v/>
      </c>
      <c r="L1031" s="22" t="str">
        <f>IF(G1031&lt;&gt;"",IF(IFERROR(MATCH(TRUNC(G1031),ExcludeDateList,0),-1)&gt;-1,NA(),J1031),"")</f>
        <v/>
      </c>
      <c r="M1031" s="22" t="str">
        <f t="shared" si="369"/>
        <v/>
      </c>
      <c r="N1031" s="22" t="str">
        <f t="shared" si="359"/>
        <v/>
      </c>
      <c r="O1031" s="22" t="str">
        <f t="shared" si="370"/>
        <v/>
      </c>
      <c r="P1031" s="22" t="str">
        <f t="shared" si="360"/>
        <v/>
      </c>
      <c r="Q1031" s="22" t="str">
        <f t="shared" si="361"/>
        <v/>
      </c>
      <c r="R1031" s="22" t="str">
        <f t="shared" si="371"/>
        <v/>
      </c>
      <c r="S1031" s="22" t="str">
        <f t="shared" si="362"/>
        <v/>
      </c>
      <c r="T1031" s="22" t="str">
        <f t="shared" si="372"/>
        <v/>
      </c>
      <c r="U1031" s="22" t="str">
        <f t="shared" si="363"/>
        <v/>
      </c>
    </row>
    <row r="1032" spans="1:21" x14ac:dyDescent="0.25">
      <c r="A1032" s="21">
        <f>IF(INDEX('Predict Your Date Data (auto)'!A:A,ROW(A1032),1)&gt;0,INDEX('Predict Your Date Data (auto)'!A:A,ROW(A1032),1),"")</f>
        <v>42933.46130787037</v>
      </c>
      <c r="B1032" s="21">
        <f>IF(A1032&lt;&gt;"",IF(IFERROR(MATCH(TRUNC(A1032),ExcludeDateList,0),-1)&gt;-1,"",TRUNC(A1032)),"")</f>
        <v>42933</v>
      </c>
      <c r="C1032" s="22">
        <f t="shared" si="364"/>
        <v>2017</v>
      </c>
      <c r="D1032" s="22">
        <f t="shared" si="365"/>
        <v>7</v>
      </c>
      <c r="E1032" s="22" t="str">
        <f t="shared" si="366"/>
        <v>Week 3</v>
      </c>
      <c r="G1032" s="21" t="str">
        <f t="shared" si="367"/>
        <v/>
      </c>
      <c r="H1032" s="21" t="str">
        <f t="shared" si="357"/>
        <v/>
      </c>
      <c r="I1032" s="22" t="str">
        <f t="shared" si="358"/>
        <v/>
      </c>
      <c r="J1032" s="22" t="str">
        <f t="shared" si="368"/>
        <v/>
      </c>
      <c r="K1032" s="22" t="str">
        <f>IF(G1032&lt;&gt;"",IF(IFERROR(MATCH(TRUNC(G1032),ExcludeDateList,0),-1)&gt;-1,"",J1032),"")</f>
        <v/>
      </c>
      <c r="L1032" s="22" t="str">
        <f>IF(G1032&lt;&gt;"",IF(IFERROR(MATCH(TRUNC(G1032),ExcludeDateList,0),-1)&gt;-1,NA(),J1032),"")</f>
        <v/>
      </c>
      <c r="M1032" s="22" t="str">
        <f t="shared" si="369"/>
        <v/>
      </c>
      <c r="N1032" s="22" t="str">
        <f t="shared" si="359"/>
        <v/>
      </c>
      <c r="O1032" s="22" t="str">
        <f t="shared" si="370"/>
        <v/>
      </c>
      <c r="P1032" s="22" t="str">
        <f t="shared" si="360"/>
        <v/>
      </c>
      <c r="Q1032" s="22" t="str">
        <f t="shared" si="361"/>
        <v/>
      </c>
      <c r="R1032" s="22" t="str">
        <f t="shared" si="371"/>
        <v/>
      </c>
      <c r="S1032" s="22" t="str">
        <f t="shared" si="362"/>
        <v/>
      </c>
      <c r="T1032" s="22" t="str">
        <f t="shared" si="372"/>
        <v/>
      </c>
      <c r="U1032" s="22" t="str">
        <f t="shared" si="363"/>
        <v/>
      </c>
    </row>
    <row r="1033" spans="1:21" x14ac:dyDescent="0.25">
      <c r="A1033" s="21">
        <f>IF(INDEX('Predict Your Date Data (auto)'!A:A,ROW(A1033),1)&gt;0,INDEX('Predict Your Date Data (auto)'!A:A,ROW(A1033),1),"")</f>
        <v>42933.560555555552</v>
      </c>
      <c r="B1033" s="21">
        <f>IF(A1033&lt;&gt;"",IF(IFERROR(MATCH(TRUNC(A1033),ExcludeDateList,0),-1)&gt;-1,"",TRUNC(A1033)),"")</f>
        <v>42933</v>
      </c>
      <c r="C1033" s="22">
        <f t="shared" si="364"/>
        <v>2017</v>
      </c>
      <c r="D1033" s="22">
        <f t="shared" si="365"/>
        <v>7</v>
      </c>
      <c r="E1033" s="22" t="str">
        <f t="shared" si="366"/>
        <v>Week 3</v>
      </c>
      <c r="G1033" s="21" t="str">
        <f t="shared" si="367"/>
        <v/>
      </c>
      <c r="H1033" s="21" t="str">
        <f t="shared" si="357"/>
        <v/>
      </c>
      <c r="I1033" s="22" t="str">
        <f t="shared" si="358"/>
        <v/>
      </c>
      <c r="J1033" s="22" t="str">
        <f t="shared" si="368"/>
        <v/>
      </c>
      <c r="K1033" s="22" t="str">
        <f>IF(G1033&lt;&gt;"",IF(IFERROR(MATCH(TRUNC(G1033),ExcludeDateList,0),-1)&gt;-1,"",J1033),"")</f>
        <v/>
      </c>
      <c r="L1033" s="22" t="str">
        <f>IF(G1033&lt;&gt;"",IF(IFERROR(MATCH(TRUNC(G1033),ExcludeDateList,0),-1)&gt;-1,NA(),J1033),"")</f>
        <v/>
      </c>
      <c r="M1033" s="22" t="str">
        <f t="shared" si="369"/>
        <v/>
      </c>
      <c r="N1033" s="22" t="str">
        <f t="shared" si="359"/>
        <v/>
      </c>
      <c r="O1033" s="22" t="str">
        <f t="shared" si="370"/>
        <v/>
      </c>
      <c r="P1033" s="22" t="str">
        <f t="shared" si="360"/>
        <v/>
      </c>
      <c r="Q1033" s="22" t="str">
        <f t="shared" si="361"/>
        <v/>
      </c>
      <c r="R1033" s="22" t="str">
        <f t="shared" si="371"/>
        <v/>
      </c>
      <c r="S1033" s="22" t="str">
        <f t="shared" si="362"/>
        <v/>
      </c>
      <c r="T1033" s="22" t="str">
        <f t="shared" si="372"/>
        <v/>
      </c>
      <c r="U1033" s="22" t="str">
        <f t="shared" si="363"/>
        <v/>
      </c>
    </row>
    <row r="1034" spans="1:21" x14ac:dyDescent="0.25">
      <c r="A1034" s="21">
        <f>IF(INDEX('Predict Your Date Data (auto)'!A:A,ROW(A1034),1)&gt;0,INDEX('Predict Your Date Data (auto)'!A:A,ROW(A1034),1),"")</f>
        <v>42933.648356481484</v>
      </c>
      <c r="B1034" s="21">
        <f>IF(A1034&lt;&gt;"",IF(IFERROR(MATCH(TRUNC(A1034),ExcludeDateList,0),-1)&gt;-1,"",TRUNC(A1034)),"")</f>
        <v>42933</v>
      </c>
      <c r="C1034" s="22">
        <f t="shared" si="364"/>
        <v>2017</v>
      </c>
      <c r="D1034" s="22">
        <f t="shared" si="365"/>
        <v>7</v>
      </c>
      <c r="E1034" s="22" t="str">
        <f t="shared" si="366"/>
        <v>Week 3</v>
      </c>
      <c r="G1034" s="21" t="str">
        <f t="shared" si="367"/>
        <v/>
      </c>
      <c r="H1034" s="21" t="str">
        <f t="shared" si="357"/>
        <v/>
      </c>
      <c r="I1034" s="22" t="str">
        <f t="shared" si="358"/>
        <v/>
      </c>
      <c r="J1034" s="22" t="str">
        <f t="shared" si="368"/>
        <v/>
      </c>
      <c r="K1034" s="22" t="str">
        <f>IF(G1034&lt;&gt;"",IF(IFERROR(MATCH(TRUNC(G1034),ExcludeDateList,0),-1)&gt;-1,"",J1034),"")</f>
        <v/>
      </c>
      <c r="L1034" s="22" t="str">
        <f>IF(G1034&lt;&gt;"",IF(IFERROR(MATCH(TRUNC(G1034),ExcludeDateList,0),-1)&gt;-1,NA(),J1034),"")</f>
        <v/>
      </c>
      <c r="M1034" s="22" t="str">
        <f t="shared" si="369"/>
        <v/>
      </c>
      <c r="N1034" s="22" t="str">
        <f t="shared" si="359"/>
        <v/>
      </c>
      <c r="O1034" s="22" t="str">
        <f t="shared" si="370"/>
        <v/>
      </c>
      <c r="P1034" s="22" t="str">
        <f t="shared" si="360"/>
        <v/>
      </c>
      <c r="Q1034" s="22" t="str">
        <f t="shared" si="361"/>
        <v/>
      </c>
      <c r="R1034" s="22" t="str">
        <f t="shared" si="371"/>
        <v/>
      </c>
      <c r="S1034" s="22" t="str">
        <f t="shared" si="362"/>
        <v/>
      </c>
      <c r="T1034" s="22" t="str">
        <f t="shared" si="372"/>
        <v/>
      </c>
      <c r="U1034" s="22" t="str">
        <f t="shared" si="363"/>
        <v/>
      </c>
    </row>
    <row r="1035" spans="1:21" x14ac:dyDescent="0.25">
      <c r="A1035" s="21">
        <f>IF(INDEX('Predict Your Date Data (auto)'!A:A,ROW(A1035),1)&gt;0,INDEX('Predict Your Date Data (auto)'!A:A,ROW(A1035),1),"")</f>
        <v>42933.651331018518</v>
      </c>
      <c r="B1035" s="21">
        <f>IF(A1035&lt;&gt;"",IF(IFERROR(MATCH(TRUNC(A1035),ExcludeDateList,0),-1)&gt;-1,"",TRUNC(A1035)),"")</f>
        <v>42933</v>
      </c>
      <c r="C1035" s="22">
        <f t="shared" si="364"/>
        <v>2017</v>
      </c>
      <c r="D1035" s="22">
        <f t="shared" si="365"/>
        <v>7</v>
      </c>
      <c r="E1035" s="22" t="str">
        <f t="shared" si="366"/>
        <v>Week 3</v>
      </c>
      <c r="G1035" s="21" t="str">
        <f t="shared" si="367"/>
        <v/>
      </c>
      <c r="H1035" s="21" t="str">
        <f t="shared" si="357"/>
        <v/>
      </c>
      <c r="I1035" s="22" t="str">
        <f t="shared" si="358"/>
        <v/>
      </c>
      <c r="J1035" s="22" t="str">
        <f t="shared" si="368"/>
        <v/>
      </c>
      <c r="K1035" s="22" t="str">
        <f>IF(G1035&lt;&gt;"",IF(IFERROR(MATCH(TRUNC(G1035),ExcludeDateList,0),-1)&gt;-1,"",J1035),"")</f>
        <v/>
      </c>
      <c r="L1035" s="22" t="str">
        <f>IF(G1035&lt;&gt;"",IF(IFERROR(MATCH(TRUNC(G1035),ExcludeDateList,0),-1)&gt;-1,NA(),J1035),"")</f>
        <v/>
      </c>
      <c r="M1035" s="22" t="str">
        <f t="shared" si="369"/>
        <v/>
      </c>
      <c r="N1035" s="22" t="str">
        <f t="shared" si="359"/>
        <v/>
      </c>
      <c r="O1035" s="22" t="str">
        <f t="shared" si="370"/>
        <v/>
      </c>
      <c r="P1035" s="22" t="str">
        <f t="shared" si="360"/>
        <v/>
      </c>
      <c r="Q1035" s="22" t="str">
        <f t="shared" si="361"/>
        <v/>
      </c>
      <c r="R1035" s="22" t="str">
        <f t="shared" si="371"/>
        <v/>
      </c>
      <c r="S1035" s="22" t="str">
        <f t="shared" si="362"/>
        <v/>
      </c>
      <c r="T1035" s="22" t="str">
        <f t="shared" si="372"/>
        <v/>
      </c>
      <c r="U1035" s="22" t="str">
        <f t="shared" si="363"/>
        <v/>
      </c>
    </row>
    <row r="1036" spans="1:21" x14ac:dyDescent="0.25">
      <c r="A1036" s="21">
        <f>IF(INDEX('Predict Your Date Data (auto)'!A:A,ROW(A1036),1)&gt;0,INDEX('Predict Your Date Data (auto)'!A:A,ROW(A1036),1),"")</f>
        <v>42934.497858796298</v>
      </c>
      <c r="B1036" s="21">
        <f>IF(A1036&lt;&gt;"",IF(IFERROR(MATCH(TRUNC(A1036),ExcludeDateList,0),-1)&gt;-1,"",TRUNC(A1036)),"")</f>
        <v>42934</v>
      </c>
      <c r="C1036" s="22">
        <f t="shared" si="364"/>
        <v>2017</v>
      </c>
      <c r="D1036" s="22">
        <f t="shared" si="365"/>
        <v>7</v>
      </c>
      <c r="E1036" s="22" t="str">
        <f t="shared" si="366"/>
        <v>Week 3</v>
      </c>
      <c r="G1036" s="21" t="str">
        <f t="shared" si="367"/>
        <v/>
      </c>
      <c r="H1036" s="21" t="str">
        <f t="shared" si="357"/>
        <v/>
      </c>
      <c r="I1036" s="22" t="str">
        <f t="shared" si="358"/>
        <v/>
      </c>
      <c r="J1036" s="22" t="str">
        <f t="shared" si="368"/>
        <v/>
      </c>
      <c r="K1036" s="22" t="str">
        <f>IF(G1036&lt;&gt;"",IF(IFERROR(MATCH(TRUNC(G1036),ExcludeDateList,0),-1)&gt;-1,"",J1036),"")</f>
        <v/>
      </c>
      <c r="L1036" s="22" t="str">
        <f>IF(G1036&lt;&gt;"",IF(IFERROR(MATCH(TRUNC(G1036),ExcludeDateList,0),-1)&gt;-1,NA(),J1036),"")</f>
        <v/>
      </c>
      <c r="M1036" s="22" t="str">
        <f t="shared" si="369"/>
        <v/>
      </c>
      <c r="N1036" s="22" t="str">
        <f t="shared" si="359"/>
        <v/>
      </c>
      <c r="O1036" s="22" t="str">
        <f t="shared" si="370"/>
        <v/>
      </c>
      <c r="P1036" s="22" t="str">
        <f t="shared" si="360"/>
        <v/>
      </c>
      <c r="Q1036" s="22" t="str">
        <f t="shared" si="361"/>
        <v/>
      </c>
      <c r="R1036" s="22" t="str">
        <f t="shared" si="371"/>
        <v/>
      </c>
      <c r="S1036" s="22" t="str">
        <f t="shared" si="362"/>
        <v/>
      </c>
      <c r="T1036" s="22" t="str">
        <f t="shared" si="372"/>
        <v/>
      </c>
      <c r="U1036" s="22" t="str">
        <f t="shared" si="363"/>
        <v/>
      </c>
    </row>
    <row r="1037" spans="1:21" x14ac:dyDescent="0.25">
      <c r="A1037" s="21">
        <f>IF(INDEX('Predict Your Date Data (auto)'!A:A,ROW(A1037),1)&gt;0,INDEX('Predict Your Date Data (auto)'!A:A,ROW(A1037),1),"")</f>
        <v>42934.616597222222</v>
      </c>
      <c r="B1037" s="21">
        <f>IF(A1037&lt;&gt;"",IF(IFERROR(MATCH(TRUNC(A1037),ExcludeDateList,0),-1)&gt;-1,"",TRUNC(A1037)),"")</f>
        <v>42934</v>
      </c>
      <c r="C1037" s="22">
        <f t="shared" si="364"/>
        <v>2017</v>
      </c>
      <c r="D1037" s="22">
        <f t="shared" si="365"/>
        <v>7</v>
      </c>
      <c r="E1037" s="22" t="str">
        <f t="shared" si="366"/>
        <v>Week 3</v>
      </c>
      <c r="G1037" s="21" t="str">
        <f t="shared" si="367"/>
        <v/>
      </c>
      <c r="H1037" s="21" t="str">
        <f t="shared" si="357"/>
        <v/>
      </c>
      <c r="I1037" s="22" t="str">
        <f t="shared" si="358"/>
        <v/>
      </c>
      <c r="J1037" s="22" t="str">
        <f t="shared" si="368"/>
        <v/>
      </c>
      <c r="K1037" s="22" t="str">
        <f>IF(G1037&lt;&gt;"",IF(IFERROR(MATCH(TRUNC(G1037),ExcludeDateList,0),-1)&gt;-1,"",J1037),"")</f>
        <v/>
      </c>
      <c r="L1037" s="22" t="str">
        <f>IF(G1037&lt;&gt;"",IF(IFERROR(MATCH(TRUNC(G1037),ExcludeDateList,0),-1)&gt;-1,NA(),J1037),"")</f>
        <v/>
      </c>
      <c r="M1037" s="22" t="str">
        <f t="shared" si="369"/>
        <v/>
      </c>
      <c r="N1037" s="22" t="str">
        <f t="shared" si="359"/>
        <v/>
      </c>
      <c r="O1037" s="22" t="str">
        <f t="shared" si="370"/>
        <v/>
      </c>
      <c r="P1037" s="22" t="str">
        <f t="shared" si="360"/>
        <v/>
      </c>
      <c r="Q1037" s="22" t="str">
        <f t="shared" si="361"/>
        <v/>
      </c>
      <c r="R1037" s="22" t="str">
        <f t="shared" si="371"/>
        <v/>
      </c>
      <c r="S1037" s="22" t="str">
        <f t="shared" si="362"/>
        <v/>
      </c>
      <c r="T1037" s="22" t="str">
        <f t="shared" si="372"/>
        <v/>
      </c>
      <c r="U1037" s="22" t="str">
        <f t="shared" si="363"/>
        <v/>
      </c>
    </row>
    <row r="1038" spans="1:21" x14ac:dyDescent="0.25">
      <c r="A1038" s="21">
        <f>IF(INDEX('Predict Your Date Data (auto)'!A:A,ROW(A1038),1)&gt;0,INDEX('Predict Your Date Data (auto)'!A:A,ROW(A1038),1),"")</f>
        <v>42934.633946759262</v>
      </c>
      <c r="B1038" s="21">
        <f>IF(A1038&lt;&gt;"",IF(IFERROR(MATCH(TRUNC(A1038),ExcludeDateList,0),-1)&gt;-1,"",TRUNC(A1038)),"")</f>
        <v>42934</v>
      </c>
      <c r="C1038" s="22">
        <f t="shared" si="364"/>
        <v>2017</v>
      </c>
      <c r="D1038" s="22">
        <f t="shared" si="365"/>
        <v>7</v>
      </c>
      <c r="E1038" s="22" t="str">
        <f t="shared" si="366"/>
        <v>Week 3</v>
      </c>
      <c r="G1038" s="21" t="str">
        <f t="shared" si="367"/>
        <v/>
      </c>
      <c r="H1038" s="21" t="str">
        <f t="shared" si="357"/>
        <v/>
      </c>
      <c r="I1038" s="22" t="str">
        <f t="shared" si="358"/>
        <v/>
      </c>
      <c r="J1038" s="22" t="str">
        <f t="shared" si="368"/>
        <v/>
      </c>
      <c r="K1038" s="22" t="str">
        <f>IF(G1038&lt;&gt;"",IF(IFERROR(MATCH(TRUNC(G1038),ExcludeDateList,0),-1)&gt;-1,"",J1038),"")</f>
        <v/>
      </c>
      <c r="L1038" s="22" t="str">
        <f>IF(G1038&lt;&gt;"",IF(IFERROR(MATCH(TRUNC(G1038),ExcludeDateList,0),-1)&gt;-1,NA(),J1038),"")</f>
        <v/>
      </c>
      <c r="M1038" s="22" t="str">
        <f t="shared" si="369"/>
        <v/>
      </c>
      <c r="N1038" s="22" t="str">
        <f t="shared" si="359"/>
        <v/>
      </c>
      <c r="O1038" s="22" t="str">
        <f t="shared" si="370"/>
        <v/>
      </c>
      <c r="P1038" s="22" t="str">
        <f t="shared" si="360"/>
        <v/>
      </c>
      <c r="Q1038" s="22" t="str">
        <f t="shared" si="361"/>
        <v/>
      </c>
      <c r="R1038" s="22" t="str">
        <f t="shared" si="371"/>
        <v/>
      </c>
      <c r="S1038" s="22" t="str">
        <f t="shared" si="362"/>
        <v/>
      </c>
      <c r="T1038" s="22" t="str">
        <f t="shared" si="372"/>
        <v/>
      </c>
      <c r="U1038" s="22" t="str">
        <f t="shared" si="363"/>
        <v/>
      </c>
    </row>
    <row r="1039" spans="1:21" x14ac:dyDescent="0.25">
      <c r="A1039" s="21">
        <f>IF(INDEX('Predict Your Date Data (auto)'!A:A,ROW(A1039),1)&gt;0,INDEX('Predict Your Date Data (auto)'!A:A,ROW(A1039),1),"")</f>
        <v>42934.692002314812</v>
      </c>
      <c r="B1039" s="21">
        <f>IF(A1039&lt;&gt;"",IF(IFERROR(MATCH(TRUNC(A1039),ExcludeDateList,0),-1)&gt;-1,"",TRUNC(A1039)),"")</f>
        <v>42934</v>
      </c>
      <c r="C1039" s="22">
        <f t="shared" si="364"/>
        <v>2017</v>
      </c>
      <c r="D1039" s="22">
        <f t="shared" si="365"/>
        <v>7</v>
      </c>
      <c r="E1039" s="22" t="str">
        <f t="shared" si="366"/>
        <v>Week 3</v>
      </c>
      <c r="G1039" s="21" t="str">
        <f t="shared" si="367"/>
        <v/>
      </c>
      <c r="H1039" s="21" t="str">
        <f t="shared" si="357"/>
        <v/>
      </c>
      <c r="I1039" s="22" t="str">
        <f t="shared" si="358"/>
        <v/>
      </c>
      <c r="J1039" s="22" t="str">
        <f t="shared" si="368"/>
        <v/>
      </c>
      <c r="K1039" s="22" t="str">
        <f>IF(G1039&lt;&gt;"",IF(IFERROR(MATCH(TRUNC(G1039),ExcludeDateList,0),-1)&gt;-1,"",J1039),"")</f>
        <v/>
      </c>
      <c r="L1039" s="22" t="str">
        <f>IF(G1039&lt;&gt;"",IF(IFERROR(MATCH(TRUNC(G1039),ExcludeDateList,0),-1)&gt;-1,NA(),J1039),"")</f>
        <v/>
      </c>
      <c r="M1039" s="22" t="str">
        <f t="shared" si="369"/>
        <v/>
      </c>
      <c r="N1039" s="22" t="str">
        <f t="shared" si="359"/>
        <v/>
      </c>
      <c r="O1039" s="22" t="str">
        <f t="shared" si="370"/>
        <v/>
      </c>
      <c r="P1039" s="22" t="str">
        <f t="shared" si="360"/>
        <v/>
      </c>
      <c r="Q1039" s="22" t="str">
        <f t="shared" si="361"/>
        <v/>
      </c>
      <c r="R1039" s="22" t="str">
        <f t="shared" si="371"/>
        <v/>
      </c>
      <c r="S1039" s="22" t="str">
        <f t="shared" si="362"/>
        <v/>
      </c>
      <c r="T1039" s="22" t="str">
        <f t="shared" si="372"/>
        <v/>
      </c>
      <c r="U1039" s="22" t="str">
        <f t="shared" si="363"/>
        <v/>
      </c>
    </row>
    <row r="1040" spans="1:21" x14ac:dyDescent="0.25">
      <c r="A1040" s="21">
        <f>IF(INDEX('Predict Your Date Data (auto)'!A:A,ROW(A1040),1)&gt;0,INDEX('Predict Your Date Data (auto)'!A:A,ROW(A1040),1),"")</f>
        <v>42934.699421296296</v>
      </c>
      <c r="B1040" s="21">
        <f>IF(A1040&lt;&gt;"",IF(IFERROR(MATCH(TRUNC(A1040),ExcludeDateList,0),-1)&gt;-1,"",TRUNC(A1040)),"")</f>
        <v>42934</v>
      </c>
      <c r="C1040" s="22">
        <f t="shared" si="364"/>
        <v>2017</v>
      </c>
      <c r="D1040" s="22">
        <f t="shared" si="365"/>
        <v>7</v>
      </c>
      <c r="E1040" s="22" t="str">
        <f t="shared" si="366"/>
        <v>Week 3</v>
      </c>
      <c r="G1040" s="21" t="str">
        <f t="shared" si="367"/>
        <v/>
      </c>
      <c r="H1040" s="21" t="str">
        <f t="shared" si="357"/>
        <v/>
      </c>
      <c r="I1040" s="22" t="str">
        <f t="shared" si="358"/>
        <v/>
      </c>
      <c r="J1040" s="22" t="str">
        <f t="shared" si="368"/>
        <v/>
      </c>
      <c r="K1040" s="22" t="str">
        <f>IF(G1040&lt;&gt;"",IF(IFERROR(MATCH(TRUNC(G1040),ExcludeDateList,0),-1)&gt;-1,"",J1040),"")</f>
        <v/>
      </c>
      <c r="L1040" s="22" t="str">
        <f>IF(G1040&lt;&gt;"",IF(IFERROR(MATCH(TRUNC(G1040),ExcludeDateList,0),-1)&gt;-1,NA(),J1040),"")</f>
        <v/>
      </c>
      <c r="M1040" s="22" t="str">
        <f t="shared" si="369"/>
        <v/>
      </c>
      <c r="N1040" s="22" t="str">
        <f t="shared" si="359"/>
        <v/>
      </c>
      <c r="O1040" s="22" t="str">
        <f t="shared" si="370"/>
        <v/>
      </c>
      <c r="P1040" s="22" t="str">
        <f t="shared" si="360"/>
        <v/>
      </c>
      <c r="Q1040" s="22" t="str">
        <f t="shared" si="361"/>
        <v/>
      </c>
      <c r="R1040" s="22" t="str">
        <f t="shared" si="371"/>
        <v/>
      </c>
      <c r="S1040" s="22" t="str">
        <f t="shared" si="362"/>
        <v/>
      </c>
      <c r="T1040" s="22" t="str">
        <f t="shared" si="372"/>
        <v/>
      </c>
      <c r="U1040" s="22" t="str">
        <f t="shared" si="363"/>
        <v/>
      </c>
    </row>
    <row r="1041" spans="1:21" x14ac:dyDescent="0.25">
      <c r="A1041" s="21">
        <f>IF(INDEX('Predict Your Date Data (auto)'!A:A,ROW(A1041),1)&gt;0,INDEX('Predict Your Date Data (auto)'!A:A,ROW(A1041),1),"")</f>
        <v>42935.674166666664</v>
      </c>
      <c r="B1041" s="21">
        <f>IF(A1041&lt;&gt;"",IF(IFERROR(MATCH(TRUNC(A1041),ExcludeDateList,0),-1)&gt;-1,"",TRUNC(A1041)),"")</f>
        <v>42935</v>
      </c>
      <c r="C1041" s="22">
        <f t="shared" si="364"/>
        <v>2017</v>
      </c>
      <c r="D1041" s="22">
        <f t="shared" si="365"/>
        <v>7</v>
      </c>
      <c r="E1041" s="22" t="str">
        <f t="shared" si="366"/>
        <v>Week 3</v>
      </c>
      <c r="G1041" s="21" t="str">
        <f t="shared" si="367"/>
        <v/>
      </c>
      <c r="H1041" s="21" t="str">
        <f t="shared" si="357"/>
        <v/>
      </c>
      <c r="I1041" s="22" t="str">
        <f t="shared" si="358"/>
        <v/>
      </c>
      <c r="J1041" s="22" t="str">
        <f t="shared" si="368"/>
        <v/>
      </c>
      <c r="K1041" s="22" t="str">
        <f>IF(G1041&lt;&gt;"",IF(IFERROR(MATCH(TRUNC(G1041),ExcludeDateList,0),-1)&gt;-1,"",J1041),"")</f>
        <v/>
      </c>
      <c r="L1041" s="22" t="str">
        <f>IF(G1041&lt;&gt;"",IF(IFERROR(MATCH(TRUNC(G1041),ExcludeDateList,0),-1)&gt;-1,NA(),J1041),"")</f>
        <v/>
      </c>
      <c r="M1041" s="22" t="str">
        <f t="shared" si="369"/>
        <v/>
      </c>
      <c r="N1041" s="22" t="str">
        <f t="shared" si="359"/>
        <v/>
      </c>
      <c r="O1041" s="22" t="str">
        <f t="shared" si="370"/>
        <v/>
      </c>
      <c r="P1041" s="22" t="str">
        <f t="shared" si="360"/>
        <v/>
      </c>
      <c r="Q1041" s="22" t="str">
        <f t="shared" si="361"/>
        <v/>
      </c>
      <c r="R1041" s="22" t="str">
        <f t="shared" si="371"/>
        <v/>
      </c>
      <c r="S1041" s="22" t="str">
        <f t="shared" si="362"/>
        <v/>
      </c>
      <c r="T1041" s="22" t="str">
        <f t="shared" si="372"/>
        <v/>
      </c>
      <c r="U1041" s="22" t="str">
        <f t="shared" si="363"/>
        <v/>
      </c>
    </row>
    <row r="1042" spans="1:21" x14ac:dyDescent="0.25">
      <c r="A1042" s="21">
        <f>IF(INDEX('Predict Your Date Data (auto)'!A:A,ROW(A1042),1)&gt;0,INDEX('Predict Your Date Data (auto)'!A:A,ROW(A1042),1),"")</f>
        <v>42935.693831018521</v>
      </c>
      <c r="B1042" s="21">
        <f>IF(A1042&lt;&gt;"",IF(IFERROR(MATCH(TRUNC(A1042),ExcludeDateList,0),-1)&gt;-1,"",TRUNC(A1042)),"")</f>
        <v>42935</v>
      </c>
      <c r="C1042" s="22">
        <f t="shared" si="364"/>
        <v>2017</v>
      </c>
      <c r="D1042" s="22">
        <f t="shared" si="365"/>
        <v>7</v>
      </c>
      <c r="E1042" s="22" t="str">
        <f t="shared" si="366"/>
        <v>Week 3</v>
      </c>
      <c r="G1042" s="21" t="str">
        <f t="shared" si="367"/>
        <v/>
      </c>
      <c r="H1042" s="21" t="str">
        <f t="shared" si="357"/>
        <v/>
      </c>
      <c r="I1042" s="22" t="str">
        <f t="shared" si="358"/>
        <v/>
      </c>
      <c r="J1042" s="22" t="str">
        <f t="shared" si="368"/>
        <v/>
      </c>
      <c r="K1042" s="22" t="str">
        <f>IF(G1042&lt;&gt;"",IF(IFERROR(MATCH(TRUNC(G1042),ExcludeDateList,0),-1)&gt;-1,"",J1042),"")</f>
        <v/>
      </c>
      <c r="L1042" s="22" t="str">
        <f>IF(G1042&lt;&gt;"",IF(IFERROR(MATCH(TRUNC(G1042),ExcludeDateList,0),-1)&gt;-1,NA(),J1042),"")</f>
        <v/>
      </c>
      <c r="M1042" s="22" t="str">
        <f t="shared" si="369"/>
        <v/>
      </c>
      <c r="N1042" s="22" t="str">
        <f t="shared" si="359"/>
        <v/>
      </c>
      <c r="O1042" s="22" t="str">
        <f t="shared" si="370"/>
        <v/>
      </c>
      <c r="P1042" s="22" t="str">
        <f t="shared" si="360"/>
        <v/>
      </c>
      <c r="Q1042" s="22" t="str">
        <f t="shared" si="361"/>
        <v/>
      </c>
      <c r="R1042" s="22" t="str">
        <f t="shared" si="371"/>
        <v/>
      </c>
      <c r="S1042" s="22" t="str">
        <f t="shared" si="362"/>
        <v/>
      </c>
      <c r="T1042" s="22" t="str">
        <f t="shared" si="372"/>
        <v/>
      </c>
      <c r="U1042" s="22" t="str">
        <f t="shared" si="363"/>
        <v/>
      </c>
    </row>
    <row r="1043" spans="1:21" x14ac:dyDescent="0.25">
      <c r="A1043" s="21">
        <f>IF(INDEX('Predict Your Date Data (auto)'!A:A,ROW(A1043),1)&gt;0,INDEX('Predict Your Date Data (auto)'!A:A,ROW(A1043),1),"")</f>
        <v>42935.716585648152</v>
      </c>
      <c r="B1043" s="21">
        <f>IF(A1043&lt;&gt;"",IF(IFERROR(MATCH(TRUNC(A1043),ExcludeDateList,0),-1)&gt;-1,"",TRUNC(A1043)),"")</f>
        <v>42935</v>
      </c>
      <c r="C1043" s="22">
        <f t="shared" si="364"/>
        <v>2017</v>
      </c>
      <c r="D1043" s="22">
        <f t="shared" si="365"/>
        <v>7</v>
      </c>
      <c r="E1043" s="22" t="str">
        <f t="shared" si="366"/>
        <v>Week 3</v>
      </c>
      <c r="G1043" s="21" t="str">
        <f t="shared" si="367"/>
        <v/>
      </c>
      <c r="H1043" s="21" t="str">
        <f t="shared" si="357"/>
        <v/>
      </c>
      <c r="I1043" s="22" t="str">
        <f t="shared" si="358"/>
        <v/>
      </c>
      <c r="J1043" s="22" t="str">
        <f t="shared" si="368"/>
        <v/>
      </c>
      <c r="K1043" s="22" t="str">
        <f>IF(G1043&lt;&gt;"",IF(IFERROR(MATCH(TRUNC(G1043),ExcludeDateList,0),-1)&gt;-1,"",J1043),"")</f>
        <v/>
      </c>
      <c r="L1043" s="22" t="str">
        <f>IF(G1043&lt;&gt;"",IF(IFERROR(MATCH(TRUNC(G1043),ExcludeDateList,0),-1)&gt;-1,NA(),J1043),"")</f>
        <v/>
      </c>
      <c r="M1043" s="22" t="str">
        <f t="shared" si="369"/>
        <v/>
      </c>
      <c r="N1043" s="22" t="str">
        <f t="shared" si="359"/>
        <v/>
      </c>
      <c r="O1043" s="22" t="str">
        <f t="shared" si="370"/>
        <v/>
      </c>
      <c r="P1043" s="22" t="str">
        <f t="shared" si="360"/>
        <v/>
      </c>
      <c r="Q1043" s="22" t="str">
        <f t="shared" si="361"/>
        <v/>
      </c>
      <c r="R1043" s="22" t="str">
        <f t="shared" si="371"/>
        <v/>
      </c>
      <c r="S1043" s="22" t="str">
        <f t="shared" si="362"/>
        <v/>
      </c>
      <c r="T1043" s="22" t="str">
        <f t="shared" si="372"/>
        <v/>
      </c>
      <c r="U1043" s="22" t="str">
        <f t="shared" si="363"/>
        <v/>
      </c>
    </row>
    <row r="1044" spans="1:21" x14ac:dyDescent="0.25">
      <c r="A1044" s="21">
        <f>IF(INDEX('Predict Your Date Data (auto)'!A:A,ROW(A1044),1)&gt;0,INDEX('Predict Your Date Data (auto)'!A:A,ROW(A1044),1),"")</f>
        <v>42936.709340277775</v>
      </c>
      <c r="B1044" s="21">
        <f>IF(A1044&lt;&gt;"",IF(IFERROR(MATCH(TRUNC(A1044),ExcludeDateList,0),-1)&gt;-1,"",TRUNC(A1044)),"")</f>
        <v>42936</v>
      </c>
      <c r="C1044" s="22">
        <f t="shared" si="364"/>
        <v>2017</v>
      </c>
      <c r="D1044" s="22">
        <f t="shared" si="365"/>
        <v>7</v>
      </c>
      <c r="E1044" s="22" t="str">
        <f t="shared" si="366"/>
        <v>Week 3</v>
      </c>
      <c r="G1044" s="21" t="str">
        <f t="shared" si="367"/>
        <v/>
      </c>
      <c r="H1044" s="21" t="str">
        <f t="shared" si="357"/>
        <v/>
      </c>
      <c r="I1044" s="22" t="str">
        <f t="shared" si="358"/>
        <v/>
      </c>
      <c r="J1044" s="22" t="str">
        <f t="shared" si="368"/>
        <v/>
      </c>
      <c r="K1044" s="22" t="str">
        <f>IF(G1044&lt;&gt;"",IF(IFERROR(MATCH(TRUNC(G1044),ExcludeDateList,0),-1)&gt;-1,"",J1044),"")</f>
        <v/>
      </c>
      <c r="L1044" s="22" t="str">
        <f>IF(G1044&lt;&gt;"",IF(IFERROR(MATCH(TRUNC(G1044),ExcludeDateList,0),-1)&gt;-1,NA(),J1044),"")</f>
        <v/>
      </c>
      <c r="M1044" s="22" t="str">
        <f t="shared" si="369"/>
        <v/>
      </c>
      <c r="N1044" s="22" t="str">
        <f t="shared" si="359"/>
        <v/>
      </c>
      <c r="O1044" s="22" t="str">
        <f t="shared" si="370"/>
        <v/>
      </c>
      <c r="P1044" s="22" t="str">
        <f t="shared" si="360"/>
        <v/>
      </c>
      <c r="Q1044" s="22" t="str">
        <f t="shared" si="361"/>
        <v/>
      </c>
      <c r="R1044" s="22" t="str">
        <f t="shared" si="371"/>
        <v/>
      </c>
      <c r="S1044" s="22" t="str">
        <f t="shared" si="362"/>
        <v/>
      </c>
      <c r="T1044" s="22" t="str">
        <f t="shared" si="372"/>
        <v/>
      </c>
      <c r="U1044" s="22" t="str">
        <f t="shared" si="363"/>
        <v/>
      </c>
    </row>
    <row r="1045" spans="1:21" x14ac:dyDescent="0.25">
      <c r="A1045" s="21">
        <f>IF(INDEX('Predict Your Date Data (auto)'!A:A,ROW(A1045),1)&gt;0,INDEX('Predict Your Date Data (auto)'!A:A,ROW(A1045),1),"")</f>
        <v>42936.863668981481</v>
      </c>
      <c r="B1045" s="21">
        <f>IF(A1045&lt;&gt;"",IF(IFERROR(MATCH(TRUNC(A1045),ExcludeDateList,0),-1)&gt;-1,"",TRUNC(A1045)),"")</f>
        <v>42936</v>
      </c>
      <c r="C1045" s="22">
        <f t="shared" si="364"/>
        <v>2017</v>
      </c>
      <c r="D1045" s="22">
        <f t="shared" si="365"/>
        <v>7</v>
      </c>
      <c r="E1045" s="22" t="str">
        <f t="shared" si="366"/>
        <v>Week 3</v>
      </c>
      <c r="G1045" s="21" t="str">
        <f t="shared" si="367"/>
        <v/>
      </c>
      <c r="H1045" s="21" t="str">
        <f t="shared" si="357"/>
        <v/>
      </c>
      <c r="I1045" s="22" t="str">
        <f t="shared" si="358"/>
        <v/>
      </c>
      <c r="J1045" s="22" t="str">
        <f t="shared" si="368"/>
        <v/>
      </c>
      <c r="K1045" s="22" t="str">
        <f>IF(G1045&lt;&gt;"",IF(IFERROR(MATCH(TRUNC(G1045),ExcludeDateList,0),-1)&gt;-1,"",J1045),"")</f>
        <v/>
      </c>
      <c r="L1045" s="22" t="str">
        <f>IF(G1045&lt;&gt;"",IF(IFERROR(MATCH(TRUNC(G1045),ExcludeDateList,0),-1)&gt;-1,NA(),J1045),"")</f>
        <v/>
      </c>
      <c r="M1045" s="22" t="str">
        <f t="shared" si="369"/>
        <v/>
      </c>
      <c r="N1045" s="22" t="str">
        <f t="shared" si="359"/>
        <v/>
      </c>
      <c r="O1045" s="22" t="str">
        <f t="shared" si="370"/>
        <v/>
      </c>
      <c r="P1045" s="22" t="str">
        <f t="shared" si="360"/>
        <v/>
      </c>
      <c r="Q1045" s="22" t="str">
        <f t="shared" si="361"/>
        <v/>
      </c>
      <c r="R1045" s="22" t="str">
        <f t="shared" si="371"/>
        <v/>
      </c>
      <c r="S1045" s="22" t="str">
        <f t="shared" si="362"/>
        <v/>
      </c>
      <c r="T1045" s="22" t="str">
        <f t="shared" si="372"/>
        <v/>
      </c>
      <c r="U1045" s="22" t="str">
        <f t="shared" si="363"/>
        <v/>
      </c>
    </row>
    <row r="1046" spans="1:21" x14ac:dyDescent="0.25">
      <c r="A1046" s="21">
        <f>IF(INDEX('Predict Your Date Data (auto)'!A:A,ROW(A1046),1)&gt;0,INDEX('Predict Your Date Data (auto)'!A:A,ROW(A1046),1),"")</f>
        <v>42936.878495370373</v>
      </c>
      <c r="B1046" s="21">
        <f>IF(A1046&lt;&gt;"",IF(IFERROR(MATCH(TRUNC(A1046),ExcludeDateList,0),-1)&gt;-1,"",TRUNC(A1046)),"")</f>
        <v>42936</v>
      </c>
      <c r="C1046" s="22">
        <f t="shared" si="364"/>
        <v>2017</v>
      </c>
      <c r="D1046" s="22">
        <f t="shared" si="365"/>
        <v>7</v>
      </c>
      <c r="E1046" s="22" t="str">
        <f t="shared" si="366"/>
        <v>Week 3</v>
      </c>
      <c r="G1046" s="21" t="str">
        <f t="shared" si="367"/>
        <v/>
      </c>
      <c r="H1046" s="21" t="str">
        <f t="shared" si="357"/>
        <v/>
      </c>
      <c r="I1046" s="22" t="str">
        <f t="shared" si="358"/>
        <v/>
      </c>
      <c r="J1046" s="22" t="str">
        <f t="shared" si="368"/>
        <v/>
      </c>
      <c r="K1046" s="22" t="str">
        <f>IF(G1046&lt;&gt;"",IF(IFERROR(MATCH(TRUNC(G1046),ExcludeDateList,0),-1)&gt;-1,"",J1046),"")</f>
        <v/>
      </c>
      <c r="L1046" s="22" t="str">
        <f>IF(G1046&lt;&gt;"",IF(IFERROR(MATCH(TRUNC(G1046),ExcludeDateList,0),-1)&gt;-1,NA(),J1046),"")</f>
        <v/>
      </c>
      <c r="M1046" s="22" t="str">
        <f t="shared" si="369"/>
        <v/>
      </c>
      <c r="N1046" s="22" t="str">
        <f t="shared" si="359"/>
        <v/>
      </c>
      <c r="O1046" s="22" t="str">
        <f t="shared" si="370"/>
        <v/>
      </c>
      <c r="P1046" s="22" t="str">
        <f t="shared" si="360"/>
        <v/>
      </c>
      <c r="Q1046" s="22" t="str">
        <f t="shared" si="361"/>
        <v/>
      </c>
      <c r="R1046" s="22" t="str">
        <f t="shared" si="371"/>
        <v/>
      </c>
      <c r="S1046" s="22" t="str">
        <f t="shared" si="362"/>
        <v/>
      </c>
      <c r="T1046" s="22" t="str">
        <f t="shared" si="372"/>
        <v/>
      </c>
      <c r="U1046" s="22" t="str">
        <f t="shared" si="363"/>
        <v/>
      </c>
    </row>
    <row r="1047" spans="1:21" x14ac:dyDescent="0.25">
      <c r="A1047" s="21">
        <f>IF(INDEX('Predict Your Date Data (auto)'!A:A,ROW(A1047),1)&gt;0,INDEX('Predict Your Date Data (auto)'!A:A,ROW(A1047),1),"")</f>
        <v>42937.648263888892</v>
      </c>
      <c r="B1047" s="21">
        <f>IF(A1047&lt;&gt;"",IF(IFERROR(MATCH(TRUNC(A1047),ExcludeDateList,0),-1)&gt;-1,"",TRUNC(A1047)),"")</f>
        <v>42937</v>
      </c>
      <c r="C1047" s="22">
        <f t="shared" si="364"/>
        <v>2017</v>
      </c>
      <c r="D1047" s="22">
        <f t="shared" si="365"/>
        <v>7</v>
      </c>
      <c r="E1047" s="22" t="str">
        <f t="shared" si="366"/>
        <v>Week 3</v>
      </c>
      <c r="G1047" s="21" t="str">
        <f t="shared" si="367"/>
        <v/>
      </c>
      <c r="H1047" s="21" t="str">
        <f t="shared" si="357"/>
        <v/>
      </c>
      <c r="I1047" s="22" t="str">
        <f t="shared" si="358"/>
        <v/>
      </c>
      <c r="J1047" s="22" t="str">
        <f t="shared" si="368"/>
        <v/>
      </c>
      <c r="K1047" s="22" t="str">
        <f>IF(G1047&lt;&gt;"",IF(IFERROR(MATCH(TRUNC(G1047),ExcludeDateList,0),-1)&gt;-1,"",J1047),"")</f>
        <v/>
      </c>
      <c r="L1047" s="22" t="str">
        <f>IF(G1047&lt;&gt;"",IF(IFERROR(MATCH(TRUNC(G1047),ExcludeDateList,0),-1)&gt;-1,NA(),J1047),"")</f>
        <v/>
      </c>
      <c r="M1047" s="22" t="str">
        <f t="shared" si="369"/>
        <v/>
      </c>
      <c r="N1047" s="22" t="str">
        <f t="shared" si="359"/>
        <v/>
      </c>
      <c r="O1047" s="22" t="str">
        <f t="shared" si="370"/>
        <v/>
      </c>
      <c r="P1047" s="22" t="str">
        <f t="shared" si="360"/>
        <v/>
      </c>
      <c r="Q1047" s="22" t="str">
        <f t="shared" si="361"/>
        <v/>
      </c>
      <c r="R1047" s="22" t="str">
        <f t="shared" si="371"/>
        <v/>
      </c>
      <c r="S1047" s="22" t="str">
        <f t="shared" si="362"/>
        <v/>
      </c>
      <c r="T1047" s="22" t="str">
        <f t="shared" si="372"/>
        <v/>
      </c>
      <c r="U1047" s="22" t="str">
        <f t="shared" si="363"/>
        <v/>
      </c>
    </row>
    <row r="1048" spans="1:21" x14ac:dyDescent="0.25">
      <c r="A1048" s="21">
        <f>IF(INDEX('Predict Your Date Data (auto)'!A:A,ROW(A1048),1)&gt;0,INDEX('Predict Your Date Data (auto)'!A:A,ROW(A1048),1),"")</f>
        <v>42940.374849537038</v>
      </c>
      <c r="B1048" s="21">
        <f>IF(A1048&lt;&gt;"",IF(IFERROR(MATCH(TRUNC(A1048),ExcludeDateList,0),-1)&gt;-1,"",TRUNC(A1048)),"")</f>
        <v>42940</v>
      </c>
      <c r="C1048" s="22">
        <f t="shared" si="364"/>
        <v>2017</v>
      </c>
      <c r="D1048" s="22">
        <f t="shared" si="365"/>
        <v>7</v>
      </c>
      <c r="E1048" s="22" t="str">
        <f t="shared" si="366"/>
        <v>Week 4</v>
      </c>
      <c r="G1048" s="21" t="str">
        <f t="shared" si="367"/>
        <v/>
      </c>
      <c r="H1048" s="21" t="str">
        <f t="shared" si="357"/>
        <v/>
      </c>
      <c r="I1048" s="22" t="str">
        <f t="shared" si="358"/>
        <v/>
      </c>
      <c r="J1048" s="22" t="str">
        <f t="shared" si="368"/>
        <v/>
      </c>
      <c r="K1048" s="22" t="str">
        <f>IF(G1048&lt;&gt;"",IF(IFERROR(MATCH(TRUNC(G1048),ExcludeDateList,0),-1)&gt;-1,"",J1048),"")</f>
        <v/>
      </c>
      <c r="L1048" s="22" t="str">
        <f>IF(G1048&lt;&gt;"",IF(IFERROR(MATCH(TRUNC(G1048),ExcludeDateList,0),-1)&gt;-1,NA(),J1048),"")</f>
        <v/>
      </c>
      <c r="M1048" s="22" t="str">
        <f t="shared" si="369"/>
        <v/>
      </c>
      <c r="N1048" s="22" t="str">
        <f t="shared" si="359"/>
        <v/>
      </c>
      <c r="O1048" s="22" t="str">
        <f t="shared" si="370"/>
        <v/>
      </c>
      <c r="P1048" s="22" t="str">
        <f t="shared" si="360"/>
        <v/>
      </c>
      <c r="Q1048" s="22" t="str">
        <f t="shared" si="361"/>
        <v/>
      </c>
      <c r="R1048" s="22" t="str">
        <f t="shared" si="371"/>
        <v/>
      </c>
      <c r="S1048" s="22" t="str">
        <f t="shared" si="362"/>
        <v/>
      </c>
      <c r="T1048" s="22" t="str">
        <f t="shared" si="372"/>
        <v/>
      </c>
      <c r="U1048" s="22" t="str">
        <f t="shared" si="363"/>
        <v/>
      </c>
    </row>
    <row r="1049" spans="1:21" x14ac:dyDescent="0.25">
      <c r="A1049" s="21">
        <f>IF(INDEX('Predict Your Date Data (auto)'!A:A,ROW(A1049),1)&gt;0,INDEX('Predict Your Date Data (auto)'!A:A,ROW(A1049),1),"")</f>
        <v>42940.552465277775</v>
      </c>
      <c r="B1049" s="21">
        <f>IF(A1049&lt;&gt;"",IF(IFERROR(MATCH(TRUNC(A1049),ExcludeDateList,0),-1)&gt;-1,"",TRUNC(A1049)),"")</f>
        <v>42940</v>
      </c>
      <c r="C1049" s="22">
        <f t="shared" si="364"/>
        <v>2017</v>
      </c>
      <c r="D1049" s="22">
        <f t="shared" si="365"/>
        <v>7</v>
      </c>
      <c r="E1049" s="22" t="str">
        <f t="shared" si="366"/>
        <v>Week 4</v>
      </c>
      <c r="G1049" s="21" t="str">
        <f t="shared" si="367"/>
        <v/>
      </c>
      <c r="H1049" s="21" t="str">
        <f t="shared" si="357"/>
        <v/>
      </c>
      <c r="I1049" s="22" t="str">
        <f t="shared" si="358"/>
        <v/>
      </c>
      <c r="J1049" s="22" t="str">
        <f t="shared" si="368"/>
        <v/>
      </c>
      <c r="K1049" s="22" t="str">
        <f>IF(G1049&lt;&gt;"",IF(IFERROR(MATCH(TRUNC(G1049),ExcludeDateList,0),-1)&gt;-1,"",J1049),"")</f>
        <v/>
      </c>
      <c r="L1049" s="22" t="str">
        <f>IF(G1049&lt;&gt;"",IF(IFERROR(MATCH(TRUNC(G1049),ExcludeDateList,0),-1)&gt;-1,NA(),J1049),"")</f>
        <v/>
      </c>
      <c r="M1049" s="22" t="str">
        <f t="shared" si="369"/>
        <v/>
      </c>
      <c r="N1049" s="22" t="str">
        <f t="shared" si="359"/>
        <v/>
      </c>
      <c r="O1049" s="22" t="str">
        <f t="shared" si="370"/>
        <v/>
      </c>
      <c r="P1049" s="22" t="str">
        <f t="shared" si="360"/>
        <v/>
      </c>
      <c r="Q1049" s="22" t="str">
        <f t="shared" si="361"/>
        <v/>
      </c>
      <c r="R1049" s="22" t="str">
        <f t="shared" si="371"/>
        <v/>
      </c>
      <c r="S1049" s="22" t="str">
        <f t="shared" si="362"/>
        <v/>
      </c>
      <c r="T1049" s="22" t="str">
        <f t="shared" si="372"/>
        <v/>
      </c>
      <c r="U1049" s="22" t="str">
        <f t="shared" si="363"/>
        <v/>
      </c>
    </row>
    <row r="1050" spans="1:21" x14ac:dyDescent="0.25">
      <c r="A1050" s="21">
        <f>IF(INDEX('Predict Your Date Data (auto)'!A:A,ROW(A1050),1)&gt;0,INDEX('Predict Your Date Data (auto)'!A:A,ROW(A1050),1),"")</f>
        <v>42940.707141203704</v>
      </c>
      <c r="B1050" s="21">
        <f>IF(A1050&lt;&gt;"",IF(IFERROR(MATCH(TRUNC(A1050),ExcludeDateList,0),-1)&gt;-1,"",TRUNC(A1050)),"")</f>
        <v>42940</v>
      </c>
      <c r="C1050" s="22">
        <f t="shared" si="364"/>
        <v>2017</v>
      </c>
      <c r="D1050" s="22">
        <f t="shared" si="365"/>
        <v>7</v>
      </c>
      <c r="E1050" s="22" t="str">
        <f t="shared" si="366"/>
        <v>Week 4</v>
      </c>
      <c r="G1050" s="21" t="str">
        <f t="shared" si="367"/>
        <v/>
      </c>
      <c r="H1050" s="21" t="str">
        <f t="shared" si="357"/>
        <v/>
      </c>
      <c r="I1050" s="22" t="str">
        <f t="shared" si="358"/>
        <v/>
      </c>
      <c r="J1050" s="22" t="str">
        <f t="shared" si="368"/>
        <v/>
      </c>
      <c r="K1050" s="22" t="str">
        <f>IF(G1050&lt;&gt;"",IF(IFERROR(MATCH(TRUNC(G1050),ExcludeDateList,0),-1)&gt;-1,"",J1050),"")</f>
        <v/>
      </c>
      <c r="L1050" s="22" t="str">
        <f>IF(G1050&lt;&gt;"",IF(IFERROR(MATCH(TRUNC(G1050),ExcludeDateList,0),-1)&gt;-1,NA(),J1050),"")</f>
        <v/>
      </c>
      <c r="M1050" s="22" t="str">
        <f t="shared" si="369"/>
        <v/>
      </c>
      <c r="N1050" s="22" t="str">
        <f t="shared" si="359"/>
        <v/>
      </c>
      <c r="O1050" s="22" t="str">
        <f t="shared" si="370"/>
        <v/>
      </c>
      <c r="P1050" s="22" t="str">
        <f t="shared" si="360"/>
        <v/>
      </c>
      <c r="Q1050" s="22" t="str">
        <f t="shared" si="361"/>
        <v/>
      </c>
      <c r="R1050" s="22" t="str">
        <f t="shared" si="371"/>
        <v/>
      </c>
      <c r="S1050" s="22" t="str">
        <f t="shared" si="362"/>
        <v/>
      </c>
      <c r="T1050" s="22" t="str">
        <f t="shared" si="372"/>
        <v/>
      </c>
      <c r="U1050" s="22" t="str">
        <f t="shared" si="363"/>
        <v/>
      </c>
    </row>
    <row r="1051" spans="1:21" x14ac:dyDescent="0.25">
      <c r="A1051" s="21">
        <f>IF(INDEX('Predict Your Date Data (auto)'!A:A,ROW(A1051),1)&gt;0,INDEX('Predict Your Date Data (auto)'!A:A,ROW(A1051),1),"")</f>
        <v>42940.710289351853</v>
      </c>
      <c r="B1051" s="21">
        <f>IF(A1051&lt;&gt;"",IF(IFERROR(MATCH(TRUNC(A1051),ExcludeDateList,0),-1)&gt;-1,"",TRUNC(A1051)),"")</f>
        <v>42940</v>
      </c>
      <c r="C1051" s="22">
        <f t="shared" si="364"/>
        <v>2017</v>
      </c>
      <c r="D1051" s="22">
        <f t="shared" si="365"/>
        <v>7</v>
      </c>
      <c r="E1051" s="22" t="str">
        <f t="shared" si="366"/>
        <v>Week 4</v>
      </c>
      <c r="G1051" s="21" t="str">
        <f t="shared" si="367"/>
        <v/>
      </c>
      <c r="H1051" s="21" t="str">
        <f t="shared" si="357"/>
        <v/>
      </c>
      <c r="I1051" s="22" t="str">
        <f t="shared" si="358"/>
        <v/>
      </c>
      <c r="J1051" s="22" t="str">
        <f t="shared" si="368"/>
        <v/>
      </c>
      <c r="K1051" s="22" t="str">
        <f>IF(G1051&lt;&gt;"",IF(IFERROR(MATCH(TRUNC(G1051),ExcludeDateList,0),-1)&gt;-1,"",J1051),"")</f>
        <v/>
      </c>
      <c r="L1051" s="22" t="str">
        <f>IF(G1051&lt;&gt;"",IF(IFERROR(MATCH(TRUNC(G1051),ExcludeDateList,0),-1)&gt;-1,NA(),J1051),"")</f>
        <v/>
      </c>
      <c r="M1051" s="22" t="str">
        <f t="shared" si="369"/>
        <v/>
      </c>
      <c r="N1051" s="22" t="str">
        <f t="shared" si="359"/>
        <v/>
      </c>
      <c r="O1051" s="22" t="str">
        <f t="shared" si="370"/>
        <v/>
      </c>
      <c r="P1051" s="22" t="str">
        <f t="shared" si="360"/>
        <v/>
      </c>
      <c r="Q1051" s="22" t="str">
        <f t="shared" si="361"/>
        <v/>
      </c>
      <c r="R1051" s="22" t="str">
        <f t="shared" si="371"/>
        <v/>
      </c>
      <c r="S1051" s="22" t="str">
        <f t="shared" si="362"/>
        <v/>
      </c>
      <c r="T1051" s="22" t="str">
        <f t="shared" si="372"/>
        <v/>
      </c>
      <c r="U1051" s="22" t="str">
        <f t="shared" si="363"/>
        <v/>
      </c>
    </row>
    <row r="1052" spans="1:21" x14ac:dyDescent="0.25">
      <c r="A1052" s="21">
        <f>IF(INDEX('Predict Your Date Data (auto)'!A:A,ROW(A1052),1)&gt;0,INDEX('Predict Your Date Data (auto)'!A:A,ROW(A1052),1),"")</f>
        <v>42941.373344907406</v>
      </c>
      <c r="B1052" s="21">
        <f>IF(A1052&lt;&gt;"",IF(IFERROR(MATCH(TRUNC(A1052),ExcludeDateList,0),-1)&gt;-1,"",TRUNC(A1052)),"")</f>
        <v>42941</v>
      </c>
      <c r="C1052" s="22">
        <f t="shared" si="364"/>
        <v>2017</v>
      </c>
      <c r="D1052" s="22">
        <f t="shared" si="365"/>
        <v>7</v>
      </c>
      <c r="E1052" s="22" t="str">
        <f t="shared" si="366"/>
        <v>Week 4</v>
      </c>
      <c r="G1052" s="21" t="str">
        <f t="shared" si="367"/>
        <v/>
      </c>
      <c r="H1052" s="21" t="str">
        <f t="shared" si="357"/>
        <v/>
      </c>
      <c r="I1052" s="22" t="str">
        <f t="shared" si="358"/>
        <v/>
      </c>
      <c r="J1052" s="22" t="str">
        <f t="shared" si="368"/>
        <v/>
      </c>
      <c r="K1052" s="22" t="str">
        <f>IF(G1052&lt;&gt;"",IF(IFERROR(MATCH(TRUNC(G1052),ExcludeDateList,0),-1)&gt;-1,"",J1052),"")</f>
        <v/>
      </c>
      <c r="L1052" s="22" t="str">
        <f>IF(G1052&lt;&gt;"",IF(IFERROR(MATCH(TRUNC(G1052),ExcludeDateList,0),-1)&gt;-1,NA(),J1052),"")</f>
        <v/>
      </c>
      <c r="M1052" s="22" t="str">
        <f t="shared" si="369"/>
        <v/>
      </c>
      <c r="N1052" s="22" t="str">
        <f t="shared" si="359"/>
        <v/>
      </c>
      <c r="O1052" s="22" t="str">
        <f t="shared" si="370"/>
        <v/>
      </c>
      <c r="P1052" s="22" t="str">
        <f t="shared" si="360"/>
        <v/>
      </c>
      <c r="Q1052" s="22" t="str">
        <f t="shared" si="361"/>
        <v/>
      </c>
      <c r="R1052" s="22" t="str">
        <f t="shared" si="371"/>
        <v/>
      </c>
      <c r="S1052" s="22" t="str">
        <f t="shared" si="362"/>
        <v/>
      </c>
      <c r="T1052" s="22" t="str">
        <f t="shared" si="372"/>
        <v/>
      </c>
      <c r="U1052" s="22" t="str">
        <f t="shared" si="363"/>
        <v/>
      </c>
    </row>
    <row r="1053" spans="1:21" x14ac:dyDescent="0.25">
      <c r="A1053" s="21">
        <f>IF(INDEX('Predict Your Date Data (auto)'!A:A,ROW(A1053),1)&gt;0,INDEX('Predict Your Date Data (auto)'!A:A,ROW(A1053),1),"")</f>
        <v>42941.413807870369</v>
      </c>
      <c r="B1053" s="21">
        <f>IF(A1053&lt;&gt;"",IF(IFERROR(MATCH(TRUNC(A1053),ExcludeDateList,0),-1)&gt;-1,"",TRUNC(A1053)),"")</f>
        <v>42941</v>
      </c>
      <c r="C1053" s="22">
        <f t="shared" si="364"/>
        <v>2017</v>
      </c>
      <c r="D1053" s="22">
        <f t="shared" si="365"/>
        <v>7</v>
      </c>
      <c r="E1053" s="22" t="str">
        <f t="shared" si="366"/>
        <v>Week 4</v>
      </c>
      <c r="G1053" s="21" t="str">
        <f t="shared" si="367"/>
        <v/>
      </c>
      <c r="H1053" s="21" t="str">
        <f t="shared" si="357"/>
        <v/>
      </c>
      <c r="I1053" s="22" t="str">
        <f t="shared" si="358"/>
        <v/>
      </c>
      <c r="J1053" s="22" t="str">
        <f t="shared" si="368"/>
        <v/>
      </c>
      <c r="K1053" s="22" t="str">
        <f>IF(G1053&lt;&gt;"",IF(IFERROR(MATCH(TRUNC(G1053),ExcludeDateList,0),-1)&gt;-1,"",J1053),"")</f>
        <v/>
      </c>
      <c r="L1053" s="22" t="str">
        <f>IF(G1053&lt;&gt;"",IF(IFERROR(MATCH(TRUNC(G1053),ExcludeDateList,0),-1)&gt;-1,NA(),J1053),"")</f>
        <v/>
      </c>
      <c r="M1053" s="22" t="str">
        <f t="shared" si="369"/>
        <v/>
      </c>
      <c r="N1053" s="22" t="str">
        <f t="shared" si="359"/>
        <v/>
      </c>
      <c r="O1053" s="22" t="str">
        <f t="shared" si="370"/>
        <v/>
      </c>
      <c r="P1053" s="22" t="str">
        <f t="shared" si="360"/>
        <v/>
      </c>
      <c r="Q1053" s="22" t="str">
        <f t="shared" si="361"/>
        <v/>
      </c>
      <c r="R1053" s="22" t="str">
        <f t="shared" si="371"/>
        <v/>
      </c>
      <c r="S1053" s="22" t="str">
        <f t="shared" si="362"/>
        <v/>
      </c>
      <c r="T1053" s="22" t="str">
        <f t="shared" si="372"/>
        <v/>
      </c>
      <c r="U1053" s="22" t="str">
        <f t="shared" si="363"/>
        <v/>
      </c>
    </row>
    <row r="1054" spans="1:21" x14ac:dyDescent="0.25">
      <c r="A1054" s="21">
        <f>IF(INDEX('Predict Your Date Data (auto)'!A:A,ROW(A1054),1)&gt;0,INDEX('Predict Your Date Data (auto)'!A:A,ROW(A1054),1),"")</f>
        <v>42941.438472222224</v>
      </c>
      <c r="B1054" s="21">
        <f>IF(A1054&lt;&gt;"",IF(IFERROR(MATCH(TRUNC(A1054),ExcludeDateList,0),-1)&gt;-1,"",TRUNC(A1054)),"")</f>
        <v>42941</v>
      </c>
      <c r="C1054" s="22">
        <f t="shared" si="364"/>
        <v>2017</v>
      </c>
      <c r="D1054" s="22">
        <f t="shared" si="365"/>
        <v>7</v>
      </c>
      <c r="E1054" s="22" t="str">
        <f t="shared" si="366"/>
        <v>Week 4</v>
      </c>
      <c r="G1054" s="21" t="str">
        <f t="shared" si="367"/>
        <v/>
      </c>
      <c r="H1054" s="21" t="str">
        <f t="shared" si="357"/>
        <v/>
      </c>
      <c r="I1054" s="22" t="str">
        <f t="shared" si="358"/>
        <v/>
      </c>
      <c r="J1054" s="22" t="str">
        <f t="shared" si="368"/>
        <v/>
      </c>
      <c r="K1054" s="22" t="str">
        <f>IF(G1054&lt;&gt;"",IF(IFERROR(MATCH(TRUNC(G1054),ExcludeDateList,0),-1)&gt;-1,"",J1054),"")</f>
        <v/>
      </c>
      <c r="L1054" s="22" t="str">
        <f>IF(G1054&lt;&gt;"",IF(IFERROR(MATCH(TRUNC(G1054),ExcludeDateList,0),-1)&gt;-1,NA(),J1054),"")</f>
        <v/>
      </c>
      <c r="M1054" s="22" t="str">
        <f t="shared" si="369"/>
        <v/>
      </c>
      <c r="N1054" s="22" t="str">
        <f t="shared" si="359"/>
        <v/>
      </c>
      <c r="O1054" s="22" t="str">
        <f t="shared" si="370"/>
        <v/>
      </c>
      <c r="P1054" s="22" t="str">
        <f t="shared" si="360"/>
        <v/>
      </c>
      <c r="Q1054" s="22" t="str">
        <f t="shared" si="361"/>
        <v/>
      </c>
      <c r="R1054" s="22" t="str">
        <f t="shared" si="371"/>
        <v/>
      </c>
      <c r="S1054" s="22" t="str">
        <f t="shared" si="362"/>
        <v/>
      </c>
      <c r="T1054" s="22" t="str">
        <f t="shared" si="372"/>
        <v/>
      </c>
      <c r="U1054" s="22" t="str">
        <f t="shared" si="363"/>
        <v/>
      </c>
    </row>
    <row r="1055" spans="1:21" x14ac:dyDescent="0.25">
      <c r="A1055" s="21">
        <f>IF(INDEX('Predict Your Date Data (auto)'!A:A,ROW(A1055),1)&gt;0,INDEX('Predict Your Date Data (auto)'!A:A,ROW(A1055),1),"")</f>
        <v>42941.457569444443</v>
      </c>
      <c r="B1055" s="21">
        <f>IF(A1055&lt;&gt;"",IF(IFERROR(MATCH(TRUNC(A1055),ExcludeDateList,0),-1)&gt;-1,"",TRUNC(A1055)),"")</f>
        <v>42941</v>
      </c>
      <c r="C1055" s="22">
        <f t="shared" si="364"/>
        <v>2017</v>
      </c>
      <c r="D1055" s="22">
        <f t="shared" si="365"/>
        <v>7</v>
      </c>
      <c r="E1055" s="22" t="str">
        <f t="shared" si="366"/>
        <v>Week 4</v>
      </c>
      <c r="G1055" s="21" t="str">
        <f t="shared" si="367"/>
        <v/>
      </c>
      <c r="H1055" s="21" t="str">
        <f t="shared" si="357"/>
        <v/>
      </c>
      <c r="I1055" s="22" t="str">
        <f t="shared" si="358"/>
        <v/>
      </c>
      <c r="J1055" s="22" t="str">
        <f t="shared" si="368"/>
        <v/>
      </c>
      <c r="K1055" s="22" t="str">
        <f>IF(G1055&lt;&gt;"",IF(IFERROR(MATCH(TRUNC(G1055),ExcludeDateList,0),-1)&gt;-1,"",J1055),"")</f>
        <v/>
      </c>
      <c r="L1055" s="22" t="str">
        <f>IF(G1055&lt;&gt;"",IF(IFERROR(MATCH(TRUNC(G1055),ExcludeDateList,0),-1)&gt;-1,NA(),J1055),"")</f>
        <v/>
      </c>
      <c r="M1055" s="22" t="str">
        <f t="shared" si="369"/>
        <v/>
      </c>
      <c r="N1055" s="22" t="str">
        <f t="shared" si="359"/>
        <v/>
      </c>
      <c r="O1055" s="22" t="str">
        <f t="shared" si="370"/>
        <v/>
      </c>
      <c r="P1055" s="22" t="str">
        <f t="shared" si="360"/>
        <v/>
      </c>
      <c r="Q1055" s="22" t="str">
        <f t="shared" si="361"/>
        <v/>
      </c>
      <c r="R1055" s="22" t="str">
        <f t="shared" si="371"/>
        <v/>
      </c>
      <c r="S1055" s="22" t="str">
        <f t="shared" si="362"/>
        <v/>
      </c>
      <c r="T1055" s="22" t="str">
        <f t="shared" si="372"/>
        <v/>
      </c>
      <c r="U1055" s="22" t="str">
        <f t="shared" si="363"/>
        <v/>
      </c>
    </row>
    <row r="1056" spans="1:21" x14ac:dyDescent="0.25">
      <c r="A1056" s="21">
        <f>IF(INDEX('Predict Your Date Data (auto)'!A:A,ROW(A1056),1)&gt;0,INDEX('Predict Your Date Data (auto)'!A:A,ROW(A1056),1),"")</f>
        <v>42941.472581018519</v>
      </c>
      <c r="B1056" s="21">
        <f>IF(A1056&lt;&gt;"",IF(IFERROR(MATCH(TRUNC(A1056),ExcludeDateList,0),-1)&gt;-1,"",TRUNC(A1056)),"")</f>
        <v>42941</v>
      </c>
      <c r="C1056" s="22">
        <f t="shared" si="364"/>
        <v>2017</v>
      </c>
      <c r="D1056" s="22">
        <f t="shared" si="365"/>
        <v>7</v>
      </c>
      <c r="E1056" s="22" t="str">
        <f t="shared" si="366"/>
        <v>Week 4</v>
      </c>
      <c r="G1056" s="21" t="str">
        <f t="shared" si="367"/>
        <v/>
      </c>
      <c r="H1056" s="21" t="str">
        <f t="shared" si="357"/>
        <v/>
      </c>
      <c r="I1056" s="22" t="str">
        <f t="shared" si="358"/>
        <v/>
      </c>
      <c r="J1056" s="22" t="str">
        <f t="shared" si="368"/>
        <v/>
      </c>
      <c r="K1056" s="22" t="str">
        <f>IF(G1056&lt;&gt;"",IF(IFERROR(MATCH(TRUNC(G1056),ExcludeDateList,0),-1)&gt;-1,"",J1056),"")</f>
        <v/>
      </c>
      <c r="L1056" s="22" t="str">
        <f>IF(G1056&lt;&gt;"",IF(IFERROR(MATCH(TRUNC(G1056),ExcludeDateList,0),-1)&gt;-1,NA(),J1056),"")</f>
        <v/>
      </c>
      <c r="M1056" s="22" t="str">
        <f t="shared" si="369"/>
        <v/>
      </c>
      <c r="N1056" s="22" t="str">
        <f t="shared" si="359"/>
        <v/>
      </c>
      <c r="O1056" s="22" t="str">
        <f t="shared" si="370"/>
        <v/>
      </c>
      <c r="P1056" s="22" t="str">
        <f t="shared" si="360"/>
        <v/>
      </c>
      <c r="Q1056" s="22" t="str">
        <f t="shared" si="361"/>
        <v/>
      </c>
      <c r="R1056" s="22" t="str">
        <f t="shared" si="371"/>
        <v/>
      </c>
      <c r="S1056" s="22" t="str">
        <f t="shared" si="362"/>
        <v/>
      </c>
      <c r="T1056" s="22" t="str">
        <f t="shared" si="372"/>
        <v/>
      </c>
      <c r="U1056" s="22" t="str">
        <f t="shared" si="363"/>
        <v/>
      </c>
    </row>
    <row r="1057" spans="1:21" x14ac:dyDescent="0.25">
      <c r="A1057" s="21">
        <f>IF(INDEX('Predict Your Date Data (auto)'!A:A,ROW(A1057),1)&gt;0,INDEX('Predict Your Date Data (auto)'!A:A,ROW(A1057),1),"")</f>
        <v>42941.47996527778</v>
      </c>
      <c r="B1057" s="21">
        <f>IF(A1057&lt;&gt;"",IF(IFERROR(MATCH(TRUNC(A1057),ExcludeDateList,0),-1)&gt;-1,"",TRUNC(A1057)),"")</f>
        <v>42941</v>
      </c>
      <c r="C1057" s="22">
        <f t="shared" si="364"/>
        <v>2017</v>
      </c>
      <c r="D1057" s="22">
        <f t="shared" si="365"/>
        <v>7</v>
      </c>
      <c r="E1057" s="22" t="str">
        <f t="shared" si="366"/>
        <v>Week 4</v>
      </c>
      <c r="G1057" s="21" t="str">
        <f t="shared" si="367"/>
        <v/>
      </c>
      <c r="H1057" s="21" t="str">
        <f t="shared" si="357"/>
        <v/>
      </c>
      <c r="I1057" s="22" t="str">
        <f t="shared" si="358"/>
        <v/>
      </c>
      <c r="J1057" s="22" t="str">
        <f t="shared" si="368"/>
        <v/>
      </c>
      <c r="K1057" s="22" t="str">
        <f>IF(G1057&lt;&gt;"",IF(IFERROR(MATCH(TRUNC(G1057),ExcludeDateList,0),-1)&gt;-1,"",J1057),"")</f>
        <v/>
      </c>
      <c r="L1057" s="22" t="str">
        <f>IF(G1057&lt;&gt;"",IF(IFERROR(MATCH(TRUNC(G1057),ExcludeDateList,0),-1)&gt;-1,NA(),J1057),"")</f>
        <v/>
      </c>
      <c r="M1057" s="22" t="str">
        <f t="shared" si="369"/>
        <v/>
      </c>
      <c r="N1057" s="22" t="str">
        <f t="shared" si="359"/>
        <v/>
      </c>
      <c r="O1057" s="22" t="str">
        <f t="shared" si="370"/>
        <v/>
      </c>
      <c r="P1057" s="22" t="str">
        <f t="shared" si="360"/>
        <v/>
      </c>
      <c r="Q1057" s="22" t="str">
        <f t="shared" si="361"/>
        <v/>
      </c>
      <c r="R1057" s="22" t="str">
        <f t="shared" si="371"/>
        <v/>
      </c>
      <c r="S1057" s="22" t="str">
        <f t="shared" si="362"/>
        <v/>
      </c>
      <c r="T1057" s="22" t="str">
        <f t="shared" si="372"/>
        <v/>
      </c>
      <c r="U1057" s="22" t="str">
        <f t="shared" si="363"/>
        <v/>
      </c>
    </row>
    <row r="1058" spans="1:21" x14ac:dyDescent="0.25">
      <c r="A1058" s="21">
        <f>IF(INDEX('Predict Your Date Data (auto)'!A:A,ROW(A1058),1)&gt;0,INDEX('Predict Your Date Data (auto)'!A:A,ROW(A1058),1),"")</f>
        <v>42941.557199074072</v>
      </c>
      <c r="B1058" s="21">
        <f>IF(A1058&lt;&gt;"",IF(IFERROR(MATCH(TRUNC(A1058),ExcludeDateList,0),-1)&gt;-1,"",TRUNC(A1058)),"")</f>
        <v>42941</v>
      </c>
      <c r="C1058" s="22">
        <f t="shared" si="364"/>
        <v>2017</v>
      </c>
      <c r="D1058" s="22">
        <f t="shared" si="365"/>
        <v>7</v>
      </c>
      <c r="E1058" s="22" t="str">
        <f t="shared" si="366"/>
        <v>Week 4</v>
      </c>
      <c r="G1058" s="21" t="str">
        <f t="shared" si="367"/>
        <v/>
      </c>
      <c r="H1058" s="21" t="str">
        <f t="shared" si="357"/>
        <v/>
      </c>
      <c r="I1058" s="22" t="str">
        <f t="shared" si="358"/>
        <v/>
      </c>
      <c r="J1058" s="22" t="str">
        <f t="shared" si="368"/>
        <v/>
      </c>
      <c r="K1058" s="22" t="str">
        <f>IF(G1058&lt;&gt;"",IF(IFERROR(MATCH(TRUNC(G1058),ExcludeDateList,0),-1)&gt;-1,"",J1058),"")</f>
        <v/>
      </c>
      <c r="L1058" s="22" t="str">
        <f>IF(G1058&lt;&gt;"",IF(IFERROR(MATCH(TRUNC(G1058),ExcludeDateList,0),-1)&gt;-1,NA(),J1058),"")</f>
        <v/>
      </c>
      <c r="M1058" s="22" t="str">
        <f t="shared" si="369"/>
        <v/>
      </c>
      <c r="N1058" s="22" t="str">
        <f t="shared" si="359"/>
        <v/>
      </c>
      <c r="O1058" s="22" t="str">
        <f t="shared" si="370"/>
        <v/>
      </c>
      <c r="P1058" s="22" t="str">
        <f t="shared" si="360"/>
        <v/>
      </c>
      <c r="Q1058" s="22" t="str">
        <f t="shared" si="361"/>
        <v/>
      </c>
      <c r="R1058" s="22" t="str">
        <f t="shared" si="371"/>
        <v/>
      </c>
      <c r="S1058" s="22" t="str">
        <f t="shared" si="362"/>
        <v/>
      </c>
      <c r="T1058" s="22" t="str">
        <f t="shared" si="372"/>
        <v/>
      </c>
      <c r="U1058" s="22" t="str">
        <f t="shared" si="363"/>
        <v/>
      </c>
    </row>
    <row r="1059" spans="1:21" x14ac:dyDescent="0.25">
      <c r="A1059" s="21">
        <f>IF(INDEX('Predict Your Date Data (auto)'!A:A,ROW(A1059),1)&gt;0,INDEX('Predict Your Date Data (auto)'!A:A,ROW(A1059),1),"")</f>
        <v>42941.578009259261</v>
      </c>
      <c r="B1059" s="21">
        <f>IF(A1059&lt;&gt;"",IF(IFERROR(MATCH(TRUNC(A1059),ExcludeDateList,0),-1)&gt;-1,"",TRUNC(A1059)),"")</f>
        <v>42941</v>
      </c>
      <c r="C1059" s="22">
        <f t="shared" si="364"/>
        <v>2017</v>
      </c>
      <c r="D1059" s="22">
        <f t="shared" si="365"/>
        <v>7</v>
      </c>
      <c r="E1059" s="22" t="str">
        <f t="shared" si="366"/>
        <v>Week 4</v>
      </c>
      <c r="G1059" s="21" t="str">
        <f t="shared" si="367"/>
        <v/>
      </c>
      <c r="H1059" s="21" t="str">
        <f t="shared" si="357"/>
        <v/>
      </c>
      <c r="I1059" s="22" t="str">
        <f t="shared" si="358"/>
        <v/>
      </c>
      <c r="J1059" s="22" t="str">
        <f t="shared" si="368"/>
        <v/>
      </c>
      <c r="K1059" s="22" t="str">
        <f>IF(G1059&lt;&gt;"",IF(IFERROR(MATCH(TRUNC(G1059),ExcludeDateList,0),-1)&gt;-1,"",J1059),"")</f>
        <v/>
      </c>
      <c r="L1059" s="22" t="str">
        <f>IF(G1059&lt;&gt;"",IF(IFERROR(MATCH(TRUNC(G1059),ExcludeDateList,0),-1)&gt;-1,NA(),J1059),"")</f>
        <v/>
      </c>
      <c r="M1059" s="22" t="str">
        <f t="shared" si="369"/>
        <v/>
      </c>
      <c r="N1059" s="22" t="str">
        <f t="shared" si="359"/>
        <v/>
      </c>
      <c r="O1059" s="22" t="str">
        <f t="shared" si="370"/>
        <v/>
      </c>
      <c r="P1059" s="22" t="str">
        <f t="shared" si="360"/>
        <v/>
      </c>
      <c r="Q1059" s="22" t="str">
        <f t="shared" si="361"/>
        <v/>
      </c>
      <c r="R1059" s="22" t="str">
        <f t="shared" si="371"/>
        <v/>
      </c>
      <c r="S1059" s="22" t="str">
        <f t="shared" si="362"/>
        <v/>
      </c>
      <c r="T1059" s="22" t="str">
        <f t="shared" si="372"/>
        <v/>
      </c>
      <c r="U1059" s="22" t="str">
        <f t="shared" si="363"/>
        <v/>
      </c>
    </row>
    <row r="1060" spans="1:21" x14ac:dyDescent="0.25">
      <c r="A1060" s="21">
        <f>IF(INDEX('Predict Your Date Data (auto)'!A:A,ROW(A1060),1)&gt;0,INDEX('Predict Your Date Data (auto)'!A:A,ROW(A1060),1),"")</f>
        <v>42941.717546296299</v>
      </c>
      <c r="B1060" s="21">
        <f>IF(A1060&lt;&gt;"",IF(IFERROR(MATCH(TRUNC(A1060),ExcludeDateList,0),-1)&gt;-1,"",TRUNC(A1060)),"")</f>
        <v>42941</v>
      </c>
      <c r="C1060" s="22">
        <f t="shared" si="364"/>
        <v>2017</v>
      </c>
      <c r="D1060" s="22">
        <f t="shared" si="365"/>
        <v>7</v>
      </c>
      <c r="E1060" s="22" t="str">
        <f t="shared" si="366"/>
        <v>Week 4</v>
      </c>
      <c r="G1060" s="21" t="str">
        <f t="shared" si="367"/>
        <v/>
      </c>
      <c r="H1060" s="21" t="str">
        <f t="shared" si="357"/>
        <v/>
      </c>
      <c r="I1060" s="22" t="str">
        <f t="shared" si="358"/>
        <v/>
      </c>
      <c r="J1060" s="22" t="str">
        <f t="shared" si="368"/>
        <v/>
      </c>
      <c r="K1060" s="22" t="str">
        <f>IF(G1060&lt;&gt;"",IF(IFERROR(MATCH(TRUNC(G1060),ExcludeDateList,0),-1)&gt;-1,"",J1060),"")</f>
        <v/>
      </c>
      <c r="L1060" s="22" t="str">
        <f>IF(G1060&lt;&gt;"",IF(IFERROR(MATCH(TRUNC(G1060),ExcludeDateList,0),-1)&gt;-1,NA(),J1060),"")</f>
        <v/>
      </c>
      <c r="M1060" s="22" t="str">
        <f t="shared" si="369"/>
        <v/>
      </c>
      <c r="N1060" s="22" t="str">
        <f t="shared" si="359"/>
        <v/>
      </c>
      <c r="O1060" s="22" t="str">
        <f t="shared" si="370"/>
        <v/>
      </c>
      <c r="P1060" s="22" t="str">
        <f t="shared" si="360"/>
        <v/>
      </c>
      <c r="Q1060" s="22" t="str">
        <f t="shared" si="361"/>
        <v/>
      </c>
      <c r="R1060" s="22" t="str">
        <f t="shared" si="371"/>
        <v/>
      </c>
      <c r="S1060" s="22" t="str">
        <f t="shared" si="362"/>
        <v/>
      </c>
      <c r="T1060" s="22" t="str">
        <f t="shared" si="372"/>
        <v/>
      </c>
      <c r="U1060" s="22" t="str">
        <f t="shared" si="363"/>
        <v/>
      </c>
    </row>
    <row r="1061" spans="1:21" x14ac:dyDescent="0.25">
      <c r="A1061" s="21">
        <f>IF(INDEX('Predict Your Date Data (auto)'!A:A,ROW(A1061),1)&gt;0,INDEX('Predict Your Date Data (auto)'!A:A,ROW(A1061),1),"")</f>
        <v>42942.448194444441</v>
      </c>
      <c r="B1061" s="21">
        <f>IF(A1061&lt;&gt;"",IF(IFERROR(MATCH(TRUNC(A1061),ExcludeDateList,0),-1)&gt;-1,"",TRUNC(A1061)),"")</f>
        <v>42942</v>
      </c>
      <c r="C1061" s="22">
        <f t="shared" si="364"/>
        <v>2017</v>
      </c>
      <c r="D1061" s="22">
        <f t="shared" si="365"/>
        <v>7</v>
      </c>
      <c r="E1061" s="22" t="str">
        <f t="shared" si="366"/>
        <v>Week 4</v>
      </c>
      <c r="G1061" s="21" t="str">
        <f t="shared" si="367"/>
        <v/>
      </c>
      <c r="H1061" s="21" t="str">
        <f t="shared" si="357"/>
        <v/>
      </c>
      <c r="I1061" s="22" t="str">
        <f t="shared" si="358"/>
        <v/>
      </c>
      <c r="J1061" s="22" t="str">
        <f t="shared" si="368"/>
        <v/>
      </c>
      <c r="K1061" s="22" t="str">
        <f>IF(G1061&lt;&gt;"",IF(IFERROR(MATCH(TRUNC(G1061),ExcludeDateList,0),-1)&gt;-1,"",J1061),"")</f>
        <v/>
      </c>
      <c r="L1061" s="22" t="str">
        <f>IF(G1061&lt;&gt;"",IF(IFERROR(MATCH(TRUNC(G1061),ExcludeDateList,0),-1)&gt;-1,NA(),J1061),"")</f>
        <v/>
      </c>
      <c r="M1061" s="22" t="str">
        <f t="shared" si="369"/>
        <v/>
      </c>
      <c r="N1061" s="22" t="str">
        <f t="shared" si="359"/>
        <v/>
      </c>
      <c r="O1061" s="22" t="str">
        <f t="shared" si="370"/>
        <v/>
      </c>
      <c r="P1061" s="22" t="str">
        <f t="shared" si="360"/>
        <v/>
      </c>
      <c r="Q1061" s="22" t="str">
        <f t="shared" si="361"/>
        <v/>
      </c>
      <c r="R1061" s="22" t="str">
        <f t="shared" si="371"/>
        <v/>
      </c>
      <c r="S1061" s="22" t="str">
        <f t="shared" si="362"/>
        <v/>
      </c>
      <c r="T1061" s="22" t="str">
        <f t="shared" si="372"/>
        <v/>
      </c>
      <c r="U1061" s="22" t="str">
        <f t="shared" si="363"/>
        <v/>
      </c>
    </row>
    <row r="1062" spans="1:21" x14ac:dyDescent="0.25">
      <c r="A1062" s="21">
        <f>IF(INDEX('Predict Your Date Data (auto)'!A:A,ROW(A1062),1)&gt;0,INDEX('Predict Your Date Data (auto)'!A:A,ROW(A1062),1),"")</f>
        <v>42942.497337962966</v>
      </c>
      <c r="B1062" s="21">
        <f>IF(A1062&lt;&gt;"",IF(IFERROR(MATCH(TRUNC(A1062),ExcludeDateList,0),-1)&gt;-1,"",TRUNC(A1062)),"")</f>
        <v>42942</v>
      </c>
      <c r="C1062" s="22">
        <f t="shared" si="364"/>
        <v>2017</v>
      </c>
      <c r="D1062" s="22">
        <f t="shared" si="365"/>
        <v>7</v>
      </c>
      <c r="E1062" s="22" t="str">
        <f t="shared" si="366"/>
        <v>Week 4</v>
      </c>
      <c r="G1062" s="21" t="str">
        <f t="shared" si="367"/>
        <v/>
      </c>
      <c r="H1062" s="21" t="str">
        <f t="shared" si="357"/>
        <v/>
      </c>
      <c r="I1062" s="22" t="str">
        <f t="shared" si="358"/>
        <v/>
      </c>
      <c r="J1062" s="22" t="str">
        <f t="shared" si="368"/>
        <v/>
      </c>
      <c r="K1062" s="22" t="str">
        <f>IF(G1062&lt;&gt;"",IF(IFERROR(MATCH(TRUNC(G1062),ExcludeDateList,0),-1)&gt;-1,"",J1062),"")</f>
        <v/>
      </c>
      <c r="L1062" s="22" t="str">
        <f>IF(G1062&lt;&gt;"",IF(IFERROR(MATCH(TRUNC(G1062),ExcludeDateList,0),-1)&gt;-1,NA(),J1062),"")</f>
        <v/>
      </c>
      <c r="M1062" s="22" t="str">
        <f t="shared" si="369"/>
        <v/>
      </c>
      <c r="N1062" s="22" t="str">
        <f t="shared" si="359"/>
        <v/>
      </c>
      <c r="O1062" s="22" t="str">
        <f t="shared" si="370"/>
        <v/>
      </c>
      <c r="P1062" s="22" t="str">
        <f t="shared" si="360"/>
        <v/>
      </c>
      <c r="Q1062" s="22" t="str">
        <f t="shared" si="361"/>
        <v/>
      </c>
      <c r="R1062" s="22" t="str">
        <f t="shared" si="371"/>
        <v/>
      </c>
      <c r="S1062" s="22" t="str">
        <f t="shared" si="362"/>
        <v/>
      </c>
      <c r="T1062" s="22" t="str">
        <f t="shared" si="372"/>
        <v/>
      </c>
      <c r="U1062" s="22" t="str">
        <f t="shared" si="363"/>
        <v/>
      </c>
    </row>
    <row r="1063" spans="1:21" x14ac:dyDescent="0.25">
      <c r="A1063" s="21">
        <f>IF(INDEX('Predict Your Date Data (auto)'!A:A,ROW(A1063),1)&gt;0,INDEX('Predict Your Date Data (auto)'!A:A,ROW(A1063),1),"")</f>
        <v>42942.704930555556</v>
      </c>
      <c r="B1063" s="21">
        <f>IF(A1063&lt;&gt;"",IF(IFERROR(MATCH(TRUNC(A1063),ExcludeDateList,0),-1)&gt;-1,"",TRUNC(A1063)),"")</f>
        <v>42942</v>
      </c>
      <c r="C1063" s="22">
        <f t="shared" si="364"/>
        <v>2017</v>
      </c>
      <c r="D1063" s="22">
        <f t="shared" si="365"/>
        <v>7</v>
      </c>
      <c r="E1063" s="22" t="str">
        <f t="shared" si="366"/>
        <v>Week 4</v>
      </c>
      <c r="G1063" s="21" t="str">
        <f t="shared" si="367"/>
        <v/>
      </c>
      <c r="H1063" s="21" t="str">
        <f t="shared" si="357"/>
        <v/>
      </c>
      <c r="I1063" s="22" t="str">
        <f t="shared" si="358"/>
        <v/>
      </c>
      <c r="J1063" s="22" t="str">
        <f t="shared" si="368"/>
        <v/>
      </c>
      <c r="K1063" s="22" t="str">
        <f>IF(G1063&lt;&gt;"",IF(IFERROR(MATCH(TRUNC(G1063),ExcludeDateList,0),-1)&gt;-1,"",J1063),"")</f>
        <v/>
      </c>
      <c r="L1063" s="22" t="str">
        <f>IF(G1063&lt;&gt;"",IF(IFERROR(MATCH(TRUNC(G1063),ExcludeDateList,0),-1)&gt;-1,NA(),J1063),"")</f>
        <v/>
      </c>
      <c r="M1063" s="22" t="str">
        <f t="shared" si="369"/>
        <v/>
      </c>
      <c r="N1063" s="22" t="str">
        <f t="shared" si="359"/>
        <v/>
      </c>
      <c r="O1063" s="22" t="str">
        <f t="shared" si="370"/>
        <v/>
      </c>
      <c r="P1063" s="22" t="str">
        <f t="shared" si="360"/>
        <v/>
      </c>
      <c r="Q1063" s="22" t="str">
        <f t="shared" si="361"/>
        <v/>
      </c>
      <c r="R1063" s="22" t="str">
        <f t="shared" si="371"/>
        <v/>
      </c>
      <c r="S1063" s="22" t="str">
        <f t="shared" si="362"/>
        <v/>
      </c>
      <c r="T1063" s="22" t="str">
        <f t="shared" si="372"/>
        <v/>
      </c>
      <c r="U1063" s="22" t="str">
        <f t="shared" si="363"/>
        <v/>
      </c>
    </row>
    <row r="1064" spans="1:21" x14ac:dyDescent="0.25">
      <c r="A1064" s="21">
        <f>IF(INDEX('Predict Your Date Data (auto)'!A:A,ROW(A1064),1)&gt;0,INDEX('Predict Your Date Data (auto)'!A:A,ROW(A1064),1),"")</f>
        <v>42943.507337962961</v>
      </c>
      <c r="B1064" s="21">
        <f>IF(A1064&lt;&gt;"",IF(IFERROR(MATCH(TRUNC(A1064),ExcludeDateList,0),-1)&gt;-1,"",TRUNC(A1064)),"")</f>
        <v>42943</v>
      </c>
      <c r="C1064" s="22">
        <f t="shared" si="364"/>
        <v>2017</v>
      </c>
      <c r="D1064" s="22">
        <f t="shared" si="365"/>
        <v>7</v>
      </c>
      <c r="E1064" s="22" t="str">
        <f t="shared" si="366"/>
        <v>Week 4</v>
      </c>
      <c r="G1064" s="21" t="str">
        <f t="shared" si="367"/>
        <v/>
      </c>
      <c r="H1064" s="21" t="str">
        <f t="shared" si="357"/>
        <v/>
      </c>
      <c r="I1064" s="22" t="str">
        <f t="shared" si="358"/>
        <v/>
      </c>
      <c r="J1064" s="22" t="str">
        <f t="shared" si="368"/>
        <v/>
      </c>
      <c r="K1064" s="22" t="str">
        <f>IF(G1064&lt;&gt;"",IF(IFERROR(MATCH(TRUNC(G1064),ExcludeDateList,0),-1)&gt;-1,"",J1064),"")</f>
        <v/>
      </c>
      <c r="L1064" s="22" t="str">
        <f>IF(G1064&lt;&gt;"",IF(IFERROR(MATCH(TRUNC(G1064),ExcludeDateList,0),-1)&gt;-1,NA(),J1064),"")</f>
        <v/>
      </c>
      <c r="M1064" s="22" t="str">
        <f t="shared" si="369"/>
        <v/>
      </c>
      <c r="N1064" s="22" t="str">
        <f t="shared" si="359"/>
        <v/>
      </c>
      <c r="O1064" s="22" t="str">
        <f t="shared" si="370"/>
        <v/>
      </c>
      <c r="P1064" s="22" t="str">
        <f t="shared" si="360"/>
        <v/>
      </c>
      <c r="Q1064" s="22" t="str">
        <f t="shared" si="361"/>
        <v/>
      </c>
      <c r="R1064" s="22" t="str">
        <f t="shared" si="371"/>
        <v/>
      </c>
      <c r="S1064" s="22" t="str">
        <f t="shared" si="362"/>
        <v/>
      </c>
      <c r="T1064" s="22" t="str">
        <f t="shared" si="372"/>
        <v/>
      </c>
      <c r="U1064" s="22" t="str">
        <f t="shared" si="363"/>
        <v/>
      </c>
    </row>
    <row r="1065" spans="1:21" x14ac:dyDescent="0.25">
      <c r="A1065" s="21">
        <f>IF(INDEX('Predict Your Date Data (auto)'!A:A,ROW(A1065),1)&gt;0,INDEX('Predict Your Date Data (auto)'!A:A,ROW(A1065),1),"")</f>
        <v>42943.616215277776</v>
      </c>
      <c r="B1065" s="21">
        <f>IF(A1065&lt;&gt;"",IF(IFERROR(MATCH(TRUNC(A1065),ExcludeDateList,0),-1)&gt;-1,"",TRUNC(A1065)),"")</f>
        <v>42943</v>
      </c>
      <c r="C1065" s="22">
        <f t="shared" si="364"/>
        <v>2017</v>
      </c>
      <c r="D1065" s="22">
        <f t="shared" si="365"/>
        <v>7</v>
      </c>
      <c r="E1065" s="22" t="str">
        <f t="shared" si="366"/>
        <v>Week 4</v>
      </c>
      <c r="G1065" s="21" t="str">
        <f t="shared" si="367"/>
        <v/>
      </c>
      <c r="H1065" s="21" t="str">
        <f t="shared" si="357"/>
        <v/>
      </c>
      <c r="I1065" s="22" t="str">
        <f t="shared" si="358"/>
        <v/>
      </c>
      <c r="J1065" s="22" t="str">
        <f t="shared" si="368"/>
        <v/>
      </c>
      <c r="K1065" s="22" t="str">
        <f>IF(G1065&lt;&gt;"",IF(IFERROR(MATCH(TRUNC(G1065),ExcludeDateList,0),-1)&gt;-1,"",J1065),"")</f>
        <v/>
      </c>
      <c r="L1065" s="22" t="str">
        <f>IF(G1065&lt;&gt;"",IF(IFERROR(MATCH(TRUNC(G1065),ExcludeDateList,0),-1)&gt;-1,NA(),J1065),"")</f>
        <v/>
      </c>
      <c r="M1065" s="22" t="str">
        <f t="shared" si="369"/>
        <v/>
      </c>
      <c r="N1065" s="22" t="str">
        <f t="shared" si="359"/>
        <v/>
      </c>
      <c r="O1065" s="22" t="str">
        <f t="shared" si="370"/>
        <v/>
      </c>
      <c r="P1065" s="22" t="str">
        <f t="shared" si="360"/>
        <v/>
      </c>
      <c r="Q1065" s="22" t="str">
        <f t="shared" si="361"/>
        <v/>
      </c>
      <c r="R1065" s="22" t="str">
        <f t="shared" si="371"/>
        <v/>
      </c>
      <c r="S1065" s="22" t="str">
        <f t="shared" si="362"/>
        <v/>
      </c>
      <c r="T1065" s="22" t="str">
        <f t="shared" si="372"/>
        <v/>
      </c>
      <c r="U1065" s="22" t="str">
        <f t="shared" si="363"/>
        <v/>
      </c>
    </row>
    <row r="1066" spans="1:21" x14ac:dyDescent="0.25">
      <c r="A1066" s="21">
        <f>IF(INDEX('Predict Your Date Data (auto)'!A:A,ROW(A1066),1)&gt;0,INDEX('Predict Your Date Data (auto)'!A:A,ROW(A1066),1),"")</f>
        <v>42943.751111111109</v>
      </c>
      <c r="B1066" s="21">
        <f>IF(A1066&lt;&gt;"",IF(IFERROR(MATCH(TRUNC(A1066),ExcludeDateList,0),-1)&gt;-1,"",TRUNC(A1066)),"")</f>
        <v>42943</v>
      </c>
      <c r="C1066" s="22">
        <f t="shared" si="364"/>
        <v>2017</v>
      </c>
      <c r="D1066" s="22">
        <f t="shared" si="365"/>
        <v>7</v>
      </c>
      <c r="E1066" s="22" t="str">
        <f t="shared" si="366"/>
        <v>Week 4</v>
      </c>
      <c r="G1066" s="21" t="str">
        <f t="shared" si="367"/>
        <v/>
      </c>
      <c r="H1066" s="21" t="str">
        <f t="shared" si="357"/>
        <v/>
      </c>
      <c r="I1066" s="22" t="str">
        <f t="shared" si="358"/>
        <v/>
      </c>
      <c r="J1066" s="22" t="str">
        <f t="shared" si="368"/>
        <v/>
      </c>
      <c r="K1066" s="22" t="str">
        <f>IF(G1066&lt;&gt;"",IF(IFERROR(MATCH(TRUNC(G1066),ExcludeDateList,0),-1)&gt;-1,"",J1066),"")</f>
        <v/>
      </c>
      <c r="L1066" s="22" t="str">
        <f>IF(G1066&lt;&gt;"",IF(IFERROR(MATCH(TRUNC(G1066),ExcludeDateList,0),-1)&gt;-1,NA(),J1066),"")</f>
        <v/>
      </c>
      <c r="M1066" s="22" t="str">
        <f t="shared" si="369"/>
        <v/>
      </c>
      <c r="N1066" s="22" t="str">
        <f t="shared" si="359"/>
        <v/>
      </c>
      <c r="O1066" s="22" t="str">
        <f t="shared" si="370"/>
        <v/>
      </c>
      <c r="P1066" s="22" t="str">
        <f t="shared" si="360"/>
        <v/>
      </c>
      <c r="Q1066" s="22" t="str">
        <f t="shared" si="361"/>
        <v/>
      </c>
      <c r="R1066" s="22" t="str">
        <f t="shared" si="371"/>
        <v/>
      </c>
      <c r="S1066" s="22" t="str">
        <f t="shared" si="362"/>
        <v/>
      </c>
      <c r="T1066" s="22" t="str">
        <f t="shared" si="372"/>
        <v/>
      </c>
      <c r="U1066" s="22" t="str">
        <f t="shared" si="363"/>
        <v/>
      </c>
    </row>
    <row r="1067" spans="1:21" x14ac:dyDescent="0.25">
      <c r="A1067" s="21">
        <f>IF(INDEX('Predict Your Date Data (auto)'!A:A,ROW(A1067),1)&gt;0,INDEX('Predict Your Date Data (auto)'!A:A,ROW(A1067),1),"")</f>
        <v>42944.388749999998</v>
      </c>
      <c r="B1067" s="21">
        <f>IF(A1067&lt;&gt;"",IF(IFERROR(MATCH(TRUNC(A1067),ExcludeDateList,0),-1)&gt;-1,"",TRUNC(A1067)),"")</f>
        <v>42944</v>
      </c>
      <c r="C1067" s="22">
        <f t="shared" si="364"/>
        <v>2017</v>
      </c>
      <c r="D1067" s="22">
        <f t="shared" si="365"/>
        <v>7</v>
      </c>
      <c r="E1067" s="22" t="str">
        <f t="shared" si="366"/>
        <v>Week 4</v>
      </c>
      <c r="G1067" s="21" t="str">
        <f t="shared" si="367"/>
        <v/>
      </c>
      <c r="H1067" s="21" t="str">
        <f t="shared" si="357"/>
        <v/>
      </c>
      <c r="I1067" s="22" t="str">
        <f t="shared" si="358"/>
        <v/>
      </c>
      <c r="J1067" s="22" t="str">
        <f t="shared" si="368"/>
        <v/>
      </c>
      <c r="K1067" s="22" t="str">
        <f>IF(G1067&lt;&gt;"",IF(IFERROR(MATCH(TRUNC(G1067),ExcludeDateList,0),-1)&gt;-1,"",J1067),"")</f>
        <v/>
      </c>
      <c r="L1067" s="22" t="str">
        <f>IF(G1067&lt;&gt;"",IF(IFERROR(MATCH(TRUNC(G1067),ExcludeDateList,0),-1)&gt;-1,NA(),J1067),"")</f>
        <v/>
      </c>
      <c r="M1067" s="22" t="str">
        <f t="shared" si="369"/>
        <v/>
      </c>
      <c r="N1067" s="22" t="str">
        <f t="shared" si="359"/>
        <v/>
      </c>
      <c r="O1067" s="22" t="str">
        <f t="shared" si="370"/>
        <v/>
      </c>
      <c r="P1067" s="22" t="str">
        <f t="shared" si="360"/>
        <v/>
      </c>
      <c r="Q1067" s="22" t="str">
        <f t="shared" si="361"/>
        <v/>
      </c>
      <c r="R1067" s="22" t="str">
        <f t="shared" si="371"/>
        <v/>
      </c>
      <c r="S1067" s="22" t="str">
        <f t="shared" si="362"/>
        <v/>
      </c>
      <c r="T1067" s="22" t="str">
        <f t="shared" si="372"/>
        <v/>
      </c>
      <c r="U1067" s="22" t="str">
        <f t="shared" si="363"/>
        <v/>
      </c>
    </row>
    <row r="1068" spans="1:21" x14ac:dyDescent="0.25">
      <c r="A1068" s="21">
        <f>IF(INDEX('Predict Your Date Data (auto)'!A:A,ROW(A1068),1)&gt;0,INDEX('Predict Your Date Data (auto)'!A:A,ROW(A1068),1),"")</f>
        <v>42944.607557870368</v>
      </c>
      <c r="B1068" s="21">
        <f>IF(A1068&lt;&gt;"",IF(IFERROR(MATCH(TRUNC(A1068),ExcludeDateList,0),-1)&gt;-1,"",TRUNC(A1068)),"")</f>
        <v>42944</v>
      </c>
      <c r="C1068" s="22">
        <f t="shared" si="364"/>
        <v>2017</v>
      </c>
      <c r="D1068" s="22">
        <f t="shared" si="365"/>
        <v>7</v>
      </c>
      <c r="E1068" s="22" t="str">
        <f t="shared" si="366"/>
        <v>Week 4</v>
      </c>
      <c r="G1068" s="21" t="str">
        <f t="shared" si="367"/>
        <v/>
      </c>
      <c r="H1068" s="21" t="str">
        <f t="shared" si="357"/>
        <v/>
      </c>
      <c r="I1068" s="22" t="str">
        <f t="shared" si="358"/>
        <v/>
      </c>
      <c r="J1068" s="22" t="str">
        <f t="shared" si="368"/>
        <v/>
      </c>
      <c r="K1068" s="22" t="str">
        <f>IF(G1068&lt;&gt;"",IF(IFERROR(MATCH(TRUNC(G1068),ExcludeDateList,0),-1)&gt;-1,"",J1068),"")</f>
        <v/>
      </c>
      <c r="L1068" s="22" t="str">
        <f>IF(G1068&lt;&gt;"",IF(IFERROR(MATCH(TRUNC(G1068),ExcludeDateList,0),-1)&gt;-1,NA(),J1068),"")</f>
        <v/>
      </c>
      <c r="M1068" s="22" t="str">
        <f t="shared" si="369"/>
        <v/>
      </c>
      <c r="N1068" s="22" t="str">
        <f t="shared" si="359"/>
        <v/>
      </c>
      <c r="O1068" s="22" t="str">
        <f t="shared" si="370"/>
        <v/>
      </c>
      <c r="P1068" s="22" t="str">
        <f t="shared" si="360"/>
        <v/>
      </c>
      <c r="Q1068" s="22" t="str">
        <f t="shared" si="361"/>
        <v/>
      </c>
      <c r="R1068" s="22" t="str">
        <f t="shared" si="371"/>
        <v/>
      </c>
      <c r="S1068" s="22" t="str">
        <f t="shared" si="362"/>
        <v/>
      </c>
      <c r="T1068" s="22" t="str">
        <f t="shared" si="372"/>
        <v/>
      </c>
      <c r="U1068" s="22" t="str">
        <f t="shared" si="363"/>
        <v/>
      </c>
    </row>
    <row r="1069" spans="1:21" x14ac:dyDescent="0.25">
      <c r="A1069" s="21">
        <f>IF(INDEX('Predict Your Date Data (auto)'!A:A,ROW(A1069),1)&gt;0,INDEX('Predict Your Date Data (auto)'!A:A,ROW(A1069),1),"")</f>
        <v>42947.583969907406</v>
      </c>
      <c r="B1069" s="21">
        <f>IF(A1069&lt;&gt;"",IF(IFERROR(MATCH(TRUNC(A1069),ExcludeDateList,0),-1)&gt;-1,"",TRUNC(A1069)),"")</f>
        <v>42947</v>
      </c>
      <c r="C1069" s="22">
        <f t="shared" si="364"/>
        <v>2017</v>
      </c>
      <c r="D1069" s="22">
        <f t="shared" si="365"/>
        <v>7</v>
      </c>
      <c r="E1069" s="22" t="str">
        <f t="shared" si="366"/>
        <v>Week 5</v>
      </c>
      <c r="G1069" s="21" t="str">
        <f t="shared" si="367"/>
        <v/>
      </c>
      <c r="H1069" s="21" t="str">
        <f t="shared" si="357"/>
        <v/>
      </c>
      <c r="I1069" s="22" t="str">
        <f t="shared" si="358"/>
        <v/>
      </c>
      <c r="J1069" s="22" t="str">
        <f t="shared" si="368"/>
        <v/>
      </c>
      <c r="K1069" s="22" t="str">
        <f>IF(G1069&lt;&gt;"",IF(IFERROR(MATCH(TRUNC(G1069),ExcludeDateList,0),-1)&gt;-1,"",J1069),"")</f>
        <v/>
      </c>
      <c r="L1069" s="22" t="str">
        <f>IF(G1069&lt;&gt;"",IF(IFERROR(MATCH(TRUNC(G1069),ExcludeDateList,0),-1)&gt;-1,NA(),J1069),"")</f>
        <v/>
      </c>
      <c r="M1069" s="22" t="str">
        <f t="shared" si="369"/>
        <v/>
      </c>
      <c r="N1069" s="22" t="str">
        <f t="shared" si="359"/>
        <v/>
      </c>
      <c r="O1069" s="22" t="str">
        <f t="shared" si="370"/>
        <v/>
      </c>
      <c r="P1069" s="22" t="str">
        <f t="shared" si="360"/>
        <v/>
      </c>
      <c r="Q1069" s="22" t="str">
        <f t="shared" si="361"/>
        <v/>
      </c>
      <c r="R1069" s="22" t="str">
        <f t="shared" si="371"/>
        <v/>
      </c>
      <c r="S1069" s="22" t="str">
        <f t="shared" si="362"/>
        <v/>
      </c>
      <c r="T1069" s="22" t="str">
        <f t="shared" si="372"/>
        <v/>
      </c>
      <c r="U1069" s="22" t="str">
        <f t="shared" si="363"/>
        <v/>
      </c>
    </row>
    <row r="1070" spans="1:21" x14ac:dyDescent="0.25">
      <c r="A1070" s="21">
        <f>IF(INDEX('Predict Your Date Data (auto)'!A:A,ROW(A1070),1)&gt;0,INDEX('Predict Your Date Data (auto)'!A:A,ROW(A1070),1),"")</f>
        <v>42947.624189814815</v>
      </c>
      <c r="B1070" s="21">
        <f>IF(A1070&lt;&gt;"",IF(IFERROR(MATCH(TRUNC(A1070),ExcludeDateList,0),-1)&gt;-1,"",TRUNC(A1070)),"")</f>
        <v>42947</v>
      </c>
      <c r="C1070" s="22">
        <f t="shared" si="364"/>
        <v>2017</v>
      </c>
      <c r="D1070" s="22">
        <f t="shared" si="365"/>
        <v>7</v>
      </c>
      <c r="E1070" s="22" t="str">
        <f t="shared" si="366"/>
        <v>Week 5</v>
      </c>
      <c r="G1070" s="21" t="str">
        <f t="shared" si="367"/>
        <v/>
      </c>
      <c r="H1070" s="21" t="str">
        <f t="shared" si="357"/>
        <v/>
      </c>
      <c r="I1070" s="22" t="str">
        <f t="shared" si="358"/>
        <v/>
      </c>
      <c r="J1070" s="22" t="str">
        <f t="shared" si="368"/>
        <v/>
      </c>
      <c r="K1070" s="22" t="str">
        <f>IF(G1070&lt;&gt;"",IF(IFERROR(MATCH(TRUNC(G1070),ExcludeDateList,0),-1)&gt;-1,"",J1070),"")</f>
        <v/>
      </c>
      <c r="L1070" s="22" t="str">
        <f>IF(G1070&lt;&gt;"",IF(IFERROR(MATCH(TRUNC(G1070),ExcludeDateList,0),-1)&gt;-1,NA(),J1070),"")</f>
        <v/>
      </c>
      <c r="M1070" s="22" t="str">
        <f t="shared" si="369"/>
        <v/>
      </c>
      <c r="N1070" s="22" t="str">
        <f t="shared" si="359"/>
        <v/>
      </c>
      <c r="O1070" s="22" t="str">
        <f t="shared" si="370"/>
        <v/>
      </c>
      <c r="P1070" s="22" t="str">
        <f t="shared" si="360"/>
        <v/>
      </c>
      <c r="Q1070" s="22" t="str">
        <f t="shared" si="361"/>
        <v/>
      </c>
      <c r="R1070" s="22" t="str">
        <f t="shared" si="371"/>
        <v/>
      </c>
      <c r="S1070" s="22" t="str">
        <f t="shared" si="362"/>
        <v/>
      </c>
      <c r="T1070" s="22" t="str">
        <f t="shared" si="372"/>
        <v/>
      </c>
      <c r="U1070" s="22" t="str">
        <f t="shared" si="363"/>
        <v/>
      </c>
    </row>
    <row r="1071" spans="1:21" x14ac:dyDescent="0.25">
      <c r="A1071" s="21">
        <f>IF(INDEX('Predict Your Date Data (auto)'!A:A,ROW(A1071),1)&gt;0,INDEX('Predict Your Date Data (auto)'!A:A,ROW(A1071),1),"")</f>
        <v>42947.663912037038</v>
      </c>
      <c r="B1071" s="21">
        <f>IF(A1071&lt;&gt;"",IF(IFERROR(MATCH(TRUNC(A1071),ExcludeDateList,0),-1)&gt;-1,"",TRUNC(A1071)),"")</f>
        <v>42947</v>
      </c>
      <c r="C1071" s="22">
        <f t="shared" si="364"/>
        <v>2017</v>
      </c>
      <c r="D1071" s="22">
        <f t="shared" si="365"/>
        <v>7</v>
      </c>
      <c r="E1071" s="22" t="str">
        <f t="shared" si="366"/>
        <v>Week 5</v>
      </c>
      <c r="G1071" s="21" t="str">
        <f t="shared" si="367"/>
        <v/>
      </c>
      <c r="H1071" s="21" t="str">
        <f t="shared" si="357"/>
        <v/>
      </c>
      <c r="I1071" s="22" t="str">
        <f t="shared" si="358"/>
        <v/>
      </c>
      <c r="J1071" s="22" t="str">
        <f t="shared" si="368"/>
        <v/>
      </c>
      <c r="K1071" s="22" t="str">
        <f>IF(G1071&lt;&gt;"",IF(IFERROR(MATCH(TRUNC(G1071),ExcludeDateList,0),-1)&gt;-1,"",J1071),"")</f>
        <v/>
      </c>
      <c r="L1071" s="22" t="str">
        <f>IF(G1071&lt;&gt;"",IF(IFERROR(MATCH(TRUNC(G1071),ExcludeDateList,0),-1)&gt;-1,NA(),J1071),"")</f>
        <v/>
      </c>
      <c r="M1071" s="22" t="str">
        <f t="shared" si="369"/>
        <v/>
      </c>
      <c r="N1071" s="22" t="str">
        <f t="shared" si="359"/>
        <v/>
      </c>
      <c r="O1071" s="22" t="str">
        <f t="shared" si="370"/>
        <v/>
      </c>
      <c r="P1071" s="22" t="str">
        <f t="shared" si="360"/>
        <v/>
      </c>
      <c r="Q1071" s="22" t="str">
        <f t="shared" si="361"/>
        <v/>
      </c>
      <c r="R1071" s="22" t="str">
        <f t="shared" si="371"/>
        <v/>
      </c>
      <c r="S1071" s="22" t="str">
        <f t="shared" si="362"/>
        <v/>
      </c>
      <c r="T1071" s="22" t="str">
        <f t="shared" si="372"/>
        <v/>
      </c>
      <c r="U1071" s="22" t="str">
        <f t="shared" si="363"/>
        <v/>
      </c>
    </row>
    <row r="1072" spans="1:21" x14ac:dyDescent="0.25">
      <c r="A1072" s="21">
        <f>IF(INDEX('Predict Your Date Data (auto)'!A:A,ROW(A1072),1)&gt;0,INDEX('Predict Your Date Data (auto)'!A:A,ROW(A1072),1),"")</f>
        <v>42947.665891203702</v>
      </c>
      <c r="B1072" s="21">
        <f>IF(A1072&lt;&gt;"",IF(IFERROR(MATCH(TRUNC(A1072),ExcludeDateList,0),-1)&gt;-1,"",TRUNC(A1072)),"")</f>
        <v>42947</v>
      </c>
      <c r="C1072" s="22">
        <f t="shared" si="364"/>
        <v>2017</v>
      </c>
      <c r="D1072" s="22">
        <f t="shared" si="365"/>
        <v>7</v>
      </c>
      <c r="E1072" s="22" t="str">
        <f t="shared" si="366"/>
        <v>Week 5</v>
      </c>
      <c r="G1072" s="21" t="str">
        <f t="shared" si="367"/>
        <v/>
      </c>
      <c r="H1072" s="21" t="str">
        <f t="shared" si="357"/>
        <v/>
      </c>
      <c r="I1072" s="22" t="str">
        <f t="shared" si="358"/>
        <v/>
      </c>
      <c r="J1072" s="22" t="str">
        <f t="shared" si="368"/>
        <v/>
      </c>
      <c r="K1072" s="22" t="str">
        <f>IF(G1072&lt;&gt;"",IF(IFERROR(MATCH(TRUNC(G1072),ExcludeDateList,0),-1)&gt;-1,"",J1072),"")</f>
        <v/>
      </c>
      <c r="L1072" s="22" t="str">
        <f>IF(G1072&lt;&gt;"",IF(IFERROR(MATCH(TRUNC(G1072),ExcludeDateList,0),-1)&gt;-1,NA(),J1072),"")</f>
        <v/>
      </c>
      <c r="M1072" s="22" t="str">
        <f t="shared" si="369"/>
        <v/>
      </c>
      <c r="N1072" s="22" t="str">
        <f t="shared" si="359"/>
        <v/>
      </c>
      <c r="O1072" s="22" t="str">
        <f t="shared" si="370"/>
        <v/>
      </c>
      <c r="P1072" s="22" t="str">
        <f t="shared" si="360"/>
        <v/>
      </c>
      <c r="Q1072" s="22" t="str">
        <f t="shared" si="361"/>
        <v/>
      </c>
      <c r="R1072" s="22" t="str">
        <f t="shared" si="371"/>
        <v/>
      </c>
      <c r="S1072" s="22" t="str">
        <f t="shared" si="362"/>
        <v/>
      </c>
      <c r="T1072" s="22" t="str">
        <f t="shared" si="372"/>
        <v/>
      </c>
      <c r="U1072" s="22" t="str">
        <f t="shared" si="363"/>
        <v/>
      </c>
    </row>
    <row r="1073" spans="1:21" x14ac:dyDescent="0.25">
      <c r="A1073" s="21">
        <f>IF(INDEX('Predict Your Date Data (auto)'!A:A,ROW(A1073),1)&gt;0,INDEX('Predict Your Date Data (auto)'!A:A,ROW(A1073),1),"")</f>
        <v>42947.668657407405</v>
      </c>
      <c r="B1073" s="21">
        <f>IF(A1073&lt;&gt;"",IF(IFERROR(MATCH(TRUNC(A1073),ExcludeDateList,0),-1)&gt;-1,"",TRUNC(A1073)),"")</f>
        <v>42947</v>
      </c>
      <c r="C1073" s="22">
        <f t="shared" si="364"/>
        <v>2017</v>
      </c>
      <c r="D1073" s="22">
        <f t="shared" si="365"/>
        <v>7</v>
      </c>
      <c r="E1073" s="22" t="str">
        <f t="shared" si="366"/>
        <v>Week 5</v>
      </c>
      <c r="G1073" s="21" t="str">
        <f t="shared" si="367"/>
        <v/>
      </c>
      <c r="H1073" s="21" t="str">
        <f t="shared" si="357"/>
        <v/>
      </c>
      <c r="I1073" s="22" t="str">
        <f t="shared" si="358"/>
        <v/>
      </c>
      <c r="J1073" s="22" t="str">
        <f t="shared" si="368"/>
        <v/>
      </c>
      <c r="K1073" s="22" t="str">
        <f>IF(G1073&lt;&gt;"",IF(IFERROR(MATCH(TRUNC(G1073),ExcludeDateList,0),-1)&gt;-1,"",J1073),"")</f>
        <v/>
      </c>
      <c r="L1073" s="22" t="str">
        <f>IF(G1073&lt;&gt;"",IF(IFERROR(MATCH(TRUNC(G1073),ExcludeDateList,0),-1)&gt;-1,NA(),J1073),"")</f>
        <v/>
      </c>
      <c r="M1073" s="22" t="str">
        <f t="shared" si="369"/>
        <v/>
      </c>
      <c r="N1073" s="22" t="str">
        <f t="shared" si="359"/>
        <v/>
      </c>
      <c r="O1073" s="22" t="str">
        <f t="shared" si="370"/>
        <v/>
      </c>
      <c r="P1073" s="22" t="str">
        <f t="shared" si="360"/>
        <v/>
      </c>
      <c r="Q1073" s="22" t="str">
        <f t="shared" si="361"/>
        <v/>
      </c>
      <c r="R1073" s="22" t="str">
        <f t="shared" si="371"/>
        <v/>
      </c>
      <c r="S1073" s="22" t="str">
        <f t="shared" si="362"/>
        <v/>
      </c>
      <c r="T1073" s="22" t="str">
        <f t="shared" si="372"/>
        <v/>
      </c>
      <c r="U1073" s="22" t="str">
        <f t="shared" si="363"/>
        <v/>
      </c>
    </row>
    <row r="1074" spans="1:21" x14ac:dyDescent="0.25">
      <c r="A1074" s="21">
        <f>IF(INDEX('Predict Your Date Data (auto)'!A:A,ROW(A1074),1)&gt;0,INDEX('Predict Your Date Data (auto)'!A:A,ROW(A1074),1),"")</f>
        <v>42947.670763888891</v>
      </c>
      <c r="B1074" s="21">
        <f>IF(A1074&lt;&gt;"",IF(IFERROR(MATCH(TRUNC(A1074),ExcludeDateList,0),-1)&gt;-1,"",TRUNC(A1074)),"")</f>
        <v>42947</v>
      </c>
      <c r="C1074" s="22">
        <f t="shared" si="364"/>
        <v>2017</v>
      </c>
      <c r="D1074" s="22">
        <f t="shared" si="365"/>
        <v>7</v>
      </c>
      <c r="E1074" s="22" t="str">
        <f t="shared" si="366"/>
        <v>Week 5</v>
      </c>
      <c r="G1074" s="21" t="str">
        <f t="shared" si="367"/>
        <v/>
      </c>
      <c r="H1074" s="21" t="str">
        <f t="shared" si="357"/>
        <v/>
      </c>
      <c r="I1074" s="22" t="str">
        <f t="shared" si="358"/>
        <v/>
      </c>
      <c r="J1074" s="22" t="str">
        <f t="shared" si="368"/>
        <v/>
      </c>
      <c r="K1074" s="22" t="str">
        <f>IF(G1074&lt;&gt;"",IF(IFERROR(MATCH(TRUNC(G1074),ExcludeDateList,0),-1)&gt;-1,"",J1074),"")</f>
        <v/>
      </c>
      <c r="L1074" s="22" t="str">
        <f>IF(G1074&lt;&gt;"",IF(IFERROR(MATCH(TRUNC(G1074),ExcludeDateList,0),-1)&gt;-1,NA(),J1074),"")</f>
        <v/>
      </c>
      <c r="M1074" s="22" t="str">
        <f t="shared" si="369"/>
        <v/>
      </c>
      <c r="N1074" s="22" t="str">
        <f t="shared" si="359"/>
        <v/>
      </c>
      <c r="O1074" s="22" t="str">
        <f t="shared" si="370"/>
        <v/>
      </c>
      <c r="P1074" s="22" t="str">
        <f t="shared" si="360"/>
        <v/>
      </c>
      <c r="Q1074" s="22" t="str">
        <f t="shared" si="361"/>
        <v/>
      </c>
      <c r="R1074" s="22" t="str">
        <f t="shared" si="371"/>
        <v/>
      </c>
      <c r="S1074" s="22" t="str">
        <f t="shared" si="362"/>
        <v/>
      </c>
      <c r="T1074" s="22" t="str">
        <f t="shared" si="372"/>
        <v/>
      </c>
      <c r="U1074" s="22" t="str">
        <f t="shared" si="363"/>
        <v/>
      </c>
    </row>
    <row r="1075" spans="1:21" x14ac:dyDescent="0.25">
      <c r="A1075" s="21">
        <f>IF(INDEX('Predict Your Date Data (auto)'!A:A,ROW(A1075),1)&gt;0,INDEX('Predict Your Date Data (auto)'!A:A,ROW(A1075),1),"")</f>
        <v>42947.672812500001</v>
      </c>
      <c r="B1075" s="21">
        <f>IF(A1075&lt;&gt;"",IF(IFERROR(MATCH(TRUNC(A1075),ExcludeDateList,0),-1)&gt;-1,"",TRUNC(A1075)),"")</f>
        <v>42947</v>
      </c>
      <c r="C1075" s="22">
        <f t="shared" si="364"/>
        <v>2017</v>
      </c>
      <c r="D1075" s="22">
        <f t="shared" si="365"/>
        <v>7</v>
      </c>
      <c r="E1075" s="22" t="str">
        <f t="shared" si="366"/>
        <v>Week 5</v>
      </c>
      <c r="G1075" s="21" t="str">
        <f t="shared" si="367"/>
        <v/>
      </c>
      <c r="H1075" s="21" t="str">
        <f t="shared" si="357"/>
        <v/>
      </c>
      <c r="I1075" s="22" t="str">
        <f t="shared" si="358"/>
        <v/>
      </c>
      <c r="J1075" s="22" t="str">
        <f t="shared" si="368"/>
        <v/>
      </c>
      <c r="K1075" s="22" t="str">
        <f>IF(G1075&lt;&gt;"",IF(IFERROR(MATCH(TRUNC(G1075),ExcludeDateList,0),-1)&gt;-1,"",J1075),"")</f>
        <v/>
      </c>
      <c r="L1075" s="22" t="str">
        <f>IF(G1075&lt;&gt;"",IF(IFERROR(MATCH(TRUNC(G1075),ExcludeDateList,0),-1)&gt;-1,NA(),J1075),"")</f>
        <v/>
      </c>
      <c r="M1075" s="22" t="str">
        <f t="shared" si="369"/>
        <v/>
      </c>
      <c r="N1075" s="22" t="str">
        <f t="shared" si="359"/>
        <v/>
      </c>
      <c r="O1075" s="22" t="str">
        <f t="shared" si="370"/>
        <v/>
      </c>
      <c r="P1075" s="22" t="str">
        <f t="shared" si="360"/>
        <v/>
      </c>
      <c r="Q1075" s="22" t="str">
        <f t="shared" si="361"/>
        <v/>
      </c>
      <c r="R1075" s="22" t="str">
        <f t="shared" si="371"/>
        <v/>
      </c>
      <c r="S1075" s="22" t="str">
        <f t="shared" si="362"/>
        <v/>
      </c>
      <c r="T1075" s="22" t="str">
        <f t="shared" si="372"/>
        <v/>
      </c>
      <c r="U1075" s="22" t="str">
        <f t="shared" si="363"/>
        <v/>
      </c>
    </row>
    <row r="1076" spans="1:21" x14ac:dyDescent="0.25">
      <c r="A1076" s="21">
        <f>IF(INDEX('Predict Your Date Data (auto)'!A:A,ROW(A1076),1)&gt;0,INDEX('Predict Your Date Data (auto)'!A:A,ROW(A1076),1),"")</f>
        <v>42947.674710648149</v>
      </c>
      <c r="B1076" s="21">
        <f>IF(A1076&lt;&gt;"",IF(IFERROR(MATCH(TRUNC(A1076),ExcludeDateList,0),-1)&gt;-1,"",TRUNC(A1076)),"")</f>
        <v>42947</v>
      </c>
      <c r="C1076" s="22">
        <f t="shared" si="364"/>
        <v>2017</v>
      </c>
      <c r="D1076" s="22">
        <f t="shared" si="365"/>
        <v>7</v>
      </c>
      <c r="E1076" s="22" t="str">
        <f t="shared" si="366"/>
        <v>Week 5</v>
      </c>
      <c r="G1076" s="21" t="str">
        <f t="shared" si="367"/>
        <v/>
      </c>
      <c r="H1076" s="21" t="str">
        <f t="shared" si="357"/>
        <v/>
      </c>
      <c r="I1076" s="22" t="str">
        <f t="shared" si="358"/>
        <v/>
      </c>
      <c r="J1076" s="22" t="str">
        <f t="shared" si="368"/>
        <v/>
      </c>
      <c r="K1076" s="22" t="str">
        <f>IF(G1076&lt;&gt;"",IF(IFERROR(MATCH(TRUNC(G1076),ExcludeDateList,0),-1)&gt;-1,"",J1076),"")</f>
        <v/>
      </c>
      <c r="L1076" s="22" t="str">
        <f>IF(G1076&lt;&gt;"",IF(IFERROR(MATCH(TRUNC(G1076),ExcludeDateList,0),-1)&gt;-1,NA(),J1076),"")</f>
        <v/>
      </c>
      <c r="M1076" s="22" t="str">
        <f t="shared" si="369"/>
        <v/>
      </c>
      <c r="N1076" s="22" t="str">
        <f t="shared" si="359"/>
        <v/>
      </c>
      <c r="O1076" s="22" t="str">
        <f t="shared" si="370"/>
        <v/>
      </c>
      <c r="P1076" s="22" t="str">
        <f t="shared" si="360"/>
        <v/>
      </c>
      <c r="Q1076" s="22" t="str">
        <f t="shared" si="361"/>
        <v/>
      </c>
      <c r="R1076" s="22" t="str">
        <f t="shared" si="371"/>
        <v/>
      </c>
      <c r="S1076" s="22" t="str">
        <f t="shared" si="362"/>
        <v/>
      </c>
      <c r="T1076" s="22" t="str">
        <f t="shared" si="372"/>
        <v/>
      </c>
      <c r="U1076" s="22" t="str">
        <f t="shared" si="363"/>
        <v/>
      </c>
    </row>
    <row r="1077" spans="1:21" x14ac:dyDescent="0.25">
      <c r="A1077" s="21">
        <f>IF(INDEX('Predict Your Date Data (auto)'!A:A,ROW(A1077),1)&gt;0,INDEX('Predict Your Date Data (auto)'!A:A,ROW(A1077),1),"")</f>
        <v>42947.909328703703</v>
      </c>
      <c r="B1077" s="21">
        <f>IF(A1077&lt;&gt;"",IF(IFERROR(MATCH(TRUNC(A1077),ExcludeDateList,0),-1)&gt;-1,"",TRUNC(A1077)),"")</f>
        <v>42947</v>
      </c>
      <c r="C1077" s="22">
        <f t="shared" si="364"/>
        <v>2017</v>
      </c>
      <c r="D1077" s="22">
        <f t="shared" si="365"/>
        <v>7</v>
      </c>
      <c r="E1077" s="22" t="str">
        <f t="shared" si="366"/>
        <v>Week 5</v>
      </c>
      <c r="G1077" s="21" t="str">
        <f t="shared" si="367"/>
        <v/>
      </c>
      <c r="H1077" s="21" t="str">
        <f t="shared" si="357"/>
        <v/>
      </c>
      <c r="I1077" s="22" t="str">
        <f t="shared" si="358"/>
        <v/>
      </c>
      <c r="J1077" s="22" t="str">
        <f t="shared" si="368"/>
        <v/>
      </c>
      <c r="K1077" s="22" t="str">
        <f>IF(G1077&lt;&gt;"",IF(IFERROR(MATCH(TRUNC(G1077),ExcludeDateList,0),-1)&gt;-1,"",J1077),"")</f>
        <v/>
      </c>
      <c r="L1077" s="22" t="str">
        <f>IF(G1077&lt;&gt;"",IF(IFERROR(MATCH(TRUNC(G1077),ExcludeDateList,0),-1)&gt;-1,NA(),J1077),"")</f>
        <v/>
      </c>
      <c r="M1077" s="22" t="str">
        <f t="shared" si="369"/>
        <v/>
      </c>
      <c r="N1077" s="22" t="str">
        <f t="shared" si="359"/>
        <v/>
      </c>
      <c r="O1077" s="22" t="str">
        <f t="shared" si="370"/>
        <v/>
      </c>
      <c r="P1077" s="22" t="str">
        <f t="shared" si="360"/>
        <v/>
      </c>
      <c r="Q1077" s="22" t="str">
        <f t="shared" si="361"/>
        <v/>
      </c>
      <c r="R1077" s="22" t="str">
        <f t="shared" si="371"/>
        <v/>
      </c>
      <c r="S1077" s="22" t="str">
        <f t="shared" si="362"/>
        <v/>
      </c>
      <c r="T1077" s="22" t="str">
        <f t="shared" si="372"/>
        <v/>
      </c>
      <c r="U1077" s="22" t="str">
        <f t="shared" si="363"/>
        <v/>
      </c>
    </row>
    <row r="1078" spans="1:21" x14ac:dyDescent="0.25">
      <c r="A1078" s="21">
        <f>IF(INDEX('Predict Your Date Data (auto)'!A:A,ROW(A1078),1)&gt;0,INDEX('Predict Your Date Data (auto)'!A:A,ROW(A1078),1),"")</f>
        <v>42947.914583333331</v>
      </c>
      <c r="B1078" s="21">
        <f>IF(A1078&lt;&gt;"",IF(IFERROR(MATCH(TRUNC(A1078),ExcludeDateList,0),-1)&gt;-1,"",TRUNC(A1078)),"")</f>
        <v>42947</v>
      </c>
      <c r="C1078" s="22">
        <f t="shared" si="364"/>
        <v>2017</v>
      </c>
      <c r="D1078" s="22">
        <f t="shared" si="365"/>
        <v>7</v>
      </c>
      <c r="E1078" s="22" t="str">
        <f t="shared" si="366"/>
        <v>Week 5</v>
      </c>
      <c r="G1078" s="21" t="str">
        <f t="shared" si="367"/>
        <v/>
      </c>
      <c r="H1078" s="21" t="str">
        <f t="shared" si="357"/>
        <v/>
      </c>
      <c r="I1078" s="22" t="str">
        <f t="shared" si="358"/>
        <v/>
      </c>
      <c r="J1078" s="22" t="str">
        <f t="shared" si="368"/>
        <v/>
      </c>
      <c r="K1078" s="22" t="str">
        <f>IF(G1078&lt;&gt;"",IF(IFERROR(MATCH(TRUNC(G1078),ExcludeDateList,0),-1)&gt;-1,"",J1078),"")</f>
        <v/>
      </c>
      <c r="L1078" s="22" t="str">
        <f>IF(G1078&lt;&gt;"",IF(IFERROR(MATCH(TRUNC(G1078),ExcludeDateList,0),-1)&gt;-1,NA(),J1078),"")</f>
        <v/>
      </c>
      <c r="M1078" s="22" t="str">
        <f t="shared" si="369"/>
        <v/>
      </c>
      <c r="N1078" s="22" t="str">
        <f t="shared" si="359"/>
        <v/>
      </c>
      <c r="O1078" s="22" t="str">
        <f t="shared" si="370"/>
        <v/>
      </c>
      <c r="P1078" s="22" t="str">
        <f t="shared" si="360"/>
        <v/>
      </c>
      <c r="Q1078" s="22" t="str">
        <f t="shared" si="361"/>
        <v/>
      </c>
      <c r="R1078" s="22" t="str">
        <f t="shared" si="371"/>
        <v/>
      </c>
      <c r="S1078" s="22" t="str">
        <f t="shared" si="362"/>
        <v/>
      </c>
      <c r="T1078" s="22" t="str">
        <f t="shared" si="372"/>
        <v/>
      </c>
      <c r="U1078" s="22" t="str">
        <f t="shared" si="363"/>
        <v/>
      </c>
    </row>
    <row r="1079" spans="1:21" x14ac:dyDescent="0.25">
      <c r="A1079" s="21">
        <f>IF(INDEX('Predict Your Date Data (auto)'!A:A,ROW(A1079),1)&gt;0,INDEX('Predict Your Date Data (auto)'!A:A,ROW(A1079),1),"")</f>
        <v>42947.93818287037</v>
      </c>
      <c r="B1079" s="21">
        <f>IF(A1079&lt;&gt;"",IF(IFERROR(MATCH(TRUNC(A1079),ExcludeDateList,0),-1)&gt;-1,"",TRUNC(A1079)),"")</f>
        <v>42947</v>
      </c>
      <c r="C1079" s="22">
        <f t="shared" si="364"/>
        <v>2017</v>
      </c>
      <c r="D1079" s="22">
        <f t="shared" si="365"/>
        <v>7</v>
      </c>
      <c r="E1079" s="22" t="str">
        <f t="shared" si="366"/>
        <v>Week 5</v>
      </c>
      <c r="G1079" s="21" t="str">
        <f t="shared" si="367"/>
        <v/>
      </c>
      <c r="H1079" s="21" t="str">
        <f t="shared" si="357"/>
        <v/>
      </c>
      <c r="I1079" s="22" t="str">
        <f t="shared" si="358"/>
        <v/>
      </c>
      <c r="J1079" s="22" t="str">
        <f t="shared" si="368"/>
        <v/>
      </c>
      <c r="K1079" s="22" t="str">
        <f>IF(G1079&lt;&gt;"",IF(IFERROR(MATCH(TRUNC(G1079),ExcludeDateList,0),-1)&gt;-1,"",J1079),"")</f>
        <v/>
      </c>
      <c r="L1079" s="22" t="str">
        <f>IF(G1079&lt;&gt;"",IF(IFERROR(MATCH(TRUNC(G1079),ExcludeDateList,0),-1)&gt;-1,NA(),J1079),"")</f>
        <v/>
      </c>
      <c r="M1079" s="22" t="str">
        <f t="shared" si="369"/>
        <v/>
      </c>
      <c r="N1079" s="22" t="str">
        <f t="shared" si="359"/>
        <v/>
      </c>
      <c r="O1079" s="22" t="str">
        <f t="shared" si="370"/>
        <v/>
      </c>
      <c r="P1079" s="22" t="str">
        <f t="shared" si="360"/>
        <v/>
      </c>
      <c r="Q1079" s="22" t="str">
        <f t="shared" si="361"/>
        <v/>
      </c>
      <c r="R1079" s="22" t="str">
        <f t="shared" si="371"/>
        <v/>
      </c>
      <c r="S1079" s="22" t="str">
        <f t="shared" si="362"/>
        <v/>
      </c>
      <c r="T1079" s="22" t="str">
        <f t="shared" si="372"/>
        <v/>
      </c>
      <c r="U1079" s="22" t="str">
        <f t="shared" si="363"/>
        <v/>
      </c>
    </row>
    <row r="1080" spans="1:21" x14ac:dyDescent="0.25">
      <c r="A1080" s="21">
        <f>IF(INDEX('Predict Your Date Data (auto)'!A:A,ROW(A1080),1)&gt;0,INDEX('Predict Your Date Data (auto)'!A:A,ROW(A1080),1),"")</f>
        <v>42948.385208333333</v>
      </c>
      <c r="B1080" s="21">
        <f>IF(A1080&lt;&gt;"",IF(IFERROR(MATCH(TRUNC(A1080),ExcludeDateList,0),-1)&gt;-1,"",TRUNC(A1080)),"")</f>
        <v>42948</v>
      </c>
      <c r="C1080" s="22">
        <f t="shared" si="364"/>
        <v>2017</v>
      </c>
      <c r="D1080" s="22">
        <f t="shared" si="365"/>
        <v>8</v>
      </c>
      <c r="E1080" s="22" t="str">
        <f t="shared" si="366"/>
        <v>Week 1</v>
      </c>
      <c r="G1080" s="21" t="str">
        <f t="shared" si="367"/>
        <v/>
      </c>
      <c r="H1080" s="21" t="str">
        <f t="shared" si="357"/>
        <v/>
      </c>
      <c r="I1080" s="22" t="str">
        <f t="shared" si="358"/>
        <v/>
      </c>
      <c r="J1080" s="22" t="str">
        <f t="shared" si="368"/>
        <v/>
      </c>
      <c r="K1080" s="22" t="str">
        <f>IF(G1080&lt;&gt;"",IF(IFERROR(MATCH(TRUNC(G1080),ExcludeDateList,0),-1)&gt;-1,"",J1080),"")</f>
        <v/>
      </c>
      <c r="L1080" s="22" t="str">
        <f>IF(G1080&lt;&gt;"",IF(IFERROR(MATCH(TRUNC(G1080),ExcludeDateList,0),-1)&gt;-1,NA(),J1080),"")</f>
        <v/>
      </c>
      <c r="M1080" s="22" t="str">
        <f t="shared" si="369"/>
        <v/>
      </c>
      <c r="N1080" s="22" t="str">
        <f t="shared" si="359"/>
        <v/>
      </c>
      <c r="O1080" s="22" t="str">
        <f t="shared" si="370"/>
        <v/>
      </c>
      <c r="P1080" s="22" t="str">
        <f t="shared" si="360"/>
        <v/>
      </c>
      <c r="Q1080" s="22" t="str">
        <f t="shared" si="361"/>
        <v/>
      </c>
      <c r="R1080" s="22" t="str">
        <f t="shared" si="371"/>
        <v/>
      </c>
      <c r="S1080" s="22" t="str">
        <f t="shared" si="362"/>
        <v/>
      </c>
      <c r="T1080" s="22" t="str">
        <f t="shared" si="372"/>
        <v/>
      </c>
      <c r="U1080" s="22" t="str">
        <f t="shared" si="363"/>
        <v/>
      </c>
    </row>
    <row r="1081" spans="1:21" x14ac:dyDescent="0.25">
      <c r="A1081" s="21">
        <f>IF(INDEX('Predict Your Date Data (auto)'!A:A,ROW(A1081),1)&gt;0,INDEX('Predict Your Date Data (auto)'!A:A,ROW(A1081),1),"")</f>
        <v>42948.404907407406</v>
      </c>
      <c r="B1081" s="21">
        <f>IF(A1081&lt;&gt;"",IF(IFERROR(MATCH(TRUNC(A1081),ExcludeDateList,0),-1)&gt;-1,"",TRUNC(A1081)),"")</f>
        <v>42948</v>
      </c>
      <c r="C1081" s="22">
        <f t="shared" si="364"/>
        <v>2017</v>
      </c>
      <c r="D1081" s="22">
        <f t="shared" si="365"/>
        <v>8</v>
      </c>
      <c r="E1081" s="22" t="str">
        <f t="shared" si="366"/>
        <v>Week 1</v>
      </c>
      <c r="G1081" s="21" t="str">
        <f t="shared" si="367"/>
        <v/>
      </c>
      <c r="H1081" s="21" t="str">
        <f t="shared" si="357"/>
        <v/>
      </c>
      <c r="I1081" s="22" t="str">
        <f t="shared" si="358"/>
        <v/>
      </c>
      <c r="J1081" s="22" t="str">
        <f t="shared" si="368"/>
        <v/>
      </c>
      <c r="K1081" s="22" t="str">
        <f>IF(G1081&lt;&gt;"",IF(IFERROR(MATCH(TRUNC(G1081),ExcludeDateList,0),-1)&gt;-1,"",J1081),"")</f>
        <v/>
      </c>
      <c r="L1081" s="22" t="str">
        <f>IF(G1081&lt;&gt;"",IF(IFERROR(MATCH(TRUNC(G1081),ExcludeDateList,0),-1)&gt;-1,NA(),J1081),"")</f>
        <v/>
      </c>
      <c r="M1081" s="22" t="str">
        <f t="shared" si="369"/>
        <v/>
      </c>
      <c r="N1081" s="22" t="str">
        <f t="shared" si="359"/>
        <v/>
      </c>
      <c r="O1081" s="22" t="str">
        <f t="shared" si="370"/>
        <v/>
      </c>
      <c r="P1081" s="22" t="str">
        <f t="shared" si="360"/>
        <v/>
      </c>
      <c r="Q1081" s="22" t="str">
        <f t="shared" si="361"/>
        <v/>
      </c>
      <c r="R1081" s="22" t="str">
        <f t="shared" si="371"/>
        <v/>
      </c>
      <c r="S1081" s="22" t="str">
        <f t="shared" si="362"/>
        <v/>
      </c>
      <c r="T1081" s="22" t="str">
        <f t="shared" si="372"/>
        <v/>
      </c>
      <c r="U1081" s="22" t="str">
        <f t="shared" si="363"/>
        <v/>
      </c>
    </row>
    <row r="1082" spans="1:21" x14ac:dyDescent="0.25">
      <c r="A1082" s="21">
        <f>IF(INDEX('Predict Your Date Data (auto)'!A:A,ROW(A1082),1)&gt;0,INDEX('Predict Your Date Data (auto)'!A:A,ROW(A1082),1),"")</f>
        <v>42948.494837962964</v>
      </c>
      <c r="B1082" s="21">
        <f>IF(A1082&lt;&gt;"",IF(IFERROR(MATCH(TRUNC(A1082),ExcludeDateList,0),-1)&gt;-1,"",TRUNC(A1082)),"")</f>
        <v>42948</v>
      </c>
      <c r="C1082" s="22">
        <f t="shared" si="364"/>
        <v>2017</v>
      </c>
      <c r="D1082" s="22">
        <f t="shared" si="365"/>
        <v>8</v>
      </c>
      <c r="E1082" s="22" t="str">
        <f t="shared" si="366"/>
        <v>Week 1</v>
      </c>
      <c r="G1082" s="21" t="str">
        <f t="shared" si="367"/>
        <v/>
      </c>
      <c r="H1082" s="21" t="str">
        <f t="shared" si="357"/>
        <v/>
      </c>
      <c r="I1082" s="22" t="str">
        <f t="shared" si="358"/>
        <v/>
      </c>
      <c r="J1082" s="22" t="str">
        <f t="shared" si="368"/>
        <v/>
      </c>
      <c r="K1082" s="22" t="str">
        <f>IF(G1082&lt;&gt;"",IF(IFERROR(MATCH(TRUNC(G1082),ExcludeDateList,0),-1)&gt;-1,"",J1082),"")</f>
        <v/>
      </c>
      <c r="L1082" s="22" t="str">
        <f>IF(G1082&lt;&gt;"",IF(IFERROR(MATCH(TRUNC(G1082),ExcludeDateList,0),-1)&gt;-1,NA(),J1082),"")</f>
        <v/>
      </c>
      <c r="M1082" s="22" t="str">
        <f t="shared" si="369"/>
        <v/>
      </c>
      <c r="N1082" s="22" t="str">
        <f t="shared" si="359"/>
        <v/>
      </c>
      <c r="O1082" s="22" t="str">
        <f t="shared" si="370"/>
        <v/>
      </c>
      <c r="P1082" s="22" t="str">
        <f t="shared" si="360"/>
        <v/>
      </c>
      <c r="Q1082" s="22" t="str">
        <f t="shared" si="361"/>
        <v/>
      </c>
      <c r="R1082" s="22" t="str">
        <f t="shared" si="371"/>
        <v/>
      </c>
      <c r="S1082" s="22" t="str">
        <f t="shared" si="362"/>
        <v/>
      </c>
      <c r="T1082" s="22" t="str">
        <f t="shared" si="372"/>
        <v/>
      </c>
      <c r="U1082" s="22" t="str">
        <f t="shared" si="363"/>
        <v/>
      </c>
    </row>
    <row r="1083" spans="1:21" x14ac:dyDescent="0.25">
      <c r="A1083" s="21">
        <f>IF(INDEX('Predict Your Date Data (auto)'!A:A,ROW(A1083),1)&gt;0,INDEX('Predict Your Date Data (auto)'!A:A,ROW(A1083),1),"")</f>
        <v>42948.506527777776</v>
      </c>
      <c r="B1083" s="21">
        <f>IF(A1083&lt;&gt;"",IF(IFERROR(MATCH(TRUNC(A1083),ExcludeDateList,0),-1)&gt;-1,"",TRUNC(A1083)),"")</f>
        <v>42948</v>
      </c>
      <c r="C1083" s="22">
        <f t="shared" si="364"/>
        <v>2017</v>
      </c>
      <c r="D1083" s="22">
        <f t="shared" si="365"/>
        <v>8</v>
      </c>
      <c r="E1083" s="22" t="str">
        <f t="shared" si="366"/>
        <v>Week 1</v>
      </c>
      <c r="G1083" s="21" t="str">
        <f t="shared" si="367"/>
        <v/>
      </c>
      <c r="H1083" s="21" t="str">
        <f t="shared" si="357"/>
        <v/>
      </c>
      <c r="I1083" s="22" t="str">
        <f t="shared" si="358"/>
        <v/>
      </c>
      <c r="J1083" s="22" t="str">
        <f t="shared" si="368"/>
        <v/>
      </c>
      <c r="K1083" s="22" t="str">
        <f>IF(G1083&lt;&gt;"",IF(IFERROR(MATCH(TRUNC(G1083),ExcludeDateList,0),-1)&gt;-1,"",J1083),"")</f>
        <v/>
      </c>
      <c r="L1083" s="22" t="str">
        <f>IF(G1083&lt;&gt;"",IF(IFERROR(MATCH(TRUNC(G1083),ExcludeDateList,0),-1)&gt;-1,NA(),J1083),"")</f>
        <v/>
      </c>
      <c r="M1083" s="22" t="str">
        <f t="shared" si="369"/>
        <v/>
      </c>
      <c r="N1083" s="22" t="str">
        <f t="shared" si="359"/>
        <v/>
      </c>
      <c r="O1083" s="22" t="str">
        <f t="shared" si="370"/>
        <v/>
      </c>
      <c r="P1083" s="22" t="str">
        <f t="shared" si="360"/>
        <v/>
      </c>
      <c r="Q1083" s="22" t="str">
        <f t="shared" si="361"/>
        <v/>
      </c>
      <c r="R1083" s="22" t="str">
        <f t="shared" si="371"/>
        <v/>
      </c>
      <c r="S1083" s="22" t="str">
        <f t="shared" si="362"/>
        <v/>
      </c>
      <c r="T1083" s="22" t="str">
        <f t="shared" si="372"/>
        <v/>
      </c>
      <c r="U1083" s="22" t="str">
        <f t="shared" si="363"/>
        <v/>
      </c>
    </row>
    <row r="1084" spans="1:21" x14ac:dyDescent="0.25">
      <c r="A1084" s="21">
        <f>IF(INDEX('Predict Your Date Data (auto)'!A:A,ROW(A1084),1)&gt;0,INDEX('Predict Your Date Data (auto)'!A:A,ROW(A1084),1),"")</f>
        <v>42948.577291666668</v>
      </c>
      <c r="B1084" s="21">
        <f>IF(A1084&lt;&gt;"",IF(IFERROR(MATCH(TRUNC(A1084),ExcludeDateList,0),-1)&gt;-1,"",TRUNC(A1084)),"")</f>
        <v>42948</v>
      </c>
      <c r="C1084" s="22">
        <f t="shared" si="364"/>
        <v>2017</v>
      </c>
      <c r="D1084" s="22">
        <f t="shared" si="365"/>
        <v>8</v>
      </c>
      <c r="E1084" s="22" t="str">
        <f t="shared" si="366"/>
        <v>Week 1</v>
      </c>
      <c r="G1084" s="21" t="str">
        <f t="shared" si="367"/>
        <v/>
      </c>
      <c r="H1084" s="21" t="str">
        <f t="shared" si="357"/>
        <v/>
      </c>
      <c r="I1084" s="22" t="str">
        <f t="shared" si="358"/>
        <v/>
      </c>
      <c r="J1084" s="22" t="str">
        <f t="shared" si="368"/>
        <v/>
      </c>
      <c r="K1084" s="22" t="str">
        <f>IF(G1084&lt;&gt;"",IF(IFERROR(MATCH(TRUNC(G1084),ExcludeDateList,0),-1)&gt;-1,"",J1084),"")</f>
        <v/>
      </c>
      <c r="L1084" s="22" t="str">
        <f>IF(G1084&lt;&gt;"",IF(IFERROR(MATCH(TRUNC(G1084),ExcludeDateList,0),-1)&gt;-1,NA(),J1084),"")</f>
        <v/>
      </c>
      <c r="M1084" s="22" t="str">
        <f t="shared" si="369"/>
        <v/>
      </c>
      <c r="N1084" s="22" t="str">
        <f t="shared" si="359"/>
        <v/>
      </c>
      <c r="O1084" s="22" t="str">
        <f t="shared" si="370"/>
        <v/>
      </c>
      <c r="P1084" s="22" t="str">
        <f t="shared" si="360"/>
        <v/>
      </c>
      <c r="Q1084" s="22" t="str">
        <f t="shared" si="361"/>
        <v/>
      </c>
      <c r="R1084" s="22" t="str">
        <f t="shared" si="371"/>
        <v/>
      </c>
      <c r="S1084" s="22" t="str">
        <f t="shared" si="362"/>
        <v/>
      </c>
      <c r="T1084" s="22" t="str">
        <f t="shared" si="372"/>
        <v/>
      </c>
      <c r="U1084" s="22" t="str">
        <f t="shared" si="363"/>
        <v/>
      </c>
    </row>
    <row r="1085" spans="1:21" x14ac:dyDescent="0.25">
      <c r="A1085" s="21">
        <f>IF(INDEX('Predict Your Date Data (auto)'!A:A,ROW(A1085),1)&gt;0,INDEX('Predict Your Date Data (auto)'!A:A,ROW(A1085),1),"")</f>
        <v>42948.68277777778</v>
      </c>
      <c r="B1085" s="21">
        <f>IF(A1085&lt;&gt;"",IF(IFERROR(MATCH(TRUNC(A1085),ExcludeDateList,0),-1)&gt;-1,"",TRUNC(A1085)),"")</f>
        <v>42948</v>
      </c>
      <c r="C1085" s="22">
        <f t="shared" si="364"/>
        <v>2017</v>
      </c>
      <c r="D1085" s="22">
        <f t="shared" si="365"/>
        <v>8</v>
      </c>
      <c r="E1085" s="22" t="str">
        <f t="shared" si="366"/>
        <v>Week 1</v>
      </c>
      <c r="G1085" s="21" t="str">
        <f t="shared" si="367"/>
        <v/>
      </c>
      <c r="H1085" s="21" t="str">
        <f t="shared" si="357"/>
        <v/>
      </c>
      <c r="I1085" s="22" t="str">
        <f t="shared" si="358"/>
        <v/>
      </c>
      <c r="J1085" s="22" t="str">
        <f t="shared" si="368"/>
        <v/>
      </c>
      <c r="K1085" s="22" t="str">
        <f>IF(G1085&lt;&gt;"",IF(IFERROR(MATCH(TRUNC(G1085),ExcludeDateList,0),-1)&gt;-1,"",J1085),"")</f>
        <v/>
      </c>
      <c r="L1085" s="22" t="str">
        <f>IF(G1085&lt;&gt;"",IF(IFERROR(MATCH(TRUNC(G1085),ExcludeDateList,0),-1)&gt;-1,NA(),J1085),"")</f>
        <v/>
      </c>
      <c r="M1085" s="22" t="str">
        <f t="shared" si="369"/>
        <v/>
      </c>
      <c r="N1085" s="22" t="str">
        <f t="shared" si="359"/>
        <v/>
      </c>
      <c r="O1085" s="22" t="str">
        <f t="shared" si="370"/>
        <v/>
      </c>
      <c r="P1085" s="22" t="str">
        <f t="shared" si="360"/>
        <v/>
      </c>
      <c r="Q1085" s="22" t="str">
        <f t="shared" si="361"/>
        <v/>
      </c>
      <c r="R1085" s="22" t="str">
        <f t="shared" si="371"/>
        <v/>
      </c>
      <c r="S1085" s="22" t="str">
        <f t="shared" si="362"/>
        <v/>
      </c>
      <c r="T1085" s="22" t="str">
        <f t="shared" si="372"/>
        <v/>
      </c>
      <c r="U1085" s="22" t="str">
        <f t="shared" si="363"/>
        <v/>
      </c>
    </row>
    <row r="1086" spans="1:21" x14ac:dyDescent="0.25">
      <c r="A1086" s="21">
        <f>IF(INDEX('Predict Your Date Data (auto)'!A:A,ROW(A1086),1)&gt;0,INDEX('Predict Your Date Data (auto)'!A:A,ROW(A1086),1),"")</f>
        <v>42948.690532407411</v>
      </c>
      <c r="B1086" s="21">
        <f>IF(A1086&lt;&gt;"",IF(IFERROR(MATCH(TRUNC(A1086),ExcludeDateList,0),-1)&gt;-1,"",TRUNC(A1086)),"")</f>
        <v>42948</v>
      </c>
      <c r="C1086" s="22">
        <f t="shared" si="364"/>
        <v>2017</v>
      </c>
      <c r="D1086" s="22">
        <f t="shared" si="365"/>
        <v>8</v>
      </c>
      <c r="E1086" s="22" t="str">
        <f t="shared" si="366"/>
        <v>Week 1</v>
      </c>
      <c r="G1086" s="21" t="str">
        <f t="shared" si="367"/>
        <v/>
      </c>
      <c r="H1086" s="21" t="str">
        <f t="shared" si="357"/>
        <v/>
      </c>
      <c r="I1086" s="22" t="str">
        <f t="shared" si="358"/>
        <v/>
      </c>
      <c r="J1086" s="22" t="str">
        <f t="shared" si="368"/>
        <v/>
      </c>
      <c r="K1086" s="22" t="str">
        <f>IF(G1086&lt;&gt;"",IF(IFERROR(MATCH(TRUNC(G1086),ExcludeDateList,0),-1)&gt;-1,"",J1086),"")</f>
        <v/>
      </c>
      <c r="L1086" s="22" t="str">
        <f>IF(G1086&lt;&gt;"",IF(IFERROR(MATCH(TRUNC(G1086),ExcludeDateList,0),-1)&gt;-1,NA(),J1086),"")</f>
        <v/>
      </c>
      <c r="M1086" s="22" t="str">
        <f t="shared" si="369"/>
        <v/>
      </c>
      <c r="N1086" s="22" t="str">
        <f t="shared" si="359"/>
        <v/>
      </c>
      <c r="O1086" s="22" t="str">
        <f t="shared" si="370"/>
        <v/>
      </c>
      <c r="P1086" s="22" t="str">
        <f t="shared" si="360"/>
        <v/>
      </c>
      <c r="Q1086" s="22" t="str">
        <f t="shared" si="361"/>
        <v/>
      </c>
      <c r="R1086" s="22" t="str">
        <f t="shared" si="371"/>
        <v/>
      </c>
      <c r="S1086" s="22" t="str">
        <f t="shared" si="362"/>
        <v/>
      </c>
      <c r="T1086" s="22" t="str">
        <f t="shared" si="372"/>
        <v/>
      </c>
      <c r="U1086" s="22" t="str">
        <f t="shared" si="363"/>
        <v/>
      </c>
    </row>
    <row r="1087" spans="1:21" x14ac:dyDescent="0.25">
      <c r="A1087" s="21">
        <f>IF(INDEX('Predict Your Date Data (auto)'!A:A,ROW(A1087),1)&gt;0,INDEX('Predict Your Date Data (auto)'!A:A,ROW(A1087),1),"")</f>
        <v>42949.397766203707</v>
      </c>
      <c r="B1087" s="21">
        <f>IF(A1087&lt;&gt;"",IF(IFERROR(MATCH(TRUNC(A1087),ExcludeDateList,0),-1)&gt;-1,"",TRUNC(A1087)),"")</f>
        <v>42949</v>
      </c>
      <c r="C1087" s="22">
        <f t="shared" si="364"/>
        <v>2017</v>
      </c>
      <c r="D1087" s="22">
        <f t="shared" si="365"/>
        <v>8</v>
      </c>
      <c r="E1087" s="22" t="str">
        <f t="shared" si="366"/>
        <v>Week 1</v>
      </c>
      <c r="G1087" s="21" t="str">
        <f t="shared" si="367"/>
        <v/>
      </c>
      <c r="H1087" s="21" t="str">
        <f t="shared" si="357"/>
        <v/>
      </c>
      <c r="I1087" s="22" t="str">
        <f t="shared" si="358"/>
        <v/>
      </c>
      <c r="J1087" s="22" t="str">
        <f t="shared" si="368"/>
        <v/>
      </c>
      <c r="K1087" s="22" t="str">
        <f>IF(G1087&lt;&gt;"",IF(IFERROR(MATCH(TRUNC(G1087),ExcludeDateList,0),-1)&gt;-1,"",J1087),"")</f>
        <v/>
      </c>
      <c r="L1087" s="22" t="str">
        <f>IF(G1087&lt;&gt;"",IF(IFERROR(MATCH(TRUNC(G1087),ExcludeDateList,0),-1)&gt;-1,NA(),J1087),"")</f>
        <v/>
      </c>
      <c r="M1087" s="22" t="str">
        <f t="shared" si="369"/>
        <v/>
      </c>
      <c r="N1087" s="22" t="str">
        <f t="shared" si="359"/>
        <v/>
      </c>
      <c r="O1087" s="22" t="str">
        <f t="shared" si="370"/>
        <v/>
      </c>
      <c r="P1087" s="22" t="str">
        <f t="shared" si="360"/>
        <v/>
      </c>
      <c r="Q1087" s="22" t="str">
        <f t="shared" si="361"/>
        <v/>
      </c>
      <c r="R1087" s="22" t="str">
        <f t="shared" si="371"/>
        <v/>
      </c>
      <c r="S1087" s="22" t="str">
        <f t="shared" si="362"/>
        <v/>
      </c>
      <c r="T1087" s="22" t="str">
        <f t="shared" si="372"/>
        <v/>
      </c>
      <c r="U1087" s="22" t="str">
        <f t="shared" si="363"/>
        <v/>
      </c>
    </row>
    <row r="1088" spans="1:21" x14ac:dyDescent="0.25">
      <c r="A1088" s="21">
        <f>IF(INDEX('Predict Your Date Data (auto)'!A:A,ROW(A1088),1)&gt;0,INDEX('Predict Your Date Data (auto)'!A:A,ROW(A1088),1),"")</f>
        <v>42949.525717592594</v>
      </c>
      <c r="B1088" s="21">
        <f>IF(A1088&lt;&gt;"",IF(IFERROR(MATCH(TRUNC(A1088),ExcludeDateList,0),-1)&gt;-1,"",TRUNC(A1088)),"")</f>
        <v>42949</v>
      </c>
      <c r="C1088" s="22">
        <f t="shared" si="364"/>
        <v>2017</v>
      </c>
      <c r="D1088" s="22">
        <f t="shared" si="365"/>
        <v>8</v>
      </c>
      <c r="E1088" s="22" t="str">
        <f t="shared" si="366"/>
        <v>Week 1</v>
      </c>
      <c r="G1088" s="21" t="str">
        <f t="shared" si="367"/>
        <v/>
      </c>
      <c r="H1088" s="21" t="str">
        <f t="shared" si="357"/>
        <v/>
      </c>
      <c r="I1088" s="22" t="str">
        <f t="shared" si="358"/>
        <v/>
      </c>
      <c r="J1088" s="22" t="str">
        <f t="shared" si="368"/>
        <v/>
      </c>
      <c r="K1088" s="22" t="str">
        <f>IF(G1088&lt;&gt;"",IF(IFERROR(MATCH(TRUNC(G1088),ExcludeDateList,0),-1)&gt;-1,"",J1088),"")</f>
        <v/>
      </c>
      <c r="L1088" s="22" t="str">
        <f>IF(G1088&lt;&gt;"",IF(IFERROR(MATCH(TRUNC(G1088),ExcludeDateList,0),-1)&gt;-1,NA(),J1088),"")</f>
        <v/>
      </c>
      <c r="M1088" s="22" t="str">
        <f t="shared" si="369"/>
        <v/>
      </c>
      <c r="N1088" s="22" t="str">
        <f t="shared" si="359"/>
        <v/>
      </c>
      <c r="O1088" s="22" t="str">
        <f t="shared" si="370"/>
        <v/>
      </c>
      <c r="P1088" s="22" t="str">
        <f t="shared" si="360"/>
        <v/>
      </c>
      <c r="Q1088" s="22" t="str">
        <f t="shared" si="361"/>
        <v/>
      </c>
      <c r="R1088" s="22" t="str">
        <f t="shared" si="371"/>
        <v/>
      </c>
      <c r="S1088" s="22" t="str">
        <f t="shared" si="362"/>
        <v/>
      </c>
      <c r="T1088" s="22" t="str">
        <f t="shared" si="372"/>
        <v/>
      </c>
      <c r="U1088" s="22" t="str">
        <f t="shared" si="363"/>
        <v/>
      </c>
    </row>
    <row r="1089" spans="1:21" x14ac:dyDescent="0.25">
      <c r="A1089" s="21">
        <f>IF(INDEX('Predict Your Date Data (auto)'!A:A,ROW(A1089),1)&gt;0,INDEX('Predict Your Date Data (auto)'!A:A,ROW(A1089),1),"")</f>
        <v>42949.544270833336</v>
      </c>
      <c r="B1089" s="21">
        <f>IF(A1089&lt;&gt;"",IF(IFERROR(MATCH(TRUNC(A1089),ExcludeDateList,0),-1)&gt;-1,"",TRUNC(A1089)),"")</f>
        <v>42949</v>
      </c>
      <c r="C1089" s="22">
        <f t="shared" si="364"/>
        <v>2017</v>
      </c>
      <c r="D1089" s="22">
        <f t="shared" si="365"/>
        <v>8</v>
      </c>
      <c r="E1089" s="22" t="str">
        <f t="shared" si="366"/>
        <v>Week 1</v>
      </c>
      <c r="G1089" s="21" t="str">
        <f t="shared" si="367"/>
        <v/>
      </c>
      <c r="H1089" s="21" t="str">
        <f t="shared" si="357"/>
        <v/>
      </c>
      <c r="I1089" s="22" t="str">
        <f t="shared" si="358"/>
        <v/>
      </c>
      <c r="J1089" s="22" t="str">
        <f t="shared" si="368"/>
        <v/>
      </c>
      <c r="K1089" s="22" t="str">
        <f>IF(G1089&lt;&gt;"",IF(IFERROR(MATCH(TRUNC(G1089),ExcludeDateList,0),-1)&gt;-1,"",J1089),"")</f>
        <v/>
      </c>
      <c r="L1089" s="22" t="str">
        <f>IF(G1089&lt;&gt;"",IF(IFERROR(MATCH(TRUNC(G1089),ExcludeDateList,0),-1)&gt;-1,NA(),J1089),"")</f>
        <v/>
      </c>
      <c r="M1089" s="22" t="str">
        <f t="shared" si="369"/>
        <v/>
      </c>
      <c r="N1089" s="22" t="str">
        <f t="shared" si="359"/>
        <v/>
      </c>
      <c r="O1089" s="22" t="str">
        <f t="shared" si="370"/>
        <v/>
      </c>
      <c r="P1089" s="22" t="str">
        <f t="shared" si="360"/>
        <v/>
      </c>
      <c r="Q1089" s="22" t="str">
        <f t="shared" si="361"/>
        <v/>
      </c>
      <c r="R1089" s="22" t="str">
        <f t="shared" si="371"/>
        <v/>
      </c>
      <c r="S1089" s="22" t="str">
        <f t="shared" si="362"/>
        <v/>
      </c>
      <c r="T1089" s="22" t="str">
        <f t="shared" si="372"/>
        <v/>
      </c>
      <c r="U1089" s="22" t="str">
        <f t="shared" si="363"/>
        <v/>
      </c>
    </row>
    <row r="1090" spans="1:21" x14ac:dyDescent="0.25">
      <c r="A1090" s="21">
        <f>IF(INDEX('Predict Your Date Data (auto)'!A:A,ROW(A1090),1)&gt;0,INDEX('Predict Your Date Data (auto)'!A:A,ROW(A1090),1),"")</f>
        <v>42949.634247685186</v>
      </c>
      <c r="B1090" s="21">
        <f>IF(A1090&lt;&gt;"",IF(IFERROR(MATCH(TRUNC(A1090),ExcludeDateList,0),-1)&gt;-1,"",TRUNC(A1090)),"")</f>
        <v>42949</v>
      </c>
      <c r="C1090" s="22">
        <f t="shared" si="364"/>
        <v>2017</v>
      </c>
      <c r="D1090" s="22">
        <f t="shared" si="365"/>
        <v>8</v>
      </c>
      <c r="E1090" s="22" t="str">
        <f t="shared" si="366"/>
        <v>Week 1</v>
      </c>
      <c r="G1090" s="21" t="str">
        <f t="shared" si="367"/>
        <v/>
      </c>
      <c r="H1090" s="21" t="str">
        <f t="shared" ref="H1090:H1153" si="373">IF(G1090&lt;&gt;"",IF(WEEKDAY(G1090)=2,"Week " &amp; TEXT(G1090,AxisDateFormat),""),"")</f>
        <v/>
      </c>
      <c r="I1090" s="22" t="str">
        <f t="shared" ref="I1090:I1153" si="374">IF(G1090&lt;&gt;"", TEXT(WEEKDAY(G1090), DayFormat),"")</f>
        <v/>
      </c>
      <c r="J1090" s="22" t="str">
        <f t="shared" si="368"/>
        <v/>
      </c>
      <c r="K1090" s="22" t="str">
        <f>IF(G1090&lt;&gt;"",IF(IFERROR(MATCH(TRUNC(G1090),ExcludeDateList,0),-1)&gt;-1,"",J1090),"")</f>
        <v/>
      </c>
      <c r="L1090" s="22" t="str">
        <f>IF(G1090&lt;&gt;"",IF(IFERROR(MATCH(TRUNC(G1090),ExcludeDateList,0),-1)&gt;-1,NA(),J1090),"")</f>
        <v/>
      </c>
      <c r="M1090" s="22" t="str">
        <f t="shared" si="369"/>
        <v/>
      </c>
      <c r="N1090" s="22" t="str">
        <f t="shared" ref="N1090:N1153" si="375">IF(G1090&lt;&gt;"",M1090*$X$10+$X$9,"")</f>
        <v/>
      </c>
      <c r="O1090" s="22" t="str">
        <f t="shared" si="370"/>
        <v/>
      </c>
      <c r="P1090" s="22" t="str">
        <f t="shared" ref="P1090:P1153" si="376">IF(G1090&lt;&gt;"",VLOOKUP(I1090,$W$2:$Y$6,3,FALSE),"")</f>
        <v/>
      </c>
      <c r="Q1090" s="22" t="str">
        <f t="shared" ref="Q1090:Q1153" si="377">IF(G1090&lt;&gt;"",N1090*P1090,"")</f>
        <v/>
      </c>
      <c r="R1090" s="22" t="str">
        <f t="shared" si="371"/>
        <v/>
      </c>
      <c r="S1090" s="22" t="str">
        <f t="shared" ref="S1090:S1153" si="378">IF(G1090&lt;&gt;"",IF(P1090&gt;1,ROUNDUP(Q1090,RoundDecimalPlaces),ROUNDDOWN(Q1090,RoundDecimalPlaces)),"")</f>
        <v/>
      </c>
      <c r="T1090" s="22" t="str">
        <f t="shared" si="372"/>
        <v/>
      </c>
      <c r="U1090" s="22" t="str">
        <f t="shared" ref="U1090:U1153" si="379">IF(T1090&lt;&gt;"",IF(T1090&gt;AVERAGE(T:T)*SignificantErrorMultiplier,J1090,NA()),"")</f>
        <v/>
      </c>
    </row>
    <row r="1091" spans="1:21" x14ac:dyDescent="0.25">
      <c r="A1091" s="21">
        <f>IF(INDEX('Predict Your Date Data (auto)'!A:A,ROW(A1091),1)&gt;0,INDEX('Predict Your Date Data (auto)'!A:A,ROW(A1091),1),"")</f>
        <v>42949.703599537039</v>
      </c>
      <c r="B1091" s="21">
        <f>IF(A1091&lt;&gt;"",IF(IFERROR(MATCH(TRUNC(A1091),ExcludeDateList,0),-1)&gt;-1,"",TRUNC(A1091)),"")</f>
        <v>42949</v>
      </c>
      <c r="C1091" s="22">
        <f t="shared" ref="C1091:C1154" si="380">IF(B1091&lt;&gt;"",YEAR(B1091),"")</f>
        <v>2017</v>
      </c>
      <c r="D1091" s="22">
        <f t="shared" ref="D1091:D1154" si="381">IF(B1091&lt;&gt;"",MONTH(B1091),"")</f>
        <v>8</v>
      </c>
      <c r="E1091" s="22" t="str">
        <f t="shared" ref="E1091:E1154" si="382">IF(B1091&lt;&gt;"","Week " &amp; ROUNDUP(DAY(B1091)/7,0),"")</f>
        <v>Week 1</v>
      </c>
      <c r="G1091" s="21" t="str">
        <f t="shared" ref="G1091:G1154" si="383">IF(G1090&lt;MAX(A:A)+NumberOfFutureWeeks*7,  IF(WEEKDAY( G1090+1)=1, G1090+2, IF(WEEKDAY(G1090+1)=7, G1090+ 3, G1090+1)), "")</f>
        <v/>
      </c>
      <c r="H1091" s="21" t="str">
        <f t="shared" si="373"/>
        <v/>
      </c>
      <c r="I1091" s="22" t="str">
        <f t="shared" si="374"/>
        <v/>
      </c>
      <c r="J1091" s="22" t="str">
        <f t="shared" ref="J1091:J1154" si="384">IF(AND(G1091&lt;&gt;"",G1091&lt;=MAX(B:B) ),COUNTIF(B:B,TRUNC(G1091)),"")</f>
        <v/>
      </c>
      <c r="K1091" s="22" t="str">
        <f>IF(G1091&lt;&gt;"",IF(IFERROR(MATCH(TRUNC(G1091),ExcludeDateList,0),-1)&gt;-1,"",J1091),"")</f>
        <v/>
      </c>
      <c r="L1091" s="22" t="str">
        <f>IF(G1091&lt;&gt;"",IF(IFERROR(MATCH(TRUNC(G1091),ExcludeDateList,0),-1)&gt;-1,NA(),J1091),"")</f>
        <v/>
      </c>
      <c r="M1091" s="22" t="str">
        <f t="shared" ref="M1091:M1154" si="385">IF(G1091&lt;&gt;"",M1090+1,"")</f>
        <v/>
      </c>
      <c r="N1091" s="22" t="str">
        <f t="shared" si="375"/>
        <v/>
      </c>
      <c r="O1091" s="22" t="str">
        <f t="shared" ref="O1091:O1154" si="386">IF(K1091&lt;&gt;"",ABS(K1091-N1091),"")</f>
        <v/>
      </c>
      <c r="P1091" s="22" t="str">
        <f t="shared" si="376"/>
        <v/>
      </c>
      <c r="Q1091" s="22" t="str">
        <f t="shared" si="377"/>
        <v/>
      </c>
      <c r="R1091" s="22" t="str">
        <f t="shared" ref="R1091:R1154" si="387">IF(K1091&lt;&gt;"",ABS(J1091-Q1091),"")</f>
        <v/>
      </c>
      <c r="S1091" s="22" t="str">
        <f t="shared" si="378"/>
        <v/>
      </c>
      <c r="T1091" s="22" t="str">
        <f t="shared" ref="T1091:T1154" si="388">IF(K1091&lt;&gt;"",ABS(K1091-S1091),"")</f>
        <v/>
      </c>
      <c r="U1091" s="22" t="str">
        <f t="shared" si="379"/>
        <v/>
      </c>
    </row>
    <row r="1092" spans="1:21" x14ac:dyDescent="0.25">
      <c r="A1092" s="21">
        <f>IF(INDEX('Predict Your Date Data (auto)'!A:A,ROW(A1092),1)&gt;0,INDEX('Predict Your Date Data (auto)'!A:A,ROW(A1092),1),"")</f>
        <v>42949.712858796294</v>
      </c>
      <c r="B1092" s="21">
        <f>IF(A1092&lt;&gt;"",IF(IFERROR(MATCH(TRUNC(A1092),ExcludeDateList,0),-1)&gt;-1,"",TRUNC(A1092)),"")</f>
        <v>42949</v>
      </c>
      <c r="C1092" s="22">
        <f t="shared" si="380"/>
        <v>2017</v>
      </c>
      <c r="D1092" s="22">
        <f t="shared" si="381"/>
        <v>8</v>
      </c>
      <c r="E1092" s="22" t="str">
        <f t="shared" si="382"/>
        <v>Week 1</v>
      </c>
      <c r="G1092" s="21" t="str">
        <f t="shared" si="383"/>
        <v/>
      </c>
      <c r="H1092" s="21" t="str">
        <f t="shared" si="373"/>
        <v/>
      </c>
      <c r="I1092" s="22" t="str">
        <f t="shared" si="374"/>
        <v/>
      </c>
      <c r="J1092" s="22" t="str">
        <f t="shared" si="384"/>
        <v/>
      </c>
      <c r="K1092" s="22" t="str">
        <f>IF(G1092&lt;&gt;"",IF(IFERROR(MATCH(TRUNC(G1092),ExcludeDateList,0),-1)&gt;-1,"",J1092),"")</f>
        <v/>
      </c>
      <c r="L1092" s="22" t="str">
        <f>IF(G1092&lt;&gt;"",IF(IFERROR(MATCH(TRUNC(G1092),ExcludeDateList,0),-1)&gt;-1,NA(),J1092),"")</f>
        <v/>
      </c>
      <c r="M1092" s="22" t="str">
        <f t="shared" si="385"/>
        <v/>
      </c>
      <c r="N1092" s="22" t="str">
        <f t="shared" si="375"/>
        <v/>
      </c>
      <c r="O1092" s="22" t="str">
        <f t="shared" si="386"/>
        <v/>
      </c>
      <c r="P1092" s="22" t="str">
        <f t="shared" si="376"/>
        <v/>
      </c>
      <c r="Q1092" s="22" t="str">
        <f t="shared" si="377"/>
        <v/>
      </c>
      <c r="R1092" s="22" t="str">
        <f t="shared" si="387"/>
        <v/>
      </c>
      <c r="S1092" s="22" t="str">
        <f t="shared" si="378"/>
        <v/>
      </c>
      <c r="T1092" s="22" t="str">
        <f t="shared" si="388"/>
        <v/>
      </c>
      <c r="U1092" s="22" t="str">
        <f t="shared" si="379"/>
        <v/>
      </c>
    </row>
    <row r="1093" spans="1:21" x14ac:dyDescent="0.25">
      <c r="A1093" s="21">
        <f>IF(INDEX('Predict Your Date Data (auto)'!A:A,ROW(A1093),1)&gt;0,INDEX('Predict Your Date Data (auto)'!A:A,ROW(A1093),1),"")</f>
        <v>42949.953148148146</v>
      </c>
      <c r="B1093" s="21">
        <f>IF(A1093&lt;&gt;"",IF(IFERROR(MATCH(TRUNC(A1093),ExcludeDateList,0),-1)&gt;-1,"",TRUNC(A1093)),"")</f>
        <v>42949</v>
      </c>
      <c r="C1093" s="22">
        <f t="shared" si="380"/>
        <v>2017</v>
      </c>
      <c r="D1093" s="22">
        <f t="shared" si="381"/>
        <v>8</v>
      </c>
      <c r="E1093" s="22" t="str">
        <f t="shared" si="382"/>
        <v>Week 1</v>
      </c>
      <c r="G1093" s="21" t="str">
        <f t="shared" si="383"/>
        <v/>
      </c>
      <c r="H1093" s="21" t="str">
        <f t="shared" si="373"/>
        <v/>
      </c>
      <c r="I1093" s="22" t="str">
        <f t="shared" si="374"/>
        <v/>
      </c>
      <c r="J1093" s="22" t="str">
        <f t="shared" si="384"/>
        <v/>
      </c>
      <c r="K1093" s="22" t="str">
        <f>IF(G1093&lt;&gt;"",IF(IFERROR(MATCH(TRUNC(G1093),ExcludeDateList,0),-1)&gt;-1,"",J1093),"")</f>
        <v/>
      </c>
      <c r="L1093" s="22" t="str">
        <f>IF(G1093&lt;&gt;"",IF(IFERROR(MATCH(TRUNC(G1093),ExcludeDateList,0),-1)&gt;-1,NA(),J1093),"")</f>
        <v/>
      </c>
      <c r="M1093" s="22" t="str">
        <f t="shared" si="385"/>
        <v/>
      </c>
      <c r="N1093" s="22" t="str">
        <f t="shared" si="375"/>
        <v/>
      </c>
      <c r="O1093" s="22" t="str">
        <f t="shared" si="386"/>
        <v/>
      </c>
      <c r="P1093" s="22" t="str">
        <f t="shared" si="376"/>
        <v/>
      </c>
      <c r="Q1093" s="22" t="str">
        <f t="shared" si="377"/>
        <v/>
      </c>
      <c r="R1093" s="22" t="str">
        <f t="shared" si="387"/>
        <v/>
      </c>
      <c r="S1093" s="22" t="str">
        <f t="shared" si="378"/>
        <v/>
      </c>
      <c r="T1093" s="22" t="str">
        <f t="shared" si="388"/>
        <v/>
      </c>
      <c r="U1093" s="22" t="str">
        <f t="shared" si="379"/>
        <v/>
      </c>
    </row>
    <row r="1094" spans="1:21" x14ac:dyDescent="0.25">
      <c r="A1094" s="21">
        <f>IF(INDEX('Predict Your Date Data (auto)'!A:A,ROW(A1094),1)&gt;0,INDEX('Predict Your Date Data (auto)'!A:A,ROW(A1094),1),"")</f>
        <v>42950.673356481479</v>
      </c>
      <c r="B1094" s="21">
        <f>IF(A1094&lt;&gt;"",IF(IFERROR(MATCH(TRUNC(A1094),ExcludeDateList,0),-1)&gt;-1,"",TRUNC(A1094)),"")</f>
        <v>42950</v>
      </c>
      <c r="C1094" s="22">
        <f t="shared" si="380"/>
        <v>2017</v>
      </c>
      <c r="D1094" s="22">
        <f t="shared" si="381"/>
        <v>8</v>
      </c>
      <c r="E1094" s="22" t="str">
        <f t="shared" si="382"/>
        <v>Week 1</v>
      </c>
      <c r="G1094" s="21" t="str">
        <f t="shared" si="383"/>
        <v/>
      </c>
      <c r="H1094" s="21" t="str">
        <f t="shared" si="373"/>
        <v/>
      </c>
      <c r="I1094" s="22" t="str">
        <f t="shared" si="374"/>
        <v/>
      </c>
      <c r="J1094" s="22" t="str">
        <f t="shared" si="384"/>
        <v/>
      </c>
      <c r="K1094" s="22" t="str">
        <f>IF(G1094&lt;&gt;"",IF(IFERROR(MATCH(TRUNC(G1094),ExcludeDateList,0),-1)&gt;-1,"",J1094),"")</f>
        <v/>
      </c>
      <c r="L1094" s="22" t="str">
        <f>IF(G1094&lt;&gt;"",IF(IFERROR(MATCH(TRUNC(G1094),ExcludeDateList,0),-1)&gt;-1,NA(),J1094),"")</f>
        <v/>
      </c>
      <c r="M1094" s="22" t="str">
        <f t="shared" si="385"/>
        <v/>
      </c>
      <c r="N1094" s="22" t="str">
        <f t="shared" si="375"/>
        <v/>
      </c>
      <c r="O1094" s="22" t="str">
        <f t="shared" si="386"/>
        <v/>
      </c>
      <c r="P1094" s="22" t="str">
        <f t="shared" si="376"/>
        <v/>
      </c>
      <c r="Q1094" s="22" t="str">
        <f t="shared" si="377"/>
        <v/>
      </c>
      <c r="R1094" s="22" t="str">
        <f t="shared" si="387"/>
        <v/>
      </c>
      <c r="S1094" s="22" t="str">
        <f t="shared" si="378"/>
        <v/>
      </c>
      <c r="T1094" s="22" t="str">
        <f t="shared" si="388"/>
        <v/>
      </c>
      <c r="U1094" s="22" t="str">
        <f t="shared" si="379"/>
        <v/>
      </c>
    </row>
    <row r="1095" spans="1:21" x14ac:dyDescent="0.25">
      <c r="A1095" s="21">
        <f>IF(INDEX('Predict Your Date Data (auto)'!A:A,ROW(A1095),1)&gt;0,INDEX('Predict Your Date Data (auto)'!A:A,ROW(A1095),1),"")</f>
        <v>42951.253101851849</v>
      </c>
      <c r="B1095" s="21">
        <f>IF(A1095&lt;&gt;"",IF(IFERROR(MATCH(TRUNC(A1095),ExcludeDateList,0),-1)&gt;-1,"",TRUNC(A1095)),"")</f>
        <v>42951</v>
      </c>
      <c r="C1095" s="22">
        <f t="shared" si="380"/>
        <v>2017</v>
      </c>
      <c r="D1095" s="22">
        <f t="shared" si="381"/>
        <v>8</v>
      </c>
      <c r="E1095" s="22" t="str">
        <f t="shared" si="382"/>
        <v>Week 1</v>
      </c>
      <c r="G1095" s="21" t="str">
        <f t="shared" si="383"/>
        <v/>
      </c>
      <c r="H1095" s="21" t="str">
        <f t="shared" si="373"/>
        <v/>
      </c>
      <c r="I1095" s="22" t="str">
        <f t="shared" si="374"/>
        <v/>
      </c>
      <c r="J1095" s="22" t="str">
        <f t="shared" si="384"/>
        <v/>
      </c>
      <c r="K1095" s="22" t="str">
        <f>IF(G1095&lt;&gt;"",IF(IFERROR(MATCH(TRUNC(G1095),ExcludeDateList,0),-1)&gt;-1,"",J1095),"")</f>
        <v/>
      </c>
      <c r="L1095" s="22" t="str">
        <f>IF(G1095&lt;&gt;"",IF(IFERROR(MATCH(TRUNC(G1095),ExcludeDateList,0),-1)&gt;-1,NA(),J1095),"")</f>
        <v/>
      </c>
      <c r="M1095" s="22" t="str">
        <f t="shared" si="385"/>
        <v/>
      </c>
      <c r="N1095" s="22" t="str">
        <f t="shared" si="375"/>
        <v/>
      </c>
      <c r="O1095" s="22" t="str">
        <f t="shared" si="386"/>
        <v/>
      </c>
      <c r="P1095" s="22" t="str">
        <f t="shared" si="376"/>
        <v/>
      </c>
      <c r="Q1095" s="22" t="str">
        <f t="shared" si="377"/>
        <v/>
      </c>
      <c r="R1095" s="22" t="str">
        <f t="shared" si="387"/>
        <v/>
      </c>
      <c r="S1095" s="22" t="str">
        <f t="shared" si="378"/>
        <v/>
      </c>
      <c r="T1095" s="22" t="str">
        <f t="shared" si="388"/>
        <v/>
      </c>
      <c r="U1095" s="22" t="str">
        <f t="shared" si="379"/>
        <v/>
      </c>
    </row>
    <row r="1096" spans="1:21" x14ac:dyDescent="0.25">
      <c r="A1096" s="21">
        <f>IF(INDEX('Predict Your Date Data (auto)'!A:A,ROW(A1096),1)&gt;0,INDEX('Predict Your Date Data (auto)'!A:A,ROW(A1096),1),"")</f>
        <v>42951.602395833332</v>
      </c>
      <c r="B1096" s="21">
        <f>IF(A1096&lt;&gt;"",IF(IFERROR(MATCH(TRUNC(A1096),ExcludeDateList,0),-1)&gt;-1,"",TRUNC(A1096)),"")</f>
        <v>42951</v>
      </c>
      <c r="C1096" s="22">
        <f t="shared" si="380"/>
        <v>2017</v>
      </c>
      <c r="D1096" s="22">
        <f t="shared" si="381"/>
        <v>8</v>
      </c>
      <c r="E1096" s="22" t="str">
        <f t="shared" si="382"/>
        <v>Week 1</v>
      </c>
      <c r="G1096" s="21" t="str">
        <f t="shared" si="383"/>
        <v/>
      </c>
      <c r="H1096" s="21" t="str">
        <f t="shared" si="373"/>
        <v/>
      </c>
      <c r="I1096" s="22" t="str">
        <f t="shared" si="374"/>
        <v/>
      </c>
      <c r="J1096" s="22" t="str">
        <f t="shared" si="384"/>
        <v/>
      </c>
      <c r="K1096" s="22" t="str">
        <f>IF(G1096&lt;&gt;"",IF(IFERROR(MATCH(TRUNC(G1096),ExcludeDateList,0),-1)&gt;-1,"",J1096),"")</f>
        <v/>
      </c>
      <c r="L1096" s="22" t="str">
        <f>IF(G1096&lt;&gt;"",IF(IFERROR(MATCH(TRUNC(G1096),ExcludeDateList,0),-1)&gt;-1,NA(),J1096),"")</f>
        <v/>
      </c>
      <c r="M1096" s="22" t="str">
        <f t="shared" si="385"/>
        <v/>
      </c>
      <c r="N1096" s="22" t="str">
        <f t="shared" si="375"/>
        <v/>
      </c>
      <c r="O1096" s="22" t="str">
        <f t="shared" si="386"/>
        <v/>
      </c>
      <c r="P1096" s="22" t="str">
        <f t="shared" si="376"/>
        <v/>
      </c>
      <c r="Q1096" s="22" t="str">
        <f t="shared" si="377"/>
        <v/>
      </c>
      <c r="R1096" s="22" t="str">
        <f t="shared" si="387"/>
        <v/>
      </c>
      <c r="S1096" s="22" t="str">
        <f t="shared" si="378"/>
        <v/>
      </c>
      <c r="T1096" s="22" t="str">
        <f t="shared" si="388"/>
        <v/>
      </c>
      <c r="U1096" s="22" t="str">
        <f t="shared" si="379"/>
        <v/>
      </c>
    </row>
    <row r="1097" spans="1:21" x14ac:dyDescent="0.25">
      <c r="A1097" s="21">
        <f>IF(INDEX('Predict Your Date Data (auto)'!A:A,ROW(A1097),1)&gt;0,INDEX('Predict Your Date Data (auto)'!A:A,ROW(A1097),1),"")</f>
        <v>42951.659155092595</v>
      </c>
      <c r="B1097" s="21">
        <f>IF(A1097&lt;&gt;"",IF(IFERROR(MATCH(TRUNC(A1097),ExcludeDateList,0),-1)&gt;-1,"",TRUNC(A1097)),"")</f>
        <v>42951</v>
      </c>
      <c r="C1097" s="22">
        <f t="shared" si="380"/>
        <v>2017</v>
      </c>
      <c r="D1097" s="22">
        <f t="shared" si="381"/>
        <v>8</v>
      </c>
      <c r="E1097" s="22" t="str">
        <f t="shared" si="382"/>
        <v>Week 1</v>
      </c>
      <c r="G1097" s="21" t="str">
        <f t="shared" si="383"/>
        <v/>
      </c>
      <c r="H1097" s="21" t="str">
        <f t="shared" si="373"/>
        <v/>
      </c>
      <c r="I1097" s="22" t="str">
        <f t="shared" si="374"/>
        <v/>
      </c>
      <c r="J1097" s="22" t="str">
        <f t="shared" si="384"/>
        <v/>
      </c>
      <c r="K1097" s="22" t="str">
        <f>IF(G1097&lt;&gt;"",IF(IFERROR(MATCH(TRUNC(G1097),ExcludeDateList,0),-1)&gt;-1,"",J1097),"")</f>
        <v/>
      </c>
      <c r="L1097" s="22" t="str">
        <f>IF(G1097&lt;&gt;"",IF(IFERROR(MATCH(TRUNC(G1097),ExcludeDateList,0),-1)&gt;-1,NA(),J1097),"")</f>
        <v/>
      </c>
      <c r="M1097" s="22" t="str">
        <f t="shared" si="385"/>
        <v/>
      </c>
      <c r="N1097" s="22" t="str">
        <f t="shared" si="375"/>
        <v/>
      </c>
      <c r="O1097" s="22" t="str">
        <f t="shared" si="386"/>
        <v/>
      </c>
      <c r="P1097" s="22" t="str">
        <f t="shared" si="376"/>
        <v/>
      </c>
      <c r="Q1097" s="22" t="str">
        <f t="shared" si="377"/>
        <v/>
      </c>
      <c r="R1097" s="22" t="str">
        <f t="shared" si="387"/>
        <v/>
      </c>
      <c r="S1097" s="22" t="str">
        <f t="shared" si="378"/>
        <v/>
      </c>
      <c r="T1097" s="22" t="str">
        <f t="shared" si="388"/>
        <v/>
      </c>
      <c r="U1097" s="22" t="str">
        <f t="shared" si="379"/>
        <v/>
      </c>
    </row>
    <row r="1098" spans="1:21" x14ac:dyDescent="0.25">
      <c r="A1098" s="21">
        <f>IF(INDEX('Predict Your Date Data (auto)'!A:A,ROW(A1098),1)&gt;0,INDEX('Predict Your Date Data (auto)'!A:A,ROW(A1098),1),"")</f>
        <v>42954.547615740739</v>
      </c>
      <c r="B1098" s="21">
        <f>IF(A1098&lt;&gt;"",IF(IFERROR(MATCH(TRUNC(A1098),ExcludeDateList,0),-1)&gt;-1,"",TRUNC(A1098)),"")</f>
        <v>42954</v>
      </c>
      <c r="C1098" s="22">
        <f t="shared" si="380"/>
        <v>2017</v>
      </c>
      <c r="D1098" s="22">
        <f t="shared" si="381"/>
        <v>8</v>
      </c>
      <c r="E1098" s="22" t="str">
        <f t="shared" si="382"/>
        <v>Week 1</v>
      </c>
      <c r="G1098" s="21" t="str">
        <f t="shared" si="383"/>
        <v/>
      </c>
      <c r="H1098" s="21" t="str">
        <f t="shared" si="373"/>
        <v/>
      </c>
      <c r="I1098" s="22" t="str">
        <f t="shared" si="374"/>
        <v/>
      </c>
      <c r="J1098" s="22" t="str">
        <f t="shared" si="384"/>
        <v/>
      </c>
      <c r="K1098" s="22" t="str">
        <f>IF(G1098&lt;&gt;"",IF(IFERROR(MATCH(TRUNC(G1098),ExcludeDateList,0),-1)&gt;-1,"",J1098),"")</f>
        <v/>
      </c>
      <c r="L1098" s="22" t="str">
        <f>IF(G1098&lt;&gt;"",IF(IFERROR(MATCH(TRUNC(G1098),ExcludeDateList,0),-1)&gt;-1,NA(),J1098),"")</f>
        <v/>
      </c>
      <c r="M1098" s="22" t="str">
        <f t="shared" si="385"/>
        <v/>
      </c>
      <c r="N1098" s="22" t="str">
        <f t="shared" si="375"/>
        <v/>
      </c>
      <c r="O1098" s="22" t="str">
        <f t="shared" si="386"/>
        <v/>
      </c>
      <c r="P1098" s="22" t="str">
        <f t="shared" si="376"/>
        <v/>
      </c>
      <c r="Q1098" s="22" t="str">
        <f t="shared" si="377"/>
        <v/>
      </c>
      <c r="R1098" s="22" t="str">
        <f t="shared" si="387"/>
        <v/>
      </c>
      <c r="S1098" s="22" t="str">
        <f t="shared" si="378"/>
        <v/>
      </c>
      <c r="T1098" s="22" t="str">
        <f t="shared" si="388"/>
        <v/>
      </c>
      <c r="U1098" s="22" t="str">
        <f t="shared" si="379"/>
        <v/>
      </c>
    </row>
    <row r="1099" spans="1:21" x14ac:dyDescent="0.25">
      <c r="A1099" s="21">
        <f>IF(INDEX('Predict Your Date Data (auto)'!A:A,ROW(A1099),1)&gt;0,INDEX('Predict Your Date Data (auto)'!A:A,ROW(A1099),1),"")</f>
        <v>42954.628391203703</v>
      </c>
      <c r="B1099" s="21">
        <f>IF(A1099&lt;&gt;"",IF(IFERROR(MATCH(TRUNC(A1099),ExcludeDateList,0),-1)&gt;-1,"",TRUNC(A1099)),"")</f>
        <v>42954</v>
      </c>
      <c r="C1099" s="22">
        <f t="shared" si="380"/>
        <v>2017</v>
      </c>
      <c r="D1099" s="22">
        <f t="shared" si="381"/>
        <v>8</v>
      </c>
      <c r="E1099" s="22" t="str">
        <f t="shared" si="382"/>
        <v>Week 1</v>
      </c>
      <c r="G1099" s="21" t="str">
        <f t="shared" si="383"/>
        <v/>
      </c>
      <c r="H1099" s="21" t="str">
        <f t="shared" si="373"/>
        <v/>
      </c>
      <c r="I1099" s="22" t="str">
        <f t="shared" si="374"/>
        <v/>
      </c>
      <c r="J1099" s="22" t="str">
        <f t="shared" si="384"/>
        <v/>
      </c>
      <c r="K1099" s="22" t="str">
        <f>IF(G1099&lt;&gt;"",IF(IFERROR(MATCH(TRUNC(G1099),ExcludeDateList,0),-1)&gt;-1,"",J1099),"")</f>
        <v/>
      </c>
      <c r="L1099" s="22" t="str">
        <f>IF(G1099&lt;&gt;"",IF(IFERROR(MATCH(TRUNC(G1099),ExcludeDateList,0),-1)&gt;-1,NA(),J1099),"")</f>
        <v/>
      </c>
      <c r="M1099" s="22" t="str">
        <f t="shared" si="385"/>
        <v/>
      </c>
      <c r="N1099" s="22" t="str">
        <f t="shared" si="375"/>
        <v/>
      </c>
      <c r="O1099" s="22" t="str">
        <f t="shared" si="386"/>
        <v/>
      </c>
      <c r="P1099" s="22" t="str">
        <f t="shared" si="376"/>
        <v/>
      </c>
      <c r="Q1099" s="22" t="str">
        <f t="shared" si="377"/>
        <v/>
      </c>
      <c r="R1099" s="22" t="str">
        <f t="shared" si="387"/>
        <v/>
      </c>
      <c r="S1099" s="22" t="str">
        <f t="shared" si="378"/>
        <v/>
      </c>
      <c r="T1099" s="22" t="str">
        <f t="shared" si="388"/>
        <v/>
      </c>
      <c r="U1099" s="22" t="str">
        <f t="shared" si="379"/>
        <v/>
      </c>
    </row>
    <row r="1100" spans="1:21" x14ac:dyDescent="0.25">
      <c r="A1100" s="21">
        <f>IF(INDEX('Predict Your Date Data (auto)'!A:A,ROW(A1100),1)&gt;0,INDEX('Predict Your Date Data (auto)'!A:A,ROW(A1100),1),"")</f>
        <v>42954.847916666666</v>
      </c>
      <c r="B1100" s="21">
        <f>IF(A1100&lt;&gt;"",IF(IFERROR(MATCH(TRUNC(A1100),ExcludeDateList,0),-1)&gt;-1,"",TRUNC(A1100)),"")</f>
        <v>42954</v>
      </c>
      <c r="C1100" s="22">
        <f t="shared" si="380"/>
        <v>2017</v>
      </c>
      <c r="D1100" s="22">
        <f t="shared" si="381"/>
        <v>8</v>
      </c>
      <c r="E1100" s="22" t="str">
        <f t="shared" si="382"/>
        <v>Week 1</v>
      </c>
      <c r="G1100" s="21" t="str">
        <f t="shared" si="383"/>
        <v/>
      </c>
      <c r="H1100" s="21" t="str">
        <f t="shared" si="373"/>
        <v/>
      </c>
      <c r="I1100" s="22" t="str">
        <f t="shared" si="374"/>
        <v/>
      </c>
      <c r="J1100" s="22" t="str">
        <f t="shared" si="384"/>
        <v/>
      </c>
      <c r="K1100" s="22" t="str">
        <f>IF(G1100&lt;&gt;"",IF(IFERROR(MATCH(TRUNC(G1100),ExcludeDateList,0),-1)&gt;-1,"",J1100),"")</f>
        <v/>
      </c>
      <c r="L1100" s="22" t="str">
        <f>IF(G1100&lt;&gt;"",IF(IFERROR(MATCH(TRUNC(G1100),ExcludeDateList,0),-1)&gt;-1,NA(),J1100),"")</f>
        <v/>
      </c>
      <c r="M1100" s="22" t="str">
        <f t="shared" si="385"/>
        <v/>
      </c>
      <c r="N1100" s="22" t="str">
        <f t="shared" si="375"/>
        <v/>
      </c>
      <c r="O1100" s="22" t="str">
        <f t="shared" si="386"/>
        <v/>
      </c>
      <c r="P1100" s="22" t="str">
        <f t="shared" si="376"/>
        <v/>
      </c>
      <c r="Q1100" s="22" t="str">
        <f t="shared" si="377"/>
        <v/>
      </c>
      <c r="R1100" s="22" t="str">
        <f t="shared" si="387"/>
        <v/>
      </c>
      <c r="S1100" s="22" t="str">
        <f t="shared" si="378"/>
        <v/>
      </c>
      <c r="T1100" s="22" t="str">
        <f t="shared" si="388"/>
        <v/>
      </c>
      <c r="U1100" s="22" t="str">
        <f t="shared" si="379"/>
        <v/>
      </c>
    </row>
    <row r="1101" spans="1:21" x14ac:dyDescent="0.25">
      <c r="A1101" s="21">
        <f>IF(INDEX('Predict Your Date Data (auto)'!A:A,ROW(A1101),1)&gt;0,INDEX('Predict Your Date Data (auto)'!A:A,ROW(A1101),1),"")</f>
        <v>42955.408182870371</v>
      </c>
      <c r="B1101" s="21">
        <f>IF(A1101&lt;&gt;"",IF(IFERROR(MATCH(TRUNC(A1101),ExcludeDateList,0),-1)&gt;-1,"",TRUNC(A1101)),"")</f>
        <v>42955</v>
      </c>
      <c r="C1101" s="22">
        <f t="shared" si="380"/>
        <v>2017</v>
      </c>
      <c r="D1101" s="22">
        <f t="shared" si="381"/>
        <v>8</v>
      </c>
      <c r="E1101" s="22" t="str">
        <f t="shared" si="382"/>
        <v>Week 2</v>
      </c>
      <c r="G1101" s="21" t="str">
        <f t="shared" si="383"/>
        <v/>
      </c>
      <c r="H1101" s="21" t="str">
        <f t="shared" si="373"/>
        <v/>
      </c>
      <c r="I1101" s="22" t="str">
        <f t="shared" si="374"/>
        <v/>
      </c>
      <c r="J1101" s="22" t="str">
        <f t="shared" si="384"/>
        <v/>
      </c>
      <c r="K1101" s="22" t="str">
        <f>IF(G1101&lt;&gt;"",IF(IFERROR(MATCH(TRUNC(G1101),ExcludeDateList,0),-1)&gt;-1,"",J1101),"")</f>
        <v/>
      </c>
      <c r="L1101" s="22" t="str">
        <f>IF(G1101&lt;&gt;"",IF(IFERROR(MATCH(TRUNC(G1101),ExcludeDateList,0),-1)&gt;-1,NA(),J1101),"")</f>
        <v/>
      </c>
      <c r="M1101" s="22" t="str">
        <f t="shared" si="385"/>
        <v/>
      </c>
      <c r="N1101" s="22" t="str">
        <f t="shared" si="375"/>
        <v/>
      </c>
      <c r="O1101" s="22" t="str">
        <f t="shared" si="386"/>
        <v/>
      </c>
      <c r="P1101" s="22" t="str">
        <f t="shared" si="376"/>
        <v/>
      </c>
      <c r="Q1101" s="22" t="str">
        <f t="shared" si="377"/>
        <v/>
      </c>
      <c r="R1101" s="22" t="str">
        <f t="shared" si="387"/>
        <v/>
      </c>
      <c r="S1101" s="22" t="str">
        <f t="shared" si="378"/>
        <v/>
      </c>
      <c r="T1101" s="22" t="str">
        <f t="shared" si="388"/>
        <v/>
      </c>
      <c r="U1101" s="22" t="str">
        <f t="shared" si="379"/>
        <v/>
      </c>
    </row>
    <row r="1102" spans="1:21" x14ac:dyDescent="0.25">
      <c r="A1102" s="21">
        <f>IF(INDEX('Predict Your Date Data (auto)'!A:A,ROW(A1102),1)&gt;0,INDEX('Predict Your Date Data (auto)'!A:A,ROW(A1102),1),"")</f>
        <v>42955.591539351852</v>
      </c>
      <c r="B1102" s="21">
        <f>IF(A1102&lt;&gt;"",IF(IFERROR(MATCH(TRUNC(A1102),ExcludeDateList,0),-1)&gt;-1,"",TRUNC(A1102)),"")</f>
        <v>42955</v>
      </c>
      <c r="C1102" s="22">
        <f t="shared" si="380"/>
        <v>2017</v>
      </c>
      <c r="D1102" s="22">
        <f t="shared" si="381"/>
        <v>8</v>
      </c>
      <c r="E1102" s="22" t="str">
        <f t="shared" si="382"/>
        <v>Week 2</v>
      </c>
      <c r="G1102" s="21" t="str">
        <f t="shared" si="383"/>
        <v/>
      </c>
      <c r="H1102" s="21" t="str">
        <f t="shared" si="373"/>
        <v/>
      </c>
      <c r="I1102" s="22" t="str">
        <f t="shared" si="374"/>
        <v/>
      </c>
      <c r="J1102" s="22" t="str">
        <f t="shared" si="384"/>
        <v/>
      </c>
      <c r="K1102" s="22" t="str">
        <f>IF(G1102&lt;&gt;"",IF(IFERROR(MATCH(TRUNC(G1102),ExcludeDateList,0),-1)&gt;-1,"",J1102),"")</f>
        <v/>
      </c>
      <c r="L1102" s="22" t="str">
        <f>IF(G1102&lt;&gt;"",IF(IFERROR(MATCH(TRUNC(G1102),ExcludeDateList,0),-1)&gt;-1,NA(),J1102),"")</f>
        <v/>
      </c>
      <c r="M1102" s="22" t="str">
        <f t="shared" si="385"/>
        <v/>
      </c>
      <c r="N1102" s="22" t="str">
        <f t="shared" si="375"/>
        <v/>
      </c>
      <c r="O1102" s="22" t="str">
        <f t="shared" si="386"/>
        <v/>
      </c>
      <c r="P1102" s="22" t="str">
        <f t="shared" si="376"/>
        <v/>
      </c>
      <c r="Q1102" s="22" t="str">
        <f t="shared" si="377"/>
        <v/>
      </c>
      <c r="R1102" s="22" t="str">
        <f t="shared" si="387"/>
        <v/>
      </c>
      <c r="S1102" s="22" t="str">
        <f t="shared" si="378"/>
        <v/>
      </c>
      <c r="T1102" s="22" t="str">
        <f t="shared" si="388"/>
        <v/>
      </c>
      <c r="U1102" s="22" t="str">
        <f t="shared" si="379"/>
        <v/>
      </c>
    </row>
    <row r="1103" spans="1:21" x14ac:dyDescent="0.25">
      <c r="A1103" s="21">
        <f>IF(INDEX('Predict Your Date Data (auto)'!A:A,ROW(A1103),1)&gt;0,INDEX('Predict Your Date Data (auto)'!A:A,ROW(A1103),1),"")</f>
        <v>42955.655416666668</v>
      </c>
      <c r="B1103" s="21">
        <f>IF(A1103&lt;&gt;"",IF(IFERROR(MATCH(TRUNC(A1103),ExcludeDateList,0),-1)&gt;-1,"",TRUNC(A1103)),"")</f>
        <v>42955</v>
      </c>
      <c r="C1103" s="22">
        <f t="shared" si="380"/>
        <v>2017</v>
      </c>
      <c r="D1103" s="22">
        <f t="shared" si="381"/>
        <v>8</v>
      </c>
      <c r="E1103" s="22" t="str">
        <f t="shared" si="382"/>
        <v>Week 2</v>
      </c>
      <c r="G1103" s="21" t="str">
        <f t="shared" si="383"/>
        <v/>
      </c>
      <c r="H1103" s="21" t="str">
        <f t="shared" si="373"/>
        <v/>
      </c>
      <c r="I1103" s="22" t="str">
        <f t="shared" si="374"/>
        <v/>
      </c>
      <c r="J1103" s="22" t="str">
        <f t="shared" si="384"/>
        <v/>
      </c>
      <c r="K1103" s="22" t="str">
        <f>IF(G1103&lt;&gt;"",IF(IFERROR(MATCH(TRUNC(G1103),ExcludeDateList,0),-1)&gt;-1,"",J1103),"")</f>
        <v/>
      </c>
      <c r="L1103" s="22" t="str">
        <f>IF(G1103&lt;&gt;"",IF(IFERROR(MATCH(TRUNC(G1103),ExcludeDateList,0),-1)&gt;-1,NA(),J1103),"")</f>
        <v/>
      </c>
      <c r="M1103" s="22" t="str">
        <f t="shared" si="385"/>
        <v/>
      </c>
      <c r="N1103" s="22" t="str">
        <f t="shared" si="375"/>
        <v/>
      </c>
      <c r="O1103" s="22" t="str">
        <f t="shared" si="386"/>
        <v/>
      </c>
      <c r="P1103" s="22" t="str">
        <f t="shared" si="376"/>
        <v/>
      </c>
      <c r="Q1103" s="22" t="str">
        <f t="shared" si="377"/>
        <v/>
      </c>
      <c r="R1103" s="22" t="str">
        <f t="shared" si="387"/>
        <v/>
      </c>
      <c r="S1103" s="22" t="str">
        <f t="shared" si="378"/>
        <v/>
      </c>
      <c r="T1103" s="22" t="str">
        <f t="shared" si="388"/>
        <v/>
      </c>
      <c r="U1103" s="22" t="str">
        <f t="shared" si="379"/>
        <v/>
      </c>
    </row>
    <row r="1104" spans="1:21" x14ac:dyDescent="0.25">
      <c r="A1104" s="21">
        <f>IF(INDEX('Predict Your Date Data (auto)'!A:A,ROW(A1104),1)&gt;0,INDEX('Predict Your Date Data (auto)'!A:A,ROW(A1104),1),"")</f>
        <v>42955.658101851855</v>
      </c>
      <c r="B1104" s="21">
        <f>IF(A1104&lt;&gt;"",IF(IFERROR(MATCH(TRUNC(A1104),ExcludeDateList,0),-1)&gt;-1,"",TRUNC(A1104)),"")</f>
        <v>42955</v>
      </c>
      <c r="C1104" s="22">
        <f t="shared" si="380"/>
        <v>2017</v>
      </c>
      <c r="D1104" s="22">
        <f t="shared" si="381"/>
        <v>8</v>
      </c>
      <c r="E1104" s="22" t="str">
        <f t="shared" si="382"/>
        <v>Week 2</v>
      </c>
      <c r="G1104" s="21" t="str">
        <f t="shared" si="383"/>
        <v/>
      </c>
      <c r="H1104" s="21" t="str">
        <f t="shared" si="373"/>
        <v/>
      </c>
      <c r="I1104" s="22" t="str">
        <f t="shared" si="374"/>
        <v/>
      </c>
      <c r="J1104" s="22" t="str">
        <f t="shared" si="384"/>
        <v/>
      </c>
      <c r="K1104" s="22" t="str">
        <f>IF(G1104&lt;&gt;"",IF(IFERROR(MATCH(TRUNC(G1104),ExcludeDateList,0),-1)&gt;-1,"",J1104),"")</f>
        <v/>
      </c>
      <c r="L1104" s="22" t="str">
        <f>IF(G1104&lt;&gt;"",IF(IFERROR(MATCH(TRUNC(G1104),ExcludeDateList,0),-1)&gt;-1,NA(),J1104),"")</f>
        <v/>
      </c>
      <c r="M1104" s="22" t="str">
        <f t="shared" si="385"/>
        <v/>
      </c>
      <c r="N1104" s="22" t="str">
        <f t="shared" si="375"/>
        <v/>
      </c>
      <c r="O1104" s="22" t="str">
        <f t="shared" si="386"/>
        <v/>
      </c>
      <c r="P1104" s="22" t="str">
        <f t="shared" si="376"/>
        <v/>
      </c>
      <c r="Q1104" s="22" t="str">
        <f t="shared" si="377"/>
        <v/>
      </c>
      <c r="R1104" s="22" t="str">
        <f t="shared" si="387"/>
        <v/>
      </c>
      <c r="S1104" s="22" t="str">
        <f t="shared" si="378"/>
        <v/>
      </c>
      <c r="T1104" s="22" t="str">
        <f t="shared" si="388"/>
        <v/>
      </c>
      <c r="U1104" s="22" t="str">
        <f t="shared" si="379"/>
        <v/>
      </c>
    </row>
    <row r="1105" spans="1:21" x14ac:dyDescent="0.25">
      <c r="A1105" s="21">
        <f>IF(INDEX('Predict Your Date Data (auto)'!A:A,ROW(A1105),1)&gt;0,INDEX('Predict Your Date Data (auto)'!A:A,ROW(A1105),1),"")</f>
        <v>42955.659884259258</v>
      </c>
      <c r="B1105" s="21">
        <f>IF(A1105&lt;&gt;"",IF(IFERROR(MATCH(TRUNC(A1105),ExcludeDateList,0),-1)&gt;-1,"",TRUNC(A1105)),"")</f>
        <v>42955</v>
      </c>
      <c r="C1105" s="22">
        <f t="shared" si="380"/>
        <v>2017</v>
      </c>
      <c r="D1105" s="22">
        <f t="shared" si="381"/>
        <v>8</v>
      </c>
      <c r="E1105" s="22" t="str">
        <f t="shared" si="382"/>
        <v>Week 2</v>
      </c>
      <c r="G1105" s="21" t="str">
        <f t="shared" si="383"/>
        <v/>
      </c>
      <c r="H1105" s="21" t="str">
        <f t="shared" si="373"/>
        <v/>
      </c>
      <c r="I1105" s="22" t="str">
        <f t="shared" si="374"/>
        <v/>
      </c>
      <c r="J1105" s="22" t="str">
        <f t="shared" si="384"/>
        <v/>
      </c>
      <c r="K1105" s="22" t="str">
        <f>IF(G1105&lt;&gt;"",IF(IFERROR(MATCH(TRUNC(G1105),ExcludeDateList,0),-1)&gt;-1,"",J1105),"")</f>
        <v/>
      </c>
      <c r="L1105" s="22" t="str">
        <f>IF(G1105&lt;&gt;"",IF(IFERROR(MATCH(TRUNC(G1105),ExcludeDateList,0),-1)&gt;-1,NA(),J1105),"")</f>
        <v/>
      </c>
      <c r="M1105" s="22" t="str">
        <f t="shared" si="385"/>
        <v/>
      </c>
      <c r="N1105" s="22" t="str">
        <f t="shared" si="375"/>
        <v/>
      </c>
      <c r="O1105" s="22" t="str">
        <f t="shared" si="386"/>
        <v/>
      </c>
      <c r="P1105" s="22" t="str">
        <f t="shared" si="376"/>
        <v/>
      </c>
      <c r="Q1105" s="22" t="str">
        <f t="shared" si="377"/>
        <v/>
      </c>
      <c r="R1105" s="22" t="str">
        <f t="shared" si="387"/>
        <v/>
      </c>
      <c r="S1105" s="22" t="str">
        <f t="shared" si="378"/>
        <v/>
      </c>
      <c r="T1105" s="22" t="str">
        <f t="shared" si="388"/>
        <v/>
      </c>
      <c r="U1105" s="22" t="str">
        <f t="shared" si="379"/>
        <v/>
      </c>
    </row>
    <row r="1106" spans="1:21" x14ac:dyDescent="0.25">
      <c r="A1106" s="21">
        <f>IF(INDEX('Predict Your Date Data (auto)'!A:A,ROW(A1106),1)&gt;0,INDEX('Predict Your Date Data (auto)'!A:A,ROW(A1106),1),"")</f>
        <v>42955.690104166664</v>
      </c>
      <c r="B1106" s="21">
        <f>IF(A1106&lt;&gt;"",IF(IFERROR(MATCH(TRUNC(A1106),ExcludeDateList,0),-1)&gt;-1,"",TRUNC(A1106)),"")</f>
        <v>42955</v>
      </c>
      <c r="C1106" s="22">
        <f t="shared" si="380"/>
        <v>2017</v>
      </c>
      <c r="D1106" s="22">
        <f t="shared" si="381"/>
        <v>8</v>
      </c>
      <c r="E1106" s="22" t="str">
        <f t="shared" si="382"/>
        <v>Week 2</v>
      </c>
      <c r="G1106" s="21" t="str">
        <f t="shared" si="383"/>
        <v/>
      </c>
      <c r="H1106" s="21" t="str">
        <f t="shared" si="373"/>
        <v/>
      </c>
      <c r="I1106" s="22" t="str">
        <f t="shared" si="374"/>
        <v/>
      </c>
      <c r="J1106" s="22" t="str">
        <f t="shared" si="384"/>
        <v/>
      </c>
      <c r="K1106" s="22" t="str">
        <f>IF(G1106&lt;&gt;"",IF(IFERROR(MATCH(TRUNC(G1106),ExcludeDateList,0),-1)&gt;-1,"",J1106),"")</f>
        <v/>
      </c>
      <c r="L1106" s="22" t="str">
        <f>IF(G1106&lt;&gt;"",IF(IFERROR(MATCH(TRUNC(G1106),ExcludeDateList,0),-1)&gt;-1,NA(),J1106),"")</f>
        <v/>
      </c>
      <c r="M1106" s="22" t="str">
        <f t="shared" si="385"/>
        <v/>
      </c>
      <c r="N1106" s="22" t="str">
        <f t="shared" si="375"/>
        <v/>
      </c>
      <c r="O1106" s="22" t="str">
        <f t="shared" si="386"/>
        <v/>
      </c>
      <c r="P1106" s="22" t="str">
        <f t="shared" si="376"/>
        <v/>
      </c>
      <c r="Q1106" s="22" t="str">
        <f t="shared" si="377"/>
        <v/>
      </c>
      <c r="R1106" s="22" t="str">
        <f t="shared" si="387"/>
        <v/>
      </c>
      <c r="S1106" s="22" t="str">
        <f t="shared" si="378"/>
        <v/>
      </c>
      <c r="T1106" s="22" t="str">
        <f t="shared" si="388"/>
        <v/>
      </c>
      <c r="U1106" s="22" t="str">
        <f t="shared" si="379"/>
        <v/>
      </c>
    </row>
    <row r="1107" spans="1:21" x14ac:dyDescent="0.25">
      <c r="A1107" s="21">
        <f>IF(INDEX('Predict Your Date Data (auto)'!A:A,ROW(A1107),1)&gt;0,INDEX('Predict Your Date Data (auto)'!A:A,ROW(A1107),1),"")</f>
        <v>42955.801041666666</v>
      </c>
      <c r="B1107" s="21">
        <f>IF(A1107&lt;&gt;"",IF(IFERROR(MATCH(TRUNC(A1107),ExcludeDateList,0),-1)&gt;-1,"",TRUNC(A1107)),"")</f>
        <v>42955</v>
      </c>
      <c r="C1107" s="22">
        <f t="shared" si="380"/>
        <v>2017</v>
      </c>
      <c r="D1107" s="22">
        <f t="shared" si="381"/>
        <v>8</v>
      </c>
      <c r="E1107" s="22" t="str">
        <f t="shared" si="382"/>
        <v>Week 2</v>
      </c>
      <c r="G1107" s="21" t="str">
        <f t="shared" si="383"/>
        <v/>
      </c>
      <c r="H1107" s="21" t="str">
        <f t="shared" si="373"/>
        <v/>
      </c>
      <c r="I1107" s="22" t="str">
        <f t="shared" si="374"/>
        <v/>
      </c>
      <c r="J1107" s="22" t="str">
        <f t="shared" si="384"/>
        <v/>
      </c>
      <c r="K1107" s="22" t="str">
        <f>IF(G1107&lt;&gt;"",IF(IFERROR(MATCH(TRUNC(G1107),ExcludeDateList,0),-1)&gt;-1,"",J1107),"")</f>
        <v/>
      </c>
      <c r="L1107" s="22" t="str">
        <f>IF(G1107&lt;&gt;"",IF(IFERROR(MATCH(TRUNC(G1107),ExcludeDateList,0),-1)&gt;-1,NA(),J1107),"")</f>
        <v/>
      </c>
      <c r="M1107" s="22" t="str">
        <f t="shared" si="385"/>
        <v/>
      </c>
      <c r="N1107" s="22" t="str">
        <f t="shared" si="375"/>
        <v/>
      </c>
      <c r="O1107" s="22" t="str">
        <f t="shared" si="386"/>
        <v/>
      </c>
      <c r="P1107" s="22" t="str">
        <f t="shared" si="376"/>
        <v/>
      </c>
      <c r="Q1107" s="22" t="str">
        <f t="shared" si="377"/>
        <v/>
      </c>
      <c r="R1107" s="22" t="str">
        <f t="shared" si="387"/>
        <v/>
      </c>
      <c r="S1107" s="22" t="str">
        <f t="shared" si="378"/>
        <v/>
      </c>
      <c r="T1107" s="22" t="str">
        <f t="shared" si="388"/>
        <v/>
      </c>
      <c r="U1107" s="22" t="str">
        <f t="shared" si="379"/>
        <v/>
      </c>
    </row>
    <row r="1108" spans="1:21" x14ac:dyDescent="0.25">
      <c r="A1108" s="21">
        <f>IF(INDEX('Predict Your Date Data (auto)'!A:A,ROW(A1108),1)&gt;0,INDEX('Predict Your Date Data (auto)'!A:A,ROW(A1108),1),"")</f>
        <v>42955.833078703705</v>
      </c>
      <c r="B1108" s="21">
        <f>IF(A1108&lt;&gt;"",IF(IFERROR(MATCH(TRUNC(A1108),ExcludeDateList,0),-1)&gt;-1,"",TRUNC(A1108)),"")</f>
        <v>42955</v>
      </c>
      <c r="C1108" s="22">
        <f t="shared" si="380"/>
        <v>2017</v>
      </c>
      <c r="D1108" s="22">
        <f t="shared" si="381"/>
        <v>8</v>
      </c>
      <c r="E1108" s="22" t="str">
        <f t="shared" si="382"/>
        <v>Week 2</v>
      </c>
      <c r="G1108" s="21" t="str">
        <f t="shared" si="383"/>
        <v/>
      </c>
      <c r="H1108" s="21" t="str">
        <f t="shared" si="373"/>
        <v/>
      </c>
      <c r="I1108" s="22" t="str">
        <f t="shared" si="374"/>
        <v/>
      </c>
      <c r="J1108" s="22" t="str">
        <f t="shared" si="384"/>
        <v/>
      </c>
      <c r="K1108" s="22" t="str">
        <f>IF(G1108&lt;&gt;"",IF(IFERROR(MATCH(TRUNC(G1108),ExcludeDateList,0),-1)&gt;-1,"",J1108),"")</f>
        <v/>
      </c>
      <c r="L1108" s="22" t="str">
        <f>IF(G1108&lt;&gt;"",IF(IFERROR(MATCH(TRUNC(G1108),ExcludeDateList,0),-1)&gt;-1,NA(),J1108),"")</f>
        <v/>
      </c>
      <c r="M1108" s="22" t="str">
        <f t="shared" si="385"/>
        <v/>
      </c>
      <c r="N1108" s="22" t="str">
        <f t="shared" si="375"/>
        <v/>
      </c>
      <c r="O1108" s="22" t="str">
        <f t="shared" si="386"/>
        <v/>
      </c>
      <c r="P1108" s="22" t="str">
        <f t="shared" si="376"/>
        <v/>
      </c>
      <c r="Q1108" s="22" t="str">
        <f t="shared" si="377"/>
        <v/>
      </c>
      <c r="R1108" s="22" t="str">
        <f t="shared" si="387"/>
        <v/>
      </c>
      <c r="S1108" s="22" t="str">
        <f t="shared" si="378"/>
        <v/>
      </c>
      <c r="T1108" s="22" t="str">
        <f t="shared" si="388"/>
        <v/>
      </c>
      <c r="U1108" s="22" t="str">
        <f t="shared" si="379"/>
        <v/>
      </c>
    </row>
    <row r="1109" spans="1:21" x14ac:dyDescent="0.25">
      <c r="A1109" s="21">
        <f>IF(INDEX('Predict Your Date Data (auto)'!A:A,ROW(A1109),1)&gt;0,INDEX('Predict Your Date Data (auto)'!A:A,ROW(A1109),1),"")</f>
        <v>42956.482951388891</v>
      </c>
      <c r="B1109" s="21">
        <f>IF(A1109&lt;&gt;"",IF(IFERROR(MATCH(TRUNC(A1109),ExcludeDateList,0),-1)&gt;-1,"",TRUNC(A1109)),"")</f>
        <v>42956</v>
      </c>
      <c r="C1109" s="22">
        <f t="shared" si="380"/>
        <v>2017</v>
      </c>
      <c r="D1109" s="22">
        <f t="shared" si="381"/>
        <v>8</v>
      </c>
      <c r="E1109" s="22" t="str">
        <f t="shared" si="382"/>
        <v>Week 2</v>
      </c>
      <c r="G1109" s="21" t="str">
        <f t="shared" si="383"/>
        <v/>
      </c>
      <c r="H1109" s="21" t="str">
        <f t="shared" si="373"/>
        <v/>
      </c>
      <c r="I1109" s="22" t="str">
        <f t="shared" si="374"/>
        <v/>
      </c>
      <c r="J1109" s="22" t="str">
        <f t="shared" si="384"/>
        <v/>
      </c>
      <c r="K1109" s="22" t="str">
        <f>IF(G1109&lt;&gt;"",IF(IFERROR(MATCH(TRUNC(G1109),ExcludeDateList,0),-1)&gt;-1,"",J1109),"")</f>
        <v/>
      </c>
      <c r="L1109" s="22" t="str">
        <f>IF(G1109&lt;&gt;"",IF(IFERROR(MATCH(TRUNC(G1109),ExcludeDateList,0),-1)&gt;-1,NA(),J1109),"")</f>
        <v/>
      </c>
      <c r="M1109" s="22" t="str">
        <f t="shared" si="385"/>
        <v/>
      </c>
      <c r="N1109" s="22" t="str">
        <f t="shared" si="375"/>
        <v/>
      </c>
      <c r="O1109" s="22" t="str">
        <f t="shared" si="386"/>
        <v/>
      </c>
      <c r="P1109" s="22" t="str">
        <f t="shared" si="376"/>
        <v/>
      </c>
      <c r="Q1109" s="22" t="str">
        <f t="shared" si="377"/>
        <v/>
      </c>
      <c r="R1109" s="22" t="str">
        <f t="shared" si="387"/>
        <v/>
      </c>
      <c r="S1109" s="22" t="str">
        <f t="shared" si="378"/>
        <v/>
      </c>
      <c r="T1109" s="22" t="str">
        <f t="shared" si="388"/>
        <v/>
      </c>
      <c r="U1109" s="22" t="str">
        <f t="shared" si="379"/>
        <v/>
      </c>
    </row>
    <row r="1110" spans="1:21" x14ac:dyDescent="0.25">
      <c r="A1110" s="21">
        <f>IF(INDEX('Predict Your Date Data (auto)'!A:A,ROW(A1110),1)&gt;0,INDEX('Predict Your Date Data (auto)'!A:A,ROW(A1110),1),"")</f>
        <v>42956.550347222219</v>
      </c>
      <c r="B1110" s="21">
        <f>IF(A1110&lt;&gt;"",IF(IFERROR(MATCH(TRUNC(A1110),ExcludeDateList,0),-1)&gt;-1,"",TRUNC(A1110)),"")</f>
        <v>42956</v>
      </c>
      <c r="C1110" s="22">
        <f t="shared" si="380"/>
        <v>2017</v>
      </c>
      <c r="D1110" s="22">
        <f t="shared" si="381"/>
        <v>8</v>
      </c>
      <c r="E1110" s="22" t="str">
        <f t="shared" si="382"/>
        <v>Week 2</v>
      </c>
      <c r="G1110" s="21" t="str">
        <f t="shared" si="383"/>
        <v/>
      </c>
      <c r="H1110" s="21" t="str">
        <f t="shared" si="373"/>
        <v/>
      </c>
      <c r="I1110" s="22" t="str">
        <f t="shared" si="374"/>
        <v/>
      </c>
      <c r="J1110" s="22" t="str">
        <f t="shared" si="384"/>
        <v/>
      </c>
      <c r="K1110" s="22" t="str">
        <f>IF(G1110&lt;&gt;"",IF(IFERROR(MATCH(TRUNC(G1110),ExcludeDateList,0),-1)&gt;-1,"",J1110),"")</f>
        <v/>
      </c>
      <c r="L1110" s="22" t="str">
        <f>IF(G1110&lt;&gt;"",IF(IFERROR(MATCH(TRUNC(G1110),ExcludeDateList,0),-1)&gt;-1,NA(),J1110),"")</f>
        <v/>
      </c>
      <c r="M1110" s="22" t="str">
        <f t="shared" si="385"/>
        <v/>
      </c>
      <c r="N1110" s="22" t="str">
        <f t="shared" si="375"/>
        <v/>
      </c>
      <c r="O1110" s="22" t="str">
        <f t="shared" si="386"/>
        <v/>
      </c>
      <c r="P1110" s="22" t="str">
        <f t="shared" si="376"/>
        <v/>
      </c>
      <c r="Q1110" s="22" t="str">
        <f t="shared" si="377"/>
        <v/>
      </c>
      <c r="R1110" s="22" t="str">
        <f t="shared" si="387"/>
        <v/>
      </c>
      <c r="S1110" s="22" t="str">
        <f t="shared" si="378"/>
        <v/>
      </c>
      <c r="T1110" s="22" t="str">
        <f t="shared" si="388"/>
        <v/>
      </c>
      <c r="U1110" s="22" t="str">
        <f t="shared" si="379"/>
        <v/>
      </c>
    </row>
    <row r="1111" spans="1:21" x14ac:dyDescent="0.25">
      <c r="A1111" s="21">
        <f>IF(INDEX('Predict Your Date Data (auto)'!A:A,ROW(A1111),1)&gt;0,INDEX('Predict Your Date Data (auto)'!A:A,ROW(A1111),1),"")</f>
        <v>42956.631990740738</v>
      </c>
      <c r="B1111" s="21">
        <f>IF(A1111&lt;&gt;"",IF(IFERROR(MATCH(TRUNC(A1111),ExcludeDateList,0),-1)&gt;-1,"",TRUNC(A1111)),"")</f>
        <v>42956</v>
      </c>
      <c r="C1111" s="22">
        <f t="shared" si="380"/>
        <v>2017</v>
      </c>
      <c r="D1111" s="22">
        <f t="shared" si="381"/>
        <v>8</v>
      </c>
      <c r="E1111" s="22" t="str">
        <f t="shared" si="382"/>
        <v>Week 2</v>
      </c>
      <c r="G1111" s="21" t="str">
        <f t="shared" si="383"/>
        <v/>
      </c>
      <c r="H1111" s="21" t="str">
        <f t="shared" si="373"/>
        <v/>
      </c>
      <c r="I1111" s="22" t="str">
        <f t="shared" si="374"/>
        <v/>
      </c>
      <c r="J1111" s="22" t="str">
        <f t="shared" si="384"/>
        <v/>
      </c>
      <c r="K1111" s="22" t="str">
        <f>IF(G1111&lt;&gt;"",IF(IFERROR(MATCH(TRUNC(G1111),ExcludeDateList,0),-1)&gt;-1,"",J1111),"")</f>
        <v/>
      </c>
      <c r="L1111" s="22" t="str">
        <f>IF(G1111&lt;&gt;"",IF(IFERROR(MATCH(TRUNC(G1111),ExcludeDateList,0),-1)&gt;-1,NA(),J1111),"")</f>
        <v/>
      </c>
      <c r="M1111" s="22" t="str">
        <f t="shared" si="385"/>
        <v/>
      </c>
      <c r="N1111" s="22" t="str">
        <f t="shared" si="375"/>
        <v/>
      </c>
      <c r="O1111" s="22" t="str">
        <f t="shared" si="386"/>
        <v/>
      </c>
      <c r="P1111" s="22" t="str">
        <f t="shared" si="376"/>
        <v/>
      </c>
      <c r="Q1111" s="22" t="str">
        <f t="shared" si="377"/>
        <v/>
      </c>
      <c r="R1111" s="22" t="str">
        <f t="shared" si="387"/>
        <v/>
      </c>
      <c r="S1111" s="22" t="str">
        <f t="shared" si="378"/>
        <v/>
      </c>
      <c r="T1111" s="22" t="str">
        <f t="shared" si="388"/>
        <v/>
      </c>
      <c r="U1111" s="22" t="str">
        <f t="shared" si="379"/>
        <v/>
      </c>
    </row>
    <row r="1112" spans="1:21" x14ac:dyDescent="0.25">
      <c r="A1112" s="21">
        <f>IF(INDEX('Predict Your Date Data (auto)'!A:A,ROW(A1112),1)&gt;0,INDEX('Predict Your Date Data (auto)'!A:A,ROW(A1112),1),"")</f>
        <v>42956.66878472222</v>
      </c>
      <c r="B1112" s="21">
        <f>IF(A1112&lt;&gt;"",IF(IFERROR(MATCH(TRUNC(A1112),ExcludeDateList,0),-1)&gt;-1,"",TRUNC(A1112)),"")</f>
        <v>42956</v>
      </c>
      <c r="C1112" s="22">
        <f t="shared" si="380"/>
        <v>2017</v>
      </c>
      <c r="D1112" s="22">
        <f t="shared" si="381"/>
        <v>8</v>
      </c>
      <c r="E1112" s="22" t="str">
        <f t="shared" si="382"/>
        <v>Week 2</v>
      </c>
      <c r="G1112" s="21" t="str">
        <f t="shared" si="383"/>
        <v/>
      </c>
      <c r="H1112" s="21" t="str">
        <f t="shared" si="373"/>
        <v/>
      </c>
      <c r="I1112" s="22" t="str">
        <f t="shared" si="374"/>
        <v/>
      </c>
      <c r="J1112" s="22" t="str">
        <f t="shared" si="384"/>
        <v/>
      </c>
      <c r="K1112" s="22" t="str">
        <f>IF(G1112&lt;&gt;"",IF(IFERROR(MATCH(TRUNC(G1112),ExcludeDateList,0),-1)&gt;-1,"",J1112),"")</f>
        <v/>
      </c>
      <c r="L1112" s="22" t="str">
        <f>IF(G1112&lt;&gt;"",IF(IFERROR(MATCH(TRUNC(G1112),ExcludeDateList,0),-1)&gt;-1,NA(),J1112),"")</f>
        <v/>
      </c>
      <c r="M1112" s="22" t="str">
        <f t="shared" si="385"/>
        <v/>
      </c>
      <c r="N1112" s="22" t="str">
        <f t="shared" si="375"/>
        <v/>
      </c>
      <c r="O1112" s="22" t="str">
        <f t="shared" si="386"/>
        <v/>
      </c>
      <c r="P1112" s="22" t="str">
        <f t="shared" si="376"/>
        <v/>
      </c>
      <c r="Q1112" s="22" t="str">
        <f t="shared" si="377"/>
        <v/>
      </c>
      <c r="R1112" s="22" t="str">
        <f t="shared" si="387"/>
        <v/>
      </c>
      <c r="S1112" s="22" t="str">
        <f t="shared" si="378"/>
        <v/>
      </c>
      <c r="T1112" s="22" t="str">
        <f t="shared" si="388"/>
        <v/>
      </c>
      <c r="U1112" s="22" t="str">
        <f t="shared" si="379"/>
        <v/>
      </c>
    </row>
    <row r="1113" spans="1:21" x14ac:dyDescent="0.25">
      <c r="A1113" s="21">
        <f>IF(INDEX('Predict Your Date Data (auto)'!A:A,ROW(A1113),1)&gt;0,INDEX('Predict Your Date Data (auto)'!A:A,ROW(A1113),1),"")</f>
        <v>42957.396354166667</v>
      </c>
      <c r="B1113" s="21">
        <f>IF(A1113&lt;&gt;"",IF(IFERROR(MATCH(TRUNC(A1113),ExcludeDateList,0),-1)&gt;-1,"",TRUNC(A1113)),"")</f>
        <v>42957</v>
      </c>
      <c r="C1113" s="22">
        <f t="shared" si="380"/>
        <v>2017</v>
      </c>
      <c r="D1113" s="22">
        <f t="shared" si="381"/>
        <v>8</v>
      </c>
      <c r="E1113" s="22" t="str">
        <f t="shared" si="382"/>
        <v>Week 2</v>
      </c>
      <c r="G1113" s="21" t="str">
        <f t="shared" si="383"/>
        <v/>
      </c>
      <c r="H1113" s="21" t="str">
        <f t="shared" si="373"/>
        <v/>
      </c>
      <c r="I1113" s="22" t="str">
        <f t="shared" si="374"/>
        <v/>
      </c>
      <c r="J1113" s="22" t="str">
        <f t="shared" si="384"/>
        <v/>
      </c>
      <c r="K1113" s="22" t="str">
        <f>IF(G1113&lt;&gt;"",IF(IFERROR(MATCH(TRUNC(G1113),ExcludeDateList,0),-1)&gt;-1,"",J1113),"")</f>
        <v/>
      </c>
      <c r="L1113" s="22" t="str">
        <f>IF(G1113&lt;&gt;"",IF(IFERROR(MATCH(TRUNC(G1113),ExcludeDateList,0),-1)&gt;-1,NA(),J1113),"")</f>
        <v/>
      </c>
      <c r="M1113" s="22" t="str">
        <f t="shared" si="385"/>
        <v/>
      </c>
      <c r="N1113" s="22" t="str">
        <f t="shared" si="375"/>
        <v/>
      </c>
      <c r="O1113" s="22" t="str">
        <f t="shared" si="386"/>
        <v/>
      </c>
      <c r="P1113" s="22" t="str">
        <f t="shared" si="376"/>
        <v/>
      </c>
      <c r="Q1113" s="22" t="str">
        <f t="shared" si="377"/>
        <v/>
      </c>
      <c r="R1113" s="22" t="str">
        <f t="shared" si="387"/>
        <v/>
      </c>
      <c r="S1113" s="22" t="str">
        <f t="shared" si="378"/>
        <v/>
      </c>
      <c r="T1113" s="22" t="str">
        <f t="shared" si="388"/>
        <v/>
      </c>
      <c r="U1113" s="22" t="str">
        <f t="shared" si="379"/>
        <v/>
      </c>
    </row>
    <row r="1114" spans="1:21" x14ac:dyDescent="0.25">
      <c r="A1114" s="21">
        <f>IF(INDEX('Predict Your Date Data (auto)'!A:A,ROW(A1114),1)&gt;0,INDEX('Predict Your Date Data (auto)'!A:A,ROW(A1114),1),"")</f>
        <v>42957.588460648149</v>
      </c>
      <c r="B1114" s="21">
        <f>IF(A1114&lt;&gt;"",IF(IFERROR(MATCH(TRUNC(A1114),ExcludeDateList,0),-1)&gt;-1,"",TRUNC(A1114)),"")</f>
        <v>42957</v>
      </c>
      <c r="C1114" s="22">
        <f t="shared" si="380"/>
        <v>2017</v>
      </c>
      <c r="D1114" s="22">
        <f t="shared" si="381"/>
        <v>8</v>
      </c>
      <c r="E1114" s="22" t="str">
        <f t="shared" si="382"/>
        <v>Week 2</v>
      </c>
      <c r="G1114" s="21" t="str">
        <f t="shared" si="383"/>
        <v/>
      </c>
      <c r="H1114" s="21" t="str">
        <f t="shared" si="373"/>
        <v/>
      </c>
      <c r="I1114" s="22" t="str">
        <f t="shared" si="374"/>
        <v/>
      </c>
      <c r="J1114" s="22" t="str">
        <f t="shared" si="384"/>
        <v/>
      </c>
      <c r="K1114" s="22" t="str">
        <f>IF(G1114&lt;&gt;"",IF(IFERROR(MATCH(TRUNC(G1114),ExcludeDateList,0),-1)&gt;-1,"",J1114),"")</f>
        <v/>
      </c>
      <c r="L1114" s="22" t="str">
        <f>IF(G1114&lt;&gt;"",IF(IFERROR(MATCH(TRUNC(G1114),ExcludeDateList,0),-1)&gt;-1,NA(),J1114),"")</f>
        <v/>
      </c>
      <c r="M1114" s="22" t="str">
        <f t="shared" si="385"/>
        <v/>
      </c>
      <c r="N1114" s="22" t="str">
        <f t="shared" si="375"/>
        <v/>
      </c>
      <c r="O1114" s="22" t="str">
        <f t="shared" si="386"/>
        <v/>
      </c>
      <c r="P1114" s="22" t="str">
        <f t="shared" si="376"/>
        <v/>
      </c>
      <c r="Q1114" s="22" t="str">
        <f t="shared" si="377"/>
        <v/>
      </c>
      <c r="R1114" s="22" t="str">
        <f t="shared" si="387"/>
        <v/>
      </c>
      <c r="S1114" s="22" t="str">
        <f t="shared" si="378"/>
        <v/>
      </c>
      <c r="T1114" s="22" t="str">
        <f t="shared" si="388"/>
        <v/>
      </c>
      <c r="U1114" s="22" t="str">
        <f t="shared" si="379"/>
        <v/>
      </c>
    </row>
    <row r="1115" spans="1:21" x14ac:dyDescent="0.25">
      <c r="A1115" s="21">
        <f>IF(INDEX('Predict Your Date Data (auto)'!A:A,ROW(A1115),1)&gt;0,INDEX('Predict Your Date Data (auto)'!A:A,ROW(A1115),1),"")</f>
        <v>42957.659560185188</v>
      </c>
      <c r="B1115" s="21">
        <f>IF(A1115&lt;&gt;"",IF(IFERROR(MATCH(TRUNC(A1115),ExcludeDateList,0),-1)&gt;-1,"",TRUNC(A1115)),"")</f>
        <v>42957</v>
      </c>
      <c r="C1115" s="22">
        <f t="shared" si="380"/>
        <v>2017</v>
      </c>
      <c r="D1115" s="22">
        <f t="shared" si="381"/>
        <v>8</v>
      </c>
      <c r="E1115" s="22" t="str">
        <f t="shared" si="382"/>
        <v>Week 2</v>
      </c>
      <c r="G1115" s="21" t="str">
        <f t="shared" si="383"/>
        <v/>
      </c>
      <c r="H1115" s="21" t="str">
        <f t="shared" si="373"/>
        <v/>
      </c>
      <c r="I1115" s="22" t="str">
        <f t="shared" si="374"/>
        <v/>
      </c>
      <c r="J1115" s="22" t="str">
        <f t="shared" si="384"/>
        <v/>
      </c>
      <c r="K1115" s="22" t="str">
        <f>IF(G1115&lt;&gt;"",IF(IFERROR(MATCH(TRUNC(G1115),ExcludeDateList,0),-1)&gt;-1,"",J1115),"")</f>
        <v/>
      </c>
      <c r="L1115" s="22" t="str">
        <f>IF(G1115&lt;&gt;"",IF(IFERROR(MATCH(TRUNC(G1115),ExcludeDateList,0),-1)&gt;-1,NA(),J1115),"")</f>
        <v/>
      </c>
      <c r="M1115" s="22" t="str">
        <f t="shared" si="385"/>
        <v/>
      </c>
      <c r="N1115" s="22" t="str">
        <f t="shared" si="375"/>
        <v/>
      </c>
      <c r="O1115" s="22" t="str">
        <f t="shared" si="386"/>
        <v/>
      </c>
      <c r="P1115" s="22" t="str">
        <f t="shared" si="376"/>
        <v/>
      </c>
      <c r="Q1115" s="22" t="str">
        <f t="shared" si="377"/>
        <v/>
      </c>
      <c r="R1115" s="22" t="str">
        <f t="shared" si="387"/>
        <v/>
      </c>
      <c r="S1115" s="22" t="str">
        <f t="shared" si="378"/>
        <v/>
      </c>
      <c r="T1115" s="22" t="str">
        <f t="shared" si="388"/>
        <v/>
      </c>
      <c r="U1115" s="22" t="str">
        <f t="shared" si="379"/>
        <v/>
      </c>
    </row>
    <row r="1116" spans="1:21" x14ac:dyDescent="0.25">
      <c r="A1116" s="21">
        <f>IF(INDEX('Predict Your Date Data (auto)'!A:A,ROW(A1116),1)&gt;0,INDEX('Predict Your Date Data (auto)'!A:A,ROW(A1116),1),"")</f>
        <v>42962.600312499999</v>
      </c>
      <c r="B1116" s="21">
        <f>IF(A1116&lt;&gt;"",IF(IFERROR(MATCH(TRUNC(A1116),ExcludeDateList,0),-1)&gt;-1,"",TRUNC(A1116)),"")</f>
        <v>42962</v>
      </c>
      <c r="C1116" s="22">
        <f t="shared" si="380"/>
        <v>2017</v>
      </c>
      <c r="D1116" s="22">
        <f t="shared" si="381"/>
        <v>8</v>
      </c>
      <c r="E1116" s="22" t="str">
        <f t="shared" si="382"/>
        <v>Week 3</v>
      </c>
      <c r="G1116" s="21" t="str">
        <f t="shared" si="383"/>
        <v/>
      </c>
      <c r="H1116" s="21" t="str">
        <f t="shared" si="373"/>
        <v/>
      </c>
      <c r="I1116" s="22" t="str">
        <f t="shared" si="374"/>
        <v/>
      </c>
      <c r="J1116" s="22" t="str">
        <f t="shared" si="384"/>
        <v/>
      </c>
      <c r="K1116" s="22" t="str">
        <f>IF(G1116&lt;&gt;"",IF(IFERROR(MATCH(TRUNC(G1116),ExcludeDateList,0),-1)&gt;-1,"",J1116),"")</f>
        <v/>
      </c>
      <c r="L1116" s="22" t="str">
        <f>IF(G1116&lt;&gt;"",IF(IFERROR(MATCH(TRUNC(G1116),ExcludeDateList,0),-1)&gt;-1,NA(),J1116),"")</f>
        <v/>
      </c>
      <c r="M1116" s="22" t="str">
        <f t="shared" si="385"/>
        <v/>
      </c>
      <c r="N1116" s="22" t="str">
        <f t="shared" si="375"/>
        <v/>
      </c>
      <c r="O1116" s="22" t="str">
        <f t="shared" si="386"/>
        <v/>
      </c>
      <c r="P1116" s="22" t="str">
        <f t="shared" si="376"/>
        <v/>
      </c>
      <c r="Q1116" s="22" t="str">
        <f t="shared" si="377"/>
        <v/>
      </c>
      <c r="R1116" s="22" t="str">
        <f t="shared" si="387"/>
        <v/>
      </c>
      <c r="S1116" s="22" t="str">
        <f t="shared" si="378"/>
        <v/>
      </c>
      <c r="T1116" s="22" t="str">
        <f t="shared" si="388"/>
        <v/>
      </c>
      <c r="U1116" s="22" t="str">
        <f t="shared" si="379"/>
        <v/>
      </c>
    </row>
    <row r="1117" spans="1:21" x14ac:dyDescent="0.25">
      <c r="A1117" s="21">
        <f>IF(INDEX('Predict Your Date Data (auto)'!A:A,ROW(A1117),1)&gt;0,INDEX('Predict Your Date Data (auto)'!A:A,ROW(A1117),1),"")</f>
        <v>42962.613495370373</v>
      </c>
      <c r="B1117" s="21">
        <f>IF(A1117&lt;&gt;"",IF(IFERROR(MATCH(TRUNC(A1117),ExcludeDateList,0),-1)&gt;-1,"",TRUNC(A1117)),"")</f>
        <v>42962</v>
      </c>
      <c r="C1117" s="22">
        <f t="shared" si="380"/>
        <v>2017</v>
      </c>
      <c r="D1117" s="22">
        <f t="shared" si="381"/>
        <v>8</v>
      </c>
      <c r="E1117" s="22" t="str">
        <f t="shared" si="382"/>
        <v>Week 3</v>
      </c>
      <c r="G1117" s="21" t="str">
        <f t="shared" si="383"/>
        <v/>
      </c>
      <c r="H1117" s="21" t="str">
        <f t="shared" si="373"/>
        <v/>
      </c>
      <c r="I1117" s="22" t="str">
        <f t="shared" si="374"/>
        <v/>
      </c>
      <c r="J1117" s="22" t="str">
        <f t="shared" si="384"/>
        <v/>
      </c>
      <c r="K1117" s="22" t="str">
        <f>IF(G1117&lt;&gt;"",IF(IFERROR(MATCH(TRUNC(G1117),ExcludeDateList,0),-1)&gt;-1,"",J1117),"")</f>
        <v/>
      </c>
      <c r="L1117" s="22" t="str">
        <f>IF(G1117&lt;&gt;"",IF(IFERROR(MATCH(TRUNC(G1117),ExcludeDateList,0),-1)&gt;-1,NA(),J1117),"")</f>
        <v/>
      </c>
      <c r="M1117" s="22" t="str">
        <f t="shared" si="385"/>
        <v/>
      </c>
      <c r="N1117" s="22" t="str">
        <f t="shared" si="375"/>
        <v/>
      </c>
      <c r="O1117" s="22" t="str">
        <f t="shared" si="386"/>
        <v/>
      </c>
      <c r="P1117" s="22" t="str">
        <f t="shared" si="376"/>
        <v/>
      </c>
      <c r="Q1117" s="22" t="str">
        <f t="shared" si="377"/>
        <v/>
      </c>
      <c r="R1117" s="22" t="str">
        <f t="shared" si="387"/>
        <v/>
      </c>
      <c r="S1117" s="22" t="str">
        <f t="shared" si="378"/>
        <v/>
      </c>
      <c r="T1117" s="22" t="str">
        <f t="shared" si="388"/>
        <v/>
      </c>
      <c r="U1117" s="22" t="str">
        <f t="shared" si="379"/>
        <v/>
      </c>
    </row>
    <row r="1118" spans="1:21" x14ac:dyDescent="0.25">
      <c r="A1118" s="21">
        <f>IF(INDEX('Predict Your Date Data (auto)'!A:A,ROW(A1118),1)&gt;0,INDEX('Predict Your Date Data (auto)'!A:A,ROW(A1118),1),"")</f>
        <v>42962.683310185188</v>
      </c>
      <c r="B1118" s="21">
        <f>IF(A1118&lt;&gt;"",IF(IFERROR(MATCH(TRUNC(A1118),ExcludeDateList,0),-1)&gt;-1,"",TRUNC(A1118)),"")</f>
        <v>42962</v>
      </c>
      <c r="C1118" s="22">
        <f t="shared" si="380"/>
        <v>2017</v>
      </c>
      <c r="D1118" s="22">
        <f t="shared" si="381"/>
        <v>8</v>
      </c>
      <c r="E1118" s="22" t="str">
        <f t="shared" si="382"/>
        <v>Week 3</v>
      </c>
      <c r="G1118" s="21" t="str">
        <f t="shared" si="383"/>
        <v/>
      </c>
      <c r="H1118" s="21" t="str">
        <f t="shared" si="373"/>
        <v/>
      </c>
      <c r="I1118" s="22" t="str">
        <f t="shared" si="374"/>
        <v/>
      </c>
      <c r="J1118" s="22" t="str">
        <f t="shared" si="384"/>
        <v/>
      </c>
      <c r="K1118" s="22" t="str">
        <f>IF(G1118&lt;&gt;"",IF(IFERROR(MATCH(TRUNC(G1118),ExcludeDateList,0),-1)&gt;-1,"",J1118),"")</f>
        <v/>
      </c>
      <c r="L1118" s="22" t="str">
        <f>IF(G1118&lt;&gt;"",IF(IFERROR(MATCH(TRUNC(G1118),ExcludeDateList,0),-1)&gt;-1,NA(),J1118),"")</f>
        <v/>
      </c>
      <c r="M1118" s="22" t="str">
        <f t="shared" si="385"/>
        <v/>
      </c>
      <c r="N1118" s="22" t="str">
        <f t="shared" si="375"/>
        <v/>
      </c>
      <c r="O1118" s="22" t="str">
        <f t="shared" si="386"/>
        <v/>
      </c>
      <c r="P1118" s="22" t="str">
        <f t="shared" si="376"/>
        <v/>
      </c>
      <c r="Q1118" s="22" t="str">
        <f t="shared" si="377"/>
        <v/>
      </c>
      <c r="R1118" s="22" t="str">
        <f t="shared" si="387"/>
        <v/>
      </c>
      <c r="S1118" s="22" t="str">
        <f t="shared" si="378"/>
        <v/>
      </c>
      <c r="T1118" s="22" t="str">
        <f t="shared" si="388"/>
        <v/>
      </c>
      <c r="U1118" s="22" t="str">
        <f t="shared" si="379"/>
        <v/>
      </c>
    </row>
    <row r="1119" spans="1:21" x14ac:dyDescent="0.25">
      <c r="A1119" s="21">
        <f>IF(INDEX('Predict Your Date Data (auto)'!A:A,ROW(A1119),1)&gt;0,INDEX('Predict Your Date Data (auto)'!A:A,ROW(A1119),1),"")</f>
        <v>42962.723599537036</v>
      </c>
      <c r="B1119" s="21">
        <f>IF(A1119&lt;&gt;"",IF(IFERROR(MATCH(TRUNC(A1119),ExcludeDateList,0),-1)&gt;-1,"",TRUNC(A1119)),"")</f>
        <v>42962</v>
      </c>
      <c r="C1119" s="22">
        <f t="shared" si="380"/>
        <v>2017</v>
      </c>
      <c r="D1119" s="22">
        <f t="shared" si="381"/>
        <v>8</v>
      </c>
      <c r="E1119" s="22" t="str">
        <f t="shared" si="382"/>
        <v>Week 3</v>
      </c>
      <c r="G1119" s="21" t="str">
        <f t="shared" si="383"/>
        <v/>
      </c>
      <c r="H1119" s="21" t="str">
        <f t="shared" si="373"/>
        <v/>
      </c>
      <c r="I1119" s="22" t="str">
        <f t="shared" si="374"/>
        <v/>
      </c>
      <c r="J1119" s="22" t="str">
        <f t="shared" si="384"/>
        <v/>
      </c>
      <c r="K1119" s="22" t="str">
        <f>IF(G1119&lt;&gt;"",IF(IFERROR(MATCH(TRUNC(G1119),ExcludeDateList,0),-1)&gt;-1,"",J1119),"")</f>
        <v/>
      </c>
      <c r="L1119" s="22" t="str">
        <f>IF(G1119&lt;&gt;"",IF(IFERROR(MATCH(TRUNC(G1119),ExcludeDateList,0),-1)&gt;-1,NA(),J1119),"")</f>
        <v/>
      </c>
      <c r="M1119" s="22" t="str">
        <f t="shared" si="385"/>
        <v/>
      </c>
      <c r="N1119" s="22" t="str">
        <f t="shared" si="375"/>
        <v/>
      </c>
      <c r="O1119" s="22" t="str">
        <f t="shared" si="386"/>
        <v/>
      </c>
      <c r="P1119" s="22" t="str">
        <f t="shared" si="376"/>
        <v/>
      </c>
      <c r="Q1119" s="22" t="str">
        <f t="shared" si="377"/>
        <v/>
      </c>
      <c r="R1119" s="22" t="str">
        <f t="shared" si="387"/>
        <v/>
      </c>
      <c r="S1119" s="22" t="str">
        <f t="shared" si="378"/>
        <v/>
      </c>
      <c r="T1119" s="22" t="str">
        <f t="shared" si="388"/>
        <v/>
      </c>
      <c r="U1119" s="22" t="str">
        <f t="shared" si="379"/>
        <v/>
      </c>
    </row>
    <row r="1120" spans="1:21" x14ac:dyDescent="0.25">
      <c r="A1120" s="21">
        <f>IF(INDEX('Predict Your Date Data (auto)'!A:A,ROW(A1120),1)&gt;0,INDEX('Predict Your Date Data (auto)'!A:A,ROW(A1120),1),"")</f>
        <v>42962.786249999997</v>
      </c>
      <c r="B1120" s="21">
        <f>IF(A1120&lt;&gt;"",IF(IFERROR(MATCH(TRUNC(A1120),ExcludeDateList,0),-1)&gt;-1,"",TRUNC(A1120)),"")</f>
        <v>42962</v>
      </c>
      <c r="C1120" s="22">
        <f t="shared" si="380"/>
        <v>2017</v>
      </c>
      <c r="D1120" s="22">
        <f t="shared" si="381"/>
        <v>8</v>
      </c>
      <c r="E1120" s="22" t="str">
        <f t="shared" si="382"/>
        <v>Week 3</v>
      </c>
      <c r="G1120" s="21" t="str">
        <f t="shared" si="383"/>
        <v/>
      </c>
      <c r="H1120" s="21" t="str">
        <f t="shared" si="373"/>
        <v/>
      </c>
      <c r="I1120" s="22" t="str">
        <f t="shared" si="374"/>
        <v/>
      </c>
      <c r="J1120" s="22" t="str">
        <f t="shared" si="384"/>
        <v/>
      </c>
      <c r="K1120" s="22" t="str">
        <f>IF(G1120&lt;&gt;"",IF(IFERROR(MATCH(TRUNC(G1120),ExcludeDateList,0),-1)&gt;-1,"",J1120),"")</f>
        <v/>
      </c>
      <c r="L1120" s="22" t="str">
        <f>IF(G1120&lt;&gt;"",IF(IFERROR(MATCH(TRUNC(G1120),ExcludeDateList,0),-1)&gt;-1,NA(),J1120),"")</f>
        <v/>
      </c>
      <c r="M1120" s="22" t="str">
        <f t="shared" si="385"/>
        <v/>
      </c>
      <c r="N1120" s="22" t="str">
        <f t="shared" si="375"/>
        <v/>
      </c>
      <c r="O1120" s="22" t="str">
        <f t="shared" si="386"/>
        <v/>
      </c>
      <c r="P1120" s="22" t="str">
        <f t="shared" si="376"/>
        <v/>
      </c>
      <c r="Q1120" s="22" t="str">
        <f t="shared" si="377"/>
        <v/>
      </c>
      <c r="R1120" s="22" t="str">
        <f t="shared" si="387"/>
        <v/>
      </c>
      <c r="S1120" s="22" t="str">
        <f t="shared" si="378"/>
        <v/>
      </c>
      <c r="T1120" s="22" t="str">
        <f t="shared" si="388"/>
        <v/>
      </c>
      <c r="U1120" s="22" t="str">
        <f t="shared" si="379"/>
        <v/>
      </c>
    </row>
    <row r="1121" spans="1:21" x14ac:dyDescent="0.25">
      <c r="A1121" s="21">
        <f>IF(INDEX('Predict Your Date Data (auto)'!A:A,ROW(A1121),1)&gt;0,INDEX('Predict Your Date Data (auto)'!A:A,ROW(A1121),1),"")</f>
        <v>42963.666446759256</v>
      </c>
      <c r="B1121" s="21">
        <f>IF(A1121&lt;&gt;"",IF(IFERROR(MATCH(TRUNC(A1121),ExcludeDateList,0),-1)&gt;-1,"",TRUNC(A1121)),"")</f>
        <v>42963</v>
      </c>
      <c r="C1121" s="22">
        <f t="shared" si="380"/>
        <v>2017</v>
      </c>
      <c r="D1121" s="22">
        <f t="shared" si="381"/>
        <v>8</v>
      </c>
      <c r="E1121" s="22" t="str">
        <f t="shared" si="382"/>
        <v>Week 3</v>
      </c>
      <c r="G1121" s="21" t="str">
        <f t="shared" si="383"/>
        <v/>
      </c>
      <c r="H1121" s="21" t="str">
        <f t="shared" si="373"/>
        <v/>
      </c>
      <c r="I1121" s="22" t="str">
        <f t="shared" si="374"/>
        <v/>
      </c>
      <c r="J1121" s="22" t="str">
        <f t="shared" si="384"/>
        <v/>
      </c>
      <c r="K1121" s="22" t="str">
        <f>IF(G1121&lt;&gt;"",IF(IFERROR(MATCH(TRUNC(G1121),ExcludeDateList,0),-1)&gt;-1,"",J1121),"")</f>
        <v/>
      </c>
      <c r="L1121" s="22" t="str">
        <f>IF(G1121&lt;&gt;"",IF(IFERROR(MATCH(TRUNC(G1121),ExcludeDateList,0),-1)&gt;-1,NA(),J1121),"")</f>
        <v/>
      </c>
      <c r="M1121" s="22" t="str">
        <f t="shared" si="385"/>
        <v/>
      </c>
      <c r="N1121" s="22" t="str">
        <f t="shared" si="375"/>
        <v/>
      </c>
      <c r="O1121" s="22" t="str">
        <f t="shared" si="386"/>
        <v/>
      </c>
      <c r="P1121" s="22" t="str">
        <f t="shared" si="376"/>
        <v/>
      </c>
      <c r="Q1121" s="22" t="str">
        <f t="shared" si="377"/>
        <v/>
      </c>
      <c r="R1121" s="22" t="str">
        <f t="shared" si="387"/>
        <v/>
      </c>
      <c r="S1121" s="22" t="str">
        <f t="shared" si="378"/>
        <v/>
      </c>
      <c r="T1121" s="22" t="str">
        <f t="shared" si="388"/>
        <v/>
      </c>
      <c r="U1121" s="22" t="str">
        <f t="shared" si="379"/>
        <v/>
      </c>
    </row>
    <row r="1122" spans="1:21" x14ac:dyDescent="0.25">
      <c r="A1122" s="21">
        <f>IF(INDEX('Predict Your Date Data (auto)'!A:A,ROW(A1122),1)&gt;0,INDEX('Predict Your Date Data (auto)'!A:A,ROW(A1122),1),"")</f>
        <v>42963.668761574074</v>
      </c>
      <c r="B1122" s="21">
        <f>IF(A1122&lt;&gt;"",IF(IFERROR(MATCH(TRUNC(A1122),ExcludeDateList,0),-1)&gt;-1,"",TRUNC(A1122)),"")</f>
        <v>42963</v>
      </c>
      <c r="C1122" s="22">
        <f t="shared" si="380"/>
        <v>2017</v>
      </c>
      <c r="D1122" s="22">
        <f t="shared" si="381"/>
        <v>8</v>
      </c>
      <c r="E1122" s="22" t="str">
        <f t="shared" si="382"/>
        <v>Week 3</v>
      </c>
      <c r="G1122" s="21" t="str">
        <f t="shared" si="383"/>
        <v/>
      </c>
      <c r="H1122" s="21" t="str">
        <f t="shared" si="373"/>
        <v/>
      </c>
      <c r="I1122" s="22" t="str">
        <f t="shared" si="374"/>
        <v/>
      </c>
      <c r="J1122" s="22" t="str">
        <f t="shared" si="384"/>
        <v/>
      </c>
      <c r="K1122" s="22" t="str">
        <f>IF(G1122&lt;&gt;"",IF(IFERROR(MATCH(TRUNC(G1122),ExcludeDateList,0),-1)&gt;-1,"",J1122),"")</f>
        <v/>
      </c>
      <c r="L1122" s="22" t="str">
        <f>IF(G1122&lt;&gt;"",IF(IFERROR(MATCH(TRUNC(G1122),ExcludeDateList,0),-1)&gt;-1,NA(),J1122),"")</f>
        <v/>
      </c>
      <c r="M1122" s="22" t="str">
        <f t="shared" si="385"/>
        <v/>
      </c>
      <c r="N1122" s="22" t="str">
        <f t="shared" si="375"/>
        <v/>
      </c>
      <c r="O1122" s="22" t="str">
        <f t="shared" si="386"/>
        <v/>
      </c>
      <c r="P1122" s="22" t="str">
        <f t="shared" si="376"/>
        <v/>
      </c>
      <c r="Q1122" s="22" t="str">
        <f t="shared" si="377"/>
        <v/>
      </c>
      <c r="R1122" s="22" t="str">
        <f t="shared" si="387"/>
        <v/>
      </c>
      <c r="S1122" s="22" t="str">
        <f t="shared" si="378"/>
        <v/>
      </c>
      <c r="T1122" s="22" t="str">
        <f t="shared" si="388"/>
        <v/>
      </c>
      <c r="U1122" s="22" t="str">
        <f t="shared" si="379"/>
        <v/>
      </c>
    </row>
    <row r="1123" spans="1:21" x14ac:dyDescent="0.25">
      <c r="A1123" s="21">
        <f>IF(INDEX('Predict Your Date Data (auto)'!A:A,ROW(A1123),1)&gt;0,INDEX('Predict Your Date Data (auto)'!A:A,ROW(A1123),1),"")</f>
        <v>42963.715613425928</v>
      </c>
      <c r="B1123" s="21">
        <f>IF(A1123&lt;&gt;"",IF(IFERROR(MATCH(TRUNC(A1123),ExcludeDateList,0),-1)&gt;-1,"",TRUNC(A1123)),"")</f>
        <v>42963</v>
      </c>
      <c r="C1123" s="22">
        <f t="shared" si="380"/>
        <v>2017</v>
      </c>
      <c r="D1123" s="22">
        <f t="shared" si="381"/>
        <v>8</v>
      </c>
      <c r="E1123" s="22" t="str">
        <f t="shared" si="382"/>
        <v>Week 3</v>
      </c>
      <c r="G1123" s="21" t="str">
        <f t="shared" si="383"/>
        <v/>
      </c>
      <c r="H1123" s="21" t="str">
        <f t="shared" si="373"/>
        <v/>
      </c>
      <c r="I1123" s="22" t="str">
        <f t="shared" si="374"/>
        <v/>
      </c>
      <c r="J1123" s="22" t="str">
        <f t="shared" si="384"/>
        <v/>
      </c>
      <c r="K1123" s="22" t="str">
        <f>IF(G1123&lt;&gt;"",IF(IFERROR(MATCH(TRUNC(G1123),ExcludeDateList,0),-1)&gt;-1,"",J1123),"")</f>
        <v/>
      </c>
      <c r="L1123" s="22" t="str">
        <f>IF(G1123&lt;&gt;"",IF(IFERROR(MATCH(TRUNC(G1123),ExcludeDateList,0),-1)&gt;-1,NA(),J1123),"")</f>
        <v/>
      </c>
      <c r="M1123" s="22" t="str">
        <f t="shared" si="385"/>
        <v/>
      </c>
      <c r="N1123" s="22" t="str">
        <f t="shared" si="375"/>
        <v/>
      </c>
      <c r="O1123" s="22" t="str">
        <f t="shared" si="386"/>
        <v/>
      </c>
      <c r="P1123" s="22" t="str">
        <f t="shared" si="376"/>
        <v/>
      </c>
      <c r="Q1123" s="22" t="str">
        <f t="shared" si="377"/>
        <v/>
      </c>
      <c r="R1123" s="22" t="str">
        <f t="shared" si="387"/>
        <v/>
      </c>
      <c r="S1123" s="22" t="str">
        <f t="shared" si="378"/>
        <v/>
      </c>
      <c r="T1123" s="22" t="str">
        <f t="shared" si="388"/>
        <v/>
      </c>
      <c r="U1123" s="22" t="str">
        <f t="shared" si="379"/>
        <v/>
      </c>
    </row>
    <row r="1124" spans="1:21" x14ac:dyDescent="0.25">
      <c r="A1124" s="21">
        <f>IF(INDEX('Predict Your Date Data (auto)'!A:A,ROW(A1124),1)&gt;0,INDEX('Predict Your Date Data (auto)'!A:A,ROW(A1124),1),"")</f>
        <v>42964.5940625</v>
      </c>
      <c r="B1124" s="21">
        <f>IF(A1124&lt;&gt;"",IF(IFERROR(MATCH(TRUNC(A1124),ExcludeDateList,0),-1)&gt;-1,"",TRUNC(A1124)),"")</f>
        <v>42964</v>
      </c>
      <c r="C1124" s="22">
        <f t="shared" si="380"/>
        <v>2017</v>
      </c>
      <c r="D1124" s="22">
        <f t="shared" si="381"/>
        <v>8</v>
      </c>
      <c r="E1124" s="22" t="str">
        <f t="shared" si="382"/>
        <v>Week 3</v>
      </c>
      <c r="G1124" s="21" t="str">
        <f t="shared" si="383"/>
        <v/>
      </c>
      <c r="H1124" s="21" t="str">
        <f t="shared" si="373"/>
        <v/>
      </c>
      <c r="I1124" s="22" t="str">
        <f t="shared" si="374"/>
        <v/>
      </c>
      <c r="J1124" s="22" t="str">
        <f t="shared" si="384"/>
        <v/>
      </c>
      <c r="K1124" s="22" t="str">
        <f>IF(G1124&lt;&gt;"",IF(IFERROR(MATCH(TRUNC(G1124),ExcludeDateList,0),-1)&gt;-1,"",J1124),"")</f>
        <v/>
      </c>
      <c r="L1124" s="22" t="str">
        <f>IF(G1124&lt;&gt;"",IF(IFERROR(MATCH(TRUNC(G1124),ExcludeDateList,0),-1)&gt;-1,NA(),J1124),"")</f>
        <v/>
      </c>
      <c r="M1124" s="22" t="str">
        <f t="shared" si="385"/>
        <v/>
      </c>
      <c r="N1124" s="22" t="str">
        <f t="shared" si="375"/>
        <v/>
      </c>
      <c r="O1124" s="22" t="str">
        <f t="shared" si="386"/>
        <v/>
      </c>
      <c r="P1124" s="22" t="str">
        <f t="shared" si="376"/>
        <v/>
      </c>
      <c r="Q1124" s="22" t="str">
        <f t="shared" si="377"/>
        <v/>
      </c>
      <c r="R1124" s="22" t="str">
        <f t="shared" si="387"/>
        <v/>
      </c>
      <c r="S1124" s="22" t="str">
        <f t="shared" si="378"/>
        <v/>
      </c>
      <c r="T1124" s="22" t="str">
        <f t="shared" si="388"/>
        <v/>
      </c>
      <c r="U1124" s="22" t="str">
        <f t="shared" si="379"/>
        <v/>
      </c>
    </row>
    <row r="1125" spans="1:21" x14ac:dyDescent="0.25">
      <c r="A1125" s="21">
        <f>IF(INDEX('Predict Your Date Data (auto)'!A:A,ROW(A1125),1)&gt;0,INDEX('Predict Your Date Data (auto)'!A:A,ROW(A1125),1),"")</f>
        <v>42965.502488425926</v>
      </c>
      <c r="B1125" s="21">
        <f>IF(A1125&lt;&gt;"",IF(IFERROR(MATCH(TRUNC(A1125),ExcludeDateList,0),-1)&gt;-1,"",TRUNC(A1125)),"")</f>
        <v>42965</v>
      </c>
      <c r="C1125" s="22">
        <f t="shared" si="380"/>
        <v>2017</v>
      </c>
      <c r="D1125" s="22">
        <f t="shared" si="381"/>
        <v>8</v>
      </c>
      <c r="E1125" s="22" t="str">
        <f t="shared" si="382"/>
        <v>Week 3</v>
      </c>
      <c r="G1125" s="21" t="str">
        <f t="shared" si="383"/>
        <v/>
      </c>
      <c r="H1125" s="21" t="str">
        <f t="shared" si="373"/>
        <v/>
      </c>
      <c r="I1125" s="22" t="str">
        <f t="shared" si="374"/>
        <v/>
      </c>
      <c r="J1125" s="22" t="str">
        <f t="shared" si="384"/>
        <v/>
      </c>
      <c r="K1125" s="22" t="str">
        <f>IF(G1125&lt;&gt;"",IF(IFERROR(MATCH(TRUNC(G1125),ExcludeDateList,0),-1)&gt;-1,"",J1125),"")</f>
        <v/>
      </c>
      <c r="L1125" s="22" t="str">
        <f>IF(G1125&lt;&gt;"",IF(IFERROR(MATCH(TRUNC(G1125),ExcludeDateList,0),-1)&gt;-1,NA(),J1125),"")</f>
        <v/>
      </c>
      <c r="M1125" s="22" t="str">
        <f t="shared" si="385"/>
        <v/>
      </c>
      <c r="N1125" s="22" t="str">
        <f t="shared" si="375"/>
        <v/>
      </c>
      <c r="O1125" s="22" t="str">
        <f t="shared" si="386"/>
        <v/>
      </c>
      <c r="P1125" s="22" t="str">
        <f t="shared" si="376"/>
        <v/>
      </c>
      <c r="Q1125" s="22" t="str">
        <f t="shared" si="377"/>
        <v/>
      </c>
      <c r="R1125" s="22" t="str">
        <f t="shared" si="387"/>
        <v/>
      </c>
      <c r="S1125" s="22" t="str">
        <f t="shared" si="378"/>
        <v/>
      </c>
      <c r="T1125" s="22" t="str">
        <f t="shared" si="388"/>
        <v/>
      </c>
      <c r="U1125" s="22" t="str">
        <f t="shared" si="379"/>
        <v/>
      </c>
    </row>
    <row r="1126" spans="1:21" x14ac:dyDescent="0.25">
      <c r="A1126" s="21">
        <f>IF(INDEX('Predict Your Date Data (auto)'!A:A,ROW(A1126),1)&gt;0,INDEX('Predict Your Date Data (auto)'!A:A,ROW(A1126),1),"")</f>
        <v>42965.633472222224</v>
      </c>
      <c r="B1126" s="21">
        <f>IF(A1126&lt;&gt;"",IF(IFERROR(MATCH(TRUNC(A1126),ExcludeDateList,0),-1)&gt;-1,"",TRUNC(A1126)),"")</f>
        <v>42965</v>
      </c>
      <c r="C1126" s="22">
        <f t="shared" si="380"/>
        <v>2017</v>
      </c>
      <c r="D1126" s="22">
        <f t="shared" si="381"/>
        <v>8</v>
      </c>
      <c r="E1126" s="22" t="str">
        <f t="shared" si="382"/>
        <v>Week 3</v>
      </c>
      <c r="G1126" s="21" t="str">
        <f t="shared" si="383"/>
        <v/>
      </c>
      <c r="H1126" s="21" t="str">
        <f t="shared" si="373"/>
        <v/>
      </c>
      <c r="I1126" s="22" t="str">
        <f t="shared" si="374"/>
        <v/>
      </c>
      <c r="J1126" s="22" t="str">
        <f t="shared" si="384"/>
        <v/>
      </c>
      <c r="K1126" s="22" t="str">
        <f>IF(G1126&lt;&gt;"",IF(IFERROR(MATCH(TRUNC(G1126),ExcludeDateList,0),-1)&gt;-1,"",J1126),"")</f>
        <v/>
      </c>
      <c r="L1126" s="22" t="str">
        <f>IF(G1126&lt;&gt;"",IF(IFERROR(MATCH(TRUNC(G1126),ExcludeDateList,0),-1)&gt;-1,NA(),J1126),"")</f>
        <v/>
      </c>
      <c r="M1126" s="22" t="str">
        <f t="shared" si="385"/>
        <v/>
      </c>
      <c r="N1126" s="22" t="str">
        <f t="shared" si="375"/>
        <v/>
      </c>
      <c r="O1126" s="22" t="str">
        <f t="shared" si="386"/>
        <v/>
      </c>
      <c r="P1126" s="22" t="str">
        <f t="shared" si="376"/>
        <v/>
      </c>
      <c r="Q1126" s="22" t="str">
        <f t="shared" si="377"/>
        <v/>
      </c>
      <c r="R1126" s="22" t="str">
        <f t="shared" si="387"/>
        <v/>
      </c>
      <c r="S1126" s="22" t="str">
        <f t="shared" si="378"/>
        <v/>
      </c>
      <c r="T1126" s="22" t="str">
        <f t="shared" si="388"/>
        <v/>
      </c>
      <c r="U1126" s="22" t="str">
        <f t="shared" si="379"/>
        <v/>
      </c>
    </row>
    <row r="1127" spans="1:21" x14ac:dyDescent="0.25">
      <c r="A1127" s="21">
        <f>IF(INDEX('Predict Your Date Data (auto)'!A:A,ROW(A1127),1)&gt;0,INDEX('Predict Your Date Data (auto)'!A:A,ROW(A1127),1),"")</f>
        <v>42965.64234953704</v>
      </c>
      <c r="B1127" s="21">
        <f>IF(A1127&lt;&gt;"",IF(IFERROR(MATCH(TRUNC(A1127),ExcludeDateList,0),-1)&gt;-1,"",TRUNC(A1127)),"")</f>
        <v>42965</v>
      </c>
      <c r="C1127" s="22">
        <f t="shared" si="380"/>
        <v>2017</v>
      </c>
      <c r="D1127" s="22">
        <f t="shared" si="381"/>
        <v>8</v>
      </c>
      <c r="E1127" s="22" t="str">
        <f t="shared" si="382"/>
        <v>Week 3</v>
      </c>
      <c r="G1127" s="21" t="str">
        <f t="shared" si="383"/>
        <v/>
      </c>
      <c r="H1127" s="21" t="str">
        <f t="shared" si="373"/>
        <v/>
      </c>
      <c r="I1127" s="22" t="str">
        <f t="shared" si="374"/>
        <v/>
      </c>
      <c r="J1127" s="22" t="str">
        <f t="shared" si="384"/>
        <v/>
      </c>
      <c r="K1127" s="22" t="str">
        <f>IF(G1127&lt;&gt;"",IF(IFERROR(MATCH(TRUNC(G1127),ExcludeDateList,0),-1)&gt;-1,"",J1127),"")</f>
        <v/>
      </c>
      <c r="L1127" s="22" t="str">
        <f>IF(G1127&lt;&gt;"",IF(IFERROR(MATCH(TRUNC(G1127),ExcludeDateList,0),-1)&gt;-1,NA(),J1127),"")</f>
        <v/>
      </c>
      <c r="M1127" s="22" t="str">
        <f t="shared" si="385"/>
        <v/>
      </c>
      <c r="N1127" s="22" t="str">
        <f t="shared" si="375"/>
        <v/>
      </c>
      <c r="O1127" s="22" t="str">
        <f t="shared" si="386"/>
        <v/>
      </c>
      <c r="P1127" s="22" t="str">
        <f t="shared" si="376"/>
        <v/>
      </c>
      <c r="Q1127" s="22" t="str">
        <f t="shared" si="377"/>
        <v/>
      </c>
      <c r="R1127" s="22" t="str">
        <f t="shared" si="387"/>
        <v/>
      </c>
      <c r="S1127" s="22" t="str">
        <f t="shared" si="378"/>
        <v/>
      </c>
      <c r="T1127" s="22" t="str">
        <f t="shared" si="388"/>
        <v/>
      </c>
      <c r="U1127" s="22" t="str">
        <f t="shared" si="379"/>
        <v/>
      </c>
    </row>
    <row r="1128" spans="1:21" x14ac:dyDescent="0.25">
      <c r="A1128" s="21">
        <f>IF(INDEX('Predict Your Date Data (auto)'!A:A,ROW(A1128),1)&gt;0,INDEX('Predict Your Date Data (auto)'!A:A,ROW(A1128),1),"")</f>
        <v>42965.65148148148</v>
      </c>
      <c r="B1128" s="21">
        <f>IF(A1128&lt;&gt;"",IF(IFERROR(MATCH(TRUNC(A1128),ExcludeDateList,0),-1)&gt;-1,"",TRUNC(A1128)),"")</f>
        <v>42965</v>
      </c>
      <c r="C1128" s="22">
        <f t="shared" si="380"/>
        <v>2017</v>
      </c>
      <c r="D1128" s="22">
        <f t="shared" si="381"/>
        <v>8</v>
      </c>
      <c r="E1128" s="22" t="str">
        <f t="shared" si="382"/>
        <v>Week 3</v>
      </c>
      <c r="G1128" s="21" t="str">
        <f t="shared" si="383"/>
        <v/>
      </c>
      <c r="H1128" s="21" t="str">
        <f t="shared" si="373"/>
        <v/>
      </c>
      <c r="I1128" s="22" t="str">
        <f t="shared" si="374"/>
        <v/>
      </c>
      <c r="J1128" s="22" t="str">
        <f t="shared" si="384"/>
        <v/>
      </c>
      <c r="K1128" s="22" t="str">
        <f>IF(G1128&lt;&gt;"",IF(IFERROR(MATCH(TRUNC(G1128),ExcludeDateList,0),-1)&gt;-1,"",J1128),"")</f>
        <v/>
      </c>
      <c r="L1128" s="22" t="str">
        <f>IF(G1128&lt;&gt;"",IF(IFERROR(MATCH(TRUNC(G1128),ExcludeDateList,0),-1)&gt;-1,NA(),J1128),"")</f>
        <v/>
      </c>
      <c r="M1128" s="22" t="str">
        <f t="shared" si="385"/>
        <v/>
      </c>
      <c r="N1128" s="22" t="str">
        <f t="shared" si="375"/>
        <v/>
      </c>
      <c r="O1128" s="22" t="str">
        <f t="shared" si="386"/>
        <v/>
      </c>
      <c r="P1128" s="22" t="str">
        <f t="shared" si="376"/>
        <v/>
      </c>
      <c r="Q1128" s="22" t="str">
        <f t="shared" si="377"/>
        <v/>
      </c>
      <c r="R1128" s="22" t="str">
        <f t="shared" si="387"/>
        <v/>
      </c>
      <c r="S1128" s="22" t="str">
        <f t="shared" si="378"/>
        <v/>
      </c>
      <c r="T1128" s="22" t="str">
        <f t="shared" si="388"/>
        <v/>
      </c>
      <c r="U1128" s="22" t="str">
        <f t="shared" si="379"/>
        <v/>
      </c>
    </row>
    <row r="1129" spans="1:21" x14ac:dyDescent="0.25">
      <c r="A1129" s="21">
        <f>IF(INDEX('Predict Your Date Data (auto)'!A:A,ROW(A1129),1)&gt;0,INDEX('Predict Your Date Data (auto)'!A:A,ROW(A1129),1),"")</f>
        <v>42965.67827546296</v>
      </c>
      <c r="B1129" s="21">
        <f>IF(A1129&lt;&gt;"",IF(IFERROR(MATCH(TRUNC(A1129),ExcludeDateList,0),-1)&gt;-1,"",TRUNC(A1129)),"")</f>
        <v>42965</v>
      </c>
      <c r="C1129" s="22">
        <f t="shared" si="380"/>
        <v>2017</v>
      </c>
      <c r="D1129" s="22">
        <f t="shared" si="381"/>
        <v>8</v>
      </c>
      <c r="E1129" s="22" t="str">
        <f t="shared" si="382"/>
        <v>Week 3</v>
      </c>
      <c r="G1129" s="21" t="str">
        <f t="shared" si="383"/>
        <v/>
      </c>
      <c r="H1129" s="21" t="str">
        <f t="shared" si="373"/>
        <v/>
      </c>
      <c r="I1129" s="22" t="str">
        <f t="shared" si="374"/>
        <v/>
      </c>
      <c r="J1129" s="22" t="str">
        <f t="shared" si="384"/>
        <v/>
      </c>
      <c r="K1129" s="22" t="str">
        <f>IF(G1129&lt;&gt;"",IF(IFERROR(MATCH(TRUNC(G1129),ExcludeDateList,0),-1)&gt;-1,"",J1129),"")</f>
        <v/>
      </c>
      <c r="L1129" s="22" t="str">
        <f>IF(G1129&lt;&gt;"",IF(IFERROR(MATCH(TRUNC(G1129),ExcludeDateList,0),-1)&gt;-1,NA(),J1129),"")</f>
        <v/>
      </c>
      <c r="M1129" s="22" t="str">
        <f t="shared" si="385"/>
        <v/>
      </c>
      <c r="N1129" s="22" t="str">
        <f t="shared" si="375"/>
        <v/>
      </c>
      <c r="O1129" s="22" t="str">
        <f t="shared" si="386"/>
        <v/>
      </c>
      <c r="P1129" s="22" t="str">
        <f t="shared" si="376"/>
        <v/>
      </c>
      <c r="Q1129" s="22" t="str">
        <f t="shared" si="377"/>
        <v/>
      </c>
      <c r="R1129" s="22" t="str">
        <f t="shared" si="387"/>
        <v/>
      </c>
      <c r="S1129" s="22" t="str">
        <f t="shared" si="378"/>
        <v/>
      </c>
      <c r="T1129" s="22" t="str">
        <f t="shared" si="388"/>
        <v/>
      </c>
      <c r="U1129" s="22" t="str">
        <f t="shared" si="379"/>
        <v/>
      </c>
    </row>
    <row r="1130" spans="1:21" x14ac:dyDescent="0.25">
      <c r="A1130" s="21">
        <f>IF(INDEX('Predict Your Date Data (auto)'!A:A,ROW(A1130),1)&gt;0,INDEX('Predict Your Date Data (auto)'!A:A,ROW(A1130),1),"")</f>
        <v>42965.68109953704</v>
      </c>
      <c r="B1130" s="21">
        <f>IF(A1130&lt;&gt;"",IF(IFERROR(MATCH(TRUNC(A1130),ExcludeDateList,0),-1)&gt;-1,"",TRUNC(A1130)),"")</f>
        <v>42965</v>
      </c>
      <c r="C1130" s="22">
        <f t="shared" si="380"/>
        <v>2017</v>
      </c>
      <c r="D1130" s="22">
        <f t="shared" si="381"/>
        <v>8</v>
      </c>
      <c r="E1130" s="22" t="str">
        <f t="shared" si="382"/>
        <v>Week 3</v>
      </c>
      <c r="G1130" s="21" t="str">
        <f t="shared" si="383"/>
        <v/>
      </c>
      <c r="H1130" s="21" t="str">
        <f t="shared" si="373"/>
        <v/>
      </c>
      <c r="I1130" s="22" t="str">
        <f t="shared" si="374"/>
        <v/>
      </c>
      <c r="J1130" s="22" t="str">
        <f t="shared" si="384"/>
        <v/>
      </c>
      <c r="K1130" s="22" t="str">
        <f>IF(G1130&lt;&gt;"",IF(IFERROR(MATCH(TRUNC(G1130),ExcludeDateList,0),-1)&gt;-1,"",J1130),"")</f>
        <v/>
      </c>
      <c r="L1130" s="22" t="str">
        <f>IF(G1130&lt;&gt;"",IF(IFERROR(MATCH(TRUNC(G1130),ExcludeDateList,0),-1)&gt;-1,NA(),J1130),"")</f>
        <v/>
      </c>
      <c r="M1130" s="22" t="str">
        <f t="shared" si="385"/>
        <v/>
      </c>
      <c r="N1130" s="22" t="str">
        <f t="shared" si="375"/>
        <v/>
      </c>
      <c r="O1130" s="22" t="str">
        <f t="shared" si="386"/>
        <v/>
      </c>
      <c r="P1130" s="22" t="str">
        <f t="shared" si="376"/>
        <v/>
      </c>
      <c r="Q1130" s="22" t="str">
        <f t="shared" si="377"/>
        <v/>
      </c>
      <c r="R1130" s="22" t="str">
        <f t="shared" si="387"/>
        <v/>
      </c>
      <c r="S1130" s="22" t="str">
        <f t="shared" si="378"/>
        <v/>
      </c>
      <c r="T1130" s="22" t="str">
        <f t="shared" si="388"/>
        <v/>
      </c>
      <c r="U1130" s="22" t="str">
        <f t="shared" si="379"/>
        <v/>
      </c>
    </row>
    <row r="1131" spans="1:21" x14ac:dyDescent="0.25">
      <c r="A1131" s="21">
        <f>IF(INDEX('Predict Your Date Data (auto)'!A:A,ROW(A1131),1)&gt;0,INDEX('Predict Your Date Data (auto)'!A:A,ROW(A1131),1),"")</f>
        <v>42968.357106481482</v>
      </c>
      <c r="B1131" s="21" t="str">
        <f>IF(A1131&lt;&gt;"",IF(IFERROR(MATCH(TRUNC(A1131),ExcludeDateList,0),-1)&gt;-1,"",TRUNC(A1131)),"")</f>
        <v/>
      </c>
      <c r="C1131" s="22" t="str">
        <f t="shared" si="380"/>
        <v/>
      </c>
      <c r="D1131" s="22" t="str">
        <f t="shared" si="381"/>
        <v/>
      </c>
      <c r="E1131" s="22" t="str">
        <f t="shared" si="382"/>
        <v/>
      </c>
      <c r="G1131" s="21" t="str">
        <f t="shared" si="383"/>
        <v/>
      </c>
      <c r="H1131" s="21" t="str">
        <f t="shared" si="373"/>
        <v/>
      </c>
      <c r="I1131" s="22" t="str">
        <f t="shared" si="374"/>
        <v/>
      </c>
      <c r="J1131" s="22" t="str">
        <f t="shared" si="384"/>
        <v/>
      </c>
      <c r="K1131" s="22" t="str">
        <f>IF(G1131&lt;&gt;"",IF(IFERROR(MATCH(TRUNC(G1131),ExcludeDateList,0),-1)&gt;-1,"",J1131),"")</f>
        <v/>
      </c>
      <c r="L1131" s="22" t="str">
        <f>IF(G1131&lt;&gt;"",IF(IFERROR(MATCH(TRUNC(G1131),ExcludeDateList,0),-1)&gt;-1,NA(),J1131),"")</f>
        <v/>
      </c>
      <c r="M1131" s="22" t="str">
        <f t="shared" si="385"/>
        <v/>
      </c>
      <c r="N1131" s="22" t="str">
        <f t="shared" si="375"/>
        <v/>
      </c>
      <c r="O1131" s="22" t="str">
        <f t="shared" si="386"/>
        <v/>
      </c>
      <c r="P1131" s="22" t="str">
        <f t="shared" si="376"/>
        <v/>
      </c>
      <c r="Q1131" s="22" t="str">
        <f t="shared" si="377"/>
        <v/>
      </c>
      <c r="R1131" s="22" t="str">
        <f t="shared" si="387"/>
        <v/>
      </c>
      <c r="S1131" s="22" t="str">
        <f t="shared" si="378"/>
        <v/>
      </c>
      <c r="T1131" s="22" t="str">
        <f t="shared" si="388"/>
        <v/>
      </c>
      <c r="U1131" s="22" t="str">
        <f t="shared" si="379"/>
        <v/>
      </c>
    </row>
    <row r="1132" spans="1:21" x14ac:dyDescent="0.25">
      <c r="A1132" s="21">
        <f>IF(INDEX('Predict Your Date Data (auto)'!A:A,ROW(A1132),1)&gt;0,INDEX('Predict Your Date Data (auto)'!A:A,ROW(A1132),1),"")</f>
        <v>42968.477858796294</v>
      </c>
      <c r="B1132" s="21" t="str">
        <f>IF(A1132&lt;&gt;"",IF(IFERROR(MATCH(TRUNC(A1132),ExcludeDateList,0),-1)&gt;-1,"",TRUNC(A1132)),"")</f>
        <v/>
      </c>
      <c r="C1132" s="22" t="str">
        <f t="shared" si="380"/>
        <v/>
      </c>
      <c r="D1132" s="22" t="str">
        <f t="shared" si="381"/>
        <v/>
      </c>
      <c r="E1132" s="22" t="str">
        <f t="shared" si="382"/>
        <v/>
      </c>
      <c r="G1132" s="21" t="str">
        <f t="shared" si="383"/>
        <v/>
      </c>
      <c r="H1132" s="21" t="str">
        <f t="shared" si="373"/>
        <v/>
      </c>
      <c r="I1132" s="22" t="str">
        <f t="shared" si="374"/>
        <v/>
      </c>
      <c r="J1132" s="22" t="str">
        <f t="shared" si="384"/>
        <v/>
      </c>
      <c r="K1132" s="22" t="str">
        <f>IF(G1132&lt;&gt;"",IF(IFERROR(MATCH(TRUNC(G1132),ExcludeDateList,0),-1)&gt;-1,"",J1132),"")</f>
        <v/>
      </c>
      <c r="L1132" s="22" t="str">
        <f>IF(G1132&lt;&gt;"",IF(IFERROR(MATCH(TRUNC(G1132),ExcludeDateList,0),-1)&gt;-1,NA(),J1132),"")</f>
        <v/>
      </c>
      <c r="M1132" s="22" t="str">
        <f t="shared" si="385"/>
        <v/>
      </c>
      <c r="N1132" s="22" t="str">
        <f t="shared" si="375"/>
        <v/>
      </c>
      <c r="O1132" s="22" t="str">
        <f t="shared" si="386"/>
        <v/>
      </c>
      <c r="P1132" s="22" t="str">
        <f t="shared" si="376"/>
        <v/>
      </c>
      <c r="Q1132" s="22" t="str">
        <f t="shared" si="377"/>
        <v/>
      </c>
      <c r="R1132" s="22" t="str">
        <f t="shared" si="387"/>
        <v/>
      </c>
      <c r="S1132" s="22" t="str">
        <f t="shared" si="378"/>
        <v/>
      </c>
      <c r="T1132" s="22" t="str">
        <f t="shared" si="388"/>
        <v/>
      </c>
      <c r="U1132" s="22" t="str">
        <f t="shared" si="379"/>
        <v/>
      </c>
    </row>
    <row r="1133" spans="1:21" x14ac:dyDescent="0.25">
      <c r="A1133" s="21">
        <f>IF(INDEX('Predict Your Date Data (auto)'!A:A,ROW(A1133),1)&gt;0,INDEX('Predict Your Date Data (auto)'!A:A,ROW(A1133),1),"")</f>
        <v>42968.480208333334</v>
      </c>
      <c r="B1133" s="21" t="str">
        <f>IF(A1133&lt;&gt;"",IF(IFERROR(MATCH(TRUNC(A1133),ExcludeDateList,0),-1)&gt;-1,"",TRUNC(A1133)),"")</f>
        <v/>
      </c>
      <c r="C1133" s="22" t="str">
        <f t="shared" si="380"/>
        <v/>
      </c>
      <c r="D1133" s="22" t="str">
        <f t="shared" si="381"/>
        <v/>
      </c>
      <c r="E1133" s="22" t="str">
        <f t="shared" si="382"/>
        <v/>
      </c>
      <c r="G1133" s="21" t="str">
        <f t="shared" si="383"/>
        <v/>
      </c>
      <c r="H1133" s="21" t="str">
        <f t="shared" si="373"/>
        <v/>
      </c>
      <c r="I1133" s="22" t="str">
        <f t="shared" si="374"/>
        <v/>
      </c>
      <c r="J1133" s="22" t="str">
        <f t="shared" si="384"/>
        <v/>
      </c>
      <c r="K1133" s="22" t="str">
        <f>IF(G1133&lt;&gt;"",IF(IFERROR(MATCH(TRUNC(G1133),ExcludeDateList,0),-1)&gt;-1,"",J1133),"")</f>
        <v/>
      </c>
      <c r="L1133" s="22" t="str">
        <f>IF(G1133&lt;&gt;"",IF(IFERROR(MATCH(TRUNC(G1133),ExcludeDateList,0),-1)&gt;-1,NA(),J1133),"")</f>
        <v/>
      </c>
      <c r="M1133" s="22" t="str">
        <f t="shared" si="385"/>
        <v/>
      </c>
      <c r="N1133" s="22" t="str">
        <f t="shared" si="375"/>
        <v/>
      </c>
      <c r="O1133" s="22" t="str">
        <f t="shared" si="386"/>
        <v/>
      </c>
      <c r="P1133" s="22" t="str">
        <f t="shared" si="376"/>
        <v/>
      </c>
      <c r="Q1133" s="22" t="str">
        <f t="shared" si="377"/>
        <v/>
      </c>
      <c r="R1133" s="22" t="str">
        <f t="shared" si="387"/>
        <v/>
      </c>
      <c r="S1133" s="22" t="str">
        <f t="shared" si="378"/>
        <v/>
      </c>
      <c r="T1133" s="22" t="str">
        <f t="shared" si="388"/>
        <v/>
      </c>
      <c r="U1133" s="22" t="str">
        <f t="shared" si="379"/>
        <v/>
      </c>
    </row>
    <row r="1134" spans="1:21" x14ac:dyDescent="0.25">
      <c r="A1134" s="21">
        <f>IF(INDEX('Predict Your Date Data (auto)'!A:A,ROW(A1134),1)&gt;0,INDEX('Predict Your Date Data (auto)'!A:A,ROW(A1134),1),"")</f>
        <v>42968.496655092589</v>
      </c>
      <c r="B1134" s="21" t="str">
        <f>IF(A1134&lt;&gt;"",IF(IFERROR(MATCH(TRUNC(A1134),ExcludeDateList,0),-1)&gt;-1,"",TRUNC(A1134)),"")</f>
        <v/>
      </c>
      <c r="C1134" s="22" t="str">
        <f t="shared" si="380"/>
        <v/>
      </c>
      <c r="D1134" s="22" t="str">
        <f t="shared" si="381"/>
        <v/>
      </c>
      <c r="E1134" s="22" t="str">
        <f t="shared" si="382"/>
        <v/>
      </c>
      <c r="G1134" s="21" t="str">
        <f t="shared" si="383"/>
        <v/>
      </c>
      <c r="H1134" s="21" t="str">
        <f t="shared" si="373"/>
        <v/>
      </c>
      <c r="I1134" s="22" t="str">
        <f t="shared" si="374"/>
        <v/>
      </c>
      <c r="J1134" s="22" t="str">
        <f t="shared" si="384"/>
        <v/>
      </c>
      <c r="K1134" s="22" t="str">
        <f>IF(G1134&lt;&gt;"",IF(IFERROR(MATCH(TRUNC(G1134),ExcludeDateList,0),-1)&gt;-1,"",J1134),"")</f>
        <v/>
      </c>
      <c r="L1134" s="22" t="str">
        <f>IF(G1134&lt;&gt;"",IF(IFERROR(MATCH(TRUNC(G1134),ExcludeDateList,0),-1)&gt;-1,NA(),J1134),"")</f>
        <v/>
      </c>
      <c r="M1134" s="22" t="str">
        <f t="shared" si="385"/>
        <v/>
      </c>
      <c r="N1134" s="22" t="str">
        <f t="shared" si="375"/>
        <v/>
      </c>
      <c r="O1134" s="22" t="str">
        <f t="shared" si="386"/>
        <v/>
      </c>
      <c r="P1134" s="22" t="str">
        <f t="shared" si="376"/>
        <v/>
      </c>
      <c r="Q1134" s="22" t="str">
        <f t="shared" si="377"/>
        <v/>
      </c>
      <c r="R1134" s="22" t="str">
        <f t="shared" si="387"/>
        <v/>
      </c>
      <c r="S1134" s="22" t="str">
        <f t="shared" si="378"/>
        <v/>
      </c>
      <c r="T1134" s="22" t="str">
        <f t="shared" si="388"/>
        <v/>
      </c>
      <c r="U1134" s="22" t="str">
        <f t="shared" si="379"/>
        <v/>
      </c>
    </row>
    <row r="1135" spans="1:21" x14ac:dyDescent="0.25">
      <c r="A1135" s="21">
        <f>IF(INDEX('Predict Your Date Data (auto)'!A:A,ROW(A1135),1)&gt;0,INDEX('Predict Your Date Data (auto)'!A:A,ROW(A1135),1),"")</f>
        <v>42968.516689814816</v>
      </c>
      <c r="B1135" s="21" t="str">
        <f>IF(A1135&lt;&gt;"",IF(IFERROR(MATCH(TRUNC(A1135),ExcludeDateList,0),-1)&gt;-1,"",TRUNC(A1135)),"")</f>
        <v/>
      </c>
      <c r="C1135" s="22" t="str">
        <f t="shared" si="380"/>
        <v/>
      </c>
      <c r="D1135" s="22" t="str">
        <f t="shared" si="381"/>
        <v/>
      </c>
      <c r="E1135" s="22" t="str">
        <f t="shared" si="382"/>
        <v/>
      </c>
      <c r="G1135" s="21" t="str">
        <f t="shared" si="383"/>
        <v/>
      </c>
      <c r="H1135" s="21" t="str">
        <f t="shared" si="373"/>
        <v/>
      </c>
      <c r="I1135" s="22" t="str">
        <f t="shared" si="374"/>
        <v/>
      </c>
      <c r="J1135" s="22" t="str">
        <f t="shared" si="384"/>
        <v/>
      </c>
      <c r="K1135" s="22" t="str">
        <f>IF(G1135&lt;&gt;"",IF(IFERROR(MATCH(TRUNC(G1135),ExcludeDateList,0),-1)&gt;-1,"",J1135),"")</f>
        <v/>
      </c>
      <c r="L1135" s="22" t="str">
        <f>IF(G1135&lt;&gt;"",IF(IFERROR(MATCH(TRUNC(G1135),ExcludeDateList,0),-1)&gt;-1,NA(),J1135),"")</f>
        <v/>
      </c>
      <c r="M1135" s="22" t="str">
        <f t="shared" si="385"/>
        <v/>
      </c>
      <c r="N1135" s="22" t="str">
        <f t="shared" si="375"/>
        <v/>
      </c>
      <c r="O1135" s="22" t="str">
        <f t="shared" si="386"/>
        <v/>
      </c>
      <c r="P1135" s="22" t="str">
        <f t="shared" si="376"/>
        <v/>
      </c>
      <c r="Q1135" s="22" t="str">
        <f t="shared" si="377"/>
        <v/>
      </c>
      <c r="R1135" s="22" t="str">
        <f t="shared" si="387"/>
        <v/>
      </c>
      <c r="S1135" s="22" t="str">
        <f t="shared" si="378"/>
        <v/>
      </c>
      <c r="T1135" s="22" t="str">
        <f t="shared" si="388"/>
        <v/>
      </c>
      <c r="U1135" s="22" t="str">
        <f t="shared" si="379"/>
        <v/>
      </c>
    </row>
    <row r="1136" spans="1:21" x14ac:dyDescent="0.25">
      <c r="A1136" s="21">
        <f>IF(INDEX('Predict Your Date Data (auto)'!A:A,ROW(A1136),1)&gt;0,INDEX('Predict Your Date Data (auto)'!A:A,ROW(A1136),1),"")</f>
        <v>42968.51767361111</v>
      </c>
      <c r="B1136" s="21" t="str">
        <f>IF(A1136&lt;&gt;"",IF(IFERROR(MATCH(TRUNC(A1136),ExcludeDateList,0),-1)&gt;-1,"",TRUNC(A1136)),"")</f>
        <v/>
      </c>
      <c r="C1136" s="22" t="str">
        <f t="shared" si="380"/>
        <v/>
      </c>
      <c r="D1136" s="22" t="str">
        <f t="shared" si="381"/>
        <v/>
      </c>
      <c r="E1136" s="22" t="str">
        <f t="shared" si="382"/>
        <v/>
      </c>
      <c r="G1136" s="21" t="str">
        <f t="shared" si="383"/>
        <v/>
      </c>
      <c r="H1136" s="21" t="str">
        <f t="shared" si="373"/>
        <v/>
      </c>
      <c r="I1136" s="22" t="str">
        <f t="shared" si="374"/>
        <v/>
      </c>
      <c r="J1136" s="22" t="str">
        <f t="shared" si="384"/>
        <v/>
      </c>
      <c r="K1136" s="22" t="str">
        <f>IF(G1136&lt;&gt;"",IF(IFERROR(MATCH(TRUNC(G1136),ExcludeDateList,0),-1)&gt;-1,"",J1136),"")</f>
        <v/>
      </c>
      <c r="L1136" s="22" t="str">
        <f>IF(G1136&lt;&gt;"",IF(IFERROR(MATCH(TRUNC(G1136),ExcludeDateList,0),-1)&gt;-1,NA(),J1136),"")</f>
        <v/>
      </c>
      <c r="M1136" s="22" t="str">
        <f t="shared" si="385"/>
        <v/>
      </c>
      <c r="N1136" s="22" t="str">
        <f t="shared" si="375"/>
        <v/>
      </c>
      <c r="O1136" s="22" t="str">
        <f t="shared" si="386"/>
        <v/>
      </c>
      <c r="P1136" s="22" t="str">
        <f t="shared" si="376"/>
        <v/>
      </c>
      <c r="Q1136" s="22" t="str">
        <f t="shared" si="377"/>
        <v/>
      </c>
      <c r="R1136" s="22" t="str">
        <f t="shared" si="387"/>
        <v/>
      </c>
      <c r="S1136" s="22" t="str">
        <f t="shared" si="378"/>
        <v/>
      </c>
      <c r="T1136" s="22" t="str">
        <f t="shared" si="388"/>
        <v/>
      </c>
      <c r="U1136" s="22" t="str">
        <f t="shared" si="379"/>
        <v/>
      </c>
    </row>
    <row r="1137" spans="1:21" x14ac:dyDescent="0.25">
      <c r="A1137" s="21">
        <f>IF(INDEX('Predict Your Date Data (auto)'!A:A,ROW(A1137),1)&gt;0,INDEX('Predict Your Date Data (auto)'!A:A,ROW(A1137),1),"")</f>
        <v>42968.519444444442</v>
      </c>
      <c r="B1137" s="21" t="str">
        <f>IF(A1137&lt;&gt;"",IF(IFERROR(MATCH(TRUNC(A1137),ExcludeDateList,0),-1)&gt;-1,"",TRUNC(A1137)),"")</f>
        <v/>
      </c>
      <c r="C1137" s="22" t="str">
        <f t="shared" si="380"/>
        <v/>
      </c>
      <c r="D1137" s="22" t="str">
        <f t="shared" si="381"/>
        <v/>
      </c>
      <c r="E1137" s="22" t="str">
        <f t="shared" si="382"/>
        <v/>
      </c>
      <c r="G1137" s="21" t="str">
        <f t="shared" si="383"/>
        <v/>
      </c>
      <c r="H1137" s="21" t="str">
        <f t="shared" si="373"/>
        <v/>
      </c>
      <c r="I1137" s="22" t="str">
        <f t="shared" si="374"/>
        <v/>
      </c>
      <c r="J1137" s="22" t="str">
        <f t="shared" si="384"/>
        <v/>
      </c>
      <c r="K1137" s="22" t="str">
        <f>IF(G1137&lt;&gt;"",IF(IFERROR(MATCH(TRUNC(G1137),ExcludeDateList,0),-1)&gt;-1,"",J1137),"")</f>
        <v/>
      </c>
      <c r="L1137" s="22" t="str">
        <f>IF(G1137&lt;&gt;"",IF(IFERROR(MATCH(TRUNC(G1137),ExcludeDateList,0),-1)&gt;-1,NA(),J1137),"")</f>
        <v/>
      </c>
      <c r="M1137" s="22" t="str">
        <f t="shared" si="385"/>
        <v/>
      </c>
      <c r="N1137" s="22" t="str">
        <f t="shared" si="375"/>
        <v/>
      </c>
      <c r="O1137" s="22" t="str">
        <f t="shared" si="386"/>
        <v/>
      </c>
      <c r="P1137" s="22" t="str">
        <f t="shared" si="376"/>
        <v/>
      </c>
      <c r="Q1137" s="22" t="str">
        <f t="shared" si="377"/>
        <v/>
      </c>
      <c r="R1137" s="22" t="str">
        <f t="shared" si="387"/>
        <v/>
      </c>
      <c r="S1137" s="22" t="str">
        <f t="shared" si="378"/>
        <v/>
      </c>
      <c r="T1137" s="22" t="str">
        <f t="shared" si="388"/>
        <v/>
      </c>
      <c r="U1137" s="22" t="str">
        <f t="shared" si="379"/>
        <v/>
      </c>
    </row>
    <row r="1138" spans="1:21" x14ac:dyDescent="0.25">
      <c r="A1138" s="21">
        <f>IF(INDEX('Predict Your Date Data (auto)'!A:A,ROW(A1138),1)&gt;0,INDEX('Predict Your Date Data (auto)'!A:A,ROW(A1138),1),"")</f>
        <v>42968.520567129628</v>
      </c>
      <c r="B1138" s="21" t="str">
        <f>IF(A1138&lt;&gt;"",IF(IFERROR(MATCH(TRUNC(A1138),ExcludeDateList,0),-1)&gt;-1,"",TRUNC(A1138)),"")</f>
        <v/>
      </c>
      <c r="C1138" s="22" t="str">
        <f t="shared" si="380"/>
        <v/>
      </c>
      <c r="D1138" s="22" t="str">
        <f t="shared" si="381"/>
        <v/>
      </c>
      <c r="E1138" s="22" t="str">
        <f t="shared" si="382"/>
        <v/>
      </c>
      <c r="G1138" s="21" t="str">
        <f t="shared" si="383"/>
        <v/>
      </c>
      <c r="H1138" s="21" t="str">
        <f t="shared" si="373"/>
        <v/>
      </c>
      <c r="I1138" s="22" t="str">
        <f t="shared" si="374"/>
        <v/>
      </c>
      <c r="J1138" s="22" t="str">
        <f t="shared" si="384"/>
        <v/>
      </c>
      <c r="K1138" s="22" t="str">
        <f>IF(G1138&lt;&gt;"",IF(IFERROR(MATCH(TRUNC(G1138),ExcludeDateList,0),-1)&gt;-1,"",J1138),"")</f>
        <v/>
      </c>
      <c r="L1138" s="22" t="str">
        <f>IF(G1138&lt;&gt;"",IF(IFERROR(MATCH(TRUNC(G1138),ExcludeDateList,0),-1)&gt;-1,NA(),J1138),"")</f>
        <v/>
      </c>
      <c r="M1138" s="22" t="str">
        <f t="shared" si="385"/>
        <v/>
      </c>
      <c r="N1138" s="22" t="str">
        <f t="shared" si="375"/>
        <v/>
      </c>
      <c r="O1138" s="22" t="str">
        <f t="shared" si="386"/>
        <v/>
      </c>
      <c r="P1138" s="22" t="str">
        <f t="shared" si="376"/>
        <v/>
      </c>
      <c r="Q1138" s="22" t="str">
        <f t="shared" si="377"/>
        <v/>
      </c>
      <c r="R1138" s="22" t="str">
        <f t="shared" si="387"/>
        <v/>
      </c>
      <c r="S1138" s="22" t="str">
        <f t="shared" si="378"/>
        <v/>
      </c>
      <c r="T1138" s="22" t="str">
        <f t="shared" si="388"/>
        <v/>
      </c>
      <c r="U1138" s="22" t="str">
        <f t="shared" si="379"/>
        <v/>
      </c>
    </row>
    <row r="1139" spans="1:21" x14ac:dyDescent="0.25">
      <c r="A1139" s="21">
        <f>IF(INDEX('Predict Your Date Data (auto)'!A:A,ROW(A1139),1)&gt;0,INDEX('Predict Your Date Data (auto)'!A:A,ROW(A1139),1),"")</f>
        <v>42968.521643518521</v>
      </c>
      <c r="B1139" s="21" t="str">
        <f>IF(A1139&lt;&gt;"",IF(IFERROR(MATCH(TRUNC(A1139),ExcludeDateList,0),-1)&gt;-1,"",TRUNC(A1139)),"")</f>
        <v/>
      </c>
      <c r="C1139" s="22" t="str">
        <f t="shared" si="380"/>
        <v/>
      </c>
      <c r="D1139" s="22" t="str">
        <f t="shared" si="381"/>
        <v/>
      </c>
      <c r="E1139" s="22" t="str">
        <f t="shared" si="382"/>
        <v/>
      </c>
      <c r="G1139" s="21" t="str">
        <f t="shared" si="383"/>
        <v/>
      </c>
      <c r="H1139" s="21" t="str">
        <f t="shared" si="373"/>
        <v/>
      </c>
      <c r="I1139" s="22" t="str">
        <f t="shared" si="374"/>
        <v/>
      </c>
      <c r="J1139" s="22" t="str">
        <f t="shared" si="384"/>
        <v/>
      </c>
      <c r="K1139" s="22" t="str">
        <f>IF(G1139&lt;&gt;"",IF(IFERROR(MATCH(TRUNC(G1139),ExcludeDateList,0),-1)&gt;-1,"",J1139),"")</f>
        <v/>
      </c>
      <c r="L1139" s="22" t="str">
        <f>IF(G1139&lt;&gt;"",IF(IFERROR(MATCH(TRUNC(G1139),ExcludeDateList,0),-1)&gt;-1,NA(),J1139),"")</f>
        <v/>
      </c>
      <c r="M1139" s="22" t="str">
        <f t="shared" si="385"/>
        <v/>
      </c>
      <c r="N1139" s="22" t="str">
        <f t="shared" si="375"/>
        <v/>
      </c>
      <c r="O1139" s="22" t="str">
        <f t="shared" si="386"/>
        <v/>
      </c>
      <c r="P1139" s="22" t="str">
        <f t="shared" si="376"/>
        <v/>
      </c>
      <c r="Q1139" s="22" t="str">
        <f t="shared" si="377"/>
        <v/>
      </c>
      <c r="R1139" s="22" t="str">
        <f t="shared" si="387"/>
        <v/>
      </c>
      <c r="S1139" s="22" t="str">
        <f t="shared" si="378"/>
        <v/>
      </c>
      <c r="T1139" s="22" t="str">
        <f t="shared" si="388"/>
        <v/>
      </c>
      <c r="U1139" s="22" t="str">
        <f t="shared" si="379"/>
        <v/>
      </c>
    </row>
    <row r="1140" spans="1:21" x14ac:dyDescent="0.25">
      <c r="A1140" s="21">
        <f>IF(INDEX('Predict Your Date Data (auto)'!A:A,ROW(A1140),1)&gt;0,INDEX('Predict Your Date Data (auto)'!A:A,ROW(A1140),1),"")</f>
        <v>42968.528877314813</v>
      </c>
      <c r="B1140" s="21" t="str">
        <f>IF(A1140&lt;&gt;"",IF(IFERROR(MATCH(TRUNC(A1140),ExcludeDateList,0),-1)&gt;-1,"",TRUNC(A1140)),"")</f>
        <v/>
      </c>
      <c r="C1140" s="22" t="str">
        <f t="shared" si="380"/>
        <v/>
      </c>
      <c r="D1140" s="22" t="str">
        <f t="shared" si="381"/>
        <v/>
      </c>
      <c r="E1140" s="22" t="str">
        <f t="shared" si="382"/>
        <v/>
      </c>
      <c r="G1140" s="21" t="str">
        <f t="shared" si="383"/>
        <v/>
      </c>
      <c r="H1140" s="21" t="str">
        <f t="shared" si="373"/>
        <v/>
      </c>
      <c r="I1140" s="22" t="str">
        <f t="shared" si="374"/>
        <v/>
      </c>
      <c r="J1140" s="22" t="str">
        <f t="shared" si="384"/>
        <v/>
      </c>
      <c r="K1140" s="22" t="str">
        <f>IF(G1140&lt;&gt;"",IF(IFERROR(MATCH(TRUNC(G1140),ExcludeDateList,0),-1)&gt;-1,"",J1140),"")</f>
        <v/>
      </c>
      <c r="L1140" s="22" t="str">
        <f>IF(G1140&lt;&gt;"",IF(IFERROR(MATCH(TRUNC(G1140),ExcludeDateList,0),-1)&gt;-1,NA(),J1140),"")</f>
        <v/>
      </c>
      <c r="M1140" s="22" t="str">
        <f t="shared" si="385"/>
        <v/>
      </c>
      <c r="N1140" s="22" t="str">
        <f t="shared" si="375"/>
        <v/>
      </c>
      <c r="O1140" s="22" t="str">
        <f t="shared" si="386"/>
        <v/>
      </c>
      <c r="P1140" s="22" t="str">
        <f t="shared" si="376"/>
        <v/>
      </c>
      <c r="Q1140" s="22" t="str">
        <f t="shared" si="377"/>
        <v/>
      </c>
      <c r="R1140" s="22" t="str">
        <f t="shared" si="387"/>
        <v/>
      </c>
      <c r="S1140" s="22" t="str">
        <f t="shared" si="378"/>
        <v/>
      </c>
      <c r="T1140" s="22" t="str">
        <f t="shared" si="388"/>
        <v/>
      </c>
      <c r="U1140" s="22" t="str">
        <f t="shared" si="379"/>
        <v/>
      </c>
    </row>
    <row r="1141" spans="1:21" x14ac:dyDescent="0.25">
      <c r="A1141" s="21">
        <f>IF(INDEX('Predict Your Date Data (auto)'!A:A,ROW(A1141),1)&gt;0,INDEX('Predict Your Date Data (auto)'!A:A,ROW(A1141),1),"")</f>
        <v>42968.531469907408</v>
      </c>
      <c r="B1141" s="21" t="str">
        <f>IF(A1141&lt;&gt;"",IF(IFERROR(MATCH(TRUNC(A1141),ExcludeDateList,0),-1)&gt;-1,"",TRUNC(A1141)),"")</f>
        <v/>
      </c>
      <c r="C1141" s="22" t="str">
        <f t="shared" si="380"/>
        <v/>
      </c>
      <c r="D1141" s="22" t="str">
        <f t="shared" si="381"/>
        <v/>
      </c>
      <c r="E1141" s="22" t="str">
        <f t="shared" si="382"/>
        <v/>
      </c>
      <c r="G1141" s="21" t="str">
        <f t="shared" si="383"/>
        <v/>
      </c>
      <c r="H1141" s="21" t="str">
        <f t="shared" si="373"/>
        <v/>
      </c>
      <c r="I1141" s="22" t="str">
        <f t="shared" si="374"/>
        <v/>
      </c>
      <c r="J1141" s="22" t="str">
        <f t="shared" si="384"/>
        <v/>
      </c>
      <c r="K1141" s="22" t="str">
        <f>IF(G1141&lt;&gt;"",IF(IFERROR(MATCH(TRUNC(G1141),ExcludeDateList,0),-1)&gt;-1,"",J1141),"")</f>
        <v/>
      </c>
      <c r="L1141" s="22" t="str">
        <f>IF(G1141&lt;&gt;"",IF(IFERROR(MATCH(TRUNC(G1141),ExcludeDateList,0),-1)&gt;-1,NA(),J1141),"")</f>
        <v/>
      </c>
      <c r="M1141" s="22" t="str">
        <f t="shared" si="385"/>
        <v/>
      </c>
      <c r="N1141" s="22" t="str">
        <f t="shared" si="375"/>
        <v/>
      </c>
      <c r="O1141" s="22" t="str">
        <f t="shared" si="386"/>
        <v/>
      </c>
      <c r="P1141" s="22" t="str">
        <f t="shared" si="376"/>
        <v/>
      </c>
      <c r="Q1141" s="22" t="str">
        <f t="shared" si="377"/>
        <v/>
      </c>
      <c r="R1141" s="22" t="str">
        <f t="shared" si="387"/>
        <v/>
      </c>
      <c r="S1141" s="22" t="str">
        <f t="shared" si="378"/>
        <v/>
      </c>
      <c r="T1141" s="22" t="str">
        <f t="shared" si="388"/>
        <v/>
      </c>
      <c r="U1141" s="22" t="str">
        <f t="shared" si="379"/>
        <v/>
      </c>
    </row>
    <row r="1142" spans="1:21" x14ac:dyDescent="0.25">
      <c r="A1142" s="21">
        <f>IF(INDEX('Predict Your Date Data (auto)'!A:A,ROW(A1142),1)&gt;0,INDEX('Predict Your Date Data (auto)'!A:A,ROW(A1142),1),"")</f>
        <v>42968.532407407409</v>
      </c>
      <c r="B1142" s="21" t="str">
        <f>IF(A1142&lt;&gt;"",IF(IFERROR(MATCH(TRUNC(A1142),ExcludeDateList,0),-1)&gt;-1,"",TRUNC(A1142)),"")</f>
        <v/>
      </c>
      <c r="C1142" s="22" t="str">
        <f t="shared" si="380"/>
        <v/>
      </c>
      <c r="D1142" s="22" t="str">
        <f t="shared" si="381"/>
        <v/>
      </c>
      <c r="E1142" s="22" t="str">
        <f t="shared" si="382"/>
        <v/>
      </c>
      <c r="G1142" s="21" t="str">
        <f t="shared" si="383"/>
        <v/>
      </c>
      <c r="H1142" s="21" t="str">
        <f t="shared" si="373"/>
        <v/>
      </c>
      <c r="I1142" s="22" t="str">
        <f t="shared" si="374"/>
        <v/>
      </c>
      <c r="J1142" s="22" t="str">
        <f t="shared" si="384"/>
        <v/>
      </c>
      <c r="K1142" s="22" t="str">
        <f>IF(G1142&lt;&gt;"",IF(IFERROR(MATCH(TRUNC(G1142),ExcludeDateList,0),-1)&gt;-1,"",J1142),"")</f>
        <v/>
      </c>
      <c r="L1142" s="22" t="str">
        <f>IF(G1142&lt;&gt;"",IF(IFERROR(MATCH(TRUNC(G1142),ExcludeDateList,0),-1)&gt;-1,NA(),J1142),"")</f>
        <v/>
      </c>
      <c r="M1142" s="22" t="str">
        <f t="shared" si="385"/>
        <v/>
      </c>
      <c r="N1142" s="22" t="str">
        <f t="shared" si="375"/>
        <v/>
      </c>
      <c r="O1142" s="22" t="str">
        <f t="shared" si="386"/>
        <v/>
      </c>
      <c r="P1142" s="22" t="str">
        <f t="shared" si="376"/>
        <v/>
      </c>
      <c r="Q1142" s="22" t="str">
        <f t="shared" si="377"/>
        <v/>
      </c>
      <c r="R1142" s="22" t="str">
        <f t="shared" si="387"/>
        <v/>
      </c>
      <c r="S1142" s="22" t="str">
        <f t="shared" si="378"/>
        <v/>
      </c>
      <c r="T1142" s="22" t="str">
        <f t="shared" si="388"/>
        <v/>
      </c>
      <c r="U1142" s="22" t="str">
        <f t="shared" si="379"/>
        <v/>
      </c>
    </row>
    <row r="1143" spans="1:21" x14ac:dyDescent="0.25">
      <c r="A1143" s="21">
        <f>IF(INDEX('Predict Your Date Data (auto)'!A:A,ROW(A1143),1)&gt;0,INDEX('Predict Your Date Data (auto)'!A:A,ROW(A1143),1),"")</f>
        <v>42968.533379629633</v>
      </c>
      <c r="B1143" s="21" t="str">
        <f>IF(A1143&lt;&gt;"",IF(IFERROR(MATCH(TRUNC(A1143),ExcludeDateList,0),-1)&gt;-1,"",TRUNC(A1143)),"")</f>
        <v/>
      </c>
      <c r="C1143" s="22" t="str">
        <f t="shared" si="380"/>
        <v/>
      </c>
      <c r="D1143" s="22" t="str">
        <f t="shared" si="381"/>
        <v/>
      </c>
      <c r="E1143" s="22" t="str">
        <f t="shared" si="382"/>
        <v/>
      </c>
      <c r="G1143" s="21" t="str">
        <f t="shared" si="383"/>
        <v/>
      </c>
      <c r="H1143" s="21" t="str">
        <f t="shared" si="373"/>
        <v/>
      </c>
      <c r="I1143" s="22" t="str">
        <f t="shared" si="374"/>
        <v/>
      </c>
      <c r="J1143" s="22" t="str">
        <f t="shared" si="384"/>
        <v/>
      </c>
      <c r="K1143" s="22" t="str">
        <f>IF(G1143&lt;&gt;"",IF(IFERROR(MATCH(TRUNC(G1143),ExcludeDateList,0),-1)&gt;-1,"",J1143),"")</f>
        <v/>
      </c>
      <c r="L1143" s="22" t="str">
        <f>IF(G1143&lt;&gt;"",IF(IFERROR(MATCH(TRUNC(G1143),ExcludeDateList,0),-1)&gt;-1,NA(),J1143),"")</f>
        <v/>
      </c>
      <c r="M1143" s="22" t="str">
        <f t="shared" si="385"/>
        <v/>
      </c>
      <c r="N1143" s="22" t="str">
        <f t="shared" si="375"/>
        <v/>
      </c>
      <c r="O1143" s="22" t="str">
        <f t="shared" si="386"/>
        <v/>
      </c>
      <c r="P1143" s="22" t="str">
        <f t="shared" si="376"/>
        <v/>
      </c>
      <c r="Q1143" s="22" t="str">
        <f t="shared" si="377"/>
        <v/>
      </c>
      <c r="R1143" s="22" t="str">
        <f t="shared" si="387"/>
        <v/>
      </c>
      <c r="S1143" s="22" t="str">
        <f t="shared" si="378"/>
        <v/>
      </c>
      <c r="T1143" s="22" t="str">
        <f t="shared" si="388"/>
        <v/>
      </c>
      <c r="U1143" s="22" t="str">
        <f t="shared" si="379"/>
        <v/>
      </c>
    </row>
    <row r="1144" spans="1:21" x14ac:dyDescent="0.25">
      <c r="A1144" s="21">
        <f>IF(INDEX('Predict Your Date Data (auto)'!A:A,ROW(A1144),1)&gt;0,INDEX('Predict Your Date Data (auto)'!A:A,ROW(A1144),1),"")</f>
        <v>42968.534722222219</v>
      </c>
      <c r="B1144" s="21" t="str">
        <f>IF(A1144&lt;&gt;"",IF(IFERROR(MATCH(TRUNC(A1144),ExcludeDateList,0),-1)&gt;-1,"",TRUNC(A1144)),"")</f>
        <v/>
      </c>
      <c r="C1144" s="22" t="str">
        <f t="shared" si="380"/>
        <v/>
      </c>
      <c r="D1144" s="22" t="str">
        <f t="shared" si="381"/>
        <v/>
      </c>
      <c r="E1144" s="22" t="str">
        <f t="shared" si="382"/>
        <v/>
      </c>
      <c r="G1144" s="21" t="str">
        <f t="shared" si="383"/>
        <v/>
      </c>
      <c r="H1144" s="21" t="str">
        <f t="shared" si="373"/>
        <v/>
      </c>
      <c r="I1144" s="22" t="str">
        <f t="shared" si="374"/>
        <v/>
      </c>
      <c r="J1144" s="22" t="str">
        <f t="shared" si="384"/>
        <v/>
      </c>
      <c r="K1144" s="22" t="str">
        <f>IF(G1144&lt;&gt;"",IF(IFERROR(MATCH(TRUNC(G1144),ExcludeDateList,0),-1)&gt;-1,"",J1144),"")</f>
        <v/>
      </c>
      <c r="L1144" s="22" t="str">
        <f>IF(G1144&lt;&gt;"",IF(IFERROR(MATCH(TRUNC(G1144),ExcludeDateList,0),-1)&gt;-1,NA(),J1144),"")</f>
        <v/>
      </c>
      <c r="M1144" s="22" t="str">
        <f t="shared" si="385"/>
        <v/>
      </c>
      <c r="N1144" s="22" t="str">
        <f t="shared" si="375"/>
        <v/>
      </c>
      <c r="O1144" s="22" t="str">
        <f t="shared" si="386"/>
        <v/>
      </c>
      <c r="P1144" s="22" t="str">
        <f t="shared" si="376"/>
        <v/>
      </c>
      <c r="Q1144" s="22" t="str">
        <f t="shared" si="377"/>
        <v/>
      </c>
      <c r="R1144" s="22" t="str">
        <f t="shared" si="387"/>
        <v/>
      </c>
      <c r="S1144" s="22" t="str">
        <f t="shared" si="378"/>
        <v/>
      </c>
      <c r="T1144" s="22" t="str">
        <f t="shared" si="388"/>
        <v/>
      </c>
      <c r="U1144" s="22" t="str">
        <f t="shared" si="379"/>
        <v/>
      </c>
    </row>
    <row r="1145" spans="1:21" x14ac:dyDescent="0.25">
      <c r="A1145" s="21">
        <f>IF(INDEX('Predict Your Date Data (auto)'!A:A,ROW(A1145),1)&gt;0,INDEX('Predict Your Date Data (auto)'!A:A,ROW(A1145),1),"")</f>
        <v>42968.537326388891</v>
      </c>
      <c r="B1145" s="21" t="str">
        <f>IF(A1145&lt;&gt;"",IF(IFERROR(MATCH(TRUNC(A1145),ExcludeDateList,0),-1)&gt;-1,"",TRUNC(A1145)),"")</f>
        <v/>
      </c>
      <c r="C1145" s="22" t="str">
        <f t="shared" si="380"/>
        <v/>
      </c>
      <c r="D1145" s="22" t="str">
        <f t="shared" si="381"/>
        <v/>
      </c>
      <c r="E1145" s="22" t="str">
        <f t="shared" si="382"/>
        <v/>
      </c>
      <c r="G1145" s="21" t="str">
        <f t="shared" si="383"/>
        <v/>
      </c>
      <c r="H1145" s="21" t="str">
        <f t="shared" si="373"/>
        <v/>
      </c>
      <c r="I1145" s="22" t="str">
        <f t="shared" si="374"/>
        <v/>
      </c>
      <c r="J1145" s="22" t="str">
        <f t="shared" si="384"/>
        <v/>
      </c>
      <c r="K1145" s="22" t="str">
        <f>IF(G1145&lt;&gt;"",IF(IFERROR(MATCH(TRUNC(G1145),ExcludeDateList,0),-1)&gt;-1,"",J1145),"")</f>
        <v/>
      </c>
      <c r="L1145" s="22" t="str">
        <f>IF(G1145&lt;&gt;"",IF(IFERROR(MATCH(TRUNC(G1145),ExcludeDateList,0),-1)&gt;-1,NA(),J1145),"")</f>
        <v/>
      </c>
      <c r="M1145" s="22" t="str">
        <f t="shared" si="385"/>
        <v/>
      </c>
      <c r="N1145" s="22" t="str">
        <f t="shared" si="375"/>
        <v/>
      </c>
      <c r="O1145" s="22" t="str">
        <f t="shared" si="386"/>
        <v/>
      </c>
      <c r="P1145" s="22" t="str">
        <f t="shared" si="376"/>
        <v/>
      </c>
      <c r="Q1145" s="22" t="str">
        <f t="shared" si="377"/>
        <v/>
      </c>
      <c r="R1145" s="22" t="str">
        <f t="shared" si="387"/>
        <v/>
      </c>
      <c r="S1145" s="22" t="str">
        <f t="shared" si="378"/>
        <v/>
      </c>
      <c r="T1145" s="22" t="str">
        <f t="shared" si="388"/>
        <v/>
      </c>
      <c r="U1145" s="22" t="str">
        <f t="shared" si="379"/>
        <v/>
      </c>
    </row>
    <row r="1146" spans="1:21" x14ac:dyDescent="0.25">
      <c r="A1146" s="21">
        <f>IF(INDEX('Predict Your Date Data (auto)'!A:A,ROW(A1146),1)&gt;0,INDEX('Predict Your Date Data (auto)'!A:A,ROW(A1146),1),"")</f>
        <v>42968.53837962963</v>
      </c>
      <c r="B1146" s="21" t="str">
        <f>IF(A1146&lt;&gt;"",IF(IFERROR(MATCH(TRUNC(A1146),ExcludeDateList,0),-1)&gt;-1,"",TRUNC(A1146)),"")</f>
        <v/>
      </c>
      <c r="C1146" s="22" t="str">
        <f t="shared" si="380"/>
        <v/>
      </c>
      <c r="D1146" s="22" t="str">
        <f t="shared" si="381"/>
        <v/>
      </c>
      <c r="E1146" s="22" t="str">
        <f t="shared" si="382"/>
        <v/>
      </c>
      <c r="G1146" s="21" t="str">
        <f t="shared" si="383"/>
        <v/>
      </c>
      <c r="H1146" s="21" t="str">
        <f t="shared" si="373"/>
        <v/>
      </c>
      <c r="I1146" s="22" t="str">
        <f t="shared" si="374"/>
        <v/>
      </c>
      <c r="J1146" s="22" t="str">
        <f t="shared" si="384"/>
        <v/>
      </c>
      <c r="K1146" s="22" t="str">
        <f>IF(G1146&lt;&gt;"",IF(IFERROR(MATCH(TRUNC(G1146),ExcludeDateList,0),-1)&gt;-1,"",J1146),"")</f>
        <v/>
      </c>
      <c r="L1146" s="22" t="str">
        <f>IF(G1146&lt;&gt;"",IF(IFERROR(MATCH(TRUNC(G1146),ExcludeDateList,0),-1)&gt;-1,NA(),J1146),"")</f>
        <v/>
      </c>
      <c r="M1146" s="22" t="str">
        <f t="shared" si="385"/>
        <v/>
      </c>
      <c r="N1146" s="22" t="str">
        <f t="shared" si="375"/>
        <v/>
      </c>
      <c r="O1146" s="22" t="str">
        <f t="shared" si="386"/>
        <v/>
      </c>
      <c r="P1146" s="22" t="str">
        <f t="shared" si="376"/>
        <v/>
      </c>
      <c r="Q1146" s="22" t="str">
        <f t="shared" si="377"/>
        <v/>
      </c>
      <c r="R1146" s="22" t="str">
        <f t="shared" si="387"/>
        <v/>
      </c>
      <c r="S1146" s="22" t="str">
        <f t="shared" si="378"/>
        <v/>
      </c>
      <c r="T1146" s="22" t="str">
        <f t="shared" si="388"/>
        <v/>
      </c>
      <c r="U1146" s="22" t="str">
        <f t="shared" si="379"/>
        <v/>
      </c>
    </row>
    <row r="1147" spans="1:21" x14ac:dyDescent="0.25">
      <c r="A1147" s="21">
        <f>IF(INDEX('Predict Your Date Data (auto)'!A:A,ROW(A1147),1)&gt;0,INDEX('Predict Your Date Data (auto)'!A:A,ROW(A1147),1),"")</f>
        <v>42968.539363425924</v>
      </c>
      <c r="B1147" s="21" t="str">
        <f>IF(A1147&lt;&gt;"",IF(IFERROR(MATCH(TRUNC(A1147),ExcludeDateList,0),-1)&gt;-1,"",TRUNC(A1147)),"")</f>
        <v/>
      </c>
      <c r="C1147" s="22" t="str">
        <f t="shared" si="380"/>
        <v/>
      </c>
      <c r="D1147" s="22" t="str">
        <f t="shared" si="381"/>
        <v/>
      </c>
      <c r="E1147" s="22" t="str">
        <f t="shared" si="382"/>
        <v/>
      </c>
      <c r="G1147" s="21" t="str">
        <f t="shared" si="383"/>
        <v/>
      </c>
      <c r="H1147" s="21" t="str">
        <f t="shared" si="373"/>
        <v/>
      </c>
      <c r="I1147" s="22" t="str">
        <f t="shared" si="374"/>
        <v/>
      </c>
      <c r="J1147" s="22" t="str">
        <f t="shared" si="384"/>
        <v/>
      </c>
      <c r="K1147" s="22" t="str">
        <f>IF(G1147&lt;&gt;"",IF(IFERROR(MATCH(TRUNC(G1147),ExcludeDateList,0),-1)&gt;-1,"",J1147),"")</f>
        <v/>
      </c>
      <c r="L1147" s="22" t="str">
        <f>IF(G1147&lt;&gt;"",IF(IFERROR(MATCH(TRUNC(G1147),ExcludeDateList,0),-1)&gt;-1,NA(),J1147),"")</f>
        <v/>
      </c>
      <c r="M1147" s="22" t="str">
        <f t="shared" si="385"/>
        <v/>
      </c>
      <c r="N1147" s="22" t="str">
        <f t="shared" si="375"/>
        <v/>
      </c>
      <c r="O1147" s="22" t="str">
        <f t="shared" si="386"/>
        <v/>
      </c>
      <c r="P1147" s="22" t="str">
        <f t="shared" si="376"/>
        <v/>
      </c>
      <c r="Q1147" s="22" t="str">
        <f t="shared" si="377"/>
        <v/>
      </c>
      <c r="R1147" s="22" t="str">
        <f t="shared" si="387"/>
        <v/>
      </c>
      <c r="S1147" s="22" t="str">
        <f t="shared" si="378"/>
        <v/>
      </c>
      <c r="T1147" s="22" t="str">
        <f t="shared" si="388"/>
        <v/>
      </c>
      <c r="U1147" s="22" t="str">
        <f t="shared" si="379"/>
        <v/>
      </c>
    </row>
    <row r="1148" spans="1:21" x14ac:dyDescent="0.25">
      <c r="A1148" s="21">
        <f>IF(INDEX('Predict Your Date Data (auto)'!A:A,ROW(A1148),1)&gt;0,INDEX('Predict Your Date Data (auto)'!A:A,ROW(A1148),1),"")</f>
        <v>42968.540451388886</v>
      </c>
      <c r="B1148" s="21" t="str">
        <f>IF(A1148&lt;&gt;"",IF(IFERROR(MATCH(TRUNC(A1148),ExcludeDateList,0),-1)&gt;-1,"",TRUNC(A1148)),"")</f>
        <v/>
      </c>
      <c r="C1148" s="22" t="str">
        <f t="shared" si="380"/>
        <v/>
      </c>
      <c r="D1148" s="22" t="str">
        <f t="shared" si="381"/>
        <v/>
      </c>
      <c r="E1148" s="22" t="str">
        <f t="shared" si="382"/>
        <v/>
      </c>
      <c r="G1148" s="21" t="str">
        <f t="shared" si="383"/>
        <v/>
      </c>
      <c r="H1148" s="21" t="str">
        <f t="shared" si="373"/>
        <v/>
      </c>
      <c r="I1148" s="22" t="str">
        <f t="shared" si="374"/>
        <v/>
      </c>
      <c r="J1148" s="22" t="str">
        <f t="shared" si="384"/>
        <v/>
      </c>
      <c r="K1148" s="22" t="str">
        <f>IF(G1148&lt;&gt;"",IF(IFERROR(MATCH(TRUNC(G1148),ExcludeDateList,0),-1)&gt;-1,"",J1148),"")</f>
        <v/>
      </c>
      <c r="L1148" s="22" t="str">
        <f>IF(G1148&lt;&gt;"",IF(IFERROR(MATCH(TRUNC(G1148),ExcludeDateList,0),-1)&gt;-1,NA(),J1148),"")</f>
        <v/>
      </c>
      <c r="M1148" s="22" t="str">
        <f t="shared" si="385"/>
        <v/>
      </c>
      <c r="N1148" s="22" t="str">
        <f t="shared" si="375"/>
        <v/>
      </c>
      <c r="O1148" s="22" t="str">
        <f t="shared" si="386"/>
        <v/>
      </c>
      <c r="P1148" s="22" t="str">
        <f t="shared" si="376"/>
        <v/>
      </c>
      <c r="Q1148" s="22" t="str">
        <f t="shared" si="377"/>
        <v/>
      </c>
      <c r="R1148" s="22" t="str">
        <f t="shared" si="387"/>
        <v/>
      </c>
      <c r="S1148" s="22" t="str">
        <f t="shared" si="378"/>
        <v/>
      </c>
      <c r="T1148" s="22" t="str">
        <f t="shared" si="388"/>
        <v/>
      </c>
      <c r="U1148" s="22" t="str">
        <f t="shared" si="379"/>
        <v/>
      </c>
    </row>
    <row r="1149" spans="1:21" x14ac:dyDescent="0.25">
      <c r="A1149" s="21">
        <f>IF(INDEX('Predict Your Date Data (auto)'!A:A,ROW(A1149),1)&gt;0,INDEX('Predict Your Date Data (auto)'!A:A,ROW(A1149),1),"")</f>
        <v>42968.541435185187</v>
      </c>
      <c r="B1149" s="21" t="str">
        <f>IF(A1149&lt;&gt;"",IF(IFERROR(MATCH(TRUNC(A1149),ExcludeDateList,0),-1)&gt;-1,"",TRUNC(A1149)),"")</f>
        <v/>
      </c>
      <c r="C1149" s="22" t="str">
        <f t="shared" si="380"/>
        <v/>
      </c>
      <c r="D1149" s="22" t="str">
        <f t="shared" si="381"/>
        <v/>
      </c>
      <c r="E1149" s="22" t="str">
        <f t="shared" si="382"/>
        <v/>
      </c>
      <c r="G1149" s="21" t="str">
        <f t="shared" si="383"/>
        <v/>
      </c>
      <c r="H1149" s="21" t="str">
        <f t="shared" si="373"/>
        <v/>
      </c>
      <c r="I1149" s="22" t="str">
        <f t="shared" si="374"/>
        <v/>
      </c>
      <c r="J1149" s="22" t="str">
        <f t="shared" si="384"/>
        <v/>
      </c>
      <c r="K1149" s="22" t="str">
        <f>IF(G1149&lt;&gt;"",IF(IFERROR(MATCH(TRUNC(G1149),ExcludeDateList,0),-1)&gt;-1,"",J1149),"")</f>
        <v/>
      </c>
      <c r="L1149" s="22" t="str">
        <f>IF(G1149&lt;&gt;"",IF(IFERROR(MATCH(TRUNC(G1149),ExcludeDateList,0),-1)&gt;-1,NA(),J1149),"")</f>
        <v/>
      </c>
      <c r="M1149" s="22" t="str">
        <f t="shared" si="385"/>
        <v/>
      </c>
      <c r="N1149" s="22" t="str">
        <f t="shared" si="375"/>
        <v/>
      </c>
      <c r="O1149" s="22" t="str">
        <f t="shared" si="386"/>
        <v/>
      </c>
      <c r="P1149" s="22" t="str">
        <f t="shared" si="376"/>
        <v/>
      </c>
      <c r="Q1149" s="22" t="str">
        <f t="shared" si="377"/>
        <v/>
      </c>
      <c r="R1149" s="22" t="str">
        <f t="shared" si="387"/>
        <v/>
      </c>
      <c r="S1149" s="22" t="str">
        <f t="shared" si="378"/>
        <v/>
      </c>
      <c r="T1149" s="22" t="str">
        <f t="shared" si="388"/>
        <v/>
      </c>
      <c r="U1149" s="22" t="str">
        <f t="shared" si="379"/>
        <v/>
      </c>
    </row>
    <row r="1150" spans="1:21" x14ac:dyDescent="0.25">
      <c r="A1150" s="21">
        <f>IF(INDEX('Predict Your Date Data (auto)'!A:A,ROW(A1150),1)&gt;0,INDEX('Predict Your Date Data (auto)'!A:A,ROW(A1150),1),"")</f>
        <v>42968.670601851853</v>
      </c>
      <c r="B1150" s="21" t="str">
        <f>IF(A1150&lt;&gt;"",IF(IFERROR(MATCH(TRUNC(A1150),ExcludeDateList,0),-1)&gt;-1,"",TRUNC(A1150)),"")</f>
        <v/>
      </c>
      <c r="C1150" s="22" t="str">
        <f t="shared" si="380"/>
        <v/>
      </c>
      <c r="D1150" s="22" t="str">
        <f t="shared" si="381"/>
        <v/>
      </c>
      <c r="E1150" s="22" t="str">
        <f t="shared" si="382"/>
        <v/>
      </c>
      <c r="G1150" s="21" t="str">
        <f t="shared" si="383"/>
        <v/>
      </c>
      <c r="H1150" s="21" t="str">
        <f t="shared" si="373"/>
        <v/>
      </c>
      <c r="I1150" s="22" t="str">
        <f t="shared" si="374"/>
        <v/>
      </c>
      <c r="J1150" s="22" t="str">
        <f t="shared" si="384"/>
        <v/>
      </c>
      <c r="K1150" s="22" t="str">
        <f>IF(G1150&lt;&gt;"",IF(IFERROR(MATCH(TRUNC(G1150),ExcludeDateList,0),-1)&gt;-1,"",J1150),"")</f>
        <v/>
      </c>
      <c r="L1150" s="22" t="str">
        <f>IF(G1150&lt;&gt;"",IF(IFERROR(MATCH(TRUNC(G1150),ExcludeDateList,0),-1)&gt;-1,NA(),J1150),"")</f>
        <v/>
      </c>
      <c r="M1150" s="22" t="str">
        <f t="shared" si="385"/>
        <v/>
      </c>
      <c r="N1150" s="22" t="str">
        <f t="shared" si="375"/>
        <v/>
      </c>
      <c r="O1150" s="22" t="str">
        <f t="shared" si="386"/>
        <v/>
      </c>
      <c r="P1150" s="22" t="str">
        <f t="shared" si="376"/>
        <v/>
      </c>
      <c r="Q1150" s="22" t="str">
        <f t="shared" si="377"/>
        <v/>
      </c>
      <c r="R1150" s="22" t="str">
        <f t="shared" si="387"/>
        <v/>
      </c>
      <c r="S1150" s="22" t="str">
        <f t="shared" si="378"/>
        <v/>
      </c>
      <c r="T1150" s="22" t="str">
        <f t="shared" si="388"/>
        <v/>
      </c>
      <c r="U1150" s="22" t="str">
        <f t="shared" si="379"/>
        <v/>
      </c>
    </row>
    <row r="1151" spans="1:21" x14ac:dyDescent="0.25">
      <c r="A1151" s="21">
        <f>IF(INDEX('Predict Your Date Data (auto)'!A:A,ROW(A1151),1)&gt;0,INDEX('Predict Your Date Data (auto)'!A:A,ROW(A1151),1),"")</f>
        <v>42969.556516203702</v>
      </c>
      <c r="B1151" s="21">
        <f>IF(A1151&lt;&gt;"",IF(IFERROR(MATCH(TRUNC(A1151),ExcludeDateList,0),-1)&gt;-1,"",TRUNC(A1151)),"")</f>
        <v>42969</v>
      </c>
      <c r="C1151" s="22">
        <f t="shared" si="380"/>
        <v>2017</v>
      </c>
      <c r="D1151" s="22">
        <f t="shared" si="381"/>
        <v>8</v>
      </c>
      <c r="E1151" s="22" t="str">
        <f t="shared" si="382"/>
        <v>Week 4</v>
      </c>
      <c r="G1151" s="21" t="str">
        <f t="shared" si="383"/>
        <v/>
      </c>
      <c r="H1151" s="21" t="str">
        <f t="shared" si="373"/>
        <v/>
      </c>
      <c r="I1151" s="22" t="str">
        <f t="shared" si="374"/>
        <v/>
      </c>
      <c r="J1151" s="22" t="str">
        <f t="shared" si="384"/>
        <v/>
      </c>
      <c r="K1151" s="22" t="str">
        <f>IF(G1151&lt;&gt;"",IF(IFERROR(MATCH(TRUNC(G1151),ExcludeDateList,0),-1)&gt;-1,"",J1151),"")</f>
        <v/>
      </c>
      <c r="L1151" s="22" t="str">
        <f>IF(G1151&lt;&gt;"",IF(IFERROR(MATCH(TRUNC(G1151),ExcludeDateList,0),-1)&gt;-1,NA(),J1151),"")</f>
        <v/>
      </c>
      <c r="M1151" s="22" t="str">
        <f t="shared" si="385"/>
        <v/>
      </c>
      <c r="N1151" s="22" t="str">
        <f t="shared" si="375"/>
        <v/>
      </c>
      <c r="O1151" s="22" t="str">
        <f t="shared" si="386"/>
        <v/>
      </c>
      <c r="P1151" s="22" t="str">
        <f t="shared" si="376"/>
        <v/>
      </c>
      <c r="Q1151" s="22" t="str">
        <f t="shared" si="377"/>
        <v/>
      </c>
      <c r="R1151" s="22" t="str">
        <f t="shared" si="387"/>
        <v/>
      </c>
      <c r="S1151" s="22" t="str">
        <f t="shared" si="378"/>
        <v/>
      </c>
      <c r="T1151" s="22" t="str">
        <f t="shared" si="388"/>
        <v/>
      </c>
      <c r="U1151" s="22" t="str">
        <f t="shared" si="379"/>
        <v/>
      </c>
    </row>
    <row r="1152" spans="1:21" x14ac:dyDescent="0.25">
      <c r="A1152" s="21">
        <f>IF(INDEX('Predict Your Date Data (auto)'!A:A,ROW(A1152),1)&gt;0,INDEX('Predict Your Date Data (auto)'!A:A,ROW(A1152),1),"")</f>
        <v>42970.27239583333</v>
      </c>
      <c r="B1152" s="21">
        <f>IF(A1152&lt;&gt;"",IF(IFERROR(MATCH(TRUNC(A1152),ExcludeDateList,0),-1)&gt;-1,"",TRUNC(A1152)),"")</f>
        <v>42970</v>
      </c>
      <c r="C1152" s="22">
        <f t="shared" si="380"/>
        <v>2017</v>
      </c>
      <c r="D1152" s="22">
        <f t="shared" si="381"/>
        <v>8</v>
      </c>
      <c r="E1152" s="22" t="str">
        <f t="shared" si="382"/>
        <v>Week 4</v>
      </c>
      <c r="G1152" s="21" t="str">
        <f t="shared" si="383"/>
        <v/>
      </c>
      <c r="H1152" s="21" t="str">
        <f t="shared" si="373"/>
        <v/>
      </c>
      <c r="I1152" s="22" t="str">
        <f t="shared" si="374"/>
        <v/>
      </c>
      <c r="J1152" s="22" t="str">
        <f t="shared" si="384"/>
        <v/>
      </c>
      <c r="K1152" s="22" t="str">
        <f>IF(G1152&lt;&gt;"",IF(IFERROR(MATCH(TRUNC(G1152),ExcludeDateList,0),-1)&gt;-1,"",J1152),"")</f>
        <v/>
      </c>
      <c r="L1152" s="22" t="str">
        <f>IF(G1152&lt;&gt;"",IF(IFERROR(MATCH(TRUNC(G1152),ExcludeDateList,0),-1)&gt;-1,NA(),J1152),"")</f>
        <v/>
      </c>
      <c r="M1152" s="22" t="str">
        <f t="shared" si="385"/>
        <v/>
      </c>
      <c r="N1152" s="22" t="str">
        <f t="shared" si="375"/>
        <v/>
      </c>
      <c r="O1152" s="22" t="str">
        <f t="shared" si="386"/>
        <v/>
      </c>
      <c r="P1152" s="22" t="str">
        <f t="shared" si="376"/>
        <v/>
      </c>
      <c r="Q1152" s="22" t="str">
        <f t="shared" si="377"/>
        <v/>
      </c>
      <c r="R1152" s="22" t="str">
        <f t="shared" si="387"/>
        <v/>
      </c>
      <c r="S1152" s="22" t="str">
        <f t="shared" si="378"/>
        <v/>
      </c>
      <c r="T1152" s="22" t="str">
        <f t="shared" si="388"/>
        <v/>
      </c>
      <c r="U1152" s="22" t="str">
        <f t="shared" si="379"/>
        <v/>
      </c>
    </row>
    <row r="1153" spans="1:21" x14ac:dyDescent="0.25">
      <c r="A1153" s="21">
        <f>IF(INDEX('Predict Your Date Data (auto)'!A:A,ROW(A1153),1)&gt;0,INDEX('Predict Your Date Data (auto)'!A:A,ROW(A1153),1),"")</f>
        <v>42970.466770833336</v>
      </c>
      <c r="B1153" s="21">
        <f>IF(A1153&lt;&gt;"",IF(IFERROR(MATCH(TRUNC(A1153),ExcludeDateList,0),-1)&gt;-1,"",TRUNC(A1153)),"")</f>
        <v>42970</v>
      </c>
      <c r="C1153" s="22">
        <f t="shared" si="380"/>
        <v>2017</v>
      </c>
      <c r="D1153" s="22">
        <f t="shared" si="381"/>
        <v>8</v>
      </c>
      <c r="E1153" s="22" t="str">
        <f t="shared" si="382"/>
        <v>Week 4</v>
      </c>
      <c r="G1153" s="21" t="str">
        <f t="shared" si="383"/>
        <v/>
      </c>
      <c r="H1153" s="21" t="str">
        <f t="shared" si="373"/>
        <v/>
      </c>
      <c r="I1153" s="22" t="str">
        <f t="shared" si="374"/>
        <v/>
      </c>
      <c r="J1153" s="22" t="str">
        <f t="shared" si="384"/>
        <v/>
      </c>
      <c r="K1153" s="22" t="str">
        <f>IF(G1153&lt;&gt;"",IF(IFERROR(MATCH(TRUNC(G1153),ExcludeDateList,0),-1)&gt;-1,"",J1153),"")</f>
        <v/>
      </c>
      <c r="L1153" s="22" t="str">
        <f>IF(G1153&lt;&gt;"",IF(IFERROR(MATCH(TRUNC(G1153),ExcludeDateList,0),-1)&gt;-1,NA(),J1153),"")</f>
        <v/>
      </c>
      <c r="M1153" s="22" t="str">
        <f t="shared" si="385"/>
        <v/>
      </c>
      <c r="N1153" s="22" t="str">
        <f t="shared" si="375"/>
        <v/>
      </c>
      <c r="O1153" s="22" t="str">
        <f t="shared" si="386"/>
        <v/>
      </c>
      <c r="P1153" s="22" t="str">
        <f t="shared" si="376"/>
        <v/>
      </c>
      <c r="Q1153" s="22" t="str">
        <f t="shared" si="377"/>
        <v/>
      </c>
      <c r="R1153" s="22" t="str">
        <f t="shared" si="387"/>
        <v/>
      </c>
      <c r="S1153" s="22" t="str">
        <f t="shared" si="378"/>
        <v/>
      </c>
      <c r="T1153" s="22" t="str">
        <f t="shared" si="388"/>
        <v/>
      </c>
      <c r="U1153" s="22" t="str">
        <f t="shared" si="379"/>
        <v/>
      </c>
    </row>
    <row r="1154" spans="1:21" x14ac:dyDescent="0.25">
      <c r="A1154" s="21">
        <f>IF(INDEX('Predict Your Date Data (auto)'!A:A,ROW(A1154),1)&gt;0,INDEX('Predict Your Date Data (auto)'!A:A,ROW(A1154),1),"")</f>
        <v>42970.637592592589</v>
      </c>
      <c r="B1154" s="21">
        <f>IF(A1154&lt;&gt;"",IF(IFERROR(MATCH(TRUNC(A1154),ExcludeDateList,0),-1)&gt;-1,"",TRUNC(A1154)),"")</f>
        <v>42970</v>
      </c>
      <c r="C1154" s="22">
        <f t="shared" si="380"/>
        <v>2017</v>
      </c>
      <c r="D1154" s="22">
        <f t="shared" si="381"/>
        <v>8</v>
      </c>
      <c r="E1154" s="22" t="str">
        <f t="shared" si="382"/>
        <v>Week 4</v>
      </c>
      <c r="G1154" s="21" t="str">
        <f t="shared" si="383"/>
        <v/>
      </c>
      <c r="H1154" s="21" t="str">
        <f t="shared" ref="H1154:H1217" si="389">IF(G1154&lt;&gt;"",IF(WEEKDAY(G1154)=2,"Week " &amp; TEXT(G1154,AxisDateFormat),""),"")</f>
        <v/>
      </c>
      <c r="I1154" s="22" t="str">
        <f t="shared" ref="I1154:I1217" si="390">IF(G1154&lt;&gt;"", TEXT(WEEKDAY(G1154), DayFormat),"")</f>
        <v/>
      </c>
      <c r="J1154" s="22" t="str">
        <f t="shared" si="384"/>
        <v/>
      </c>
      <c r="K1154" s="22" t="str">
        <f>IF(G1154&lt;&gt;"",IF(IFERROR(MATCH(TRUNC(G1154),ExcludeDateList,0),-1)&gt;-1,"",J1154),"")</f>
        <v/>
      </c>
      <c r="L1154" s="22" t="str">
        <f>IF(G1154&lt;&gt;"",IF(IFERROR(MATCH(TRUNC(G1154),ExcludeDateList,0),-1)&gt;-1,NA(),J1154),"")</f>
        <v/>
      </c>
      <c r="M1154" s="22" t="str">
        <f t="shared" si="385"/>
        <v/>
      </c>
      <c r="N1154" s="22" t="str">
        <f t="shared" ref="N1154:N1217" si="391">IF(G1154&lt;&gt;"",M1154*$X$10+$X$9,"")</f>
        <v/>
      </c>
      <c r="O1154" s="22" t="str">
        <f t="shared" si="386"/>
        <v/>
      </c>
      <c r="P1154" s="22" t="str">
        <f t="shared" ref="P1154:P1217" si="392">IF(G1154&lt;&gt;"",VLOOKUP(I1154,$W$2:$Y$6,3,FALSE),"")</f>
        <v/>
      </c>
      <c r="Q1154" s="22" t="str">
        <f t="shared" ref="Q1154:Q1217" si="393">IF(G1154&lt;&gt;"",N1154*P1154,"")</f>
        <v/>
      </c>
      <c r="R1154" s="22" t="str">
        <f t="shared" si="387"/>
        <v/>
      </c>
      <c r="S1154" s="22" t="str">
        <f t="shared" ref="S1154:S1217" si="394">IF(G1154&lt;&gt;"",IF(P1154&gt;1,ROUNDUP(Q1154,RoundDecimalPlaces),ROUNDDOWN(Q1154,RoundDecimalPlaces)),"")</f>
        <v/>
      </c>
      <c r="T1154" s="22" t="str">
        <f t="shared" si="388"/>
        <v/>
      </c>
      <c r="U1154" s="22" t="str">
        <f t="shared" ref="U1154:U1217" si="395">IF(T1154&lt;&gt;"",IF(T1154&gt;AVERAGE(T:T)*SignificantErrorMultiplier,J1154,NA()),"")</f>
        <v/>
      </c>
    </row>
    <row r="1155" spans="1:21" x14ac:dyDescent="0.25">
      <c r="A1155" s="21">
        <f>IF(INDEX('Predict Your Date Data (auto)'!A:A,ROW(A1155),1)&gt;0,INDEX('Predict Your Date Data (auto)'!A:A,ROW(A1155),1),"")</f>
        <v>42970.641145833331</v>
      </c>
      <c r="B1155" s="21">
        <f>IF(A1155&lt;&gt;"",IF(IFERROR(MATCH(TRUNC(A1155),ExcludeDateList,0),-1)&gt;-1,"",TRUNC(A1155)),"")</f>
        <v>42970</v>
      </c>
      <c r="C1155" s="22">
        <f t="shared" ref="C1155:C1218" si="396">IF(B1155&lt;&gt;"",YEAR(B1155),"")</f>
        <v>2017</v>
      </c>
      <c r="D1155" s="22">
        <f t="shared" ref="D1155:D1218" si="397">IF(B1155&lt;&gt;"",MONTH(B1155),"")</f>
        <v>8</v>
      </c>
      <c r="E1155" s="22" t="str">
        <f t="shared" ref="E1155:E1218" si="398">IF(B1155&lt;&gt;"","Week " &amp; ROUNDUP(DAY(B1155)/7,0),"")</f>
        <v>Week 4</v>
      </c>
      <c r="G1155" s="21" t="str">
        <f t="shared" ref="G1155:G1218" si="399">IF(G1154&lt;MAX(A:A)+NumberOfFutureWeeks*7,  IF(WEEKDAY( G1154+1)=1, G1154+2, IF(WEEKDAY(G1154+1)=7, G1154+ 3, G1154+1)), "")</f>
        <v/>
      </c>
      <c r="H1155" s="21" t="str">
        <f t="shared" si="389"/>
        <v/>
      </c>
      <c r="I1155" s="22" t="str">
        <f t="shared" si="390"/>
        <v/>
      </c>
      <c r="J1155" s="22" t="str">
        <f t="shared" ref="J1155:J1218" si="400">IF(AND(G1155&lt;&gt;"",G1155&lt;=MAX(B:B) ),COUNTIF(B:B,TRUNC(G1155)),"")</f>
        <v/>
      </c>
      <c r="K1155" s="22" t="str">
        <f>IF(G1155&lt;&gt;"",IF(IFERROR(MATCH(TRUNC(G1155),ExcludeDateList,0),-1)&gt;-1,"",J1155),"")</f>
        <v/>
      </c>
      <c r="L1155" s="22" t="str">
        <f>IF(G1155&lt;&gt;"",IF(IFERROR(MATCH(TRUNC(G1155),ExcludeDateList,0),-1)&gt;-1,NA(),J1155),"")</f>
        <v/>
      </c>
      <c r="M1155" s="22" t="str">
        <f t="shared" ref="M1155:M1218" si="401">IF(G1155&lt;&gt;"",M1154+1,"")</f>
        <v/>
      </c>
      <c r="N1155" s="22" t="str">
        <f t="shared" si="391"/>
        <v/>
      </c>
      <c r="O1155" s="22" t="str">
        <f t="shared" ref="O1155:O1218" si="402">IF(K1155&lt;&gt;"",ABS(K1155-N1155),"")</f>
        <v/>
      </c>
      <c r="P1155" s="22" t="str">
        <f t="shared" si="392"/>
        <v/>
      </c>
      <c r="Q1155" s="22" t="str">
        <f t="shared" si="393"/>
        <v/>
      </c>
      <c r="R1155" s="22" t="str">
        <f t="shared" ref="R1155:R1218" si="403">IF(K1155&lt;&gt;"",ABS(J1155-Q1155),"")</f>
        <v/>
      </c>
      <c r="S1155" s="22" t="str">
        <f t="shared" si="394"/>
        <v/>
      </c>
      <c r="T1155" s="22" t="str">
        <f t="shared" ref="T1155:T1218" si="404">IF(K1155&lt;&gt;"",ABS(K1155-S1155),"")</f>
        <v/>
      </c>
      <c r="U1155" s="22" t="str">
        <f t="shared" si="395"/>
        <v/>
      </c>
    </row>
    <row r="1156" spans="1:21" x14ac:dyDescent="0.25">
      <c r="A1156" s="21">
        <f>IF(INDEX('Predict Your Date Data (auto)'!A:A,ROW(A1156),1)&gt;0,INDEX('Predict Your Date Data (auto)'!A:A,ROW(A1156),1),"")</f>
        <v>42970.645300925928</v>
      </c>
      <c r="B1156" s="21">
        <f>IF(A1156&lt;&gt;"",IF(IFERROR(MATCH(TRUNC(A1156),ExcludeDateList,0),-1)&gt;-1,"",TRUNC(A1156)),"")</f>
        <v>42970</v>
      </c>
      <c r="C1156" s="22">
        <f t="shared" si="396"/>
        <v>2017</v>
      </c>
      <c r="D1156" s="22">
        <f t="shared" si="397"/>
        <v>8</v>
      </c>
      <c r="E1156" s="22" t="str">
        <f t="shared" si="398"/>
        <v>Week 4</v>
      </c>
      <c r="G1156" s="21" t="str">
        <f t="shared" si="399"/>
        <v/>
      </c>
      <c r="H1156" s="21" t="str">
        <f t="shared" si="389"/>
        <v/>
      </c>
      <c r="I1156" s="22" t="str">
        <f t="shared" si="390"/>
        <v/>
      </c>
      <c r="J1156" s="22" t="str">
        <f t="shared" si="400"/>
        <v/>
      </c>
      <c r="K1156" s="22" t="str">
        <f>IF(G1156&lt;&gt;"",IF(IFERROR(MATCH(TRUNC(G1156),ExcludeDateList,0),-1)&gt;-1,"",J1156),"")</f>
        <v/>
      </c>
      <c r="L1156" s="22" t="str">
        <f>IF(G1156&lt;&gt;"",IF(IFERROR(MATCH(TRUNC(G1156),ExcludeDateList,0),-1)&gt;-1,NA(),J1156),"")</f>
        <v/>
      </c>
      <c r="M1156" s="22" t="str">
        <f t="shared" si="401"/>
        <v/>
      </c>
      <c r="N1156" s="22" t="str">
        <f t="shared" si="391"/>
        <v/>
      </c>
      <c r="O1156" s="22" t="str">
        <f t="shared" si="402"/>
        <v/>
      </c>
      <c r="P1156" s="22" t="str">
        <f t="shared" si="392"/>
        <v/>
      </c>
      <c r="Q1156" s="22" t="str">
        <f t="shared" si="393"/>
        <v/>
      </c>
      <c r="R1156" s="22" t="str">
        <f t="shared" si="403"/>
        <v/>
      </c>
      <c r="S1156" s="22" t="str">
        <f t="shared" si="394"/>
        <v/>
      </c>
      <c r="T1156" s="22" t="str">
        <f t="shared" si="404"/>
        <v/>
      </c>
      <c r="U1156" s="22" t="str">
        <f t="shared" si="395"/>
        <v/>
      </c>
    </row>
    <row r="1157" spans="1:21" x14ac:dyDescent="0.25">
      <c r="A1157" s="21">
        <f>IF(INDEX('Predict Your Date Data (auto)'!A:A,ROW(A1157),1)&gt;0,INDEX('Predict Your Date Data (auto)'!A:A,ROW(A1157),1),"")</f>
        <v>42970.727824074071</v>
      </c>
      <c r="B1157" s="21">
        <f>IF(A1157&lt;&gt;"",IF(IFERROR(MATCH(TRUNC(A1157),ExcludeDateList,0),-1)&gt;-1,"",TRUNC(A1157)),"")</f>
        <v>42970</v>
      </c>
      <c r="C1157" s="22">
        <f t="shared" si="396"/>
        <v>2017</v>
      </c>
      <c r="D1157" s="22">
        <f t="shared" si="397"/>
        <v>8</v>
      </c>
      <c r="E1157" s="22" t="str">
        <f t="shared" si="398"/>
        <v>Week 4</v>
      </c>
      <c r="G1157" s="21" t="str">
        <f t="shared" si="399"/>
        <v/>
      </c>
      <c r="H1157" s="21" t="str">
        <f t="shared" si="389"/>
        <v/>
      </c>
      <c r="I1157" s="22" t="str">
        <f t="shared" si="390"/>
        <v/>
      </c>
      <c r="J1157" s="22" t="str">
        <f t="shared" si="400"/>
        <v/>
      </c>
      <c r="K1157" s="22" t="str">
        <f>IF(G1157&lt;&gt;"",IF(IFERROR(MATCH(TRUNC(G1157),ExcludeDateList,0),-1)&gt;-1,"",J1157),"")</f>
        <v/>
      </c>
      <c r="L1157" s="22" t="str">
        <f>IF(G1157&lt;&gt;"",IF(IFERROR(MATCH(TRUNC(G1157),ExcludeDateList,0),-1)&gt;-1,NA(),J1157),"")</f>
        <v/>
      </c>
      <c r="M1157" s="22" t="str">
        <f t="shared" si="401"/>
        <v/>
      </c>
      <c r="N1157" s="22" t="str">
        <f t="shared" si="391"/>
        <v/>
      </c>
      <c r="O1157" s="22" t="str">
        <f t="shared" si="402"/>
        <v/>
      </c>
      <c r="P1157" s="22" t="str">
        <f t="shared" si="392"/>
        <v/>
      </c>
      <c r="Q1157" s="22" t="str">
        <f t="shared" si="393"/>
        <v/>
      </c>
      <c r="R1157" s="22" t="str">
        <f t="shared" si="403"/>
        <v/>
      </c>
      <c r="S1157" s="22" t="str">
        <f t="shared" si="394"/>
        <v/>
      </c>
      <c r="T1157" s="22" t="str">
        <f t="shared" si="404"/>
        <v/>
      </c>
      <c r="U1157" s="22" t="str">
        <f t="shared" si="395"/>
        <v/>
      </c>
    </row>
    <row r="1158" spans="1:21" x14ac:dyDescent="0.25">
      <c r="A1158" s="21">
        <f>IF(INDEX('Predict Your Date Data (auto)'!A:A,ROW(A1158),1)&gt;0,INDEX('Predict Your Date Data (auto)'!A:A,ROW(A1158),1),"")</f>
        <v>42970.732858796298</v>
      </c>
      <c r="B1158" s="21">
        <f>IF(A1158&lt;&gt;"",IF(IFERROR(MATCH(TRUNC(A1158),ExcludeDateList,0),-1)&gt;-1,"",TRUNC(A1158)),"")</f>
        <v>42970</v>
      </c>
      <c r="C1158" s="22">
        <f t="shared" si="396"/>
        <v>2017</v>
      </c>
      <c r="D1158" s="22">
        <f t="shared" si="397"/>
        <v>8</v>
      </c>
      <c r="E1158" s="22" t="str">
        <f t="shared" si="398"/>
        <v>Week 4</v>
      </c>
      <c r="G1158" s="21" t="str">
        <f t="shared" si="399"/>
        <v/>
      </c>
      <c r="H1158" s="21" t="str">
        <f t="shared" si="389"/>
        <v/>
      </c>
      <c r="I1158" s="22" t="str">
        <f t="shared" si="390"/>
        <v/>
      </c>
      <c r="J1158" s="22" t="str">
        <f t="shared" si="400"/>
        <v/>
      </c>
      <c r="K1158" s="22" t="str">
        <f>IF(G1158&lt;&gt;"",IF(IFERROR(MATCH(TRUNC(G1158),ExcludeDateList,0),-1)&gt;-1,"",J1158),"")</f>
        <v/>
      </c>
      <c r="L1158" s="22" t="str">
        <f>IF(G1158&lt;&gt;"",IF(IFERROR(MATCH(TRUNC(G1158),ExcludeDateList,0),-1)&gt;-1,NA(),J1158),"")</f>
        <v/>
      </c>
      <c r="M1158" s="22" t="str">
        <f t="shared" si="401"/>
        <v/>
      </c>
      <c r="N1158" s="22" t="str">
        <f t="shared" si="391"/>
        <v/>
      </c>
      <c r="O1158" s="22" t="str">
        <f t="shared" si="402"/>
        <v/>
      </c>
      <c r="P1158" s="22" t="str">
        <f t="shared" si="392"/>
        <v/>
      </c>
      <c r="Q1158" s="22" t="str">
        <f t="shared" si="393"/>
        <v/>
      </c>
      <c r="R1158" s="22" t="str">
        <f t="shared" si="403"/>
        <v/>
      </c>
      <c r="S1158" s="22" t="str">
        <f t="shared" si="394"/>
        <v/>
      </c>
      <c r="T1158" s="22" t="str">
        <f t="shared" si="404"/>
        <v/>
      </c>
      <c r="U1158" s="22" t="str">
        <f t="shared" si="395"/>
        <v/>
      </c>
    </row>
    <row r="1159" spans="1:21" x14ac:dyDescent="0.25">
      <c r="A1159" s="21">
        <f>IF(INDEX('Predict Your Date Data (auto)'!A:A,ROW(A1159),1)&gt;0,INDEX('Predict Your Date Data (auto)'!A:A,ROW(A1159),1),"")</f>
        <v>42971.497766203705</v>
      </c>
      <c r="B1159" s="21">
        <f>IF(A1159&lt;&gt;"",IF(IFERROR(MATCH(TRUNC(A1159),ExcludeDateList,0),-1)&gt;-1,"",TRUNC(A1159)),"")</f>
        <v>42971</v>
      </c>
      <c r="C1159" s="22">
        <f t="shared" si="396"/>
        <v>2017</v>
      </c>
      <c r="D1159" s="22">
        <f t="shared" si="397"/>
        <v>8</v>
      </c>
      <c r="E1159" s="22" t="str">
        <f t="shared" si="398"/>
        <v>Week 4</v>
      </c>
      <c r="G1159" s="21" t="str">
        <f t="shared" si="399"/>
        <v/>
      </c>
      <c r="H1159" s="21" t="str">
        <f t="shared" si="389"/>
        <v/>
      </c>
      <c r="I1159" s="22" t="str">
        <f t="shared" si="390"/>
        <v/>
      </c>
      <c r="J1159" s="22" t="str">
        <f t="shared" si="400"/>
        <v/>
      </c>
      <c r="K1159" s="22" t="str">
        <f>IF(G1159&lt;&gt;"",IF(IFERROR(MATCH(TRUNC(G1159),ExcludeDateList,0),-1)&gt;-1,"",J1159),"")</f>
        <v/>
      </c>
      <c r="L1159" s="22" t="str">
        <f>IF(G1159&lt;&gt;"",IF(IFERROR(MATCH(TRUNC(G1159),ExcludeDateList,0),-1)&gt;-1,NA(),J1159),"")</f>
        <v/>
      </c>
      <c r="M1159" s="22" t="str">
        <f t="shared" si="401"/>
        <v/>
      </c>
      <c r="N1159" s="22" t="str">
        <f t="shared" si="391"/>
        <v/>
      </c>
      <c r="O1159" s="22" t="str">
        <f t="shared" si="402"/>
        <v/>
      </c>
      <c r="P1159" s="22" t="str">
        <f t="shared" si="392"/>
        <v/>
      </c>
      <c r="Q1159" s="22" t="str">
        <f t="shared" si="393"/>
        <v/>
      </c>
      <c r="R1159" s="22" t="str">
        <f t="shared" si="403"/>
        <v/>
      </c>
      <c r="S1159" s="22" t="str">
        <f t="shared" si="394"/>
        <v/>
      </c>
      <c r="T1159" s="22" t="str">
        <f t="shared" si="404"/>
        <v/>
      </c>
      <c r="U1159" s="22" t="str">
        <f t="shared" si="395"/>
        <v/>
      </c>
    </row>
    <row r="1160" spans="1:21" x14ac:dyDescent="0.25">
      <c r="A1160" s="21">
        <f>IF(INDEX('Predict Your Date Data (auto)'!A:A,ROW(A1160),1)&gt;0,INDEX('Predict Your Date Data (auto)'!A:A,ROW(A1160),1),"")</f>
        <v>42971.642685185187</v>
      </c>
      <c r="B1160" s="21">
        <f>IF(A1160&lt;&gt;"",IF(IFERROR(MATCH(TRUNC(A1160),ExcludeDateList,0),-1)&gt;-1,"",TRUNC(A1160)),"")</f>
        <v>42971</v>
      </c>
      <c r="C1160" s="22">
        <f t="shared" si="396"/>
        <v>2017</v>
      </c>
      <c r="D1160" s="22">
        <f t="shared" si="397"/>
        <v>8</v>
      </c>
      <c r="E1160" s="22" t="str">
        <f t="shared" si="398"/>
        <v>Week 4</v>
      </c>
      <c r="G1160" s="21" t="str">
        <f t="shared" si="399"/>
        <v/>
      </c>
      <c r="H1160" s="21" t="str">
        <f t="shared" si="389"/>
        <v/>
      </c>
      <c r="I1160" s="22" t="str">
        <f t="shared" si="390"/>
        <v/>
      </c>
      <c r="J1160" s="22" t="str">
        <f t="shared" si="400"/>
        <v/>
      </c>
      <c r="K1160" s="22" t="str">
        <f>IF(G1160&lt;&gt;"",IF(IFERROR(MATCH(TRUNC(G1160),ExcludeDateList,0),-1)&gt;-1,"",J1160),"")</f>
        <v/>
      </c>
      <c r="L1160" s="22" t="str">
        <f>IF(G1160&lt;&gt;"",IF(IFERROR(MATCH(TRUNC(G1160),ExcludeDateList,0),-1)&gt;-1,NA(),J1160),"")</f>
        <v/>
      </c>
      <c r="M1160" s="22" t="str">
        <f t="shared" si="401"/>
        <v/>
      </c>
      <c r="N1160" s="22" t="str">
        <f t="shared" si="391"/>
        <v/>
      </c>
      <c r="O1160" s="22" t="str">
        <f t="shared" si="402"/>
        <v/>
      </c>
      <c r="P1160" s="22" t="str">
        <f t="shared" si="392"/>
        <v/>
      </c>
      <c r="Q1160" s="22" t="str">
        <f t="shared" si="393"/>
        <v/>
      </c>
      <c r="R1160" s="22" t="str">
        <f t="shared" si="403"/>
        <v/>
      </c>
      <c r="S1160" s="22" t="str">
        <f t="shared" si="394"/>
        <v/>
      </c>
      <c r="T1160" s="22" t="str">
        <f t="shared" si="404"/>
        <v/>
      </c>
      <c r="U1160" s="22" t="str">
        <f t="shared" si="395"/>
        <v/>
      </c>
    </row>
    <row r="1161" spans="1:21" x14ac:dyDescent="0.25">
      <c r="A1161" s="21">
        <f>IF(INDEX('Predict Your Date Data (auto)'!A:A,ROW(A1161),1)&gt;0,INDEX('Predict Your Date Data (auto)'!A:A,ROW(A1161),1),"")</f>
        <v>42971.701261574075</v>
      </c>
      <c r="B1161" s="21">
        <f>IF(A1161&lt;&gt;"",IF(IFERROR(MATCH(TRUNC(A1161),ExcludeDateList,0),-1)&gt;-1,"",TRUNC(A1161)),"")</f>
        <v>42971</v>
      </c>
      <c r="C1161" s="22">
        <f t="shared" si="396"/>
        <v>2017</v>
      </c>
      <c r="D1161" s="22">
        <f t="shared" si="397"/>
        <v>8</v>
      </c>
      <c r="E1161" s="22" t="str">
        <f t="shared" si="398"/>
        <v>Week 4</v>
      </c>
      <c r="G1161" s="21" t="str">
        <f t="shared" si="399"/>
        <v/>
      </c>
      <c r="H1161" s="21" t="str">
        <f t="shared" si="389"/>
        <v/>
      </c>
      <c r="I1161" s="22" t="str">
        <f t="shared" si="390"/>
        <v/>
      </c>
      <c r="J1161" s="22" t="str">
        <f t="shared" si="400"/>
        <v/>
      </c>
      <c r="K1161" s="22" t="str">
        <f>IF(G1161&lt;&gt;"",IF(IFERROR(MATCH(TRUNC(G1161),ExcludeDateList,0),-1)&gt;-1,"",J1161),"")</f>
        <v/>
      </c>
      <c r="L1161" s="22" t="str">
        <f>IF(G1161&lt;&gt;"",IF(IFERROR(MATCH(TRUNC(G1161),ExcludeDateList,0),-1)&gt;-1,NA(),J1161),"")</f>
        <v/>
      </c>
      <c r="M1161" s="22" t="str">
        <f t="shared" si="401"/>
        <v/>
      </c>
      <c r="N1161" s="22" t="str">
        <f t="shared" si="391"/>
        <v/>
      </c>
      <c r="O1161" s="22" t="str">
        <f t="shared" si="402"/>
        <v/>
      </c>
      <c r="P1161" s="22" t="str">
        <f t="shared" si="392"/>
        <v/>
      </c>
      <c r="Q1161" s="22" t="str">
        <f t="shared" si="393"/>
        <v/>
      </c>
      <c r="R1161" s="22" t="str">
        <f t="shared" si="403"/>
        <v/>
      </c>
      <c r="S1161" s="22" t="str">
        <f t="shared" si="394"/>
        <v/>
      </c>
      <c r="T1161" s="22" t="str">
        <f t="shared" si="404"/>
        <v/>
      </c>
      <c r="U1161" s="22" t="str">
        <f t="shared" si="395"/>
        <v/>
      </c>
    </row>
    <row r="1162" spans="1:21" x14ac:dyDescent="0.25">
      <c r="A1162" s="21">
        <f>IF(INDEX('Predict Your Date Data (auto)'!A:A,ROW(A1162),1)&gt;0,INDEX('Predict Your Date Data (auto)'!A:A,ROW(A1162),1),"")</f>
        <v>42972.588090277779</v>
      </c>
      <c r="B1162" s="21">
        <f>IF(A1162&lt;&gt;"",IF(IFERROR(MATCH(TRUNC(A1162),ExcludeDateList,0),-1)&gt;-1,"",TRUNC(A1162)),"")</f>
        <v>42972</v>
      </c>
      <c r="C1162" s="22">
        <f t="shared" si="396"/>
        <v>2017</v>
      </c>
      <c r="D1162" s="22">
        <f t="shared" si="397"/>
        <v>8</v>
      </c>
      <c r="E1162" s="22" t="str">
        <f t="shared" si="398"/>
        <v>Week 4</v>
      </c>
      <c r="G1162" s="21" t="str">
        <f t="shared" si="399"/>
        <v/>
      </c>
      <c r="H1162" s="21" t="str">
        <f t="shared" si="389"/>
        <v/>
      </c>
      <c r="I1162" s="22" t="str">
        <f t="shared" si="390"/>
        <v/>
      </c>
      <c r="J1162" s="22" t="str">
        <f t="shared" si="400"/>
        <v/>
      </c>
      <c r="K1162" s="22" t="str">
        <f>IF(G1162&lt;&gt;"",IF(IFERROR(MATCH(TRUNC(G1162),ExcludeDateList,0),-1)&gt;-1,"",J1162),"")</f>
        <v/>
      </c>
      <c r="L1162" s="22" t="str">
        <f>IF(G1162&lt;&gt;"",IF(IFERROR(MATCH(TRUNC(G1162),ExcludeDateList,0),-1)&gt;-1,NA(),J1162),"")</f>
        <v/>
      </c>
      <c r="M1162" s="22" t="str">
        <f t="shared" si="401"/>
        <v/>
      </c>
      <c r="N1162" s="22" t="str">
        <f t="shared" si="391"/>
        <v/>
      </c>
      <c r="O1162" s="22" t="str">
        <f t="shared" si="402"/>
        <v/>
      </c>
      <c r="P1162" s="22" t="str">
        <f t="shared" si="392"/>
        <v/>
      </c>
      <c r="Q1162" s="22" t="str">
        <f t="shared" si="393"/>
        <v/>
      </c>
      <c r="R1162" s="22" t="str">
        <f t="shared" si="403"/>
        <v/>
      </c>
      <c r="S1162" s="22" t="str">
        <f t="shared" si="394"/>
        <v/>
      </c>
      <c r="T1162" s="22" t="str">
        <f t="shared" si="404"/>
        <v/>
      </c>
      <c r="U1162" s="22" t="str">
        <f t="shared" si="395"/>
        <v/>
      </c>
    </row>
    <row r="1163" spans="1:21" x14ac:dyDescent="0.25">
      <c r="A1163" s="21">
        <f>IF(INDEX('Predict Your Date Data (auto)'!A:A,ROW(A1163),1)&gt;0,INDEX('Predict Your Date Data (auto)'!A:A,ROW(A1163),1),"")</f>
        <v>42972.593784722223</v>
      </c>
      <c r="B1163" s="21">
        <f>IF(A1163&lt;&gt;"",IF(IFERROR(MATCH(TRUNC(A1163),ExcludeDateList,0),-1)&gt;-1,"",TRUNC(A1163)),"")</f>
        <v>42972</v>
      </c>
      <c r="C1163" s="22">
        <f t="shared" si="396"/>
        <v>2017</v>
      </c>
      <c r="D1163" s="22">
        <f t="shared" si="397"/>
        <v>8</v>
      </c>
      <c r="E1163" s="22" t="str">
        <f t="shared" si="398"/>
        <v>Week 4</v>
      </c>
      <c r="G1163" s="21" t="str">
        <f t="shared" si="399"/>
        <v/>
      </c>
      <c r="H1163" s="21" t="str">
        <f t="shared" si="389"/>
        <v/>
      </c>
      <c r="I1163" s="22" t="str">
        <f t="shared" si="390"/>
        <v/>
      </c>
      <c r="J1163" s="22" t="str">
        <f t="shared" si="400"/>
        <v/>
      </c>
      <c r="K1163" s="22" t="str">
        <f>IF(G1163&lt;&gt;"",IF(IFERROR(MATCH(TRUNC(G1163),ExcludeDateList,0),-1)&gt;-1,"",J1163),"")</f>
        <v/>
      </c>
      <c r="L1163" s="22" t="str">
        <f>IF(G1163&lt;&gt;"",IF(IFERROR(MATCH(TRUNC(G1163),ExcludeDateList,0),-1)&gt;-1,NA(),J1163),"")</f>
        <v/>
      </c>
      <c r="M1163" s="22" t="str">
        <f t="shared" si="401"/>
        <v/>
      </c>
      <c r="N1163" s="22" t="str">
        <f t="shared" si="391"/>
        <v/>
      </c>
      <c r="O1163" s="22" t="str">
        <f t="shared" si="402"/>
        <v/>
      </c>
      <c r="P1163" s="22" t="str">
        <f t="shared" si="392"/>
        <v/>
      </c>
      <c r="Q1163" s="22" t="str">
        <f t="shared" si="393"/>
        <v/>
      </c>
      <c r="R1163" s="22" t="str">
        <f t="shared" si="403"/>
        <v/>
      </c>
      <c r="S1163" s="22" t="str">
        <f t="shared" si="394"/>
        <v/>
      </c>
      <c r="T1163" s="22" t="str">
        <f t="shared" si="404"/>
        <v/>
      </c>
      <c r="U1163" s="22" t="str">
        <f t="shared" si="395"/>
        <v/>
      </c>
    </row>
    <row r="1164" spans="1:21" x14ac:dyDescent="0.25">
      <c r="A1164" s="21">
        <f>IF(INDEX('Predict Your Date Data (auto)'!A:A,ROW(A1164),1)&gt;0,INDEX('Predict Your Date Data (auto)'!A:A,ROW(A1164),1),"")</f>
        <v>42972.617789351854</v>
      </c>
      <c r="B1164" s="21">
        <f>IF(A1164&lt;&gt;"",IF(IFERROR(MATCH(TRUNC(A1164),ExcludeDateList,0),-1)&gt;-1,"",TRUNC(A1164)),"")</f>
        <v>42972</v>
      </c>
      <c r="C1164" s="22">
        <f t="shared" si="396"/>
        <v>2017</v>
      </c>
      <c r="D1164" s="22">
        <f t="shared" si="397"/>
        <v>8</v>
      </c>
      <c r="E1164" s="22" t="str">
        <f t="shared" si="398"/>
        <v>Week 4</v>
      </c>
      <c r="G1164" s="21" t="str">
        <f t="shared" si="399"/>
        <v/>
      </c>
      <c r="H1164" s="21" t="str">
        <f t="shared" si="389"/>
        <v/>
      </c>
      <c r="I1164" s="22" t="str">
        <f t="shared" si="390"/>
        <v/>
      </c>
      <c r="J1164" s="22" t="str">
        <f t="shared" si="400"/>
        <v/>
      </c>
      <c r="K1164" s="22" t="str">
        <f>IF(G1164&lt;&gt;"",IF(IFERROR(MATCH(TRUNC(G1164),ExcludeDateList,0),-1)&gt;-1,"",J1164),"")</f>
        <v/>
      </c>
      <c r="L1164" s="22" t="str">
        <f>IF(G1164&lt;&gt;"",IF(IFERROR(MATCH(TRUNC(G1164),ExcludeDateList,0),-1)&gt;-1,NA(),J1164),"")</f>
        <v/>
      </c>
      <c r="M1164" s="22" t="str">
        <f t="shared" si="401"/>
        <v/>
      </c>
      <c r="N1164" s="22" t="str">
        <f t="shared" si="391"/>
        <v/>
      </c>
      <c r="O1164" s="22" t="str">
        <f t="shared" si="402"/>
        <v/>
      </c>
      <c r="P1164" s="22" t="str">
        <f t="shared" si="392"/>
        <v/>
      </c>
      <c r="Q1164" s="22" t="str">
        <f t="shared" si="393"/>
        <v/>
      </c>
      <c r="R1164" s="22" t="str">
        <f t="shared" si="403"/>
        <v/>
      </c>
      <c r="S1164" s="22" t="str">
        <f t="shared" si="394"/>
        <v/>
      </c>
      <c r="T1164" s="22" t="str">
        <f t="shared" si="404"/>
        <v/>
      </c>
      <c r="U1164" s="22" t="str">
        <f t="shared" si="395"/>
        <v/>
      </c>
    </row>
    <row r="1165" spans="1:21" x14ac:dyDescent="0.25">
      <c r="A1165" s="21">
        <f>IF(INDEX('Predict Your Date Data (auto)'!A:A,ROW(A1165),1)&gt;0,INDEX('Predict Your Date Data (auto)'!A:A,ROW(A1165),1),"")</f>
        <v>42975.478645833333</v>
      </c>
      <c r="B1165" s="21">
        <f>IF(A1165&lt;&gt;"",IF(IFERROR(MATCH(TRUNC(A1165),ExcludeDateList,0),-1)&gt;-1,"",TRUNC(A1165)),"")</f>
        <v>42975</v>
      </c>
      <c r="C1165" s="22">
        <f t="shared" si="396"/>
        <v>2017</v>
      </c>
      <c r="D1165" s="22">
        <f t="shared" si="397"/>
        <v>8</v>
      </c>
      <c r="E1165" s="22" t="str">
        <f t="shared" si="398"/>
        <v>Week 4</v>
      </c>
      <c r="G1165" s="21" t="str">
        <f t="shared" si="399"/>
        <v/>
      </c>
      <c r="H1165" s="21" t="str">
        <f t="shared" si="389"/>
        <v/>
      </c>
      <c r="I1165" s="22" t="str">
        <f t="shared" si="390"/>
        <v/>
      </c>
      <c r="J1165" s="22" t="str">
        <f t="shared" si="400"/>
        <v/>
      </c>
      <c r="K1165" s="22" t="str">
        <f>IF(G1165&lt;&gt;"",IF(IFERROR(MATCH(TRUNC(G1165),ExcludeDateList,0),-1)&gt;-1,"",J1165),"")</f>
        <v/>
      </c>
      <c r="L1165" s="22" t="str">
        <f>IF(G1165&lt;&gt;"",IF(IFERROR(MATCH(TRUNC(G1165),ExcludeDateList,0),-1)&gt;-1,NA(),J1165),"")</f>
        <v/>
      </c>
      <c r="M1165" s="22" t="str">
        <f t="shared" si="401"/>
        <v/>
      </c>
      <c r="N1165" s="22" t="str">
        <f t="shared" si="391"/>
        <v/>
      </c>
      <c r="O1165" s="22" t="str">
        <f t="shared" si="402"/>
        <v/>
      </c>
      <c r="P1165" s="22" t="str">
        <f t="shared" si="392"/>
        <v/>
      </c>
      <c r="Q1165" s="22" t="str">
        <f t="shared" si="393"/>
        <v/>
      </c>
      <c r="R1165" s="22" t="str">
        <f t="shared" si="403"/>
        <v/>
      </c>
      <c r="S1165" s="22" t="str">
        <f t="shared" si="394"/>
        <v/>
      </c>
      <c r="T1165" s="22" t="str">
        <f t="shared" si="404"/>
        <v/>
      </c>
      <c r="U1165" s="22" t="str">
        <f t="shared" si="395"/>
        <v/>
      </c>
    </row>
    <row r="1166" spans="1:21" x14ac:dyDescent="0.25">
      <c r="A1166" s="21">
        <f>IF(INDEX('Predict Your Date Data (auto)'!A:A,ROW(A1166),1)&gt;0,INDEX('Predict Your Date Data (auto)'!A:A,ROW(A1166),1),"")</f>
        <v>42975.496053240742</v>
      </c>
      <c r="B1166" s="21">
        <f>IF(A1166&lt;&gt;"",IF(IFERROR(MATCH(TRUNC(A1166),ExcludeDateList,0),-1)&gt;-1,"",TRUNC(A1166)),"")</f>
        <v>42975</v>
      </c>
      <c r="C1166" s="22">
        <f t="shared" si="396"/>
        <v>2017</v>
      </c>
      <c r="D1166" s="22">
        <f t="shared" si="397"/>
        <v>8</v>
      </c>
      <c r="E1166" s="22" t="str">
        <f t="shared" si="398"/>
        <v>Week 4</v>
      </c>
      <c r="G1166" s="21" t="str">
        <f t="shared" si="399"/>
        <v/>
      </c>
      <c r="H1166" s="21" t="str">
        <f t="shared" si="389"/>
        <v/>
      </c>
      <c r="I1166" s="22" t="str">
        <f t="shared" si="390"/>
        <v/>
      </c>
      <c r="J1166" s="22" t="str">
        <f t="shared" si="400"/>
        <v/>
      </c>
      <c r="K1166" s="22" t="str">
        <f>IF(G1166&lt;&gt;"",IF(IFERROR(MATCH(TRUNC(G1166),ExcludeDateList,0),-1)&gt;-1,"",J1166),"")</f>
        <v/>
      </c>
      <c r="L1166" s="22" t="str">
        <f>IF(G1166&lt;&gt;"",IF(IFERROR(MATCH(TRUNC(G1166),ExcludeDateList,0),-1)&gt;-1,NA(),J1166),"")</f>
        <v/>
      </c>
      <c r="M1166" s="22" t="str">
        <f t="shared" si="401"/>
        <v/>
      </c>
      <c r="N1166" s="22" t="str">
        <f t="shared" si="391"/>
        <v/>
      </c>
      <c r="O1166" s="22" t="str">
        <f t="shared" si="402"/>
        <v/>
      </c>
      <c r="P1166" s="22" t="str">
        <f t="shared" si="392"/>
        <v/>
      </c>
      <c r="Q1166" s="22" t="str">
        <f t="shared" si="393"/>
        <v/>
      </c>
      <c r="R1166" s="22" t="str">
        <f t="shared" si="403"/>
        <v/>
      </c>
      <c r="S1166" s="22" t="str">
        <f t="shared" si="394"/>
        <v/>
      </c>
      <c r="T1166" s="22" t="str">
        <f t="shared" si="404"/>
        <v/>
      </c>
      <c r="U1166" s="22" t="str">
        <f t="shared" si="395"/>
        <v/>
      </c>
    </row>
    <row r="1167" spans="1:21" x14ac:dyDescent="0.25">
      <c r="A1167" s="21">
        <f>IF(INDEX('Predict Your Date Data (auto)'!A:A,ROW(A1167),1)&gt;0,INDEX('Predict Your Date Data (auto)'!A:A,ROW(A1167),1),"")</f>
        <v>42975.66233796296</v>
      </c>
      <c r="B1167" s="21">
        <f>IF(A1167&lt;&gt;"",IF(IFERROR(MATCH(TRUNC(A1167),ExcludeDateList,0),-1)&gt;-1,"",TRUNC(A1167)),"")</f>
        <v>42975</v>
      </c>
      <c r="C1167" s="22">
        <f t="shared" si="396"/>
        <v>2017</v>
      </c>
      <c r="D1167" s="22">
        <f t="shared" si="397"/>
        <v>8</v>
      </c>
      <c r="E1167" s="22" t="str">
        <f t="shared" si="398"/>
        <v>Week 4</v>
      </c>
      <c r="G1167" s="21" t="str">
        <f t="shared" si="399"/>
        <v/>
      </c>
      <c r="H1167" s="21" t="str">
        <f t="shared" si="389"/>
        <v/>
      </c>
      <c r="I1167" s="22" t="str">
        <f t="shared" si="390"/>
        <v/>
      </c>
      <c r="J1167" s="22" t="str">
        <f t="shared" si="400"/>
        <v/>
      </c>
      <c r="K1167" s="22" t="str">
        <f>IF(G1167&lt;&gt;"",IF(IFERROR(MATCH(TRUNC(G1167),ExcludeDateList,0),-1)&gt;-1,"",J1167),"")</f>
        <v/>
      </c>
      <c r="L1167" s="22" t="str">
        <f>IF(G1167&lt;&gt;"",IF(IFERROR(MATCH(TRUNC(G1167),ExcludeDateList,0),-1)&gt;-1,NA(),J1167),"")</f>
        <v/>
      </c>
      <c r="M1167" s="22" t="str">
        <f t="shared" si="401"/>
        <v/>
      </c>
      <c r="N1167" s="22" t="str">
        <f t="shared" si="391"/>
        <v/>
      </c>
      <c r="O1167" s="22" t="str">
        <f t="shared" si="402"/>
        <v/>
      </c>
      <c r="P1167" s="22" t="str">
        <f t="shared" si="392"/>
        <v/>
      </c>
      <c r="Q1167" s="22" t="str">
        <f t="shared" si="393"/>
        <v/>
      </c>
      <c r="R1167" s="22" t="str">
        <f t="shared" si="403"/>
        <v/>
      </c>
      <c r="S1167" s="22" t="str">
        <f t="shared" si="394"/>
        <v/>
      </c>
      <c r="T1167" s="22" t="str">
        <f t="shared" si="404"/>
        <v/>
      </c>
      <c r="U1167" s="22" t="str">
        <f t="shared" si="395"/>
        <v/>
      </c>
    </row>
    <row r="1168" spans="1:21" x14ac:dyDescent="0.25">
      <c r="A1168" s="21">
        <f>IF(INDEX('Predict Your Date Data (auto)'!A:A,ROW(A1168),1)&gt;0,INDEX('Predict Your Date Data (auto)'!A:A,ROW(A1168),1),"")</f>
        <v>42976.599618055552</v>
      </c>
      <c r="B1168" s="21">
        <f>IF(A1168&lt;&gt;"",IF(IFERROR(MATCH(TRUNC(A1168),ExcludeDateList,0),-1)&gt;-1,"",TRUNC(A1168)),"")</f>
        <v>42976</v>
      </c>
      <c r="C1168" s="22">
        <f t="shared" si="396"/>
        <v>2017</v>
      </c>
      <c r="D1168" s="22">
        <f t="shared" si="397"/>
        <v>8</v>
      </c>
      <c r="E1168" s="22" t="str">
        <f t="shared" si="398"/>
        <v>Week 5</v>
      </c>
      <c r="G1168" s="21" t="str">
        <f t="shared" si="399"/>
        <v/>
      </c>
      <c r="H1168" s="21" t="str">
        <f t="shared" si="389"/>
        <v/>
      </c>
      <c r="I1168" s="22" t="str">
        <f t="shared" si="390"/>
        <v/>
      </c>
      <c r="J1168" s="22" t="str">
        <f t="shared" si="400"/>
        <v/>
      </c>
      <c r="K1168" s="22" t="str">
        <f>IF(G1168&lt;&gt;"",IF(IFERROR(MATCH(TRUNC(G1168),ExcludeDateList,0),-1)&gt;-1,"",J1168),"")</f>
        <v/>
      </c>
      <c r="L1168" s="22" t="str">
        <f>IF(G1168&lt;&gt;"",IF(IFERROR(MATCH(TRUNC(G1168),ExcludeDateList,0),-1)&gt;-1,NA(),J1168),"")</f>
        <v/>
      </c>
      <c r="M1168" s="22" t="str">
        <f t="shared" si="401"/>
        <v/>
      </c>
      <c r="N1168" s="22" t="str">
        <f t="shared" si="391"/>
        <v/>
      </c>
      <c r="O1168" s="22" t="str">
        <f t="shared" si="402"/>
        <v/>
      </c>
      <c r="P1168" s="22" t="str">
        <f t="shared" si="392"/>
        <v/>
      </c>
      <c r="Q1168" s="22" t="str">
        <f t="shared" si="393"/>
        <v/>
      </c>
      <c r="R1168" s="22" t="str">
        <f t="shared" si="403"/>
        <v/>
      </c>
      <c r="S1168" s="22" t="str">
        <f t="shared" si="394"/>
        <v/>
      </c>
      <c r="T1168" s="22" t="str">
        <f t="shared" si="404"/>
        <v/>
      </c>
      <c r="U1168" s="22" t="str">
        <f t="shared" si="395"/>
        <v/>
      </c>
    </row>
    <row r="1169" spans="1:21" x14ac:dyDescent="0.25">
      <c r="A1169" s="21">
        <f>IF(INDEX('Predict Your Date Data (auto)'!A:A,ROW(A1169),1)&gt;0,INDEX('Predict Your Date Data (auto)'!A:A,ROW(A1169),1),"")</f>
        <v>42977.462766203702</v>
      </c>
      <c r="B1169" s="21">
        <f>IF(A1169&lt;&gt;"",IF(IFERROR(MATCH(TRUNC(A1169),ExcludeDateList,0),-1)&gt;-1,"",TRUNC(A1169)),"")</f>
        <v>42977</v>
      </c>
      <c r="C1169" s="22">
        <f t="shared" si="396"/>
        <v>2017</v>
      </c>
      <c r="D1169" s="22">
        <f t="shared" si="397"/>
        <v>8</v>
      </c>
      <c r="E1169" s="22" t="str">
        <f t="shared" si="398"/>
        <v>Week 5</v>
      </c>
      <c r="G1169" s="21" t="str">
        <f t="shared" si="399"/>
        <v/>
      </c>
      <c r="H1169" s="21" t="str">
        <f t="shared" si="389"/>
        <v/>
      </c>
      <c r="I1169" s="22" t="str">
        <f t="shared" si="390"/>
        <v/>
      </c>
      <c r="J1169" s="22" t="str">
        <f t="shared" si="400"/>
        <v/>
      </c>
      <c r="K1169" s="22" t="str">
        <f>IF(G1169&lt;&gt;"",IF(IFERROR(MATCH(TRUNC(G1169),ExcludeDateList,0),-1)&gt;-1,"",J1169),"")</f>
        <v/>
      </c>
      <c r="L1169" s="22" t="str">
        <f>IF(G1169&lt;&gt;"",IF(IFERROR(MATCH(TRUNC(G1169),ExcludeDateList,0),-1)&gt;-1,NA(),J1169),"")</f>
        <v/>
      </c>
      <c r="M1169" s="22" t="str">
        <f t="shared" si="401"/>
        <v/>
      </c>
      <c r="N1169" s="22" t="str">
        <f t="shared" si="391"/>
        <v/>
      </c>
      <c r="O1169" s="22" t="str">
        <f t="shared" si="402"/>
        <v/>
      </c>
      <c r="P1169" s="22" t="str">
        <f t="shared" si="392"/>
        <v/>
      </c>
      <c r="Q1169" s="22" t="str">
        <f t="shared" si="393"/>
        <v/>
      </c>
      <c r="R1169" s="22" t="str">
        <f t="shared" si="403"/>
        <v/>
      </c>
      <c r="S1169" s="22" t="str">
        <f t="shared" si="394"/>
        <v/>
      </c>
      <c r="T1169" s="22" t="str">
        <f t="shared" si="404"/>
        <v/>
      </c>
      <c r="U1169" s="22" t="str">
        <f t="shared" si="395"/>
        <v/>
      </c>
    </row>
    <row r="1170" spans="1:21" x14ac:dyDescent="0.25">
      <c r="A1170" s="21">
        <f>IF(INDEX('Predict Your Date Data (auto)'!A:A,ROW(A1170),1)&gt;0,INDEX('Predict Your Date Data (auto)'!A:A,ROW(A1170),1),"")</f>
        <v>42977.477696759262</v>
      </c>
      <c r="B1170" s="21">
        <f>IF(A1170&lt;&gt;"",IF(IFERROR(MATCH(TRUNC(A1170),ExcludeDateList,0),-1)&gt;-1,"",TRUNC(A1170)),"")</f>
        <v>42977</v>
      </c>
      <c r="C1170" s="22">
        <f t="shared" si="396"/>
        <v>2017</v>
      </c>
      <c r="D1170" s="22">
        <f t="shared" si="397"/>
        <v>8</v>
      </c>
      <c r="E1170" s="22" t="str">
        <f t="shared" si="398"/>
        <v>Week 5</v>
      </c>
      <c r="G1170" s="21" t="str">
        <f t="shared" si="399"/>
        <v/>
      </c>
      <c r="H1170" s="21" t="str">
        <f t="shared" si="389"/>
        <v/>
      </c>
      <c r="I1170" s="22" t="str">
        <f t="shared" si="390"/>
        <v/>
      </c>
      <c r="J1170" s="22" t="str">
        <f t="shared" si="400"/>
        <v/>
      </c>
      <c r="K1170" s="22" t="str">
        <f>IF(G1170&lt;&gt;"",IF(IFERROR(MATCH(TRUNC(G1170),ExcludeDateList,0),-1)&gt;-1,"",J1170),"")</f>
        <v/>
      </c>
      <c r="L1170" s="22" t="str">
        <f>IF(G1170&lt;&gt;"",IF(IFERROR(MATCH(TRUNC(G1170),ExcludeDateList,0),-1)&gt;-1,NA(),J1170),"")</f>
        <v/>
      </c>
      <c r="M1170" s="22" t="str">
        <f t="shared" si="401"/>
        <v/>
      </c>
      <c r="N1170" s="22" t="str">
        <f t="shared" si="391"/>
        <v/>
      </c>
      <c r="O1170" s="22" t="str">
        <f t="shared" si="402"/>
        <v/>
      </c>
      <c r="P1170" s="22" t="str">
        <f t="shared" si="392"/>
        <v/>
      </c>
      <c r="Q1170" s="22" t="str">
        <f t="shared" si="393"/>
        <v/>
      </c>
      <c r="R1170" s="22" t="str">
        <f t="shared" si="403"/>
        <v/>
      </c>
      <c r="S1170" s="22" t="str">
        <f t="shared" si="394"/>
        <v/>
      </c>
      <c r="T1170" s="22" t="str">
        <f t="shared" si="404"/>
        <v/>
      </c>
      <c r="U1170" s="22" t="str">
        <f t="shared" si="395"/>
        <v/>
      </c>
    </row>
    <row r="1171" spans="1:21" x14ac:dyDescent="0.25">
      <c r="A1171" s="21">
        <f>IF(INDEX('Predict Your Date Data (auto)'!A:A,ROW(A1171),1)&gt;0,INDEX('Predict Your Date Data (auto)'!A:A,ROW(A1171),1),"")</f>
        <v>42977.49</v>
      </c>
      <c r="B1171" s="21">
        <f>IF(A1171&lt;&gt;"",IF(IFERROR(MATCH(TRUNC(A1171),ExcludeDateList,0),-1)&gt;-1,"",TRUNC(A1171)),"")</f>
        <v>42977</v>
      </c>
      <c r="C1171" s="22">
        <f t="shared" si="396"/>
        <v>2017</v>
      </c>
      <c r="D1171" s="22">
        <f t="shared" si="397"/>
        <v>8</v>
      </c>
      <c r="E1171" s="22" t="str">
        <f t="shared" si="398"/>
        <v>Week 5</v>
      </c>
      <c r="G1171" s="21" t="str">
        <f t="shared" si="399"/>
        <v/>
      </c>
      <c r="H1171" s="21" t="str">
        <f t="shared" si="389"/>
        <v/>
      </c>
      <c r="I1171" s="22" t="str">
        <f t="shared" si="390"/>
        <v/>
      </c>
      <c r="J1171" s="22" t="str">
        <f t="shared" si="400"/>
        <v/>
      </c>
      <c r="K1171" s="22" t="str">
        <f>IF(G1171&lt;&gt;"",IF(IFERROR(MATCH(TRUNC(G1171),ExcludeDateList,0),-1)&gt;-1,"",J1171),"")</f>
        <v/>
      </c>
      <c r="L1171" s="22" t="str">
        <f>IF(G1171&lt;&gt;"",IF(IFERROR(MATCH(TRUNC(G1171),ExcludeDateList,0),-1)&gt;-1,NA(),J1171),"")</f>
        <v/>
      </c>
      <c r="M1171" s="22" t="str">
        <f t="shared" si="401"/>
        <v/>
      </c>
      <c r="N1171" s="22" t="str">
        <f t="shared" si="391"/>
        <v/>
      </c>
      <c r="O1171" s="22" t="str">
        <f t="shared" si="402"/>
        <v/>
      </c>
      <c r="P1171" s="22" t="str">
        <f t="shared" si="392"/>
        <v/>
      </c>
      <c r="Q1171" s="22" t="str">
        <f t="shared" si="393"/>
        <v/>
      </c>
      <c r="R1171" s="22" t="str">
        <f t="shared" si="403"/>
        <v/>
      </c>
      <c r="S1171" s="22" t="str">
        <f t="shared" si="394"/>
        <v/>
      </c>
      <c r="T1171" s="22" t="str">
        <f t="shared" si="404"/>
        <v/>
      </c>
      <c r="U1171" s="22" t="str">
        <f t="shared" si="395"/>
        <v/>
      </c>
    </row>
    <row r="1172" spans="1:21" x14ac:dyDescent="0.25">
      <c r="A1172" s="21">
        <f>IF(INDEX('Predict Your Date Data (auto)'!A:A,ROW(A1172),1)&gt;0,INDEX('Predict Your Date Data (auto)'!A:A,ROW(A1172),1),"")</f>
        <v>42977.628298611111</v>
      </c>
      <c r="B1172" s="21">
        <f>IF(A1172&lt;&gt;"",IF(IFERROR(MATCH(TRUNC(A1172),ExcludeDateList,0),-1)&gt;-1,"",TRUNC(A1172)),"")</f>
        <v>42977</v>
      </c>
      <c r="C1172" s="22">
        <f t="shared" si="396"/>
        <v>2017</v>
      </c>
      <c r="D1172" s="22">
        <f t="shared" si="397"/>
        <v>8</v>
      </c>
      <c r="E1172" s="22" t="str">
        <f t="shared" si="398"/>
        <v>Week 5</v>
      </c>
      <c r="G1172" s="21" t="str">
        <f t="shared" si="399"/>
        <v/>
      </c>
      <c r="H1172" s="21" t="str">
        <f t="shared" si="389"/>
        <v/>
      </c>
      <c r="I1172" s="22" t="str">
        <f t="shared" si="390"/>
        <v/>
      </c>
      <c r="J1172" s="22" t="str">
        <f t="shared" si="400"/>
        <v/>
      </c>
      <c r="K1172" s="22" t="str">
        <f>IF(G1172&lt;&gt;"",IF(IFERROR(MATCH(TRUNC(G1172),ExcludeDateList,0),-1)&gt;-1,"",J1172),"")</f>
        <v/>
      </c>
      <c r="L1172" s="22" t="str">
        <f>IF(G1172&lt;&gt;"",IF(IFERROR(MATCH(TRUNC(G1172),ExcludeDateList,0),-1)&gt;-1,NA(),J1172),"")</f>
        <v/>
      </c>
      <c r="M1172" s="22" t="str">
        <f t="shared" si="401"/>
        <v/>
      </c>
      <c r="N1172" s="22" t="str">
        <f t="shared" si="391"/>
        <v/>
      </c>
      <c r="O1172" s="22" t="str">
        <f t="shared" si="402"/>
        <v/>
      </c>
      <c r="P1172" s="22" t="str">
        <f t="shared" si="392"/>
        <v/>
      </c>
      <c r="Q1172" s="22" t="str">
        <f t="shared" si="393"/>
        <v/>
      </c>
      <c r="R1172" s="22" t="str">
        <f t="shared" si="403"/>
        <v/>
      </c>
      <c r="S1172" s="22" t="str">
        <f t="shared" si="394"/>
        <v/>
      </c>
      <c r="T1172" s="22" t="str">
        <f t="shared" si="404"/>
        <v/>
      </c>
      <c r="U1172" s="22" t="str">
        <f t="shared" si="395"/>
        <v/>
      </c>
    </row>
    <row r="1173" spans="1:21" x14ac:dyDescent="0.25">
      <c r="A1173" s="21">
        <f>IF(INDEX('Predict Your Date Data (auto)'!A:A,ROW(A1173),1)&gt;0,INDEX('Predict Your Date Data (auto)'!A:A,ROW(A1173),1),"")</f>
        <v>42979.371516203704</v>
      </c>
      <c r="B1173" s="21">
        <f>IF(A1173&lt;&gt;"",IF(IFERROR(MATCH(TRUNC(A1173),ExcludeDateList,0),-1)&gt;-1,"",TRUNC(A1173)),"")</f>
        <v>42979</v>
      </c>
      <c r="C1173" s="22">
        <f t="shared" si="396"/>
        <v>2017</v>
      </c>
      <c r="D1173" s="22">
        <f t="shared" si="397"/>
        <v>9</v>
      </c>
      <c r="E1173" s="22" t="str">
        <f t="shared" si="398"/>
        <v>Week 1</v>
      </c>
      <c r="G1173" s="21" t="str">
        <f t="shared" si="399"/>
        <v/>
      </c>
      <c r="H1173" s="21" t="str">
        <f t="shared" si="389"/>
        <v/>
      </c>
      <c r="I1173" s="22" t="str">
        <f t="shared" si="390"/>
        <v/>
      </c>
      <c r="J1173" s="22" t="str">
        <f t="shared" si="400"/>
        <v/>
      </c>
      <c r="K1173" s="22" t="str">
        <f>IF(G1173&lt;&gt;"",IF(IFERROR(MATCH(TRUNC(G1173),ExcludeDateList,0),-1)&gt;-1,"",J1173),"")</f>
        <v/>
      </c>
      <c r="L1173" s="22" t="str">
        <f>IF(G1173&lt;&gt;"",IF(IFERROR(MATCH(TRUNC(G1173),ExcludeDateList,0),-1)&gt;-1,NA(),J1173),"")</f>
        <v/>
      </c>
      <c r="M1173" s="22" t="str">
        <f t="shared" si="401"/>
        <v/>
      </c>
      <c r="N1173" s="22" t="str">
        <f t="shared" si="391"/>
        <v/>
      </c>
      <c r="O1173" s="22" t="str">
        <f t="shared" si="402"/>
        <v/>
      </c>
      <c r="P1173" s="22" t="str">
        <f t="shared" si="392"/>
        <v/>
      </c>
      <c r="Q1173" s="22" t="str">
        <f t="shared" si="393"/>
        <v/>
      </c>
      <c r="R1173" s="22" t="str">
        <f t="shared" si="403"/>
        <v/>
      </c>
      <c r="S1173" s="22" t="str">
        <f t="shared" si="394"/>
        <v/>
      </c>
      <c r="T1173" s="22" t="str">
        <f t="shared" si="404"/>
        <v/>
      </c>
      <c r="U1173" s="22" t="str">
        <f t="shared" si="395"/>
        <v/>
      </c>
    </row>
    <row r="1174" spans="1:21" x14ac:dyDescent="0.25">
      <c r="A1174" s="21">
        <f>IF(INDEX('Predict Your Date Data (auto)'!A:A,ROW(A1174),1)&gt;0,INDEX('Predict Your Date Data (auto)'!A:A,ROW(A1174),1),"")</f>
        <v>42979.576469907406</v>
      </c>
      <c r="B1174" s="21">
        <f>IF(A1174&lt;&gt;"",IF(IFERROR(MATCH(TRUNC(A1174),ExcludeDateList,0),-1)&gt;-1,"",TRUNC(A1174)),"")</f>
        <v>42979</v>
      </c>
      <c r="C1174" s="22">
        <f t="shared" si="396"/>
        <v>2017</v>
      </c>
      <c r="D1174" s="22">
        <f t="shared" si="397"/>
        <v>9</v>
      </c>
      <c r="E1174" s="22" t="str">
        <f t="shared" si="398"/>
        <v>Week 1</v>
      </c>
      <c r="G1174" s="21" t="str">
        <f t="shared" si="399"/>
        <v/>
      </c>
      <c r="H1174" s="21" t="str">
        <f t="shared" si="389"/>
        <v/>
      </c>
      <c r="I1174" s="22" t="str">
        <f t="shared" si="390"/>
        <v/>
      </c>
      <c r="J1174" s="22" t="str">
        <f t="shared" si="400"/>
        <v/>
      </c>
      <c r="K1174" s="22" t="str">
        <f>IF(G1174&lt;&gt;"",IF(IFERROR(MATCH(TRUNC(G1174),ExcludeDateList,0),-1)&gt;-1,"",J1174),"")</f>
        <v/>
      </c>
      <c r="L1174" s="22" t="str">
        <f>IF(G1174&lt;&gt;"",IF(IFERROR(MATCH(TRUNC(G1174),ExcludeDateList,0),-1)&gt;-1,NA(),J1174),"")</f>
        <v/>
      </c>
      <c r="M1174" s="22" t="str">
        <f t="shared" si="401"/>
        <v/>
      </c>
      <c r="N1174" s="22" t="str">
        <f t="shared" si="391"/>
        <v/>
      </c>
      <c r="O1174" s="22" t="str">
        <f t="shared" si="402"/>
        <v/>
      </c>
      <c r="P1174" s="22" t="str">
        <f t="shared" si="392"/>
        <v/>
      </c>
      <c r="Q1174" s="22" t="str">
        <f t="shared" si="393"/>
        <v/>
      </c>
      <c r="R1174" s="22" t="str">
        <f t="shared" si="403"/>
        <v/>
      </c>
      <c r="S1174" s="22" t="str">
        <f t="shared" si="394"/>
        <v/>
      </c>
      <c r="T1174" s="22" t="str">
        <f t="shared" si="404"/>
        <v/>
      </c>
      <c r="U1174" s="22" t="str">
        <f t="shared" si="395"/>
        <v/>
      </c>
    </row>
    <row r="1175" spans="1:21" x14ac:dyDescent="0.25">
      <c r="A1175" s="21">
        <f>IF(INDEX('Predict Your Date Data (auto)'!A:A,ROW(A1175),1)&gt;0,INDEX('Predict Your Date Data (auto)'!A:A,ROW(A1175),1),"")</f>
        <v>42979.578877314816</v>
      </c>
      <c r="B1175" s="21">
        <f>IF(A1175&lt;&gt;"",IF(IFERROR(MATCH(TRUNC(A1175),ExcludeDateList,0),-1)&gt;-1,"",TRUNC(A1175)),"")</f>
        <v>42979</v>
      </c>
      <c r="C1175" s="22">
        <f t="shared" si="396"/>
        <v>2017</v>
      </c>
      <c r="D1175" s="22">
        <f t="shared" si="397"/>
        <v>9</v>
      </c>
      <c r="E1175" s="22" t="str">
        <f t="shared" si="398"/>
        <v>Week 1</v>
      </c>
      <c r="G1175" s="21" t="str">
        <f t="shared" si="399"/>
        <v/>
      </c>
      <c r="H1175" s="21" t="str">
        <f t="shared" si="389"/>
        <v/>
      </c>
      <c r="I1175" s="22" t="str">
        <f t="shared" si="390"/>
        <v/>
      </c>
      <c r="J1175" s="22" t="str">
        <f t="shared" si="400"/>
        <v/>
      </c>
      <c r="K1175" s="22" t="str">
        <f>IF(G1175&lt;&gt;"",IF(IFERROR(MATCH(TRUNC(G1175),ExcludeDateList,0),-1)&gt;-1,"",J1175),"")</f>
        <v/>
      </c>
      <c r="L1175" s="22" t="str">
        <f>IF(G1175&lt;&gt;"",IF(IFERROR(MATCH(TRUNC(G1175),ExcludeDateList,0),-1)&gt;-1,NA(),J1175),"")</f>
        <v/>
      </c>
      <c r="M1175" s="22" t="str">
        <f t="shared" si="401"/>
        <v/>
      </c>
      <c r="N1175" s="22" t="str">
        <f t="shared" si="391"/>
        <v/>
      </c>
      <c r="O1175" s="22" t="str">
        <f t="shared" si="402"/>
        <v/>
      </c>
      <c r="P1175" s="22" t="str">
        <f t="shared" si="392"/>
        <v/>
      </c>
      <c r="Q1175" s="22" t="str">
        <f t="shared" si="393"/>
        <v/>
      </c>
      <c r="R1175" s="22" t="str">
        <f t="shared" si="403"/>
        <v/>
      </c>
      <c r="S1175" s="22" t="str">
        <f t="shared" si="394"/>
        <v/>
      </c>
      <c r="T1175" s="22" t="str">
        <f t="shared" si="404"/>
        <v/>
      </c>
      <c r="U1175" s="22" t="str">
        <f t="shared" si="395"/>
        <v/>
      </c>
    </row>
    <row r="1176" spans="1:21" x14ac:dyDescent="0.25">
      <c r="A1176" s="21">
        <f>IF(INDEX('Predict Your Date Data (auto)'!A:A,ROW(A1176),1)&gt;0,INDEX('Predict Your Date Data (auto)'!A:A,ROW(A1176),1),"")</f>
        <v>42979.714143518519</v>
      </c>
      <c r="B1176" s="21">
        <f>IF(A1176&lt;&gt;"",IF(IFERROR(MATCH(TRUNC(A1176),ExcludeDateList,0),-1)&gt;-1,"",TRUNC(A1176)),"")</f>
        <v>42979</v>
      </c>
      <c r="C1176" s="22">
        <f t="shared" si="396"/>
        <v>2017</v>
      </c>
      <c r="D1176" s="22">
        <f t="shared" si="397"/>
        <v>9</v>
      </c>
      <c r="E1176" s="22" t="str">
        <f t="shared" si="398"/>
        <v>Week 1</v>
      </c>
      <c r="G1176" s="21" t="str">
        <f t="shared" si="399"/>
        <v/>
      </c>
      <c r="H1176" s="21" t="str">
        <f t="shared" si="389"/>
        <v/>
      </c>
      <c r="I1176" s="22" t="str">
        <f t="shared" si="390"/>
        <v/>
      </c>
      <c r="J1176" s="22" t="str">
        <f t="shared" si="400"/>
        <v/>
      </c>
      <c r="K1176" s="22" t="str">
        <f>IF(G1176&lt;&gt;"",IF(IFERROR(MATCH(TRUNC(G1176),ExcludeDateList,0),-1)&gt;-1,"",J1176),"")</f>
        <v/>
      </c>
      <c r="L1176" s="22" t="str">
        <f>IF(G1176&lt;&gt;"",IF(IFERROR(MATCH(TRUNC(G1176),ExcludeDateList,0),-1)&gt;-1,NA(),J1176),"")</f>
        <v/>
      </c>
      <c r="M1176" s="22" t="str">
        <f t="shared" si="401"/>
        <v/>
      </c>
      <c r="N1176" s="22" t="str">
        <f t="shared" si="391"/>
        <v/>
      </c>
      <c r="O1176" s="22" t="str">
        <f t="shared" si="402"/>
        <v/>
      </c>
      <c r="P1176" s="22" t="str">
        <f t="shared" si="392"/>
        <v/>
      </c>
      <c r="Q1176" s="22" t="str">
        <f t="shared" si="393"/>
        <v/>
      </c>
      <c r="R1176" s="22" t="str">
        <f t="shared" si="403"/>
        <v/>
      </c>
      <c r="S1176" s="22" t="str">
        <f t="shared" si="394"/>
        <v/>
      </c>
      <c r="T1176" s="22" t="str">
        <f t="shared" si="404"/>
        <v/>
      </c>
      <c r="U1176" s="22" t="str">
        <f t="shared" si="395"/>
        <v/>
      </c>
    </row>
    <row r="1177" spans="1:21" x14ac:dyDescent="0.25">
      <c r="A1177" s="21">
        <f>IF(INDEX('Predict Your Date Data (auto)'!A:A,ROW(A1177),1)&gt;0,INDEX('Predict Your Date Data (auto)'!A:A,ROW(A1177),1),"")</f>
        <v>42982.429872685185</v>
      </c>
      <c r="B1177" s="21">
        <f>IF(A1177&lt;&gt;"",IF(IFERROR(MATCH(TRUNC(A1177),ExcludeDateList,0),-1)&gt;-1,"",TRUNC(A1177)),"")</f>
        <v>42982</v>
      </c>
      <c r="C1177" s="22">
        <f t="shared" si="396"/>
        <v>2017</v>
      </c>
      <c r="D1177" s="22">
        <f t="shared" si="397"/>
        <v>9</v>
      </c>
      <c r="E1177" s="22" t="str">
        <f t="shared" si="398"/>
        <v>Week 1</v>
      </c>
      <c r="G1177" s="21" t="str">
        <f t="shared" si="399"/>
        <v/>
      </c>
      <c r="H1177" s="21" t="str">
        <f t="shared" si="389"/>
        <v/>
      </c>
      <c r="I1177" s="22" t="str">
        <f t="shared" si="390"/>
        <v/>
      </c>
      <c r="J1177" s="22" t="str">
        <f t="shared" si="400"/>
        <v/>
      </c>
      <c r="K1177" s="22" t="str">
        <f>IF(G1177&lt;&gt;"",IF(IFERROR(MATCH(TRUNC(G1177),ExcludeDateList,0),-1)&gt;-1,"",J1177),"")</f>
        <v/>
      </c>
      <c r="L1177" s="22" t="str">
        <f>IF(G1177&lt;&gt;"",IF(IFERROR(MATCH(TRUNC(G1177),ExcludeDateList,0),-1)&gt;-1,NA(),J1177),"")</f>
        <v/>
      </c>
      <c r="M1177" s="22" t="str">
        <f t="shared" si="401"/>
        <v/>
      </c>
      <c r="N1177" s="22" t="str">
        <f t="shared" si="391"/>
        <v/>
      </c>
      <c r="O1177" s="22" t="str">
        <f t="shared" si="402"/>
        <v/>
      </c>
      <c r="P1177" s="22" t="str">
        <f t="shared" si="392"/>
        <v/>
      </c>
      <c r="Q1177" s="22" t="str">
        <f t="shared" si="393"/>
        <v/>
      </c>
      <c r="R1177" s="22" t="str">
        <f t="shared" si="403"/>
        <v/>
      </c>
      <c r="S1177" s="22" t="str">
        <f t="shared" si="394"/>
        <v/>
      </c>
      <c r="T1177" s="22" t="str">
        <f t="shared" si="404"/>
        <v/>
      </c>
      <c r="U1177" s="22" t="str">
        <f t="shared" si="395"/>
        <v/>
      </c>
    </row>
    <row r="1178" spans="1:21" x14ac:dyDescent="0.25">
      <c r="A1178" s="21">
        <f>IF(INDEX('Predict Your Date Data (auto)'!A:A,ROW(A1178),1)&gt;0,INDEX('Predict Your Date Data (auto)'!A:A,ROW(A1178),1),"")</f>
        <v>42982.581157407411</v>
      </c>
      <c r="B1178" s="21">
        <f>IF(A1178&lt;&gt;"",IF(IFERROR(MATCH(TRUNC(A1178),ExcludeDateList,0),-1)&gt;-1,"",TRUNC(A1178)),"")</f>
        <v>42982</v>
      </c>
      <c r="C1178" s="22">
        <f t="shared" si="396"/>
        <v>2017</v>
      </c>
      <c r="D1178" s="22">
        <f t="shared" si="397"/>
        <v>9</v>
      </c>
      <c r="E1178" s="22" t="str">
        <f t="shared" si="398"/>
        <v>Week 1</v>
      </c>
      <c r="G1178" s="21" t="str">
        <f t="shared" si="399"/>
        <v/>
      </c>
      <c r="H1178" s="21" t="str">
        <f t="shared" si="389"/>
        <v/>
      </c>
      <c r="I1178" s="22" t="str">
        <f t="shared" si="390"/>
        <v/>
      </c>
      <c r="J1178" s="22" t="str">
        <f t="shared" si="400"/>
        <v/>
      </c>
      <c r="K1178" s="22" t="str">
        <f>IF(G1178&lt;&gt;"",IF(IFERROR(MATCH(TRUNC(G1178),ExcludeDateList,0),-1)&gt;-1,"",J1178),"")</f>
        <v/>
      </c>
      <c r="L1178" s="22" t="str">
        <f>IF(G1178&lt;&gt;"",IF(IFERROR(MATCH(TRUNC(G1178),ExcludeDateList,0),-1)&gt;-1,NA(),J1178),"")</f>
        <v/>
      </c>
      <c r="M1178" s="22" t="str">
        <f t="shared" si="401"/>
        <v/>
      </c>
      <c r="N1178" s="22" t="str">
        <f t="shared" si="391"/>
        <v/>
      </c>
      <c r="O1178" s="22" t="str">
        <f t="shared" si="402"/>
        <v/>
      </c>
      <c r="P1178" s="22" t="str">
        <f t="shared" si="392"/>
        <v/>
      </c>
      <c r="Q1178" s="22" t="str">
        <f t="shared" si="393"/>
        <v/>
      </c>
      <c r="R1178" s="22" t="str">
        <f t="shared" si="403"/>
        <v/>
      </c>
      <c r="S1178" s="22" t="str">
        <f t="shared" si="394"/>
        <v/>
      </c>
      <c r="T1178" s="22" t="str">
        <f t="shared" si="404"/>
        <v/>
      </c>
      <c r="U1178" s="22" t="str">
        <f t="shared" si="395"/>
        <v/>
      </c>
    </row>
    <row r="1179" spans="1:21" x14ac:dyDescent="0.25">
      <c r="A1179" s="21">
        <f>IF(INDEX('Predict Your Date Data (auto)'!A:A,ROW(A1179),1)&gt;0,INDEX('Predict Your Date Data (auto)'!A:A,ROW(A1179),1),"")</f>
        <v>42982.722604166665</v>
      </c>
      <c r="B1179" s="21">
        <f>IF(A1179&lt;&gt;"",IF(IFERROR(MATCH(TRUNC(A1179),ExcludeDateList,0),-1)&gt;-1,"",TRUNC(A1179)),"")</f>
        <v>42982</v>
      </c>
      <c r="C1179" s="22">
        <f t="shared" si="396"/>
        <v>2017</v>
      </c>
      <c r="D1179" s="22">
        <f t="shared" si="397"/>
        <v>9</v>
      </c>
      <c r="E1179" s="22" t="str">
        <f t="shared" si="398"/>
        <v>Week 1</v>
      </c>
      <c r="G1179" s="21" t="str">
        <f t="shared" si="399"/>
        <v/>
      </c>
      <c r="H1179" s="21" t="str">
        <f t="shared" si="389"/>
        <v/>
      </c>
      <c r="I1179" s="22" t="str">
        <f t="shared" si="390"/>
        <v/>
      </c>
      <c r="J1179" s="22" t="str">
        <f t="shared" si="400"/>
        <v/>
      </c>
      <c r="K1179" s="22" t="str">
        <f>IF(G1179&lt;&gt;"",IF(IFERROR(MATCH(TRUNC(G1179),ExcludeDateList,0),-1)&gt;-1,"",J1179),"")</f>
        <v/>
      </c>
      <c r="L1179" s="22" t="str">
        <f>IF(G1179&lt;&gt;"",IF(IFERROR(MATCH(TRUNC(G1179),ExcludeDateList,0),-1)&gt;-1,NA(),J1179),"")</f>
        <v/>
      </c>
      <c r="M1179" s="22" t="str">
        <f t="shared" si="401"/>
        <v/>
      </c>
      <c r="N1179" s="22" t="str">
        <f t="shared" si="391"/>
        <v/>
      </c>
      <c r="O1179" s="22" t="str">
        <f t="shared" si="402"/>
        <v/>
      </c>
      <c r="P1179" s="22" t="str">
        <f t="shared" si="392"/>
        <v/>
      </c>
      <c r="Q1179" s="22" t="str">
        <f t="shared" si="393"/>
        <v/>
      </c>
      <c r="R1179" s="22" t="str">
        <f t="shared" si="403"/>
        <v/>
      </c>
      <c r="S1179" s="22" t="str">
        <f t="shared" si="394"/>
        <v/>
      </c>
      <c r="T1179" s="22" t="str">
        <f t="shared" si="404"/>
        <v/>
      </c>
      <c r="U1179" s="22" t="str">
        <f t="shared" si="395"/>
        <v/>
      </c>
    </row>
    <row r="1180" spans="1:21" x14ac:dyDescent="0.25">
      <c r="A1180" s="21">
        <f>IF(INDEX('Predict Your Date Data (auto)'!A:A,ROW(A1180),1)&gt;0,INDEX('Predict Your Date Data (auto)'!A:A,ROW(A1180),1),"")</f>
        <v>42983.648217592592</v>
      </c>
      <c r="B1180" s="21">
        <f>IF(A1180&lt;&gt;"",IF(IFERROR(MATCH(TRUNC(A1180),ExcludeDateList,0),-1)&gt;-1,"",TRUNC(A1180)),"")</f>
        <v>42983</v>
      </c>
      <c r="C1180" s="22">
        <f t="shared" si="396"/>
        <v>2017</v>
      </c>
      <c r="D1180" s="22">
        <f t="shared" si="397"/>
        <v>9</v>
      </c>
      <c r="E1180" s="22" t="str">
        <f t="shared" si="398"/>
        <v>Week 1</v>
      </c>
      <c r="G1180" s="21" t="str">
        <f t="shared" si="399"/>
        <v/>
      </c>
      <c r="H1180" s="21" t="str">
        <f t="shared" si="389"/>
        <v/>
      </c>
      <c r="I1180" s="22" t="str">
        <f t="shared" si="390"/>
        <v/>
      </c>
      <c r="J1180" s="22" t="str">
        <f t="shared" si="400"/>
        <v/>
      </c>
      <c r="K1180" s="22" t="str">
        <f>IF(G1180&lt;&gt;"",IF(IFERROR(MATCH(TRUNC(G1180),ExcludeDateList,0),-1)&gt;-1,"",J1180),"")</f>
        <v/>
      </c>
      <c r="L1180" s="22" t="str">
        <f>IF(G1180&lt;&gt;"",IF(IFERROR(MATCH(TRUNC(G1180),ExcludeDateList,0),-1)&gt;-1,NA(),J1180),"")</f>
        <v/>
      </c>
      <c r="M1180" s="22" t="str">
        <f t="shared" si="401"/>
        <v/>
      </c>
      <c r="N1180" s="22" t="str">
        <f t="shared" si="391"/>
        <v/>
      </c>
      <c r="O1180" s="22" t="str">
        <f t="shared" si="402"/>
        <v/>
      </c>
      <c r="P1180" s="22" t="str">
        <f t="shared" si="392"/>
        <v/>
      </c>
      <c r="Q1180" s="22" t="str">
        <f t="shared" si="393"/>
        <v/>
      </c>
      <c r="R1180" s="22" t="str">
        <f t="shared" si="403"/>
        <v/>
      </c>
      <c r="S1180" s="22" t="str">
        <f t="shared" si="394"/>
        <v/>
      </c>
      <c r="T1180" s="22" t="str">
        <f t="shared" si="404"/>
        <v/>
      </c>
      <c r="U1180" s="22" t="str">
        <f t="shared" si="395"/>
        <v/>
      </c>
    </row>
    <row r="1181" spans="1:21" x14ac:dyDescent="0.25">
      <c r="A1181" s="21">
        <f>IF(INDEX('Predict Your Date Data (auto)'!A:A,ROW(A1181),1)&gt;0,INDEX('Predict Your Date Data (auto)'!A:A,ROW(A1181),1),"")</f>
        <v>42983.653773148151</v>
      </c>
      <c r="B1181" s="21">
        <f>IF(A1181&lt;&gt;"",IF(IFERROR(MATCH(TRUNC(A1181),ExcludeDateList,0),-1)&gt;-1,"",TRUNC(A1181)),"")</f>
        <v>42983</v>
      </c>
      <c r="C1181" s="22">
        <f t="shared" si="396"/>
        <v>2017</v>
      </c>
      <c r="D1181" s="22">
        <f t="shared" si="397"/>
        <v>9</v>
      </c>
      <c r="E1181" s="22" t="str">
        <f t="shared" si="398"/>
        <v>Week 1</v>
      </c>
      <c r="G1181" s="21" t="str">
        <f t="shared" si="399"/>
        <v/>
      </c>
      <c r="H1181" s="21" t="str">
        <f t="shared" si="389"/>
        <v/>
      </c>
      <c r="I1181" s="22" t="str">
        <f t="shared" si="390"/>
        <v/>
      </c>
      <c r="J1181" s="22" t="str">
        <f t="shared" si="400"/>
        <v/>
      </c>
      <c r="K1181" s="22" t="str">
        <f>IF(G1181&lt;&gt;"",IF(IFERROR(MATCH(TRUNC(G1181),ExcludeDateList,0),-1)&gt;-1,"",J1181),"")</f>
        <v/>
      </c>
      <c r="L1181" s="22" t="str">
        <f>IF(G1181&lt;&gt;"",IF(IFERROR(MATCH(TRUNC(G1181),ExcludeDateList,0),-1)&gt;-1,NA(),J1181),"")</f>
        <v/>
      </c>
      <c r="M1181" s="22" t="str">
        <f t="shared" si="401"/>
        <v/>
      </c>
      <c r="N1181" s="22" t="str">
        <f t="shared" si="391"/>
        <v/>
      </c>
      <c r="O1181" s="22" t="str">
        <f t="shared" si="402"/>
        <v/>
      </c>
      <c r="P1181" s="22" t="str">
        <f t="shared" si="392"/>
        <v/>
      </c>
      <c r="Q1181" s="22" t="str">
        <f t="shared" si="393"/>
        <v/>
      </c>
      <c r="R1181" s="22" t="str">
        <f t="shared" si="403"/>
        <v/>
      </c>
      <c r="S1181" s="22" t="str">
        <f t="shared" si="394"/>
        <v/>
      </c>
      <c r="T1181" s="22" t="str">
        <f t="shared" si="404"/>
        <v/>
      </c>
      <c r="U1181" s="22" t="str">
        <f t="shared" si="395"/>
        <v/>
      </c>
    </row>
    <row r="1182" spans="1:21" x14ac:dyDescent="0.25">
      <c r="A1182" s="21">
        <f>IF(INDEX('Predict Your Date Data (auto)'!A:A,ROW(A1182),1)&gt;0,INDEX('Predict Your Date Data (auto)'!A:A,ROW(A1182),1),"")</f>
        <v>42983.690763888888</v>
      </c>
      <c r="B1182" s="21">
        <f>IF(A1182&lt;&gt;"",IF(IFERROR(MATCH(TRUNC(A1182),ExcludeDateList,0),-1)&gt;-1,"",TRUNC(A1182)),"")</f>
        <v>42983</v>
      </c>
      <c r="C1182" s="22">
        <f t="shared" si="396"/>
        <v>2017</v>
      </c>
      <c r="D1182" s="22">
        <f t="shared" si="397"/>
        <v>9</v>
      </c>
      <c r="E1182" s="22" t="str">
        <f t="shared" si="398"/>
        <v>Week 1</v>
      </c>
      <c r="G1182" s="21" t="str">
        <f t="shared" si="399"/>
        <v/>
      </c>
      <c r="H1182" s="21" t="str">
        <f t="shared" si="389"/>
        <v/>
      </c>
      <c r="I1182" s="22" t="str">
        <f t="shared" si="390"/>
        <v/>
      </c>
      <c r="J1182" s="22" t="str">
        <f t="shared" si="400"/>
        <v/>
      </c>
      <c r="K1182" s="22" t="str">
        <f>IF(G1182&lt;&gt;"",IF(IFERROR(MATCH(TRUNC(G1182),ExcludeDateList,0),-1)&gt;-1,"",J1182),"")</f>
        <v/>
      </c>
      <c r="L1182" s="22" t="str">
        <f>IF(G1182&lt;&gt;"",IF(IFERROR(MATCH(TRUNC(G1182),ExcludeDateList,0),-1)&gt;-1,NA(),J1182),"")</f>
        <v/>
      </c>
      <c r="M1182" s="22" t="str">
        <f t="shared" si="401"/>
        <v/>
      </c>
      <c r="N1182" s="22" t="str">
        <f t="shared" si="391"/>
        <v/>
      </c>
      <c r="O1182" s="22" t="str">
        <f t="shared" si="402"/>
        <v/>
      </c>
      <c r="P1182" s="22" t="str">
        <f t="shared" si="392"/>
        <v/>
      </c>
      <c r="Q1182" s="22" t="str">
        <f t="shared" si="393"/>
        <v/>
      </c>
      <c r="R1182" s="22" t="str">
        <f t="shared" si="403"/>
        <v/>
      </c>
      <c r="S1182" s="22" t="str">
        <f t="shared" si="394"/>
        <v/>
      </c>
      <c r="T1182" s="22" t="str">
        <f t="shared" si="404"/>
        <v/>
      </c>
      <c r="U1182" s="22" t="str">
        <f t="shared" si="395"/>
        <v/>
      </c>
    </row>
    <row r="1183" spans="1:21" x14ac:dyDescent="0.25">
      <c r="A1183" s="21">
        <f>IF(INDEX('Predict Your Date Data (auto)'!A:A,ROW(A1183),1)&gt;0,INDEX('Predict Your Date Data (auto)'!A:A,ROW(A1183),1),"")</f>
        <v>42983.691192129627</v>
      </c>
      <c r="B1183" s="21">
        <f>IF(A1183&lt;&gt;"",IF(IFERROR(MATCH(TRUNC(A1183),ExcludeDateList,0),-1)&gt;-1,"",TRUNC(A1183)),"")</f>
        <v>42983</v>
      </c>
      <c r="C1183" s="22">
        <f t="shared" si="396"/>
        <v>2017</v>
      </c>
      <c r="D1183" s="22">
        <f t="shared" si="397"/>
        <v>9</v>
      </c>
      <c r="E1183" s="22" t="str">
        <f t="shared" si="398"/>
        <v>Week 1</v>
      </c>
      <c r="G1183" s="21" t="str">
        <f t="shared" si="399"/>
        <v/>
      </c>
      <c r="H1183" s="21" t="str">
        <f t="shared" si="389"/>
        <v/>
      </c>
      <c r="I1183" s="22" t="str">
        <f t="shared" si="390"/>
        <v/>
      </c>
      <c r="J1183" s="22" t="str">
        <f t="shared" si="400"/>
        <v/>
      </c>
      <c r="K1183" s="22" t="str">
        <f>IF(G1183&lt;&gt;"",IF(IFERROR(MATCH(TRUNC(G1183),ExcludeDateList,0),-1)&gt;-1,"",J1183),"")</f>
        <v/>
      </c>
      <c r="L1183" s="22" t="str">
        <f>IF(G1183&lt;&gt;"",IF(IFERROR(MATCH(TRUNC(G1183),ExcludeDateList,0),-1)&gt;-1,NA(),J1183),"")</f>
        <v/>
      </c>
      <c r="M1183" s="22" t="str">
        <f t="shared" si="401"/>
        <v/>
      </c>
      <c r="N1183" s="22" t="str">
        <f t="shared" si="391"/>
        <v/>
      </c>
      <c r="O1183" s="22" t="str">
        <f t="shared" si="402"/>
        <v/>
      </c>
      <c r="P1183" s="22" t="str">
        <f t="shared" si="392"/>
        <v/>
      </c>
      <c r="Q1183" s="22" t="str">
        <f t="shared" si="393"/>
        <v/>
      </c>
      <c r="R1183" s="22" t="str">
        <f t="shared" si="403"/>
        <v/>
      </c>
      <c r="S1183" s="22" t="str">
        <f t="shared" si="394"/>
        <v/>
      </c>
      <c r="T1183" s="22" t="str">
        <f t="shared" si="404"/>
        <v/>
      </c>
      <c r="U1183" s="22" t="str">
        <f t="shared" si="395"/>
        <v/>
      </c>
    </row>
    <row r="1184" spans="1:21" x14ac:dyDescent="0.25">
      <c r="A1184" s="21">
        <f>IF(INDEX('Predict Your Date Data (auto)'!A:A,ROW(A1184),1)&gt;0,INDEX('Predict Your Date Data (auto)'!A:A,ROW(A1184),1),"")</f>
        <v>42983.691678240742</v>
      </c>
      <c r="B1184" s="21">
        <f>IF(A1184&lt;&gt;"",IF(IFERROR(MATCH(TRUNC(A1184),ExcludeDateList,0),-1)&gt;-1,"",TRUNC(A1184)),"")</f>
        <v>42983</v>
      </c>
      <c r="C1184" s="22">
        <f t="shared" si="396"/>
        <v>2017</v>
      </c>
      <c r="D1184" s="22">
        <f t="shared" si="397"/>
        <v>9</v>
      </c>
      <c r="E1184" s="22" t="str">
        <f t="shared" si="398"/>
        <v>Week 1</v>
      </c>
      <c r="G1184" s="21" t="str">
        <f t="shared" si="399"/>
        <v/>
      </c>
      <c r="H1184" s="21" t="str">
        <f t="shared" si="389"/>
        <v/>
      </c>
      <c r="I1184" s="22" t="str">
        <f t="shared" si="390"/>
        <v/>
      </c>
      <c r="J1184" s="22" t="str">
        <f t="shared" si="400"/>
        <v/>
      </c>
      <c r="K1184" s="22" t="str">
        <f>IF(G1184&lt;&gt;"",IF(IFERROR(MATCH(TRUNC(G1184),ExcludeDateList,0),-1)&gt;-1,"",J1184),"")</f>
        <v/>
      </c>
      <c r="L1184" s="22" t="str">
        <f>IF(G1184&lt;&gt;"",IF(IFERROR(MATCH(TRUNC(G1184),ExcludeDateList,0),-1)&gt;-1,NA(),J1184),"")</f>
        <v/>
      </c>
      <c r="M1184" s="22" t="str">
        <f t="shared" si="401"/>
        <v/>
      </c>
      <c r="N1184" s="22" t="str">
        <f t="shared" si="391"/>
        <v/>
      </c>
      <c r="O1184" s="22" t="str">
        <f t="shared" si="402"/>
        <v/>
      </c>
      <c r="P1184" s="22" t="str">
        <f t="shared" si="392"/>
        <v/>
      </c>
      <c r="Q1184" s="22" t="str">
        <f t="shared" si="393"/>
        <v/>
      </c>
      <c r="R1184" s="22" t="str">
        <f t="shared" si="403"/>
        <v/>
      </c>
      <c r="S1184" s="22" t="str">
        <f t="shared" si="394"/>
        <v/>
      </c>
      <c r="T1184" s="22" t="str">
        <f t="shared" si="404"/>
        <v/>
      </c>
      <c r="U1184" s="22" t="str">
        <f t="shared" si="395"/>
        <v/>
      </c>
    </row>
    <row r="1185" spans="1:21" x14ac:dyDescent="0.25">
      <c r="A1185" s="21">
        <f>IF(INDEX('Predict Your Date Data (auto)'!A:A,ROW(A1185),1)&gt;0,INDEX('Predict Your Date Data (auto)'!A:A,ROW(A1185),1),"")</f>
        <v>42983.692002314812</v>
      </c>
      <c r="B1185" s="21">
        <f>IF(A1185&lt;&gt;"",IF(IFERROR(MATCH(TRUNC(A1185),ExcludeDateList,0),-1)&gt;-1,"",TRUNC(A1185)),"")</f>
        <v>42983</v>
      </c>
      <c r="C1185" s="22">
        <f t="shared" si="396"/>
        <v>2017</v>
      </c>
      <c r="D1185" s="22">
        <f t="shared" si="397"/>
        <v>9</v>
      </c>
      <c r="E1185" s="22" t="str">
        <f t="shared" si="398"/>
        <v>Week 1</v>
      </c>
      <c r="G1185" s="21" t="str">
        <f t="shared" si="399"/>
        <v/>
      </c>
      <c r="H1185" s="21" t="str">
        <f t="shared" si="389"/>
        <v/>
      </c>
      <c r="I1185" s="22" t="str">
        <f t="shared" si="390"/>
        <v/>
      </c>
      <c r="J1185" s="22" t="str">
        <f t="shared" si="400"/>
        <v/>
      </c>
      <c r="K1185" s="22" t="str">
        <f>IF(G1185&lt;&gt;"",IF(IFERROR(MATCH(TRUNC(G1185),ExcludeDateList,0),-1)&gt;-1,"",J1185),"")</f>
        <v/>
      </c>
      <c r="L1185" s="22" t="str">
        <f>IF(G1185&lt;&gt;"",IF(IFERROR(MATCH(TRUNC(G1185),ExcludeDateList,0),-1)&gt;-1,NA(),J1185),"")</f>
        <v/>
      </c>
      <c r="M1185" s="22" t="str">
        <f t="shared" si="401"/>
        <v/>
      </c>
      <c r="N1185" s="22" t="str">
        <f t="shared" si="391"/>
        <v/>
      </c>
      <c r="O1185" s="22" t="str">
        <f t="shared" si="402"/>
        <v/>
      </c>
      <c r="P1185" s="22" t="str">
        <f t="shared" si="392"/>
        <v/>
      </c>
      <c r="Q1185" s="22" t="str">
        <f t="shared" si="393"/>
        <v/>
      </c>
      <c r="R1185" s="22" t="str">
        <f t="shared" si="403"/>
        <v/>
      </c>
      <c r="S1185" s="22" t="str">
        <f t="shared" si="394"/>
        <v/>
      </c>
      <c r="T1185" s="22" t="str">
        <f t="shared" si="404"/>
        <v/>
      </c>
      <c r="U1185" s="22" t="str">
        <f t="shared" si="395"/>
        <v/>
      </c>
    </row>
    <row r="1186" spans="1:21" x14ac:dyDescent="0.25">
      <c r="A1186" s="21">
        <f>IF(INDEX('Predict Your Date Data (auto)'!A:A,ROW(A1186),1)&gt;0,INDEX('Predict Your Date Data (auto)'!A:A,ROW(A1186),1),"")</f>
        <v>42984.534467592595</v>
      </c>
      <c r="B1186" s="21">
        <f>IF(A1186&lt;&gt;"",IF(IFERROR(MATCH(TRUNC(A1186),ExcludeDateList,0),-1)&gt;-1,"",TRUNC(A1186)),"")</f>
        <v>42984</v>
      </c>
      <c r="C1186" s="22">
        <f t="shared" si="396"/>
        <v>2017</v>
      </c>
      <c r="D1186" s="22">
        <f t="shared" si="397"/>
        <v>9</v>
      </c>
      <c r="E1186" s="22" t="str">
        <f t="shared" si="398"/>
        <v>Week 1</v>
      </c>
      <c r="G1186" s="21" t="str">
        <f t="shared" si="399"/>
        <v/>
      </c>
      <c r="H1186" s="21" t="str">
        <f t="shared" si="389"/>
        <v/>
      </c>
      <c r="I1186" s="22" t="str">
        <f t="shared" si="390"/>
        <v/>
      </c>
      <c r="J1186" s="22" t="str">
        <f t="shared" si="400"/>
        <v/>
      </c>
      <c r="K1186" s="22" t="str">
        <f>IF(G1186&lt;&gt;"",IF(IFERROR(MATCH(TRUNC(G1186),ExcludeDateList,0),-1)&gt;-1,"",J1186),"")</f>
        <v/>
      </c>
      <c r="L1186" s="22" t="str">
        <f>IF(G1186&lt;&gt;"",IF(IFERROR(MATCH(TRUNC(G1186),ExcludeDateList,0),-1)&gt;-1,NA(),J1186),"")</f>
        <v/>
      </c>
      <c r="M1186" s="22" t="str">
        <f t="shared" si="401"/>
        <v/>
      </c>
      <c r="N1186" s="22" t="str">
        <f t="shared" si="391"/>
        <v/>
      </c>
      <c r="O1186" s="22" t="str">
        <f t="shared" si="402"/>
        <v/>
      </c>
      <c r="P1186" s="22" t="str">
        <f t="shared" si="392"/>
        <v/>
      </c>
      <c r="Q1186" s="22" t="str">
        <f t="shared" si="393"/>
        <v/>
      </c>
      <c r="R1186" s="22" t="str">
        <f t="shared" si="403"/>
        <v/>
      </c>
      <c r="S1186" s="22" t="str">
        <f t="shared" si="394"/>
        <v/>
      </c>
      <c r="T1186" s="22" t="str">
        <f t="shared" si="404"/>
        <v/>
      </c>
      <c r="U1186" s="22" t="str">
        <f t="shared" si="395"/>
        <v/>
      </c>
    </row>
    <row r="1187" spans="1:21" x14ac:dyDescent="0.25">
      <c r="A1187" s="21" t="str">
        <f>IF(INDEX('Predict Your Date Data (auto)'!A:A,ROW(A1187),1)&gt;0,INDEX('Predict Your Date Data (auto)'!A:A,ROW(A1187),1),"")</f>
        <v/>
      </c>
      <c r="B1187" s="21" t="str">
        <f>IF(A1187&lt;&gt;"",IF(IFERROR(MATCH(TRUNC(A1187),ExcludeDateList,0),-1)&gt;-1,"",TRUNC(A1187)),"")</f>
        <v/>
      </c>
      <c r="C1187" s="22" t="str">
        <f t="shared" si="396"/>
        <v/>
      </c>
      <c r="D1187" s="22" t="str">
        <f t="shared" si="397"/>
        <v/>
      </c>
      <c r="E1187" s="22" t="str">
        <f t="shared" si="398"/>
        <v/>
      </c>
      <c r="G1187" s="21" t="str">
        <f t="shared" si="399"/>
        <v/>
      </c>
      <c r="H1187" s="21" t="str">
        <f t="shared" si="389"/>
        <v/>
      </c>
      <c r="I1187" s="22" t="str">
        <f t="shared" si="390"/>
        <v/>
      </c>
      <c r="J1187" s="22" t="str">
        <f t="shared" si="400"/>
        <v/>
      </c>
      <c r="K1187" s="22" t="str">
        <f>IF(G1187&lt;&gt;"",IF(IFERROR(MATCH(TRUNC(G1187),ExcludeDateList,0),-1)&gt;-1,"",J1187),"")</f>
        <v/>
      </c>
      <c r="L1187" s="22" t="str">
        <f>IF(G1187&lt;&gt;"",IF(IFERROR(MATCH(TRUNC(G1187),ExcludeDateList,0),-1)&gt;-1,NA(),J1187),"")</f>
        <v/>
      </c>
      <c r="M1187" s="22" t="str">
        <f t="shared" si="401"/>
        <v/>
      </c>
      <c r="N1187" s="22" t="str">
        <f t="shared" si="391"/>
        <v/>
      </c>
      <c r="O1187" s="22" t="str">
        <f t="shared" si="402"/>
        <v/>
      </c>
      <c r="P1187" s="22" t="str">
        <f t="shared" si="392"/>
        <v/>
      </c>
      <c r="Q1187" s="22" t="str">
        <f t="shared" si="393"/>
        <v/>
      </c>
      <c r="R1187" s="22" t="str">
        <f t="shared" si="403"/>
        <v/>
      </c>
      <c r="S1187" s="22" t="str">
        <f t="shared" si="394"/>
        <v/>
      </c>
      <c r="T1187" s="22" t="str">
        <f t="shared" si="404"/>
        <v/>
      </c>
      <c r="U1187" s="22" t="str">
        <f t="shared" si="395"/>
        <v/>
      </c>
    </row>
    <row r="1188" spans="1:21" x14ac:dyDescent="0.25">
      <c r="A1188" s="21" t="str">
        <f>IF(INDEX('Predict Your Date Data (auto)'!A:A,ROW(A1188),1)&gt;0,INDEX('Predict Your Date Data (auto)'!A:A,ROW(A1188),1),"")</f>
        <v/>
      </c>
      <c r="B1188" s="21" t="str">
        <f>IF(A1188&lt;&gt;"",IF(IFERROR(MATCH(TRUNC(A1188),ExcludeDateList,0),-1)&gt;-1,"",TRUNC(A1188)),"")</f>
        <v/>
      </c>
      <c r="C1188" s="22" t="str">
        <f t="shared" si="396"/>
        <v/>
      </c>
      <c r="D1188" s="22" t="str">
        <f t="shared" si="397"/>
        <v/>
      </c>
      <c r="E1188" s="22" t="str">
        <f t="shared" si="398"/>
        <v/>
      </c>
      <c r="G1188" s="21" t="str">
        <f t="shared" si="399"/>
        <v/>
      </c>
      <c r="H1188" s="21" t="str">
        <f t="shared" si="389"/>
        <v/>
      </c>
      <c r="I1188" s="22" t="str">
        <f t="shared" si="390"/>
        <v/>
      </c>
      <c r="J1188" s="22" t="str">
        <f t="shared" si="400"/>
        <v/>
      </c>
      <c r="K1188" s="22" t="str">
        <f>IF(G1188&lt;&gt;"",IF(IFERROR(MATCH(TRUNC(G1188),ExcludeDateList,0),-1)&gt;-1,"",J1188),"")</f>
        <v/>
      </c>
      <c r="L1188" s="22" t="str">
        <f>IF(G1188&lt;&gt;"",IF(IFERROR(MATCH(TRUNC(G1188),ExcludeDateList,0),-1)&gt;-1,NA(),J1188),"")</f>
        <v/>
      </c>
      <c r="M1188" s="22" t="str">
        <f t="shared" si="401"/>
        <v/>
      </c>
      <c r="N1188" s="22" t="str">
        <f t="shared" si="391"/>
        <v/>
      </c>
      <c r="O1188" s="22" t="str">
        <f t="shared" si="402"/>
        <v/>
      </c>
      <c r="P1188" s="22" t="str">
        <f t="shared" si="392"/>
        <v/>
      </c>
      <c r="Q1188" s="22" t="str">
        <f t="shared" si="393"/>
        <v/>
      </c>
      <c r="R1188" s="22" t="str">
        <f t="shared" si="403"/>
        <v/>
      </c>
      <c r="S1188" s="22" t="str">
        <f t="shared" si="394"/>
        <v/>
      </c>
      <c r="T1188" s="22" t="str">
        <f t="shared" si="404"/>
        <v/>
      </c>
      <c r="U1188" s="22" t="str">
        <f t="shared" si="395"/>
        <v/>
      </c>
    </row>
    <row r="1189" spans="1:21" x14ac:dyDescent="0.25">
      <c r="A1189" s="21" t="str">
        <f>IF(INDEX('Predict Your Date Data (auto)'!A:A,ROW(A1189),1)&gt;0,INDEX('Predict Your Date Data (auto)'!A:A,ROW(A1189),1),"")</f>
        <v/>
      </c>
      <c r="B1189" s="21" t="str">
        <f>IF(A1189&lt;&gt;"",IF(IFERROR(MATCH(TRUNC(A1189),ExcludeDateList,0),-1)&gt;-1,"",TRUNC(A1189)),"")</f>
        <v/>
      </c>
      <c r="C1189" s="22" t="str">
        <f t="shared" si="396"/>
        <v/>
      </c>
      <c r="D1189" s="22" t="str">
        <f t="shared" si="397"/>
        <v/>
      </c>
      <c r="E1189" s="22" t="str">
        <f t="shared" si="398"/>
        <v/>
      </c>
      <c r="G1189" s="21" t="str">
        <f t="shared" si="399"/>
        <v/>
      </c>
      <c r="H1189" s="21" t="str">
        <f t="shared" si="389"/>
        <v/>
      </c>
      <c r="I1189" s="22" t="str">
        <f t="shared" si="390"/>
        <v/>
      </c>
      <c r="J1189" s="22" t="str">
        <f t="shared" si="400"/>
        <v/>
      </c>
      <c r="K1189" s="22" t="str">
        <f>IF(G1189&lt;&gt;"",IF(IFERROR(MATCH(TRUNC(G1189),ExcludeDateList,0),-1)&gt;-1,"",J1189),"")</f>
        <v/>
      </c>
      <c r="L1189" s="22" t="str">
        <f>IF(G1189&lt;&gt;"",IF(IFERROR(MATCH(TRUNC(G1189),ExcludeDateList,0),-1)&gt;-1,NA(),J1189),"")</f>
        <v/>
      </c>
      <c r="M1189" s="22" t="str">
        <f t="shared" si="401"/>
        <v/>
      </c>
      <c r="N1189" s="22" t="str">
        <f t="shared" si="391"/>
        <v/>
      </c>
      <c r="O1189" s="22" t="str">
        <f t="shared" si="402"/>
        <v/>
      </c>
      <c r="P1189" s="22" t="str">
        <f t="shared" si="392"/>
        <v/>
      </c>
      <c r="Q1189" s="22" t="str">
        <f t="shared" si="393"/>
        <v/>
      </c>
      <c r="R1189" s="22" t="str">
        <f t="shared" si="403"/>
        <v/>
      </c>
      <c r="S1189" s="22" t="str">
        <f t="shared" si="394"/>
        <v/>
      </c>
      <c r="T1189" s="22" t="str">
        <f t="shared" si="404"/>
        <v/>
      </c>
      <c r="U1189" s="22" t="str">
        <f t="shared" si="395"/>
        <v/>
      </c>
    </row>
    <row r="1190" spans="1:21" x14ac:dyDescent="0.25">
      <c r="A1190" s="21" t="str">
        <f>IF(INDEX('Predict Your Date Data (auto)'!A:A,ROW(A1190),1)&gt;0,INDEX('Predict Your Date Data (auto)'!A:A,ROW(A1190),1),"")</f>
        <v/>
      </c>
      <c r="B1190" s="21" t="str">
        <f>IF(A1190&lt;&gt;"",IF(IFERROR(MATCH(TRUNC(A1190),ExcludeDateList,0),-1)&gt;-1,"",TRUNC(A1190)),"")</f>
        <v/>
      </c>
      <c r="C1190" s="22" t="str">
        <f t="shared" si="396"/>
        <v/>
      </c>
      <c r="D1190" s="22" t="str">
        <f t="shared" si="397"/>
        <v/>
      </c>
      <c r="E1190" s="22" t="str">
        <f t="shared" si="398"/>
        <v/>
      </c>
      <c r="G1190" s="21" t="str">
        <f t="shared" si="399"/>
        <v/>
      </c>
      <c r="H1190" s="21" t="str">
        <f t="shared" si="389"/>
        <v/>
      </c>
      <c r="I1190" s="22" t="str">
        <f t="shared" si="390"/>
        <v/>
      </c>
      <c r="J1190" s="22" t="str">
        <f t="shared" si="400"/>
        <v/>
      </c>
      <c r="K1190" s="22" t="str">
        <f>IF(G1190&lt;&gt;"",IF(IFERROR(MATCH(TRUNC(G1190),ExcludeDateList,0),-1)&gt;-1,"",J1190),"")</f>
        <v/>
      </c>
      <c r="L1190" s="22" t="str">
        <f>IF(G1190&lt;&gt;"",IF(IFERROR(MATCH(TRUNC(G1190),ExcludeDateList,0),-1)&gt;-1,NA(),J1190),"")</f>
        <v/>
      </c>
      <c r="M1190" s="22" t="str">
        <f t="shared" si="401"/>
        <v/>
      </c>
      <c r="N1190" s="22" t="str">
        <f t="shared" si="391"/>
        <v/>
      </c>
      <c r="O1190" s="22" t="str">
        <f t="shared" si="402"/>
        <v/>
      </c>
      <c r="P1190" s="22" t="str">
        <f t="shared" si="392"/>
        <v/>
      </c>
      <c r="Q1190" s="22" t="str">
        <f t="shared" si="393"/>
        <v/>
      </c>
      <c r="R1190" s="22" t="str">
        <f t="shared" si="403"/>
        <v/>
      </c>
      <c r="S1190" s="22" t="str">
        <f t="shared" si="394"/>
        <v/>
      </c>
      <c r="T1190" s="22" t="str">
        <f t="shared" si="404"/>
        <v/>
      </c>
      <c r="U1190" s="22" t="str">
        <f t="shared" si="395"/>
        <v/>
      </c>
    </row>
    <row r="1191" spans="1:21" x14ac:dyDescent="0.25">
      <c r="A1191" s="21" t="str">
        <f>IF(INDEX('Predict Your Date Data (auto)'!A:A,ROW(A1191),1)&gt;0,INDEX('Predict Your Date Data (auto)'!A:A,ROW(A1191),1),"")</f>
        <v/>
      </c>
      <c r="B1191" s="21" t="str">
        <f>IF(A1191&lt;&gt;"",IF(IFERROR(MATCH(TRUNC(A1191),ExcludeDateList,0),-1)&gt;-1,"",TRUNC(A1191)),"")</f>
        <v/>
      </c>
      <c r="C1191" s="22" t="str">
        <f t="shared" si="396"/>
        <v/>
      </c>
      <c r="D1191" s="22" t="str">
        <f t="shared" si="397"/>
        <v/>
      </c>
      <c r="E1191" s="22" t="str">
        <f t="shared" si="398"/>
        <v/>
      </c>
      <c r="G1191" s="21" t="str">
        <f t="shared" si="399"/>
        <v/>
      </c>
      <c r="H1191" s="21" t="str">
        <f t="shared" si="389"/>
        <v/>
      </c>
      <c r="I1191" s="22" t="str">
        <f t="shared" si="390"/>
        <v/>
      </c>
      <c r="J1191" s="22" t="str">
        <f t="shared" si="400"/>
        <v/>
      </c>
      <c r="K1191" s="22" t="str">
        <f>IF(G1191&lt;&gt;"",IF(IFERROR(MATCH(TRUNC(G1191),ExcludeDateList,0),-1)&gt;-1,"",J1191),"")</f>
        <v/>
      </c>
      <c r="L1191" s="22" t="str">
        <f>IF(G1191&lt;&gt;"",IF(IFERROR(MATCH(TRUNC(G1191),ExcludeDateList,0),-1)&gt;-1,NA(),J1191),"")</f>
        <v/>
      </c>
      <c r="M1191" s="22" t="str">
        <f t="shared" si="401"/>
        <v/>
      </c>
      <c r="N1191" s="22" t="str">
        <f t="shared" si="391"/>
        <v/>
      </c>
      <c r="O1191" s="22" t="str">
        <f t="shared" si="402"/>
        <v/>
      </c>
      <c r="P1191" s="22" t="str">
        <f t="shared" si="392"/>
        <v/>
      </c>
      <c r="Q1191" s="22" t="str">
        <f t="shared" si="393"/>
        <v/>
      </c>
      <c r="R1191" s="22" t="str">
        <f t="shared" si="403"/>
        <v/>
      </c>
      <c r="S1191" s="22" t="str">
        <f t="shared" si="394"/>
        <v/>
      </c>
      <c r="T1191" s="22" t="str">
        <f t="shared" si="404"/>
        <v/>
      </c>
      <c r="U1191" s="22" t="str">
        <f t="shared" si="395"/>
        <v/>
      </c>
    </row>
    <row r="1192" spans="1:21" x14ac:dyDescent="0.25">
      <c r="A1192" s="21" t="str">
        <f>IF(INDEX('Predict Your Date Data (auto)'!A:A,ROW(A1192),1)&gt;0,INDEX('Predict Your Date Data (auto)'!A:A,ROW(A1192),1),"")</f>
        <v/>
      </c>
      <c r="B1192" s="21" t="str">
        <f>IF(A1192&lt;&gt;"",IF(IFERROR(MATCH(TRUNC(A1192),ExcludeDateList,0),-1)&gt;-1,"",TRUNC(A1192)),"")</f>
        <v/>
      </c>
      <c r="C1192" s="22" t="str">
        <f t="shared" si="396"/>
        <v/>
      </c>
      <c r="D1192" s="22" t="str">
        <f t="shared" si="397"/>
        <v/>
      </c>
      <c r="E1192" s="22" t="str">
        <f t="shared" si="398"/>
        <v/>
      </c>
      <c r="G1192" s="21" t="str">
        <f t="shared" si="399"/>
        <v/>
      </c>
      <c r="H1192" s="21" t="str">
        <f t="shared" si="389"/>
        <v/>
      </c>
      <c r="I1192" s="22" t="str">
        <f t="shared" si="390"/>
        <v/>
      </c>
      <c r="J1192" s="22" t="str">
        <f t="shared" si="400"/>
        <v/>
      </c>
      <c r="K1192" s="22" t="str">
        <f>IF(G1192&lt;&gt;"",IF(IFERROR(MATCH(TRUNC(G1192),ExcludeDateList,0),-1)&gt;-1,"",J1192),"")</f>
        <v/>
      </c>
      <c r="L1192" s="22" t="str">
        <f>IF(G1192&lt;&gt;"",IF(IFERROR(MATCH(TRUNC(G1192),ExcludeDateList,0),-1)&gt;-1,NA(),J1192),"")</f>
        <v/>
      </c>
      <c r="M1192" s="22" t="str">
        <f t="shared" si="401"/>
        <v/>
      </c>
      <c r="N1192" s="22" t="str">
        <f t="shared" si="391"/>
        <v/>
      </c>
      <c r="O1192" s="22" t="str">
        <f t="shared" si="402"/>
        <v/>
      </c>
      <c r="P1192" s="22" t="str">
        <f t="shared" si="392"/>
        <v/>
      </c>
      <c r="Q1192" s="22" t="str">
        <f t="shared" si="393"/>
        <v/>
      </c>
      <c r="R1192" s="22" t="str">
        <f t="shared" si="403"/>
        <v/>
      </c>
      <c r="S1192" s="22" t="str">
        <f t="shared" si="394"/>
        <v/>
      </c>
      <c r="T1192" s="22" t="str">
        <f t="shared" si="404"/>
        <v/>
      </c>
      <c r="U1192" s="22" t="str">
        <f t="shared" si="395"/>
        <v/>
      </c>
    </row>
    <row r="1193" spans="1:21" x14ac:dyDescent="0.25">
      <c r="A1193" s="21" t="str">
        <f>IF(INDEX('Predict Your Date Data (auto)'!A:A,ROW(A1193),1)&gt;0,INDEX('Predict Your Date Data (auto)'!A:A,ROW(A1193),1),"")</f>
        <v/>
      </c>
      <c r="B1193" s="21" t="str">
        <f>IF(A1193&lt;&gt;"",IF(IFERROR(MATCH(TRUNC(A1193),ExcludeDateList,0),-1)&gt;-1,"",TRUNC(A1193)),"")</f>
        <v/>
      </c>
      <c r="C1193" s="22" t="str">
        <f t="shared" si="396"/>
        <v/>
      </c>
      <c r="D1193" s="22" t="str">
        <f t="shared" si="397"/>
        <v/>
      </c>
      <c r="E1193" s="22" t="str">
        <f t="shared" si="398"/>
        <v/>
      </c>
      <c r="G1193" s="21" t="str">
        <f t="shared" si="399"/>
        <v/>
      </c>
      <c r="H1193" s="21" t="str">
        <f t="shared" si="389"/>
        <v/>
      </c>
      <c r="I1193" s="22" t="str">
        <f t="shared" si="390"/>
        <v/>
      </c>
      <c r="J1193" s="22" t="str">
        <f t="shared" si="400"/>
        <v/>
      </c>
      <c r="K1193" s="22" t="str">
        <f>IF(G1193&lt;&gt;"",IF(IFERROR(MATCH(TRUNC(G1193),ExcludeDateList,0),-1)&gt;-1,"",J1193),"")</f>
        <v/>
      </c>
      <c r="L1193" s="22" t="str">
        <f>IF(G1193&lt;&gt;"",IF(IFERROR(MATCH(TRUNC(G1193),ExcludeDateList,0),-1)&gt;-1,NA(),J1193),"")</f>
        <v/>
      </c>
      <c r="M1193" s="22" t="str">
        <f t="shared" si="401"/>
        <v/>
      </c>
      <c r="N1193" s="22" t="str">
        <f t="shared" si="391"/>
        <v/>
      </c>
      <c r="O1193" s="22" t="str">
        <f t="shared" si="402"/>
        <v/>
      </c>
      <c r="P1193" s="22" t="str">
        <f t="shared" si="392"/>
        <v/>
      </c>
      <c r="Q1193" s="22" t="str">
        <f t="shared" si="393"/>
        <v/>
      </c>
      <c r="R1193" s="22" t="str">
        <f t="shared" si="403"/>
        <v/>
      </c>
      <c r="S1193" s="22" t="str">
        <f t="shared" si="394"/>
        <v/>
      </c>
      <c r="T1193" s="22" t="str">
        <f t="shared" si="404"/>
        <v/>
      </c>
      <c r="U1193" s="22" t="str">
        <f t="shared" si="395"/>
        <v/>
      </c>
    </row>
    <row r="1194" spans="1:21" x14ac:dyDescent="0.25">
      <c r="A1194" s="21" t="str">
        <f>IF(INDEX('Predict Your Date Data (auto)'!A:A,ROW(A1194),1)&gt;0,INDEX('Predict Your Date Data (auto)'!A:A,ROW(A1194),1),"")</f>
        <v/>
      </c>
      <c r="B1194" s="21" t="str">
        <f>IF(A1194&lt;&gt;"",IF(IFERROR(MATCH(TRUNC(A1194),ExcludeDateList,0),-1)&gt;-1,"",TRUNC(A1194)),"")</f>
        <v/>
      </c>
      <c r="C1194" s="22" t="str">
        <f t="shared" si="396"/>
        <v/>
      </c>
      <c r="D1194" s="22" t="str">
        <f t="shared" si="397"/>
        <v/>
      </c>
      <c r="E1194" s="22" t="str">
        <f t="shared" si="398"/>
        <v/>
      </c>
      <c r="G1194" s="21" t="str">
        <f t="shared" si="399"/>
        <v/>
      </c>
      <c r="H1194" s="21" t="str">
        <f t="shared" si="389"/>
        <v/>
      </c>
      <c r="I1194" s="22" t="str">
        <f t="shared" si="390"/>
        <v/>
      </c>
      <c r="J1194" s="22" t="str">
        <f t="shared" si="400"/>
        <v/>
      </c>
      <c r="K1194" s="22" t="str">
        <f>IF(G1194&lt;&gt;"",IF(IFERROR(MATCH(TRUNC(G1194),ExcludeDateList,0),-1)&gt;-1,"",J1194),"")</f>
        <v/>
      </c>
      <c r="L1194" s="22" t="str">
        <f>IF(G1194&lt;&gt;"",IF(IFERROR(MATCH(TRUNC(G1194),ExcludeDateList,0),-1)&gt;-1,NA(),J1194),"")</f>
        <v/>
      </c>
      <c r="M1194" s="22" t="str">
        <f t="shared" si="401"/>
        <v/>
      </c>
      <c r="N1194" s="22" t="str">
        <f t="shared" si="391"/>
        <v/>
      </c>
      <c r="O1194" s="22" t="str">
        <f t="shared" si="402"/>
        <v/>
      </c>
      <c r="P1194" s="22" t="str">
        <f t="shared" si="392"/>
        <v/>
      </c>
      <c r="Q1194" s="22" t="str">
        <f t="shared" si="393"/>
        <v/>
      </c>
      <c r="R1194" s="22" t="str">
        <f t="shared" si="403"/>
        <v/>
      </c>
      <c r="S1194" s="22" t="str">
        <f t="shared" si="394"/>
        <v/>
      </c>
      <c r="T1194" s="22" t="str">
        <f t="shared" si="404"/>
        <v/>
      </c>
      <c r="U1194" s="22" t="str">
        <f t="shared" si="395"/>
        <v/>
      </c>
    </row>
    <row r="1195" spans="1:21" x14ac:dyDescent="0.25">
      <c r="A1195" s="21" t="str">
        <f>IF(INDEX('Predict Your Date Data (auto)'!A:A,ROW(A1195),1)&gt;0,INDEX('Predict Your Date Data (auto)'!A:A,ROW(A1195),1),"")</f>
        <v/>
      </c>
      <c r="B1195" s="21" t="str">
        <f>IF(A1195&lt;&gt;"",IF(IFERROR(MATCH(TRUNC(A1195),ExcludeDateList,0),-1)&gt;-1,"",TRUNC(A1195)),"")</f>
        <v/>
      </c>
      <c r="C1195" s="22" t="str">
        <f t="shared" si="396"/>
        <v/>
      </c>
      <c r="D1195" s="22" t="str">
        <f t="shared" si="397"/>
        <v/>
      </c>
      <c r="E1195" s="22" t="str">
        <f t="shared" si="398"/>
        <v/>
      </c>
      <c r="G1195" s="21" t="str">
        <f t="shared" si="399"/>
        <v/>
      </c>
      <c r="H1195" s="21" t="str">
        <f t="shared" si="389"/>
        <v/>
      </c>
      <c r="I1195" s="22" t="str">
        <f t="shared" si="390"/>
        <v/>
      </c>
      <c r="J1195" s="22" t="str">
        <f t="shared" si="400"/>
        <v/>
      </c>
      <c r="K1195" s="22" t="str">
        <f>IF(G1195&lt;&gt;"",IF(IFERROR(MATCH(TRUNC(G1195),ExcludeDateList,0),-1)&gt;-1,"",J1195),"")</f>
        <v/>
      </c>
      <c r="L1195" s="22" t="str">
        <f>IF(G1195&lt;&gt;"",IF(IFERROR(MATCH(TRUNC(G1195),ExcludeDateList,0),-1)&gt;-1,NA(),J1195),"")</f>
        <v/>
      </c>
      <c r="M1195" s="22" t="str">
        <f t="shared" si="401"/>
        <v/>
      </c>
      <c r="N1195" s="22" t="str">
        <f t="shared" si="391"/>
        <v/>
      </c>
      <c r="O1195" s="22" t="str">
        <f t="shared" si="402"/>
        <v/>
      </c>
      <c r="P1195" s="22" t="str">
        <f t="shared" si="392"/>
        <v/>
      </c>
      <c r="Q1195" s="22" t="str">
        <f t="shared" si="393"/>
        <v/>
      </c>
      <c r="R1195" s="22" t="str">
        <f t="shared" si="403"/>
        <v/>
      </c>
      <c r="S1195" s="22" t="str">
        <f t="shared" si="394"/>
        <v/>
      </c>
      <c r="T1195" s="22" t="str">
        <f t="shared" si="404"/>
        <v/>
      </c>
      <c r="U1195" s="22" t="str">
        <f t="shared" si="395"/>
        <v/>
      </c>
    </row>
    <row r="1196" spans="1:21" x14ac:dyDescent="0.25">
      <c r="A1196" s="21" t="str">
        <f>IF(INDEX('Predict Your Date Data (auto)'!A:A,ROW(A1196),1)&gt;0,INDEX('Predict Your Date Data (auto)'!A:A,ROW(A1196),1),"")</f>
        <v/>
      </c>
      <c r="B1196" s="21" t="str">
        <f>IF(A1196&lt;&gt;"",IF(IFERROR(MATCH(TRUNC(A1196),ExcludeDateList,0),-1)&gt;-1,"",TRUNC(A1196)),"")</f>
        <v/>
      </c>
      <c r="C1196" s="22" t="str">
        <f t="shared" si="396"/>
        <v/>
      </c>
      <c r="D1196" s="22" t="str">
        <f t="shared" si="397"/>
        <v/>
      </c>
      <c r="E1196" s="22" t="str">
        <f t="shared" si="398"/>
        <v/>
      </c>
      <c r="G1196" s="21" t="str">
        <f t="shared" si="399"/>
        <v/>
      </c>
      <c r="H1196" s="21" t="str">
        <f t="shared" si="389"/>
        <v/>
      </c>
      <c r="I1196" s="22" t="str">
        <f t="shared" si="390"/>
        <v/>
      </c>
      <c r="J1196" s="22" t="str">
        <f t="shared" si="400"/>
        <v/>
      </c>
      <c r="K1196" s="22" t="str">
        <f>IF(G1196&lt;&gt;"",IF(IFERROR(MATCH(TRUNC(G1196),ExcludeDateList,0),-1)&gt;-1,"",J1196),"")</f>
        <v/>
      </c>
      <c r="L1196" s="22" t="str">
        <f>IF(G1196&lt;&gt;"",IF(IFERROR(MATCH(TRUNC(G1196),ExcludeDateList,0),-1)&gt;-1,NA(),J1196),"")</f>
        <v/>
      </c>
      <c r="M1196" s="22" t="str">
        <f t="shared" si="401"/>
        <v/>
      </c>
      <c r="N1196" s="22" t="str">
        <f t="shared" si="391"/>
        <v/>
      </c>
      <c r="O1196" s="22" t="str">
        <f t="shared" si="402"/>
        <v/>
      </c>
      <c r="P1196" s="22" t="str">
        <f t="shared" si="392"/>
        <v/>
      </c>
      <c r="Q1196" s="22" t="str">
        <f t="shared" si="393"/>
        <v/>
      </c>
      <c r="R1196" s="22" t="str">
        <f t="shared" si="403"/>
        <v/>
      </c>
      <c r="S1196" s="22" t="str">
        <f t="shared" si="394"/>
        <v/>
      </c>
      <c r="T1196" s="22" t="str">
        <f t="shared" si="404"/>
        <v/>
      </c>
      <c r="U1196" s="22" t="str">
        <f t="shared" si="395"/>
        <v/>
      </c>
    </row>
    <row r="1197" spans="1:21" x14ac:dyDescent="0.25">
      <c r="A1197" s="21" t="str">
        <f>IF(INDEX('Predict Your Date Data (auto)'!A:A,ROW(A1197),1)&gt;0,INDEX('Predict Your Date Data (auto)'!A:A,ROW(A1197),1),"")</f>
        <v/>
      </c>
      <c r="B1197" s="21" t="str">
        <f>IF(A1197&lt;&gt;"",IF(IFERROR(MATCH(TRUNC(A1197),ExcludeDateList,0),-1)&gt;-1,"",TRUNC(A1197)),"")</f>
        <v/>
      </c>
      <c r="C1197" s="22" t="str">
        <f t="shared" si="396"/>
        <v/>
      </c>
      <c r="D1197" s="22" t="str">
        <f t="shared" si="397"/>
        <v/>
      </c>
      <c r="E1197" s="22" t="str">
        <f t="shared" si="398"/>
        <v/>
      </c>
      <c r="G1197" s="21" t="str">
        <f t="shared" si="399"/>
        <v/>
      </c>
      <c r="H1197" s="21" t="str">
        <f t="shared" si="389"/>
        <v/>
      </c>
      <c r="I1197" s="22" t="str">
        <f t="shared" si="390"/>
        <v/>
      </c>
      <c r="J1197" s="22" t="str">
        <f t="shared" si="400"/>
        <v/>
      </c>
      <c r="K1197" s="22" t="str">
        <f>IF(G1197&lt;&gt;"",IF(IFERROR(MATCH(TRUNC(G1197),ExcludeDateList,0),-1)&gt;-1,"",J1197),"")</f>
        <v/>
      </c>
      <c r="L1197" s="22" t="str">
        <f>IF(G1197&lt;&gt;"",IF(IFERROR(MATCH(TRUNC(G1197),ExcludeDateList,0),-1)&gt;-1,NA(),J1197),"")</f>
        <v/>
      </c>
      <c r="M1197" s="22" t="str">
        <f t="shared" si="401"/>
        <v/>
      </c>
      <c r="N1197" s="22" t="str">
        <f t="shared" si="391"/>
        <v/>
      </c>
      <c r="O1197" s="22" t="str">
        <f t="shared" si="402"/>
        <v/>
      </c>
      <c r="P1197" s="22" t="str">
        <f t="shared" si="392"/>
        <v/>
      </c>
      <c r="Q1197" s="22" t="str">
        <f t="shared" si="393"/>
        <v/>
      </c>
      <c r="R1197" s="22" t="str">
        <f t="shared" si="403"/>
        <v/>
      </c>
      <c r="S1197" s="22" t="str">
        <f t="shared" si="394"/>
        <v/>
      </c>
      <c r="T1197" s="22" t="str">
        <f t="shared" si="404"/>
        <v/>
      </c>
      <c r="U1197" s="22" t="str">
        <f t="shared" si="395"/>
        <v/>
      </c>
    </row>
    <row r="1198" spans="1:21" x14ac:dyDescent="0.25">
      <c r="A1198" s="21" t="str">
        <f>IF(INDEX('Predict Your Date Data (auto)'!A:A,ROW(A1198),1)&gt;0,INDEX('Predict Your Date Data (auto)'!A:A,ROW(A1198),1),"")</f>
        <v/>
      </c>
      <c r="B1198" s="21" t="str">
        <f>IF(A1198&lt;&gt;"",IF(IFERROR(MATCH(TRUNC(A1198),ExcludeDateList,0),-1)&gt;-1,"",TRUNC(A1198)),"")</f>
        <v/>
      </c>
      <c r="C1198" s="22" t="str">
        <f t="shared" si="396"/>
        <v/>
      </c>
      <c r="D1198" s="22" t="str">
        <f t="shared" si="397"/>
        <v/>
      </c>
      <c r="E1198" s="22" t="str">
        <f t="shared" si="398"/>
        <v/>
      </c>
      <c r="G1198" s="21" t="str">
        <f t="shared" si="399"/>
        <v/>
      </c>
      <c r="H1198" s="21" t="str">
        <f t="shared" si="389"/>
        <v/>
      </c>
      <c r="I1198" s="22" t="str">
        <f t="shared" si="390"/>
        <v/>
      </c>
      <c r="J1198" s="22" t="str">
        <f t="shared" si="400"/>
        <v/>
      </c>
      <c r="K1198" s="22" t="str">
        <f>IF(G1198&lt;&gt;"",IF(IFERROR(MATCH(TRUNC(G1198),ExcludeDateList,0),-1)&gt;-1,"",J1198),"")</f>
        <v/>
      </c>
      <c r="L1198" s="22" t="str">
        <f>IF(G1198&lt;&gt;"",IF(IFERROR(MATCH(TRUNC(G1198),ExcludeDateList,0),-1)&gt;-1,NA(),J1198),"")</f>
        <v/>
      </c>
      <c r="M1198" s="22" t="str">
        <f t="shared" si="401"/>
        <v/>
      </c>
      <c r="N1198" s="22" t="str">
        <f t="shared" si="391"/>
        <v/>
      </c>
      <c r="O1198" s="22" t="str">
        <f t="shared" si="402"/>
        <v/>
      </c>
      <c r="P1198" s="22" t="str">
        <f t="shared" si="392"/>
        <v/>
      </c>
      <c r="Q1198" s="22" t="str">
        <f t="shared" si="393"/>
        <v/>
      </c>
      <c r="R1198" s="22" t="str">
        <f t="shared" si="403"/>
        <v/>
      </c>
      <c r="S1198" s="22" t="str">
        <f t="shared" si="394"/>
        <v/>
      </c>
      <c r="T1198" s="22" t="str">
        <f t="shared" si="404"/>
        <v/>
      </c>
      <c r="U1198" s="22" t="str">
        <f t="shared" si="395"/>
        <v/>
      </c>
    </row>
    <row r="1199" spans="1:21" x14ac:dyDescent="0.25">
      <c r="A1199" s="21" t="str">
        <f>IF(INDEX('Predict Your Date Data (auto)'!A:A,ROW(A1199),1)&gt;0,INDEX('Predict Your Date Data (auto)'!A:A,ROW(A1199),1),"")</f>
        <v/>
      </c>
      <c r="B1199" s="21" t="str">
        <f>IF(A1199&lt;&gt;"",IF(IFERROR(MATCH(TRUNC(A1199),ExcludeDateList,0),-1)&gt;-1,"",TRUNC(A1199)),"")</f>
        <v/>
      </c>
      <c r="C1199" s="22" t="str">
        <f t="shared" si="396"/>
        <v/>
      </c>
      <c r="D1199" s="22" t="str">
        <f t="shared" si="397"/>
        <v/>
      </c>
      <c r="E1199" s="22" t="str">
        <f t="shared" si="398"/>
        <v/>
      </c>
      <c r="G1199" s="21" t="str">
        <f t="shared" si="399"/>
        <v/>
      </c>
      <c r="H1199" s="21" t="str">
        <f t="shared" si="389"/>
        <v/>
      </c>
      <c r="I1199" s="22" t="str">
        <f t="shared" si="390"/>
        <v/>
      </c>
      <c r="J1199" s="22" t="str">
        <f t="shared" si="400"/>
        <v/>
      </c>
      <c r="K1199" s="22" t="str">
        <f>IF(G1199&lt;&gt;"",IF(IFERROR(MATCH(TRUNC(G1199),ExcludeDateList,0),-1)&gt;-1,"",J1199),"")</f>
        <v/>
      </c>
      <c r="L1199" s="22" t="str">
        <f>IF(G1199&lt;&gt;"",IF(IFERROR(MATCH(TRUNC(G1199),ExcludeDateList,0),-1)&gt;-1,NA(),J1199),"")</f>
        <v/>
      </c>
      <c r="M1199" s="22" t="str">
        <f t="shared" si="401"/>
        <v/>
      </c>
      <c r="N1199" s="22" t="str">
        <f t="shared" si="391"/>
        <v/>
      </c>
      <c r="O1199" s="22" t="str">
        <f t="shared" si="402"/>
        <v/>
      </c>
      <c r="P1199" s="22" t="str">
        <f t="shared" si="392"/>
        <v/>
      </c>
      <c r="Q1199" s="22" t="str">
        <f t="shared" si="393"/>
        <v/>
      </c>
      <c r="R1199" s="22" t="str">
        <f t="shared" si="403"/>
        <v/>
      </c>
      <c r="S1199" s="22" t="str">
        <f t="shared" si="394"/>
        <v/>
      </c>
      <c r="T1199" s="22" t="str">
        <f t="shared" si="404"/>
        <v/>
      </c>
      <c r="U1199" s="22" t="str">
        <f t="shared" si="395"/>
        <v/>
      </c>
    </row>
    <row r="1200" spans="1:21" x14ac:dyDescent="0.25">
      <c r="A1200" s="21" t="str">
        <f>IF(INDEX('Predict Your Date Data (auto)'!A:A,ROW(A1200),1)&gt;0,INDEX('Predict Your Date Data (auto)'!A:A,ROW(A1200),1),"")</f>
        <v/>
      </c>
      <c r="B1200" s="21" t="str">
        <f>IF(A1200&lt;&gt;"",IF(IFERROR(MATCH(TRUNC(A1200),ExcludeDateList,0),-1)&gt;-1,"",TRUNC(A1200)),"")</f>
        <v/>
      </c>
      <c r="C1200" s="22" t="str">
        <f t="shared" si="396"/>
        <v/>
      </c>
      <c r="D1200" s="22" t="str">
        <f t="shared" si="397"/>
        <v/>
      </c>
      <c r="E1200" s="22" t="str">
        <f t="shared" si="398"/>
        <v/>
      </c>
      <c r="G1200" s="21" t="str">
        <f t="shared" si="399"/>
        <v/>
      </c>
      <c r="H1200" s="21" t="str">
        <f t="shared" si="389"/>
        <v/>
      </c>
      <c r="I1200" s="22" t="str">
        <f t="shared" si="390"/>
        <v/>
      </c>
      <c r="J1200" s="22" t="str">
        <f t="shared" si="400"/>
        <v/>
      </c>
      <c r="K1200" s="22" t="str">
        <f>IF(G1200&lt;&gt;"",IF(IFERROR(MATCH(TRUNC(G1200),ExcludeDateList,0),-1)&gt;-1,"",J1200),"")</f>
        <v/>
      </c>
      <c r="L1200" s="22" t="str">
        <f>IF(G1200&lt;&gt;"",IF(IFERROR(MATCH(TRUNC(G1200),ExcludeDateList,0),-1)&gt;-1,NA(),J1200),"")</f>
        <v/>
      </c>
      <c r="M1200" s="22" t="str">
        <f t="shared" si="401"/>
        <v/>
      </c>
      <c r="N1200" s="22" t="str">
        <f t="shared" si="391"/>
        <v/>
      </c>
      <c r="O1200" s="22" t="str">
        <f t="shared" si="402"/>
        <v/>
      </c>
      <c r="P1200" s="22" t="str">
        <f t="shared" si="392"/>
        <v/>
      </c>
      <c r="Q1200" s="22" t="str">
        <f t="shared" si="393"/>
        <v/>
      </c>
      <c r="R1200" s="22" t="str">
        <f t="shared" si="403"/>
        <v/>
      </c>
      <c r="S1200" s="22" t="str">
        <f t="shared" si="394"/>
        <v/>
      </c>
      <c r="T1200" s="22" t="str">
        <f t="shared" si="404"/>
        <v/>
      </c>
      <c r="U1200" s="22" t="str">
        <f t="shared" si="395"/>
        <v/>
      </c>
    </row>
    <row r="1201" spans="1:21" x14ac:dyDescent="0.25">
      <c r="A1201" s="21" t="str">
        <f>IF(INDEX('Predict Your Date Data (auto)'!A:A,ROW(A1201),1)&gt;0,INDEX('Predict Your Date Data (auto)'!A:A,ROW(A1201),1),"")</f>
        <v/>
      </c>
      <c r="B1201" s="21" t="str">
        <f>IF(A1201&lt;&gt;"",IF(IFERROR(MATCH(TRUNC(A1201),ExcludeDateList,0),-1)&gt;-1,"",TRUNC(A1201)),"")</f>
        <v/>
      </c>
      <c r="C1201" s="22" t="str">
        <f t="shared" si="396"/>
        <v/>
      </c>
      <c r="D1201" s="22" t="str">
        <f t="shared" si="397"/>
        <v/>
      </c>
      <c r="E1201" s="22" t="str">
        <f t="shared" si="398"/>
        <v/>
      </c>
      <c r="G1201" s="21" t="str">
        <f t="shared" si="399"/>
        <v/>
      </c>
      <c r="H1201" s="21" t="str">
        <f t="shared" si="389"/>
        <v/>
      </c>
      <c r="I1201" s="22" t="str">
        <f t="shared" si="390"/>
        <v/>
      </c>
      <c r="J1201" s="22" t="str">
        <f t="shared" si="400"/>
        <v/>
      </c>
      <c r="K1201" s="22" t="str">
        <f>IF(G1201&lt;&gt;"",IF(IFERROR(MATCH(TRUNC(G1201),ExcludeDateList,0),-1)&gt;-1,"",J1201),"")</f>
        <v/>
      </c>
      <c r="L1201" s="22" t="str">
        <f>IF(G1201&lt;&gt;"",IF(IFERROR(MATCH(TRUNC(G1201),ExcludeDateList,0),-1)&gt;-1,NA(),J1201),"")</f>
        <v/>
      </c>
      <c r="M1201" s="22" t="str">
        <f t="shared" si="401"/>
        <v/>
      </c>
      <c r="N1201" s="22" t="str">
        <f t="shared" si="391"/>
        <v/>
      </c>
      <c r="O1201" s="22" t="str">
        <f t="shared" si="402"/>
        <v/>
      </c>
      <c r="P1201" s="22" t="str">
        <f t="shared" si="392"/>
        <v/>
      </c>
      <c r="Q1201" s="22" t="str">
        <f t="shared" si="393"/>
        <v/>
      </c>
      <c r="R1201" s="22" t="str">
        <f t="shared" si="403"/>
        <v/>
      </c>
      <c r="S1201" s="22" t="str">
        <f t="shared" si="394"/>
        <v/>
      </c>
      <c r="T1201" s="22" t="str">
        <f t="shared" si="404"/>
        <v/>
      </c>
      <c r="U1201" s="22" t="str">
        <f t="shared" si="395"/>
        <v/>
      </c>
    </row>
    <row r="1202" spans="1:21" x14ac:dyDescent="0.25">
      <c r="A1202" s="21" t="str">
        <f>IF(INDEX('Predict Your Date Data (auto)'!A:A,ROW(A1202),1)&gt;0,INDEX('Predict Your Date Data (auto)'!A:A,ROW(A1202),1),"")</f>
        <v/>
      </c>
      <c r="B1202" s="21" t="str">
        <f>IF(A1202&lt;&gt;"",IF(IFERROR(MATCH(TRUNC(A1202),ExcludeDateList,0),-1)&gt;-1,"",TRUNC(A1202)),"")</f>
        <v/>
      </c>
      <c r="C1202" s="22" t="str">
        <f t="shared" si="396"/>
        <v/>
      </c>
      <c r="D1202" s="22" t="str">
        <f t="shared" si="397"/>
        <v/>
      </c>
      <c r="E1202" s="22" t="str">
        <f t="shared" si="398"/>
        <v/>
      </c>
      <c r="G1202" s="21" t="str">
        <f t="shared" si="399"/>
        <v/>
      </c>
      <c r="H1202" s="21" t="str">
        <f t="shared" si="389"/>
        <v/>
      </c>
      <c r="I1202" s="22" t="str">
        <f t="shared" si="390"/>
        <v/>
      </c>
      <c r="J1202" s="22" t="str">
        <f t="shared" si="400"/>
        <v/>
      </c>
      <c r="K1202" s="22" t="str">
        <f>IF(G1202&lt;&gt;"",IF(IFERROR(MATCH(TRUNC(G1202),ExcludeDateList,0),-1)&gt;-1,"",J1202),"")</f>
        <v/>
      </c>
      <c r="L1202" s="22" t="str">
        <f>IF(G1202&lt;&gt;"",IF(IFERROR(MATCH(TRUNC(G1202),ExcludeDateList,0),-1)&gt;-1,NA(),J1202),"")</f>
        <v/>
      </c>
      <c r="M1202" s="22" t="str">
        <f t="shared" si="401"/>
        <v/>
      </c>
      <c r="N1202" s="22" t="str">
        <f t="shared" si="391"/>
        <v/>
      </c>
      <c r="O1202" s="22" t="str">
        <f t="shared" si="402"/>
        <v/>
      </c>
      <c r="P1202" s="22" t="str">
        <f t="shared" si="392"/>
        <v/>
      </c>
      <c r="Q1202" s="22" t="str">
        <f t="shared" si="393"/>
        <v/>
      </c>
      <c r="R1202" s="22" t="str">
        <f t="shared" si="403"/>
        <v/>
      </c>
      <c r="S1202" s="22" t="str">
        <f t="shared" si="394"/>
        <v/>
      </c>
      <c r="T1202" s="22" t="str">
        <f t="shared" si="404"/>
        <v/>
      </c>
      <c r="U1202" s="22" t="str">
        <f t="shared" si="395"/>
        <v/>
      </c>
    </row>
    <row r="1203" spans="1:21" x14ac:dyDescent="0.25">
      <c r="A1203" s="21" t="str">
        <f>IF(INDEX('Predict Your Date Data (auto)'!A:A,ROW(A1203),1)&gt;0,INDEX('Predict Your Date Data (auto)'!A:A,ROW(A1203),1),"")</f>
        <v/>
      </c>
      <c r="B1203" s="21" t="str">
        <f>IF(A1203&lt;&gt;"",IF(IFERROR(MATCH(TRUNC(A1203),ExcludeDateList,0),-1)&gt;-1,"",TRUNC(A1203)),"")</f>
        <v/>
      </c>
      <c r="C1203" s="22" t="str">
        <f t="shared" si="396"/>
        <v/>
      </c>
      <c r="D1203" s="22" t="str">
        <f t="shared" si="397"/>
        <v/>
      </c>
      <c r="E1203" s="22" t="str">
        <f t="shared" si="398"/>
        <v/>
      </c>
      <c r="G1203" s="21" t="str">
        <f t="shared" si="399"/>
        <v/>
      </c>
      <c r="H1203" s="21" t="str">
        <f t="shared" si="389"/>
        <v/>
      </c>
      <c r="I1203" s="22" t="str">
        <f t="shared" si="390"/>
        <v/>
      </c>
      <c r="J1203" s="22" t="str">
        <f t="shared" si="400"/>
        <v/>
      </c>
      <c r="K1203" s="22" t="str">
        <f>IF(G1203&lt;&gt;"",IF(IFERROR(MATCH(TRUNC(G1203),ExcludeDateList,0),-1)&gt;-1,"",J1203),"")</f>
        <v/>
      </c>
      <c r="L1203" s="22" t="str">
        <f>IF(G1203&lt;&gt;"",IF(IFERROR(MATCH(TRUNC(G1203),ExcludeDateList,0),-1)&gt;-1,NA(),J1203),"")</f>
        <v/>
      </c>
      <c r="M1203" s="22" t="str">
        <f t="shared" si="401"/>
        <v/>
      </c>
      <c r="N1203" s="22" t="str">
        <f t="shared" si="391"/>
        <v/>
      </c>
      <c r="O1203" s="22" t="str">
        <f t="shared" si="402"/>
        <v/>
      </c>
      <c r="P1203" s="22" t="str">
        <f t="shared" si="392"/>
        <v/>
      </c>
      <c r="Q1203" s="22" t="str">
        <f t="shared" si="393"/>
        <v/>
      </c>
      <c r="R1203" s="22" t="str">
        <f t="shared" si="403"/>
        <v/>
      </c>
      <c r="S1203" s="22" t="str">
        <f t="shared" si="394"/>
        <v/>
      </c>
      <c r="T1203" s="22" t="str">
        <f t="shared" si="404"/>
        <v/>
      </c>
      <c r="U1203" s="22" t="str">
        <f t="shared" si="395"/>
        <v/>
      </c>
    </row>
    <row r="1204" spans="1:21" x14ac:dyDescent="0.25">
      <c r="A1204" s="21" t="str">
        <f>IF(INDEX('Predict Your Date Data (auto)'!A:A,ROW(A1204),1)&gt;0,INDEX('Predict Your Date Data (auto)'!A:A,ROW(A1204),1),"")</f>
        <v/>
      </c>
      <c r="B1204" s="21" t="str">
        <f>IF(A1204&lt;&gt;"",IF(IFERROR(MATCH(TRUNC(A1204),ExcludeDateList,0),-1)&gt;-1,"",TRUNC(A1204)),"")</f>
        <v/>
      </c>
      <c r="C1204" s="22" t="str">
        <f t="shared" si="396"/>
        <v/>
      </c>
      <c r="D1204" s="22" t="str">
        <f t="shared" si="397"/>
        <v/>
      </c>
      <c r="E1204" s="22" t="str">
        <f t="shared" si="398"/>
        <v/>
      </c>
      <c r="G1204" s="21" t="str">
        <f t="shared" si="399"/>
        <v/>
      </c>
      <c r="H1204" s="21" t="str">
        <f t="shared" si="389"/>
        <v/>
      </c>
      <c r="I1204" s="22" t="str">
        <f t="shared" si="390"/>
        <v/>
      </c>
      <c r="J1204" s="22" t="str">
        <f t="shared" si="400"/>
        <v/>
      </c>
      <c r="K1204" s="22" t="str">
        <f>IF(G1204&lt;&gt;"",IF(IFERROR(MATCH(TRUNC(G1204),ExcludeDateList,0),-1)&gt;-1,"",J1204),"")</f>
        <v/>
      </c>
      <c r="L1204" s="22" t="str">
        <f>IF(G1204&lt;&gt;"",IF(IFERROR(MATCH(TRUNC(G1204),ExcludeDateList,0),-1)&gt;-1,NA(),J1204),"")</f>
        <v/>
      </c>
      <c r="M1204" s="22" t="str">
        <f t="shared" si="401"/>
        <v/>
      </c>
      <c r="N1204" s="22" t="str">
        <f t="shared" si="391"/>
        <v/>
      </c>
      <c r="O1204" s="22" t="str">
        <f t="shared" si="402"/>
        <v/>
      </c>
      <c r="P1204" s="22" t="str">
        <f t="shared" si="392"/>
        <v/>
      </c>
      <c r="Q1204" s="22" t="str">
        <f t="shared" si="393"/>
        <v/>
      </c>
      <c r="R1204" s="22" t="str">
        <f t="shared" si="403"/>
        <v/>
      </c>
      <c r="S1204" s="22" t="str">
        <f t="shared" si="394"/>
        <v/>
      </c>
      <c r="T1204" s="22" t="str">
        <f t="shared" si="404"/>
        <v/>
      </c>
      <c r="U1204" s="22" t="str">
        <f t="shared" si="395"/>
        <v/>
      </c>
    </row>
    <row r="1205" spans="1:21" x14ac:dyDescent="0.25">
      <c r="A1205" s="21" t="str">
        <f>IF(INDEX('Predict Your Date Data (auto)'!A:A,ROW(A1205),1)&gt;0,INDEX('Predict Your Date Data (auto)'!A:A,ROW(A1205),1),"")</f>
        <v/>
      </c>
      <c r="B1205" s="21" t="str">
        <f>IF(A1205&lt;&gt;"",IF(IFERROR(MATCH(TRUNC(A1205),ExcludeDateList,0),-1)&gt;-1,"",TRUNC(A1205)),"")</f>
        <v/>
      </c>
      <c r="C1205" s="22" t="str">
        <f t="shared" si="396"/>
        <v/>
      </c>
      <c r="D1205" s="22" t="str">
        <f t="shared" si="397"/>
        <v/>
      </c>
      <c r="E1205" s="22" t="str">
        <f t="shared" si="398"/>
        <v/>
      </c>
      <c r="G1205" s="21" t="str">
        <f t="shared" si="399"/>
        <v/>
      </c>
      <c r="H1205" s="21" t="str">
        <f t="shared" si="389"/>
        <v/>
      </c>
      <c r="I1205" s="22" t="str">
        <f t="shared" si="390"/>
        <v/>
      </c>
      <c r="J1205" s="22" t="str">
        <f t="shared" si="400"/>
        <v/>
      </c>
      <c r="K1205" s="22" t="str">
        <f>IF(G1205&lt;&gt;"",IF(IFERROR(MATCH(TRUNC(G1205),ExcludeDateList,0),-1)&gt;-1,"",J1205),"")</f>
        <v/>
      </c>
      <c r="L1205" s="22" t="str">
        <f>IF(G1205&lt;&gt;"",IF(IFERROR(MATCH(TRUNC(G1205),ExcludeDateList,0),-1)&gt;-1,NA(),J1205),"")</f>
        <v/>
      </c>
      <c r="M1205" s="22" t="str">
        <f t="shared" si="401"/>
        <v/>
      </c>
      <c r="N1205" s="22" t="str">
        <f t="shared" si="391"/>
        <v/>
      </c>
      <c r="O1205" s="22" t="str">
        <f t="shared" si="402"/>
        <v/>
      </c>
      <c r="P1205" s="22" t="str">
        <f t="shared" si="392"/>
        <v/>
      </c>
      <c r="Q1205" s="22" t="str">
        <f t="shared" si="393"/>
        <v/>
      </c>
      <c r="R1205" s="22" t="str">
        <f t="shared" si="403"/>
        <v/>
      </c>
      <c r="S1205" s="22" t="str">
        <f t="shared" si="394"/>
        <v/>
      </c>
      <c r="T1205" s="22" t="str">
        <f t="shared" si="404"/>
        <v/>
      </c>
      <c r="U1205" s="22" t="str">
        <f t="shared" si="395"/>
        <v/>
      </c>
    </row>
    <row r="1206" spans="1:21" x14ac:dyDescent="0.25">
      <c r="A1206" s="21" t="str">
        <f>IF(INDEX('Predict Your Date Data (auto)'!A:A,ROW(A1206),1)&gt;0,INDEX('Predict Your Date Data (auto)'!A:A,ROW(A1206),1),"")</f>
        <v/>
      </c>
      <c r="B1206" s="21" t="str">
        <f>IF(A1206&lt;&gt;"",IF(IFERROR(MATCH(TRUNC(A1206),ExcludeDateList,0),-1)&gt;-1,"",TRUNC(A1206)),"")</f>
        <v/>
      </c>
      <c r="C1206" s="22" t="str">
        <f t="shared" si="396"/>
        <v/>
      </c>
      <c r="D1206" s="22" t="str">
        <f t="shared" si="397"/>
        <v/>
      </c>
      <c r="E1206" s="22" t="str">
        <f t="shared" si="398"/>
        <v/>
      </c>
      <c r="G1206" s="21" t="str">
        <f t="shared" si="399"/>
        <v/>
      </c>
      <c r="H1206" s="21" t="str">
        <f t="shared" si="389"/>
        <v/>
      </c>
      <c r="I1206" s="22" t="str">
        <f t="shared" si="390"/>
        <v/>
      </c>
      <c r="J1206" s="22" t="str">
        <f t="shared" si="400"/>
        <v/>
      </c>
      <c r="K1206" s="22" t="str">
        <f>IF(G1206&lt;&gt;"",IF(IFERROR(MATCH(TRUNC(G1206),ExcludeDateList,0),-1)&gt;-1,"",J1206),"")</f>
        <v/>
      </c>
      <c r="L1206" s="22" t="str">
        <f>IF(G1206&lt;&gt;"",IF(IFERROR(MATCH(TRUNC(G1206),ExcludeDateList,0),-1)&gt;-1,NA(),J1206),"")</f>
        <v/>
      </c>
      <c r="M1206" s="22" t="str">
        <f t="shared" si="401"/>
        <v/>
      </c>
      <c r="N1206" s="22" t="str">
        <f t="shared" si="391"/>
        <v/>
      </c>
      <c r="O1206" s="22" t="str">
        <f t="shared" si="402"/>
        <v/>
      </c>
      <c r="P1206" s="22" t="str">
        <f t="shared" si="392"/>
        <v/>
      </c>
      <c r="Q1206" s="22" t="str">
        <f t="shared" si="393"/>
        <v/>
      </c>
      <c r="R1206" s="22" t="str">
        <f t="shared" si="403"/>
        <v/>
      </c>
      <c r="S1206" s="22" t="str">
        <f t="shared" si="394"/>
        <v/>
      </c>
      <c r="T1206" s="22" t="str">
        <f t="shared" si="404"/>
        <v/>
      </c>
      <c r="U1206" s="22" t="str">
        <f t="shared" si="395"/>
        <v/>
      </c>
    </row>
    <row r="1207" spans="1:21" x14ac:dyDescent="0.25">
      <c r="A1207" s="21" t="str">
        <f>IF(INDEX('Predict Your Date Data (auto)'!A:A,ROW(A1207),1)&gt;0,INDEX('Predict Your Date Data (auto)'!A:A,ROW(A1207),1),"")</f>
        <v/>
      </c>
      <c r="B1207" s="21" t="str">
        <f>IF(A1207&lt;&gt;"",IF(IFERROR(MATCH(TRUNC(A1207),ExcludeDateList,0),-1)&gt;-1,"",TRUNC(A1207)),"")</f>
        <v/>
      </c>
      <c r="C1207" s="22" t="str">
        <f t="shared" si="396"/>
        <v/>
      </c>
      <c r="D1207" s="22" t="str">
        <f t="shared" si="397"/>
        <v/>
      </c>
      <c r="E1207" s="22" t="str">
        <f t="shared" si="398"/>
        <v/>
      </c>
      <c r="G1207" s="21" t="str">
        <f t="shared" si="399"/>
        <v/>
      </c>
      <c r="H1207" s="21" t="str">
        <f t="shared" si="389"/>
        <v/>
      </c>
      <c r="I1207" s="22" t="str">
        <f t="shared" si="390"/>
        <v/>
      </c>
      <c r="J1207" s="22" t="str">
        <f t="shared" si="400"/>
        <v/>
      </c>
      <c r="K1207" s="22" t="str">
        <f>IF(G1207&lt;&gt;"",IF(IFERROR(MATCH(TRUNC(G1207),ExcludeDateList,0),-1)&gt;-1,"",J1207),"")</f>
        <v/>
      </c>
      <c r="L1207" s="22" t="str">
        <f>IF(G1207&lt;&gt;"",IF(IFERROR(MATCH(TRUNC(G1207),ExcludeDateList,0),-1)&gt;-1,NA(),J1207),"")</f>
        <v/>
      </c>
      <c r="M1207" s="22" t="str">
        <f t="shared" si="401"/>
        <v/>
      </c>
      <c r="N1207" s="22" t="str">
        <f t="shared" si="391"/>
        <v/>
      </c>
      <c r="O1207" s="22" t="str">
        <f t="shared" si="402"/>
        <v/>
      </c>
      <c r="P1207" s="22" t="str">
        <f t="shared" si="392"/>
        <v/>
      </c>
      <c r="Q1207" s="22" t="str">
        <f t="shared" si="393"/>
        <v/>
      </c>
      <c r="R1207" s="22" t="str">
        <f t="shared" si="403"/>
        <v/>
      </c>
      <c r="S1207" s="22" t="str">
        <f t="shared" si="394"/>
        <v/>
      </c>
      <c r="T1207" s="22" t="str">
        <f t="shared" si="404"/>
        <v/>
      </c>
      <c r="U1207" s="22" t="str">
        <f t="shared" si="395"/>
        <v/>
      </c>
    </row>
    <row r="1208" spans="1:21" x14ac:dyDescent="0.25">
      <c r="A1208" s="21" t="str">
        <f>IF(INDEX('Predict Your Date Data (auto)'!A:A,ROW(A1208),1)&gt;0,INDEX('Predict Your Date Data (auto)'!A:A,ROW(A1208),1),"")</f>
        <v/>
      </c>
      <c r="B1208" s="21" t="str">
        <f>IF(A1208&lt;&gt;"",IF(IFERROR(MATCH(TRUNC(A1208),ExcludeDateList,0),-1)&gt;-1,"",TRUNC(A1208)),"")</f>
        <v/>
      </c>
      <c r="C1208" s="22" t="str">
        <f t="shared" si="396"/>
        <v/>
      </c>
      <c r="D1208" s="22" t="str">
        <f t="shared" si="397"/>
        <v/>
      </c>
      <c r="E1208" s="22" t="str">
        <f t="shared" si="398"/>
        <v/>
      </c>
      <c r="G1208" s="21" t="str">
        <f t="shared" si="399"/>
        <v/>
      </c>
      <c r="H1208" s="21" t="str">
        <f t="shared" si="389"/>
        <v/>
      </c>
      <c r="I1208" s="22" t="str">
        <f t="shared" si="390"/>
        <v/>
      </c>
      <c r="J1208" s="22" t="str">
        <f t="shared" si="400"/>
        <v/>
      </c>
      <c r="K1208" s="22" t="str">
        <f>IF(G1208&lt;&gt;"",IF(IFERROR(MATCH(TRUNC(G1208),ExcludeDateList,0),-1)&gt;-1,"",J1208),"")</f>
        <v/>
      </c>
      <c r="L1208" s="22" t="str">
        <f>IF(G1208&lt;&gt;"",IF(IFERROR(MATCH(TRUNC(G1208),ExcludeDateList,0),-1)&gt;-1,NA(),J1208),"")</f>
        <v/>
      </c>
      <c r="M1208" s="22" t="str">
        <f t="shared" si="401"/>
        <v/>
      </c>
      <c r="N1208" s="22" t="str">
        <f t="shared" si="391"/>
        <v/>
      </c>
      <c r="O1208" s="22" t="str">
        <f t="shared" si="402"/>
        <v/>
      </c>
      <c r="P1208" s="22" t="str">
        <f t="shared" si="392"/>
        <v/>
      </c>
      <c r="Q1208" s="22" t="str">
        <f t="shared" si="393"/>
        <v/>
      </c>
      <c r="R1208" s="22" t="str">
        <f t="shared" si="403"/>
        <v/>
      </c>
      <c r="S1208" s="22" t="str">
        <f t="shared" si="394"/>
        <v/>
      </c>
      <c r="T1208" s="22" t="str">
        <f t="shared" si="404"/>
        <v/>
      </c>
      <c r="U1208" s="22" t="str">
        <f t="shared" si="395"/>
        <v/>
      </c>
    </row>
    <row r="1209" spans="1:21" x14ac:dyDescent="0.25">
      <c r="A1209" s="21" t="str">
        <f>IF(INDEX('Predict Your Date Data (auto)'!A:A,ROW(A1209),1)&gt;0,INDEX('Predict Your Date Data (auto)'!A:A,ROW(A1209),1),"")</f>
        <v/>
      </c>
      <c r="B1209" s="21" t="str">
        <f>IF(A1209&lt;&gt;"",IF(IFERROR(MATCH(TRUNC(A1209),ExcludeDateList,0),-1)&gt;-1,"",TRUNC(A1209)),"")</f>
        <v/>
      </c>
      <c r="C1209" s="22" t="str">
        <f t="shared" si="396"/>
        <v/>
      </c>
      <c r="D1209" s="22" t="str">
        <f t="shared" si="397"/>
        <v/>
      </c>
      <c r="E1209" s="22" t="str">
        <f t="shared" si="398"/>
        <v/>
      </c>
      <c r="G1209" s="21" t="str">
        <f t="shared" si="399"/>
        <v/>
      </c>
      <c r="H1209" s="21" t="str">
        <f t="shared" si="389"/>
        <v/>
      </c>
      <c r="I1209" s="22" t="str">
        <f t="shared" si="390"/>
        <v/>
      </c>
      <c r="J1209" s="22" t="str">
        <f t="shared" si="400"/>
        <v/>
      </c>
      <c r="K1209" s="22" t="str">
        <f>IF(G1209&lt;&gt;"",IF(IFERROR(MATCH(TRUNC(G1209),ExcludeDateList,0),-1)&gt;-1,"",J1209),"")</f>
        <v/>
      </c>
      <c r="L1209" s="22" t="str">
        <f>IF(G1209&lt;&gt;"",IF(IFERROR(MATCH(TRUNC(G1209),ExcludeDateList,0),-1)&gt;-1,NA(),J1209),"")</f>
        <v/>
      </c>
      <c r="M1209" s="22" t="str">
        <f t="shared" si="401"/>
        <v/>
      </c>
      <c r="N1209" s="22" t="str">
        <f t="shared" si="391"/>
        <v/>
      </c>
      <c r="O1209" s="22" t="str">
        <f t="shared" si="402"/>
        <v/>
      </c>
      <c r="P1209" s="22" t="str">
        <f t="shared" si="392"/>
        <v/>
      </c>
      <c r="Q1209" s="22" t="str">
        <f t="shared" si="393"/>
        <v/>
      </c>
      <c r="R1209" s="22" t="str">
        <f t="shared" si="403"/>
        <v/>
      </c>
      <c r="S1209" s="22" t="str">
        <f t="shared" si="394"/>
        <v/>
      </c>
      <c r="T1209" s="22" t="str">
        <f t="shared" si="404"/>
        <v/>
      </c>
      <c r="U1209" s="22" t="str">
        <f t="shared" si="395"/>
        <v/>
      </c>
    </row>
    <row r="1210" spans="1:21" x14ac:dyDescent="0.25">
      <c r="A1210" s="21" t="str">
        <f>IF(INDEX('Predict Your Date Data (auto)'!A:A,ROW(A1210),1)&gt;0,INDEX('Predict Your Date Data (auto)'!A:A,ROW(A1210),1),"")</f>
        <v/>
      </c>
      <c r="B1210" s="21" t="str">
        <f>IF(A1210&lt;&gt;"",IF(IFERROR(MATCH(TRUNC(A1210),ExcludeDateList,0),-1)&gt;-1,"",TRUNC(A1210)),"")</f>
        <v/>
      </c>
      <c r="C1210" s="22" t="str">
        <f t="shared" si="396"/>
        <v/>
      </c>
      <c r="D1210" s="22" t="str">
        <f t="shared" si="397"/>
        <v/>
      </c>
      <c r="E1210" s="22" t="str">
        <f t="shared" si="398"/>
        <v/>
      </c>
      <c r="G1210" s="21" t="str">
        <f t="shared" si="399"/>
        <v/>
      </c>
      <c r="H1210" s="21" t="str">
        <f t="shared" si="389"/>
        <v/>
      </c>
      <c r="I1210" s="22" t="str">
        <f t="shared" si="390"/>
        <v/>
      </c>
      <c r="J1210" s="22" t="str">
        <f t="shared" si="400"/>
        <v/>
      </c>
      <c r="K1210" s="22" t="str">
        <f>IF(G1210&lt;&gt;"",IF(IFERROR(MATCH(TRUNC(G1210),ExcludeDateList,0),-1)&gt;-1,"",J1210),"")</f>
        <v/>
      </c>
      <c r="L1210" s="22" t="str">
        <f>IF(G1210&lt;&gt;"",IF(IFERROR(MATCH(TRUNC(G1210),ExcludeDateList,0),-1)&gt;-1,NA(),J1210),"")</f>
        <v/>
      </c>
      <c r="M1210" s="22" t="str">
        <f t="shared" si="401"/>
        <v/>
      </c>
      <c r="N1210" s="22" t="str">
        <f t="shared" si="391"/>
        <v/>
      </c>
      <c r="O1210" s="22" t="str">
        <f t="shared" si="402"/>
        <v/>
      </c>
      <c r="P1210" s="22" t="str">
        <f t="shared" si="392"/>
        <v/>
      </c>
      <c r="Q1210" s="22" t="str">
        <f t="shared" si="393"/>
        <v/>
      </c>
      <c r="R1210" s="22" t="str">
        <f t="shared" si="403"/>
        <v/>
      </c>
      <c r="S1210" s="22" t="str">
        <f t="shared" si="394"/>
        <v/>
      </c>
      <c r="T1210" s="22" t="str">
        <f t="shared" si="404"/>
        <v/>
      </c>
      <c r="U1210" s="22" t="str">
        <f t="shared" si="395"/>
        <v/>
      </c>
    </row>
    <row r="1211" spans="1:21" x14ac:dyDescent="0.25">
      <c r="A1211" s="21" t="str">
        <f>IF(INDEX('Predict Your Date Data (auto)'!A:A,ROW(A1211),1)&gt;0,INDEX('Predict Your Date Data (auto)'!A:A,ROW(A1211),1),"")</f>
        <v/>
      </c>
      <c r="B1211" s="21" t="str">
        <f>IF(A1211&lt;&gt;"",IF(IFERROR(MATCH(TRUNC(A1211),ExcludeDateList,0),-1)&gt;-1,"",TRUNC(A1211)),"")</f>
        <v/>
      </c>
      <c r="C1211" s="22" t="str">
        <f t="shared" si="396"/>
        <v/>
      </c>
      <c r="D1211" s="22" t="str">
        <f t="shared" si="397"/>
        <v/>
      </c>
      <c r="E1211" s="22" t="str">
        <f t="shared" si="398"/>
        <v/>
      </c>
      <c r="G1211" s="21" t="str">
        <f t="shared" si="399"/>
        <v/>
      </c>
      <c r="H1211" s="21" t="str">
        <f t="shared" si="389"/>
        <v/>
      </c>
      <c r="I1211" s="22" t="str">
        <f t="shared" si="390"/>
        <v/>
      </c>
      <c r="J1211" s="22" t="str">
        <f t="shared" si="400"/>
        <v/>
      </c>
      <c r="K1211" s="22" t="str">
        <f>IF(G1211&lt;&gt;"",IF(IFERROR(MATCH(TRUNC(G1211),ExcludeDateList,0),-1)&gt;-1,"",J1211),"")</f>
        <v/>
      </c>
      <c r="L1211" s="22" t="str">
        <f>IF(G1211&lt;&gt;"",IF(IFERROR(MATCH(TRUNC(G1211),ExcludeDateList,0),-1)&gt;-1,NA(),J1211),"")</f>
        <v/>
      </c>
      <c r="M1211" s="22" t="str">
        <f t="shared" si="401"/>
        <v/>
      </c>
      <c r="N1211" s="22" t="str">
        <f t="shared" si="391"/>
        <v/>
      </c>
      <c r="O1211" s="22" t="str">
        <f t="shared" si="402"/>
        <v/>
      </c>
      <c r="P1211" s="22" t="str">
        <f t="shared" si="392"/>
        <v/>
      </c>
      <c r="Q1211" s="22" t="str">
        <f t="shared" si="393"/>
        <v/>
      </c>
      <c r="R1211" s="22" t="str">
        <f t="shared" si="403"/>
        <v/>
      </c>
      <c r="S1211" s="22" t="str">
        <f t="shared" si="394"/>
        <v/>
      </c>
      <c r="T1211" s="22" t="str">
        <f t="shared" si="404"/>
        <v/>
      </c>
      <c r="U1211" s="22" t="str">
        <f t="shared" si="395"/>
        <v/>
      </c>
    </row>
    <row r="1212" spans="1:21" x14ac:dyDescent="0.25">
      <c r="A1212" s="21" t="str">
        <f>IF(INDEX('Predict Your Date Data (auto)'!A:A,ROW(A1212),1)&gt;0,INDEX('Predict Your Date Data (auto)'!A:A,ROW(A1212),1),"")</f>
        <v/>
      </c>
      <c r="B1212" s="21" t="str">
        <f>IF(A1212&lt;&gt;"",IF(IFERROR(MATCH(TRUNC(A1212),ExcludeDateList,0),-1)&gt;-1,"",TRUNC(A1212)),"")</f>
        <v/>
      </c>
      <c r="C1212" s="22" t="str">
        <f t="shared" si="396"/>
        <v/>
      </c>
      <c r="D1212" s="22" t="str">
        <f t="shared" si="397"/>
        <v/>
      </c>
      <c r="E1212" s="22" t="str">
        <f t="shared" si="398"/>
        <v/>
      </c>
      <c r="G1212" s="21" t="str">
        <f t="shared" si="399"/>
        <v/>
      </c>
      <c r="H1212" s="21" t="str">
        <f t="shared" si="389"/>
        <v/>
      </c>
      <c r="I1212" s="22" t="str">
        <f t="shared" si="390"/>
        <v/>
      </c>
      <c r="J1212" s="22" t="str">
        <f t="shared" si="400"/>
        <v/>
      </c>
      <c r="K1212" s="22" t="str">
        <f>IF(G1212&lt;&gt;"",IF(IFERROR(MATCH(TRUNC(G1212),ExcludeDateList,0),-1)&gt;-1,"",J1212),"")</f>
        <v/>
      </c>
      <c r="L1212" s="22" t="str">
        <f>IF(G1212&lt;&gt;"",IF(IFERROR(MATCH(TRUNC(G1212),ExcludeDateList,0),-1)&gt;-1,NA(),J1212),"")</f>
        <v/>
      </c>
      <c r="M1212" s="22" t="str">
        <f t="shared" si="401"/>
        <v/>
      </c>
      <c r="N1212" s="22" t="str">
        <f t="shared" si="391"/>
        <v/>
      </c>
      <c r="O1212" s="22" t="str">
        <f t="shared" si="402"/>
        <v/>
      </c>
      <c r="P1212" s="22" t="str">
        <f t="shared" si="392"/>
        <v/>
      </c>
      <c r="Q1212" s="22" t="str">
        <f t="shared" si="393"/>
        <v/>
      </c>
      <c r="R1212" s="22" t="str">
        <f t="shared" si="403"/>
        <v/>
      </c>
      <c r="S1212" s="22" t="str">
        <f t="shared" si="394"/>
        <v/>
      </c>
      <c r="T1212" s="22" t="str">
        <f t="shared" si="404"/>
        <v/>
      </c>
      <c r="U1212" s="22" t="str">
        <f t="shared" si="395"/>
        <v/>
      </c>
    </row>
    <row r="1213" spans="1:21" x14ac:dyDescent="0.25">
      <c r="A1213" s="21" t="str">
        <f>IF(INDEX('Predict Your Date Data (auto)'!A:A,ROW(A1213),1)&gt;0,INDEX('Predict Your Date Data (auto)'!A:A,ROW(A1213),1),"")</f>
        <v/>
      </c>
      <c r="B1213" s="21" t="str">
        <f>IF(A1213&lt;&gt;"",IF(IFERROR(MATCH(TRUNC(A1213),ExcludeDateList,0),-1)&gt;-1,"",TRUNC(A1213)),"")</f>
        <v/>
      </c>
      <c r="C1213" s="22" t="str">
        <f t="shared" si="396"/>
        <v/>
      </c>
      <c r="D1213" s="22" t="str">
        <f t="shared" si="397"/>
        <v/>
      </c>
      <c r="E1213" s="22" t="str">
        <f t="shared" si="398"/>
        <v/>
      </c>
      <c r="G1213" s="21" t="str">
        <f t="shared" si="399"/>
        <v/>
      </c>
      <c r="H1213" s="21" t="str">
        <f t="shared" si="389"/>
        <v/>
      </c>
      <c r="I1213" s="22" t="str">
        <f t="shared" si="390"/>
        <v/>
      </c>
      <c r="J1213" s="22" t="str">
        <f t="shared" si="400"/>
        <v/>
      </c>
      <c r="K1213" s="22" t="str">
        <f>IF(G1213&lt;&gt;"",IF(IFERROR(MATCH(TRUNC(G1213),ExcludeDateList,0),-1)&gt;-1,"",J1213),"")</f>
        <v/>
      </c>
      <c r="L1213" s="22" t="str">
        <f>IF(G1213&lt;&gt;"",IF(IFERROR(MATCH(TRUNC(G1213),ExcludeDateList,0),-1)&gt;-1,NA(),J1213),"")</f>
        <v/>
      </c>
      <c r="M1213" s="22" t="str">
        <f t="shared" si="401"/>
        <v/>
      </c>
      <c r="N1213" s="22" t="str">
        <f t="shared" si="391"/>
        <v/>
      </c>
      <c r="O1213" s="22" t="str">
        <f t="shared" si="402"/>
        <v/>
      </c>
      <c r="P1213" s="22" t="str">
        <f t="shared" si="392"/>
        <v/>
      </c>
      <c r="Q1213" s="22" t="str">
        <f t="shared" si="393"/>
        <v/>
      </c>
      <c r="R1213" s="22" t="str">
        <f t="shared" si="403"/>
        <v/>
      </c>
      <c r="S1213" s="22" t="str">
        <f t="shared" si="394"/>
        <v/>
      </c>
      <c r="T1213" s="22" t="str">
        <f t="shared" si="404"/>
        <v/>
      </c>
      <c r="U1213" s="22" t="str">
        <f t="shared" si="395"/>
        <v/>
      </c>
    </row>
    <row r="1214" spans="1:21" x14ac:dyDescent="0.25">
      <c r="A1214" s="21" t="str">
        <f>IF(INDEX('Predict Your Date Data (auto)'!A:A,ROW(A1214),1)&gt;0,INDEX('Predict Your Date Data (auto)'!A:A,ROW(A1214),1),"")</f>
        <v/>
      </c>
      <c r="B1214" s="21" t="str">
        <f>IF(A1214&lt;&gt;"",IF(IFERROR(MATCH(TRUNC(A1214),ExcludeDateList,0),-1)&gt;-1,"",TRUNC(A1214)),"")</f>
        <v/>
      </c>
      <c r="C1214" s="22" t="str">
        <f t="shared" si="396"/>
        <v/>
      </c>
      <c r="D1214" s="22" t="str">
        <f t="shared" si="397"/>
        <v/>
      </c>
      <c r="E1214" s="22" t="str">
        <f t="shared" si="398"/>
        <v/>
      </c>
      <c r="G1214" s="21" t="str">
        <f t="shared" si="399"/>
        <v/>
      </c>
      <c r="H1214" s="21" t="str">
        <f t="shared" si="389"/>
        <v/>
      </c>
      <c r="I1214" s="22" t="str">
        <f t="shared" si="390"/>
        <v/>
      </c>
      <c r="J1214" s="22" t="str">
        <f t="shared" si="400"/>
        <v/>
      </c>
      <c r="K1214" s="22" t="str">
        <f>IF(G1214&lt;&gt;"",IF(IFERROR(MATCH(TRUNC(G1214),ExcludeDateList,0),-1)&gt;-1,"",J1214),"")</f>
        <v/>
      </c>
      <c r="L1214" s="22" t="str">
        <f>IF(G1214&lt;&gt;"",IF(IFERROR(MATCH(TRUNC(G1214),ExcludeDateList,0),-1)&gt;-1,NA(),J1214),"")</f>
        <v/>
      </c>
      <c r="M1214" s="22" t="str">
        <f t="shared" si="401"/>
        <v/>
      </c>
      <c r="N1214" s="22" t="str">
        <f t="shared" si="391"/>
        <v/>
      </c>
      <c r="O1214" s="22" t="str">
        <f t="shared" si="402"/>
        <v/>
      </c>
      <c r="P1214" s="22" t="str">
        <f t="shared" si="392"/>
        <v/>
      </c>
      <c r="Q1214" s="22" t="str">
        <f t="shared" si="393"/>
        <v/>
      </c>
      <c r="R1214" s="22" t="str">
        <f t="shared" si="403"/>
        <v/>
      </c>
      <c r="S1214" s="22" t="str">
        <f t="shared" si="394"/>
        <v/>
      </c>
      <c r="T1214" s="22" t="str">
        <f t="shared" si="404"/>
        <v/>
      </c>
      <c r="U1214" s="22" t="str">
        <f t="shared" si="395"/>
        <v/>
      </c>
    </row>
    <row r="1215" spans="1:21" x14ac:dyDescent="0.25">
      <c r="A1215" s="21" t="str">
        <f>IF(INDEX('Predict Your Date Data (auto)'!A:A,ROW(A1215),1)&gt;0,INDEX('Predict Your Date Data (auto)'!A:A,ROW(A1215),1),"")</f>
        <v/>
      </c>
      <c r="B1215" s="21" t="str">
        <f>IF(A1215&lt;&gt;"",IF(IFERROR(MATCH(TRUNC(A1215),ExcludeDateList,0),-1)&gt;-1,"",TRUNC(A1215)),"")</f>
        <v/>
      </c>
      <c r="C1215" s="22" t="str">
        <f t="shared" si="396"/>
        <v/>
      </c>
      <c r="D1215" s="22" t="str">
        <f t="shared" si="397"/>
        <v/>
      </c>
      <c r="E1215" s="22" t="str">
        <f t="shared" si="398"/>
        <v/>
      </c>
      <c r="G1215" s="21" t="str">
        <f t="shared" si="399"/>
        <v/>
      </c>
      <c r="H1215" s="21" t="str">
        <f t="shared" si="389"/>
        <v/>
      </c>
      <c r="I1215" s="22" t="str">
        <f t="shared" si="390"/>
        <v/>
      </c>
      <c r="J1215" s="22" t="str">
        <f t="shared" si="400"/>
        <v/>
      </c>
      <c r="K1215" s="22" t="str">
        <f>IF(G1215&lt;&gt;"",IF(IFERROR(MATCH(TRUNC(G1215),ExcludeDateList,0),-1)&gt;-1,"",J1215),"")</f>
        <v/>
      </c>
      <c r="L1215" s="22" t="str">
        <f>IF(G1215&lt;&gt;"",IF(IFERROR(MATCH(TRUNC(G1215),ExcludeDateList,0),-1)&gt;-1,NA(),J1215),"")</f>
        <v/>
      </c>
      <c r="M1215" s="22" t="str">
        <f t="shared" si="401"/>
        <v/>
      </c>
      <c r="N1215" s="22" t="str">
        <f t="shared" si="391"/>
        <v/>
      </c>
      <c r="O1215" s="22" t="str">
        <f t="shared" si="402"/>
        <v/>
      </c>
      <c r="P1215" s="22" t="str">
        <f t="shared" si="392"/>
        <v/>
      </c>
      <c r="Q1215" s="22" t="str">
        <f t="shared" si="393"/>
        <v/>
      </c>
      <c r="R1215" s="22" t="str">
        <f t="shared" si="403"/>
        <v/>
      </c>
      <c r="S1215" s="22" t="str">
        <f t="shared" si="394"/>
        <v/>
      </c>
      <c r="T1215" s="22" t="str">
        <f t="shared" si="404"/>
        <v/>
      </c>
      <c r="U1215" s="22" t="str">
        <f t="shared" si="395"/>
        <v/>
      </c>
    </row>
    <row r="1216" spans="1:21" x14ac:dyDescent="0.25">
      <c r="A1216" s="21" t="str">
        <f>IF(INDEX('Predict Your Date Data (auto)'!A:A,ROW(A1216),1)&gt;0,INDEX('Predict Your Date Data (auto)'!A:A,ROW(A1216),1),"")</f>
        <v/>
      </c>
      <c r="B1216" s="21" t="str">
        <f>IF(A1216&lt;&gt;"",IF(IFERROR(MATCH(TRUNC(A1216),ExcludeDateList,0),-1)&gt;-1,"",TRUNC(A1216)),"")</f>
        <v/>
      </c>
      <c r="C1216" s="22" t="str">
        <f t="shared" si="396"/>
        <v/>
      </c>
      <c r="D1216" s="22" t="str">
        <f t="shared" si="397"/>
        <v/>
      </c>
      <c r="E1216" s="22" t="str">
        <f t="shared" si="398"/>
        <v/>
      </c>
      <c r="G1216" s="21" t="str">
        <f t="shared" si="399"/>
        <v/>
      </c>
      <c r="H1216" s="21" t="str">
        <f t="shared" si="389"/>
        <v/>
      </c>
      <c r="I1216" s="22" t="str">
        <f t="shared" si="390"/>
        <v/>
      </c>
      <c r="J1216" s="22" t="str">
        <f t="shared" si="400"/>
        <v/>
      </c>
      <c r="K1216" s="22" t="str">
        <f>IF(G1216&lt;&gt;"",IF(IFERROR(MATCH(TRUNC(G1216),ExcludeDateList,0),-1)&gt;-1,"",J1216),"")</f>
        <v/>
      </c>
      <c r="L1216" s="22" t="str">
        <f>IF(G1216&lt;&gt;"",IF(IFERROR(MATCH(TRUNC(G1216),ExcludeDateList,0),-1)&gt;-1,NA(),J1216),"")</f>
        <v/>
      </c>
      <c r="M1216" s="22" t="str">
        <f t="shared" si="401"/>
        <v/>
      </c>
      <c r="N1216" s="22" t="str">
        <f t="shared" si="391"/>
        <v/>
      </c>
      <c r="O1216" s="22" t="str">
        <f t="shared" si="402"/>
        <v/>
      </c>
      <c r="P1216" s="22" t="str">
        <f t="shared" si="392"/>
        <v/>
      </c>
      <c r="Q1216" s="22" t="str">
        <f t="shared" si="393"/>
        <v/>
      </c>
      <c r="R1216" s="22" t="str">
        <f t="shared" si="403"/>
        <v/>
      </c>
      <c r="S1216" s="22" t="str">
        <f t="shared" si="394"/>
        <v/>
      </c>
      <c r="T1216" s="22" t="str">
        <f t="shared" si="404"/>
        <v/>
      </c>
      <c r="U1216" s="22" t="str">
        <f t="shared" si="395"/>
        <v/>
      </c>
    </row>
    <row r="1217" spans="1:21" x14ac:dyDescent="0.25">
      <c r="A1217" s="21" t="str">
        <f>IF(INDEX('Predict Your Date Data (auto)'!A:A,ROW(A1217),1)&gt;0,INDEX('Predict Your Date Data (auto)'!A:A,ROW(A1217),1),"")</f>
        <v/>
      </c>
      <c r="B1217" s="21" t="str">
        <f>IF(A1217&lt;&gt;"",IF(IFERROR(MATCH(TRUNC(A1217),ExcludeDateList,0),-1)&gt;-1,"",TRUNC(A1217)),"")</f>
        <v/>
      </c>
      <c r="C1217" s="22" t="str">
        <f t="shared" si="396"/>
        <v/>
      </c>
      <c r="D1217" s="22" t="str">
        <f t="shared" si="397"/>
        <v/>
      </c>
      <c r="E1217" s="22" t="str">
        <f t="shared" si="398"/>
        <v/>
      </c>
      <c r="G1217" s="21" t="str">
        <f t="shared" si="399"/>
        <v/>
      </c>
      <c r="H1217" s="21" t="str">
        <f t="shared" si="389"/>
        <v/>
      </c>
      <c r="I1217" s="22" t="str">
        <f t="shared" si="390"/>
        <v/>
      </c>
      <c r="J1217" s="22" t="str">
        <f t="shared" si="400"/>
        <v/>
      </c>
      <c r="K1217" s="22" t="str">
        <f>IF(G1217&lt;&gt;"",IF(IFERROR(MATCH(TRUNC(G1217),ExcludeDateList,0),-1)&gt;-1,"",J1217),"")</f>
        <v/>
      </c>
      <c r="L1217" s="22" t="str">
        <f>IF(G1217&lt;&gt;"",IF(IFERROR(MATCH(TRUNC(G1217),ExcludeDateList,0),-1)&gt;-1,NA(),J1217),"")</f>
        <v/>
      </c>
      <c r="M1217" s="22" t="str">
        <f t="shared" si="401"/>
        <v/>
      </c>
      <c r="N1217" s="22" t="str">
        <f t="shared" si="391"/>
        <v/>
      </c>
      <c r="O1217" s="22" t="str">
        <f t="shared" si="402"/>
        <v/>
      </c>
      <c r="P1217" s="22" t="str">
        <f t="shared" si="392"/>
        <v/>
      </c>
      <c r="Q1217" s="22" t="str">
        <f t="shared" si="393"/>
        <v/>
      </c>
      <c r="R1217" s="22" t="str">
        <f t="shared" si="403"/>
        <v/>
      </c>
      <c r="S1217" s="22" t="str">
        <f t="shared" si="394"/>
        <v/>
      </c>
      <c r="T1217" s="22" t="str">
        <f t="shared" si="404"/>
        <v/>
      </c>
      <c r="U1217" s="22" t="str">
        <f t="shared" si="395"/>
        <v/>
      </c>
    </row>
    <row r="1218" spans="1:21" x14ac:dyDescent="0.25">
      <c r="A1218" s="21" t="str">
        <f>IF(INDEX('Predict Your Date Data (auto)'!A:A,ROW(A1218),1)&gt;0,INDEX('Predict Your Date Data (auto)'!A:A,ROW(A1218),1),"")</f>
        <v/>
      </c>
      <c r="B1218" s="21" t="str">
        <f>IF(A1218&lt;&gt;"",IF(IFERROR(MATCH(TRUNC(A1218),ExcludeDateList,0),-1)&gt;-1,"",TRUNC(A1218)),"")</f>
        <v/>
      </c>
      <c r="C1218" s="22" t="str">
        <f t="shared" si="396"/>
        <v/>
      </c>
      <c r="D1218" s="22" t="str">
        <f t="shared" si="397"/>
        <v/>
      </c>
      <c r="E1218" s="22" t="str">
        <f t="shared" si="398"/>
        <v/>
      </c>
      <c r="G1218" s="21" t="str">
        <f t="shared" si="399"/>
        <v/>
      </c>
      <c r="H1218" s="21" t="str">
        <f t="shared" ref="H1218:H1281" si="405">IF(G1218&lt;&gt;"",IF(WEEKDAY(G1218)=2,"Week " &amp; TEXT(G1218,AxisDateFormat),""),"")</f>
        <v/>
      </c>
      <c r="I1218" s="22" t="str">
        <f t="shared" ref="I1218:I1281" si="406">IF(G1218&lt;&gt;"", TEXT(WEEKDAY(G1218), DayFormat),"")</f>
        <v/>
      </c>
      <c r="J1218" s="22" t="str">
        <f t="shared" si="400"/>
        <v/>
      </c>
      <c r="K1218" s="22" t="str">
        <f>IF(G1218&lt;&gt;"",IF(IFERROR(MATCH(TRUNC(G1218),ExcludeDateList,0),-1)&gt;-1,"",J1218),"")</f>
        <v/>
      </c>
      <c r="L1218" s="22" t="str">
        <f>IF(G1218&lt;&gt;"",IF(IFERROR(MATCH(TRUNC(G1218),ExcludeDateList,0),-1)&gt;-1,NA(),J1218),"")</f>
        <v/>
      </c>
      <c r="M1218" s="22" t="str">
        <f t="shared" si="401"/>
        <v/>
      </c>
      <c r="N1218" s="22" t="str">
        <f t="shared" ref="N1218:N1281" si="407">IF(G1218&lt;&gt;"",M1218*$X$10+$X$9,"")</f>
        <v/>
      </c>
      <c r="O1218" s="22" t="str">
        <f t="shared" si="402"/>
        <v/>
      </c>
      <c r="P1218" s="22" t="str">
        <f t="shared" ref="P1218:P1281" si="408">IF(G1218&lt;&gt;"",VLOOKUP(I1218,$W$2:$Y$6,3,FALSE),"")</f>
        <v/>
      </c>
      <c r="Q1218" s="22" t="str">
        <f t="shared" ref="Q1218:Q1281" si="409">IF(G1218&lt;&gt;"",N1218*P1218,"")</f>
        <v/>
      </c>
      <c r="R1218" s="22" t="str">
        <f t="shared" si="403"/>
        <v/>
      </c>
      <c r="S1218" s="22" t="str">
        <f t="shared" ref="S1218:S1281" si="410">IF(G1218&lt;&gt;"",IF(P1218&gt;1,ROUNDUP(Q1218,RoundDecimalPlaces),ROUNDDOWN(Q1218,RoundDecimalPlaces)),"")</f>
        <v/>
      </c>
      <c r="T1218" s="22" t="str">
        <f t="shared" si="404"/>
        <v/>
      </c>
      <c r="U1218" s="22" t="str">
        <f t="shared" ref="U1218:U1281" si="411">IF(T1218&lt;&gt;"",IF(T1218&gt;AVERAGE(T:T)*SignificantErrorMultiplier,J1218,NA()),"")</f>
        <v/>
      </c>
    </row>
    <row r="1219" spans="1:21" x14ac:dyDescent="0.25">
      <c r="A1219" s="21" t="str">
        <f>IF(INDEX('Predict Your Date Data (auto)'!A:A,ROW(A1219),1)&gt;0,INDEX('Predict Your Date Data (auto)'!A:A,ROW(A1219),1),"")</f>
        <v/>
      </c>
      <c r="B1219" s="21" t="str">
        <f>IF(A1219&lt;&gt;"",IF(IFERROR(MATCH(TRUNC(A1219),ExcludeDateList,0),-1)&gt;-1,"",TRUNC(A1219)),"")</f>
        <v/>
      </c>
      <c r="C1219" s="22" t="str">
        <f t="shared" ref="C1219:C1282" si="412">IF(B1219&lt;&gt;"",YEAR(B1219),"")</f>
        <v/>
      </c>
      <c r="D1219" s="22" t="str">
        <f t="shared" ref="D1219:D1282" si="413">IF(B1219&lt;&gt;"",MONTH(B1219),"")</f>
        <v/>
      </c>
      <c r="E1219" s="22" t="str">
        <f t="shared" ref="E1219:E1282" si="414">IF(B1219&lt;&gt;"","Week " &amp; ROUNDUP(DAY(B1219)/7,0),"")</f>
        <v/>
      </c>
      <c r="G1219" s="21" t="str">
        <f t="shared" ref="G1219:G1282" si="415">IF(G1218&lt;MAX(A:A)+NumberOfFutureWeeks*7,  IF(WEEKDAY( G1218+1)=1, G1218+2, IF(WEEKDAY(G1218+1)=7, G1218+ 3, G1218+1)), "")</f>
        <v/>
      </c>
      <c r="H1219" s="21" t="str">
        <f t="shared" si="405"/>
        <v/>
      </c>
      <c r="I1219" s="22" t="str">
        <f t="shared" si="406"/>
        <v/>
      </c>
      <c r="J1219" s="22" t="str">
        <f t="shared" ref="J1219:J1282" si="416">IF(AND(G1219&lt;&gt;"",G1219&lt;=MAX(B:B) ),COUNTIF(B:B,TRUNC(G1219)),"")</f>
        <v/>
      </c>
      <c r="K1219" s="22" t="str">
        <f>IF(G1219&lt;&gt;"",IF(IFERROR(MATCH(TRUNC(G1219),ExcludeDateList,0),-1)&gt;-1,"",J1219),"")</f>
        <v/>
      </c>
      <c r="L1219" s="22" t="str">
        <f>IF(G1219&lt;&gt;"",IF(IFERROR(MATCH(TRUNC(G1219),ExcludeDateList,0),-1)&gt;-1,NA(),J1219),"")</f>
        <v/>
      </c>
      <c r="M1219" s="22" t="str">
        <f t="shared" ref="M1219:M1282" si="417">IF(G1219&lt;&gt;"",M1218+1,"")</f>
        <v/>
      </c>
      <c r="N1219" s="22" t="str">
        <f t="shared" si="407"/>
        <v/>
      </c>
      <c r="O1219" s="22" t="str">
        <f t="shared" ref="O1219:O1282" si="418">IF(K1219&lt;&gt;"",ABS(K1219-N1219),"")</f>
        <v/>
      </c>
      <c r="P1219" s="22" t="str">
        <f t="shared" si="408"/>
        <v/>
      </c>
      <c r="Q1219" s="22" t="str">
        <f t="shared" si="409"/>
        <v/>
      </c>
      <c r="R1219" s="22" t="str">
        <f t="shared" ref="R1219:R1282" si="419">IF(K1219&lt;&gt;"",ABS(J1219-Q1219),"")</f>
        <v/>
      </c>
      <c r="S1219" s="22" t="str">
        <f t="shared" si="410"/>
        <v/>
      </c>
      <c r="T1219" s="22" t="str">
        <f t="shared" ref="T1219:T1282" si="420">IF(K1219&lt;&gt;"",ABS(K1219-S1219),"")</f>
        <v/>
      </c>
      <c r="U1219" s="22" t="str">
        <f t="shared" si="411"/>
        <v/>
      </c>
    </row>
    <row r="1220" spans="1:21" x14ac:dyDescent="0.25">
      <c r="A1220" s="21" t="str">
        <f>IF(INDEX('Predict Your Date Data (auto)'!A:A,ROW(A1220),1)&gt;0,INDEX('Predict Your Date Data (auto)'!A:A,ROW(A1220),1),"")</f>
        <v/>
      </c>
      <c r="B1220" s="21" t="str">
        <f>IF(A1220&lt;&gt;"",IF(IFERROR(MATCH(TRUNC(A1220),ExcludeDateList,0),-1)&gt;-1,"",TRUNC(A1220)),"")</f>
        <v/>
      </c>
      <c r="C1220" s="22" t="str">
        <f t="shared" si="412"/>
        <v/>
      </c>
      <c r="D1220" s="22" t="str">
        <f t="shared" si="413"/>
        <v/>
      </c>
      <c r="E1220" s="22" t="str">
        <f t="shared" si="414"/>
        <v/>
      </c>
      <c r="G1220" s="21" t="str">
        <f t="shared" si="415"/>
        <v/>
      </c>
      <c r="H1220" s="21" t="str">
        <f t="shared" si="405"/>
        <v/>
      </c>
      <c r="I1220" s="22" t="str">
        <f t="shared" si="406"/>
        <v/>
      </c>
      <c r="J1220" s="22" t="str">
        <f t="shared" si="416"/>
        <v/>
      </c>
      <c r="K1220" s="22" t="str">
        <f>IF(G1220&lt;&gt;"",IF(IFERROR(MATCH(TRUNC(G1220),ExcludeDateList,0),-1)&gt;-1,"",J1220),"")</f>
        <v/>
      </c>
      <c r="L1220" s="22" t="str">
        <f>IF(G1220&lt;&gt;"",IF(IFERROR(MATCH(TRUNC(G1220),ExcludeDateList,0),-1)&gt;-1,NA(),J1220),"")</f>
        <v/>
      </c>
      <c r="M1220" s="22" t="str">
        <f t="shared" si="417"/>
        <v/>
      </c>
      <c r="N1220" s="22" t="str">
        <f t="shared" si="407"/>
        <v/>
      </c>
      <c r="O1220" s="22" t="str">
        <f t="shared" si="418"/>
        <v/>
      </c>
      <c r="P1220" s="22" t="str">
        <f t="shared" si="408"/>
        <v/>
      </c>
      <c r="Q1220" s="22" t="str">
        <f t="shared" si="409"/>
        <v/>
      </c>
      <c r="R1220" s="22" t="str">
        <f t="shared" si="419"/>
        <v/>
      </c>
      <c r="S1220" s="22" t="str">
        <f t="shared" si="410"/>
        <v/>
      </c>
      <c r="T1220" s="22" t="str">
        <f t="shared" si="420"/>
        <v/>
      </c>
      <c r="U1220" s="22" t="str">
        <f t="shared" si="411"/>
        <v/>
      </c>
    </row>
    <row r="1221" spans="1:21" x14ac:dyDescent="0.25">
      <c r="A1221" s="21" t="str">
        <f>IF(INDEX('Predict Your Date Data (auto)'!A:A,ROW(A1221),1)&gt;0,INDEX('Predict Your Date Data (auto)'!A:A,ROW(A1221),1),"")</f>
        <v/>
      </c>
      <c r="B1221" s="21" t="str">
        <f>IF(A1221&lt;&gt;"",IF(IFERROR(MATCH(TRUNC(A1221),ExcludeDateList,0),-1)&gt;-1,"",TRUNC(A1221)),"")</f>
        <v/>
      </c>
      <c r="C1221" s="22" t="str">
        <f t="shared" si="412"/>
        <v/>
      </c>
      <c r="D1221" s="22" t="str">
        <f t="shared" si="413"/>
        <v/>
      </c>
      <c r="E1221" s="22" t="str">
        <f t="shared" si="414"/>
        <v/>
      </c>
      <c r="G1221" s="21" t="str">
        <f t="shared" si="415"/>
        <v/>
      </c>
      <c r="H1221" s="21" t="str">
        <f t="shared" si="405"/>
        <v/>
      </c>
      <c r="I1221" s="22" t="str">
        <f t="shared" si="406"/>
        <v/>
      </c>
      <c r="J1221" s="22" t="str">
        <f t="shared" si="416"/>
        <v/>
      </c>
      <c r="K1221" s="22" t="str">
        <f>IF(G1221&lt;&gt;"",IF(IFERROR(MATCH(TRUNC(G1221),ExcludeDateList,0),-1)&gt;-1,"",J1221),"")</f>
        <v/>
      </c>
      <c r="L1221" s="22" t="str">
        <f>IF(G1221&lt;&gt;"",IF(IFERROR(MATCH(TRUNC(G1221),ExcludeDateList,0),-1)&gt;-1,NA(),J1221),"")</f>
        <v/>
      </c>
      <c r="M1221" s="22" t="str">
        <f t="shared" si="417"/>
        <v/>
      </c>
      <c r="N1221" s="22" t="str">
        <f t="shared" si="407"/>
        <v/>
      </c>
      <c r="O1221" s="22" t="str">
        <f t="shared" si="418"/>
        <v/>
      </c>
      <c r="P1221" s="22" t="str">
        <f t="shared" si="408"/>
        <v/>
      </c>
      <c r="Q1221" s="22" t="str">
        <f t="shared" si="409"/>
        <v/>
      </c>
      <c r="R1221" s="22" t="str">
        <f t="shared" si="419"/>
        <v/>
      </c>
      <c r="S1221" s="22" t="str">
        <f t="shared" si="410"/>
        <v/>
      </c>
      <c r="T1221" s="22" t="str">
        <f t="shared" si="420"/>
        <v/>
      </c>
      <c r="U1221" s="22" t="str">
        <f t="shared" si="411"/>
        <v/>
      </c>
    </row>
    <row r="1222" spans="1:21" x14ac:dyDescent="0.25">
      <c r="A1222" s="21" t="str">
        <f>IF(INDEX('Predict Your Date Data (auto)'!A:A,ROW(A1222),1)&gt;0,INDEX('Predict Your Date Data (auto)'!A:A,ROW(A1222),1),"")</f>
        <v/>
      </c>
      <c r="B1222" s="21" t="str">
        <f>IF(A1222&lt;&gt;"",IF(IFERROR(MATCH(TRUNC(A1222),ExcludeDateList,0),-1)&gt;-1,"",TRUNC(A1222)),"")</f>
        <v/>
      </c>
      <c r="C1222" s="22" t="str">
        <f t="shared" si="412"/>
        <v/>
      </c>
      <c r="D1222" s="22" t="str">
        <f t="shared" si="413"/>
        <v/>
      </c>
      <c r="E1222" s="22" t="str">
        <f t="shared" si="414"/>
        <v/>
      </c>
      <c r="G1222" s="21" t="str">
        <f t="shared" si="415"/>
        <v/>
      </c>
      <c r="H1222" s="21" t="str">
        <f t="shared" si="405"/>
        <v/>
      </c>
      <c r="I1222" s="22" t="str">
        <f t="shared" si="406"/>
        <v/>
      </c>
      <c r="J1222" s="22" t="str">
        <f t="shared" si="416"/>
        <v/>
      </c>
      <c r="K1222" s="22" t="str">
        <f>IF(G1222&lt;&gt;"",IF(IFERROR(MATCH(TRUNC(G1222),ExcludeDateList,0),-1)&gt;-1,"",J1222),"")</f>
        <v/>
      </c>
      <c r="L1222" s="22" t="str">
        <f>IF(G1222&lt;&gt;"",IF(IFERROR(MATCH(TRUNC(G1222),ExcludeDateList,0),-1)&gt;-1,NA(),J1222),"")</f>
        <v/>
      </c>
      <c r="M1222" s="22" t="str">
        <f t="shared" si="417"/>
        <v/>
      </c>
      <c r="N1222" s="22" t="str">
        <f t="shared" si="407"/>
        <v/>
      </c>
      <c r="O1222" s="22" t="str">
        <f t="shared" si="418"/>
        <v/>
      </c>
      <c r="P1222" s="22" t="str">
        <f t="shared" si="408"/>
        <v/>
      </c>
      <c r="Q1222" s="22" t="str">
        <f t="shared" si="409"/>
        <v/>
      </c>
      <c r="R1222" s="22" t="str">
        <f t="shared" si="419"/>
        <v/>
      </c>
      <c r="S1222" s="22" t="str">
        <f t="shared" si="410"/>
        <v/>
      </c>
      <c r="T1222" s="22" t="str">
        <f t="shared" si="420"/>
        <v/>
      </c>
      <c r="U1222" s="22" t="str">
        <f t="shared" si="411"/>
        <v/>
      </c>
    </row>
    <row r="1223" spans="1:21" x14ac:dyDescent="0.25">
      <c r="A1223" s="21" t="str">
        <f>IF(INDEX('Predict Your Date Data (auto)'!A:A,ROW(A1223),1)&gt;0,INDEX('Predict Your Date Data (auto)'!A:A,ROW(A1223),1),"")</f>
        <v/>
      </c>
      <c r="B1223" s="21" t="str">
        <f>IF(A1223&lt;&gt;"",IF(IFERROR(MATCH(TRUNC(A1223),ExcludeDateList,0),-1)&gt;-1,"",TRUNC(A1223)),"")</f>
        <v/>
      </c>
      <c r="C1223" s="22" t="str">
        <f t="shared" si="412"/>
        <v/>
      </c>
      <c r="D1223" s="22" t="str">
        <f t="shared" si="413"/>
        <v/>
      </c>
      <c r="E1223" s="22" t="str">
        <f t="shared" si="414"/>
        <v/>
      </c>
      <c r="G1223" s="21" t="str">
        <f t="shared" si="415"/>
        <v/>
      </c>
      <c r="H1223" s="21" t="str">
        <f t="shared" si="405"/>
        <v/>
      </c>
      <c r="I1223" s="22" t="str">
        <f t="shared" si="406"/>
        <v/>
      </c>
      <c r="J1223" s="22" t="str">
        <f t="shared" si="416"/>
        <v/>
      </c>
      <c r="K1223" s="22" t="str">
        <f>IF(G1223&lt;&gt;"",IF(IFERROR(MATCH(TRUNC(G1223),ExcludeDateList,0),-1)&gt;-1,"",J1223),"")</f>
        <v/>
      </c>
      <c r="L1223" s="22" t="str">
        <f>IF(G1223&lt;&gt;"",IF(IFERROR(MATCH(TRUNC(G1223),ExcludeDateList,0),-1)&gt;-1,NA(),J1223),"")</f>
        <v/>
      </c>
      <c r="M1223" s="22" t="str">
        <f t="shared" si="417"/>
        <v/>
      </c>
      <c r="N1223" s="22" t="str">
        <f t="shared" si="407"/>
        <v/>
      </c>
      <c r="O1223" s="22" t="str">
        <f t="shared" si="418"/>
        <v/>
      </c>
      <c r="P1223" s="22" t="str">
        <f t="shared" si="408"/>
        <v/>
      </c>
      <c r="Q1223" s="22" t="str">
        <f t="shared" si="409"/>
        <v/>
      </c>
      <c r="R1223" s="22" t="str">
        <f t="shared" si="419"/>
        <v/>
      </c>
      <c r="S1223" s="22" t="str">
        <f t="shared" si="410"/>
        <v/>
      </c>
      <c r="T1223" s="22" t="str">
        <f t="shared" si="420"/>
        <v/>
      </c>
      <c r="U1223" s="22" t="str">
        <f t="shared" si="411"/>
        <v/>
      </c>
    </row>
    <row r="1224" spans="1:21" x14ac:dyDescent="0.25">
      <c r="A1224" s="21" t="str">
        <f>IF(INDEX('Predict Your Date Data (auto)'!A:A,ROW(A1224),1)&gt;0,INDEX('Predict Your Date Data (auto)'!A:A,ROW(A1224),1),"")</f>
        <v/>
      </c>
      <c r="B1224" s="21" t="str">
        <f>IF(A1224&lt;&gt;"",IF(IFERROR(MATCH(TRUNC(A1224),ExcludeDateList,0),-1)&gt;-1,"",TRUNC(A1224)),"")</f>
        <v/>
      </c>
      <c r="C1224" s="22" t="str">
        <f t="shared" si="412"/>
        <v/>
      </c>
      <c r="D1224" s="22" t="str">
        <f t="shared" si="413"/>
        <v/>
      </c>
      <c r="E1224" s="22" t="str">
        <f t="shared" si="414"/>
        <v/>
      </c>
      <c r="G1224" s="21" t="str">
        <f t="shared" si="415"/>
        <v/>
      </c>
      <c r="H1224" s="21" t="str">
        <f t="shared" si="405"/>
        <v/>
      </c>
      <c r="I1224" s="22" t="str">
        <f t="shared" si="406"/>
        <v/>
      </c>
      <c r="J1224" s="22" t="str">
        <f t="shared" si="416"/>
        <v/>
      </c>
      <c r="K1224" s="22" t="str">
        <f>IF(G1224&lt;&gt;"",IF(IFERROR(MATCH(TRUNC(G1224),ExcludeDateList,0),-1)&gt;-1,"",J1224),"")</f>
        <v/>
      </c>
      <c r="L1224" s="22" t="str">
        <f>IF(G1224&lt;&gt;"",IF(IFERROR(MATCH(TRUNC(G1224),ExcludeDateList,0),-1)&gt;-1,NA(),J1224),"")</f>
        <v/>
      </c>
      <c r="M1224" s="22" t="str">
        <f t="shared" si="417"/>
        <v/>
      </c>
      <c r="N1224" s="22" t="str">
        <f t="shared" si="407"/>
        <v/>
      </c>
      <c r="O1224" s="22" t="str">
        <f t="shared" si="418"/>
        <v/>
      </c>
      <c r="P1224" s="22" t="str">
        <f t="shared" si="408"/>
        <v/>
      </c>
      <c r="Q1224" s="22" t="str">
        <f t="shared" si="409"/>
        <v/>
      </c>
      <c r="R1224" s="22" t="str">
        <f t="shared" si="419"/>
        <v/>
      </c>
      <c r="S1224" s="22" t="str">
        <f t="shared" si="410"/>
        <v/>
      </c>
      <c r="T1224" s="22" t="str">
        <f t="shared" si="420"/>
        <v/>
      </c>
      <c r="U1224" s="22" t="str">
        <f t="shared" si="411"/>
        <v/>
      </c>
    </row>
    <row r="1225" spans="1:21" x14ac:dyDescent="0.25">
      <c r="A1225" s="21" t="str">
        <f>IF(INDEX('Predict Your Date Data (auto)'!A:A,ROW(A1225),1)&gt;0,INDEX('Predict Your Date Data (auto)'!A:A,ROW(A1225),1),"")</f>
        <v/>
      </c>
      <c r="B1225" s="21" t="str">
        <f>IF(A1225&lt;&gt;"",IF(IFERROR(MATCH(TRUNC(A1225),ExcludeDateList,0),-1)&gt;-1,"",TRUNC(A1225)),"")</f>
        <v/>
      </c>
      <c r="C1225" s="22" t="str">
        <f t="shared" si="412"/>
        <v/>
      </c>
      <c r="D1225" s="22" t="str">
        <f t="shared" si="413"/>
        <v/>
      </c>
      <c r="E1225" s="22" t="str">
        <f t="shared" si="414"/>
        <v/>
      </c>
      <c r="G1225" s="21" t="str">
        <f t="shared" si="415"/>
        <v/>
      </c>
      <c r="H1225" s="21" t="str">
        <f t="shared" si="405"/>
        <v/>
      </c>
      <c r="I1225" s="22" t="str">
        <f t="shared" si="406"/>
        <v/>
      </c>
      <c r="J1225" s="22" t="str">
        <f t="shared" si="416"/>
        <v/>
      </c>
      <c r="K1225" s="22" t="str">
        <f>IF(G1225&lt;&gt;"",IF(IFERROR(MATCH(TRUNC(G1225),ExcludeDateList,0),-1)&gt;-1,"",J1225),"")</f>
        <v/>
      </c>
      <c r="L1225" s="22" t="str">
        <f>IF(G1225&lt;&gt;"",IF(IFERROR(MATCH(TRUNC(G1225),ExcludeDateList,0),-1)&gt;-1,NA(),J1225),"")</f>
        <v/>
      </c>
      <c r="M1225" s="22" t="str">
        <f t="shared" si="417"/>
        <v/>
      </c>
      <c r="N1225" s="22" t="str">
        <f t="shared" si="407"/>
        <v/>
      </c>
      <c r="O1225" s="22" t="str">
        <f t="shared" si="418"/>
        <v/>
      </c>
      <c r="P1225" s="22" t="str">
        <f t="shared" si="408"/>
        <v/>
      </c>
      <c r="Q1225" s="22" t="str">
        <f t="shared" si="409"/>
        <v/>
      </c>
      <c r="R1225" s="22" t="str">
        <f t="shared" si="419"/>
        <v/>
      </c>
      <c r="S1225" s="22" t="str">
        <f t="shared" si="410"/>
        <v/>
      </c>
      <c r="T1225" s="22" t="str">
        <f t="shared" si="420"/>
        <v/>
      </c>
      <c r="U1225" s="22" t="str">
        <f t="shared" si="411"/>
        <v/>
      </c>
    </row>
    <row r="1226" spans="1:21" x14ac:dyDescent="0.25">
      <c r="A1226" s="21" t="str">
        <f>IF(INDEX('Predict Your Date Data (auto)'!A:A,ROW(A1226),1)&gt;0,INDEX('Predict Your Date Data (auto)'!A:A,ROW(A1226),1),"")</f>
        <v/>
      </c>
      <c r="B1226" s="21" t="str">
        <f>IF(A1226&lt;&gt;"",IF(IFERROR(MATCH(TRUNC(A1226),ExcludeDateList,0),-1)&gt;-1,"",TRUNC(A1226)),"")</f>
        <v/>
      </c>
      <c r="C1226" s="22" t="str">
        <f t="shared" si="412"/>
        <v/>
      </c>
      <c r="D1226" s="22" t="str">
        <f t="shared" si="413"/>
        <v/>
      </c>
      <c r="E1226" s="22" t="str">
        <f t="shared" si="414"/>
        <v/>
      </c>
      <c r="G1226" s="21" t="str">
        <f t="shared" si="415"/>
        <v/>
      </c>
      <c r="H1226" s="21" t="str">
        <f t="shared" si="405"/>
        <v/>
      </c>
      <c r="I1226" s="22" t="str">
        <f t="shared" si="406"/>
        <v/>
      </c>
      <c r="J1226" s="22" t="str">
        <f t="shared" si="416"/>
        <v/>
      </c>
      <c r="K1226" s="22" t="str">
        <f>IF(G1226&lt;&gt;"",IF(IFERROR(MATCH(TRUNC(G1226),ExcludeDateList,0),-1)&gt;-1,"",J1226),"")</f>
        <v/>
      </c>
      <c r="L1226" s="22" t="str">
        <f>IF(G1226&lt;&gt;"",IF(IFERROR(MATCH(TRUNC(G1226),ExcludeDateList,0),-1)&gt;-1,NA(),J1226),"")</f>
        <v/>
      </c>
      <c r="M1226" s="22" t="str">
        <f t="shared" si="417"/>
        <v/>
      </c>
      <c r="N1226" s="22" t="str">
        <f t="shared" si="407"/>
        <v/>
      </c>
      <c r="O1226" s="22" t="str">
        <f t="shared" si="418"/>
        <v/>
      </c>
      <c r="P1226" s="22" t="str">
        <f t="shared" si="408"/>
        <v/>
      </c>
      <c r="Q1226" s="22" t="str">
        <f t="shared" si="409"/>
        <v/>
      </c>
      <c r="R1226" s="22" t="str">
        <f t="shared" si="419"/>
        <v/>
      </c>
      <c r="S1226" s="22" t="str">
        <f t="shared" si="410"/>
        <v/>
      </c>
      <c r="T1226" s="22" t="str">
        <f t="shared" si="420"/>
        <v/>
      </c>
      <c r="U1226" s="22" t="str">
        <f t="shared" si="411"/>
        <v/>
      </c>
    </row>
    <row r="1227" spans="1:21" x14ac:dyDescent="0.25">
      <c r="A1227" s="21" t="str">
        <f>IF(INDEX('Predict Your Date Data (auto)'!A:A,ROW(A1227),1)&gt;0,INDEX('Predict Your Date Data (auto)'!A:A,ROW(A1227),1),"")</f>
        <v/>
      </c>
      <c r="B1227" s="21" t="str">
        <f>IF(A1227&lt;&gt;"",IF(IFERROR(MATCH(TRUNC(A1227),ExcludeDateList,0),-1)&gt;-1,"",TRUNC(A1227)),"")</f>
        <v/>
      </c>
      <c r="C1227" s="22" t="str">
        <f t="shared" si="412"/>
        <v/>
      </c>
      <c r="D1227" s="22" t="str">
        <f t="shared" si="413"/>
        <v/>
      </c>
      <c r="E1227" s="22" t="str">
        <f t="shared" si="414"/>
        <v/>
      </c>
      <c r="G1227" s="21" t="str">
        <f t="shared" si="415"/>
        <v/>
      </c>
      <c r="H1227" s="21" t="str">
        <f t="shared" si="405"/>
        <v/>
      </c>
      <c r="I1227" s="22" t="str">
        <f t="shared" si="406"/>
        <v/>
      </c>
      <c r="J1227" s="22" t="str">
        <f t="shared" si="416"/>
        <v/>
      </c>
      <c r="K1227" s="22" t="str">
        <f>IF(G1227&lt;&gt;"",IF(IFERROR(MATCH(TRUNC(G1227),ExcludeDateList,0),-1)&gt;-1,"",J1227),"")</f>
        <v/>
      </c>
      <c r="L1227" s="22" t="str">
        <f>IF(G1227&lt;&gt;"",IF(IFERROR(MATCH(TRUNC(G1227),ExcludeDateList,0),-1)&gt;-1,NA(),J1227),"")</f>
        <v/>
      </c>
      <c r="M1227" s="22" t="str">
        <f t="shared" si="417"/>
        <v/>
      </c>
      <c r="N1227" s="22" t="str">
        <f t="shared" si="407"/>
        <v/>
      </c>
      <c r="O1227" s="22" t="str">
        <f t="shared" si="418"/>
        <v/>
      </c>
      <c r="P1227" s="22" t="str">
        <f t="shared" si="408"/>
        <v/>
      </c>
      <c r="Q1227" s="22" t="str">
        <f t="shared" si="409"/>
        <v/>
      </c>
      <c r="R1227" s="22" t="str">
        <f t="shared" si="419"/>
        <v/>
      </c>
      <c r="S1227" s="22" t="str">
        <f t="shared" si="410"/>
        <v/>
      </c>
      <c r="T1227" s="22" t="str">
        <f t="shared" si="420"/>
        <v/>
      </c>
      <c r="U1227" s="22" t="str">
        <f t="shared" si="411"/>
        <v/>
      </c>
    </row>
    <row r="1228" spans="1:21" x14ac:dyDescent="0.25">
      <c r="A1228" s="21" t="str">
        <f>IF(INDEX('Predict Your Date Data (auto)'!A:A,ROW(A1228),1)&gt;0,INDEX('Predict Your Date Data (auto)'!A:A,ROW(A1228),1),"")</f>
        <v/>
      </c>
      <c r="B1228" s="21" t="str">
        <f>IF(A1228&lt;&gt;"",IF(IFERROR(MATCH(TRUNC(A1228),ExcludeDateList,0),-1)&gt;-1,"",TRUNC(A1228)),"")</f>
        <v/>
      </c>
      <c r="C1228" s="22" t="str">
        <f t="shared" si="412"/>
        <v/>
      </c>
      <c r="D1228" s="22" t="str">
        <f t="shared" si="413"/>
        <v/>
      </c>
      <c r="E1228" s="22" t="str">
        <f t="shared" si="414"/>
        <v/>
      </c>
      <c r="G1228" s="21" t="str">
        <f t="shared" si="415"/>
        <v/>
      </c>
      <c r="H1228" s="21" t="str">
        <f t="shared" si="405"/>
        <v/>
      </c>
      <c r="I1228" s="22" t="str">
        <f t="shared" si="406"/>
        <v/>
      </c>
      <c r="J1228" s="22" t="str">
        <f t="shared" si="416"/>
        <v/>
      </c>
      <c r="K1228" s="22" t="str">
        <f>IF(G1228&lt;&gt;"",IF(IFERROR(MATCH(TRUNC(G1228),ExcludeDateList,0),-1)&gt;-1,"",J1228),"")</f>
        <v/>
      </c>
      <c r="L1228" s="22" t="str">
        <f>IF(G1228&lt;&gt;"",IF(IFERROR(MATCH(TRUNC(G1228),ExcludeDateList,0),-1)&gt;-1,NA(),J1228),"")</f>
        <v/>
      </c>
      <c r="M1228" s="22" t="str">
        <f t="shared" si="417"/>
        <v/>
      </c>
      <c r="N1228" s="22" t="str">
        <f t="shared" si="407"/>
        <v/>
      </c>
      <c r="O1228" s="22" t="str">
        <f t="shared" si="418"/>
        <v/>
      </c>
      <c r="P1228" s="22" t="str">
        <f t="shared" si="408"/>
        <v/>
      </c>
      <c r="Q1228" s="22" t="str">
        <f t="shared" si="409"/>
        <v/>
      </c>
      <c r="R1228" s="22" t="str">
        <f t="shared" si="419"/>
        <v/>
      </c>
      <c r="S1228" s="22" t="str">
        <f t="shared" si="410"/>
        <v/>
      </c>
      <c r="T1228" s="22" t="str">
        <f t="shared" si="420"/>
        <v/>
      </c>
      <c r="U1228" s="22" t="str">
        <f t="shared" si="411"/>
        <v/>
      </c>
    </row>
    <row r="1229" spans="1:21" x14ac:dyDescent="0.25">
      <c r="A1229" s="21" t="str">
        <f>IF(INDEX('Predict Your Date Data (auto)'!A:A,ROW(A1229),1)&gt;0,INDEX('Predict Your Date Data (auto)'!A:A,ROW(A1229),1),"")</f>
        <v/>
      </c>
      <c r="B1229" s="21" t="str">
        <f>IF(A1229&lt;&gt;"",IF(IFERROR(MATCH(TRUNC(A1229),ExcludeDateList,0),-1)&gt;-1,"",TRUNC(A1229)),"")</f>
        <v/>
      </c>
      <c r="C1229" s="22" t="str">
        <f t="shared" si="412"/>
        <v/>
      </c>
      <c r="D1229" s="22" t="str">
        <f t="shared" si="413"/>
        <v/>
      </c>
      <c r="E1229" s="22" t="str">
        <f t="shared" si="414"/>
        <v/>
      </c>
      <c r="G1229" s="21" t="str">
        <f t="shared" si="415"/>
        <v/>
      </c>
      <c r="H1229" s="21" t="str">
        <f t="shared" si="405"/>
        <v/>
      </c>
      <c r="I1229" s="22" t="str">
        <f t="shared" si="406"/>
        <v/>
      </c>
      <c r="J1229" s="22" t="str">
        <f t="shared" si="416"/>
        <v/>
      </c>
      <c r="K1229" s="22" t="str">
        <f>IF(G1229&lt;&gt;"",IF(IFERROR(MATCH(TRUNC(G1229),ExcludeDateList,0),-1)&gt;-1,"",J1229),"")</f>
        <v/>
      </c>
      <c r="L1229" s="22" t="str">
        <f>IF(G1229&lt;&gt;"",IF(IFERROR(MATCH(TRUNC(G1229),ExcludeDateList,0),-1)&gt;-1,NA(),J1229),"")</f>
        <v/>
      </c>
      <c r="M1229" s="22" t="str">
        <f t="shared" si="417"/>
        <v/>
      </c>
      <c r="N1229" s="22" t="str">
        <f t="shared" si="407"/>
        <v/>
      </c>
      <c r="O1229" s="22" t="str">
        <f t="shared" si="418"/>
        <v/>
      </c>
      <c r="P1229" s="22" t="str">
        <f t="shared" si="408"/>
        <v/>
      </c>
      <c r="Q1229" s="22" t="str">
        <f t="shared" si="409"/>
        <v/>
      </c>
      <c r="R1229" s="22" t="str">
        <f t="shared" si="419"/>
        <v/>
      </c>
      <c r="S1229" s="22" t="str">
        <f t="shared" si="410"/>
        <v/>
      </c>
      <c r="T1229" s="22" t="str">
        <f t="shared" si="420"/>
        <v/>
      </c>
      <c r="U1229" s="22" t="str">
        <f t="shared" si="411"/>
        <v/>
      </c>
    </row>
    <row r="1230" spans="1:21" x14ac:dyDescent="0.25">
      <c r="A1230" s="21" t="str">
        <f>IF(INDEX('Predict Your Date Data (auto)'!A:A,ROW(A1230),1)&gt;0,INDEX('Predict Your Date Data (auto)'!A:A,ROW(A1230),1),"")</f>
        <v/>
      </c>
      <c r="B1230" s="21" t="str">
        <f>IF(A1230&lt;&gt;"",IF(IFERROR(MATCH(TRUNC(A1230),ExcludeDateList,0),-1)&gt;-1,"",TRUNC(A1230)),"")</f>
        <v/>
      </c>
      <c r="C1230" s="22" t="str">
        <f t="shared" si="412"/>
        <v/>
      </c>
      <c r="D1230" s="22" t="str">
        <f t="shared" si="413"/>
        <v/>
      </c>
      <c r="E1230" s="22" t="str">
        <f t="shared" si="414"/>
        <v/>
      </c>
      <c r="G1230" s="21" t="str">
        <f t="shared" si="415"/>
        <v/>
      </c>
      <c r="H1230" s="21" t="str">
        <f t="shared" si="405"/>
        <v/>
      </c>
      <c r="I1230" s="22" t="str">
        <f t="shared" si="406"/>
        <v/>
      </c>
      <c r="J1230" s="22" t="str">
        <f t="shared" si="416"/>
        <v/>
      </c>
      <c r="K1230" s="22" t="str">
        <f>IF(G1230&lt;&gt;"",IF(IFERROR(MATCH(TRUNC(G1230),ExcludeDateList,0),-1)&gt;-1,"",J1230),"")</f>
        <v/>
      </c>
      <c r="L1230" s="22" t="str">
        <f>IF(G1230&lt;&gt;"",IF(IFERROR(MATCH(TRUNC(G1230),ExcludeDateList,0),-1)&gt;-1,NA(),J1230),"")</f>
        <v/>
      </c>
      <c r="M1230" s="22" t="str">
        <f t="shared" si="417"/>
        <v/>
      </c>
      <c r="N1230" s="22" t="str">
        <f t="shared" si="407"/>
        <v/>
      </c>
      <c r="O1230" s="22" t="str">
        <f t="shared" si="418"/>
        <v/>
      </c>
      <c r="P1230" s="22" t="str">
        <f t="shared" si="408"/>
        <v/>
      </c>
      <c r="Q1230" s="22" t="str">
        <f t="shared" si="409"/>
        <v/>
      </c>
      <c r="R1230" s="22" t="str">
        <f t="shared" si="419"/>
        <v/>
      </c>
      <c r="S1230" s="22" t="str">
        <f t="shared" si="410"/>
        <v/>
      </c>
      <c r="T1230" s="22" t="str">
        <f t="shared" si="420"/>
        <v/>
      </c>
      <c r="U1230" s="22" t="str">
        <f t="shared" si="411"/>
        <v/>
      </c>
    </row>
    <row r="1231" spans="1:21" x14ac:dyDescent="0.25">
      <c r="A1231" s="21" t="str">
        <f>IF(INDEX('Predict Your Date Data (auto)'!A:A,ROW(A1231),1)&gt;0,INDEX('Predict Your Date Data (auto)'!A:A,ROW(A1231),1),"")</f>
        <v/>
      </c>
      <c r="B1231" s="21" t="str">
        <f>IF(A1231&lt;&gt;"",IF(IFERROR(MATCH(TRUNC(A1231),ExcludeDateList,0),-1)&gt;-1,"",TRUNC(A1231)),"")</f>
        <v/>
      </c>
      <c r="C1231" s="22" t="str">
        <f t="shared" si="412"/>
        <v/>
      </c>
      <c r="D1231" s="22" t="str">
        <f t="shared" si="413"/>
        <v/>
      </c>
      <c r="E1231" s="22" t="str">
        <f t="shared" si="414"/>
        <v/>
      </c>
      <c r="G1231" s="21" t="str">
        <f t="shared" si="415"/>
        <v/>
      </c>
      <c r="H1231" s="21" t="str">
        <f t="shared" si="405"/>
        <v/>
      </c>
      <c r="I1231" s="22" t="str">
        <f t="shared" si="406"/>
        <v/>
      </c>
      <c r="J1231" s="22" t="str">
        <f t="shared" si="416"/>
        <v/>
      </c>
      <c r="K1231" s="22" t="str">
        <f>IF(G1231&lt;&gt;"",IF(IFERROR(MATCH(TRUNC(G1231),ExcludeDateList,0),-1)&gt;-1,"",J1231),"")</f>
        <v/>
      </c>
      <c r="L1231" s="22" t="str">
        <f>IF(G1231&lt;&gt;"",IF(IFERROR(MATCH(TRUNC(G1231),ExcludeDateList,0),-1)&gt;-1,NA(),J1231),"")</f>
        <v/>
      </c>
      <c r="M1231" s="22" t="str">
        <f t="shared" si="417"/>
        <v/>
      </c>
      <c r="N1231" s="22" t="str">
        <f t="shared" si="407"/>
        <v/>
      </c>
      <c r="O1231" s="22" t="str">
        <f t="shared" si="418"/>
        <v/>
      </c>
      <c r="P1231" s="22" t="str">
        <f t="shared" si="408"/>
        <v/>
      </c>
      <c r="Q1231" s="22" t="str">
        <f t="shared" si="409"/>
        <v/>
      </c>
      <c r="R1231" s="22" t="str">
        <f t="shared" si="419"/>
        <v/>
      </c>
      <c r="S1231" s="22" t="str">
        <f t="shared" si="410"/>
        <v/>
      </c>
      <c r="T1231" s="22" t="str">
        <f t="shared" si="420"/>
        <v/>
      </c>
      <c r="U1231" s="22" t="str">
        <f t="shared" si="411"/>
        <v/>
      </c>
    </row>
    <row r="1232" spans="1:21" x14ac:dyDescent="0.25">
      <c r="A1232" s="21" t="str">
        <f>IF(INDEX('Predict Your Date Data (auto)'!A:A,ROW(A1232),1)&gt;0,INDEX('Predict Your Date Data (auto)'!A:A,ROW(A1232),1),"")</f>
        <v/>
      </c>
      <c r="B1232" s="21" t="str">
        <f>IF(A1232&lt;&gt;"",IF(IFERROR(MATCH(TRUNC(A1232),ExcludeDateList,0),-1)&gt;-1,"",TRUNC(A1232)),"")</f>
        <v/>
      </c>
      <c r="C1232" s="22" t="str">
        <f t="shared" si="412"/>
        <v/>
      </c>
      <c r="D1232" s="22" t="str">
        <f t="shared" si="413"/>
        <v/>
      </c>
      <c r="E1232" s="22" t="str">
        <f t="shared" si="414"/>
        <v/>
      </c>
      <c r="G1232" s="21" t="str">
        <f t="shared" si="415"/>
        <v/>
      </c>
      <c r="H1232" s="21" t="str">
        <f t="shared" si="405"/>
        <v/>
      </c>
      <c r="I1232" s="22" t="str">
        <f t="shared" si="406"/>
        <v/>
      </c>
      <c r="J1232" s="22" t="str">
        <f t="shared" si="416"/>
        <v/>
      </c>
      <c r="K1232" s="22" t="str">
        <f>IF(G1232&lt;&gt;"",IF(IFERROR(MATCH(TRUNC(G1232),ExcludeDateList,0),-1)&gt;-1,"",J1232),"")</f>
        <v/>
      </c>
      <c r="L1232" s="22" t="str">
        <f>IF(G1232&lt;&gt;"",IF(IFERROR(MATCH(TRUNC(G1232),ExcludeDateList,0),-1)&gt;-1,NA(),J1232),"")</f>
        <v/>
      </c>
      <c r="M1232" s="22" t="str">
        <f t="shared" si="417"/>
        <v/>
      </c>
      <c r="N1232" s="22" t="str">
        <f t="shared" si="407"/>
        <v/>
      </c>
      <c r="O1232" s="22" t="str">
        <f t="shared" si="418"/>
        <v/>
      </c>
      <c r="P1232" s="22" t="str">
        <f t="shared" si="408"/>
        <v/>
      </c>
      <c r="Q1232" s="22" t="str">
        <f t="shared" si="409"/>
        <v/>
      </c>
      <c r="R1232" s="22" t="str">
        <f t="shared" si="419"/>
        <v/>
      </c>
      <c r="S1232" s="22" t="str">
        <f t="shared" si="410"/>
        <v/>
      </c>
      <c r="T1232" s="22" t="str">
        <f t="shared" si="420"/>
        <v/>
      </c>
      <c r="U1232" s="22" t="str">
        <f t="shared" si="411"/>
        <v/>
      </c>
    </row>
    <row r="1233" spans="1:21" x14ac:dyDescent="0.25">
      <c r="A1233" s="21" t="str">
        <f>IF(INDEX('Predict Your Date Data (auto)'!A:A,ROW(A1233),1)&gt;0,INDEX('Predict Your Date Data (auto)'!A:A,ROW(A1233),1),"")</f>
        <v/>
      </c>
      <c r="B1233" s="21" t="str">
        <f>IF(A1233&lt;&gt;"",IF(IFERROR(MATCH(TRUNC(A1233),ExcludeDateList,0),-1)&gt;-1,"",TRUNC(A1233)),"")</f>
        <v/>
      </c>
      <c r="C1233" s="22" t="str">
        <f t="shared" si="412"/>
        <v/>
      </c>
      <c r="D1233" s="22" t="str">
        <f t="shared" si="413"/>
        <v/>
      </c>
      <c r="E1233" s="22" t="str">
        <f t="shared" si="414"/>
        <v/>
      </c>
      <c r="G1233" s="21" t="str">
        <f t="shared" si="415"/>
        <v/>
      </c>
      <c r="H1233" s="21" t="str">
        <f t="shared" si="405"/>
        <v/>
      </c>
      <c r="I1233" s="22" t="str">
        <f t="shared" si="406"/>
        <v/>
      </c>
      <c r="J1233" s="22" t="str">
        <f t="shared" si="416"/>
        <v/>
      </c>
      <c r="K1233" s="22" t="str">
        <f>IF(G1233&lt;&gt;"",IF(IFERROR(MATCH(TRUNC(G1233),ExcludeDateList,0),-1)&gt;-1,"",J1233),"")</f>
        <v/>
      </c>
      <c r="L1233" s="22" t="str">
        <f>IF(G1233&lt;&gt;"",IF(IFERROR(MATCH(TRUNC(G1233),ExcludeDateList,0),-1)&gt;-1,NA(),J1233),"")</f>
        <v/>
      </c>
      <c r="M1233" s="22" t="str">
        <f t="shared" si="417"/>
        <v/>
      </c>
      <c r="N1233" s="22" t="str">
        <f t="shared" si="407"/>
        <v/>
      </c>
      <c r="O1233" s="22" t="str">
        <f t="shared" si="418"/>
        <v/>
      </c>
      <c r="P1233" s="22" t="str">
        <f t="shared" si="408"/>
        <v/>
      </c>
      <c r="Q1233" s="22" t="str">
        <f t="shared" si="409"/>
        <v/>
      </c>
      <c r="R1233" s="22" t="str">
        <f t="shared" si="419"/>
        <v/>
      </c>
      <c r="S1233" s="22" t="str">
        <f t="shared" si="410"/>
        <v/>
      </c>
      <c r="T1233" s="22" t="str">
        <f t="shared" si="420"/>
        <v/>
      </c>
      <c r="U1233" s="22" t="str">
        <f t="shared" si="411"/>
        <v/>
      </c>
    </row>
    <row r="1234" spans="1:21" x14ac:dyDescent="0.25">
      <c r="A1234" s="21" t="str">
        <f>IF(INDEX('Predict Your Date Data (auto)'!A:A,ROW(A1234),1)&gt;0,INDEX('Predict Your Date Data (auto)'!A:A,ROW(A1234),1),"")</f>
        <v/>
      </c>
      <c r="B1234" s="21" t="str">
        <f>IF(A1234&lt;&gt;"",IF(IFERROR(MATCH(TRUNC(A1234),ExcludeDateList,0),-1)&gt;-1,"",TRUNC(A1234)),"")</f>
        <v/>
      </c>
      <c r="C1234" s="22" t="str">
        <f t="shared" si="412"/>
        <v/>
      </c>
      <c r="D1234" s="22" t="str">
        <f t="shared" si="413"/>
        <v/>
      </c>
      <c r="E1234" s="22" t="str">
        <f t="shared" si="414"/>
        <v/>
      </c>
      <c r="G1234" s="21" t="str">
        <f t="shared" si="415"/>
        <v/>
      </c>
      <c r="H1234" s="21" t="str">
        <f t="shared" si="405"/>
        <v/>
      </c>
      <c r="I1234" s="22" t="str">
        <f t="shared" si="406"/>
        <v/>
      </c>
      <c r="J1234" s="22" t="str">
        <f t="shared" si="416"/>
        <v/>
      </c>
      <c r="K1234" s="22" t="str">
        <f>IF(G1234&lt;&gt;"",IF(IFERROR(MATCH(TRUNC(G1234),ExcludeDateList,0),-1)&gt;-1,"",J1234),"")</f>
        <v/>
      </c>
      <c r="L1234" s="22" t="str">
        <f>IF(G1234&lt;&gt;"",IF(IFERROR(MATCH(TRUNC(G1234),ExcludeDateList,0),-1)&gt;-1,NA(),J1234),"")</f>
        <v/>
      </c>
      <c r="M1234" s="22" t="str">
        <f t="shared" si="417"/>
        <v/>
      </c>
      <c r="N1234" s="22" t="str">
        <f t="shared" si="407"/>
        <v/>
      </c>
      <c r="O1234" s="22" t="str">
        <f t="shared" si="418"/>
        <v/>
      </c>
      <c r="P1234" s="22" t="str">
        <f t="shared" si="408"/>
        <v/>
      </c>
      <c r="Q1234" s="22" t="str">
        <f t="shared" si="409"/>
        <v/>
      </c>
      <c r="R1234" s="22" t="str">
        <f t="shared" si="419"/>
        <v/>
      </c>
      <c r="S1234" s="22" t="str">
        <f t="shared" si="410"/>
        <v/>
      </c>
      <c r="T1234" s="22" t="str">
        <f t="shared" si="420"/>
        <v/>
      </c>
      <c r="U1234" s="22" t="str">
        <f t="shared" si="411"/>
        <v/>
      </c>
    </row>
    <row r="1235" spans="1:21" x14ac:dyDescent="0.25">
      <c r="A1235" s="21" t="str">
        <f>IF(INDEX('Predict Your Date Data (auto)'!A:A,ROW(A1235),1)&gt;0,INDEX('Predict Your Date Data (auto)'!A:A,ROW(A1235),1),"")</f>
        <v/>
      </c>
      <c r="B1235" s="21" t="str">
        <f>IF(A1235&lt;&gt;"",IF(IFERROR(MATCH(TRUNC(A1235),ExcludeDateList,0),-1)&gt;-1,"",TRUNC(A1235)),"")</f>
        <v/>
      </c>
      <c r="C1235" s="22" t="str">
        <f t="shared" si="412"/>
        <v/>
      </c>
      <c r="D1235" s="22" t="str">
        <f t="shared" si="413"/>
        <v/>
      </c>
      <c r="E1235" s="22" t="str">
        <f t="shared" si="414"/>
        <v/>
      </c>
      <c r="G1235" s="21" t="str">
        <f t="shared" si="415"/>
        <v/>
      </c>
      <c r="H1235" s="21" t="str">
        <f t="shared" si="405"/>
        <v/>
      </c>
      <c r="I1235" s="22" t="str">
        <f t="shared" si="406"/>
        <v/>
      </c>
      <c r="J1235" s="22" t="str">
        <f t="shared" si="416"/>
        <v/>
      </c>
      <c r="K1235" s="22" t="str">
        <f>IF(G1235&lt;&gt;"",IF(IFERROR(MATCH(TRUNC(G1235),ExcludeDateList,0),-1)&gt;-1,"",J1235),"")</f>
        <v/>
      </c>
      <c r="L1235" s="22" t="str">
        <f>IF(G1235&lt;&gt;"",IF(IFERROR(MATCH(TRUNC(G1235),ExcludeDateList,0),-1)&gt;-1,NA(),J1235),"")</f>
        <v/>
      </c>
      <c r="M1235" s="22" t="str">
        <f t="shared" si="417"/>
        <v/>
      </c>
      <c r="N1235" s="22" t="str">
        <f t="shared" si="407"/>
        <v/>
      </c>
      <c r="O1235" s="22" t="str">
        <f t="shared" si="418"/>
        <v/>
      </c>
      <c r="P1235" s="22" t="str">
        <f t="shared" si="408"/>
        <v/>
      </c>
      <c r="Q1235" s="22" t="str">
        <f t="shared" si="409"/>
        <v/>
      </c>
      <c r="R1235" s="22" t="str">
        <f t="shared" si="419"/>
        <v/>
      </c>
      <c r="S1235" s="22" t="str">
        <f t="shared" si="410"/>
        <v/>
      </c>
      <c r="T1235" s="22" t="str">
        <f t="shared" si="420"/>
        <v/>
      </c>
      <c r="U1235" s="22" t="str">
        <f t="shared" si="411"/>
        <v/>
      </c>
    </row>
    <row r="1236" spans="1:21" x14ac:dyDescent="0.25">
      <c r="A1236" s="21" t="str">
        <f>IF(INDEX('Predict Your Date Data (auto)'!A:A,ROW(A1236),1)&gt;0,INDEX('Predict Your Date Data (auto)'!A:A,ROW(A1236),1),"")</f>
        <v/>
      </c>
      <c r="B1236" s="21" t="str">
        <f>IF(A1236&lt;&gt;"",IF(IFERROR(MATCH(TRUNC(A1236),ExcludeDateList,0),-1)&gt;-1,"",TRUNC(A1236)),"")</f>
        <v/>
      </c>
      <c r="C1236" s="22" t="str">
        <f t="shared" si="412"/>
        <v/>
      </c>
      <c r="D1236" s="22" t="str">
        <f t="shared" si="413"/>
        <v/>
      </c>
      <c r="E1236" s="22" t="str">
        <f t="shared" si="414"/>
        <v/>
      </c>
      <c r="G1236" s="21" t="str">
        <f t="shared" si="415"/>
        <v/>
      </c>
      <c r="H1236" s="21" t="str">
        <f t="shared" si="405"/>
        <v/>
      </c>
      <c r="I1236" s="22" t="str">
        <f t="shared" si="406"/>
        <v/>
      </c>
      <c r="J1236" s="22" t="str">
        <f t="shared" si="416"/>
        <v/>
      </c>
      <c r="K1236" s="22" t="str">
        <f>IF(G1236&lt;&gt;"",IF(IFERROR(MATCH(TRUNC(G1236),ExcludeDateList,0),-1)&gt;-1,"",J1236),"")</f>
        <v/>
      </c>
      <c r="L1236" s="22" t="str">
        <f>IF(G1236&lt;&gt;"",IF(IFERROR(MATCH(TRUNC(G1236),ExcludeDateList,0),-1)&gt;-1,NA(),J1236),"")</f>
        <v/>
      </c>
      <c r="M1236" s="22" t="str">
        <f t="shared" si="417"/>
        <v/>
      </c>
      <c r="N1236" s="22" t="str">
        <f t="shared" si="407"/>
        <v/>
      </c>
      <c r="O1236" s="22" t="str">
        <f t="shared" si="418"/>
        <v/>
      </c>
      <c r="P1236" s="22" t="str">
        <f t="shared" si="408"/>
        <v/>
      </c>
      <c r="Q1236" s="22" t="str">
        <f t="shared" si="409"/>
        <v/>
      </c>
      <c r="R1236" s="22" t="str">
        <f t="shared" si="419"/>
        <v/>
      </c>
      <c r="S1236" s="22" t="str">
        <f t="shared" si="410"/>
        <v/>
      </c>
      <c r="T1236" s="22" t="str">
        <f t="shared" si="420"/>
        <v/>
      </c>
      <c r="U1236" s="22" t="str">
        <f t="shared" si="411"/>
        <v/>
      </c>
    </row>
    <row r="1237" spans="1:21" x14ac:dyDescent="0.25">
      <c r="A1237" s="21" t="str">
        <f>IF(INDEX('Predict Your Date Data (auto)'!A:A,ROW(A1237),1)&gt;0,INDEX('Predict Your Date Data (auto)'!A:A,ROW(A1237),1),"")</f>
        <v/>
      </c>
      <c r="B1237" s="21" t="str">
        <f>IF(A1237&lt;&gt;"",IF(IFERROR(MATCH(TRUNC(A1237),ExcludeDateList,0),-1)&gt;-1,"",TRUNC(A1237)),"")</f>
        <v/>
      </c>
      <c r="C1237" s="22" t="str">
        <f t="shared" si="412"/>
        <v/>
      </c>
      <c r="D1237" s="22" t="str">
        <f t="shared" si="413"/>
        <v/>
      </c>
      <c r="E1237" s="22" t="str">
        <f t="shared" si="414"/>
        <v/>
      </c>
      <c r="G1237" s="21" t="str">
        <f t="shared" si="415"/>
        <v/>
      </c>
      <c r="H1237" s="21" t="str">
        <f t="shared" si="405"/>
        <v/>
      </c>
      <c r="I1237" s="22" t="str">
        <f t="shared" si="406"/>
        <v/>
      </c>
      <c r="J1237" s="22" t="str">
        <f t="shared" si="416"/>
        <v/>
      </c>
      <c r="K1237" s="22" t="str">
        <f>IF(G1237&lt;&gt;"",IF(IFERROR(MATCH(TRUNC(G1237),ExcludeDateList,0),-1)&gt;-1,"",J1237),"")</f>
        <v/>
      </c>
      <c r="L1237" s="22" t="str">
        <f>IF(G1237&lt;&gt;"",IF(IFERROR(MATCH(TRUNC(G1237),ExcludeDateList,0),-1)&gt;-1,NA(),J1237),"")</f>
        <v/>
      </c>
      <c r="M1237" s="22" t="str">
        <f t="shared" si="417"/>
        <v/>
      </c>
      <c r="N1237" s="22" t="str">
        <f t="shared" si="407"/>
        <v/>
      </c>
      <c r="O1237" s="22" t="str">
        <f t="shared" si="418"/>
        <v/>
      </c>
      <c r="P1237" s="22" t="str">
        <f t="shared" si="408"/>
        <v/>
      </c>
      <c r="Q1237" s="22" t="str">
        <f t="shared" si="409"/>
        <v/>
      </c>
      <c r="R1237" s="22" t="str">
        <f t="shared" si="419"/>
        <v/>
      </c>
      <c r="S1237" s="22" t="str">
        <f t="shared" si="410"/>
        <v/>
      </c>
      <c r="T1237" s="22" t="str">
        <f t="shared" si="420"/>
        <v/>
      </c>
      <c r="U1237" s="22" t="str">
        <f t="shared" si="411"/>
        <v/>
      </c>
    </row>
    <row r="1238" spans="1:21" x14ac:dyDescent="0.25">
      <c r="A1238" s="21" t="str">
        <f>IF(INDEX('Predict Your Date Data (auto)'!A:A,ROW(A1238),1)&gt;0,INDEX('Predict Your Date Data (auto)'!A:A,ROW(A1238),1),"")</f>
        <v/>
      </c>
      <c r="B1238" s="21" t="str">
        <f>IF(A1238&lt;&gt;"",IF(IFERROR(MATCH(TRUNC(A1238),ExcludeDateList,0),-1)&gt;-1,"",TRUNC(A1238)),"")</f>
        <v/>
      </c>
      <c r="C1238" s="22" t="str">
        <f t="shared" si="412"/>
        <v/>
      </c>
      <c r="D1238" s="22" t="str">
        <f t="shared" si="413"/>
        <v/>
      </c>
      <c r="E1238" s="22" t="str">
        <f t="shared" si="414"/>
        <v/>
      </c>
      <c r="G1238" s="21" t="str">
        <f t="shared" si="415"/>
        <v/>
      </c>
      <c r="H1238" s="21" t="str">
        <f t="shared" si="405"/>
        <v/>
      </c>
      <c r="I1238" s="22" t="str">
        <f t="shared" si="406"/>
        <v/>
      </c>
      <c r="J1238" s="22" t="str">
        <f t="shared" si="416"/>
        <v/>
      </c>
      <c r="K1238" s="22" t="str">
        <f>IF(G1238&lt;&gt;"",IF(IFERROR(MATCH(TRUNC(G1238),ExcludeDateList,0),-1)&gt;-1,"",J1238),"")</f>
        <v/>
      </c>
      <c r="L1238" s="22" t="str">
        <f>IF(G1238&lt;&gt;"",IF(IFERROR(MATCH(TRUNC(G1238),ExcludeDateList,0),-1)&gt;-1,NA(),J1238),"")</f>
        <v/>
      </c>
      <c r="M1238" s="22" t="str">
        <f t="shared" si="417"/>
        <v/>
      </c>
      <c r="N1238" s="22" t="str">
        <f t="shared" si="407"/>
        <v/>
      </c>
      <c r="O1238" s="22" t="str">
        <f t="shared" si="418"/>
        <v/>
      </c>
      <c r="P1238" s="22" t="str">
        <f t="shared" si="408"/>
        <v/>
      </c>
      <c r="Q1238" s="22" t="str">
        <f t="shared" si="409"/>
        <v/>
      </c>
      <c r="R1238" s="22" t="str">
        <f t="shared" si="419"/>
        <v/>
      </c>
      <c r="S1238" s="22" t="str">
        <f t="shared" si="410"/>
        <v/>
      </c>
      <c r="T1238" s="22" t="str">
        <f t="shared" si="420"/>
        <v/>
      </c>
      <c r="U1238" s="22" t="str">
        <f t="shared" si="411"/>
        <v/>
      </c>
    </row>
    <row r="1239" spans="1:21" x14ac:dyDescent="0.25">
      <c r="A1239" s="21" t="str">
        <f>IF(INDEX('Predict Your Date Data (auto)'!A:A,ROW(A1239),1)&gt;0,INDEX('Predict Your Date Data (auto)'!A:A,ROW(A1239),1),"")</f>
        <v/>
      </c>
      <c r="B1239" s="21" t="str">
        <f>IF(A1239&lt;&gt;"",IF(IFERROR(MATCH(TRUNC(A1239),ExcludeDateList,0),-1)&gt;-1,"",TRUNC(A1239)),"")</f>
        <v/>
      </c>
      <c r="C1239" s="22" t="str">
        <f t="shared" si="412"/>
        <v/>
      </c>
      <c r="D1239" s="22" t="str">
        <f t="shared" si="413"/>
        <v/>
      </c>
      <c r="E1239" s="22" t="str">
        <f t="shared" si="414"/>
        <v/>
      </c>
      <c r="G1239" s="21" t="str">
        <f t="shared" si="415"/>
        <v/>
      </c>
      <c r="H1239" s="21" t="str">
        <f t="shared" si="405"/>
        <v/>
      </c>
      <c r="I1239" s="22" t="str">
        <f t="shared" si="406"/>
        <v/>
      </c>
      <c r="J1239" s="22" t="str">
        <f t="shared" si="416"/>
        <v/>
      </c>
      <c r="K1239" s="22" t="str">
        <f>IF(G1239&lt;&gt;"",IF(IFERROR(MATCH(TRUNC(G1239),ExcludeDateList,0),-1)&gt;-1,"",J1239),"")</f>
        <v/>
      </c>
      <c r="L1239" s="22" t="str">
        <f>IF(G1239&lt;&gt;"",IF(IFERROR(MATCH(TRUNC(G1239),ExcludeDateList,0),-1)&gt;-1,NA(),J1239),"")</f>
        <v/>
      </c>
      <c r="M1239" s="22" t="str">
        <f t="shared" si="417"/>
        <v/>
      </c>
      <c r="N1239" s="22" t="str">
        <f t="shared" si="407"/>
        <v/>
      </c>
      <c r="O1239" s="22" t="str">
        <f t="shared" si="418"/>
        <v/>
      </c>
      <c r="P1239" s="22" t="str">
        <f t="shared" si="408"/>
        <v/>
      </c>
      <c r="Q1239" s="22" t="str">
        <f t="shared" si="409"/>
        <v/>
      </c>
      <c r="R1239" s="22" t="str">
        <f t="shared" si="419"/>
        <v/>
      </c>
      <c r="S1239" s="22" t="str">
        <f t="shared" si="410"/>
        <v/>
      </c>
      <c r="T1239" s="22" t="str">
        <f t="shared" si="420"/>
        <v/>
      </c>
      <c r="U1239" s="22" t="str">
        <f t="shared" si="411"/>
        <v/>
      </c>
    </row>
    <row r="1240" spans="1:21" x14ac:dyDescent="0.25">
      <c r="A1240" s="21" t="str">
        <f>IF(INDEX('Predict Your Date Data (auto)'!A:A,ROW(A1240),1)&gt;0,INDEX('Predict Your Date Data (auto)'!A:A,ROW(A1240),1),"")</f>
        <v/>
      </c>
      <c r="B1240" s="21" t="str">
        <f>IF(A1240&lt;&gt;"",IF(IFERROR(MATCH(TRUNC(A1240),ExcludeDateList,0),-1)&gt;-1,"",TRUNC(A1240)),"")</f>
        <v/>
      </c>
      <c r="C1240" s="22" t="str">
        <f t="shared" si="412"/>
        <v/>
      </c>
      <c r="D1240" s="22" t="str">
        <f t="shared" si="413"/>
        <v/>
      </c>
      <c r="E1240" s="22" t="str">
        <f t="shared" si="414"/>
        <v/>
      </c>
      <c r="G1240" s="21" t="str">
        <f t="shared" si="415"/>
        <v/>
      </c>
      <c r="H1240" s="21" t="str">
        <f t="shared" si="405"/>
        <v/>
      </c>
      <c r="I1240" s="22" t="str">
        <f t="shared" si="406"/>
        <v/>
      </c>
      <c r="J1240" s="22" t="str">
        <f t="shared" si="416"/>
        <v/>
      </c>
      <c r="K1240" s="22" t="str">
        <f>IF(G1240&lt;&gt;"",IF(IFERROR(MATCH(TRUNC(G1240),ExcludeDateList,0),-1)&gt;-1,"",J1240),"")</f>
        <v/>
      </c>
      <c r="L1240" s="22" t="str">
        <f>IF(G1240&lt;&gt;"",IF(IFERROR(MATCH(TRUNC(G1240),ExcludeDateList,0),-1)&gt;-1,NA(),J1240),"")</f>
        <v/>
      </c>
      <c r="M1240" s="22" t="str">
        <f t="shared" si="417"/>
        <v/>
      </c>
      <c r="N1240" s="22" t="str">
        <f t="shared" si="407"/>
        <v/>
      </c>
      <c r="O1240" s="22" t="str">
        <f t="shared" si="418"/>
        <v/>
      </c>
      <c r="P1240" s="22" t="str">
        <f t="shared" si="408"/>
        <v/>
      </c>
      <c r="Q1240" s="22" t="str">
        <f t="shared" si="409"/>
        <v/>
      </c>
      <c r="R1240" s="22" t="str">
        <f t="shared" si="419"/>
        <v/>
      </c>
      <c r="S1240" s="22" t="str">
        <f t="shared" si="410"/>
        <v/>
      </c>
      <c r="T1240" s="22" t="str">
        <f t="shared" si="420"/>
        <v/>
      </c>
      <c r="U1240" s="22" t="str">
        <f t="shared" si="411"/>
        <v/>
      </c>
    </row>
    <row r="1241" spans="1:21" x14ac:dyDescent="0.25">
      <c r="A1241" s="21" t="str">
        <f>IF(INDEX('Predict Your Date Data (auto)'!A:A,ROW(A1241),1)&gt;0,INDEX('Predict Your Date Data (auto)'!A:A,ROW(A1241),1),"")</f>
        <v/>
      </c>
      <c r="B1241" s="21" t="str">
        <f>IF(A1241&lt;&gt;"",IF(IFERROR(MATCH(TRUNC(A1241),ExcludeDateList,0),-1)&gt;-1,"",TRUNC(A1241)),"")</f>
        <v/>
      </c>
      <c r="C1241" s="22" t="str">
        <f t="shared" si="412"/>
        <v/>
      </c>
      <c r="D1241" s="22" t="str">
        <f t="shared" si="413"/>
        <v/>
      </c>
      <c r="E1241" s="22" t="str">
        <f t="shared" si="414"/>
        <v/>
      </c>
      <c r="G1241" s="21" t="str">
        <f t="shared" si="415"/>
        <v/>
      </c>
      <c r="H1241" s="21" t="str">
        <f t="shared" si="405"/>
        <v/>
      </c>
      <c r="I1241" s="22" t="str">
        <f t="shared" si="406"/>
        <v/>
      </c>
      <c r="J1241" s="22" t="str">
        <f t="shared" si="416"/>
        <v/>
      </c>
      <c r="K1241" s="22" t="str">
        <f>IF(G1241&lt;&gt;"",IF(IFERROR(MATCH(TRUNC(G1241),ExcludeDateList,0),-1)&gt;-1,"",J1241),"")</f>
        <v/>
      </c>
      <c r="L1241" s="22" t="str">
        <f>IF(G1241&lt;&gt;"",IF(IFERROR(MATCH(TRUNC(G1241),ExcludeDateList,0),-1)&gt;-1,NA(),J1241),"")</f>
        <v/>
      </c>
      <c r="M1241" s="22" t="str">
        <f t="shared" si="417"/>
        <v/>
      </c>
      <c r="N1241" s="22" t="str">
        <f t="shared" si="407"/>
        <v/>
      </c>
      <c r="O1241" s="22" t="str">
        <f t="shared" si="418"/>
        <v/>
      </c>
      <c r="P1241" s="22" t="str">
        <f t="shared" si="408"/>
        <v/>
      </c>
      <c r="Q1241" s="22" t="str">
        <f t="shared" si="409"/>
        <v/>
      </c>
      <c r="R1241" s="22" t="str">
        <f t="shared" si="419"/>
        <v/>
      </c>
      <c r="S1241" s="22" t="str">
        <f t="shared" si="410"/>
        <v/>
      </c>
      <c r="T1241" s="22" t="str">
        <f t="shared" si="420"/>
        <v/>
      </c>
      <c r="U1241" s="22" t="str">
        <f t="shared" si="411"/>
        <v/>
      </c>
    </row>
    <row r="1242" spans="1:21" x14ac:dyDescent="0.25">
      <c r="A1242" s="21" t="str">
        <f>IF(INDEX('Predict Your Date Data (auto)'!A:A,ROW(A1242),1)&gt;0,INDEX('Predict Your Date Data (auto)'!A:A,ROW(A1242),1),"")</f>
        <v/>
      </c>
      <c r="B1242" s="21" t="str">
        <f>IF(A1242&lt;&gt;"",IF(IFERROR(MATCH(TRUNC(A1242),ExcludeDateList,0),-1)&gt;-1,"",TRUNC(A1242)),"")</f>
        <v/>
      </c>
      <c r="C1242" s="22" t="str">
        <f t="shared" si="412"/>
        <v/>
      </c>
      <c r="D1242" s="22" t="str">
        <f t="shared" si="413"/>
        <v/>
      </c>
      <c r="E1242" s="22" t="str">
        <f t="shared" si="414"/>
        <v/>
      </c>
      <c r="G1242" s="21" t="str">
        <f t="shared" si="415"/>
        <v/>
      </c>
      <c r="H1242" s="21" t="str">
        <f t="shared" si="405"/>
        <v/>
      </c>
      <c r="I1242" s="22" t="str">
        <f t="shared" si="406"/>
        <v/>
      </c>
      <c r="J1242" s="22" t="str">
        <f t="shared" si="416"/>
        <v/>
      </c>
      <c r="K1242" s="22" t="str">
        <f>IF(G1242&lt;&gt;"",IF(IFERROR(MATCH(TRUNC(G1242),ExcludeDateList,0),-1)&gt;-1,"",J1242),"")</f>
        <v/>
      </c>
      <c r="L1242" s="22" t="str">
        <f>IF(G1242&lt;&gt;"",IF(IFERROR(MATCH(TRUNC(G1242),ExcludeDateList,0),-1)&gt;-1,NA(),J1242),"")</f>
        <v/>
      </c>
      <c r="M1242" s="22" t="str">
        <f t="shared" si="417"/>
        <v/>
      </c>
      <c r="N1242" s="22" t="str">
        <f t="shared" si="407"/>
        <v/>
      </c>
      <c r="O1242" s="22" t="str">
        <f t="shared" si="418"/>
        <v/>
      </c>
      <c r="P1242" s="22" t="str">
        <f t="shared" si="408"/>
        <v/>
      </c>
      <c r="Q1242" s="22" t="str">
        <f t="shared" si="409"/>
        <v/>
      </c>
      <c r="R1242" s="22" t="str">
        <f t="shared" si="419"/>
        <v/>
      </c>
      <c r="S1242" s="22" t="str">
        <f t="shared" si="410"/>
        <v/>
      </c>
      <c r="T1242" s="22" t="str">
        <f t="shared" si="420"/>
        <v/>
      </c>
      <c r="U1242" s="22" t="str">
        <f t="shared" si="411"/>
        <v/>
      </c>
    </row>
    <row r="1243" spans="1:21" x14ac:dyDescent="0.25">
      <c r="A1243" s="21" t="str">
        <f>IF(INDEX('Predict Your Date Data (auto)'!A:A,ROW(A1243),1)&gt;0,INDEX('Predict Your Date Data (auto)'!A:A,ROW(A1243),1),"")</f>
        <v/>
      </c>
      <c r="B1243" s="21" t="str">
        <f>IF(A1243&lt;&gt;"",IF(IFERROR(MATCH(TRUNC(A1243),ExcludeDateList,0),-1)&gt;-1,"",TRUNC(A1243)),"")</f>
        <v/>
      </c>
      <c r="C1243" s="22" t="str">
        <f t="shared" si="412"/>
        <v/>
      </c>
      <c r="D1243" s="22" t="str">
        <f t="shared" si="413"/>
        <v/>
      </c>
      <c r="E1243" s="22" t="str">
        <f t="shared" si="414"/>
        <v/>
      </c>
      <c r="G1243" s="21" t="str">
        <f t="shared" si="415"/>
        <v/>
      </c>
      <c r="H1243" s="21" t="str">
        <f t="shared" si="405"/>
        <v/>
      </c>
      <c r="I1243" s="22" t="str">
        <f t="shared" si="406"/>
        <v/>
      </c>
      <c r="J1243" s="22" t="str">
        <f t="shared" si="416"/>
        <v/>
      </c>
      <c r="K1243" s="22" t="str">
        <f>IF(G1243&lt;&gt;"",IF(IFERROR(MATCH(TRUNC(G1243),ExcludeDateList,0),-1)&gt;-1,"",J1243),"")</f>
        <v/>
      </c>
      <c r="L1243" s="22" t="str">
        <f>IF(G1243&lt;&gt;"",IF(IFERROR(MATCH(TRUNC(G1243),ExcludeDateList,0),-1)&gt;-1,NA(),J1243),"")</f>
        <v/>
      </c>
      <c r="M1243" s="22" t="str">
        <f t="shared" si="417"/>
        <v/>
      </c>
      <c r="N1243" s="22" t="str">
        <f t="shared" si="407"/>
        <v/>
      </c>
      <c r="O1243" s="22" t="str">
        <f t="shared" si="418"/>
        <v/>
      </c>
      <c r="P1243" s="22" t="str">
        <f t="shared" si="408"/>
        <v/>
      </c>
      <c r="Q1243" s="22" t="str">
        <f t="shared" si="409"/>
        <v/>
      </c>
      <c r="R1243" s="22" t="str">
        <f t="shared" si="419"/>
        <v/>
      </c>
      <c r="S1243" s="22" t="str">
        <f t="shared" si="410"/>
        <v/>
      </c>
      <c r="T1243" s="22" t="str">
        <f t="shared" si="420"/>
        <v/>
      </c>
      <c r="U1243" s="22" t="str">
        <f t="shared" si="411"/>
        <v/>
      </c>
    </row>
    <row r="1244" spans="1:21" x14ac:dyDescent="0.25">
      <c r="A1244" s="21" t="str">
        <f>IF(INDEX('Predict Your Date Data (auto)'!A:A,ROW(A1244),1)&gt;0,INDEX('Predict Your Date Data (auto)'!A:A,ROW(A1244),1),"")</f>
        <v/>
      </c>
      <c r="B1244" s="21" t="str">
        <f>IF(A1244&lt;&gt;"",IF(IFERROR(MATCH(TRUNC(A1244),ExcludeDateList,0),-1)&gt;-1,"",TRUNC(A1244)),"")</f>
        <v/>
      </c>
      <c r="C1244" s="22" t="str">
        <f t="shared" si="412"/>
        <v/>
      </c>
      <c r="D1244" s="22" t="str">
        <f t="shared" si="413"/>
        <v/>
      </c>
      <c r="E1244" s="22" t="str">
        <f t="shared" si="414"/>
        <v/>
      </c>
      <c r="G1244" s="21" t="str">
        <f t="shared" si="415"/>
        <v/>
      </c>
      <c r="H1244" s="21" t="str">
        <f t="shared" si="405"/>
        <v/>
      </c>
      <c r="I1244" s="22" t="str">
        <f t="shared" si="406"/>
        <v/>
      </c>
      <c r="J1244" s="22" t="str">
        <f t="shared" si="416"/>
        <v/>
      </c>
      <c r="K1244" s="22" t="str">
        <f>IF(G1244&lt;&gt;"",IF(IFERROR(MATCH(TRUNC(G1244),ExcludeDateList,0),-1)&gt;-1,"",J1244),"")</f>
        <v/>
      </c>
      <c r="L1244" s="22" t="str">
        <f>IF(G1244&lt;&gt;"",IF(IFERROR(MATCH(TRUNC(G1244),ExcludeDateList,0),-1)&gt;-1,NA(),J1244),"")</f>
        <v/>
      </c>
      <c r="M1244" s="22" t="str">
        <f t="shared" si="417"/>
        <v/>
      </c>
      <c r="N1244" s="22" t="str">
        <f t="shared" si="407"/>
        <v/>
      </c>
      <c r="O1244" s="22" t="str">
        <f t="shared" si="418"/>
        <v/>
      </c>
      <c r="P1244" s="22" t="str">
        <f t="shared" si="408"/>
        <v/>
      </c>
      <c r="Q1244" s="22" t="str">
        <f t="shared" si="409"/>
        <v/>
      </c>
      <c r="R1244" s="22" t="str">
        <f t="shared" si="419"/>
        <v/>
      </c>
      <c r="S1244" s="22" t="str">
        <f t="shared" si="410"/>
        <v/>
      </c>
      <c r="T1244" s="22" t="str">
        <f t="shared" si="420"/>
        <v/>
      </c>
      <c r="U1244" s="22" t="str">
        <f t="shared" si="411"/>
        <v/>
      </c>
    </row>
    <row r="1245" spans="1:21" x14ac:dyDescent="0.25">
      <c r="A1245" s="21" t="str">
        <f>IF(INDEX('Predict Your Date Data (auto)'!A:A,ROW(A1245),1)&gt;0,INDEX('Predict Your Date Data (auto)'!A:A,ROW(A1245),1),"")</f>
        <v/>
      </c>
      <c r="B1245" s="21" t="str">
        <f>IF(A1245&lt;&gt;"",IF(IFERROR(MATCH(TRUNC(A1245),ExcludeDateList,0),-1)&gt;-1,"",TRUNC(A1245)),"")</f>
        <v/>
      </c>
      <c r="C1245" s="22" t="str">
        <f t="shared" si="412"/>
        <v/>
      </c>
      <c r="D1245" s="22" t="str">
        <f t="shared" si="413"/>
        <v/>
      </c>
      <c r="E1245" s="22" t="str">
        <f t="shared" si="414"/>
        <v/>
      </c>
      <c r="G1245" s="21" t="str">
        <f t="shared" si="415"/>
        <v/>
      </c>
      <c r="H1245" s="21" t="str">
        <f t="shared" si="405"/>
        <v/>
      </c>
      <c r="I1245" s="22" t="str">
        <f t="shared" si="406"/>
        <v/>
      </c>
      <c r="J1245" s="22" t="str">
        <f t="shared" si="416"/>
        <v/>
      </c>
      <c r="K1245" s="22" t="str">
        <f>IF(G1245&lt;&gt;"",IF(IFERROR(MATCH(TRUNC(G1245),ExcludeDateList,0),-1)&gt;-1,"",J1245),"")</f>
        <v/>
      </c>
      <c r="L1245" s="22" t="str">
        <f>IF(G1245&lt;&gt;"",IF(IFERROR(MATCH(TRUNC(G1245),ExcludeDateList,0),-1)&gt;-1,NA(),J1245),"")</f>
        <v/>
      </c>
      <c r="M1245" s="22" t="str">
        <f t="shared" si="417"/>
        <v/>
      </c>
      <c r="N1245" s="22" t="str">
        <f t="shared" si="407"/>
        <v/>
      </c>
      <c r="O1245" s="22" t="str">
        <f t="shared" si="418"/>
        <v/>
      </c>
      <c r="P1245" s="22" t="str">
        <f t="shared" si="408"/>
        <v/>
      </c>
      <c r="Q1245" s="22" t="str">
        <f t="shared" si="409"/>
        <v/>
      </c>
      <c r="R1245" s="22" t="str">
        <f t="shared" si="419"/>
        <v/>
      </c>
      <c r="S1245" s="22" t="str">
        <f t="shared" si="410"/>
        <v/>
      </c>
      <c r="T1245" s="22" t="str">
        <f t="shared" si="420"/>
        <v/>
      </c>
      <c r="U1245" s="22" t="str">
        <f t="shared" si="411"/>
        <v/>
      </c>
    </row>
    <row r="1246" spans="1:21" x14ac:dyDescent="0.25">
      <c r="A1246" s="21" t="str">
        <f>IF(INDEX('Predict Your Date Data (auto)'!A:A,ROW(A1246),1)&gt;0,INDEX('Predict Your Date Data (auto)'!A:A,ROW(A1246),1),"")</f>
        <v/>
      </c>
      <c r="B1246" s="21" t="str">
        <f>IF(A1246&lt;&gt;"",IF(IFERROR(MATCH(TRUNC(A1246),ExcludeDateList,0),-1)&gt;-1,"",TRUNC(A1246)),"")</f>
        <v/>
      </c>
      <c r="C1246" s="22" t="str">
        <f t="shared" si="412"/>
        <v/>
      </c>
      <c r="D1246" s="22" t="str">
        <f t="shared" si="413"/>
        <v/>
      </c>
      <c r="E1246" s="22" t="str">
        <f t="shared" si="414"/>
        <v/>
      </c>
      <c r="G1246" s="21" t="str">
        <f t="shared" si="415"/>
        <v/>
      </c>
      <c r="H1246" s="21" t="str">
        <f t="shared" si="405"/>
        <v/>
      </c>
      <c r="I1246" s="22" t="str">
        <f t="shared" si="406"/>
        <v/>
      </c>
      <c r="J1246" s="22" t="str">
        <f t="shared" si="416"/>
        <v/>
      </c>
      <c r="K1246" s="22" t="str">
        <f>IF(G1246&lt;&gt;"",IF(IFERROR(MATCH(TRUNC(G1246),ExcludeDateList,0),-1)&gt;-1,"",J1246),"")</f>
        <v/>
      </c>
      <c r="L1246" s="22" t="str">
        <f>IF(G1246&lt;&gt;"",IF(IFERROR(MATCH(TRUNC(G1246),ExcludeDateList,0),-1)&gt;-1,NA(),J1246),"")</f>
        <v/>
      </c>
      <c r="M1246" s="22" t="str">
        <f t="shared" si="417"/>
        <v/>
      </c>
      <c r="N1246" s="22" t="str">
        <f t="shared" si="407"/>
        <v/>
      </c>
      <c r="O1246" s="22" t="str">
        <f t="shared" si="418"/>
        <v/>
      </c>
      <c r="P1246" s="22" t="str">
        <f t="shared" si="408"/>
        <v/>
      </c>
      <c r="Q1246" s="22" t="str">
        <f t="shared" si="409"/>
        <v/>
      </c>
      <c r="R1246" s="22" t="str">
        <f t="shared" si="419"/>
        <v/>
      </c>
      <c r="S1246" s="22" t="str">
        <f t="shared" si="410"/>
        <v/>
      </c>
      <c r="T1246" s="22" t="str">
        <f t="shared" si="420"/>
        <v/>
      </c>
      <c r="U1246" s="22" t="str">
        <f t="shared" si="411"/>
        <v/>
      </c>
    </row>
    <row r="1247" spans="1:21" x14ac:dyDescent="0.25">
      <c r="A1247" s="21" t="str">
        <f>IF(INDEX('Predict Your Date Data (auto)'!A:A,ROW(A1247),1)&gt;0,INDEX('Predict Your Date Data (auto)'!A:A,ROW(A1247),1),"")</f>
        <v/>
      </c>
      <c r="B1247" s="21" t="str">
        <f>IF(A1247&lt;&gt;"",IF(IFERROR(MATCH(TRUNC(A1247),ExcludeDateList,0),-1)&gt;-1,"",TRUNC(A1247)),"")</f>
        <v/>
      </c>
      <c r="C1247" s="22" t="str">
        <f t="shared" si="412"/>
        <v/>
      </c>
      <c r="D1247" s="22" t="str">
        <f t="shared" si="413"/>
        <v/>
      </c>
      <c r="E1247" s="22" t="str">
        <f t="shared" si="414"/>
        <v/>
      </c>
      <c r="G1247" s="21" t="str">
        <f t="shared" si="415"/>
        <v/>
      </c>
      <c r="H1247" s="21" t="str">
        <f t="shared" si="405"/>
        <v/>
      </c>
      <c r="I1247" s="22" t="str">
        <f t="shared" si="406"/>
        <v/>
      </c>
      <c r="J1247" s="22" t="str">
        <f t="shared" si="416"/>
        <v/>
      </c>
      <c r="K1247" s="22" t="str">
        <f>IF(G1247&lt;&gt;"",IF(IFERROR(MATCH(TRUNC(G1247),ExcludeDateList,0),-1)&gt;-1,"",J1247),"")</f>
        <v/>
      </c>
      <c r="L1247" s="22" t="str">
        <f>IF(G1247&lt;&gt;"",IF(IFERROR(MATCH(TRUNC(G1247),ExcludeDateList,0),-1)&gt;-1,NA(),J1247),"")</f>
        <v/>
      </c>
      <c r="M1247" s="22" t="str">
        <f t="shared" si="417"/>
        <v/>
      </c>
      <c r="N1247" s="22" t="str">
        <f t="shared" si="407"/>
        <v/>
      </c>
      <c r="O1247" s="22" t="str">
        <f t="shared" si="418"/>
        <v/>
      </c>
      <c r="P1247" s="22" t="str">
        <f t="shared" si="408"/>
        <v/>
      </c>
      <c r="Q1247" s="22" t="str">
        <f t="shared" si="409"/>
        <v/>
      </c>
      <c r="R1247" s="22" t="str">
        <f t="shared" si="419"/>
        <v/>
      </c>
      <c r="S1247" s="22" t="str">
        <f t="shared" si="410"/>
        <v/>
      </c>
      <c r="T1247" s="22" t="str">
        <f t="shared" si="420"/>
        <v/>
      </c>
      <c r="U1247" s="22" t="str">
        <f t="shared" si="411"/>
        <v/>
      </c>
    </row>
    <row r="1248" spans="1:21" x14ac:dyDescent="0.25">
      <c r="A1248" s="21" t="str">
        <f>IF(INDEX('Predict Your Date Data (auto)'!A:A,ROW(A1248),1)&gt;0,INDEX('Predict Your Date Data (auto)'!A:A,ROW(A1248),1),"")</f>
        <v/>
      </c>
      <c r="B1248" s="21" t="str">
        <f>IF(A1248&lt;&gt;"",IF(IFERROR(MATCH(TRUNC(A1248),ExcludeDateList,0),-1)&gt;-1,"",TRUNC(A1248)),"")</f>
        <v/>
      </c>
      <c r="C1248" s="22" t="str">
        <f t="shared" si="412"/>
        <v/>
      </c>
      <c r="D1248" s="22" t="str">
        <f t="shared" si="413"/>
        <v/>
      </c>
      <c r="E1248" s="22" t="str">
        <f t="shared" si="414"/>
        <v/>
      </c>
      <c r="G1248" s="21" t="str">
        <f t="shared" si="415"/>
        <v/>
      </c>
      <c r="H1248" s="21" t="str">
        <f t="shared" si="405"/>
        <v/>
      </c>
      <c r="I1248" s="22" t="str">
        <f t="shared" si="406"/>
        <v/>
      </c>
      <c r="J1248" s="22" t="str">
        <f t="shared" si="416"/>
        <v/>
      </c>
      <c r="K1248" s="22" t="str">
        <f>IF(G1248&lt;&gt;"",IF(IFERROR(MATCH(TRUNC(G1248),ExcludeDateList,0),-1)&gt;-1,"",J1248),"")</f>
        <v/>
      </c>
      <c r="L1248" s="22" t="str">
        <f>IF(G1248&lt;&gt;"",IF(IFERROR(MATCH(TRUNC(G1248),ExcludeDateList,0),-1)&gt;-1,NA(),J1248),"")</f>
        <v/>
      </c>
      <c r="M1248" s="22" t="str">
        <f t="shared" si="417"/>
        <v/>
      </c>
      <c r="N1248" s="22" t="str">
        <f t="shared" si="407"/>
        <v/>
      </c>
      <c r="O1248" s="22" t="str">
        <f t="shared" si="418"/>
        <v/>
      </c>
      <c r="P1248" s="22" t="str">
        <f t="shared" si="408"/>
        <v/>
      </c>
      <c r="Q1248" s="22" t="str">
        <f t="shared" si="409"/>
        <v/>
      </c>
      <c r="R1248" s="22" t="str">
        <f t="shared" si="419"/>
        <v/>
      </c>
      <c r="S1248" s="22" t="str">
        <f t="shared" si="410"/>
        <v/>
      </c>
      <c r="T1248" s="22" t="str">
        <f t="shared" si="420"/>
        <v/>
      </c>
      <c r="U1248" s="22" t="str">
        <f t="shared" si="411"/>
        <v/>
      </c>
    </row>
    <row r="1249" spans="1:21" x14ac:dyDescent="0.25">
      <c r="A1249" s="21" t="str">
        <f>IF(INDEX('Predict Your Date Data (auto)'!A:A,ROW(A1249),1)&gt;0,INDEX('Predict Your Date Data (auto)'!A:A,ROW(A1249),1),"")</f>
        <v/>
      </c>
      <c r="B1249" s="21" t="str">
        <f>IF(A1249&lt;&gt;"",IF(IFERROR(MATCH(TRUNC(A1249),ExcludeDateList,0),-1)&gt;-1,"",TRUNC(A1249)),"")</f>
        <v/>
      </c>
      <c r="C1249" s="22" t="str">
        <f t="shared" si="412"/>
        <v/>
      </c>
      <c r="D1249" s="22" t="str">
        <f t="shared" si="413"/>
        <v/>
      </c>
      <c r="E1249" s="22" t="str">
        <f t="shared" si="414"/>
        <v/>
      </c>
      <c r="G1249" s="21" t="str">
        <f t="shared" si="415"/>
        <v/>
      </c>
      <c r="H1249" s="21" t="str">
        <f t="shared" si="405"/>
        <v/>
      </c>
      <c r="I1249" s="22" t="str">
        <f t="shared" si="406"/>
        <v/>
      </c>
      <c r="J1249" s="22" t="str">
        <f t="shared" si="416"/>
        <v/>
      </c>
      <c r="K1249" s="22" t="str">
        <f>IF(G1249&lt;&gt;"",IF(IFERROR(MATCH(TRUNC(G1249),ExcludeDateList,0),-1)&gt;-1,"",J1249),"")</f>
        <v/>
      </c>
      <c r="L1249" s="22" t="str">
        <f>IF(G1249&lt;&gt;"",IF(IFERROR(MATCH(TRUNC(G1249),ExcludeDateList,0),-1)&gt;-1,NA(),J1249),"")</f>
        <v/>
      </c>
      <c r="M1249" s="22" t="str">
        <f t="shared" si="417"/>
        <v/>
      </c>
      <c r="N1249" s="22" t="str">
        <f t="shared" si="407"/>
        <v/>
      </c>
      <c r="O1249" s="22" t="str">
        <f t="shared" si="418"/>
        <v/>
      </c>
      <c r="P1249" s="22" t="str">
        <f t="shared" si="408"/>
        <v/>
      </c>
      <c r="Q1249" s="22" t="str">
        <f t="shared" si="409"/>
        <v/>
      </c>
      <c r="R1249" s="22" t="str">
        <f t="shared" si="419"/>
        <v/>
      </c>
      <c r="S1249" s="22" t="str">
        <f t="shared" si="410"/>
        <v/>
      </c>
      <c r="T1249" s="22" t="str">
        <f t="shared" si="420"/>
        <v/>
      </c>
      <c r="U1249" s="22" t="str">
        <f t="shared" si="411"/>
        <v/>
      </c>
    </row>
    <row r="1250" spans="1:21" x14ac:dyDescent="0.25">
      <c r="A1250" s="21" t="str">
        <f>IF(INDEX('Predict Your Date Data (auto)'!A:A,ROW(A1250),1)&gt;0,INDEX('Predict Your Date Data (auto)'!A:A,ROW(A1250),1),"")</f>
        <v/>
      </c>
      <c r="B1250" s="21" t="str">
        <f>IF(A1250&lt;&gt;"",IF(IFERROR(MATCH(TRUNC(A1250),ExcludeDateList,0),-1)&gt;-1,"",TRUNC(A1250)),"")</f>
        <v/>
      </c>
      <c r="C1250" s="22" t="str">
        <f t="shared" si="412"/>
        <v/>
      </c>
      <c r="D1250" s="22" t="str">
        <f t="shared" si="413"/>
        <v/>
      </c>
      <c r="E1250" s="22" t="str">
        <f t="shared" si="414"/>
        <v/>
      </c>
      <c r="G1250" s="21" t="str">
        <f t="shared" si="415"/>
        <v/>
      </c>
      <c r="H1250" s="21" t="str">
        <f t="shared" si="405"/>
        <v/>
      </c>
      <c r="I1250" s="22" t="str">
        <f t="shared" si="406"/>
        <v/>
      </c>
      <c r="J1250" s="22" t="str">
        <f t="shared" si="416"/>
        <v/>
      </c>
      <c r="K1250" s="22" t="str">
        <f>IF(G1250&lt;&gt;"",IF(IFERROR(MATCH(TRUNC(G1250),ExcludeDateList,0),-1)&gt;-1,"",J1250),"")</f>
        <v/>
      </c>
      <c r="L1250" s="22" t="str">
        <f>IF(G1250&lt;&gt;"",IF(IFERROR(MATCH(TRUNC(G1250),ExcludeDateList,0),-1)&gt;-1,NA(),J1250),"")</f>
        <v/>
      </c>
      <c r="M1250" s="22" t="str">
        <f t="shared" si="417"/>
        <v/>
      </c>
      <c r="N1250" s="22" t="str">
        <f t="shared" si="407"/>
        <v/>
      </c>
      <c r="O1250" s="22" t="str">
        <f t="shared" si="418"/>
        <v/>
      </c>
      <c r="P1250" s="22" t="str">
        <f t="shared" si="408"/>
        <v/>
      </c>
      <c r="Q1250" s="22" t="str">
        <f t="shared" si="409"/>
        <v/>
      </c>
      <c r="R1250" s="22" t="str">
        <f t="shared" si="419"/>
        <v/>
      </c>
      <c r="S1250" s="22" t="str">
        <f t="shared" si="410"/>
        <v/>
      </c>
      <c r="T1250" s="22" t="str">
        <f t="shared" si="420"/>
        <v/>
      </c>
      <c r="U1250" s="22" t="str">
        <f t="shared" si="411"/>
        <v/>
      </c>
    </row>
    <row r="1251" spans="1:21" x14ac:dyDescent="0.25">
      <c r="A1251" s="21" t="str">
        <f>IF(INDEX('Predict Your Date Data (auto)'!A:A,ROW(A1251),1)&gt;0,INDEX('Predict Your Date Data (auto)'!A:A,ROW(A1251),1),"")</f>
        <v/>
      </c>
      <c r="B1251" s="21" t="str">
        <f>IF(A1251&lt;&gt;"",IF(IFERROR(MATCH(TRUNC(A1251),ExcludeDateList,0),-1)&gt;-1,"",TRUNC(A1251)),"")</f>
        <v/>
      </c>
      <c r="C1251" s="22" t="str">
        <f t="shared" si="412"/>
        <v/>
      </c>
      <c r="D1251" s="22" t="str">
        <f t="shared" si="413"/>
        <v/>
      </c>
      <c r="E1251" s="22" t="str">
        <f t="shared" si="414"/>
        <v/>
      </c>
      <c r="G1251" s="21" t="str">
        <f t="shared" si="415"/>
        <v/>
      </c>
      <c r="H1251" s="21" t="str">
        <f t="shared" si="405"/>
        <v/>
      </c>
      <c r="I1251" s="22" t="str">
        <f t="shared" si="406"/>
        <v/>
      </c>
      <c r="J1251" s="22" t="str">
        <f t="shared" si="416"/>
        <v/>
      </c>
      <c r="K1251" s="22" t="str">
        <f>IF(G1251&lt;&gt;"",IF(IFERROR(MATCH(TRUNC(G1251),ExcludeDateList,0),-1)&gt;-1,"",J1251),"")</f>
        <v/>
      </c>
      <c r="L1251" s="22" t="str">
        <f>IF(G1251&lt;&gt;"",IF(IFERROR(MATCH(TRUNC(G1251),ExcludeDateList,0),-1)&gt;-1,NA(),J1251),"")</f>
        <v/>
      </c>
      <c r="M1251" s="22" t="str">
        <f t="shared" si="417"/>
        <v/>
      </c>
      <c r="N1251" s="22" t="str">
        <f t="shared" si="407"/>
        <v/>
      </c>
      <c r="O1251" s="22" t="str">
        <f t="shared" si="418"/>
        <v/>
      </c>
      <c r="P1251" s="22" t="str">
        <f t="shared" si="408"/>
        <v/>
      </c>
      <c r="Q1251" s="22" t="str">
        <f t="shared" si="409"/>
        <v/>
      </c>
      <c r="R1251" s="22" t="str">
        <f t="shared" si="419"/>
        <v/>
      </c>
      <c r="S1251" s="22" t="str">
        <f t="shared" si="410"/>
        <v/>
      </c>
      <c r="T1251" s="22" t="str">
        <f t="shared" si="420"/>
        <v/>
      </c>
      <c r="U1251" s="22" t="str">
        <f t="shared" si="411"/>
        <v/>
      </c>
    </row>
    <row r="1252" spans="1:21" x14ac:dyDescent="0.25">
      <c r="A1252" s="21" t="str">
        <f>IF(INDEX('Predict Your Date Data (auto)'!A:A,ROW(A1252),1)&gt;0,INDEX('Predict Your Date Data (auto)'!A:A,ROW(A1252),1),"")</f>
        <v/>
      </c>
      <c r="B1252" s="21" t="str">
        <f>IF(A1252&lt;&gt;"",IF(IFERROR(MATCH(TRUNC(A1252),ExcludeDateList,0),-1)&gt;-1,"",TRUNC(A1252)),"")</f>
        <v/>
      </c>
      <c r="C1252" s="22" t="str">
        <f t="shared" si="412"/>
        <v/>
      </c>
      <c r="D1252" s="22" t="str">
        <f t="shared" si="413"/>
        <v/>
      </c>
      <c r="E1252" s="22" t="str">
        <f t="shared" si="414"/>
        <v/>
      </c>
      <c r="G1252" s="21" t="str">
        <f t="shared" si="415"/>
        <v/>
      </c>
      <c r="H1252" s="21" t="str">
        <f t="shared" si="405"/>
        <v/>
      </c>
      <c r="I1252" s="22" t="str">
        <f t="shared" si="406"/>
        <v/>
      </c>
      <c r="J1252" s="22" t="str">
        <f t="shared" si="416"/>
        <v/>
      </c>
      <c r="K1252" s="22" t="str">
        <f>IF(G1252&lt;&gt;"",IF(IFERROR(MATCH(TRUNC(G1252),ExcludeDateList,0),-1)&gt;-1,"",J1252),"")</f>
        <v/>
      </c>
      <c r="L1252" s="22" t="str">
        <f>IF(G1252&lt;&gt;"",IF(IFERROR(MATCH(TRUNC(G1252),ExcludeDateList,0),-1)&gt;-1,NA(),J1252),"")</f>
        <v/>
      </c>
      <c r="M1252" s="22" t="str">
        <f t="shared" si="417"/>
        <v/>
      </c>
      <c r="N1252" s="22" t="str">
        <f t="shared" si="407"/>
        <v/>
      </c>
      <c r="O1252" s="22" t="str">
        <f t="shared" si="418"/>
        <v/>
      </c>
      <c r="P1252" s="22" t="str">
        <f t="shared" si="408"/>
        <v/>
      </c>
      <c r="Q1252" s="22" t="str">
        <f t="shared" si="409"/>
        <v/>
      </c>
      <c r="R1252" s="22" t="str">
        <f t="shared" si="419"/>
        <v/>
      </c>
      <c r="S1252" s="22" t="str">
        <f t="shared" si="410"/>
        <v/>
      </c>
      <c r="T1252" s="22" t="str">
        <f t="shared" si="420"/>
        <v/>
      </c>
      <c r="U1252" s="22" t="str">
        <f t="shared" si="411"/>
        <v/>
      </c>
    </row>
    <row r="1253" spans="1:21" x14ac:dyDescent="0.25">
      <c r="A1253" s="21" t="str">
        <f>IF(INDEX('Predict Your Date Data (auto)'!A:A,ROW(A1253),1)&gt;0,INDEX('Predict Your Date Data (auto)'!A:A,ROW(A1253),1),"")</f>
        <v/>
      </c>
      <c r="B1253" s="21" t="str">
        <f>IF(A1253&lt;&gt;"",IF(IFERROR(MATCH(TRUNC(A1253),ExcludeDateList,0),-1)&gt;-1,"",TRUNC(A1253)),"")</f>
        <v/>
      </c>
      <c r="C1253" s="22" t="str">
        <f t="shared" si="412"/>
        <v/>
      </c>
      <c r="D1253" s="22" t="str">
        <f t="shared" si="413"/>
        <v/>
      </c>
      <c r="E1253" s="22" t="str">
        <f t="shared" si="414"/>
        <v/>
      </c>
      <c r="G1253" s="21" t="str">
        <f t="shared" si="415"/>
        <v/>
      </c>
      <c r="H1253" s="21" t="str">
        <f t="shared" si="405"/>
        <v/>
      </c>
      <c r="I1253" s="22" t="str">
        <f t="shared" si="406"/>
        <v/>
      </c>
      <c r="J1253" s="22" t="str">
        <f t="shared" si="416"/>
        <v/>
      </c>
      <c r="K1253" s="22" t="str">
        <f>IF(G1253&lt;&gt;"",IF(IFERROR(MATCH(TRUNC(G1253),ExcludeDateList,0),-1)&gt;-1,"",J1253),"")</f>
        <v/>
      </c>
      <c r="L1253" s="22" t="str">
        <f>IF(G1253&lt;&gt;"",IF(IFERROR(MATCH(TRUNC(G1253),ExcludeDateList,0),-1)&gt;-1,NA(),J1253),"")</f>
        <v/>
      </c>
      <c r="M1253" s="22" t="str">
        <f t="shared" si="417"/>
        <v/>
      </c>
      <c r="N1253" s="22" t="str">
        <f t="shared" si="407"/>
        <v/>
      </c>
      <c r="O1253" s="22" t="str">
        <f t="shared" si="418"/>
        <v/>
      </c>
      <c r="P1253" s="22" t="str">
        <f t="shared" si="408"/>
        <v/>
      </c>
      <c r="Q1253" s="22" t="str">
        <f t="shared" si="409"/>
        <v/>
      </c>
      <c r="R1253" s="22" t="str">
        <f t="shared" si="419"/>
        <v/>
      </c>
      <c r="S1253" s="22" t="str">
        <f t="shared" si="410"/>
        <v/>
      </c>
      <c r="T1253" s="22" t="str">
        <f t="shared" si="420"/>
        <v/>
      </c>
      <c r="U1253" s="22" t="str">
        <f t="shared" si="411"/>
        <v/>
      </c>
    </row>
    <row r="1254" spans="1:21" x14ac:dyDescent="0.25">
      <c r="A1254" s="21" t="str">
        <f>IF(INDEX('Predict Your Date Data (auto)'!A:A,ROW(A1254),1)&gt;0,INDEX('Predict Your Date Data (auto)'!A:A,ROW(A1254),1),"")</f>
        <v/>
      </c>
      <c r="B1254" s="21" t="str">
        <f>IF(A1254&lt;&gt;"",IF(IFERROR(MATCH(TRUNC(A1254),ExcludeDateList,0),-1)&gt;-1,"",TRUNC(A1254)),"")</f>
        <v/>
      </c>
      <c r="C1254" s="22" t="str">
        <f t="shared" si="412"/>
        <v/>
      </c>
      <c r="D1254" s="22" t="str">
        <f t="shared" si="413"/>
        <v/>
      </c>
      <c r="E1254" s="22" t="str">
        <f t="shared" si="414"/>
        <v/>
      </c>
      <c r="G1254" s="21" t="str">
        <f t="shared" si="415"/>
        <v/>
      </c>
      <c r="H1254" s="21" t="str">
        <f t="shared" si="405"/>
        <v/>
      </c>
      <c r="I1254" s="22" t="str">
        <f t="shared" si="406"/>
        <v/>
      </c>
      <c r="J1254" s="22" t="str">
        <f t="shared" si="416"/>
        <v/>
      </c>
      <c r="K1254" s="22" t="str">
        <f>IF(G1254&lt;&gt;"",IF(IFERROR(MATCH(TRUNC(G1254),ExcludeDateList,0),-1)&gt;-1,"",J1254),"")</f>
        <v/>
      </c>
      <c r="L1254" s="22" t="str">
        <f>IF(G1254&lt;&gt;"",IF(IFERROR(MATCH(TRUNC(G1254),ExcludeDateList,0),-1)&gt;-1,NA(),J1254),"")</f>
        <v/>
      </c>
      <c r="M1254" s="22" t="str">
        <f t="shared" si="417"/>
        <v/>
      </c>
      <c r="N1254" s="22" t="str">
        <f t="shared" si="407"/>
        <v/>
      </c>
      <c r="O1254" s="22" t="str">
        <f t="shared" si="418"/>
        <v/>
      </c>
      <c r="P1254" s="22" t="str">
        <f t="shared" si="408"/>
        <v/>
      </c>
      <c r="Q1254" s="22" t="str">
        <f t="shared" si="409"/>
        <v/>
      </c>
      <c r="R1254" s="22" t="str">
        <f t="shared" si="419"/>
        <v/>
      </c>
      <c r="S1254" s="22" t="str">
        <f t="shared" si="410"/>
        <v/>
      </c>
      <c r="T1254" s="22" t="str">
        <f t="shared" si="420"/>
        <v/>
      </c>
      <c r="U1254" s="22" t="str">
        <f t="shared" si="411"/>
        <v/>
      </c>
    </row>
    <row r="1255" spans="1:21" x14ac:dyDescent="0.25">
      <c r="A1255" s="21" t="str">
        <f>IF(INDEX('Predict Your Date Data (auto)'!A:A,ROW(A1255),1)&gt;0,INDEX('Predict Your Date Data (auto)'!A:A,ROW(A1255),1),"")</f>
        <v/>
      </c>
      <c r="B1255" s="21" t="str">
        <f>IF(A1255&lt;&gt;"",IF(IFERROR(MATCH(TRUNC(A1255),ExcludeDateList,0),-1)&gt;-1,"",TRUNC(A1255)),"")</f>
        <v/>
      </c>
      <c r="C1255" s="22" t="str">
        <f t="shared" si="412"/>
        <v/>
      </c>
      <c r="D1255" s="22" t="str">
        <f t="shared" si="413"/>
        <v/>
      </c>
      <c r="E1255" s="22" t="str">
        <f t="shared" si="414"/>
        <v/>
      </c>
      <c r="G1255" s="21" t="str">
        <f t="shared" si="415"/>
        <v/>
      </c>
      <c r="H1255" s="21" t="str">
        <f t="shared" si="405"/>
        <v/>
      </c>
      <c r="I1255" s="22" t="str">
        <f t="shared" si="406"/>
        <v/>
      </c>
      <c r="J1255" s="22" t="str">
        <f t="shared" si="416"/>
        <v/>
      </c>
      <c r="K1255" s="22" t="str">
        <f>IF(G1255&lt;&gt;"",IF(IFERROR(MATCH(TRUNC(G1255),ExcludeDateList,0),-1)&gt;-1,"",J1255),"")</f>
        <v/>
      </c>
      <c r="L1255" s="22" t="str">
        <f>IF(G1255&lt;&gt;"",IF(IFERROR(MATCH(TRUNC(G1255),ExcludeDateList,0),-1)&gt;-1,NA(),J1255),"")</f>
        <v/>
      </c>
      <c r="M1255" s="22" t="str">
        <f t="shared" si="417"/>
        <v/>
      </c>
      <c r="N1255" s="22" t="str">
        <f t="shared" si="407"/>
        <v/>
      </c>
      <c r="O1255" s="22" t="str">
        <f t="shared" si="418"/>
        <v/>
      </c>
      <c r="P1255" s="22" t="str">
        <f t="shared" si="408"/>
        <v/>
      </c>
      <c r="Q1255" s="22" t="str">
        <f t="shared" si="409"/>
        <v/>
      </c>
      <c r="R1255" s="22" t="str">
        <f t="shared" si="419"/>
        <v/>
      </c>
      <c r="S1255" s="22" t="str">
        <f t="shared" si="410"/>
        <v/>
      </c>
      <c r="T1255" s="22" t="str">
        <f t="shared" si="420"/>
        <v/>
      </c>
      <c r="U1255" s="22" t="str">
        <f t="shared" si="411"/>
        <v/>
      </c>
    </row>
    <row r="1256" spans="1:21" x14ac:dyDescent="0.25">
      <c r="A1256" s="21" t="str">
        <f>IF(INDEX('Predict Your Date Data (auto)'!A:A,ROW(A1256),1)&gt;0,INDEX('Predict Your Date Data (auto)'!A:A,ROW(A1256),1),"")</f>
        <v/>
      </c>
      <c r="B1256" s="21" t="str">
        <f>IF(A1256&lt;&gt;"",IF(IFERROR(MATCH(TRUNC(A1256),ExcludeDateList,0),-1)&gt;-1,"",TRUNC(A1256)),"")</f>
        <v/>
      </c>
      <c r="C1256" s="22" t="str">
        <f t="shared" si="412"/>
        <v/>
      </c>
      <c r="D1256" s="22" t="str">
        <f t="shared" si="413"/>
        <v/>
      </c>
      <c r="E1256" s="22" t="str">
        <f t="shared" si="414"/>
        <v/>
      </c>
      <c r="G1256" s="21" t="str">
        <f t="shared" si="415"/>
        <v/>
      </c>
      <c r="H1256" s="21" t="str">
        <f t="shared" si="405"/>
        <v/>
      </c>
      <c r="I1256" s="22" t="str">
        <f t="shared" si="406"/>
        <v/>
      </c>
      <c r="J1256" s="22" t="str">
        <f t="shared" si="416"/>
        <v/>
      </c>
      <c r="K1256" s="22" t="str">
        <f>IF(G1256&lt;&gt;"",IF(IFERROR(MATCH(TRUNC(G1256),ExcludeDateList,0),-1)&gt;-1,"",J1256),"")</f>
        <v/>
      </c>
      <c r="L1256" s="22" t="str">
        <f>IF(G1256&lt;&gt;"",IF(IFERROR(MATCH(TRUNC(G1256),ExcludeDateList,0),-1)&gt;-1,NA(),J1256),"")</f>
        <v/>
      </c>
      <c r="M1256" s="22" t="str">
        <f t="shared" si="417"/>
        <v/>
      </c>
      <c r="N1256" s="22" t="str">
        <f t="shared" si="407"/>
        <v/>
      </c>
      <c r="O1256" s="22" t="str">
        <f t="shared" si="418"/>
        <v/>
      </c>
      <c r="P1256" s="22" t="str">
        <f t="shared" si="408"/>
        <v/>
      </c>
      <c r="Q1256" s="22" t="str">
        <f t="shared" si="409"/>
        <v/>
      </c>
      <c r="R1256" s="22" t="str">
        <f t="shared" si="419"/>
        <v/>
      </c>
      <c r="S1256" s="22" t="str">
        <f t="shared" si="410"/>
        <v/>
      </c>
      <c r="T1256" s="22" t="str">
        <f t="shared" si="420"/>
        <v/>
      </c>
      <c r="U1256" s="22" t="str">
        <f t="shared" si="411"/>
        <v/>
      </c>
    </row>
    <row r="1257" spans="1:21" x14ac:dyDescent="0.25">
      <c r="A1257" s="21" t="str">
        <f>IF(INDEX('Predict Your Date Data (auto)'!A:A,ROW(A1257),1)&gt;0,INDEX('Predict Your Date Data (auto)'!A:A,ROW(A1257),1),"")</f>
        <v/>
      </c>
      <c r="B1257" s="21" t="str">
        <f>IF(A1257&lt;&gt;"",IF(IFERROR(MATCH(TRUNC(A1257),ExcludeDateList,0),-1)&gt;-1,"",TRUNC(A1257)),"")</f>
        <v/>
      </c>
      <c r="C1257" s="22" t="str">
        <f t="shared" si="412"/>
        <v/>
      </c>
      <c r="D1257" s="22" t="str">
        <f t="shared" si="413"/>
        <v/>
      </c>
      <c r="E1257" s="22" t="str">
        <f t="shared" si="414"/>
        <v/>
      </c>
      <c r="G1257" s="21" t="str">
        <f t="shared" si="415"/>
        <v/>
      </c>
      <c r="H1257" s="21" t="str">
        <f t="shared" si="405"/>
        <v/>
      </c>
      <c r="I1257" s="22" t="str">
        <f t="shared" si="406"/>
        <v/>
      </c>
      <c r="J1257" s="22" t="str">
        <f t="shared" si="416"/>
        <v/>
      </c>
      <c r="K1257" s="22" t="str">
        <f>IF(G1257&lt;&gt;"",IF(IFERROR(MATCH(TRUNC(G1257),ExcludeDateList,0),-1)&gt;-1,"",J1257),"")</f>
        <v/>
      </c>
      <c r="L1257" s="22" t="str">
        <f>IF(G1257&lt;&gt;"",IF(IFERROR(MATCH(TRUNC(G1257),ExcludeDateList,0),-1)&gt;-1,NA(),J1257),"")</f>
        <v/>
      </c>
      <c r="M1257" s="22" t="str">
        <f t="shared" si="417"/>
        <v/>
      </c>
      <c r="N1257" s="22" t="str">
        <f t="shared" si="407"/>
        <v/>
      </c>
      <c r="O1257" s="22" t="str">
        <f t="shared" si="418"/>
        <v/>
      </c>
      <c r="P1257" s="22" t="str">
        <f t="shared" si="408"/>
        <v/>
      </c>
      <c r="Q1257" s="22" t="str">
        <f t="shared" si="409"/>
        <v/>
      </c>
      <c r="R1257" s="22" t="str">
        <f t="shared" si="419"/>
        <v/>
      </c>
      <c r="S1257" s="22" t="str">
        <f t="shared" si="410"/>
        <v/>
      </c>
      <c r="T1257" s="22" t="str">
        <f t="shared" si="420"/>
        <v/>
      </c>
      <c r="U1257" s="22" t="str">
        <f t="shared" si="411"/>
        <v/>
      </c>
    </row>
    <row r="1258" spans="1:21" x14ac:dyDescent="0.25">
      <c r="A1258" s="21" t="str">
        <f>IF(INDEX('Predict Your Date Data (auto)'!A:A,ROW(A1258),1)&gt;0,INDEX('Predict Your Date Data (auto)'!A:A,ROW(A1258),1),"")</f>
        <v/>
      </c>
      <c r="B1258" s="21" t="str">
        <f>IF(A1258&lt;&gt;"",IF(IFERROR(MATCH(TRUNC(A1258),ExcludeDateList,0),-1)&gt;-1,"",TRUNC(A1258)),"")</f>
        <v/>
      </c>
      <c r="C1258" s="22" t="str">
        <f t="shared" si="412"/>
        <v/>
      </c>
      <c r="D1258" s="22" t="str">
        <f t="shared" si="413"/>
        <v/>
      </c>
      <c r="E1258" s="22" t="str">
        <f t="shared" si="414"/>
        <v/>
      </c>
      <c r="G1258" s="21" t="str">
        <f t="shared" si="415"/>
        <v/>
      </c>
      <c r="H1258" s="21" t="str">
        <f t="shared" si="405"/>
        <v/>
      </c>
      <c r="I1258" s="22" t="str">
        <f t="shared" si="406"/>
        <v/>
      </c>
      <c r="J1258" s="22" t="str">
        <f t="shared" si="416"/>
        <v/>
      </c>
      <c r="K1258" s="22" t="str">
        <f>IF(G1258&lt;&gt;"",IF(IFERROR(MATCH(TRUNC(G1258),ExcludeDateList,0),-1)&gt;-1,"",J1258),"")</f>
        <v/>
      </c>
      <c r="L1258" s="22" t="str">
        <f>IF(G1258&lt;&gt;"",IF(IFERROR(MATCH(TRUNC(G1258),ExcludeDateList,0),-1)&gt;-1,NA(),J1258),"")</f>
        <v/>
      </c>
      <c r="M1258" s="22" t="str">
        <f t="shared" si="417"/>
        <v/>
      </c>
      <c r="N1258" s="22" t="str">
        <f t="shared" si="407"/>
        <v/>
      </c>
      <c r="O1258" s="22" t="str">
        <f t="shared" si="418"/>
        <v/>
      </c>
      <c r="P1258" s="22" t="str">
        <f t="shared" si="408"/>
        <v/>
      </c>
      <c r="Q1258" s="22" t="str">
        <f t="shared" si="409"/>
        <v/>
      </c>
      <c r="R1258" s="22" t="str">
        <f t="shared" si="419"/>
        <v/>
      </c>
      <c r="S1258" s="22" t="str">
        <f t="shared" si="410"/>
        <v/>
      </c>
      <c r="T1258" s="22" t="str">
        <f t="shared" si="420"/>
        <v/>
      </c>
      <c r="U1258" s="22" t="str">
        <f t="shared" si="411"/>
        <v/>
      </c>
    </row>
    <row r="1259" spans="1:21" x14ac:dyDescent="0.25">
      <c r="A1259" s="21" t="str">
        <f>IF(INDEX('Predict Your Date Data (auto)'!A:A,ROW(A1259),1)&gt;0,INDEX('Predict Your Date Data (auto)'!A:A,ROW(A1259),1),"")</f>
        <v/>
      </c>
      <c r="B1259" s="21" t="str">
        <f>IF(A1259&lt;&gt;"",IF(IFERROR(MATCH(TRUNC(A1259),ExcludeDateList,0),-1)&gt;-1,"",TRUNC(A1259)),"")</f>
        <v/>
      </c>
      <c r="C1259" s="22" t="str">
        <f t="shared" si="412"/>
        <v/>
      </c>
      <c r="D1259" s="22" t="str">
        <f t="shared" si="413"/>
        <v/>
      </c>
      <c r="E1259" s="22" t="str">
        <f t="shared" si="414"/>
        <v/>
      </c>
      <c r="G1259" s="21" t="str">
        <f t="shared" si="415"/>
        <v/>
      </c>
      <c r="H1259" s="21" t="str">
        <f t="shared" si="405"/>
        <v/>
      </c>
      <c r="I1259" s="22" t="str">
        <f t="shared" si="406"/>
        <v/>
      </c>
      <c r="J1259" s="22" t="str">
        <f t="shared" si="416"/>
        <v/>
      </c>
      <c r="K1259" s="22" t="str">
        <f>IF(G1259&lt;&gt;"",IF(IFERROR(MATCH(TRUNC(G1259),ExcludeDateList,0),-1)&gt;-1,"",J1259),"")</f>
        <v/>
      </c>
      <c r="L1259" s="22" t="str">
        <f>IF(G1259&lt;&gt;"",IF(IFERROR(MATCH(TRUNC(G1259),ExcludeDateList,0),-1)&gt;-1,NA(),J1259),"")</f>
        <v/>
      </c>
      <c r="M1259" s="22" t="str">
        <f t="shared" si="417"/>
        <v/>
      </c>
      <c r="N1259" s="22" t="str">
        <f t="shared" si="407"/>
        <v/>
      </c>
      <c r="O1259" s="22" t="str">
        <f t="shared" si="418"/>
        <v/>
      </c>
      <c r="P1259" s="22" t="str">
        <f t="shared" si="408"/>
        <v/>
      </c>
      <c r="Q1259" s="22" t="str">
        <f t="shared" si="409"/>
        <v/>
      </c>
      <c r="R1259" s="22" t="str">
        <f t="shared" si="419"/>
        <v/>
      </c>
      <c r="S1259" s="22" t="str">
        <f t="shared" si="410"/>
        <v/>
      </c>
      <c r="T1259" s="22" t="str">
        <f t="shared" si="420"/>
        <v/>
      </c>
      <c r="U1259" s="22" t="str">
        <f t="shared" si="411"/>
        <v/>
      </c>
    </row>
    <row r="1260" spans="1:21" x14ac:dyDescent="0.25">
      <c r="A1260" s="21" t="str">
        <f>IF(INDEX('Predict Your Date Data (auto)'!A:A,ROW(A1260),1)&gt;0,INDEX('Predict Your Date Data (auto)'!A:A,ROW(A1260),1),"")</f>
        <v/>
      </c>
      <c r="B1260" s="21" t="str">
        <f>IF(A1260&lt;&gt;"",IF(IFERROR(MATCH(TRUNC(A1260),ExcludeDateList,0),-1)&gt;-1,"",TRUNC(A1260)),"")</f>
        <v/>
      </c>
      <c r="C1260" s="22" t="str">
        <f t="shared" si="412"/>
        <v/>
      </c>
      <c r="D1260" s="22" t="str">
        <f t="shared" si="413"/>
        <v/>
      </c>
      <c r="E1260" s="22" t="str">
        <f t="shared" si="414"/>
        <v/>
      </c>
      <c r="G1260" s="21" t="str">
        <f t="shared" si="415"/>
        <v/>
      </c>
      <c r="H1260" s="21" t="str">
        <f t="shared" si="405"/>
        <v/>
      </c>
      <c r="I1260" s="22" t="str">
        <f t="shared" si="406"/>
        <v/>
      </c>
      <c r="J1260" s="22" t="str">
        <f t="shared" si="416"/>
        <v/>
      </c>
      <c r="K1260" s="22" t="str">
        <f>IF(G1260&lt;&gt;"",IF(IFERROR(MATCH(TRUNC(G1260),ExcludeDateList,0),-1)&gt;-1,"",J1260),"")</f>
        <v/>
      </c>
      <c r="L1260" s="22" t="str">
        <f>IF(G1260&lt;&gt;"",IF(IFERROR(MATCH(TRUNC(G1260),ExcludeDateList,0),-1)&gt;-1,NA(),J1260),"")</f>
        <v/>
      </c>
      <c r="M1260" s="22" t="str">
        <f t="shared" si="417"/>
        <v/>
      </c>
      <c r="N1260" s="22" t="str">
        <f t="shared" si="407"/>
        <v/>
      </c>
      <c r="O1260" s="22" t="str">
        <f t="shared" si="418"/>
        <v/>
      </c>
      <c r="P1260" s="22" t="str">
        <f t="shared" si="408"/>
        <v/>
      </c>
      <c r="Q1260" s="22" t="str">
        <f t="shared" si="409"/>
        <v/>
      </c>
      <c r="R1260" s="22" t="str">
        <f t="shared" si="419"/>
        <v/>
      </c>
      <c r="S1260" s="22" t="str">
        <f t="shared" si="410"/>
        <v/>
      </c>
      <c r="T1260" s="22" t="str">
        <f t="shared" si="420"/>
        <v/>
      </c>
      <c r="U1260" s="22" t="str">
        <f t="shared" si="411"/>
        <v/>
      </c>
    </row>
    <row r="1261" spans="1:21" x14ac:dyDescent="0.25">
      <c r="A1261" s="21" t="str">
        <f>IF(INDEX('Predict Your Date Data (auto)'!A:A,ROW(A1261),1)&gt;0,INDEX('Predict Your Date Data (auto)'!A:A,ROW(A1261),1),"")</f>
        <v/>
      </c>
      <c r="B1261" s="21" t="str">
        <f>IF(A1261&lt;&gt;"",IF(IFERROR(MATCH(TRUNC(A1261),ExcludeDateList,0),-1)&gt;-1,"",TRUNC(A1261)),"")</f>
        <v/>
      </c>
      <c r="C1261" s="22" t="str">
        <f t="shared" si="412"/>
        <v/>
      </c>
      <c r="D1261" s="22" t="str">
        <f t="shared" si="413"/>
        <v/>
      </c>
      <c r="E1261" s="22" t="str">
        <f t="shared" si="414"/>
        <v/>
      </c>
      <c r="G1261" s="21" t="str">
        <f t="shared" si="415"/>
        <v/>
      </c>
      <c r="H1261" s="21" t="str">
        <f t="shared" si="405"/>
        <v/>
      </c>
      <c r="I1261" s="22" t="str">
        <f t="shared" si="406"/>
        <v/>
      </c>
      <c r="J1261" s="22" t="str">
        <f t="shared" si="416"/>
        <v/>
      </c>
      <c r="K1261" s="22" t="str">
        <f>IF(G1261&lt;&gt;"",IF(IFERROR(MATCH(TRUNC(G1261),ExcludeDateList,0),-1)&gt;-1,"",J1261),"")</f>
        <v/>
      </c>
      <c r="L1261" s="22" t="str">
        <f>IF(G1261&lt;&gt;"",IF(IFERROR(MATCH(TRUNC(G1261),ExcludeDateList,0),-1)&gt;-1,NA(),J1261),"")</f>
        <v/>
      </c>
      <c r="M1261" s="22" t="str">
        <f t="shared" si="417"/>
        <v/>
      </c>
      <c r="N1261" s="22" t="str">
        <f t="shared" si="407"/>
        <v/>
      </c>
      <c r="O1261" s="22" t="str">
        <f t="shared" si="418"/>
        <v/>
      </c>
      <c r="P1261" s="22" t="str">
        <f t="shared" si="408"/>
        <v/>
      </c>
      <c r="Q1261" s="22" t="str">
        <f t="shared" si="409"/>
        <v/>
      </c>
      <c r="R1261" s="22" t="str">
        <f t="shared" si="419"/>
        <v/>
      </c>
      <c r="S1261" s="22" t="str">
        <f t="shared" si="410"/>
        <v/>
      </c>
      <c r="T1261" s="22" t="str">
        <f t="shared" si="420"/>
        <v/>
      </c>
      <c r="U1261" s="22" t="str">
        <f t="shared" si="411"/>
        <v/>
      </c>
    </row>
    <row r="1262" spans="1:21" x14ac:dyDescent="0.25">
      <c r="A1262" s="21" t="str">
        <f>IF(INDEX('Predict Your Date Data (auto)'!A:A,ROW(A1262),1)&gt;0,INDEX('Predict Your Date Data (auto)'!A:A,ROW(A1262),1),"")</f>
        <v/>
      </c>
      <c r="B1262" s="21" t="str">
        <f>IF(A1262&lt;&gt;"",IF(IFERROR(MATCH(TRUNC(A1262),ExcludeDateList,0),-1)&gt;-1,"",TRUNC(A1262)),"")</f>
        <v/>
      </c>
      <c r="C1262" s="22" t="str">
        <f t="shared" si="412"/>
        <v/>
      </c>
      <c r="D1262" s="22" t="str">
        <f t="shared" si="413"/>
        <v/>
      </c>
      <c r="E1262" s="22" t="str">
        <f t="shared" si="414"/>
        <v/>
      </c>
      <c r="G1262" s="21" t="str">
        <f t="shared" si="415"/>
        <v/>
      </c>
      <c r="H1262" s="21" t="str">
        <f t="shared" si="405"/>
        <v/>
      </c>
      <c r="I1262" s="22" t="str">
        <f t="shared" si="406"/>
        <v/>
      </c>
      <c r="J1262" s="22" t="str">
        <f t="shared" si="416"/>
        <v/>
      </c>
      <c r="K1262" s="22" t="str">
        <f>IF(G1262&lt;&gt;"",IF(IFERROR(MATCH(TRUNC(G1262),ExcludeDateList,0),-1)&gt;-1,"",J1262),"")</f>
        <v/>
      </c>
      <c r="L1262" s="22" t="str">
        <f>IF(G1262&lt;&gt;"",IF(IFERROR(MATCH(TRUNC(G1262),ExcludeDateList,0),-1)&gt;-1,NA(),J1262),"")</f>
        <v/>
      </c>
      <c r="M1262" s="22" t="str">
        <f t="shared" si="417"/>
        <v/>
      </c>
      <c r="N1262" s="22" t="str">
        <f t="shared" si="407"/>
        <v/>
      </c>
      <c r="O1262" s="22" t="str">
        <f t="shared" si="418"/>
        <v/>
      </c>
      <c r="P1262" s="22" t="str">
        <f t="shared" si="408"/>
        <v/>
      </c>
      <c r="Q1262" s="22" t="str">
        <f t="shared" si="409"/>
        <v/>
      </c>
      <c r="R1262" s="22" t="str">
        <f t="shared" si="419"/>
        <v/>
      </c>
      <c r="S1262" s="22" t="str">
        <f t="shared" si="410"/>
        <v/>
      </c>
      <c r="T1262" s="22" t="str">
        <f t="shared" si="420"/>
        <v/>
      </c>
      <c r="U1262" s="22" t="str">
        <f t="shared" si="411"/>
        <v/>
      </c>
    </row>
    <row r="1263" spans="1:21" x14ac:dyDescent="0.25">
      <c r="A1263" s="21" t="str">
        <f>IF(INDEX('Predict Your Date Data (auto)'!A:A,ROW(A1263),1)&gt;0,INDEX('Predict Your Date Data (auto)'!A:A,ROW(A1263),1),"")</f>
        <v/>
      </c>
      <c r="B1263" s="21" t="str">
        <f>IF(A1263&lt;&gt;"",IF(IFERROR(MATCH(TRUNC(A1263),ExcludeDateList,0),-1)&gt;-1,"",TRUNC(A1263)),"")</f>
        <v/>
      </c>
      <c r="C1263" s="22" t="str">
        <f t="shared" si="412"/>
        <v/>
      </c>
      <c r="D1263" s="22" t="str">
        <f t="shared" si="413"/>
        <v/>
      </c>
      <c r="E1263" s="22" t="str">
        <f t="shared" si="414"/>
        <v/>
      </c>
      <c r="G1263" s="21" t="str">
        <f t="shared" si="415"/>
        <v/>
      </c>
      <c r="H1263" s="21" t="str">
        <f t="shared" si="405"/>
        <v/>
      </c>
      <c r="I1263" s="22" t="str">
        <f t="shared" si="406"/>
        <v/>
      </c>
      <c r="J1263" s="22" t="str">
        <f t="shared" si="416"/>
        <v/>
      </c>
      <c r="K1263" s="22" t="str">
        <f>IF(G1263&lt;&gt;"",IF(IFERROR(MATCH(TRUNC(G1263),ExcludeDateList,0),-1)&gt;-1,"",J1263),"")</f>
        <v/>
      </c>
      <c r="L1263" s="22" t="str">
        <f>IF(G1263&lt;&gt;"",IF(IFERROR(MATCH(TRUNC(G1263),ExcludeDateList,0),-1)&gt;-1,NA(),J1263),"")</f>
        <v/>
      </c>
      <c r="M1263" s="22" t="str">
        <f t="shared" si="417"/>
        <v/>
      </c>
      <c r="N1263" s="22" t="str">
        <f t="shared" si="407"/>
        <v/>
      </c>
      <c r="O1263" s="22" t="str">
        <f t="shared" si="418"/>
        <v/>
      </c>
      <c r="P1263" s="22" t="str">
        <f t="shared" si="408"/>
        <v/>
      </c>
      <c r="Q1263" s="22" t="str">
        <f t="shared" si="409"/>
        <v/>
      </c>
      <c r="R1263" s="22" t="str">
        <f t="shared" si="419"/>
        <v/>
      </c>
      <c r="S1263" s="22" t="str">
        <f t="shared" si="410"/>
        <v/>
      </c>
      <c r="T1263" s="22" t="str">
        <f t="shared" si="420"/>
        <v/>
      </c>
      <c r="U1263" s="22" t="str">
        <f t="shared" si="411"/>
        <v/>
      </c>
    </row>
    <row r="1264" spans="1:21" x14ac:dyDescent="0.25">
      <c r="A1264" s="21" t="str">
        <f>IF(INDEX('Predict Your Date Data (auto)'!A:A,ROW(A1264),1)&gt;0,INDEX('Predict Your Date Data (auto)'!A:A,ROW(A1264),1),"")</f>
        <v/>
      </c>
      <c r="B1264" s="21" t="str">
        <f>IF(A1264&lt;&gt;"",IF(IFERROR(MATCH(TRUNC(A1264),ExcludeDateList,0),-1)&gt;-1,"",TRUNC(A1264)),"")</f>
        <v/>
      </c>
      <c r="C1264" s="22" t="str">
        <f t="shared" si="412"/>
        <v/>
      </c>
      <c r="D1264" s="22" t="str">
        <f t="shared" si="413"/>
        <v/>
      </c>
      <c r="E1264" s="22" t="str">
        <f t="shared" si="414"/>
        <v/>
      </c>
      <c r="G1264" s="21" t="str">
        <f t="shared" si="415"/>
        <v/>
      </c>
      <c r="H1264" s="21" t="str">
        <f t="shared" si="405"/>
        <v/>
      </c>
      <c r="I1264" s="22" t="str">
        <f t="shared" si="406"/>
        <v/>
      </c>
      <c r="J1264" s="22" t="str">
        <f t="shared" si="416"/>
        <v/>
      </c>
      <c r="K1264" s="22" t="str">
        <f>IF(G1264&lt;&gt;"",IF(IFERROR(MATCH(TRUNC(G1264),ExcludeDateList,0),-1)&gt;-1,"",J1264),"")</f>
        <v/>
      </c>
      <c r="L1264" s="22" t="str">
        <f>IF(G1264&lt;&gt;"",IF(IFERROR(MATCH(TRUNC(G1264),ExcludeDateList,0),-1)&gt;-1,NA(),J1264),"")</f>
        <v/>
      </c>
      <c r="M1264" s="22" t="str">
        <f t="shared" si="417"/>
        <v/>
      </c>
      <c r="N1264" s="22" t="str">
        <f t="shared" si="407"/>
        <v/>
      </c>
      <c r="O1264" s="22" t="str">
        <f t="shared" si="418"/>
        <v/>
      </c>
      <c r="P1264" s="22" t="str">
        <f t="shared" si="408"/>
        <v/>
      </c>
      <c r="Q1264" s="22" t="str">
        <f t="shared" si="409"/>
        <v/>
      </c>
      <c r="R1264" s="22" t="str">
        <f t="shared" si="419"/>
        <v/>
      </c>
      <c r="S1264" s="22" t="str">
        <f t="shared" si="410"/>
        <v/>
      </c>
      <c r="T1264" s="22" t="str">
        <f t="shared" si="420"/>
        <v/>
      </c>
      <c r="U1264" s="22" t="str">
        <f t="shared" si="411"/>
        <v/>
      </c>
    </row>
    <row r="1265" spans="1:21" x14ac:dyDescent="0.25">
      <c r="A1265" s="21" t="str">
        <f>IF(INDEX('Predict Your Date Data (auto)'!A:A,ROW(A1265),1)&gt;0,INDEX('Predict Your Date Data (auto)'!A:A,ROW(A1265),1),"")</f>
        <v/>
      </c>
      <c r="B1265" s="21" t="str">
        <f>IF(A1265&lt;&gt;"",IF(IFERROR(MATCH(TRUNC(A1265),ExcludeDateList,0),-1)&gt;-1,"",TRUNC(A1265)),"")</f>
        <v/>
      </c>
      <c r="C1265" s="22" t="str">
        <f t="shared" si="412"/>
        <v/>
      </c>
      <c r="D1265" s="22" t="str">
        <f t="shared" si="413"/>
        <v/>
      </c>
      <c r="E1265" s="22" t="str">
        <f t="shared" si="414"/>
        <v/>
      </c>
      <c r="G1265" s="21" t="str">
        <f t="shared" si="415"/>
        <v/>
      </c>
      <c r="H1265" s="21" t="str">
        <f t="shared" si="405"/>
        <v/>
      </c>
      <c r="I1265" s="22" t="str">
        <f t="shared" si="406"/>
        <v/>
      </c>
      <c r="J1265" s="22" t="str">
        <f t="shared" si="416"/>
        <v/>
      </c>
      <c r="K1265" s="22" t="str">
        <f>IF(G1265&lt;&gt;"",IF(IFERROR(MATCH(TRUNC(G1265),ExcludeDateList,0),-1)&gt;-1,"",J1265),"")</f>
        <v/>
      </c>
      <c r="L1265" s="22" t="str">
        <f>IF(G1265&lt;&gt;"",IF(IFERROR(MATCH(TRUNC(G1265),ExcludeDateList,0),-1)&gt;-1,NA(),J1265),"")</f>
        <v/>
      </c>
      <c r="M1265" s="22" t="str">
        <f t="shared" si="417"/>
        <v/>
      </c>
      <c r="N1265" s="22" t="str">
        <f t="shared" si="407"/>
        <v/>
      </c>
      <c r="O1265" s="22" t="str">
        <f t="shared" si="418"/>
        <v/>
      </c>
      <c r="P1265" s="22" t="str">
        <f t="shared" si="408"/>
        <v/>
      </c>
      <c r="Q1265" s="22" t="str">
        <f t="shared" si="409"/>
        <v/>
      </c>
      <c r="R1265" s="22" t="str">
        <f t="shared" si="419"/>
        <v/>
      </c>
      <c r="S1265" s="22" t="str">
        <f t="shared" si="410"/>
        <v/>
      </c>
      <c r="T1265" s="22" t="str">
        <f t="shared" si="420"/>
        <v/>
      </c>
      <c r="U1265" s="22" t="str">
        <f t="shared" si="411"/>
        <v/>
      </c>
    </row>
    <row r="1266" spans="1:21" x14ac:dyDescent="0.25">
      <c r="A1266" s="21" t="str">
        <f>IF(INDEX('Predict Your Date Data (auto)'!A:A,ROW(A1266),1)&gt;0,INDEX('Predict Your Date Data (auto)'!A:A,ROW(A1266),1),"")</f>
        <v/>
      </c>
      <c r="B1266" s="21" t="str">
        <f>IF(A1266&lt;&gt;"",IF(IFERROR(MATCH(TRUNC(A1266),ExcludeDateList,0),-1)&gt;-1,"",TRUNC(A1266)),"")</f>
        <v/>
      </c>
      <c r="C1266" s="22" t="str">
        <f t="shared" si="412"/>
        <v/>
      </c>
      <c r="D1266" s="22" t="str">
        <f t="shared" si="413"/>
        <v/>
      </c>
      <c r="E1266" s="22" t="str">
        <f t="shared" si="414"/>
        <v/>
      </c>
      <c r="G1266" s="21" t="str">
        <f t="shared" si="415"/>
        <v/>
      </c>
      <c r="H1266" s="21" t="str">
        <f t="shared" si="405"/>
        <v/>
      </c>
      <c r="I1266" s="22" t="str">
        <f t="shared" si="406"/>
        <v/>
      </c>
      <c r="J1266" s="22" t="str">
        <f t="shared" si="416"/>
        <v/>
      </c>
      <c r="K1266" s="22" t="str">
        <f>IF(G1266&lt;&gt;"",IF(IFERROR(MATCH(TRUNC(G1266),ExcludeDateList,0),-1)&gt;-1,"",J1266),"")</f>
        <v/>
      </c>
      <c r="L1266" s="22" t="str">
        <f>IF(G1266&lt;&gt;"",IF(IFERROR(MATCH(TRUNC(G1266),ExcludeDateList,0),-1)&gt;-1,NA(),J1266),"")</f>
        <v/>
      </c>
      <c r="M1266" s="22" t="str">
        <f t="shared" si="417"/>
        <v/>
      </c>
      <c r="N1266" s="22" t="str">
        <f t="shared" si="407"/>
        <v/>
      </c>
      <c r="O1266" s="22" t="str">
        <f t="shared" si="418"/>
        <v/>
      </c>
      <c r="P1266" s="22" t="str">
        <f t="shared" si="408"/>
        <v/>
      </c>
      <c r="Q1266" s="22" t="str">
        <f t="shared" si="409"/>
        <v/>
      </c>
      <c r="R1266" s="22" t="str">
        <f t="shared" si="419"/>
        <v/>
      </c>
      <c r="S1266" s="22" t="str">
        <f t="shared" si="410"/>
        <v/>
      </c>
      <c r="T1266" s="22" t="str">
        <f t="shared" si="420"/>
        <v/>
      </c>
      <c r="U1266" s="22" t="str">
        <f t="shared" si="411"/>
        <v/>
      </c>
    </row>
    <row r="1267" spans="1:21" x14ac:dyDescent="0.25">
      <c r="A1267" s="21" t="str">
        <f>IF(INDEX('Predict Your Date Data (auto)'!A:A,ROW(A1267),1)&gt;0,INDEX('Predict Your Date Data (auto)'!A:A,ROW(A1267),1),"")</f>
        <v/>
      </c>
      <c r="B1267" s="21" t="str">
        <f>IF(A1267&lt;&gt;"",IF(IFERROR(MATCH(TRUNC(A1267),ExcludeDateList,0),-1)&gt;-1,"",TRUNC(A1267)),"")</f>
        <v/>
      </c>
      <c r="C1267" s="22" t="str">
        <f t="shared" si="412"/>
        <v/>
      </c>
      <c r="D1267" s="22" t="str">
        <f t="shared" si="413"/>
        <v/>
      </c>
      <c r="E1267" s="22" t="str">
        <f t="shared" si="414"/>
        <v/>
      </c>
      <c r="G1267" s="21" t="str">
        <f t="shared" si="415"/>
        <v/>
      </c>
      <c r="H1267" s="21" t="str">
        <f t="shared" si="405"/>
        <v/>
      </c>
      <c r="I1267" s="22" t="str">
        <f t="shared" si="406"/>
        <v/>
      </c>
      <c r="J1267" s="22" t="str">
        <f t="shared" si="416"/>
        <v/>
      </c>
      <c r="K1267" s="22" t="str">
        <f>IF(G1267&lt;&gt;"",IF(IFERROR(MATCH(TRUNC(G1267),ExcludeDateList,0),-1)&gt;-1,"",J1267),"")</f>
        <v/>
      </c>
      <c r="L1267" s="22" t="str">
        <f>IF(G1267&lt;&gt;"",IF(IFERROR(MATCH(TRUNC(G1267),ExcludeDateList,0),-1)&gt;-1,NA(),J1267),"")</f>
        <v/>
      </c>
      <c r="M1267" s="22" t="str">
        <f t="shared" si="417"/>
        <v/>
      </c>
      <c r="N1267" s="22" t="str">
        <f t="shared" si="407"/>
        <v/>
      </c>
      <c r="O1267" s="22" t="str">
        <f t="shared" si="418"/>
        <v/>
      </c>
      <c r="P1267" s="22" t="str">
        <f t="shared" si="408"/>
        <v/>
      </c>
      <c r="Q1267" s="22" t="str">
        <f t="shared" si="409"/>
        <v/>
      </c>
      <c r="R1267" s="22" t="str">
        <f t="shared" si="419"/>
        <v/>
      </c>
      <c r="S1267" s="22" t="str">
        <f t="shared" si="410"/>
        <v/>
      </c>
      <c r="T1267" s="22" t="str">
        <f t="shared" si="420"/>
        <v/>
      </c>
      <c r="U1267" s="22" t="str">
        <f t="shared" si="411"/>
        <v/>
      </c>
    </row>
    <row r="1268" spans="1:21" x14ac:dyDescent="0.25">
      <c r="A1268" s="21" t="str">
        <f>IF(INDEX('Predict Your Date Data (auto)'!A:A,ROW(A1268),1)&gt;0,INDEX('Predict Your Date Data (auto)'!A:A,ROW(A1268),1),"")</f>
        <v/>
      </c>
      <c r="B1268" s="21" t="str">
        <f>IF(A1268&lt;&gt;"",IF(IFERROR(MATCH(TRUNC(A1268),ExcludeDateList,0),-1)&gt;-1,"",TRUNC(A1268)),"")</f>
        <v/>
      </c>
      <c r="C1268" s="22" t="str">
        <f t="shared" si="412"/>
        <v/>
      </c>
      <c r="D1268" s="22" t="str">
        <f t="shared" si="413"/>
        <v/>
      </c>
      <c r="E1268" s="22" t="str">
        <f t="shared" si="414"/>
        <v/>
      </c>
      <c r="G1268" s="21" t="str">
        <f t="shared" si="415"/>
        <v/>
      </c>
      <c r="H1268" s="21" t="str">
        <f t="shared" si="405"/>
        <v/>
      </c>
      <c r="I1268" s="22" t="str">
        <f t="shared" si="406"/>
        <v/>
      </c>
      <c r="J1268" s="22" t="str">
        <f t="shared" si="416"/>
        <v/>
      </c>
      <c r="K1268" s="22" t="str">
        <f>IF(G1268&lt;&gt;"",IF(IFERROR(MATCH(TRUNC(G1268),ExcludeDateList,0),-1)&gt;-1,"",J1268),"")</f>
        <v/>
      </c>
      <c r="L1268" s="22" t="str">
        <f>IF(G1268&lt;&gt;"",IF(IFERROR(MATCH(TRUNC(G1268),ExcludeDateList,0),-1)&gt;-1,NA(),J1268),"")</f>
        <v/>
      </c>
      <c r="M1268" s="22" t="str">
        <f t="shared" si="417"/>
        <v/>
      </c>
      <c r="N1268" s="22" t="str">
        <f t="shared" si="407"/>
        <v/>
      </c>
      <c r="O1268" s="22" t="str">
        <f t="shared" si="418"/>
        <v/>
      </c>
      <c r="P1268" s="22" t="str">
        <f t="shared" si="408"/>
        <v/>
      </c>
      <c r="Q1268" s="22" t="str">
        <f t="shared" si="409"/>
        <v/>
      </c>
      <c r="R1268" s="22" t="str">
        <f t="shared" si="419"/>
        <v/>
      </c>
      <c r="S1268" s="22" t="str">
        <f t="shared" si="410"/>
        <v/>
      </c>
      <c r="T1268" s="22" t="str">
        <f t="shared" si="420"/>
        <v/>
      </c>
      <c r="U1268" s="22" t="str">
        <f t="shared" si="411"/>
        <v/>
      </c>
    </row>
    <row r="1269" spans="1:21" x14ac:dyDescent="0.25">
      <c r="A1269" s="21" t="str">
        <f>IF(INDEX('Predict Your Date Data (auto)'!A:A,ROW(A1269),1)&gt;0,INDEX('Predict Your Date Data (auto)'!A:A,ROW(A1269),1),"")</f>
        <v/>
      </c>
      <c r="B1269" s="21" t="str">
        <f>IF(A1269&lt;&gt;"",IF(IFERROR(MATCH(TRUNC(A1269),ExcludeDateList,0),-1)&gt;-1,"",TRUNC(A1269)),"")</f>
        <v/>
      </c>
      <c r="C1269" s="22" t="str">
        <f t="shared" si="412"/>
        <v/>
      </c>
      <c r="D1269" s="22" t="str">
        <f t="shared" si="413"/>
        <v/>
      </c>
      <c r="E1269" s="22" t="str">
        <f t="shared" si="414"/>
        <v/>
      </c>
      <c r="G1269" s="21" t="str">
        <f t="shared" si="415"/>
        <v/>
      </c>
      <c r="H1269" s="21" t="str">
        <f t="shared" si="405"/>
        <v/>
      </c>
      <c r="I1269" s="22" t="str">
        <f t="shared" si="406"/>
        <v/>
      </c>
      <c r="J1269" s="22" t="str">
        <f t="shared" si="416"/>
        <v/>
      </c>
      <c r="K1269" s="22" t="str">
        <f>IF(G1269&lt;&gt;"",IF(IFERROR(MATCH(TRUNC(G1269),ExcludeDateList,0),-1)&gt;-1,"",J1269),"")</f>
        <v/>
      </c>
      <c r="L1269" s="22" t="str">
        <f>IF(G1269&lt;&gt;"",IF(IFERROR(MATCH(TRUNC(G1269),ExcludeDateList,0),-1)&gt;-1,NA(),J1269),"")</f>
        <v/>
      </c>
      <c r="M1269" s="22" t="str">
        <f t="shared" si="417"/>
        <v/>
      </c>
      <c r="N1269" s="22" t="str">
        <f t="shared" si="407"/>
        <v/>
      </c>
      <c r="O1269" s="22" t="str">
        <f t="shared" si="418"/>
        <v/>
      </c>
      <c r="P1269" s="22" t="str">
        <f t="shared" si="408"/>
        <v/>
      </c>
      <c r="Q1269" s="22" t="str">
        <f t="shared" si="409"/>
        <v/>
      </c>
      <c r="R1269" s="22" t="str">
        <f t="shared" si="419"/>
        <v/>
      </c>
      <c r="S1269" s="22" t="str">
        <f t="shared" si="410"/>
        <v/>
      </c>
      <c r="T1269" s="22" t="str">
        <f t="shared" si="420"/>
        <v/>
      </c>
      <c r="U1269" s="22" t="str">
        <f t="shared" si="411"/>
        <v/>
      </c>
    </row>
    <row r="1270" spans="1:21" x14ac:dyDescent="0.25">
      <c r="A1270" s="21" t="str">
        <f>IF(INDEX('Predict Your Date Data (auto)'!A:A,ROW(A1270),1)&gt;0,INDEX('Predict Your Date Data (auto)'!A:A,ROW(A1270),1),"")</f>
        <v/>
      </c>
      <c r="B1270" s="21" t="str">
        <f>IF(A1270&lt;&gt;"",IF(IFERROR(MATCH(TRUNC(A1270),ExcludeDateList,0),-1)&gt;-1,"",TRUNC(A1270)),"")</f>
        <v/>
      </c>
      <c r="C1270" s="22" t="str">
        <f t="shared" si="412"/>
        <v/>
      </c>
      <c r="D1270" s="22" t="str">
        <f t="shared" si="413"/>
        <v/>
      </c>
      <c r="E1270" s="22" t="str">
        <f t="shared" si="414"/>
        <v/>
      </c>
      <c r="G1270" s="21" t="str">
        <f t="shared" si="415"/>
        <v/>
      </c>
      <c r="H1270" s="21" t="str">
        <f t="shared" si="405"/>
        <v/>
      </c>
      <c r="I1270" s="22" t="str">
        <f t="shared" si="406"/>
        <v/>
      </c>
      <c r="J1270" s="22" t="str">
        <f t="shared" si="416"/>
        <v/>
      </c>
      <c r="K1270" s="22" t="str">
        <f>IF(G1270&lt;&gt;"",IF(IFERROR(MATCH(TRUNC(G1270),ExcludeDateList,0),-1)&gt;-1,"",J1270),"")</f>
        <v/>
      </c>
      <c r="L1270" s="22" t="str">
        <f>IF(G1270&lt;&gt;"",IF(IFERROR(MATCH(TRUNC(G1270),ExcludeDateList,0),-1)&gt;-1,NA(),J1270),"")</f>
        <v/>
      </c>
      <c r="M1270" s="22" t="str">
        <f t="shared" si="417"/>
        <v/>
      </c>
      <c r="N1270" s="22" t="str">
        <f t="shared" si="407"/>
        <v/>
      </c>
      <c r="O1270" s="22" t="str">
        <f t="shared" si="418"/>
        <v/>
      </c>
      <c r="P1270" s="22" t="str">
        <f t="shared" si="408"/>
        <v/>
      </c>
      <c r="Q1270" s="22" t="str">
        <f t="shared" si="409"/>
        <v/>
      </c>
      <c r="R1270" s="22" t="str">
        <f t="shared" si="419"/>
        <v/>
      </c>
      <c r="S1270" s="22" t="str">
        <f t="shared" si="410"/>
        <v/>
      </c>
      <c r="T1270" s="22" t="str">
        <f t="shared" si="420"/>
        <v/>
      </c>
      <c r="U1270" s="22" t="str">
        <f t="shared" si="411"/>
        <v/>
      </c>
    </row>
    <row r="1271" spans="1:21" x14ac:dyDescent="0.25">
      <c r="A1271" s="21" t="str">
        <f>IF(INDEX('Predict Your Date Data (auto)'!A:A,ROW(A1271),1)&gt;0,INDEX('Predict Your Date Data (auto)'!A:A,ROW(A1271),1),"")</f>
        <v/>
      </c>
      <c r="B1271" s="21" t="str">
        <f>IF(A1271&lt;&gt;"",IF(IFERROR(MATCH(TRUNC(A1271),ExcludeDateList,0),-1)&gt;-1,"",TRUNC(A1271)),"")</f>
        <v/>
      </c>
      <c r="C1271" s="22" t="str">
        <f t="shared" si="412"/>
        <v/>
      </c>
      <c r="D1271" s="22" t="str">
        <f t="shared" si="413"/>
        <v/>
      </c>
      <c r="E1271" s="22" t="str">
        <f t="shared" si="414"/>
        <v/>
      </c>
      <c r="G1271" s="21" t="str">
        <f t="shared" si="415"/>
        <v/>
      </c>
      <c r="H1271" s="21" t="str">
        <f t="shared" si="405"/>
        <v/>
      </c>
      <c r="I1271" s="22" t="str">
        <f t="shared" si="406"/>
        <v/>
      </c>
      <c r="J1271" s="22" t="str">
        <f t="shared" si="416"/>
        <v/>
      </c>
      <c r="K1271" s="22" t="str">
        <f>IF(G1271&lt;&gt;"",IF(IFERROR(MATCH(TRUNC(G1271),ExcludeDateList,0),-1)&gt;-1,"",J1271),"")</f>
        <v/>
      </c>
      <c r="L1271" s="22" t="str">
        <f>IF(G1271&lt;&gt;"",IF(IFERROR(MATCH(TRUNC(G1271),ExcludeDateList,0),-1)&gt;-1,NA(),J1271),"")</f>
        <v/>
      </c>
      <c r="M1271" s="22" t="str">
        <f t="shared" si="417"/>
        <v/>
      </c>
      <c r="N1271" s="22" t="str">
        <f t="shared" si="407"/>
        <v/>
      </c>
      <c r="O1271" s="22" t="str">
        <f t="shared" si="418"/>
        <v/>
      </c>
      <c r="P1271" s="22" t="str">
        <f t="shared" si="408"/>
        <v/>
      </c>
      <c r="Q1271" s="22" t="str">
        <f t="shared" si="409"/>
        <v/>
      </c>
      <c r="R1271" s="22" t="str">
        <f t="shared" si="419"/>
        <v/>
      </c>
      <c r="S1271" s="22" t="str">
        <f t="shared" si="410"/>
        <v/>
      </c>
      <c r="T1271" s="22" t="str">
        <f t="shared" si="420"/>
        <v/>
      </c>
      <c r="U1271" s="22" t="str">
        <f t="shared" si="411"/>
        <v/>
      </c>
    </row>
    <row r="1272" spans="1:21" x14ac:dyDescent="0.25">
      <c r="A1272" s="21" t="str">
        <f>IF(INDEX('Predict Your Date Data (auto)'!A:A,ROW(A1272),1)&gt;0,INDEX('Predict Your Date Data (auto)'!A:A,ROW(A1272),1),"")</f>
        <v/>
      </c>
      <c r="B1272" s="21" t="str">
        <f>IF(A1272&lt;&gt;"",IF(IFERROR(MATCH(TRUNC(A1272),ExcludeDateList,0),-1)&gt;-1,"",TRUNC(A1272)),"")</f>
        <v/>
      </c>
      <c r="C1272" s="22" t="str">
        <f t="shared" si="412"/>
        <v/>
      </c>
      <c r="D1272" s="22" t="str">
        <f t="shared" si="413"/>
        <v/>
      </c>
      <c r="E1272" s="22" t="str">
        <f t="shared" si="414"/>
        <v/>
      </c>
      <c r="G1272" s="21" t="str">
        <f t="shared" si="415"/>
        <v/>
      </c>
      <c r="H1272" s="21" t="str">
        <f t="shared" si="405"/>
        <v/>
      </c>
      <c r="I1272" s="22" t="str">
        <f t="shared" si="406"/>
        <v/>
      </c>
      <c r="J1272" s="22" t="str">
        <f t="shared" si="416"/>
        <v/>
      </c>
      <c r="K1272" s="22" t="str">
        <f>IF(G1272&lt;&gt;"",IF(IFERROR(MATCH(TRUNC(G1272),ExcludeDateList,0),-1)&gt;-1,"",J1272),"")</f>
        <v/>
      </c>
      <c r="L1272" s="22" t="str">
        <f>IF(G1272&lt;&gt;"",IF(IFERROR(MATCH(TRUNC(G1272),ExcludeDateList,0),-1)&gt;-1,NA(),J1272),"")</f>
        <v/>
      </c>
      <c r="M1272" s="22" t="str">
        <f t="shared" si="417"/>
        <v/>
      </c>
      <c r="N1272" s="22" t="str">
        <f t="shared" si="407"/>
        <v/>
      </c>
      <c r="O1272" s="22" t="str">
        <f t="shared" si="418"/>
        <v/>
      </c>
      <c r="P1272" s="22" t="str">
        <f t="shared" si="408"/>
        <v/>
      </c>
      <c r="Q1272" s="22" t="str">
        <f t="shared" si="409"/>
        <v/>
      </c>
      <c r="R1272" s="22" t="str">
        <f t="shared" si="419"/>
        <v/>
      </c>
      <c r="S1272" s="22" t="str">
        <f t="shared" si="410"/>
        <v/>
      </c>
      <c r="T1272" s="22" t="str">
        <f t="shared" si="420"/>
        <v/>
      </c>
      <c r="U1272" s="22" t="str">
        <f t="shared" si="411"/>
        <v/>
      </c>
    </row>
    <row r="1273" spans="1:21" x14ac:dyDescent="0.25">
      <c r="A1273" s="21" t="str">
        <f>IF(INDEX('Predict Your Date Data (auto)'!A:A,ROW(A1273),1)&gt;0,INDEX('Predict Your Date Data (auto)'!A:A,ROW(A1273),1),"")</f>
        <v/>
      </c>
      <c r="B1273" s="21" t="str">
        <f>IF(A1273&lt;&gt;"",IF(IFERROR(MATCH(TRUNC(A1273),ExcludeDateList,0),-1)&gt;-1,"",TRUNC(A1273)),"")</f>
        <v/>
      </c>
      <c r="C1273" s="22" t="str">
        <f t="shared" si="412"/>
        <v/>
      </c>
      <c r="D1273" s="22" t="str">
        <f t="shared" si="413"/>
        <v/>
      </c>
      <c r="E1273" s="22" t="str">
        <f t="shared" si="414"/>
        <v/>
      </c>
      <c r="G1273" s="21" t="str">
        <f t="shared" si="415"/>
        <v/>
      </c>
      <c r="H1273" s="21" t="str">
        <f t="shared" si="405"/>
        <v/>
      </c>
      <c r="I1273" s="22" t="str">
        <f t="shared" si="406"/>
        <v/>
      </c>
      <c r="J1273" s="22" t="str">
        <f t="shared" si="416"/>
        <v/>
      </c>
      <c r="K1273" s="22" t="str">
        <f>IF(G1273&lt;&gt;"",IF(IFERROR(MATCH(TRUNC(G1273),ExcludeDateList,0),-1)&gt;-1,"",J1273),"")</f>
        <v/>
      </c>
      <c r="L1273" s="22" t="str">
        <f>IF(G1273&lt;&gt;"",IF(IFERROR(MATCH(TRUNC(G1273),ExcludeDateList,0),-1)&gt;-1,NA(),J1273),"")</f>
        <v/>
      </c>
      <c r="M1273" s="22" t="str">
        <f t="shared" si="417"/>
        <v/>
      </c>
      <c r="N1273" s="22" t="str">
        <f t="shared" si="407"/>
        <v/>
      </c>
      <c r="O1273" s="22" t="str">
        <f t="shared" si="418"/>
        <v/>
      </c>
      <c r="P1273" s="22" t="str">
        <f t="shared" si="408"/>
        <v/>
      </c>
      <c r="Q1273" s="22" t="str">
        <f t="shared" si="409"/>
        <v/>
      </c>
      <c r="R1273" s="22" t="str">
        <f t="shared" si="419"/>
        <v/>
      </c>
      <c r="S1273" s="22" t="str">
        <f t="shared" si="410"/>
        <v/>
      </c>
      <c r="T1273" s="22" t="str">
        <f t="shared" si="420"/>
        <v/>
      </c>
      <c r="U1273" s="22" t="str">
        <f t="shared" si="411"/>
        <v/>
      </c>
    </row>
    <row r="1274" spans="1:21" x14ac:dyDescent="0.25">
      <c r="A1274" s="21" t="str">
        <f>IF(INDEX('Predict Your Date Data (auto)'!A:A,ROW(A1274),1)&gt;0,INDEX('Predict Your Date Data (auto)'!A:A,ROW(A1274),1),"")</f>
        <v/>
      </c>
      <c r="B1274" s="21" t="str">
        <f>IF(A1274&lt;&gt;"",IF(IFERROR(MATCH(TRUNC(A1274),ExcludeDateList,0),-1)&gt;-1,"",TRUNC(A1274)),"")</f>
        <v/>
      </c>
      <c r="C1274" s="22" t="str">
        <f t="shared" si="412"/>
        <v/>
      </c>
      <c r="D1274" s="22" t="str">
        <f t="shared" si="413"/>
        <v/>
      </c>
      <c r="E1274" s="22" t="str">
        <f t="shared" si="414"/>
        <v/>
      </c>
      <c r="G1274" s="21" t="str">
        <f t="shared" si="415"/>
        <v/>
      </c>
      <c r="H1274" s="21" t="str">
        <f t="shared" si="405"/>
        <v/>
      </c>
      <c r="I1274" s="22" t="str">
        <f t="shared" si="406"/>
        <v/>
      </c>
      <c r="J1274" s="22" t="str">
        <f t="shared" si="416"/>
        <v/>
      </c>
      <c r="K1274" s="22" t="str">
        <f>IF(G1274&lt;&gt;"",IF(IFERROR(MATCH(TRUNC(G1274),ExcludeDateList,0),-1)&gt;-1,"",J1274),"")</f>
        <v/>
      </c>
      <c r="L1274" s="22" t="str">
        <f>IF(G1274&lt;&gt;"",IF(IFERROR(MATCH(TRUNC(G1274),ExcludeDateList,0),-1)&gt;-1,NA(),J1274),"")</f>
        <v/>
      </c>
      <c r="M1274" s="22" t="str">
        <f t="shared" si="417"/>
        <v/>
      </c>
      <c r="N1274" s="22" t="str">
        <f t="shared" si="407"/>
        <v/>
      </c>
      <c r="O1274" s="22" t="str">
        <f t="shared" si="418"/>
        <v/>
      </c>
      <c r="P1274" s="22" t="str">
        <f t="shared" si="408"/>
        <v/>
      </c>
      <c r="Q1274" s="22" t="str">
        <f t="shared" si="409"/>
        <v/>
      </c>
      <c r="R1274" s="22" t="str">
        <f t="shared" si="419"/>
        <v/>
      </c>
      <c r="S1274" s="22" t="str">
        <f t="shared" si="410"/>
        <v/>
      </c>
      <c r="T1274" s="22" t="str">
        <f t="shared" si="420"/>
        <v/>
      </c>
      <c r="U1274" s="22" t="str">
        <f t="shared" si="411"/>
        <v/>
      </c>
    </row>
    <row r="1275" spans="1:21" x14ac:dyDescent="0.25">
      <c r="A1275" s="21" t="str">
        <f>IF(INDEX('Predict Your Date Data (auto)'!A:A,ROW(A1275),1)&gt;0,INDEX('Predict Your Date Data (auto)'!A:A,ROW(A1275),1),"")</f>
        <v/>
      </c>
      <c r="B1275" s="21" t="str">
        <f>IF(A1275&lt;&gt;"",IF(IFERROR(MATCH(TRUNC(A1275),ExcludeDateList,0),-1)&gt;-1,"",TRUNC(A1275)),"")</f>
        <v/>
      </c>
      <c r="C1275" s="22" t="str">
        <f t="shared" si="412"/>
        <v/>
      </c>
      <c r="D1275" s="22" t="str">
        <f t="shared" si="413"/>
        <v/>
      </c>
      <c r="E1275" s="22" t="str">
        <f t="shared" si="414"/>
        <v/>
      </c>
      <c r="G1275" s="21" t="str">
        <f t="shared" si="415"/>
        <v/>
      </c>
      <c r="H1275" s="21" t="str">
        <f t="shared" si="405"/>
        <v/>
      </c>
      <c r="I1275" s="22" t="str">
        <f t="shared" si="406"/>
        <v/>
      </c>
      <c r="J1275" s="22" t="str">
        <f t="shared" si="416"/>
        <v/>
      </c>
      <c r="K1275" s="22" t="str">
        <f>IF(G1275&lt;&gt;"",IF(IFERROR(MATCH(TRUNC(G1275),ExcludeDateList,0),-1)&gt;-1,"",J1275),"")</f>
        <v/>
      </c>
      <c r="L1275" s="22" t="str">
        <f>IF(G1275&lt;&gt;"",IF(IFERROR(MATCH(TRUNC(G1275),ExcludeDateList,0),-1)&gt;-1,NA(),J1275),"")</f>
        <v/>
      </c>
      <c r="M1275" s="22" t="str">
        <f t="shared" si="417"/>
        <v/>
      </c>
      <c r="N1275" s="22" t="str">
        <f t="shared" si="407"/>
        <v/>
      </c>
      <c r="O1275" s="22" t="str">
        <f t="shared" si="418"/>
        <v/>
      </c>
      <c r="P1275" s="22" t="str">
        <f t="shared" si="408"/>
        <v/>
      </c>
      <c r="Q1275" s="22" t="str">
        <f t="shared" si="409"/>
        <v/>
      </c>
      <c r="R1275" s="22" t="str">
        <f t="shared" si="419"/>
        <v/>
      </c>
      <c r="S1275" s="22" t="str">
        <f t="shared" si="410"/>
        <v/>
      </c>
      <c r="T1275" s="22" t="str">
        <f t="shared" si="420"/>
        <v/>
      </c>
      <c r="U1275" s="22" t="str">
        <f t="shared" si="411"/>
        <v/>
      </c>
    </row>
    <row r="1276" spans="1:21" x14ac:dyDescent="0.25">
      <c r="A1276" s="21" t="str">
        <f>IF(INDEX('Predict Your Date Data (auto)'!A:A,ROW(A1276),1)&gt;0,INDEX('Predict Your Date Data (auto)'!A:A,ROW(A1276),1),"")</f>
        <v/>
      </c>
      <c r="B1276" s="21" t="str">
        <f>IF(A1276&lt;&gt;"",IF(IFERROR(MATCH(TRUNC(A1276),ExcludeDateList,0),-1)&gt;-1,"",TRUNC(A1276)),"")</f>
        <v/>
      </c>
      <c r="C1276" s="22" t="str">
        <f t="shared" si="412"/>
        <v/>
      </c>
      <c r="D1276" s="22" t="str">
        <f t="shared" si="413"/>
        <v/>
      </c>
      <c r="E1276" s="22" t="str">
        <f t="shared" si="414"/>
        <v/>
      </c>
      <c r="G1276" s="21" t="str">
        <f t="shared" si="415"/>
        <v/>
      </c>
      <c r="H1276" s="21" t="str">
        <f t="shared" si="405"/>
        <v/>
      </c>
      <c r="I1276" s="22" t="str">
        <f t="shared" si="406"/>
        <v/>
      </c>
      <c r="J1276" s="22" t="str">
        <f t="shared" si="416"/>
        <v/>
      </c>
      <c r="K1276" s="22" t="str">
        <f>IF(G1276&lt;&gt;"",IF(IFERROR(MATCH(TRUNC(G1276),ExcludeDateList,0),-1)&gt;-1,"",J1276),"")</f>
        <v/>
      </c>
      <c r="L1276" s="22" t="str">
        <f>IF(G1276&lt;&gt;"",IF(IFERROR(MATCH(TRUNC(G1276),ExcludeDateList,0),-1)&gt;-1,NA(),J1276),"")</f>
        <v/>
      </c>
      <c r="M1276" s="22" t="str">
        <f t="shared" si="417"/>
        <v/>
      </c>
      <c r="N1276" s="22" t="str">
        <f t="shared" si="407"/>
        <v/>
      </c>
      <c r="O1276" s="22" t="str">
        <f t="shared" si="418"/>
        <v/>
      </c>
      <c r="P1276" s="22" t="str">
        <f t="shared" si="408"/>
        <v/>
      </c>
      <c r="Q1276" s="22" t="str">
        <f t="shared" si="409"/>
        <v/>
      </c>
      <c r="R1276" s="22" t="str">
        <f t="shared" si="419"/>
        <v/>
      </c>
      <c r="S1276" s="22" t="str">
        <f t="shared" si="410"/>
        <v/>
      </c>
      <c r="T1276" s="22" t="str">
        <f t="shared" si="420"/>
        <v/>
      </c>
      <c r="U1276" s="22" t="str">
        <f t="shared" si="411"/>
        <v/>
      </c>
    </row>
    <row r="1277" spans="1:21" x14ac:dyDescent="0.25">
      <c r="A1277" s="21" t="str">
        <f>IF(INDEX('Predict Your Date Data (auto)'!A:A,ROW(A1277),1)&gt;0,INDEX('Predict Your Date Data (auto)'!A:A,ROW(A1277),1),"")</f>
        <v/>
      </c>
      <c r="B1277" s="21" t="str">
        <f>IF(A1277&lt;&gt;"",IF(IFERROR(MATCH(TRUNC(A1277),ExcludeDateList,0),-1)&gt;-1,"",TRUNC(A1277)),"")</f>
        <v/>
      </c>
      <c r="C1277" s="22" t="str">
        <f t="shared" si="412"/>
        <v/>
      </c>
      <c r="D1277" s="22" t="str">
        <f t="shared" si="413"/>
        <v/>
      </c>
      <c r="E1277" s="22" t="str">
        <f t="shared" si="414"/>
        <v/>
      </c>
      <c r="G1277" s="21" t="str">
        <f t="shared" si="415"/>
        <v/>
      </c>
      <c r="H1277" s="21" t="str">
        <f t="shared" si="405"/>
        <v/>
      </c>
      <c r="I1277" s="22" t="str">
        <f t="shared" si="406"/>
        <v/>
      </c>
      <c r="J1277" s="22" t="str">
        <f t="shared" si="416"/>
        <v/>
      </c>
      <c r="K1277" s="22" t="str">
        <f>IF(G1277&lt;&gt;"",IF(IFERROR(MATCH(TRUNC(G1277),ExcludeDateList,0),-1)&gt;-1,"",J1277),"")</f>
        <v/>
      </c>
      <c r="L1277" s="22" t="str">
        <f>IF(G1277&lt;&gt;"",IF(IFERROR(MATCH(TRUNC(G1277),ExcludeDateList,0),-1)&gt;-1,NA(),J1277),"")</f>
        <v/>
      </c>
      <c r="M1277" s="22" t="str">
        <f t="shared" si="417"/>
        <v/>
      </c>
      <c r="N1277" s="22" t="str">
        <f t="shared" si="407"/>
        <v/>
      </c>
      <c r="O1277" s="22" t="str">
        <f t="shared" si="418"/>
        <v/>
      </c>
      <c r="P1277" s="22" t="str">
        <f t="shared" si="408"/>
        <v/>
      </c>
      <c r="Q1277" s="22" t="str">
        <f t="shared" si="409"/>
        <v/>
      </c>
      <c r="R1277" s="22" t="str">
        <f t="shared" si="419"/>
        <v/>
      </c>
      <c r="S1277" s="22" t="str">
        <f t="shared" si="410"/>
        <v/>
      </c>
      <c r="T1277" s="22" t="str">
        <f t="shared" si="420"/>
        <v/>
      </c>
      <c r="U1277" s="22" t="str">
        <f t="shared" si="411"/>
        <v/>
      </c>
    </row>
    <row r="1278" spans="1:21" x14ac:dyDescent="0.25">
      <c r="A1278" s="21" t="str">
        <f>IF(INDEX('Predict Your Date Data (auto)'!A:A,ROW(A1278),1)&gt;0,INDEX('Predict Your Date Data (auto)'!A:A,ROW(A1278),1),"")</f>
        <v/>
      </c>
      <c r="B1278" s="21" t="str">
        <f>IF(A1278&lt;&gt;"",IF(IFERROR(MATCH(TRUNC(A1278),ExcludeDateList,0),-1)&gt;-1,"",TRUNC(A1278)),"")</f>
        <v/>
      </c>
      <c r="C1278" s="22" t="str">
        <f t="shared" si="412"/>
        <v/>
      </c>
      <c r="D1278" s="22" t="str">
        <f t="shared" si="413"/>
        <v/>
      </c>
      <c r="E1278" s="22" t="str">
        <f t="shared" si="414"/>
        <v/>
      </c>
      <c r="G1278" s="21" t="str">
        <f t="shared" si="415"/>
        <v/>
      </c>
      <c r="H1278" s="21" t="str">
        <f t="shared" si="405"/>
        <v/>
      </c>
      <c r="I1278" s="22" t="str">
        <f t="shared" si="406"/>
        <v/>
      </c>
      <c r="J1278" s="22" t="str">
        <f t="shared" si="416"/>
        <v/>
      </c>
      <c r="K1278" s="22" t="str">
        <f>IF(G1278&lt;&gt;"",IF(IFERROR(MATCH(TRUNC(G1278),ExcludeDateList,0),-1)&gt;-1,"",J1278),"")</f>
        <v/>
      </c>
      <c r="L1278" s="22" t="str">
        <f>IF(G1278&lt;&gt;"",IF(IFERROR(MATCH(TRUNC(G1278),ExcludeDateList,0),-1)&gt;-1,NA(),J1278),"")</f>
        <v/>
      </c>
      <c r="M1278" s="22" t="str">
        <f t="shared" si="417"/>
        <v/>
      </c>
      <c r="N1278" s="22" t="str">
        <f t="shared" si="407"/>
        <v/>
      </c>
      <c r="O1278" s="22" t="str">
        <f t="shared" si="418"/>
        <v/>
      </c>
      <c r="P1278" s="22" t="str">
        <f t="shared" si="408"/>
        <v/>
      </c>
      <c r="Q1278" s="22" t="str">
        <f t="shared" si="409"/>
        <v/>
      </c>
      <c r="R1278" s="22" t="str">
        <f t="shared" si="419"/>
        <v/>
      </c>
      <c r="S1278" s="22" t="str">
        <f t="shared" si="410"/>
        <v/>
      </c>
      <c r="T1278" s="22" t="str">
        <f t="shared" si="420"/>
        <v/>
      </c>
      <c r="U1278" s="22" t="str">
        <f t="shared" si="411"/>
        <v/>
      </c>
    </row>
    <row r="1279" spans="1:21" x14ac:dyDescent="0.25">
      <c r="A1279" s="21" t="str">
        <f>IF(INDEX('Predict Your Date Data (auto)'!A:A,ROW(A1279),1)&gt;0,INDEX('Predict Your Date Data (auto)'!A:A,ROW(A1279),1),"")</f>
        <v/>
      </c>
      <c r="B1279" s="21" t="str">
        <f>IF(A1279&lt;&gt;"",IF(IFERROR(MATCH(TRUNC(A1279),ExcludeDateList,0),-1)&gt;-1,"",TRUNC(A1279)),"")</f>
        <v/>
      </c>
      <c r="C1279" s="22" t="str">
        <f t="shared" si="412"/>
        <v/>
      </c>
      <c r="D1279" s="22" t="str">
        <f t="shared" si="413"/>
        <v/>
      </c>
      <c r="E1279" s="22" t="str">
        <f t="shared" si="414"/>
        <v/>
      </c>
      <c r="G1279" s="21" t="str">
        <f t="shared" si="415"/>
        <v/>
      </c>
      <c r="H1279" s="21" t="str">
        <f t="shared" si="405"/>
        <v/>
      </c>
      <c r="I1279" s="22" t="str">
        <f t="shared" si="406"/>
        <v/>
      </c>
      <c r="J1279" s="22" t="str">
        <f t="shared" si="416"/>
        <v/>
      </c>
      <c r="K1279" s="22" t="str">
        <f>IF(G1279&lt;&gt;"",IF(IFERROR(MATCH(TRUNC(G1279),ExcludeDateList,0),-1)&gt;-1,"",J1279),"")</f>
        <v/>
      </c>
      <c r="L1279" s="22" t="str">
        <f>IF(G1279&lt;&gt;"",IF(IFERROR(MATCH(TRUNC(G1279),ExcludeDateList,0),-1)&gt;-1,NA(),J1279),"")</f>
        <v/>
      </c>
      <c r="M1279" s="22" t="str">
        <f t="shared" si="417"/>
        <v/>
      </c>
      <c r="N1279" s="22" t="str">
        <f t="shared" si="407"/>
        <v/>
      </c>
      <c r="O1279" s="22" t="str">
        <f t="shared" si="418"/>
        <v/>
      </c>
      <c r="P1279" s="22" t="str">
        <f t="shared" si="408"/>
        <v/>
      </c>
      <c r="Q1279" s="22" t="str">
        <f t="shared" si="409"/>
        <v/>
      </c>
      <c r="R1279" s="22" t="str">
        <f t="shared" si="419"/>
        <v/>
      </c>
      <c r="S1279" s="22" t="str">
        <f t="shared" si="410"/>
        <v/>
      </c>
      <c r="T1279" s="22" t="str">
        <f t="shared" si="420"/>
        <v/>
      </c>
      <c r="U1279" s="22" t="str">
        <f t="shared" si="411"/>
        <v/>
      </c>
    </row>
    <row r="1280" spans="1:21" x14ac:dyDescent="0.25">
      <c r="A1280" s="21" t="str">
        <f>IF(INDEX('Predict Your Date Data (auto)'!A:A,ROW(A1280),1)&gt;0,INDEX('Predict Your Date Data (auto)'!A:A,ROW(A1280),1),"")</f>
        <v/>
      </c>
      <c r="B1280" s="21" t="str">
        <f>IF(A1280&lt;&gt;"",IF(IFERROR(MATCH(TRUNC(A1280),ExcludeDateList,0),-1)&gt;-1,"",TRUNC(A1280)),"")</f>
        <v/>
      </c>
      <c r="C1280" s="22" t="str">
        <f t="shared" si="412"/>
        <v/>
      </c>
      <c r="D1280" s="22" t="str">
        <f t="shared" si="413"/>
        <v/>
      </c>
      <c r="E1280" s="22" t="str">
        <f t="shared" si="414"/>
        <v/>
      </c>
      <c r="G1280" s="21" t="str">
        <f t="shared" si="415"/>
        <v/>
      </c>
      <c r="H1280" s="21" t="str">
        <f t="shared" si="405"/>
        <v/>
      </c>
      <c r="I1280" s="22" t="str">
        <f t="shared" si="406"/>
        <v/>
      </c>
      <c r="J1280" s="22" t="str">
        <f t="shared" si="416"/>
        <v/>
      </c>
      <c r="K1280" s="22" t="str">
        <f>IF(G1280&lt;&gt;"",IF(IFERROR(MATCH(TRUNC(G1280),ExcludeDateList,0),-1)&gt;-1,"",J1280),"")</f>
        <v/>
      </c>
      <c r="L1280" s="22" t="str">
        <f>IF(G1280&lt;&gt;"",IF(IFERROR(MATCH(TRUNC(G1280),ExcludeDateList,0),-1)&gt;-1,NA(),J1280),"")</f>
        <v/>
      </c>
      <c r="M1280" s="22" t="str">
        <f t="shared" si="417"/>
        <v/>
      </c>
      <c r="N1280" s="22" t="str">
        <f t="shared" si="407"/>
        <v/>
      </c>
      <c r="O1280" s="22" t="str">
        <f t="shared" si="418"/>
        <v/>
      </c>
      <c r="P1280" s="22" t="str">
        <f t="shared" si="408"/>
        <v/>
      </c>
      <c r="Q1280" s="22" t="str">
        <f t="shared" si="409"/>
        <v/>
      </c>
      <c r="R1280" s="22" t="str">
        <f t="shared" si="419"/>
        <v/>
      </c>
      <c r="S1280" s="22" t="str">
        <f t="shared" si="410"/>
        <v/>
      </c>
      <c r="T1280" s="22" t="str">
        <f t="shared" si="420"/>
        <v/>
      </c>
      <c r="U1280" s="22" t="str">
        <f t="shared" si="411"/>
        <v/>
      </c>
    </row>
    <row r="1281" spans="1:21" x14ac:dyDescent="0.25">
      <c r="A1281" s="21" t="str">
        <f>IF(INDEX('Predict Your Date Data (auto)'!A:A,ROW(A1281),1)&gt;0,INDEX('Predict Your Date Data (auto)'!A:A,ROW(A1281),1),"")</f>
        <v/>
      </c>
      <c r="B1281" s="21" t="str">
        <f>IF(A1281&lt;&gt;"",IF(IFERROR(MATCH(TRUNC(A1281),ExcludeDateList,0),-1)&gt;-1,"",TRUNC(A1281)),"")</f>
        <v/>
      </c>
      <c r="C1281" s="22" t="str">
        <f t="shared" si="412"/>
        <v/>
      </c>
      <c r="D1281" s="22" t="str">
        <f t="shared" si="413"/>
        <v/>
      </c>
      <c r="E1281" s="22" t="str">
        <f t="shared" si="414"/>
        <v/>
      </c>
      <c r="G1281" s="21" t="str">
        <f t="shared" si="415"/>
        <v/>
      </c>
      <c r="H1281" s="21" t="str">
        <f t="shared" si="405"/>
        <v/>
      </c>
      <c r="I1281" s="22" t="str">
        <f t="shared" si="406"/>
        <v/>
      </c>
      <c r="J1281" s="22" t="str">
        <f t="shared" si="416"/>
        <v/>
      </c>
      <c r="K1281" s="22" t="str">
        <f>IF(G1281&lt;&gt;"",IF(IFERROR(MATCH(TRUNC(G1281),ExcludeDateList,0),-1)&gt;-1,"",J1281),"")</f>
        <v/>
      </c>
      <c r="L1281" s="22" t="str">
        <f>IF(G1281&lt;&gt;"",IF(IFERROR(MATCH(TRUNC(G1281),ExcludeDateList,0),-1)&gt;-1,NA(),J1281),"")</f>
        <v/>
      </c>
      <c r="M1281" s="22" t="str">
        <f t="shared" si="417"/>
        <v/>
      </c>
      <c r="N1281" s="22" t="str">
        <f t="shared" si="407"/>
        <v/>
      </c>
      <c r="O1281" s="22" t="str">
        <f t="shared" si="418"/>
        <v/>
      </c>
      <c r="P1281" s="22" t="str">
        <f t="shared" si="408"/>
        <v/>
      </c>
      <c r="Q1281" s="22" t="str">
        <f t="shared" si="409"/>
        <v/>
      </c>
      <c r="R1281" s="22" t="str">
        <f t="shared" si="419"/>
        <v/>
      </c>
      <c r="S1281" s="22" t="str">
        <f t="shared" si="410"/>
        <v/>
      </c>
      <c r="T1281" s="22" t="str">
        <f t="shared" si="420"/>
        <v/>
      </c>
      <c r="U1281" s="22" t="str">
        <f t="shared" si="411"/>
        <v/>
      </c>
    </row>
    <row r="1282" spans="1:21" x14ac:dyDescent="0.25">
      <c r="A1282" s="21" t="str">
        <f>IF(INDEX('Predict Your Date Data (auto)'!A:A,ROW(A1282),1)&gt;0,INDEX('Predict Your Date Data (auto)'!A:A,ROW(A1282),1),"")</f>
        <v/>
      </c>
      <c r="B1282" s="21" t="str">
        <f>IF(A1282&lt;&gt;"",IF(IFERROR(MATCH(TRUNC(A1282),ExcludeDateList,0),-1)&gt;-1,"",TRUNC(A1282)),"")</f>
        <v/>
      </c>
      <c r="C1282" s="22" t="str">
        <f t="shared" si="412"/>
        <v/>
      </c>
      <c r="D1282" s="22" t="str">
        <f t="shared" si="413"/>
        <v/>
      </c>
      <c r="E1282" s="22" t="str">
        <f t="shared" si="414"/>
        <v/>
      </c>
      <c r="G1282" s="21" t="str">
        <f t="shared" si="415"/>
        <v/>
      </c>
      <c r="H1282" s="21" t="str">
        <f t="shared" ref="H1282:H1345" si="421">IF(G1282&lt;&gt;"",IF(WEEKDAY(G1282)=2,"Week " &amp; TEXT(G1282,AxisDateFormat),""),"")</f>
        <v/>
      </c>
      <c r="I1282" s="22" t="str">
        <f t="shared" ref="I1282:I1345" si="422">IF(G1282&lt;&gt;"", TEXT(WEEKDAY(G1282), DayFormat),"")</f>
        <v/>
      </c>
      <c r="J1282" s="22" t="str">
        <f t="shared" si="416"/>
        <v/>
      </c>
      <c r="K1282" s="22" t="str">
        <f>IF(G1282&lt;&gt;"",IF(IFERROR(MATCH(TRUNC(G1282),ExcludeDateList,0),-1)&gt;-1,"",J1282),"")</f>
        <v/>
      </c>
      <c r="L1282" s="22" t="str">
        <f>IF(G1282&lt;&gt;"",IF(IFERROR(MATCH(TRUNC(G1282),ExcludeDateList,0),-1)&gt;-1,NA(),J1282),"")</f>
        <v/>
      </c>
      <c r="M1282" s="22" t="str">
        <f t="shared" si="417"/>
        <v/>
      </c>
      <c r="N1282" s="22" t="str">
        <f t="shared" ref="N1282:N1345" si="423">IF(G1282&lt;&gt;"",M1282*$X$10+$X$9,"")</f>
        <v/>
      </c>
      <c r="O1282" s="22" t="str">
        <f t="shared" si="418"/>
        <v/>
      </c>
      <c r="P1282" s="22" t="str">
        <f t="shared" ref="P1282:P1345" si="424">IF(G1282&lt;&gt;"",VLOOKUP(I1282,$W$2:$Y$6,3,FALSE),"")</f>
        <v/>
      </c>
      <c r="Q1282" s="22" t="str">
        <f t="shared" ref="Q1282:Q1345" si="425">IF(G1282&lt;&gt;"",N1282*P1282,"")</f>
        <v/>
      </c>
      <c r="R1282" s="22" t="str">
        <f t="shared" si="419"/>
        <v/>
      </c>
      <c r="S1282" s="22" t="str">
        <f t="shared" ref="S1282:S1345" si="426">IF(G1282&lt;&gt;"",IF(P1282&gt;1,ROUNDUP(Q1282,RoundDecimalPlaces),ROUNDDOWN(Q1282,RoundDecimalPlaces)),"")</f>
        <v/>
      </c>
      <c r="T1282" s="22" t="str">
        <f t="shared" si="420"/>
        <v/>
      </c>
      <c r="U1282" s="22" t="str">
        <f t="shared" ref="U1282:U1345" si="427">IF(T1282&lt;&gt;"",IF(T1282&gt;AVERAGE(T:T)*SignificantErrorMultiplier,J1282,NA()),"")</f>
        <v/>
      </c>
    </row>
    <row r="1283" spans="1:21" x14ac:dyDescent="0.25">
      <c r="A1283" s="21" t="str">
        <f>IF(INDEX('Predict Your Date Data (auto)'!A:A,ROW(A1283),1)&gt;0,INDEX('Predict Your Date Data (auto)'!A:A,ROW(A1283),1),"")</f>
        <v/>
      </c>
      <c r="B1283" s="21" t="str">
        <f>IF(A1283&lt;&gt;"",IF(IFERROR(MATCH(TRUNC(A1283),ExcludeDateList,0),-1)&gt;-1,"",TRUNC(A1283)),"")</f>
        <v/>
      </c>
      <c r="C1283" s="22" t="str">
        <f t="shared" ref="C1283:C1346" si="428">IF(B1283&lt;&gt;"",YEAR(B1283),"")</f>
        <v/>
      </c>
      <c r="D1283" s="22" t="str">
        <f t="shared" ref="D1283:D1346" si="429">IF(B1283&lt;&gt;"",MONTH(B1283),"")</f>
        <v/>
      </c>
      <c r="E1283" s="22" t="str">
        <f t="shared" ref="E1283:E1346" si="430">IF(B1283&lt;&gt;"","Week " &amp; ROUNDUP(DAY(B1283)/7,0),"")</f>
        <v/>
      </c>
      <c r="G1283" s="21" t="str">
        <f t="shared" ref="G1283:G1346" si="431">IF(G1282&lt;MAX(A:A)+NumberOfFutureWeeks*7,  IF(WEEKDAY( G1282+1)=1, G1282+2, IF(WEEKDAY(G1282+1)=7, G1282+ 3, G1282+1)), "")</f>
        <v/>
      </c>
      <c r="H1283" s="21" t="str">
        <f t="shared" si="421"/>
        <v/>
      </c>
      <c r="I1283" s="22" t="str">
        <f t="shared" si="422"/>
        <v/>
      </c>
      <c r="J1283" s="22" t="str">
        <f t="shared" ref="J1283:J1346" si="432">IF(AND(G1283&lt;&gt;"",G1283&lt;=MAX(B:B) ),COUNTIF(B:B,TRUNC(G1283)),"")</f>
        <v/>
      </c>
      <c r="K1283" s="22" t="str">
        <f>IF(G1283&lt;&gt;"",IF(IFERROR(MATCH(TRUNC(G1283),ExcludeDateList,0),-1)&gt;-1,"",J1283),"")</f>
        <v/>
      </c>
      <c r="L1283" s="22" t="str">
        <f>IF(G1283&lt;&gt;"",IF(IFERROR(MATCH(TRUNC(G1283),ExcludeDateList,0),-1)&gt;-1,NA(),J1283),"")</f>
        <v/>
      </c>
      <c r="M1283" s="22" t="str">
        <f t="shared" ref="M1283:M1346" si="433">IF(G1283&lt;&gt;"",M1282+1,"")</f>
        <v/>
      </c>
      <c r="N1283" s="22" t="str">
        <f t="shared" si="423"/>
        <v/>
      </c>
      <c r="O1283" s="22" t="str">
        <f t="shared" ref="O1283:O1346" si="434">IF(K1283&lt;&gt;"",ABS(K1283-N1283),"")</f>
        <v/>
      </c>
      <c r="P1283" s="22" t="str">
        <f t="shared" si="424"/>
        <v/>
      </c>
      <c r="Q1283" s="22" t="str">
        <f t="shared" si="425"/>
        <v/>
      </c>
      <c r="R1283" s="22" t="str">
        <f t="shared" ref="R1283:R1346" si="435">IF(K1283&lt;&gt;"",ABS(J1283-Q1283),"")</f>
        <v/>
      </c>
      <c r="S1283" s="22" t="str">
        <f t="shared" si="426"/>
        <v/>
      </c>
      <c r="T1283" s="22" t="str">
        <f t="shared" ref="T1283:T1346" si="436">IF(K1283&lt;&gt;"",ABS(K1283-S1283),"")</f>
        <v/>
      </c>
      <c r="U1283" s="22" t="str">
        <f t="shared" si="427"/>
        <v/>
      </c>
    </row>
    <row r="1284" spans="1:21" x14ac:dyDescent="0.25">
      <c r="A1284" s="21" t="str">
        <f>IF(INDEX('Predict Your Date Data (auto)'!A:A,ROW(A1284),1)&gt;0,INDEX('Predict Your Date Data (auto)'!A:A,ROW(A1284),1),"")</f>
        <v/>
      </c>
      <c r="B1284" s="21" t="str">
        <f>IF(A1284&lt;&gt;"",IF(IFERROR(MATCH(TRUNC(A1284),ExcludeDateList,0),-1)&gt;-1,"",TRUNC(A1284)),"")</f>
        <v/>
      </c>
      <c r="C1284" s="22" t="str">
        <f t="shared" si="428"/>
        <v/>
      </c>
      <c r="D1284" s="22" t="str">
        <f t="shared" si="429"/>
        <v/>
      </c>
      <c r="E1284" s="22" t="str">
        <f t="shared" si="430"/>
        <v/>
      </c>
      <c r="G1284" s="21" t="str">
        <f t="shared" si="431"/>
        <v/>
      </c>
      <c r="H1284" s="21" t="str">
        <f t="shared" si="421"/>
        <v/>
      </c>
      <c r="I1284" s="22" t="str">
        <f t="shared" si="422"/>
        <v/>
      </c>
      <c r="J1284" s="22" t="str">
        <f t="shared" si="432"/>
        <v/>
      </c>
      <c r="K1284" s="22" t="str">
        <f>IF(G1284&lt;&gt;"",IF(IFERROR(MATCH(TRUNC(G1284),ExcludeDateList,0),-1)&gt;-1,"",J1284),"")</f>
        <v/>
      </c>
      <c r="L1284" s="22" t="str">
        <f>IF(G1284&lt;&gt;"",IF(IFERROR(MATCH(TRUNC(G1284),ExcludeDateList,0),-1)&gt;-1,NA(),J1284),"")</f>
        <v/>
      </c>
      <c r="M1284" s="22" t="str">
        <f t="shared" si="433"/>
        <v/>
      </c>
      <c r="N1284" s="22" t="str">
        <f t="shared" si="423"/>
        <v/>
      </c>
      <c r="O1284" s="22" t="str">
        <f t="shared" si="434"/>
        <v/>
      </c>
      <c r="P1284" s="22" t="str">
        <f t="shared" si="424"/>
        <v/>
      </c>
      <c r="Q1284" s="22" t="str">
        <f t="shared" si="425"/>
        <v/>
      </c>
      <c r="R1284" s="22" t="str">
        <f t="shared" si="435"/>
        <v/>
      </c>
      <c r="S1284" s="22" t="str">
        <f t="shared" si="426"/>
        <v/>
      </c>
      <c r="T1284" s="22" t="str">
        <f t="shared" si="436"/>
        <v/>
      </c>
      <c r="U1284" s="22" t="str">
        <f t="shared" si="427"/>
        <v/>
      </c>
    </row>
    <row r="1285" spans="1:21" x14ac:dyDescent="0.25">
      <c r="A1285" s="21" t="str">
        <f>IF(INDEX('Predict Your Date Data (auto)'!A:A,ROW(A1285),1)&gt;0,INDEX('Predict Your Date Data (auto)'!A:A,ROW(A1285),1),"")</f>
        <v/>
      </c>
      <c r="B1285" s="21" t="str">
        <f>IF(A1285&lt;&gt;"",IF(IFERROR(MATCH(TRUNC(A1285),ExcludeDateList,0),-1)&gt;-1,"",TRUNC(A1285)),"")</f>
        <v/>
      </c>
      <c r="C1285" s="22" t="str">
        <f t="shared" si="428"/>
        <v/>
      </c>
      <c r="D1285" s="22" t="str">
        <f t="shared" si="429"/>
        <v/>
      </c>
      <c r="E1285" s="22" t="str">
        <f t="shared" si="430"/>
        <v/>
      </c>
      <c r="G1285" s="21" t="str">
        <f t="shared" si="431"/>
        <v/>
      </c>
      <c r="H1285" s="21" t="str">
        <f t="shared" si="421"/>
        <v/>
      </c>
      <c r="I1285" s="22" t="str">
        <f t="shared" si="422"/>
        <v/>
      </c>
      <c r="J1285" s="22" t="str">
        <f t="shared" si="432"/>
        <v/>
      </c>
      <c r="K1285" s="22" t="str">
        <f>IF(G1285&lt;&gt;"",IF(IFERROR(MATCH(TRUNC(G1285),ExcludeDateList,0),-1)&gt;-1,"",J1285),"")</f>
        <v/>
      </c>
      <c r="L1285" s="22" t="str">
        <f>IF(G1285&lt;&gt;"",IF(IFERROR(MATCH(TRUNC(G1285),ExcludeDateList,0),-1)&gt;-1,NA(),J1285),"")</f>
        <v/>
      </c>
      <c r="M1285" s="22" t="str">
        <f t="shared" si="433"/>
        <v/>
      </c>
      <c r="N1285" s="22" t="str">
        <f t="shared" si="423"/>
        <v/>
      </c>
      <c r="O1285" s="22" t="str">
        <f t="shared" si="434"/>
        <v/>
      </c>
      <c r="P1285" s="22" t="str">
        <f t="shared" si="424"/>
        <v/>
      </c>
      <c r="Q1285" s="22" t="str">
        <f t="shared" si="425"/>
        <v/>
      </c>
      <c r="R1285" s="22" t="str">
        <f t="shared" si="435"/>
        <v/>
      </c>
      <c r="S1285" s="22" t="str">
        <f t="shared" si="426"/>
        <v/>
      </c>
      <c r="T1285" s="22" t="str">
        <f t="shared" si="436"/>
        <v/>
      </c>
      <c r="U1285" s="22" t="str">
        <f t="shared" si="427"/>
        <v/>
      </c>
    </row>
    <row r="1286" spans="1:21" x14ac:dyDescent="0.25">
      <c r="A1286" s="21" t="str">
        <f>IF(INDEX('Predict Your Date Data (auto)'!A:A,ROW(A1286),1)&gt;0,INDEX('Predict Your Date Data (auto)'!A:A,ROW(A1286),1),"")</f>
        <v/>
      </c>
      <c r="B1286" s="21" t="str">
        <f>IF(A1286&lt;&gt;"",IF(IFERROR(MATCH(TRUNC(A1286),ExcludeDateList,0),-1)&gt;-1,"",TRUNC(A1286)),"")</f>
        <v/>
      </c>
      <c r="C1286" s="22" t="str">
        <f t="shared" si="428"/>
        <v/>
      </c>
      <c r="D1286" s="22" t="str">
        <f t="shared" si="429"/>
        <v/>
      </c>
      <c r="E1286" s="22" t="str">
        <f t="shared" si="430"/>
        <v/>
      </c>
      <c r="G1286" s="21" t="str">
        <f t="shared" si="431"/>
        <v/>
      </c>
      <c r="H1286" s="21" t="str">
        <f t="shared" si="421"/>
        <v/>
      </c>
      <c r="I1286" s="22" t="str">
        <f t="shared" si="422"/>
        <v/>
      </c>
      <c r="J1286" s="22" t="str">
        <f t="shared" si="432"/>
        <v/>
      </c>
      <c r="K1286" s="22" t="str">
        <f>IF(G1286&lt;&gt;"",IF(IFERROR(MATCH(TRUNC(G1286),ExcludeDateList,0),-1)&gt;-1,"",J1286),"")</f>
        <v/>
      </c>
      <c r="L1286" s="22" t="str">
        <f>IF(G1286&lt;&gt;"",IF(IFERROR(MATCH(TRUNC(G1286),ExcludeDateList,0),-1)&gt;-1,NA(),J1286),"")</f>
        <v/>
      </c>
      <c r="M1286" s="22" t="str">
        <f t="shared" si="433"/>
        <v/>
      </c>
      <c r="N1286" s="22" t="str">
        <f t="shared" si="423"/>
        <v/>
      </c>
      <c r="O1286" s="22" t="str">
        <f t="shared" si="434"/>
        <v/>
      </c>
      <c r="P1286" s="22" t="str">
        <f t="shared" si="424"/>
        <v/>
      </c>
      <c r="Q1286" s="22" t="str">
        <f t="shared" si="425"/>
        <v/>
      </c>
      <c r="R1286" s="22" t="str">
        <f t="shared" si="435"/>
        <v/>
      </c>
      <c r="S1286" s="22" t="str">
        <f t="shared" si="426"/>
        <v/>
      </c>
      <c r="T1286" s="22" t="str">
        <f t="shared" si="436"/>
        <v/>
      </c>
      <c r="U1286" s="22" t="str">
        <f t="shared" si="427"/>
        <v/>
      </c>
    </row>
    <row r="1287" spans="1:21" x14ac:dyDescent="0.25">
      <c r="A1287" s="21" t="str">
        <f>IF(INDEX('Predict Your Date Data (auto)'!A:A,ROW(A1287),1)&gt;0,INDEX('Predict Your Date Data (auto)'!A:A,ROW(A1287),1),"")</f>
        <v/>
      </c>
      <c r="B1287" s="21" t="str">
        <f>IF(A1287&lt;&gt;"",IF(IFERROR(MATCH(TRUNC(A1287),ExcludeDateList,0),-1)&gt;-1,"",TRUNC(A1287)),"")</f>
        <v/>
      </c>
      <c r="C1287" s="22" t="str">
        <f t="shared" si="428"/>
        <v/>
      </c>
      <c r="D1287" s="22" t="str">
        <f t="shared" si="429"/>
        <v/>
      </c>
      <c r="E1287" s="22" t="str">
        <f t="shared" si="430"/>
        <v/>
      </c>
      <c r="G1287" s="21" t="str">
        <f t="shared" si="431"/>
        <v/>
      </c>
      <c r="H1287" s="21" t="str">
        <f t="shared" si="421"/>
        <v/>
      </c>
      <c r="I1287" s="22" t="str">
        <f t="shared" si="422"/>
        <v/>
      </c>
      <c r="J1287" s="22" t="str">
        <f t="shared" si="432"/>
        <v/>
      </c>
      <c r="K1287" s="22" t="str">
        <f>IF(G1287&lt;&gt;"",IF(IFERROR(MATCH(TRUNC(G1287),ExcludeDateList,0),-1)&gt;-1,"",J1287),"")</f>
        <v/>
      </c>
      <c r="L1287" s="22" t="str">
        <f>IF(G1287&lt;&gt;"",IF(IFERROR(MATCH(TRUNC(G1287),ExcludeDateList,0),-1)&gt;-1,NA(),J1287),"")</f>
        <v/>
      </c>
      <c r="M1287" s="22" t="str">
        <f t="shared" si="433"/>
        <v/>
      </c>
      <c r="N1287" s="22" t="str">
        <f t="shared" si="423"/>
        <v/>
      </c>
      <c r="O1287" s="22" t="str">
        <f t="shared" si="434"/>
        <v/>
      </c>
      <c r="P1287" s="22" t="str">
        <f t="shared" si="424"/>
        <v/>
      </c>
      <c r="Q1287" s="22" t="str">
        <f t="shared" si="425"/>
        <v/>
      </c>
      <c r="R1287" s="22" t="str">
        <f t="shared" si="435"/>
        <v/>
      </c>
      <c r="S1287" s="22" t="str">
        <f t="shared" si="426"/>
        <v/>
      </c>
      <c r="T1287" s="22" t="str">
        <f t="shared" si="436"/>
        <v/>
      </c>
      <c r="U1287" s="22" t="str">
        <f t="shared" si="427"/>
        <v/>
      </c>
    </row>
    <row r="1288" spans="1:21" x14ac:dyDescent="0.25">
      <c r="A1288" s="21" t="str">
        <f>IF(INDEX('Predict Your Date Data (auto)'!A:A,ROW(A1288),1)&gt;0,INDEX('Predict Your Date Data (auto)'!A:A,ROW(A1288),1),"")</f>
        <v/>
      </c>
      <c r="B1288" s="21" t="str">
        <f>IF(A1288&lt;&gt;"",IF(IFERROR(MATCH(TRUNC(A1288),ExcludeDateList,0),-1)&gt;-1,"",TRUNC(A1288)),"")</f>
        <v/>
      </c>
      <c r="C1288" s="22" t="str">
        <f t="shared" si="428"/>
        <v/>
      </c>
      <c r="D1288" s="22" t="str">
        <f t="shared" si="429"/>
        <v/>
      </c>
      <c r="E1288" s="22" t="str">
        <f t="shared" si="430"/>
        <v/>
      </c>
      <c r="G1288" s="21" t="str">
        <f t="shared" si="431"/>
        <v/>
      </c>
      <c r="H1288" s="21" t="str">
        <f t="shared" si="421"/>
        <v/>
      </c>
      <c r="I1288" s="22" t="str">
        <f t="shared" si="422"/>
        <v/>
      </c>
      <c r="J1288" s="22" t="str">
        <f t="shared" si="432"/>
        <v/>
      </c>
      <c r="K1288" s="22" t="str">
        <f>IF(G1288&lt;&gt;"",IF(IFERROR(MATCH(TRUNC(G1288),ExcludeDateList,0),-1)&gt;-1,"",J1288),"")</f>
        <v/>
      </c>
      <c r="L1288" s="22" t="str">
        <f>IF(G1288&lt;&gt;"",IF(IFERROR(MATCH(TRUNC(G1288),ExcludeDateList,0),-1)&gt;-1,NA(),J1288),"")</f>
        <v/>
      </c>
      <c r="M1288" s="22" t="str">
        <f t="shared" si="433"/>
        <v/>
      </c>
      <c r="N1288" s="22" t="str">
        <f t="shared" si="423"/>
        <v/>
      </c>
      <c r="O1288" s="22" t="str">
        <f t="shared" si="434"/>
        <v/>
      </c>
      <c r="P1288" s="22" t="str">
        <f t="shared" si="424"/>
        <v/>
      </c>
      <c r="Q1288" s="22" t="str">
        <f t="shared" si="425"/>
        <v/>
      </c>
      <c r="R1288" s="22" t="str">
        <f t="shared" si="435"/>
        <v/>
      </c>
      <c r="S1288" s="22" t="str">
        <f t="shared" si="426"/>
        <v/>
      </c>
      <c r="T1288" s="22" t="str">
        <f t="shared" si="436"/>
        <v/>
      </c>
      <c r="U1288" s="22" t="str">
        <f t="shared" si="427"/>
        <v/>
      </c>
    </row>
    <row r="1289" spans="1:21" x14ac:dyDescent="0.25">
      <c r="A1289" s="21" t="str">
        <f>IF(INDEX('Predict Your Date Data (auto)'!A:A,ROW(A1289),1)&gt;0,INDEX('Predict Your Date Data (auto)'!A:A,ROW(A1289),1),"")</f>
        <v/>
      </c>
      <c r="B1289" s="21" t="str">
        <f>IF(A1289&lt;&gt;"",IF(IFERROR(MATCH(TRUNC(A1289),ExcludeDateList,0),-1)&gt;-1,"",TRUNC(A1289)),"")</f>
        <v/>
      </c>
      <c r="C1289" s="22" t="str">
        <f t="shared" si="428"/>
        <v/>
      </c>
      <c r="D1289" s="22" t="str">
        <f t="shared" si="429"/>
        <v/>
      </c>
      <c r="E1289" s="22" t="str">
        <f t="shared" si="430"/>
        <v/>
      </c>
      <c r="G1289" s="21" t="str">
        <f t="shared" si="431"/>
        <v/>
      </c>
      <c r="H1289" s="21" t="str">
        <f t="shared" si="421"/>
        <v/>
      </c>
      <c r="I1289" s="22" t="str">
        <f t="shared" si="422"/>
        <v/>
      </c>
      <c r="J1289" s="22" t="str">
        <f t="shared" si="432"/>
        <v/>
      </c>
      <c r="K1289" s="22" t="str">
        <f>IF(G1289&lt;&gt;"",IF(IFERROR(MATCH(TRUNC(G1289),ExcludeDateList,0),-1)&gt;-1,"",J1289),"")</f>
        <v/>
      </c>
      <c r="L1289" s="22" t="str">
        <f>IF(G1289&lt;&gt;"",IF(IFERROR(MATCH(TRUNC(G1289),ExcludeDateList,0),-1)&gt;-1,NA(),J1289),"")</f>
        <v/>
      </c>
      <c r="M1289" s="22" t="str">
        <f t="shared" si="433"/>
        <v/>
      </c>
      <c r="N1289" s="22" t="str">
        <f t="shared" si="423"/>
        <v/>
      </c>
      <c r="O1289" s="22" t="str">
        <f t="shared" si="434"/>
        <v/>
      </c>
      <c r="P1289" s="22" t="str">
        <f t="shared" si="424"/>
        <v/>
      </c>
      <c r="Q1289" s="22" t="str">
        <f t="shared" si="425"/>
        <v/>
      </c>
      <c r="R1289" s="22" t="str">
        <f t="shared" si="435"/>
        <v/>
      </c>
      <c r="S1289" s="22" t="str">
        <f t="shared" si="426"/>
        <v/>
      </c>
      <c r="T1289" s="22" t="str">
        <f t="shared" si="436"/>
        <v/>
      </c>
      <c r="U1289" s="22" t="str">
        <f t="shared" si="427"/>
        <v/>
      </c>
    </row>
    <row r="1290" spans="1:21" x14ac:dyDescent="0.25">
      <c r="A1290" s="21" t="str">
        <f>IF(INDEX('Predict Your Date Data (auto)'!A:A,ROW(A1290),1)&gt;0,INDEX('Predict Your Date Data (auto)'!A:A,ROW(A1290),1),"")</f>
        <v/>
      </c>
      <c r="B1290" s="21" t="str">
        <f>IF(A1290&lt;&gt;"",IF(IFERROR(MATCH(TRUNC(A1290),ExcludeDateList,0),-1)&gt;-1,"",TRUNC(A1290)),"")</f>
        <v/>
      </c>
      <c r="C1290" s="22" t="str">
        <f t="shared" si="428"/>
        <v/>
      </c>
      <c r="D1290" s="22" t="str">
        <f t="shared" si="429"/>
        <v/>
      </c>
      <c r="E1290" s="22" t="str">
        <f t="shared" si="430"/>
        <v/>
      </c>
      <c r="G1290" s="21" t="str">
        <f t="shared" si="431"/>
        <v/>
      </c>
      <c r="H1290" s="21" t="str">
        <f t="shared" si="421"/>
        <v/>
      </c>
      <c r="I1290" s="22" t="str">
        <f t="shared" si="422"/>
        <v/>
      </c>
      <c r="J1290" s="22" t="str">
        <f t="shared" si="432"/>
        <v/>
      </c>
      <c r="K1290" s="22" t="str">
        <f>IF(G1290&lt;&gt;"",IF(IFERROR(MATCH(TRUNC(G1290),ExcludeDateList,0),-1)&gt;-1,"",J1290),"")</f>
        <v/>
      </c>
      <c r="L1290" s="22" t="str">
        <f>IF(G1290&lt;&gt;"",IF(IFERROR(MATCH(TRUNC(G1290),ExcludeDateList,0),-1)&gt;-1,NA(),J1290),"")</f>
        <v/>
      </c>
      <c r="M1290" s="22" t="str">
        <f t="shared" si="433"/>
        <v/>
      </c>
      <c r="N1290" s="22" t="str">
        <f t="shared" si="423"/>
        <v/>
      </c>
      <c r="O1290" s="22" t="str">
        <f t="shared" si="434"/>
        <v/>
      </c>
      <c r="P1290" s="22" t="str">
        <f t="shared" si="424"/>
        <v/>
      </c>
      <c r="Q1290" s="22" t="str">
        <f t="shared" si="425"/>
        <v/>
      </c>
      <c r="R1290" s="22" t="str">
        <f t="shared" si="435"/>
        <v/>
      </c>
      <c r="S1290" s="22" t="str">
        <f t="shared" si="426"/>
        <v/>
      </c>
      <c r="T1290" s="22" t="str">
        <f t="shared" si="436"/>
        <v/>
      </c>
      <c r="U1290" s="22" t="str">
        <f t="shared" si="427"/>
        <v/>
      </c>
    </row>
    <row r="1291" spans="1:21" x14ac:dyDescent="0.25">
      <c r="A1291" s="21" t="str">
        <f>IF(INDEX('Predict Your Date Data (auto)'!A:A,ROW(A1291),1)&gt;0,INDEX('Predict Your Date Data (auto)'!A:A,ROW(A1291),1),"")</f>
        <v/>
      </c>
      <c r="B1291" s="21" t="str">
        <f>IF(A1291&lt;&gt;"",IF(IFERROR(MATCH(TRUNC(A1291),ExcludeDateList,0),-1)&gt;-1,"",TRUNC(A1291)),"")</f>
        <v/>
      </c>
      <c r="C1291" s="22" t="str">
        <f t="shared" si="428"/>
        <v/>
      </c>
      <c r="D1291" s="22" t="str">
        <f t="shared" si="429"/>
        <v/>
      </c>
      <c r="E1291" s="22" t="str">
        <f t="shared" si="430"/>
        <v/>
      </c>
      <c r="G1291" s="21" t="str">
        <f t="shared" si="431"/>
        <v/>
      </c>
      <c r="H1291" s="21" t="str">
        <f t="shared" si="421"/>
        <v/>
      </c>
      <c r="I1291" s="22" t="str">
        <f t="shared" si="422"/>
        <v/>
      </c>
      <c r="J1291" s="22" t="str">
        <f t="shared" si="432"/>
        <v/>
      </c>
      <c r="K1291" s="22" t="str">
        <f>IF(G1291&lt;&gt;"",IF(IFERROR(MATCH(TRUNC(G1291),ExcludeDateList,0),-1)&gt;-1,"",J1291),"")</f>
        <v/>
      </c>
      <c r="L1291" s="22" t="str">
        <f>IF(G1291&lt;&gt;"",IF(IFERROR(MATCH(TRUNC(G1291),ExcludeDateList,0),-1)&gt;-1,NA(),J1291),"")</f>
        <v/>
      </c>
      <c r="M1291" s="22" t="str">
        <f t="shared" si="433"/>
        <v/>
      </c>
      <c r="N1291" s="22" t="str">
        <f t="shared" si="423"/>
        <v/>
      </c>
      <c r="O1291" s="22" t="str">
        <f t="shared" si="434"/>
        <v/>
      </c>
      <c r="P1291" s="22" t="str">
        <f t="shared" si="424"/>
        <v/>
      </c>
      <c r="Q1291" s="22" t="str">
        <f t="shared" si="425"/>
        <v/>
      </c>
      <c r="R1291" s="22" t="str">
        <f t="shared" si="435"/>
        <v/>
      </c>
      <c r="S1291" s="22" t="str">
        <f t="shared" si="426"/>
        <v/>
      </c>
      <c r="T1291" s="22" t="str">
        <f t="shared" si="436"/>
        <v/>
      </c>
      <c r="U1291" s="22" t="str">
        <f t="shared" si="427"/>
        <v/>
      </c>
    </row>
    <row r="1292" spans="1:21" x14ac:dyDescent="0.25">
      <c r="A1292" s="21" t="str">
        <f>IF(INDEX('Predict Your Date Data (auto)'!A:A,ROW(A1292),1)&gt;0,INDEX('Predict Your Date Data (auto)'!A:A,ROW(A1292),1),"")</f>
        <v/>
      </c>
      <c r="B1292" s="21" t="str">
        <f>IF(A1292&lt;&gt;"",IF(IFERROR(MATCH(TRUNC(A1292),ExcludeDateList,0),-1)&gt;-1,"",TRUNC(A1292)),"")</f>
        <v/>
      </c>
      <c r="C1292" s="22" t="str">
        <f t="shared" si="428"/>
        <v/>
      </c>
      <c r="D1292" s="22" t="str">
        <f t="shared" si="429"/>
        <v/>
      </c>
      <c r="E1292" s="22" t="str">
        <f t="shared" si="430"/>
        <v/>
      </c>
      <c r="G1292" s="21" t="str">
        <f t="shared" si="431"/>
        <v/>
      </c>
      <c r="H1292" s="21" t="str">
        <f t="shared" si="421"/>
        <v/>
      </c>
      <c r="I1292" s="22" t="str">
        <f t="shared" si="422"/>
        <v/>
      </c>
      <c r="J1292" s="22" t="str">
        <f t="shared" si="432"/>
        <v/>
      </c>
      <c r="K1292" s="22" t="str">
        <f>IF(G1292&lt;&gt;"",IF(IFERROR(MATCH(TRUNC(G1292),ExcludeDateList,0),-1)&gt;-1,"",J1292),"")</f>
        <v/>
      </c>
      <c r="L1292" s="22" t="str">
        <f>IF(G1292&lt;&gt;"",IF(IFERROR(MATCH(TRUNC(G1292),ExcludeDateList,0),-1)&gt;-1,NA(),J1292),"")</f>
        <v/>
      </c>
      <c r="M1292" s="22" t="str">
        <f t="shared" si="433"/>
        <v/>
      </c>
      <c r="N1292" s="22" t="str">
        <f t="shared" si="423"/>
        <v/>
      </c>
      <c r="O1292" s="22" t="str">
        <f t="shared" si="434"/>
        <v/>
      </c>
      <c r="P1292" s="22" t="str">
        <f t="shared" si="424"/>
        <v/>
      </c>
      <c r="Q1292" s="22" t="str">
        <f t="shared" si="425"/>
        <v/>
      </c>
      <c r="R1292" s="22" t="str">
        <f t="shared" si="435"/>
        <v/>
      </c>
      <c r="S1292" s="22" t="str">
        <f t="shared" si="426"/>
        <v/>
      </c>
      <c r="T1292" s="22" t="str">
        <f t="shared" si="436"/>
        <v/>
      </c>
      <c r="U1292" s="22" t="str">
        <f t="shared" si="427"/>
        <v/>
      </c>
    </row>
    <row r="1293" spans="1:21" x14ac:dyDescent="0.25">
      <c r="A1293" s="21" t="str">
        <f>IF(INDEX('Predict Your Date Data (auto)'!A:A,ROW(A1293),1)&gt;0,INDEX('Predict Your Date Data (auto)'!A:A,ROW(A1293),1),"")</f>
        <v/>
      </c>
      <c r="B1293" s="21" t="str">
        <f>IF(A1293&lt;&gt;"",IF(IFERROR(MATCH(TRUNC(A1293),ExcludeDateList,0),-1)&gt;-1,"",TRUNC(A1293)),"")</f>
        <v/>
      </c>
      <c r="C1293" s="22" t="str">
        <f t="shared" si="428"/>
        <v/>
      </c>
      <c r="D1293" s="22" t="str">
        <f t="shared" si="429"/>
        <v/>
      </c>
      <c r="E1293" s="22" t="str">
        <f t="shared" si="430"/>
        <v/>
      </c>
      <c r="G1293" s="21" t="str">
        <f t="shared" si="431"/>
        <v/>
      </c>
      <c r="H1293" s="21" t="str">
        <f t="shared" si="421"/>
        <v/>
      </c>
      <c r="I1293" s="22" t="str">
        <f t="shared" si="422"/>
        <v/>
      </c>
      <c r="J1293" s="22" t="str">
        <f t="shared" si="432"/>
        <v/>
      </c>
      <c r="K1293" s="22" t="str">
        <f>IF(G1293&lt;&gt;"",IF(IFERROR(MATCH(TRUNC(G1293),ExcludeDateList,0),-1)&gt;-1,"",J1293),"")</f>
        <v/>
      </c>
      <c r="L1293" s="22" t="str">
        <f>IF(G1293&lt;&gt;"",IF(IFERROR(MATCH(TRUNC(G1293),ExcludeDateList,0),-1)&gt;-1,NA(),J1293),"")</f>
        <v/>
      </c>
      <c r="M1293" s="22" t="str">
        <f t="shared" si="433"/>
        <v/>
      </c>
      <c r="N1293" s="22" t="str">
        <f t="shared" si="423"/>
        <v/>
      </c>
      <c r="O1293" s="22" t="str">
        <f t="shared" si="434"/>
        <v/>
      </c>
      <c r="P1293" s="22" t="str">
        <f t="shared" si="424"/>
        <v/>
      </c>
      <c r="Q1293" s="22" t="str">
        <f t="shared" si="425"/>
        <v/>
      </c>
      <c r="R1293" s="22" t="str">
        <f t="shared" si="435"/>
        <v/>
      </c>
      <c r="S1293" s="22" t="str">
        <f t="shared" si="426"/>
        <v/>
      </c>
      <c r="T1293" s="22" t="str">
        <f t="shared" si="436"/>
        <v/>
      </c>
      <c r="U1293" s="22" t="str">
        <f t="shared" si="427"/>
        <v/>
      </c>
    </row>
    <row r="1294" spans="1:21" x14ac:dyDescent="0.25">
      <c r="A1294" s="21" t="str">
        <f>IF(INDEX('Predict Your Date Data (auto)'!A:A,ROW(A1294),1)&gt;0,INDEX('Predict Your Date Data (auto)'!A:A,ROW(A1294),1),"")</f>
        <v/>
      </c>
      <c r="B1294" s="21" t="str">
        <f>IF(A1294&lt;&gt;"",IF(IFERROR(MATCH(TRUNC(A1294),ExcludeDateList,0),-1)&gt;-1,"",TRUNC(A1294)),"")</f>
        <v/>
      </c>
      <c r="C1294" s="22" t="str">
        <f t="shared" si="428"/>
        <v/>
      </c>
      <c r="D1294" s="22" t="str">
        <f t="shared" si="429"/>
        <v/>
      </c>
      <c r="E1294" s="22" t="str">
        <f t="shared" si="430"/>
        <v/>
      </c>
      <c r="G1294" s="21" t="str">
        <f t="shared" si="431"/>
        <v/>
      </c>
      <c r="H1294" s="21" t="str">
        <f t="shared" si="421"/>
        <v/>
      </c>
      <c r="I1294" s="22" t="str">
        <f t="shared" si="422"/>
        <v/>
      </c>
      <c r="J1294" s="22" t="str">
        <f t="shared" si="432"/>
        <v/>
      </c>
      <c r="K1294" s="22" t="str">
        <f>IF(G1294&lt;&gt;"",IF(IFERROR(MATCH(TRUNC(G1294),ExcludeDateList,0),-1)&gt;-1,"",J1294),"")</f>
        <v/>
      </c>
      <c r="L1294" s="22" t="str">
        <f>IF(G1294&lt;&gt;"",IF(IFERROR(MATCH(TRUNC(G1294),ExcludeDateList,0),-1)&gt;-1,NA(),J1294),"")</f>
        <v/>
      </c>
      <c r="M1294" s="22" t="str">
        <f t="shared" si="433"/>
        <v/>
      </c>
      <c r="N1294" s="22" t="str">
        <f t="shared" si="423"/>
        <v/>
      </c>
      <c r="O1294" s="22" t="str">
        <f t="shared" si="434"/>
        <v/>
      </c>
      <c r="P1294" s="22" t="str">
        <f t="shared" si="424"/>
        <v/>
      </c>
      <c r="Q1294" s="22" t="str">
        <f t="shared" si="425"/>
        <v/>
      </c>
      <c r="R1294" s="22" t="str">
        <f t="shared" si="435"/>
        <v/>
      </c>
      <c r="S1294" s="22" t="str">
        <f t="shared" si="426"/>
        <v/>
      </c>
      <c r="T1294" s="22" t="str">
        <f t="shared" si="436"/>
        <v/>
      </c>
      <c r="U1294" s="22" t="str">
        <f t="shared" si="427"/>
        <v/>
      </c>
    </row>
    <row r="1295" spans="1:21" x14ac:dyDescent="0.25">
      <c r="A1295" s="21" t="str">
        <f>IF(INDEX('Predict Your Date Data (auto)'!A:A,ROW(A1295),1)&gt;0,INDEX('Predict Your Date Data (auto)'!A:A,ROW(A1295),1),"")</f>
        <v/>
      </c>
      <c r="B1295" s="21" t="str">
        <f>IF(A1295&lt;&gt;"",IF(IFERROR(MATCH(TRUNC(A1295),ExcludeDateList,0),-1)&gt;-1,"",TRUNC(A1295)),"")</f>
        <v/>
      </c>
      <c r="C1295" s="22" t="str">
        <f t="shared" si="428"/>
        <v/>
      </c>
      <c r="D1295" s="22" t="str">
        <f t="shared" si="429"/>
        <v/>
      </c>
      <c r="E1295" s="22" t="str">
        <f t="shared" si="430"/>
        <v/>
      </c>
      <c r="G1295" s="21" t="str">
        <f t="shared" si="431"/>
        <v/>
      </c>
      <c r="H1295" s="21" t="str">
        <f t="shared" si="421"/>
        <v/>
      </c>
      <c r="I1295" s="22" t="str">
        <f t="shared" si="422"/>
        <v/>
      </c>
      <c r="J1295" s="22" t="str">
        <f t="shared" si="432"/>
        <v/>
      </c>
      <c r="K1295" s="22" t="str">
        <f>IF(G1295&lt;&gt;"",IF(IFERROR(MATCH(TRUNC(G1295),ExcludeDateList,0),-1)&gt;-1,"",J1295),"")</f>
        <v/>
      </c>
      <c r="L1295" s="22" t="str">
        <f>IF(G1295&lt;&gt;"",IF(IFERROR(MATCH(TRUNC(G1295),ExcludeDateList,0),-1)&gt;-1,NA(),J1295),"")</f>
        <v/>
      </c>
      <c r="M1295" s="22" t="str">
        <f t="shared" si="433"/>
        <v/>
      </c>
      <c r="N1295" s="22" t="str">
        <f t="shared" si="423"/>
        <v/>
      </c>
      <c r="O1295" s="22" t="str">
        <f t="shared" si="434"/>
        <v/>
      </c>
      <c r="P1295" s="22" t="str">
        <f t="shared" si="424"/>
        <v/>
      </c>
      <c r="Q1295" s="22" t="str">
        <f t="shared" si="425"/>
        <v/>
      </c>
      <c r="R1295" s="22" t="str">
        <f t="shared" si="435"/>
        <v/>
      </c>
      <c r="S1295" s="22" t="str">
        <f t="shared" si="426"/>
        <v/>
      </c>
      <c r="T1295" s="22" t="str">
        <f t="shared" si="436"/>
        <v/>
      </c>
      <c r="U1295" s="22" t="str">
        <f t="shared" si="427"/>
        <v/>
      </c>
    </row>
    <row r="1296" spans="1:21" x14ac:dyDescent="0.25">
      <c r="A1296" s="21" t="str">
        <f>IF(INDEX('Predict Your Date Data (auto)'!A:A,ROW(A1296),1)&gt;0,INDEX('Predict Your Date Data (auto)'!A:A,ROW(A1296),1),"")</f>
        <v/>
      </c>
      <c r="B1296" s="21" t="str">
        <f>IF(A1296&lt;&gt;"",IF(IFERROR(MATCH(TRUNC(A1296),ExcludeDateList,0),-1)&gt;-1,"",TRUNC(A1296)),"")</f>
        <v/>
      </c>
      <c r="C1296" s="22" t="str">
        <f t="shared" si="428"/>
        <v/>
      </c>
      <c r="D1296" s="22" t="str">
        <f t="shared" si="429"/>
        <v/>
      </c>
      <c r="E1296" s="22" t="str">
        <f t="shared" si="430"/>
        <v/>
      </c>
      <c r="G1296" s="21" t="str">
        <f t="shared" si="431"/>
        <v/>
      </c>
      <c r="H1296" s="21" t="str">
        <f t="shared" si="421"/>
        <v/>
      </c>
      <c r="I1296" s="22" t="str">
        <f t="shared" si="422"/>
        <v/>
      </c>
      <c r="J1296" s="22" t="str">
        <f t="shared" si="432"/>
        <v/>
      </c>
      <c r="K1296" s="22" t="str">
        <f>IF(G1296&lt;&gt;"",IF(IFERROR(MATCH(TRUNC(G1296),ExcludeDateList,0),-1)&gt;-1,"",J1296),"")</f>
        <v/>
      </c>
      <c r="L1296" s="22" t="str">
        <f>IF(G1296&lt;&gt;"",IF(IFERROR(MATCH(TRUNC(G1296),ExcludeDateList,0),-1)&gt;-1,NA(),J1296),"")</f>
        <v/>
      </c>
      <c r="M1296" s="22" t="str">
        <f t="shared" si="433"/>
        <v/>
      </c>
      <c r="N1296" s="22" t="str">
        <f t="shared" si="423"/>
        <v/>
      </c>
      <c r="O1296" s="22" t="str">
        <f t="shared" si="434"/>
        <v/>
      </c>
      <c r="P1296" s="22" t="str">
        <f t="shared" si="424"/>
        <v/>
      </c>
      <c r="Q1296" s="22" t="str">
        <f t="shared" si="425"/>
        <v/>
      </c>
      <c r="R1296" s="22" t="str">
        <f t="shared" si="435"/>
        <v/>
      </c>
      <c r="S1296" s="22" t="str">
        <f t="shared" si="426"/>
        <v/>
      </c>
      <c r="T1296" s="22" t="str">
        <f t="shared" si="436"/>
        <v/>
      </c>
      <c r="U1296" s="22" t="str">
        <f t="shared" si="427"/>
        <v/>
      </c>
    </row>
    <row r="1297" spans="1:21" x14ac:dyDescent="0.25">
      <c r="A1297" s="21" t="str">
        <f>IF(INDEX('Predict Your Date Data (auto)'!A:A,ROW(A1297),1)&gt;0,INDEX('Predict Your Date Data (auto)'!A:A,ROW(A1297),1),"")</f>
        <v/>
      </c>
      <c r="B1297" s="21" t="str">
        <f>IF(A1297&lt;&gt;"",IF(IFERROR(MATCH(TRUNC(A1297),ExcludeDateList,0),-1)&gt;-1,"",TRUNC(A1297)),"")</f>
        <v/>
      </c>
      <c r="C1297" s="22" t="str">
        <f t="shared" si="428"/>
        <v/>
      </c>
      <c r="D1297" s="22" t="str">
        <f t="shared" si="429"/>
        <v/>
      </c>
      <c r="E1297" s="22" t="str">
        <f t="shared" si="430"/>
        <v/>
      </c>
      <c r="G1297" s="21" t="str">
        <f t="shared" si="431"/>
        <v/>
      </c>
      <c r="H1297" s="21" t="str">
        <f t="shared" si="421"/>
        <v/>
      </c>
      <c r="I1297" s="22" t="str">
        <f t="shared" si="422"/>
        <v/>
      </c>
      <c r="J1297" s="22" t="str">
        <f t="shared" si="432"/>
        <v/>
      </c>
      <c r="K1297" s="22" t="str">
        <f>IF(G1297&lt;&gt;"",IF(IFERROR(MATCH(TRUNC(G1297),ExcludeDateList,0),-1)&gt;-1,"",J1297),"")</f>
        <v/>
      </c>
      <c r="L1297" s="22" t="str">
        <f>IF(G1297&lt;&gt;"",IF(IFERROR(MATCH(TRUNC(G1297),ExcludeDateList,0),-1)&gt;-1,NA(),J1297),"")</f>
        <v/>
      </c>
      <c r="M1297" s="22" t="str">
        <f t="shared" si="433"/>
        <v/>
      </c>
      <c r="N1297" s="22" t="str">
        <f t="shared" si="423"/>
        <v/>
      </c>
      <c r="O1297" s="22" t="str">
        <f t="shared" si="434"/>
        <v/>
      </c>
      <c r="P1297" s="22" t="str">
        <f t="shared" si="424"/>
        <v/>
      </c>
      <c r="Q1297" s="22" t="str">
        <f t="shared" si="425"/>
        <v/>
      </c>
      <c r="R1297" s="22" t="str">
        <f t="shared" si="435"/>
        <v/>
      </c>
      <c r="S1297" s="22" t="str">
        <f t="shared" si="426"/>
        <v/>
      </c>
      <c r="T1297" s="22" t="str">
        <f t="shared" si="436"/>
        <v/>
      </c>
      <c r="U1297" s="22" t="str">
        <f t="shared" si="427"/>
        <v/>
      </c>
    </row>
    <row r="1298" spans="1:21" x14ac:dyDescent="0.25">
      <c r="A1298" s="21" t="str">
        <f>IF(INDEX('Predict Your Date Data (auto)'!A:A,ROW(A1298),1)&gt;0,INDEX('Predict Your Date Data (auto)'!A:A,ROW(A1298),1),"")</f>
        <v/>
      </c>
      <c r="B1298" s="21" t="str">
        <f>IF(A1298&lt;&gt;"",IF(IFERROR(MATCH(TRUNC(A1298),ExcludeDateList,0),-1)&gt;-1,"",TRUNC(A1298)),"")</f>
        <v/>
      </c>
      <c r="C1298" s="22" t="str">
        <f t="shared" si="428"/>
        <v/>
      </c>
      <c r="D1298" s="22" t="str">
        <f t="shared" si="429"/>
        <v/>
      </c>
      <c r="E1298" s="22" t="str">
        <f t="shared" si="430"/>
        <v/>
      </c>
      <c r="G1298" s="21" t="str">
        <f t="shared" si="431"/>
        <v/>
      </c>
      <c r="H1298" s="21" t="str">
        <f t="shared" si="421"/>
        <v/>
      </c>
      <c r="I1298" s="22" t="str">
        <f t="shared" si="422"/>
        <v/>
      </c>
      <c r="J1298" s="22" t="str">
        <f t="shared" si="432"/>
        <v/>
      </c>
      <c r="K1298" s="22" t="str">
        <f>IF(G1298&lt;&gt;"",IF(IFERROR(MATCH(TRUNC(G1298),ExcludeDateList,0),-1)&gt;-1,"",J1298),"")</f>
        <v/>
      </c>
      <c r="L1298" s="22" t="str">
        <f>IF(G1298&lt;&gt;"",IF(IFERROR(MATCH(TRUNC(G1298),ExcludeDateList,0),-1)&gt;-1,NA(),J1298),"")</f>
        <v/>
      </c>
      <c r="M1298" s="22" t="str">
        <f t="shared" si="433"/>
        <v/>
      </c>
      <c r="N1298" s="22" t="str">
        <f t="shared" si="423"/>
        <v/>
      </c>
      <c r="O1298" s="22" t="str">
        <f t="shared" si="434"/>
        <v/>
      </c>
      <c r="P1298" s="22" t="str">
        <f t="shared" si="424"/>
        <v/>
      </c>
      <c r="Q1298" s="22" t="str">
        <f t="shared" si="425"/>
        <v/>
      </c>
      <c r="R1298" s="22" t="str">
        <f t="shared" si="435"/>
        <v/>
      </c>
      <c r="S1298" s="22" t="str">
        <f t="shared" si="426"/>
        <v/>
      </c>
      <c r="T1298" s="22" t="str">
        <f t="shared" si="436"/>
        <v/>
      </c>
      <c r="U1298" s="22" t="str">
        <f t="shared" si="427"/>
        <v/>
      </c>
    </row>
    <row r="1299" spans="1:21" x14ac:dyDescent="0.25">
      <c r="A1299" s="21" t="str">
        <f>IF(INDEX('Predict Your Date Data (auto)'!A:A,ROW(A1299),1)&gt;0,INDEX('Predict Your Date Data (auto)'!A:A,ROW(A1299),1),"")</f>
        <v/>
      </c>
      <c r="B1299" s="21" t="str">
        <f>IF(A1299&lt;&gt;"",IF(IFERROR(MATCH(TRUNC(A1299),ExcludeDateList,0),-1)&gt;-1,"",TRUNC(A1299)),"")</f>
        <v/>
      </c>
      <c r="C1299" s="22" t="str">
        <f t="shared" si="428"/>
        <v/>
      </c>
      <c r="D1299" s="22" t="str">
        <f t="shared" si="429"/>
        <v/>
      </c>
      <c r="E1299" s="22" t="str">
        <f t="shared" si="430"/>
        <v/>
      </c>
      <c r="G1299" s="21" t="str">
        <f t="shared" si="431"/>
        <v/>
      </c>
      <c r="H1299" s="21" t="str">
        <f t="shared" si="421"/>
        <v/>
      </c>
      <c r="I1299" s="22" t="str">
        <f t="shared" si="422"/>
        <v/>
      </c>
      <c r="J1299" s="22" t="str">
        <f t="shared" si="432"/>
        <v/>
      </c>
      <c r="K1299" s="22" t="str">
        <f>IF(G1299&lt;&gt;"",IF(IFERROR(MATCH(TRUNC(G1299),ExcludeDateList,0),-1)&gt;-1,"",J1299),"")</f>
        <v/>
      </c>
      <c r="L1299" s="22" t="str">
        <f>IF(G1299&lt;&gt;"",IF(IFERROR(MATCH(TRUNC(G1299),ExcludeDateList,0),-1)&gt;-1,NA(),J1299),"")</f>
        <v/>
      </c>
      <c r="M1299" s="22" t="str">
        <f t="shared" si="433"/>
        <v/>
      </c>
      <c r="N1299" s="22" t="str">
        <f t="shared" si="423"/>
        <v/>
      </c>
      <c r="O1299" s="22" t="str">
        <f t="shared" si="434"/>
        <v/>
      </c>
      <c r="P1299" s="22" t="str">
        <f t="shared" si="424"/>
        <v/>
      </c>
      <c r="Q1299" s="22" t="str">
        <f t="shared" si="425"/>
        <v/>
      </c>
      <c r="R1299" s="22" t="str">
        <f t="shared" si="435"/>
        <v/>
      </c>
      <c r="S1299" s="22" t="str">
        <f t="shared" si="426"/>
        <v/>
      </c>
      <c r="T1299" s="22" t="str">
        <f t="shared" si="436"/>
        <v/>
      </c>
      <c r="U1299" s="22" t="str">
        <f t="shared" si="427"/>
        <v/>
      </c>
    </row>
    <row r="1300" spans="1:21" x14ac:dyDescent="0.25">
      <c r="A1300" s="21" t="str">
        <f>IF(INDEX('Predict Your Date Data (auto)'!A:A,ROW(A1300),1)&gt;0,INDEX('Predict Your Date Data (auto)'!A:A,ROW(A1300),1),"")</f>
        <v/>
      </c>
      <c r="B1300" s="21" t="str">
        <f>IF(A1300&lt;&gt;"",IF(IFERROR(MATCH(TRUNC(A1300),ExcludeDateList,0),-1)&gt;-1,"",TRUNC(A1300)),"")</f>
        <v/>
      </c>
      <c r="C1300" s="22" t="str">
        <f t="shared" si="428"/>
        <v/>
      </c>
      <c r="D1300" s="22" t="str">
        <f t="shared" si="429"/>
        <v/>
      </c>
      <c r="E1300" s="22" t="str">
        <f t="shared" si="430"/>
        <v/>
      </c>
      <c r="G1300" s="21" t="str">
        <f t="shared" si="431"/>
        <v/>
      </c>
      <c r="H1300" s="21" t="str">
        <f t="shared" si="421"/>
        <v/>
      </c>
      <c r="I1300" s="22" t="str">
        <f t="shared" si="422"/>
        <v/>
      </c>
      <c r="J1300" s="22" t="str">
        <f t="shared" si="432"/>
        <v/>
      </c>
      <c r="K1300" s="22" t="str">
        <f>IF(G1300&lt;&gt;"",IF(IFERROR(MATCH(TRUNC(G1300),ExcludeDateList,0),-1)&gt;-1,"",J1300),"")</f>
        <v/>
      </c>
      <c r="L1300" s="22" t="str">
        <f>IF(G1300&lt;&gt;"",IF(IFERROR(MATCH(TRUNC(G1300),ExcludeDateList,0),-1)&gt;-1,NA(),J1300),"")</f>
        <v/>
      </c>
      <c r="M1300" s="22" t="str">
        <f t="shared" si="433"/>
        <v/>
      </c>
      <c r="N1300" s="22" t="str">
        <f t="shared" si="423"/>
        <v/>
      </c>
      <c r="O1300" s="22" t="str">
        <f t="shared" si="434"/>
        <v/>
      </c>
      <c r="P1300" s="22" t="str">
        <f t="shared" si="424"/>
        <v/>
      </c>
      <c r="Q1300" s="22" t="str">
        <f t="shared" si="425"/>
        <v/>
      </c>
      <c r="R1300" s="22" t="str">
        <f t="shared" si="435"/>
        <v/>
      </c>
      <c r="S1300" s="22" t="str">
        <f t="shared" si="426"/>
        <v/>
      </c>
      <c r="T1300" s="22" t="str">
        <f t="shared" si="436"/>
        <v/>
      </c>
      <c r="U1300" s="22" t="str">
        <f t="shared" si="427"/>
        <v/>
      </c>
    </row>
    <row r="1301" spans="1:21" x14ac:dyDescent="0.25">
      <c r="A1301" s="21" t="str">
        <f>IF(INDEX('Predict Your Date Data (auto)'!A:A,ROW(A1301),1)&gt;0,INDEX('Predict Your Date Data (auto)'!A:A,ROW(A1301),1),"")</f>
        <v/>
      </c>
      <c r="B1301" s="21" t="str">
        <f>IF(A1301&lt;&gt;"",IF(IFERROR(MATCH(TRUNC(A1301),ExcludeDateList,0),-1)&gt;-1,"",TRUNC(A1301)),"")</f>
        <v/>
      </c>
      <c r="C1301" s="22" t="str">
        <f t="shared" si="428"/>
        <v/>
      </c>
      <c r="D1301" s="22" t="str">
        <f t="shared" si="429"/>
        <v/>
      </c>
      <c r="E1301" s="22" t="str">
        <f t="shared" si="430"/>
        <v/>
      </c>
      <c r="G1301" s="21" t="str">
        <f t="shared" si="431"/>
        <v/>
      </c>
      <c r="H1301" s="21" t="str">
        <f t="shared" si="421"/>
        <v/>
      </c>
      <c r="I1301" s="22" t="str">
        <f t="shared" si="422"/>
        <v/>
      </c>
      <c r="J1301" s="22" t="str">
        <f t="shared" si="432"/>
        <v/>
      </c>
      <c r="K1301" s="22" t="str">
        <f>IF(G1301&lt;&gt;"",IF(IFERROR(MATCH(TRUNC(G1301),ExcludeDateList,0),-1)&gt;-1,"",J1301),"")</f>
        <v/>
      </c>
      <c r="L1301" s="22" t="str">
        <f>IF(G1301&lt;&gt;"",IF(IFERROR(MATCH(TRUNC(G1301),ExcludeDateList,0),-1)&gt;-1,NA(),J1301),"")</f>
        <v/>
      </c>
      <c r="M1301" s="22" t="str">
        <f t="shared" si="433"/>
        <v/>
      </c>
      <c r="N1301" s="22" t="str">
        <f t="shared" si="423"/>
        <v/>
      </c>
      <c r="O1301" s="22" t="str">
        <f t="shared" si="434"/>
        <v/>
      </c>
      <c r="P1301" s="22" t="str">
        <f t="shared" si="424"/>
        <v/>
      </c>
      <c r="Q1301" s="22" t="str">
        <f t="shared" si="425"/>
        <v/>
      </c>
      <c r="R1301" s="22" t="str">
        <f t="shared" si="435"/>
        <v/>
      </c>
      <c r="S1301" s="22" t="str">
        <f t="shared" si="426"/>
        <v/>
      </c>
      <c r="T1301" s="22" t="str">
        <f t="shared" si="436"/>
        <v/>
      </c>
      <c r="U1301" s="22" t="str">
        <f t="shared" si="427"/>
        <v/>
      </c>
    </row>
    <row r="1302" spans="1:21" x14ac:dyDescent="0.25">
      <c r="A1302" s="21" t="str">
        <f>IF(INDEX('Predict Your Date Data (auto)'!A:A,ROW(A1302),1)&gt;0,INDEX('Predict Your Date Data (auto)'!A:A,ROW(A1302),1),"")</f>
        <v/>
      </c>
      <c r="B1302" s="21" t="str">
        <f>IF(A1302&lt;&gt;"",IF(IFERROR(MATCH(TRUNC(A1302),ExcludeDateList,0),-1)&gt;-1,"",TRUNC(A1302)),"")</f>
        <v/>
      </c>
      <c r="C1302" s="22" t="str">
        <f t="shared" si="428"/>
        <v/>
      </c>
      <c r="D1302" s="22" t="str">
        <f t="shared" si="429"/>
        <v/>
      </c>
      <c r="E1302" s="22" t="str">
        <f t="shared" si="430"/>
        <v/>
      </c>
      <c r="G1302" s="21" t="str">
        <f t="shared" si="431"/>
        <v/>
      </c>
      <c r="H1302" s="21" t="str">
        <f t="shared" si="421"/>
        <v/>
      </c>
      <c r="I1302" s="22" t="str">
        <f t="shared" si="422"/>
        <v/>
      </c>
      <c r="J1302" s="22" t="str">
        <f t="shared" si="432"/>
        <v/>
      </c>
      <c r="K1302" s="22" t="str">
        <f>IF(G1302&lt;&gt;"",IF(IFERROR(MATCH(TRUNC(G1302),ExcludeDateList,0),-1)&gt;-1,"",J1302),"")</f>
        <v/>
      </c>
      <c r="L1302" s="22" t="str">
        <f>IF(G1302&lt;&gt;"",IF(IFERROR(MATCH(TRUNC(G1302),ExcludeDateList,0),-1)&gt;-1,NA(),J1302),"")</f>
        <v/>
      </c>
      <c r="M1302" s="22" t="str">
        <f t="shared" si="433"/>
        <v/>
      </c>
      <c r="N1302" s="22" t="str">
        <f t="shared" si="423"/>
        <v/>
      </c>
      <c r="O1302" s="22" t="str">
        <f t="shared" si="434"/>
        <v/>
      </c>
      <c r="P1302" s="22" t="str">
        <f t="shared" si="424"/>
        <v/>
      </c>
      <c r="Q1302" s="22" t="str">
        <f t="shared" si="425"/>
        <v/>
      </c>
      <c r="R1302" s="22" t="str">
        <f t="shared" si="435"/>
        <v/>
      </c>
      <c r="S1302" s="22" t="str">
        <f t="shared" si="426"/>
        <v/>
      </c>
      <c r="T1302" s="22" t="str">
        <f t="shared" si="436"/>
        <v/>
      </c>
      <c r="U1302" s="22" t="str">
        <f t="shared" si="427"/>
        <v/>
      </c>
    </row>
    <row r="1303" spans="1:21" x14ac:dyDescent="0.25">
      <c r="A1303" s="21" t="str">
        <f>IF(INDEX('Predict Your Date Data (auto)'!A:A,ROW(A1303),1)&gt;0,INDEX('Predict Your Date Data (auto)'!A:A,ROW(A1303),1),"")</f>
        <v/>
      </c>
      <c r="B1303" s="21" t="str">
        <f>IF(A1303&lt;&gt;"",IF(IFERROR(MATCH(TRUNC(A1303),ExcludeDateList,0),-1)&gt;-1,"",TRUNC(A1303)),"")</f>
        <v/>
      </c>
      <c r="C1303" s="22" t="str">
        <f t="shared" si="428"/>
        <v/>
      </c>
      <c r="D1303" s="22" t="str">
        <f t="shared" si="429"/>
        <v/>
      </c>
      <c r="E1303" s="22" t="str">
        <f t="shared" si="430"/>
        <v/>
      </c>
      <c r="G1303" s="21" t="str">
        <f t="shared" si="431"/>
        <v/>
      </c>
      <c r="H1303" s="21" t="str">
        <f t="shared" si="421"/>
        <v/>
      </c>
      <c r="I1303" s="22" t="str">
        <f t="shared" si="422"/>
        <v/>
      </c>
      <c r="J1303" s="22" t="str">
        <f t="shared" si="432"/>
        <v/>
      </c>
      <c r="K1303" s="22" t="str">
        <f>IF(G1303&lt;&gt;"",IF(IFERROR(MATCH(TRUNC(G1303),ExcludeDateList,0),-1)&gt;-1,"",J1303),"")</f>
        <v/>
      </c>
      <c r="L1303" s="22" t="str">
        <f>IF(G1303&lt;&gt;"",IF(IFERROR(MATCH(TRUNC(G1303),ExcludeDateList,0),-1)&gt;-1,NA(),J1303),"")</f>
        <v/>
      </c>
      <c r="M1303" s="22" t="str">
        <f t="shared" si="433"/>
        <v/>
      </c>
      <c r="N1303" s="22" t="str">
        <f t="shared" si="423"/>
        <v/>
      </c>
      <c r="O1303" s="22" t="str">
        <f t="shared" si="434"/>
        <v/>
      </c>
      <c r="P1303" s="22" t="str">
        <f t="shared" si="424"/>
        <v/>
      </c>
      <c r="Q1303" s="22" t="str">
        <f t="shared" si="425"/>
        <v/>
      </c>
      <c r="R1303" s="22" t="str">
        <f t="shared" si="435"/>
        <v/>
      </c>
      <c r="S1303" s="22" t="str">
        <f t="shared" si="426"/>
        <v/>
      </c>
      <c r="T1303" s="22" t="str">
        <f t="shared" si="436"/>
        <v/>
      </c>
      <c r="U1303" s="22" t="str">
        <f t="shared" si="427"/>
        <v/>
      </c>
    </row>
    <row r="1304" spans="1:21" x14ac:dyDescent="0.25">
      <c r="A1304" s="21" t="str">
        <f>IF(INDEX('Predict Your Date Data (auto)'!A:A,ROW(A1304),1)&gt;0,INDEX('Predict Your Date Data (auto)'!A:A,ROW(A1304),1),"")</f>
        <v/>
      </c>
      <c r="B1304" s="21" t="str">
        <f>IF(A1304&lt;&gt;"",IF(IFERROR(MATCH(TRUNC(A1304),ExcludeDateList,0),-1)&gt;-1,"",TRUNC(A1304)),"")</f>
        <v/>
      </c>
      <c r="C1304" s="22" t="str">
        <f t="shared" si="428"/>
        <v/>
      </c>
      <c r="D1304" s="22" t="str">
        <f t="shared" si="429"/>
        <v/>
      </c>
      <c r="E1304" s="22" t="str">
        <f t="shared" si="430"/>
        <v/>
      </c>
      <c r="G1304" s="21" t="str">
        <f t="shared" si="431"/>
        <v/>
      </c>
      <c r="H1304" s="21" t="str">
        <f t="shared" si="421"/>
        <v/>
      </c>
      <c r="I1304" s="22" t="str">
        <f t="shared" si="422"/>
        <v/>
      </c>
      <c r="J1304" s="22" t="str">
        <f t="shared" si="432"/>
        <v/>
      </c>
      <c r="K1304" s="22" t="str">
        <f>IF(G1304&lt;&gt;"",IF(IFERROR(MATCH(TRUNC(G1304),ExcludeDateList,0),-1)&gt;-1,"",J1304),"")</f>
        <v/>
      </c>
      <c r="L1304" s="22" t="str">
        <f>IF(G1304&lt;&gt;"",IF(IFERROR(MATCH(TRUNC(G1304),ExcludeDateList,0),-1)&gt;-1,NA(),J1304),"")</f>
        <v/>
      </c>
      <c r="M1304" s="22" t="str">
        <f t="shared" si="433"/>
        <v/>
      </c>
      <c r="N1304" s="22" t="str">
        <f t="shared" si="423"/>
        <v/>
      </c>
      <c r="O1304" s="22" t="str">
        <f t="shared" si="434"/>
        <v/>
      </c>
      <c r="P1304" s="22" t="str">
        <f t="shared" si="424"/>
        <v/>
      </c>
      <c r="Q1304" s="22" t="str">
        <f t="shared" si="425"/>
        <v/>
      </c>
      <c r="R1304" s="22" t="str">
        <f t="shared" si="435"/>
        <v/>
      </c>
      <c r="S1304" s="22" t="str">
        <f t="shared" si="426"/>
        <v/>
      </c>
      <c r="T1304" s="22" t="str">
        <f t="shared" si="436"/>
        <v/>
      </c>
      <c r="U1304" s="22" t="str">
        <f t="shared" si="427"/>
        <v/>
      </c>
    </row>
    <row r="1305" spans="1:21" x14ac:dyDescent="0.25">
      <c r="A1305" s="21" t="str">
        <f>IF(INDEX('Predict Your Date Data (auto)'!A:A,ROW(A1305),1)&gt;0,INDEX('Predict Your Date Data (auto)'!A:A,ROW(A1305),1),"")</f>
        <v/>
      </c>
      <c r="B1305" s="21" t="str">
        <f>IF(A1305&lt;&gt;"",IF(IFERROR(MATCH(TRUNC(A1305),ExcludeDateList,0),-1)&gt;-1,"",TRUNC(A1305)),"")</f>
        <v/>
      </c>
      <c r="C1305" s="22" t="str">
        <f t="shared" si="428"/>
        <v/>
      </c>
      <c r="D1305" s="22" t="str">
        <f t="shared" si="429"/>
        <v/>
      </c>
      <c r="E1305" s="22" t="str">
        <f t="shared" si="430"/>
        <v/>
      </c>
      <c r="G1305" s="21" t="str">
        <f t="shared" si="431"/>
        <v/>
      </c>
      <c r="H1305" s="21" t="str">
        <f t="shared" si="421"/>
        <v/>
      </c>
      <c r="I1305" s="22" t="str">
        <f t="shared" si="422"/>
        <v/>
      </c>
      <c r="J1305" s="22" t="str">
        <f t="shared" si="432"/>
        <v/>
      </c>
      <c r="K1305" s="22" t="str">
        <f>IF(G1305&lt;&gt;"",IF(IFERROR(MATCH(TRUNC(G1305),ExcludeDateList,0),-1)&gt;-1,"",J1305),"")</f>
        <v/>
      </c>
      <c r="L1305" s="22" t="str">
        <f>IF(G1305&lt;&gt;"",IF(IFERROR(MATCH(TRUNC(G1305),ExcludeDateList,0),-1)&gt;-1,NA(),J1305),"")</f>
        <v/>
      </c>
      <c r="M1305" s="22" t="str">
        <f t="shared" si="433"/>
        <v/>
      </c>
      <c r="N1305" s="22" t="str">
        <f t="shared" si="423"/>
        <v/>
      </c>
      <c r="O1305" s="22" t="str">
        <f t="shared" si="434"/>
        <v/>
      </c>
      <c r="P1305" s="22" t="str">
        <f t="shared" si="424"/>
        <v/>
      </c>
      <c r="Q1305" s="22" t="str">
        <f t="shared" si="425"/>
        <v/>
      </c>
      <c r="R1305" s="22" t="str">
        <f t="shared" si="435"/>
        <v/>
      </c>
      <c r="S1305" s="22" t="str">
        <f t="shared" si="426"/>
        <v/>
      </c>
      <c r="T1305" s="22" t="str">
        <f t="shared" si="436"/>
        <v/>
      </c>
      <c r="U1305" s="22" t="str">
        <f t="shared" si="427"/>
        <v/>
      </c>
    </row>
    <row r="1306" spans="1:21" x14ac:dyDescent="0.25">
      <c r="A1306" s="21" t="str">
        <f>IF(INDEX('Predict Your Date Data (auto)'!A:A,ROW(A1306),1)&gt;0,INDEX('Predict Your Date Data (auto)'!A:A,ROW(A1306),1),"")</f>
        <v/>
      </c>
      <c r="B1306" s="21" t="str">
        <f>IF(A1306&lt;&gt;"",IF(IFERROR(MATCH(TRUNC(A1306),ExcludeDateList,0),-1)&gt;-1,"",TRUNC(A1306)),"")</f>
        <v/>
      </c>
      <c r="C1306" s="22" t="str">
        <f t="shared" si="428"/>
        <v/>
      </c>
      <c r="D1306" s="22" t="str">
        <f t="shared" si="429"/>
        <v/>
      </c>
      <c r="E1306" s="22" t="str">
        <f t="shared" si="430"/>
        <v/>
      </c>
      <c r="G1306" s="21" t="str">
        <f t="shared" si="431"/>
        <v/>
      </c>
      <c r="H1306" s="21" t="str">
        <f t="shared" si="421"/>
        <v/>
      </c>
      <c r="I1306" s="22" t="str">
        <f t="shared" si="422"/>
        <v/>
      </c>
      <c r="J1306" s="22" t="str">
        <f t="shared" si="432"/>
        <v/>
      </c>
      <c r="K1306" s="22" t="str">
        <f>IF(G1306&lt;&gt;"",IF(IFERROR(MATCH(TRUNC(G1306),ExcludeDateList,0),-1)&gt;-1,"",J1306),"")</f>
        <v/>
      </c>
      <c r="L1306" s="22" t="str">
        <f>IF(G1306&lt;&gt;"",IF(IFERROR(MATCH(TRUNC(G1306),ExcludeDateList,0),-1)&gt;-1,NA(),J1306),"")</f>
        <v/>
      </c>
      <c r="M1306" s="22" t="str">
        <f t="shared" si="433"/>
        <v/>
      </c>
      <c r="N1306" s="22" t="str">
        <f t="shared" si="423"/>
        <v/>
      </c>
      <c r="O1306" s="22" t="str">
        <f t="shared" si="434"/>
        <v/>
      </c>
      <c r="P1306" s="22" t="str">
        <f t="shared" si="424"/>
        <v/>
      </c>
      <c r="Q1306" s="22" t="str">
        <f t="shared" si="425"/>
        <v/>
      </c>
      <c r="R1306" s="22" t="str">
        <f t="shared" si="435"/>
        <v/>
      </c>
      <c r="S1306" s="22" t="str">
        <f t="shared" si="426"/>
        <v/>
      </c>
      <c r="T1306" s="22" t="str">
        <f t="shared" si="436"/>
        <v/>
      </c>
      <c r="U1306" s="22" t="str">
        <f t="shared" si="427"/>
        <v/>
      </c>
    </row>
    <row r="1307" spans="1:21" x14ac:dyDescent="0.25">
      <c r="A1307" s="21" t="str">
        <f>IF(INDEX('Predict Your Date Data (auto)'!A:A,ROW(A1307),1)&gt;0,INDEX('Predict Your Date Data (auto)'!A:A,ROW(A1307),1),"")</f>
        <v/>
      </c>
      <c r="B1307" s="21" t="str">
        <f>IF(A1307&lt;&gt;"",IF(IFERROR(MATCH(TRUNC(A1307),ExcludeDateList,0),-1)&gt;-1,"",TRUNC(A1307)),"")</f>
        <v/>
      </c>
      <c r="C1307" s="22" t="str">
        <f t="shared" si="428"/>
        <v/>
      </c>
      <c r="D1307" s="22" t="str">
        <f t="shared" si="429"/>
        <v/>
      </c>
      <c r="E1307" s="22" t="str">
        <f t="shared" si="430"/>
        <v/>
      </c>
      <c r="G1307" s="21" t="str">
        <f t="shared" si="431"/>
        <v/>
      </c>
      <c r="H1307" s="21" t="str">
        <f t="shared" si="421"/>
        <v/>
      </c>
      <c r="I1307" s="22" t="str">
        <f t="shared" si="422"/>
        <v/>
      </c>
      <c r="J1307" s="22" t="str">
        <f t="shared" si="432"/>
        <v/>
      </c>
      <c r="K1307" s="22" t="str">
        <f>IF(G1307&lt;&gt;"",IF(IFERROR(MATCH(TRUNC(G1307),ExcludeDateList,0),-1)&gt;-1,"",J1307),"")</f>
        <v/>
      </c>
      <c r="L1307" s="22" t="str">
        <f>IF(G1307&lt;&gt;"",IF(IFERROR(MATCH(TRUNC(G1307),ExcludeDateList,0),-1)&gt;-1,NA(),J1307),"")</f>
        <v/>
      </c>
      <c r="M1307" s="22" t="str">
        <f t="shared" si="433"/>
        <v/>
      </c>
      <c r="N1307" s="22" t="str">
        <f t="shared" si="423"/>
        <v/>
      </c>
      <c r="O1307" s="22" t="str">
        <f t="shared" si="434"/>
        <v/>
      </c>
      <c r="P1307" s="22" t="str">
        <f t="shared" si="424"/>
        <v/>
      </c>
      <c r="Q1307" s="22" t="str">
        <f t="shared" si="425"/>
        <v/>
      </c>
      <c r="R1307" s="22" t="str">
        <f t="shared" si="435"/>
        <v/>
      </c>
      <c r="S1307" s="22" t="str">
        <f t="shared" si="426"/>
        <v/>
      </c>
      <c r="T1307" s="22" t="str">
        <f t="shared" si="436"/>
        <v/>
      </c>
      <c r="U1307" s="22" t="str">
        <f t="shared" si="427"/>
        <v/>
      </c>
    </row>
    <row r="1308" spans="1:21" x14ac:dyDescent="0.25">
      <c r="A1308" s="21" t="str">
        <f>IF(INDEX('Predict Your Date Data (auto)'!A:A,ROW(A1308),1)&gt;0,INDEX('Predict Your Date Data (auto)'!A:A,ROW(A1308),1),"")</f>
        <v/>
      </c>
      <c r="B1308" s="21" t="str">
        <f>IF(A1308&lt;&gt;"",IF(IFERROR(MATCH(TRUNC(A1308),ExcludeDateList,0),-1)&gt;-1,"",TRUNC(A1308)),"")</f>
        <v/>
      </c>
      <c r="C1308" s="22" t="str">
        <f t="shared" si="428"/>
        <v/>
      </c>
      <c r="D1308" s="22" t="str">
        <f t="shared" si="429"/>
        <v/>
      </c>
      <c r="E1308" s="22" t="str">
        <f t="shared" si="430"/>
        <v/>
      </c>
      <c r="G1308" s="21" t="str">
        <f t="shared" si="431"/>
        <v/>
      </c>
      <c r="H1308" s="21" t="str">
        <f t="shared" si="421"/>
        <v/>
      </c>
      <c r="I1308" s="22" t="str">
        <f t="shared" si="422"/>
        <v/>
      </c>
      <c r="J1308" s="22" t="str">
        <f t="shared" si="432"/>
        <v/>
      </c>
      <c r="K1308" s="22" t="str">
        <f>IF(G1308&lt;&gt;"",IF(IFERROR(MATCH(TRUNC(G1308),ExcludeDateList,0),-1)&gt;-1,"",J1308),"")</f>
        <v/>
      </c>
      <c r="L1308" s="22" t="str">
        <f>IF(G1308&lt;&gt;"",IF(IFERROR(MATCH(TRUNC(G1308),ExcludeDateList,0),-1)&gt;-1,NA(),J1308),"")</f>
        <v/>
      </c>
      <c r="M1308" s="22" t="str">
        <f t="shared" si="433"/>
        <v/>
      </c>
      <c r="N1308" s="22" t="str">
        <f t="shared" si="423"/>
        <v/>
      </c>
      <c r="O1308" s="22" t="str">
        <f t="shared" si="434"/>
        <v/>
      </c>
      <c r="P1308" s="22" t="str">
        <f t="shared" si="424"/>
        <v/>
      </c>
      <c r="Q1308" s="22" t="str">
        <f t="shared" si="425"/>
        <v/>
      </c>
      <c r="R1308" s="22" t="str">
        <f t="shared" si="435"/>
        <v/>
      </c>
      <c r="S1308" s="22" t="str">
        <f t="shared" si="426"/>
        <v/>
      </c>
      <c r="T1308" s="22" t="str">
        <f t="shared" si="436"/>
        <v/>
      </c>
      <c r="U1308" s="22" t="str">
        <f t="shared" si="427"/>
        <v/>
      </c>
    </row>
    <row r="1309" spans="1:21" x14ac:dyDescent="0.25">
      <c r="A1309" s="21" t="str">
        <f>IF(INDEX('Predict Your Date Data (auto)'!A:A,ROW(A1309),1)&gt;0,INDEX('Predict Your Date Data (auto)'!A:A,ROW(A1309),1),"")</f>
        <v/>
      </c>
      <c r="B1309" s="21" t="str">
        <f>IF(A1309&lt;&gt;"",IF(IFERROR(MATCH(TRUNC(A1309),ExcludeDateList,0),-1)&gt;-1,"",TRUNC(A1309)),"")</f>
        <v/>
      </c>
      <c r="C1309" s="22" t="str">
        <f t="shared" si="428"/>
        <v/>
      </c>
      <c r="D1309" s="22" t="str">
        <f t="shared" si="429"/>
        <v/>
      </c>
      <c r="E1309" s="22" t="str">
        <f t="shared" si="430"/>
        <v/>
      </c>
      <c r="G1309" s="21" t="str">
        <f t="shared" si="431"/>
        <v/>
      </c>
      <c r="H1309" s="21" t="str">
        <f t="shared" si="421"/>
        <v/>
      </c>
      <c r="I1309" s="22" t="str">
        <f t="shared" si="422"/>
        <v/>
      </c>
      <c r="J1309" s="22" t="str">
        <f t="shared" si="432"/>
        <v/>
      </c>
      <c r="K1309" s="22" t="str">
        <f>IF(G1309&lt;&gt;"",IF(IFERROR(MATCH(TRUNC(G1309),ExcludeDateList,0),-1)&gt;-1,"",J1309),"")</f>
        <v/>
      </c>
      <c r="L1309" s="22" t="str">
        <f>IF(G1309&lt;&gt;"",IF(IFERROR(MATCH(TRUNC(G1309),ExcludeDateList,0),-1)&gt;-1,NA(),J1309),"")</f>
        <v/>
      </c>
      <c r="M1309" s="22" t="str">
        <f t="shared" si="433"/>
        <v/>
      </c>
      <c r="N1309" s="22" t="str">
        <f t="shared" si="423"/>
        <v/>
      </c>
      <c r="O1309" s="22" t="str">
        <f t="shared" si="434"/>
        <v/>
      </c>
      <c r="P1309" s="22" t="str">
        <f t="shared" si="424"/>
        <v/>
      </c>
      <c r="Q1309" s="22" t="str">
        <f t="shared" si="425"/>
        <v/>
      </c>
      <c r="R1309" s="22" t="str">
        <f t="shared" si="435"/>
        <v/>
      </c>
      <c r="S1309" s="22" t="str">
        <f t="shared" si="426"/>
        <v/>
      </c>
      <c r="T1309" s="22" t="str">
        <f t="shared" si="436"/>
        <v/>
      </c>
      <c r="U1309" s="22" t="str">
        <f t="shared" si="427"/>
        <v/>
      </c>
    </row>
    <row r="1310" spans="1:21" x14ac:dyDescent="0.25">
      <c r="A1310" s="21" t="str">
        <f>IF(INDEX('Predict Your Date Data (auto)'!A:A,ROW(A1310),1)&gt;0,INDEX('Predict Your Date Data (auto)'!A:A,ROW(A1310),1),"")</f>
        <v/>
      </c>
      <c r="B1310" s="21" t="str">
        <f>IF(A1310&lt;&gt;"",IF(IFERROR(MATCH(TRUNC(A1310),ExcludeDateList,0),-1)&gt;-1,"",TRUNC(A1310)),"")</f>
        <v/>
      </c>
      <c r="C1310" s="22" t="str">
        <f t="shared" si="428"/>
        <v/>
      </c>
      <c r="D1310" s="22" t="str">
        <f t="shared" si="429"/>
        <v/>
      </c>
      <c r="E1310" s="22" t="str">
        <f t="shared" si="430"/>
        <v/>
      </c>
      <c r="G1310" s="21" t="str">
        <f t="shared" si="431"/>
        <v/>
      </c>
      <c r="H1310" s="21" t="str">
        <f t="shared" si="421"/>
        <v/>
      </c>
      <c r="I1310" s="22" t="str">
        <f t="shared" si="422"/>
        <v/>
      </c>
      <c r="J1310" s="22" t="str">
        <f t="shared" si="432"/>
        <v/>
      </c>
      <c r="K1310" s="22" t="str">
        <f>IF(G1310&lt;&gt;"",IF(IFERROR(MATCH(TRUNC(G1310),ExcludeDateList,0),-1)&gt;-1,"",J1310),"")</f>
        <v/>
      </c>
      <c r="L1310" s="22" t="str">
        <f>IF(G1310&lt;&gt;"",IF(IFERROR(MATCH(TRUNC(G1310),ExcludeDateList,0),-1)&gt;-1,NA(),J1310),"")</f>
        <v/>
      </c>
      <c r="M1310" s="22" t="str">
        <f t="shared" si="433"/>
        <v/>
      </c>
      <c r="N1310" s="22" t="str">
        <f t="shared" si="423"/>
        <v/>
      </c>
      <c r="O1310" s="22" t="str">
        <f t="shared" si="434"/>
        <v/>
      </c>
      <c r="P1310" s="22" t="str">
        <f t="shared" si="424"/>
        <v/>
      </c>
      <c r="Q1310" s="22" t="str">
        <f t="shared" si="425"/>
        <v/>
      </c>
      <c r="R1310" s="22" t="str">
        <f t="shared" si="435"/>
        <v/>
      </c>
      <c r="S1310" s="22" t="str">
        <f t="shared" si="426"/>
        <v/>
      </c>
      <c r="T1310" s="22" t="str">
        <f t="shared" si="436"/>
        <v/>
      </c>
      <c r="U1310" s="22" t="str">
        <f t="shared" si="427"/>
        <v/>
      </c>
    </row>
    <row r="1311" spans="1:21" x14ac:dyDescent="0.25">
      <c r="A1311" s="21" t="str">
        <f>IF(INDEX('Predict Your Date Data (auto)'!A:A,ROW(A1311),1)&gt;0,INDEX('Predict Your Date Data (auto)'!A:A,ROW(A1311),1),"")</f>
        <v/>
      </c>
      <c r="B1311" s="21" t="str">
        <f>IF(A1311&lt;&gt;"",IF(IFERROR(MATCH(TRUNC(A1311),ExcludeDateList,0),-1)&gt;-1,"",TRUNC(A1311)),"")</f>
        <v/>
      </c>
      <c r="C1311" s="22" t="str">
        <f t="shared" si="428"/>
        <v/>
      </c>
      <c r="D1311" s="22" t="str">
        <f t="shared" si="429"/>
        <v/>
      </c>
      <c r="E1311" s="22" t="str">
        <f t="shared" si="430"/>
        <v/>
      </c>
      <c r="G1311" s="21" t="str">
        <f t="shared" si="431"/>
        <v/>
      </c>
      <c r="H1311" s="21" t="str">
        <f t="shared" si="421"/>
        <v/>
      </c>
      <c r="I1311" s="22" t="str">
        <f t="shared" si="422"/>
        <v/>
      </c>
      <c r="J1311" s="22" t="str">
        <f t="shared" si="432"/>
        <v/>
      </c>
      <c r="K1311" s="22" t="str">
        <f>IF(G1311&lt;&gt;"",IF(IFERROR(MATCH(TRUNC(G1311),ExcludeDateList,0),-1)&gt;-1,"",J1311),"")</f>
        <v/>
      </c>
      <c r="L1311" s="22" t="str">
        <f>IF(G1311&lt;&gt;"",IF(IFERROR(MATCH(TRUNC(G1311),ExcludeDateList,0),-1)&gt;-1,NA(),J1311),"")</f>
        <v/>
      </c>
      <c r="M1311" s="22" t="str">
        <f t="shared" si="433"/>
        <v/>
      </c>
      <c r="N1311" s="22" t="str">
        <f t="shared" si="423"/>
        <v/>
      </c>
      <c r="O1311" s="22" t="str">
        <f t="shared" si="434"/>
        <v/>
      </c>
      <c r="P1311" s="22" t="str">
        <f t="shared" si="424"/>
        <v/>
      </c>
      <c r="Q1311" s="22" t="str">
        <f t="shared" si="425"/>
        <v/>
      </c>
      <c r="R1311" s="22" t="str">
        <f t="shared" si="435"/>
        <v/>
      </c>
      <c r="S1311" s="22" t="str">
        <f t="shared" si="426"/>
        <v/>
      </c>
      <c r="T1311" s="22" t="str">
        <f t="shared" si="436"/>
        <v/>
      </c>
      <c r="U1311" s="22" t="str">
        <f t="shared" si="427"/>
        <v/>
      </c>
    </row>
    <row r="1312" spans="1:21" x14ac:dyDescent="0.25">
      <c r="A1312" s="21" t="str">
        <f>IF(INDEX('Predict Your Date Data (auto)'!A:A,ROW(A1312),1)&gt;0,INDEX('Predict Your Date Data (auto)'!A:A,ROW(A1312),1),"")</f>
        <v/>
      </c>
      <c r="B1312" s="21" t="str">
        <f>IF(A1312&lt;&gt;"",IF(IFERROR(MATCH(TRUNC(A1312),ExcludeDateList,0),-1)&gt;-1,"",TRUNC(A1312)),"")</f>
        <v/>
      </c>
      <c r="C1312" s="22" t="str">
        <f t="shared" si="428"/>
        <v/>
      </c>
      <c r="D1312" s="22" t="str">
        <f t="shared" si="429"/>
        <v/>
      </c>
      <c r="E1312" s="22" t="str">
        <f t="shared" si="430"/>
        <v/>
      </c>
      <c r="G1312" s="21" t="str">
        <f t="shared" si="431"/>
        <v/>
      </c>
      <c r="H1312" s="21" t="str">
        <f t="shared" si="421"/>
        <v/>
      </c>
      <c r="I1312" s="22" t="str">
        <f t="shared" si="422"/>
        <v/>
      </c>
      <c r="J1312" s="22" t="str">
        <f t="shared" si="432"/>
        <v/>
      </c>
      <c r="K1312" s="22" t="str">
        <f>IF(G1312&lt;&gt;"",IF(IFERROR(MATCH(TRUNC(G1312),ExcludeDateList,0),-1)&gt;-1,"",J1312),"")</f>
        <v/>
      </c>
      <c r="L1312" s="22" t="str">
        <f>IF(G1312&lt;&gt;"",IF(IFERROR(MATCH(TRUNC(G1312),ExcludeDateList,0),-1)&gt;-1,NA(),J1312),"")</f>
        <v/>
      </c>
      <c r="M1312" s="22" t="str">
        <f t="shared" si="433"/>
        <v/>
      </c>
      <c r="N1312" s="22" t="str">
        <f t="shared" si="423"/>
        <v/>
      </c>
      <c r="O1312" s="22" t="str">
        <f t="shared" si="434"/>
        <v/>
      </c>
      <c r="P1312" s="22" t="str">
        <f t="shared" si="424"/>
        <v/>
      </c>
      <c r="Q1312" s="22" t="str">
        <f t="shared" si="425"/>
        <v/>
      </c>
      <c r="R1312" s="22" t="str">
        <f t="shared" si="435"/>
        <v/>
      </c>
      <c r="S1312" s="22" t="str">
        <f t="shared" si="426"/>
        <v/>
      </c>
      <c r="T1312" s="22" t="str">
        <f t="shared" si="436"/>
        <v/>
      </c>
      <c r="U1312" s="22" t="str">
        <f t="shared" si="427"/>
        <v/>
      </c>
    </row>
    <row r="1313" spans="1:21" x14ac:dyDescent="0.25">
      <c r="A1313" s="21" t="str">
        <f>IF(INDEX('Predict Your Date Data (auto)'!A:A,ROW(A1313),1)&gt;0,INDEX('Predict Your Date Data (auto)'!A:A,ROW(A1313),1),"")</f>
        <v/>
      </c>
      <c r="B1313" s="21" t="str">
        <f>IF(A1313&lt;&gt;"",IF(IFERROR(MATCH(TRUNC(A1313),ExcludeDateList,0),-1)&gt;-1,"",TRUNC(A1313)),"")</f>
        <v/>
      </c>
      <c r="C1313" s="22" t="str">
        <f t="shared" si="428"/>
        <v/>
      </c>
      <c r="D1313" s="22" t="str">
        <f t="shared" si="429"/>
        <v/>
      </c>
      <c r="E1313" s="22" t="str">
        <f t="shared" si="430"/>
        <v/>
      </c>
      <c r="G1313" s="21" t="str">
        <f t="shared" si="431"/>
        <v/>
      </c>
      <c r="H1313" s="21" t="str">
        <f t="shared" si="421"/>
        <v/>
      </c>
      <c r="I1313" s="22" t="str">
        <f t="shared" si="422"/>
        <v/>
      </c>
      <c r="J1313" s="22" t="str">
        <f t="shared" si="432"/>
        <v/>
      </c>
      <c r="K1313" s="22" t="str">
        <f>IF(G1313&lt;&gt;"",IF(IFERROR(MATCH(TRUNC(G1313),ExcludeDateList,0),-1)&gt;-1,"",J1313),"")</f>
        <v/>
      </c>
      <c r="L1313" s="22" t="str">
        <f>IF(G1313&lt;&gt;"",IF(IFERROR(MATCH(TRUNC(G1313),ExcludeDateList,0),-1)&gt;-1,NA(),J1313),"")</f>
        <v/>
      </c>
      <c r="M1313" s="22" t="str">
        <f t="shared" si="433"/>
        <v/>
      </c>
      <c r="N1313" s="22" t="str">
        <f t="shared" si="423"/>
        <v/>
      </c>
      <c r="O1313" s="22" t="str">
        <f t="shared" si="434"/>
        <v/>
      </c>
      <c r="P1313" s="22" t="str">
        <f t="shared" si="424"/>
        <v/>
      </c>
      <c r="Q1313" s="22" t="str">
        <f t="shared" si="425"/>
        <v/>
      </c>
      <c r="R1313" s="22" t="str">
        <f t="shared" si="435"/>
        <v/>
      </c>
      <c r="S1313" s="22" t="str">
        <f t="shared" si="426"/>
        <v/>
      </c>
      <c r="T1313" s="22" t="str">
        <f t="shared" si="436"/>
        <v/>
      </c>
      <c r="U1313" s="22" t="str">
        <f t="shared" si="427"/>
        <v/>
      </c>
    </row>
    <row r="1314" spans="1:21" x14ac:dyDescent="0.25">
      <c r="A1314" s="21" t="str">
        <f>IF(INDEX('Predict Your Date Data (auto)'!A:A,ROW(A1314),1)&gt;0,INDEX('Predict Your Date Data (auto)'!A:A,ROW(A1314),1),"")</f>
        <v/>
      </c>
      <c r="B1314" s="21" t="str">
        <f>IF(A1314&lt;&gt;"",IF(IFERROR(MATCH(TRUNC(A1314),ExcludeDateList,0),-1)&gt;-1,"",TRUNC(A1314)),"")</f>
        <v/>
      </c>
      <c r="C1314" s="22" t="str">
        <f t="shared" si="428"/>
        <v/>
      </c>
      <c r="D1314" s="22" t="str">
        <f t="shared" si="429"/>
        <v/>
      </c>
      <c r="E1314" s="22" t="str">
        <f t="shared" si="430"/>
        <v/>
      </c>
      <c r="G1314" s="21" t="str">
        <f t="shared" si="431"/>
        <v/>
      </c>
      <c r="H1314" s="21" t="str">
        <f t="shared" si="421"/>
        <v/>
      </c>
      <c r="I1314" s="22" t="str">
        <f t="shared" si="422"/>
        <v/>
      </c>
      <c r="J1314" s="22" t="str">
        <f t="shared" si="432"/>
        <v/>
      </c>
      <c r="K1314" s="22" t="str">
        <f>IF(G1314&lt;&gt;"",IF(IFERROR(MATCH(TRUNC(G1314),ExcludeDateList,0),-1)&gt;-1,"",J1314),"")</f>
        <v/>
      </c>
      <c r="L1314" s="22" t="str">
        <f>IF(G1314&lt;&gt;"",IF(IFERROR(MATCH(TRUNC(G1314),ExcludeDateList,0),-1)&gt;-1,NA(),J1314),"")</f>
        <v/>
      </c>
      <c r="M1314" s="22" t="str">
        <f t="shared" si="433"/>
        <v/>
      </c>
      <c r="N1314" s="22" t="str">
        <f t="shared" si="423"/>
        <v/>
      </c>
      <c r="O1314" s="22" t="str">
        <f t="shared" si="434"/>
        <v/>
      </c>
      <c r="P1314" s="22" t="str">
        <f t="shared" si="424"/>
        <v/>
      </c>
      <c r="Q1314" s="22" t="str">
        <f t="shared" si="425"/>
        <v/>
      </c>
      <c r="R1314" s="22" t="str">
        <f t="shared" si="435"/>
        <v/>
      </c>
      <c r="S1314" s="22" t="str">
        <f t="shared" si="426"/>
        <v/>
      </c>
      <c r="T1314" s="22" t="str">
        <f t="shared" si="436"/>
        <v/>
      </c>
      <c r="U1314" s="22" t="str">
        <f t="shared" si="427"/>
        <v/>
      </c>
    </row>
    <row r="1315" spans="1:21" x14ac:dyDescent="0.25">
      <c r="A1315" s="21" t="str">
        <f>IF(INDEX('Predict Your Date Data (auto)'!A:A,ROW(A1315),1)&gt;0,INDEX('Predict Your Date Data (auto)'!A:A,ROW(A1315),1),"")</f>
        <v/>
      </c>
      <c r="B1315" s="21" t="str">
        <f>IF(A1315&lt;&gt;"",IF(IFERROR(MATCH(TRUNC(A1315),ExcludeDateList,0),-1)&gt;-1,"",TRUNC(A1315)),"")</f>
        <v/>
      </c>
      <c r="C1315" s="22" t="str">
        <f t="shared" si="428"/>
        <v/>
      </c>
      <c r="D1315" s="22" t="str">
        <f t="shared" si="429"/>
        <v/>
      </c>
      <c r="E1315" s="22" t="str">
        <f t="shared" si="430"/>
        <v/>
      </c>
      <c r="G1315" s="21" t="str">
        <f t="shared" si="431"/>
        <v/>
      </c>
      <c r="H1315" s="21" t="str">
        <f t="shared" si="421"/>
        <v/>
      </c>
      <c r="I1315" s="22" t="str">
        <f t="shared" si="422"/>
        <v/>
      </c>
      <c r="J1315" s="22" t="str">
        <f t="shared" si="432"/>
        <v/>
      </c>
      <c r="K1315" s="22" t="str">
        <f>IF(G1315&lt;&gt;"",IF(IFERROR(MATCH(TRUNC(G1315),ExcludeDateList,0),-1)&gt;-1,"",J1315),"")</f>
        <v/>
      </c>
      <c r="L1315" s="22" t="str">
        <f>IF(G1315&lt;&gt;"",IF(IFERROR(MATCH(TRUNC(G1315),ExcludeDateList,0),-1)&gt;-1,NA(),J1315),"")</f>
        <v/>
      </c>
      <c r="M1315" s="22" t="str">
        <f t="shared" si="433"/>
        <v/>
      </c>
      <c r="N1315" s="22" t="str">
        <f t="shared" si="423"/>
        <v/>
      </c>
      <c r="O1315" s="22" t="str">
        <f t="shared" si="434"/>
        <v/>
      </c>
      <c r="P1315" s="22" t="str">
        <f t="shared" si="424"/>
        <v/>
      </c>
      <c r="Q1315" s="22" t="str">
        <f t="shared" si="425"/>
        <v/>
      </c>
      <c r="R1315" s="22" t="str">
        <f t="shared" si="435"/>
        <v/>
      </c>
      <c r="S1315" s="22" t="str">
        <f t="shared" si="426"/>
        <v/>
      </c>
      <c r="T1315" s="22" t="str">
        <f t="shared" si="436"/>
        <v/>
      </c>
      <c r="U1315" s="22" t="str">
        <f t="shared" si="427"/>
        <v/>
      </c>
    </row>
    <row r="1316" spans="1:21" x14ac:dyDescent="0.25">
      <c r="A1316" s="21" t="str">
        <f>IF(INDEX('Predict Your Date Data (auto)'!A:A,ROW(A1316),1)&gt;0,INDEX('Predict Your Date Data (auto)'!A:A,ROW(A1316),1),"")</f>
        <v/>
      </c>
      <c r="B1316" s="21" t="str">
        <f>IF(A1316&lt;&gt;"",IF(IFERROR(MATCH(TRUNC(A1316),ExcludeDateList,0),-1)&gt;-1,"",TRUNC(A1316)),"")</f>
        <v/>
      </c>
      <c r="C1316" s="22" t="str">
        <f t="shared" si="428"/>
        <v/>
      </c>
      <c r="D1316" s="22" t="str">
        <f t="shared" si="429"/>
        <v/>
      </c>
      <c r="E1316" s="22" t="str">
        <f t="shared" si="430"/>
        <v/>
      </c>
      <c r="G1316" s="21" t="str">
        <f t="shared" si="431"/>
        <v/>
      </c>
      <c r="H1316" s="21" t="str">
        <f t="shared" si="421"/>
        <v/>
      </c>
      <c r="I1316" s="22" t="str">
        <f t="shared" si="422"/>
        <v/>
      </c>
      <c r="J1316" s="22" t="str">
        <f t="shared" si="432"/>
        <v/>
      </c>
      <c r="K1316" s="22" t="str">
        <f>IF(G1316&lt;&gt;"",IF(IFERROR(MATCH(TRUNC(G1316),ExcludeDateList,0),-1)&gt;-1,"",J1316),"")</f>
        <v/>
      </c>
      <c r="L1316" s="22" t="str">
        <f>IF(G1316&lt;&gt;"",IF(IFERROR(MATCH(TRUNC(G1316),ExcludeDateList,0),-1)&gt;-1,NA(),J1316),"")</f>
        <v/>
      </c>
      <c r="M1316" s="22" t="str">
        <f t="shared" si="433"/>
        <v/>
      </c>
      <c r="N1316" s="22" t="str">
        <f t="shared" si="423"/>
        <v/>
      </c>
      <c r="O1316" s="22" t="str">
        <f t="shared" si="434"/>
        <v/>
      </c>
      <c r="P1316" s="22" t="str">
        <f t="shared" si="424"/>
        <v/>
      </c>
      <c r="Q1316" s="22" t="str">
        <f t="shared" si="425"/>
        <v/>
      </c>
      <c r="R1316" s="22" t="str">
        <f t="shared" si="435"/>
        <v/>
      </c>
      <c r="S1316" s="22" t="str">
        <f t="shared" si="426"/>
        <v/>
      </c>
      <c r="T1316" s="22" t="str">
        <f t="shared" si="436"/>
        <v/>
      </c>
      <c r="U1316" s="22" t="str">
        <f t="shared" si="427"/>
        <v/>
      </c>
    </row>
    <row r="1317" spans="1:21" x14ac:dyDescent="0.25">
      <c r="A1317" s="21" t="str">
        <f>IF(INDEX('Predict Your Date Data (auto)'!A:A,ROW(A1317),1)&gt;0,INDEX('Predict Your Date Data (auto)'!A:A,ROW(A1317),1),"")</f>
        <v/>
      </c>
      <c r="B1317" s="21" t="str">
        <f>IF(A1317&lt;&gt;"",IF(IFERROR(MATCH(TRUNC(A1317),ExcludeDateList,0),-1)&gt;-1,"",TRUNC(A1317)),"")</f>
        <v/>
      </c>
      <c r="C1317" s="22" t="str">
        <f t="shared" si="428"/>
        <v/>
      </c>
      <c r="D1317" s="22" t="str">
        <f t="shared" si="429"/>
        <v/>
      </c>
      <c r="E1317" s="22" t="str">
        <f t="shared" si="430"/>
        <v/>
      </c>
      <c r="G1317" s="21" t="str">
        <f t="shared" si="431"/>
        <v/>
      </c>
      <c r="H1317" s="21" t="str">
        <f t="shared" si="421"/>
        <v/>
      </c>
      <c r="I1317" s="22" t="str">
        <f t="shared" si="422"/>
        <v/>
      </c>
      <c r="J1317" s="22" t="str">
        <f t="shared" si="432"/>
        <v/>
      </c>
      <c r="K1317" s="22" t="str">
        <f>IF(G1317&lt;&gt;"",IF(IFERROR(MATCH(TRUNC(G1317),ExcludeDateList,0),-1)&gt;-1,"",J1317),"")</f>
        <v/>
      </c>
      <c r="L1317" s="22" t="str">
        <f>IF(G1317&lt;&gt;"",IF(IFERROR(MATCH(TRUNC(G1317),ExcludeDateList,0),-1)&gt;-1,NA(),J1317),"")</f>
        <v/>
      </c>
      <c r="M1317" s="22" t="str">
        <f t="shared" si="433"/>
        <v/>
      </c>
      <c r="N1317" s="22" t="str">
        <f t="shared" si="423"/>
        <v/>
      </c>
      <c r="O1317" s="22" t="str">
        <f t="shared" si="434"/>
        <v/>
      </c>
      <c r="P1317" s="22" t="str">
        <f t="shared" si="424"/>
        <v/>
      </c>
      <c r="Q1317" s="22" t="str">
        <f t="shared" si="425"/>
        <v/>
      </c>
      <c r="R1317" s="22" t="str">
        <f t="shared" si="435"/>
        <v/>
      </c>
      <c r="S1317" s="22" t="str">
        <f t="shared" si="426"/>
        <v/>
      </c>
      <c r="T1317" s="22" t="str">
        <f t="shared" si="436"/>
        <v/>
      </c>
      <c r="U1317" s="22" t="str">
        <f t="shared" si="427"/>
        <v/>
      </c>
    </row>
    <row r="1318" spans="1:21" x14ac:dyDescent="0.25">
      <c r="A1318" s="21" t="str">
        <f>IF(INDEX('Predict Your Date Data (auto)'!A:A,ROW(A1318),1)&gt;0,INDEX('Predict Your Date Data (auto)'!A:A,ROW(A1318),1),"")</f>
        <v/>
      </c>
      <c r="B1318" s="21" t="str">
        <f>IF(A1318&lt;&gt;"",IF(IFERROR(MATCH(TRUNC(A1318),ExcludeDateList,0),-1)&gt;-1,"",TRUNC(A1318)),"")</f>
        <v/>
      </c>
      <c r="C1318" s="22" t="str">
        <f t="shared" si="428"/>
        <v/>
      </c>
      <c r="D1318" s="22" t="str">
        <f t="shared" si="429"/>
        <v/>
      </c>
      <c r="E1318" s="22" t="str">
        <f t="shared" si="430"/>
        <v/>
      </c>
      <c r="G1318" s="21" t="str">
        <f t="shared" si="431"/>
        <v/>
      </c>
      <c r="H1318" s="21" t="str">
        <f t="shared" si="421"/>
        <v/>
      </c>
      <c r="I1318" s="22" t="str">
        <f t="shared" si="422"/>
        <v/>
      </c>
      <c r="J1318" s="22" t="str">
        <f t="shared" si="432"/>
        <v/>
      </c>
      <c r="K1318" s="22" t="str">
        <f>IF(G1318&lt;&gt;"",IF(IFERROR(MATCH(TRUNC(G1318),ExcludeDateList,0),-1)&gt;-1,"",J1318),"")</f>
        <v/>
      </c>
      <c r="L1318" s="22" t="str">
        <f>IF(G1318&lt;&gt;"",IF(IFERROR(MATCH(TRUNC(G1318),ExcludeDateList,0),-1)&gt;-1,NA(),J1318),"")</f>
        <v/>
      </c>
      <c r="M1318" s="22" t="str">
        <f t="shared" si="433"/>
        <v/>
      </c>
      <c r="N1318" s="22" t="str">
        <f t="shared" si="423"/>
        <v/>
      </c>
      <c r="O1318" s="22" t="str">
        <f t="shared" si="434"/>
        <v/>
      </c>
      <c r="P1318" s="22" t="str">
        <f t="shared" si="424"/>
        <v/>
      </c>
      <c r="Q1318" s="22" t="str">
        <f t="shared" si="425"/>
        <v/>
      </c>
      <c r="R1318" s="22" t="str">
        <f t="shared" si="435"/>
        <v/>
      </c>
      <c r="S1318" s="22" t="str">
        <f t="shared" si="426"/>
        <v/>
      </c>
      <c r="T1318" s="22" t="str">
        <f t="shared" si="436"/>
        <v/>
      </c>
      <c r="U1318" s="22" t="str">
        <f t="shared" si="427"/>
        <v/>
      </c>
    </row>
    <row r="1319" spans="1:21" x14ac:dyDescent="0.25">
      <c r="A1319" s="21" t="str">
        <f>IF(INDEX('Predict Your Date Data (auto)'!A:A,ROW(A1319),1)&gt;0,INDEX('Predict Your Date Data (auto)'!A:A,ROW(A1319),1),"")</f>
        <v/>
      </c>
      <c r="B1319" s="21" t="str">
        <f>IF(A1319&lt;&gt;"",IF(IFERROR(MATCH(TRUNC(A1319),ExcludeDateList,0),-1)&gt;-1,"",TRUNC(A1319)),"")</f>
        <v/>
      </c>
      <c r="C1319" s="22" t="str">
        <f t="shared" si="428"/>
        <v/>
      </c>
      <c r="D1319" s="22" t="str">
        <f t="shared" si="429"/>
        <v/>
      </c>
      <c r="E1319" s="22" t="str">
        <f t="shared" si="430"/>
        <v/>
      </c>
      <c r="G1319" s="21" t="str">
        <f t="shared" si="431"/>
        <v/>
      </c>
      <c r="H1319" s="21" t="str">
        <f t="shared" si="421"/>
        <v/>
      </c>
      <c r="I1319" s="22" t="str">
        <f t="shared" si="422"/>
        <v/>
      </c>
      <c r="J1319" s="22" t="str">
        <f t="shared" si="432"/>
        <v/>
      </c>
      <c r="K1319" s="22" t="str">
        <f>IF(G1319&lt;&gt;"",IF(IFERROR(MATCH(TRUNC(G1319),ExcludeDateList,0),-1)&gt;-1,"",J1319),"")</f>
        <v/>
      </c>
      <c r="L1319" s="22" t="str">
        <f>IF(G1319&lt;&gt;"",IF(IFERROR(MATCH(TRUNC(G1319),ExcludeDateList,0),-1)&gt;-1,NA(),J1319),"")</f>
        <v/>
      </c>
      <c r="M1319" s="22" t="str">
        <f t="shared" si="433"/>
        <v/>
      </c>
      <c r="N1319" s="22" t="str">
        <f t="shared" si="423"/>
        <v/>
      </c>
      <c r="O1319" s="22" t="str">
        <f t="shared" si="434"/>
        <v/>
      </c>
      <c r="P1319" s="22" t="str">
        <f t="shared" si="424"/>
        <v/>
      </c>
      <c r="Q1319" s="22" t="str">
        <f t="shared" si="425"/>
        <v/>
      </c>
      <c r="R1319" s="22" t="str">
        <f t="shared" si="435"/>
        <v/>
      </c>
      <c r="S1319" s="22" t="str">
        <f t="shared" si="426"/>
        <v/>
      </c>
      <c r="T1319" s="22" t="str">
        <f t="shared" si="436"/>
        <v/>
      </c>
      <c r="U1319" s="22" t="str">
        <f t="shared" si="427"/>
        <v/>
      </c>
    </row>
    <row r="1320" spans="1:21" x14ac:dyDescent="0.25">
      <c r="A1320" s="21" t="str">
        <f>IF(INDEX('Predict Your Date Data (auto)'!A:A,ROW(A1320),1)&gt;0,INDEX('Predict Your Date Data (auto)'!A:A,ROW(A1320),1),"")</f>
        <v/>
      </c>
      <c r="B1320" s="21" t="str">
        <f>IF(A1320&lt;&gt;"",IF(IFERROR(MATCH(TRUNC(A1320),ExcludeDateList,0),-1)&gt;-1,"",TRUNC(A1320)),"")</f>
        <v/>
      </c>
      <c r="C1320" s="22" t="str">
        <f t="shared" si="428"/>
        <v/>
      </c>
      <c r="D1320" s="22" t="str">
        <f t="shared" si="429"/>
        <v/>
      </c>
      <c r="E1320" s="22" t="str">
        <f t="shared" si="430"/>
        <v/>
      </c>
      <c r="G1320" s="21" t="str">
        <f t="shared" si="431"/>
        <v/>
      </c>
      <c r="H1320" s="21" t="str">
        <f t="shared" si="421"/>
        <v/>
      </c>
      <c r="I1320" s="22" t="str">
        <f t="shared" si="422"/>
        <v/>
      </c>
      <c r="J1320" s="22" t="str">
        <f t="shared" si="432"/>
        <v/>
      </c>
      <c r="K1320" s="22" t="str">
        <f>IF(G1320&lt;&gt;"",IF(IFERROR(MATCH(TRUNC(G1320),ExcludeDateList,0),-1)&gt;-1,"",J1320),"")</f>
        <v/>
      </c>
      <c r="L1320" s="22" t="str">
        <f>IF(G1320&lt;&gt;"",IF(IFERROR(MATCH(TRUNC(G1320),ExcludeDateList,0),-1)&gt;-1,NA(),J1320),"")</f>
        <v/>
      </c>
      <c r="M1320" s="22" t="str">
        <f t="shared" si="433"/>
        <v/>
      </c>
      <c r="N1320" s="22" t="str">
        <f t="shared" si="423"/>
        <v/>
      </c>
      <c r="O1320" s="22" t="str">
        <f t="shared" si="434"/>
        <v/>
      </c>
      <c r="P1320" s="22" t="str">
        <f t="shared" si="424"/>
        <v/>
      </c>
      <c r="Q1320" s="22" t="str">
        <f t="shared" si="425"/>
        <v/>
      </c>
      <c r="R1320" s="22" t="str">
        <f t="shared" si="435"/>
        <v/>
      </c>
      <c r="S1320" s="22" t="str">
        <f t="shared" si="426"/>
        <v/>
      </c>
      <c r="T1320" s="22" t="str">
        <f t="shared" si="436"/>
        <v/>
      </c>
      <c r="U1320" s="22" t="str">
        <f t="shared" si="427"/>
        <v/>
      </c>
    </row>
    <row r="1321" spans="1:21" x14ac:dyDescent="0.25">
      <c r="A1321" s="21" t="str">
        <f>IF(INDEX('Predict Your Date Data (auto)'!A:A,ROW(A1321),1)&gt;0,INDEX('Predict Your Date Data (auto)'!A:A,ROW(A1321),1),"")</f>
        <v/>
      </c>
      <c r="B1321" s="21" t="str">
        <f>IF(A1321&lt;&gt;"",IF(IFERROR(MATCH(TRUNC(A1321),ExcludeDateList,0),-1)&gt;-1,"",TRUNC(A1321)),"")</f>
        <v/>
      </c>
      <c r="C1321" s="22" t="str">
        <f t="shared" si="428"/>
        <v/>
      </c>
      <c r="D1321" s="22" t="str">
        <f t="shared" si="429"/>
        <v/>
      </c>
      <c r="E1321" s="22" t="str">
        <f t="shared" si="430"/>
        <v/>
      </c>
      <c r="G1321" s="21" t="str">
        <f t="shared" si="431"/>
        <v/>
      </c>
      <c r="H1321" s="21" t="str">
        <f t="shared" si="421"/>
        <v/>
      </c>
      <c r="I1321" s="22" t="str">
        <f t="shared" si="422"/>
        <v/>
      </c>
      <c r="J1321" s="22" t="str">
        <f t="shared" si="432"/>
        <v/>
      </c>
      <c r="K1321" s="22" t="str">
        <f>IF(G1321&lt;&gt;"",IF(IFERROR(MATCH(TRUNC(G1321),ExcludeDateList,0),-1)&gt;-1,"",J1321),"")</f>
        <v/>
      </c>
      <c r="L1321" s="22" t="str">
        <f>IF(G1321&lt;&gt;"",IF(IFERROR(MATCH(TRUNC(G1321),ExcludeDateList,0),-1)&gt;-1,NA(),J1321),"")</f>
        <v/>
      </c>
      <c r="M1321" s="22" t="str">
        <f t="shared" si="433"/>
        <v/>
      </c>
      <c r="N1321" s="22" t="str">
        <f t="shared" si="423"/>
        <v/>
      </c>
      <c r="O1321" s="22" t="str">
        <f t="shared" si="434"/>
        <v/>
      </c>
      <c r="P1321" s="22" t="str">
        <f t="shared" si="424"/>
        <v/>
      </c>
      <c r="Q1321" s="22" t="str">
        <f t="shared" si="425"/>
        <v/>
      </c>
      <c r="R1321" s="22" t="str">
        <f t="shared" si="435"/>
        <v/>
      </c>
      <c r="S1321" s="22" t="str">
        <f t="shared" si="426"/>
        <v/>
      </c>
      <c r="T1321" s="22" t="str">
        <f t="shared" si="436"/>
        <v/>
      </c>
      <c r="U1321" s="22" t="str">
        <f t="shared" si="427"/>
        <v/>
      </c>
    </row>
    <row r="1322" spans="1:21" x14ac:dyDescent="0.25">
      <c r="A1322" s="21" t="str">
        <f>IF(INDEX('Predict Your Date Data (auto)'!A:A,ROW(A1322),1)&gt;0,INDEX('Predict Your Date Data (auto)'!A:A,ROW(A1322),1),"")</f>
        <v/>
      </c>
      <c r="B1322" s="21" t="str">
        <f>IF(A1322&lt;&gt;"",IF(IFERROR(MATCH(TRUNC(A1322),ExcludeDateList,0),-1)&gt;-1,"",TRUNC(A1322)),"")</f>
        <v/>
      </c>
      <c r="C1322" s="22" t="str">
        <f t="shared" si="428"/>
        <v/>
      </c>
      <c r="D1322" s="22" t="str">
        <f t="shared" si="429"/>
        <v/>
      </c>
      <c r="E1322" s="22" t="str">
        <f t="shared" si="430"/>
        <v/>
      </c>
      <c r="G1322" s="21" t="str">
        <f t="shared" si="431"/>
        <v/>
      </c>
      <c r="H1322" s="21" t="str">
        <f t="shared" si="421"/>
        <v/>
      </c>
      <c r="I1322" s="22" t="str">
        <f t="shared" si="422"/>
        <v/>
      </c>
      <c r="J1322" s="22" t="str">
        <f t="shared" si="432"/>
        <v/>
      </c>
      <c r="K1322" s="22" t="str">
        <f>IF(G1322&lt;&gt;"",IF(IFERROR(MATCH(TRUNC(G1322),ExcludeDateList,0),-1)&gt;-1,"",J1322),"")</f>
        <v/>
      </c>
      <c r="L1322" s="22" t="str">
        <f>IF(G1322&lt;&gt;"",IF(IFERROR(MATCH(TRUNC(G1322),ExcludeDateList,0),-1)&gt;-1,NA(),J1322),"")</f>
        <v/>
      </c>
      <c r="M1322" s="22" t="str">
        <f t="shared" si="433"/>
        <v/>
      </c>
      <c r="N1322" s="22" t="str">
        <f t="shared" si="423"/>
        <v/>
      </c>
      <c r="O1322" s="22" t="str">
        <f t="shared" si="434"/>
        <v/>
      </c>
      <c r="P1322" s="22" t="str">
        <f t="shared" si="424"/>
        <v/>
      </c>
      <c r="Q1322" s="22" t="str">
        <f t="shared" si="425"/>
        <v/>
      </c>
      <c r="R1322" s="22" t="str">
        <f t="shared" si="435"/>
        <v/>
      </c>
      <c r="S1322" s="22" t="str">
        <f t="shared" si="426"/>
        <v/>
      </c>
      <c r="T1322" s="22" t="str">
        <f t="shared" si="436"/>
        <v/>
      </c>
      <c r="U1322" s="22" t="str">
        <f t="shared" si="427"/>
        <v/>
      </c>
    </row>
    <row r="1323" spans="1:21" x14ac:dyDescent="0.25">
      <c r="A1323" s="21" t="str">
        <f>IF(INDEX('Predict Your Date Data (auto)'!A:A,ROW(A1323),1)&gt;0,INDEX('Predict Your Date Data (auto)'!A:A,ROW(A1323),1),"")</f>
        <v/>
      </c>
      <c r="B1323" s="21" t="str">
        <f>IF(A1323&lt;&gt;"",IF(IFERROR(MATCH(TRUNC(A1323),ExcludeDateList,0),-1)&gt;-1,"",TRUNC(A1323)),"")</f>
        <v/>
      </c>
      <c r="C1323" s="22" t="str">
        <f t="shared" si="428"/>
        <v/>
      </c>
      <c r="D1323" s="22" t="str">
        <f t="shared" si="429"/>
        <v/>
      </c>
      <c r="E1323" s="22" t="str">
        <f t="shared" si="430"/>
        <v/>
      </c>
      <c r="G1323" s="21" t="str">
        <f t="shared" si="431"/>
        <v/>
      </c>
      <c r="H1323" s="21" t="str">
        <f t="shared" si="421"/>
        <v/>
      </c>
      <c r="I1323" s="22" t="str">
        <f t="shared" si="422"/>
        <v/>
      </c>
      <c r="J1323" s="22" t="str">
        <f t="shared" si="432"/>
        <v/>
      </c>
      <c r="K1323" s="22" t="str">
        <f>IF(G1323&lt;&gt;"",IF(IFERROR(MATCH(TRUNC(G1323),ExcludeDateList,0),-1)&gt;-1,"",J1323),"")</f>
        <v/>
      </c>
      <c r="L1323" s="22" t="str">
        <f>IF(G1323&lt;&gt;"",IF(IFERROR(MATCH(TRUNC(G1323),ExcludeDateList,0),-1)&gt;-1,NA(),J1323),"")</f>
        <v/>
      </c>
      <c r="M1323" s="22" t="str">
        <f t="shared" si="433"/>
        <v/>
      </c>
      <c r="N1323" s="22" t="str">
        <f t="shared" si="423"/>
        <v/>
      </c>
      <c r="O1323" s="22" t="str">
        <f t="shared" si="434"/>
        <v/>
      </c>
      <c r="P1323" s="22" t="str">
        <f t="shared" si="424"/>
        <v/>
      </c>
      <c r="Q1323" s="22" t="str">
        <f t="shared" si="425"/>
        <v/>
      </c>
      <c r="R1323" s="22" t="str">
        <f t="shared" si="435"/>
        <v/>
      </c>
      <c r="S1323" s="22" t="str">
        <f t="shared" si="426"/>
        <v/>
      </c>
      <c r="T1323" s="22" t="str">
        <f t="shared" si="436"/>
        <v/>
      </c>
      <c r="U1323" s="22" t="str">
        <f t="shared" si="427"/>
        <v/>
      </c>
    </row>
    <row r="1324" spans="1:21" x14ac:dyDescent="0.25">
      <c r="A1324" s="21" t="str">
        <f>IF(INDEX('Predict Your Date Data (auto)'!A:A,ROW(A1324),1)&gt;0,INDEX('Predict Your Date Data (auto)'!A:A,ROW(A1324),1),"")</f>
        <v/>
      </c>
      <c r="B1324" s="21" t="str">
        <f>IF(A1324&lt;&gt;"",IF(IFERROR(MATCH(TRUNC(A1324),ExcludeDateList,0),-1)&gt;-1,"",TRUNC(A1324)),"")</f>
        <v/>
      </c>
      <c r="C1324" s="22" t="str">
        <f t="shared" si="428"/>
        <v/>
      </c>
      <c r="D1324" s="22" t="str">
        <f t="shared" si="429"/>
        <v/>
      </c>
      <c r="E1324" s="22" t="str">
        <f t="shared" si="430"/>
        <v/>
      </c>
      <c r="G1324" s="21" t="str">
        <f t="shared" si="431"/>
        <v/>
      </c>
      <c r="H1324" s="21" t="str">
        <f t="shared" si="421"/>
        <v/>
      </c>
      <c r="I1324" s="22" t="str">
        <f t="shared" si="422"/>
        <v/>
      </c>
      <c r="J1324" s="22" t="str">
        <f t="shared" si="432"/>
        <v/>
      </c>
      <c r="K1324" s="22" t="str">
        <f>IF(G1324&lt;&gt;"",IF(IFERROR(MATCH(TRUNC(G1324),ExcludeDateList,0),-1)&gt;-1,"",J1324),"")</f>
        <v/>
      </c>
      <c r="L1324" s="22" t="str">
        <f>IF(G1324&lt;&gt;"",IF(IFERROR(MATCH(TRUNC(G1324),ExcludeDateList,0),-1)&gt;-1,NA(),J1324),"")</f>
        <v/>
      </c>
      <c r="M1324" s="22" t="str">
        <f t="shared" si="433"/>
        <v/>
      </c>
      <c r="N1324" s="22" t="str">
        <f t="shared" si="423"/>
        <v/>
      </c>
      <c r="O1324" s="22" t="str">
        <f t="shared" si="434"/>
        <v/>
      </c>
      <c r="P1324" s="22" t="str">
        <f t="shared" si="424"/>
        <v/>
      </c>
      <c r="Q1324" s="22" t="str">
        <f t="shared" si="425"/>
        <v/>
      </c>
      <c r="R1324" s="22" t="str">
        <f t="shared" si="435"/>
        <v/>
      </c>
      <c r="S1324" s="22" t="str">
        <f t="shared" si="426"/>
        <v/>
      </c>
      <c r="T1324" s="22" t="str">
        <f t="shared" si="436"/>
        <v/>
      </c>
      <c r="U1324" s="22" t="str">
        <f t="shared" si="427"/>
        <v/>
      </c>
    </row>
    <row r="1325" spans="1:21" x14ac:dyDescent="0.25">
      <c r="A1325" s="21" t="str">
        <f>IF(INDEX('Predict Your Date Data (auto)'!A:A,ROW(A1325),1)&gt;0,INDEX('Predict Your Date Data (auto)'!A:A,ROW(A1325),1),"")</f>
        <v/>
      </c>
      <c r="B1325" s="21" t="str">
        <f>IF(A1325&lt;&gt;"",IF(IFERROR(MATCH(TRUNC(A1325),ExcludeDateList,0),-1)&gt;-1,"",TRUNC(A1325)),"")</f>
        <v/>
      </c>
      <c r="C1325" s="22" t="str">
        <f t="shared" si="428"/>
        <v/>
      </c>
      <c r="D1325" s="22" t="str">
        <f t="shared" si="429"/>
        <v/>
      </c>
      <c r="E1325" s="22" t="str">
        <f t="shared" si="430"/>
        <v/>
      </c>
      <c r="G1325" s="21" t="str">
        <f t="shared" si="431"/>
        <v/>
      </c>
      <c r="H1325" s="21" t="str">
        <f t="shared" si="421"/>
        <v/>
      </c>
      <c r="I1325" s="22" t="str">
        <f t="shared" si="422"/>
        <v/>
      </c>
      <c r="J1325" s="22" t="str">
        <f t="shared" si="432"/>
        <v/>
      </c>
      <c r="K1325" s="22" t="str">
        <f>IF(G1325&lt;&gt;"",IF(IFERROR(MATCH(TRUNC(G1325),ExcludeDateList,0),-1)&gt;-1,"",J1325),"")</f>
        <v/>
      </c>
      <c r="L1325" s="22" t="str">
        <f>IF(G1325&lt;&gt;"",IF(IFERROR(MATCH(TRUNC(G1325),ExcludeDateList,0),-1)&gt;-1,NA(),J1325),"")</f>
        <v/>
      </c>
      <c r="M1325" s="22" t="str">
        <f t="shared" si="433"/>
        <v/>
      </c>
      <c r="N1325" s="22" t="str">
        <f t="shared" si="423"/>
        <v/>
      </c>
      <c r="O1325" s="22" t="str">
        <f t="shared" si="434"/>
        <v/>
      </c>
      <c r="P1325" s="22" t="str">
        <f t="shared" si="424"/>
        <v/>
      </c>
      <c r="Q1325" s="22" t="str">
        <f t="shared" si="425"/>
        <v/>
      </c>
      <c r="R1325" s="22" t="str">
        <f t="shared" si="435"/>
        <v/>
      </c>
      <c r="S1325" s="22" t="str">
        <f t="shared" si="426"/>
        <v/>
      </c>
      <c r="T1325" s="22" t="str">
        <f t="shared" si="436"/>
        <v/>
      </c>
      <c r="U1325" s="22" t="str">
        <f t="shared" si="427"/>
        <v/>
      </c>
    </row>
    <row r="1326" spans="1:21" x14ac:dyDescent="0.25">
      <c r="A1326" s="21" t="str">
        <f>IF(INDEX('Predict Your Date Data (auto)'!A:A,ROW(A1326),1)&gt;0,INDEX('Predict Your Date Data (auto)'!A:A,ROW(A1326),1),"")</f>
        <v/>
      </c>
      <c r="B1326" s="21" t="str">
        <f>IF(A1326&lt;&gt;"",IF(IFERROR(MATCH(TRUNC(A1326),ExcludeDateList,0),-1)&gt;-1,"",TRUNC(A1326)),"")</f>
        <v/>
      </c>
      <c r="C1326" s="22" t="str">
        <f t="shared" si="428"/>
        <v/>
      </c>
      <c r="D1326" s="22" t="str">
        <f t="shared" si="429"/>
        <v/>
      </c>
      <c r="E1326" s="22" t="str">
        <f t="shared" si="430"/>
        <v/>
      </c>
      <c r="G1326" s="21" t="str">
        <f t="shared" si="431"/>
        <v/>
      </c>
      <c r="H1326" s="21" t="str">
        <f t="shared" si="421"/>
        <v/>
      </c>
      <c r="I1326" s="22" t="str">
        <f t="shared" si="422"/>
        <v/>
      </c>
      <c r="J1326" s="22" t="str">
        <f t="shared" si="432"/>
        <v/>
      </c>
      <c r="K1326" s="22" t="str">
        <f>IF(G1326&lt;&gt;"",IF(IFERROR(MATCH(TRUNC(G1326),ExcludeDateList,0),-1)&gt;-1,"",J1326),"")</f>
        <v/>
      </c>
      <c r="L1326" s="22" t="str">
        <f>IF(G1326&lt;&gt;"",IF(IFERROR(MATCH(TRUNC(G1326),ExcludeDateList,0),-1)&gt;-1,NA(),J1326),"")</f>
        <v/>
      </c>
      <c r="M1326" s="22" t="str">
        <f t="shared" si="433"/>
        <v/>
      </c>
      <c r="N1326" s="22" t="str">
        <f t="shared" si="423"/>
        <v/>
      </c>
      <c r="O1326" s="22" t="str">
        <f t="shared" si="434"/>
        <v/>
      </c>
      <c r="P1326" s="22" t="str">
        <f t="shared" si="424"/>
        <v/>
      </c>
      <c r="Q1326" s="22" t="str">
        <f t="shared" si="425"/>
        <v/>
      </c>
      <c r="R1326" s="22" t="str">
        <f t="shared" si="435"/>
        <v/>
      </c>
      <c r="S1326" s="22" t="str">
        <f t="shared" si="426"/>
        <v/>
      </c>
      <c r="T1326" s="22" t="str">
        <f t="shared" si="436"/>
        <v/>
      </c>
      <c r="U1326" s="22" t="str">
        <f t="shared" si="427"/>
        <v/>
      </c>
    </row>
    <row r="1327" spans="1:21" x14ac:dyDescent="0.25">
      <c r="A1327" s="21" t="str">
        <f>IF(INDEX('Predict Your Date Data (auto)'!A:A,ROW(A1327),1)&gt;0,INDEX('Predict Your Date Data (auto)'!A:A,ROW(A1327),1),"")</f>
        <v/>
      </c>
      <c r="B1327" s="21" t="str">
        <f>IF(A1327&lt;&gt;"",IF(IFERROR(MATCH(TRUNC(A1327),ExcludeDateList,0),-1)&gt;-1,"",TRUNC(A1327)),"")</f>
        <v/>
      </c>
      <c r="C1327" s="22" t="str">
        <f t="shared" si="428"/>
        <v/>
      </c>
      <c r="D1327" s="22" t="str">
        <f t="shared" si="429"/>
        <v/>
      </c>
      <c r="E1327" s="22" t="str">
        <f t="shared" si="430"/>
        <v/>
      </c>
      <c r="G1327" s="21" t="str">
        <f t="shared" si="431"/>
        <v/>
      </c>
      <c r="H1327" s="21" t="str">
        <f t="shared" si="421"/>
        <v/>
      </c>
      <c r="I1327" s="22" t="str">
        <f t="shared" si="422"/>
        <v/>
      </c>
      <c r="J1327" s="22" t="str">
        <f t="shared" si="432"/>
        <v/>
      </c>
      <c r="K1327" s="22" t="str">
        <f>IF(G1327&lt;&gt;"",IF(IFERROR(MATCH(TRUNC(G1327),ExcludeDateList,0),-1)&gt;-1,"",J1327),"")</f>
        <v/>
      </c>
      <c r="L1327" s="22" t="str">
        <f>IF(G1327&lt;&gt;"",IF(IFERROR(MATCH(TRUNC(G1327),ExcludeDateList,0),-1)&gt;-1,NA(),J1327),"")</f>
        <v/>
      </c>
      <c r="M1327" s="22" t="str">
        <f t="shared" si="433"/>
        <v/>
      </c>
      <c r="N1327" s="22" t="str">
        <f t="shared" si="423"/>
        <v/>
      </c>
      <c r="O1327" s="22" t="str">
        <f t="shared" si="434"/>
        <v/>
      </c>
      <c r="P1327" s="22" t="str">
        <f t="shared" si="424"/>
        <v/>
      </c>
      <c r="Q1327" s="22" t="str">
        <f t="shared" si="425"/>
        <v/>
      </c>
      <c r="R1327" s="22" t="str">
        <f t="shared" si="435"/>
        <v/>
      </c>
      <c r="S1327" s="22" t="str">
        <f t="shared" si="426"/>
        <v/>
      </c>
      <c r="T1327" s="22" t="str">
        <f t="shared" si="436"/>
        <v/>
      </c>
      <c r="U1327" s="22" t="str">
        <f t="shared" si="427"/>
        <v/>
      </c>
    </row>
    <row r="1328" spans="1:21" x14ac:dyDescent="0.25">
      <c r="A1328" s="21" t="str">
        <f>IF(INDEX('Predict Your Date Data (auto)'!A:A,ROW(A1328),1)&gt;0,INDEX('Predict Your Date Data (auto)'!A:A,ROW(A1328),1),"")</f>
        <v/>
      </c>
      <c r="B1328" s="21" t="str">
        <f>IF(A1328&lt;&gt;"",IF(IFERROR(MATCH(TRUNC(A1328),ExcludeDateList,0),-1)&gt;-1,"",TRUNC(A1328)),"")</f>
        <v/>
      </c>
      <c r="C1328" s="22" t="str">
        <f t="shared" si="428"/>
        <v/>
      </c>
      <c r="D1328" s="22" t="str">
        <f t="shared" si="429"/>
        <v/>
      </c>
      <c r="E1328" s="22" t="str">
        <f t="shared" si="430"/>
        <v/>
      </c>
      <c r="G1328" s="21" t="str">
        <f t="shared" si="431"/>
        <v/>
      </c>
      <c r="H1328" s="21" t="str">
        <f t="shared" si="421"/>
        <v/>
      </c>
      <c r="I1328" s="22" t="str">
        <f t="shared" si="422"/>
        <v/>
      </c>
      <c r="J1328" s="22" t="str">
        <f t="shared" si="432"/>
        <v/>
      </c>
      <c r="K1328" s="22" t="str">
        <f>IF(G1328&lt;&gt;"",IF(IFERROR(MATCH(TRUNC(G1328),ExcludeDateList,0),-1)&gt;-1,"",J1328),"")</f>
        <v/>
      </c>
      <c r="L1328" s="22" t="str">
        <f>IF(G1328&lt;&gt;"",IF(IFERROR(MATCH(TRUNC(G1328),ExcludeDateList,0),-1)&gt;-1,NA(),J1328),"")</f>
        <v/>
      </c>
      <c r="M1328" s="22" t="str">
        <f t="shared" si="433"/>
        <v/>
      </c>
      <c r="N1328" s="22" t="str">
        <f t="shared" si="423"/>
        <v/>
      </c>
      <c r="O1328" s="22" t="str">
        <f t="shared" si="434"/>
        <v/>
      </c>
      <c r="P1328" s="22" t="str">
        <f t="shared" si="424"/>
        <v/>
      </c>
      <c r="Q1328" s="22" t="str">
        <f t="shared" si="425"/>
        <v/>
      </c>
      <c r="R1328" s="22" t="str">
        <f t="shared" si="435"/>
        <v/>
      </c>
      <c r="S1328" s="22" t="str">
        <f t="shared" si="426"/>
        <v/>
      </c>
      <c r="T1328" s="22" t="str">
        <f t="shared" si="436"/>
        <v/>
      </c>
      <c r="U1328" s="22" t="str">
        <f t="shared" si="427"/>
        <v/>
      </c>
    </row>
    <row r="1329" spans="1:21" x14ac:dyDescent="0.25">
      <c r="A1329" s="21" t="str">
        <f>IF(INDEX('Predict Your Date Data (auto)'!A:A,ROW(A1329),1)&gt;0,INDEX('Predict Your Date Data (auto)'!A:A,ROW(A1329),1),"")</f>
        <v/>
      </c>
      <c r="B1329" s="21" t="str">
        <f>IF(A1329&lt;&gt;"",IF(IFERROR(MATCH(TRUNC(A1329),ExcludeDateList,0),-1)&gt;-1,"",TRUNC(A1329)),"")</f>
        <v/>
      </c>
      <c r="C1329" s="22" t="str">
        <f t="shared" si="428"/>
        <v/>
      </c>
      <c r="D1329" s="22" t="str">
        <f t="shared" si="429"/>
        <v/>
      </c>
      <c r="E1329" s="22" t="str">
        <f t="shared" si="430"/>
        <v/>
      </c>
      <c r="G1329" s="21" t="str">
        <f t="shared" si="431"/>
        <v/>
      </c>
      <c r="H1329" s="21" t="str">
        <f t="shared" si="421"/>
        <v/>
      </c>
      <c r="I1329" s="22" t="str">
        <f t="shared" si="422"/>
        <v/>
      </c>
      <c r="J1329" s="22" t="str">
        <f t="shared" si="432"/>
        <v/>
      </c>
      <c r="K1329" s="22" t="str">
        <f>IF(G1329&lt;&gt;"",IF(IFERROR(MATCH(TRUNC(G1329),ExcludeDateList,0),-1)&gt;-1,"",J1329),"")</f>
        <v/>
      </c>
      <c r="L1329" s="22" t="str">
        <f>IF(G1329&lt;&gt;"",IF(IFERROR(MATCH(TRUNC(G1329),ExcludeDateList,0),-1)&gt;-1,NA(),J1329),"")</f>
        <v/>
      </c>
      <c r="M1329" s="22" t="str">
        <f t="shared" si="433"/>
        <v/>
      </c>
      <c r="N1329" s="22" t="str">
        <f t="shared" si="423"/>
        <v/>
      </c>
      <c r="O1329" s="22" t="str">
        <f t="shared" si="434"/>
        <v/>
      </c>
      <c r="P1329" s="22" t="str">
        <f t="shared" si="424"/>
        <v/>
      </c>
      <c r="Q1329" s="22" t="str">
        <f t="shared" si="425"/>
        <v/>
      </c>
      <c r="R1329" s="22" t="str">
        <f t="shared" si="435"/>
        <v/>
      </c>
      <c r="S1329" s="22" t="str">
        <f t="shared" si="426"/>
        <v/>
      </c>
      <c r="T1329" s="22" t="str">
        <f t="shared" si="436"/>
        <v/>
      </c>
      <c r="U1329" s="22" t="str">
        <f t="shared" si="427"/>
        <v/>
      </c>
    </row>
    <row r="1330" spans="1:21" x14ac:dyDescent="0.25">
      <c r="A1330" s="21" t="str">
        <f>IF(INDEX('Predict Your Date Data (auto)'!A:A,ROW(A1330),1)&gt;0,INDEX('Predict Your Date Data (auto)'!A:A,ROW(A1330),1),"")</f>
        <v/>
      </c>
      <c r="B1330" s="21" t="str">
        <f>IF(A1330&lt;&gt;"",IF(IFERROR(MATCH(TRUNC(A1330),ExcludeDateList,0),-1)&gt;-1,"",TRUNC(A1330)),"")</f>
        <v/>
      </c>
      <c r="C1330" s="22" t="str">
        <f t="shared" si="428"/>
        <v/>
      </c>
      <c r="D1330" s="22" t="str">
        <f t="shared" si="429"/>
        <v/>
      </c>
      <c r="E1330" s="22" t="str">
        <f t="shared" si="430"/>
        <v/>
      </c>
      <c r="G1330" s="21" t="str">
        <f t="shared" si="431"/>
        <v/>
      </c>
      <c r="H1330" s="21" t="str">
        <f t="shared" si="421"/>
        <v/>
      </c>
      <c r="I1330" s="22" t="str">
        <f t="shared" si="422"/>
        <v/>
      </c>
      <c r="J1330" s="22" t="str">
        <f t="shared" si="432"/>
        <v/>
      </c>
      <c r="K1330" s="22" t="str">
        <f>IF(G1330&lt;&gt;"",IF(IFERROR(MATCH(TRUNC(G1330),ExcludeDateList,0),-1)&gt;-1,"",J1330),"")</f>
        <v/>
      </c>
      <c r="L1330" s="22" t="str">
        <f>IF(G1330&lt;&gt;"",IF(IFERROR(MATCH(TRUNC(G1330),ExcludeDateList,0),-1)&gt;-1,NA(),J1330),"")</f>
        <v/>
      </c>
      <c r="M1330" s="22" t="str">
        <f t="shared" si="433"/>
        <v/>
      </c>
      <c r="N1330" s="22" t="str">
        <f t="shared" si="423"/>
        <v/>
      </c>
      <c r="O1330" s="22" t="str">
        <f t="shared" si="434"/>
        <v/>
      </c>
      <c r="P1330" s="22" t="str">
        <f t="shared" si="424"/>
        <v/>
      </c>
      <c r="Q1330" s="22" t="str">
        <f t="shared" si="425"/>
        <v/>
      </c>
      <c r="R1330" s="22" t="str">
        <f t="shared" si="435"/>
        <v/>
      </c>
      <c r="S1330" s="22" t="str">
        <f t="shared" si="426"/>
        <v/>
      </c>
      <c r="T1330" s="22" t="str">
        <f t="shared" si="436"/>
        <v/>
      </c>
      <c r="U1330" s="22" t="str">
        <f t="shared" si="427"/>
        <v/>
      </c>
    </row>
    <row r="1331" spans="1:21" x14ac:dyDescent="0.25">
      <c r="A1331" s="21" t="str">
        <f>IF(INDEX('Predict Your Date Data (auto)'!A:A,ROW(A1331),1)&gt;0,INDEX('Predict Your Date Data (auto)'!A:A,ROW(A1331),1),"")</f>
        <v/>
      </c>
      <c r="B1331" s="21" t="str">
        <f>IF(A1331&lt;&gt;"",IF(IFERROR(MATCH(TRUNC(A1331),ExcludeDateList,0),-1)&gt;-1,"",TRUNC(A1331)),"")</f>
        <v/>
      </c>
      <c r="C1331" s="22" t="str">
        <f t="shared" si="428"/>
        <v/>
      </c>
      <c r="D1331" s="22" t="str">
        <f t="shared" si="429"/>
        <v/>
      </c>
      <c r="E1331" s="22" t="str">
        <f t="shared" si="430"/>
        <v/>
      </c>
      <c r="G1331" s="21" t="str">
        <f t="shared" si="431"/>
        <v/>
      </c>
      <c r="H1331" s="21" t="str">
        <f t="shared" si="421"/>
        <v/>
      </c>
      <c r="I1331" s="22" t="str">
        <f t="shared" si="422"/>
        <v/>
      </c>
      <c r="J1331" s="22" t="str">
        <f t="shared" si="432"/>
        <v/>
      </c>
      <c r="K1331" s="22" t="str">
        <f>IF(G1331&lt;&gt;"",IF(IFERROR(MATCH(TRUNC(G1331),ExcludeDateList,0),-1)&gt;-1,"",J1331),"")</f>
        <v/>
      </c>
      <c r="L1331" s="22" t="str">
        <f>IF(G1331&lt;&gt;"",IF(IFERROR(MATCH(TRUNC(G1331),ExcludeDateList,0),-1)&gt;-1,NA(),J1331),"")</f>
        <v/>
      </c>
      <c r="M1331" s="22" t="str">
        <f t="shared" si="433"/>
        <v/>
      </c>
      <c r="N1331" s="22" t="str">
        <f t="shared" si="423"/>
        <v/>
      </c>
      <c r="O1331" s="22" t="str">
        <f t="shared" si="434"/>
        <v/>
      </c>
      <c r="P1331" s="22" t="str">
        <f t="shared" si="424"/>
        <v/>
      </c>
      <c r="Q1331" s="22" t="str">
        <f t="shared" si="425"/>
        <v/>
      </c>
      <c r="R1331" s="22" t="str">
        <f t="shared" si="435"/>
        <v/>
      </c>
      <c r="S1331" s="22" t="str">
        <f t="shared" si="426"/>
        <v/>
      </c>
      <c r="T1331" s="22" t="str">
        <f t="shared" si="436"/>
        <v/>
      </c>
      <c r="U1331" s="22" t="str">
        <f t="shared" si="427"/>
        <v/>
      </c>
    </row>
    <row r="1332" spans="1:21" x14ac:dyDescent="0.25">
      <c r="A1332" s="21" t="str">
        <f>IF(INDEX('Predict Your Date Data (auto)'!A:A,ROW(A1332),1)&gt;0,INDEX('Predict Your Date Data (auto)'!A:A,ROW(A1332),1),"")</f>
        <v/>
      </c>
      <c r="B1332" s="21" t="str">
        <f>IF(A1332&lt;&gt;"",IF(IFERROR(MATCH(TRUNC(A1332),ExcludeDateList,0),-1)&gt;-1,"",TRUNC(A1332)),"")</f>
        <v/>
      </c>
      <c r="C1332" s="22" t="str">
        <f t="shared" si="428"/>
        <v/>
      </c>
      <c r="D1332" s="22" t="str">
        <f t="shared" si="429"/>
        <v/>
      </c>
      <c r="E1332" s="22" t="str">
        <f t="shared" si="430"/>
        <v/>
      </c>
      <c r="G1332" s="21" t="str">
        <f t="shared" si="431"/>
        <v/>
      </c>
      <c r="H1332" s="21" t="str">
        <f t="shared" si="421"/>
        <v/>
      </c>
      <c r="I1332" s="22" t="str">
        <f t="shared" si="422"/>
        <v/>
      </c>
      <c r="J1332" s="22" t="str">
        <f t="shared" si="432"/>
        <v/>
      </c>
      <c r="K1332" s="22" t="str">
        <f>IF(G1332&lt;&gt;"",IF(IFERROR(MATCH(TRUNC(G1332),ExcludeDateList,0),-1)&gt;-1,"",J1332),"")</f>
        <v/>
      </c>
      <c r="L1332" s="22" t="str">
        <f>IF(G1332&lt;&gt;"",IF(IFERROR(MATCH(TRUNC(G1332),ExcludeDateList,0),-1)&gt;-1,NA(),J1332),"")</f>
        <v/>
      </c>
      <c r="M1332" s="22" t="str">
        <f t="shared" si="433"/>
        <v/>
      </c>
      <c r="N1332" s="22" t="str">
        <f t="shared" si="423"/>
        <v/>
      </c>
      <c r="O1332" s="22" t="str">
        <f t="shared" si="434"/>
        <v/>
      </c>
      <c r="P1332" s="22" t="str">
        <f t="shared" si="424"/>
        <v/>
      </c>
      <c r="Q1332" s="22" t="str">
        <f t="shared" si="425"/>
        <v/>
      </c>
      <c r="R1332" s="22" t="str">
        <f t="shared" si="435"/>
        <v/>
      </c>
      <c r="S1332" s="22" t="str">
        <f t="shared" si="426"/>
        <v/>
      </c>
      <c r="T1332" s="22" t="str">
        <f t="shared" si="436"/>
        <v/>
      </c>
      <c r="U1332" s="22" t="str">
        <f t="shared" si="427"/>
        <v/>
      </c>
    </row>
    <row r="1333" spans="1:21" x14ac:dyDescent="0.25">
      <c r="A1333" s="21" t="str">
        <f>IF(INDEX('Predict Your Date Data (auto)'!A:A,ROW(A1333),1)&gt;0,INDEX('Predict Your Date Data (auto)'!A:A,ROW(A1333),1),"")</f>
        <v/>
      </c>
      <c r="B1333" s="21" t="str">
        <f>IF(A1333&lt;&gt;"",IF(IFERROR(MATCH(TRUNC(A1333),ExcludeDateList,0),-1)&gt;-1,"",TRUNC(A1333)),"")</f>
        <v/>
      </c>
      <c r="C1333" s="22" t="str">
        <f t="shared" si="428"/>
        <v/>
      </c>
      <c r="D1333" s="22" t="str">
        <f t="shared" si="429"/>
        <v/>
      </c>
      <c r="E1333" s="22" t="str">
        <f t="shared" si="430"/>
        <v/>
      </c>
      <c r="G1333" s="21" t="str">
        <f t="shared" si="431"/>
        <v/>
      </c>
      <c r="H1333" s="21" t="str">
        <f t="shared" si="421"/>
        <v/>
      </c>
      <c r="I1333" s="22" t="str">
        <f t="shared" si="422"/>
        <v/>
      </c>
      <c r="J1333" s="22" t="str">
        <f t="shared" si="432"/>
        <v/>
      </c>
      <c r="K1333" s="22" t="str">
        <f>IF(G1333&lt;&gt;"",IF(IFERROR(MATCH(TRUNC(G1333),ExcludeDateList,0),-1)&gt;-1,"",J1333),"")</f>
        <v/>
      </c>
      <c r="L1333" s="22" t="str">
        <f>IF(G1333&lt;&gt;"",IF(IFERROR(MATCH(TRUNC(G1333),ExcludeDateList,0),-1)&gt;-1,NA(),J1333),"")</f>
        <v/>
      </c>
      <c r="M1333" s="22" t="str">
        <f t="shared" si="433"/>
        <v/>
      </c>
      <c r="N1333" s="22" t="str">
        <f t="shared" si="423"/>
        <v/>
      </c>
      <c r="O1333" s="22" t="str">
        <f t="shared" si="434"/>
        <v/>
      </c>
      <c r="P1333" s="22" t="str">
        <f t="shared" si="424"/>
        <v/>
      </c>
      <c r="Q1333" s="22" t="str">
        <f t="shared" si="425"/>
        <v/>
      </c>
      <c r="R1333" s="22" t="str">
        <f t="shared" si="435"/>
        <v/>
      </c>
      <c r="S1333" s="22" t="str">
        <f t="shared" si="426"/>
        <v/>
      </c>
      <c r="T1333" s="22" t="str">
        <f t="shared" si="436"/>
        <v/>
      </c>
      <c r="U1333" s="22" t="str">
        <f t="shared" si="427"/>
        <v/>
      </c>
    </row>
    <row r="1334" spans="1:21" x14ac:dyDescent="0.25">
      <c r="A1334" s="21" t="str">
        <f>IF(INDEX('Predict Your Date Data (auto)'!A:A,ROW(A1334),1)&gt;0,INDEX('Predict Your Date Data (auto)'!A:A,ROW(A1334),1),"")</f>
        <v/>
      </c>
      <c r="B1334" s="21" t="str">
        <f>IF(A1334&lt;&gt;"",IF(IFERROR(MATCH(TRUNC(A1334),ExcludeDateList,0),-1)&gt;-1,"",TRUNC(A1334)),"")</f>
        <v/>
      </c>
      <c r="C1334" s="22" t="str">
        <f t="shared" si="428"/>
        <v/>
      </c>
      <c r="D1334" s="22" t="str">
        <f t="shared" si="429"/>
        <v/>
      </c>
      <c r="E1334" s="22" t="str">
        <f t="shared" si="430"/>
        <v/>
      </c>
      <c r="G1334" s="21" t="str">
        <f t="shared" si="431"/>
        <v/>
      </c>
      <c r="H1334" s="21" t="str">
        <f t="shared" si="421"/>
        <v/>
      </c>
      <c r="I1334" s="22" t="str">
        <f t="shared" si="422"/>
        <v/>
      </c>
      <c r="J1334" s="22" t="str">
        <f t="shared" si="432"/>
        <v/>
      </c>
      <c r="K1334" s="22" t="str">
        <f>IF(G1334&lt;&gt;"",IF(IFERROR(MATCH(TRUNC(G1334),ExcludeDateList,0),-1)&gt;-1,"",J1334),"")</f>
        <v/>
      </c>
      <c r="L1334" s="22" t="str">
        <f>IF(G1334&lt;&gt;"",IF(IFERROR(MATCH(TRUNC(G1334),ExcludeDateList,0),-1)&gt;-1,NA(),J1334),"")</f>
        <v/>
      </c>
      <c r="M1334" s="22" t="str">
        <f t="shared" si="433"/>
        <v/>
      </c>
      <c r="N1334" s="22" t="str">
        <f t="shared" si="423"/>
        <v/>
      </c>
      <c r="O1334" s="22" t="str">
        <f t="shared" si="434"/>
        <v/>
      </c>
      <c r="P1334" s="22" t="str">
        <f t="shared" si="424"/>
        <v/>
      </c>
      <c r="Q1334" s="22" t="str">
        <f t="shared" si="425"/>
        <v/>
      </c>
      <c r="R1334" s="22" t="str">
        <f t="shared" si="435"/>
        <v/>
      </c>
      <c r="S1334" s="22" t="str">
        <f t="shared" si="426"/>
        <v/>
      </c>
      <c r="T1334" s="22" t="str">
        <f t="shared" si="436"/>
        <v/>
      </c>
      <c r="U1334" s="22" t="str">
        <f t="shared" si="427"/>
        <v/>
      </c>
    </row>
    <row r="1335" spans="1:21" x14ac:dyDescent="0.25">
      <c r="A1335" s="21" t="str">
        <f>IF(INDEX('Predict Your Date Data (auto)'!A:A,ROW(A1335),1)&gt;0,INDEX('Predict Your Date Data (auto)'!A:A,ROW(A1335),1),"")</f>
        <v/>
      </c>
      <c r="B1335" s="21" t="str">
        <f>IF(A1335&lt;&gt;"",IF(IFERROR(MATCH(TRUNC(A1335),ExcludeDateList,0),-1)&gt;-1,"",TRUNC(A1335)),"")</f>
        <v/>
      </c>
      <c r="C1335" s="22" t="str">
        <f t="shared" si="428"/>
        <v/>
      </c>
      <c r="D1335" s="22" t="str">
        <f t="shared" si="429"/>
        <v/>
      </c>
      <c r="E1335" s="22" t="str">
        <f t="shared" si="430"/>
        <v/>
      </c>
      <c r="G1335" s="21" t="str">
        <f t="shared" si="431"/>
        <v/>
      </c>
      <c r="H1335" s="21" t="str">
        <f t="shared" si="421"/>
        <v/>
      </c>
      <c r="I1335" s="22" t="str">
        <f t="shared" si="422"/>
        <v/>
      </c>
      <c r="J1335" s="22" t="str">
        <f t="shared" si="432"/>
        <v/>
      </c>
      <c r="K1335" s="22" t="str">
        <f>IF(G1335&lt;&gt;"",IF(IFERROR(MATCH(TRUNC(G1335),ExcludeDateList,0),-1)&gt;-1,"",J1335),"")</f>
        <v/>
      </c>
      <c r="L1335" s="22" t="str">
        <f>IF(G1335&lt;&gt;"",IF(IFERROR(MATCH(TRUNC(G1335),ExcludeDateList,0),-1)&gt;-1,NA(),J1335),"")</f>
        <v/>
      </c>
      <c r="M1335" s="22" t="str">
        <f t="shared" si="433"/>
        <v/>
      </c>
      <c r="N1335" s="22" t="str">
        <f t="shared" si="423"/>
        <v/>
      </c>
      <c r="O1335" s="22" t="str">
        <f t="shared" si="434"/>
        <v/>
      </c>
      <c r="P1335" s="22" t="str">
        <f t="shared" si="424"/>
        <v/>
      </c>
      <c r="Q1335" s="22" t="str">
        <f t="shared" si="425"/>
        <v/>
      </c>
      <c r="R1335" s="22" t="str">
        <f t="shared" si="435"/>
        <v/>
      </c>
      <c r="S1335" s="22" t="str">
        <f t="shared" si="426"/>
        <v/>
      </c>
      <c r="T1335" s="22" t="str">
        <f t="shared" si="436"/>
        <v/>
      </c>
      <c r="U1335" s="22" t="str">
        <f t="shared" si="427"/>
        <v/>
      </c>
    </row>
    <row r="1336" spans="1:21" x14ac:dyDescent="0.25">
      <c r="A1336" s="21" t="str">
        <f>IF(INDEX('Predict Your Date Data (auto)'!A:A,ROW(A1336),1)&gt;0,INDEX('Predict Your Date Data (auto)'!A:A,ROW(A1336),1),"")</f>
        <v/>
      </c>
      <c r="B1336" s="21" t="str">
        <f>IF(A1336&lt;&gt;"",IF(IFERROR(MATCH(TRUNC(A1336),ExcludeDateList,0),-1)&gt;-1,"",TRUNC(A1336)),"")</f>
        <v/>
      </c>
      <c r="C1336" s="22" t="str">
        <f t="shared" si="428"/>
        <v/>
      </c>
      <c r="D1336" s="22" t="str">
        <f t="shared" si="429"/>
        <v/>
      </c>
      <c r="E1336" s="22" t="str">
        <f t="shared" si="430"/>
        <v/>
      </c>
      <c r="G1336" s="21" t="str">
        <f t="shared" si="431"/>
        <v/>
      </c>
      <c r="H1336" s="21" t="str">
        <f t="shared" si="421"/>
        <v/>
      </c>
      <c r="I1336" s="22" t="str">
        <f t="shared" si="422"/>
        <v/>
      </c>
      <c r="J1336" s="22" t="str">
        <f t="shared" si="432"/>
        <v/>
      </c>
      <c r="K1336" s="22" t="str">
        <f>IF(G1336&lt;&gt;"",IF(IFERROR(MATCH(TRUNC(G1336),ExcludeDateList,0),-1)&gt;-1,"",J1336),"")</f>
        <v/>
      </c>
      <c r="L1336" s="22" t="str">
        <f>IF(G1336&lt;&gt;"",IF(IFERROR(MATCH(TRUNC(G1336),ExcludeDateList,0),-1)&gt;-1,NA(),J1336),"")</f>
        <v/>
      </c>
      <c r="M1336" s="22" t="str">
        <f t="shared" si="433"/>
        <v/>
      </c>
      <c r="N1336" s="22" t="str">
        <f t="shared" si="423"/>
        <v/>
      </c>
      <c r="O1336" s="22" t="str">
        <f t="shared" si="434"/>
        <v/>
      </c>
      <c r="P1336" s="22" t="str">
        <f t="shared" si="424"/>
        <v/>
      </c>
      <c r="Q1336" s="22" t="str">
        <f t="shared" si="425"/>
        <v/>
      </c>
      <c r="R1336" s="22" t="str">
        <f t="shared" si="435"/>
        <v/>
      </c>
      <c r="S1336" s="22" t="str">
        <f t="shared" si="426"/>
        <v/>
      </c>
      <c r="T1336" s="22" t="str">
        <f t="shared" si="436"/>
        <v/>
      </c>
      <c r="U1336" s="22" t="str">
        <f t="shared" si="427"/>
        <v/>
      </c>
    </row>
    <row r="1337" spans="1:21" x14ac:dyDescent="0.25">
      <c r="A1337" s="21" t="str">
        <f>IF(INDEX('Predict Your Date Data (auto)'!A:A,ROW(A1337),1)&gt;0,INDEX('Predict Your Date Data (auto)'!A:A,ROW(A1337),1),"")</f>
        <v/>
      </c>
      <c r="B1337" s="21" t="str">
        <f>IF(A1337&lt;&gt;"",IF(IFERROR(MATCH(TRUNC(A1337),ExcludeDateList,0),-1)&gt;-1,"",TRUNC(A1337)),"")</f>
        <v/>
      </c>
      <c r="C1337" s="22" t="str">
        <f t="shared" si="428"/>
        <v/>
      </c>
      <c r="D1337" s="22" t="str">
        <f t="shared" si="429"/>
        <v/>
      </c>
      <c r="E1337" s="22" t="str">
        <f t="shared" si="430"/>
        <v/>
      </c>
      <c r="G1337" s="21" t="str">
        <f t="shared" si="431"/>
        <v/>
      </c>
      <c r="H1337" s="21" t="str">
        <f t="shared" si="421"/>
        <v/>
      </c>
      <c r="I1337" s="22" t="str">
        <f t="shared" si="422"/>
        <v/>
      </c>
      <c r="J1337" s="22" t="str">
        <f t="shared" si="432"/>
        <v/>
      </c>
      <c r="K1337" s="22" t="str">
        <f>IF(G1337&lt;&gt;"",IF(IFERROR(MATCH(TRUNC(G1337),ExcludeDateList,0),-1)&gt;-1,"",J1337),"")</f>
        <v/>
      </c>
      <c r="L1337" s="22" t="str">
        <f>IF(G1337&lt;&gt;"",IF(IFERROR(MATCH(TRUNC(G1337),ExcludeDateList,0),-1)&gt;-1,NA(),J1337),"")</f>
        <v/>
      </c>
      <c r="M1337" s="22" t="str">
        <f t="shared" si="433"/>
        <v/>
      </c>
      <c r="N1337" s="22" t="str">
        <f t="shared" si="423"/>
        <v/>
      </c>
      <c r="O1337" s="22" t="str">
        <f t="shared" si="434"/>
        <v/>
      </c>
      <c r="P1337" s="22" t="str">
        <f t="shared" si="424"/>
        <v/>
      </c>
      <c r="Q1337" s="22" t="str">
        <f t="shared" si="425"/>
        <v/>
      </c>
      <c r="R1337" s="22" t="str">
        <f t="shared" si="435"/>
        <v/>
      </c>
      <c r="S1337" s="22" t="str">
        <f t="shared" si="426"/>
        <v/>
      </c>
      <c r="T1337" s="22" t="str">
        <f t="shared" si="436"/>
        <v/>
      </c>
      <c r="U1337" s="22" t="str">
        <f t="shared" si="427"/>
        <v/>
      </c>
    </row>
    <row r="1338" spans="1:21" x14ac:dyDescent="0.25">
      <c r="A1338" s="21" t="str">
        <f>IF(INDEX('Predict Your Date Data (auto)'!A:A,ROW(A1338),1)&gt;0,INDEX('Predict Your Date Data (auto)'!A:A,ROW(A1338),1),"")</f>
        <v/>
      </c>
      <c r="B1338" s="21" t="str">
        <f>IF(A1338&lt;&gt;"",IF(IFERROR(MATCH(TRUNC(A1338),ExcludeDateList,0),-1)&gt;-1,"",TRUNC(A1338)),"")</f>
        <v/>
      </c>
      <c r="C1338" s="22" t="str">
        <f t="shared" si="428"/>
        <v/>
      </c>
      <c r="D1338" s="22" t="str">
        <f t="shared" si="429"/>
        <v/>
      </c>
      <c r="E1338" s="22" t="str">
        <f t="shared" si="430"/>
        <v/>
      </c>
      <c r="G1338" s="21" t="str">
        <f t="shared" si="431"/>
        <v/>
      </c>
      <c r="H1338" s="21" t="str">
        <f t="shared" si="421"/>
        <v/>
      </c>
      <c r="I1338" s="22" t="str">
        <f t="shared" si="422"/>
        <v/>
      </c>
      <c r="J1338" s="22" t="str">
        <f t="shared" si="432"/>
        <v/>
      </c>
      <c r="K1338" s="22" t="str">
        <f>IF(G1338&lt;&gt;"",IF(IFERROR(MATCH(TRUNC(G1338),ExcludeDateList,0),-1)&gt;-1,"",J1338),"")</f>
        <v/>
      </c>
      <c r="L1338" s="22" t="str">
        <f>IF(G1338&lt;&gt;"",IF(IFERROR(MATCH(TRUNC(G1338),ExcludeDateList,0),-1)&gt;-1,NA(),J1338),"")</f>
        <v/>
      </c>
      <c r="M1338" s="22" t="str">
        <f t="shared" si="433"/>
        <v/>
      </c>
      <c r="N1338" s="22" t="str">
        <f t="shared" si="423"/>
        <v/>
      </c>
      <c r="O1338" s="22" t="str">
        <f t="shared" si="434"/>
        <v/>
      </c>
      <c r="P1338" s="22" t="str">
        <f t="shared" si="424"/>
        <v/>
      </c>
      <c r="Q1338" s="22" t="str">
        <f t="shared" si="425"/>
        <v/>
      </c>
      <c r="R1338" s="22" t="str">
        <f t="shared" si="435"/>
        <v/>
      </c>
      <c r="S1338" s="22" t="str">
        <f t="shared" si="426"/>
        <v/>
      </c>
      <c r="T1338" s="22" t="str">
        <f t="shared" si="436"/>
        <v/>
      </c>
      <c r="U1338" s="22" t="str">
        <f t="shared" si="427"/>
        <v/>
      </c>
    </row>
    <row r="1339" spans="1:21" x14ac:dyDescent="0.25">
      <c r="A1339" s="21" t="str">
        <f>IF(INDEX('Predict Your Date Data (auto)'!A:A,ROW(A1339),1)&gt;0,INDEX('Predict Your Date Data (auto)'!A:A,ROW(A1339),1),"")</f>
        <v/>
      </c>
      <c r="B1339" s="21" t="str">
        <f>IF(A1339&lt;&gt;"",IF(IFERROR(MATCH(TRUNC(A1339),ExcludeDateList,0),-1)&gt;-1,"",TRUNC(A1339)),"")</f>
        <v/>
      </c>
      <c r="C1339" s="22" t="str">
        <f t="shared" si="428"/>
        <v/>
      </c>
      <c r="D1339" s="22" t="str">
        <f t="shared" si="429"/>
        <v/>
      </c>
      <c r="E1339" s="22" t="str">
        <f t="shared" si="430"/>
        <v/>
      </c>
      <c r="G1339" s="21" t="str">
        <f t="shared" si="431"/>
        <v/>
      </c>
      <c r="H1339" s="21" t="str">
        <f t="shared" si="421"/>
        <v/>
      </c>
      <c r="I1339" s="22" t="str">
        <f t="shared" si="422"/>
        <v/>
      </c>
      <c r="J1339" s="22" t="str">
        <f t="shared" si="432"/>
        <v/>
      </c>
      <c r="K1339" s="22" t="str">
        <f>IF(G1339&lt;&gt;"",IF(IFERROR(MATCH(TRUNC(G1339),ExcludeDateList,0),-1)&gt;-1,"",J1339),"")</f>
        <v/>
      </c>
      <c r="L1339" s="22" t="str">
        <f>IF(G1339&lt;&gt;"",IF(IFERROR(MATCH(TRUNC(G1339),ExcludeDateList,0),-1)&gt;-1,NA(),J1339),"")</f>
        <v/>
      </c>
      <c r="M1339" s="22" t="str">
        <f t="shared" si="433"/>
        <v/>
      </c>
      <c r="N1339" s="22" t="str">
        <f t="shared" si="423"/>
        <v/>
      </c>
      <c r="O1339" s="22" t="str">
        <f t="shared" si="434"/>
        <v/>
      </c>
      <c r="P1339" s="22" t="str">
        <f t="shared" si="424"/>
        <v/>
      </c>
      <c r="Q1339" s="22" t="str">
        <f t="shared" si="425"/>
        <v/>
      </c>
      <c r="R1339" s="22" t="str">
        <f t="shared" si="435"/>
        <v/>
      </c>
      <c r="S1339" s="22" t="str">
        <f t="shared" si="426"/>
        <v/>
      </c>
      <c r="T1339" s="22" t="str">
        <f t="shared" si="436"/>
        <v/>
      </c>
      <c r="U1339" s="22" t="str">
        <f t="shared" si="427"/>
        <v/>
      </c>
    </row>
    <row r="1340" spans="1:21" x14ac:dyDescent="0.25">
      <c r="A1340" s="21" t="str">
        <f>IF(INDEX('Predict Your Date Data (auto)'!A:A,ROW(A1340),1)&gt;0,INDEX('Predict Your Date Data (auto)'!A:A,ROW(A1340),1),"")</f>
        <v/>
      </c>
      <c r="B1340" s="21" t="str">
        <f>IF(A1340&lt;&gt;"",IF(IFERROR(MATCH(TRUNC(A1340),ExcludeDateList,0),-1)&gt;-1,"",TRUNC(A1340)),"")</f>
        <v/>
      </c>
      <c r="C1340" s="22" t="str">
        <f t="shared" si="428"/>
        <v/>
      </c>
      <c r="D1340" s="22" t="str">
        <f t="shared" si="429"/>
        <v/>
      </c>
      <c r="E1340" s="22" t="str">
        <f t="shared" si="430"/>
        <v/>
      </c>
      <c r="G1340" s="21" t="str">
        <f t="shared" si="431"/>
        <v/>
      </c>
      <c r="H1340" s="21" t="str">
        <f t="shared" si="421"/>
        <v/>
      </c>
      <c r="I1340" s="22" t="str">
        <f t="shared" si="422"/>
        <v/>
      </c>
      <c r="J1340" s="22" t="str">
        <f t="shared" si="432"/>
        <v/>
      </c>
      <c r="K1340" s="22" t="str">
        <f>IF(G1340&lt;&gt;"",IF(IFERROR(MATCH(TRUNC(G1340),ExcludeDateList,0),-1)&gt;-1,"",J1340),"")</f>
        <v/>
      </c>
      <c r="L1340" s="22" t="str">
        <f>IF(G1340&lt;&gt;"",IF(IFERROR(MATCH(TRUNC(G1340),ExcludeDateList,0),-1)&gt;-1,NA(),J1340),"")</f>
        <v/>
      </c>
      <c r="M1340" s="22" t="str">
        <f t="shared" si="433"/>
        <v/>
      </c>
      <c r="N1340" s="22" t="str">
        <f t="shared" si="423"/>
        <v/>
      </c>
      <c r="O1340" s="22" t="str">
        <f t="shared" si="434"/>
        <v/>
      </c>
      <c r="P1340" s="22" t="str">
        <f t="shared" si="424"/>
        <v/>
      </c>
      <c r="Q1340" s="22" t="str">
        <f t="shared" si="425"/>
        <v/>
      </c>
      <c r="R1340" s="22" t="str">
        <f t="shared" si="435"/>
        <v/>
      </c>
      <c r="S1340" s="22" t="str">
        <f t="shared" si="426"/>
        <v/>
      </c>
      <c r="T1340" s="22" t="str">
        <f t="shared" si="436"/>
        <v/>
      </c>
      <c r="U1340" s="22" t="str">
        <f t="shared" si="427"/>
        <v/>
      </c>
    </row>
    <row r="1341" spans="1:21" x14ac:dyDescent="0.25">
      <c r="A1341" s="21" t="str">
        <f>IF(INDEX('Predict Your Date Data (auto)'!A:A,ROW(A1341),1)&gt;0,INDEX('Predict Your Date Data (auto)'!A:A,ROW(A1341),1),"")</f>
        <v/>
      </c>
      <c r="B1341" s="21" t="str">
        <f>IF(A1341&lt;&gt;"",IF(IFERROR(MATCH(TRUNC(A1341),ExcludeDateList,0),-1)&gt;-1,"",TRUNC(A1341)),"")</f>
        <v/>
      </c>
      <c r="C1341" s="22" t="str">
        <f t="shared" si="428"/>
        <v/>
      </c>
      <c r="D1341" s="22" t="str">
        <f t="shared" si="429"/>
        <v/>
      </c>
      <c r="E1341" s="22" t="str">
        <f t="shared" si="430"/>
        <v/>
      </c>
      <c r="G1341" s="21" t="str">
        <f t="shared" si="431"/>
        <v/>
      </c>
      <c r="H1341" s="21" t="str">
        <f t="shared" si="421"/>
        <v/>
      </c>
      <c r="I1341" s="22" t="str">
        <f t="shared" si="422"/>
        <v/>
      </c>
      <c r="J1341" s="22" t="str">
        <f t="shared" si="432"/>
        <v/>
      </c>
      <c r="K1341" s="22" t="str">
        <f>IF(G1341&lt;&gt;"",IF(IFERROR(MATCH(TRUNC(G1341),ExcludeDateList,0),-1)&gt;-1,"",J1341),"")</f>
        <v/>
      </c>
      <c r="L1341" s="22" t="str">
        <f>IF(G1341&lt;&gt;"",IF(IFERROR(MATCH(TRUNC(G1341),ExcludeDateList,0),-1)&gt;-1,NA(),J1341),"")</f>
        <v/>
      </c>
      <c r="M1341" s="22" t="str">
        <f t="shared" si="433"/>
        <v/>
      </c>
      <c r="N1341" s="22" t="str">
        <f t="shared" si="423"/>
        <v/>
      </c>
      <c r="O1341" s="22" t="str">
        <f t="shared" si="434"/>
        <v/>
      </c>
      <c r="P1341" s="22" t="str">
        <f t="shared" si="424"/>
        <v/>
      </c>
      <c r="Q1341" s="22" t="str">
        <f t="shared" si="425"/>
        <v/>
      </c>
      <c r="R1341" s="22" t="str">
        <f t="shared" si="435"/>
        <v/>
      </c>
      <c r="S1341" s="22" t="str">
        <f t="shared" si="426"/>
        <v/>
      </c>
      <c r="T1341" s="22" t="str">
        <f t="shared" si="436"/>
        <v/>
      </c>
      <c r="U1341" s="22" t="str">
        <f t="shared" si="427"/>
        <v/>
      </c>
    </row>
    <row r="1342" spans="1:21" x14ac:dyDescent="0.25">
      <c r="A1342" s="21" t="str">
        <f>IF(INDEX('Predict Your Date Data (auto)'!A:A,ROW(A1342),1)&gt;0,INDEX('Predict Your Date Data (auto)'!A:A,ROW(A1342),1),"")</f>
        <v/>
      </c>
      <c r="B1342" s="21" t="str">
        <f>IF(A1342&lt;&gt;"",IF(IFERROR(MATCH(TRUNC(A1342),ExcludeDateList,0),-1)&gt;-1,"",TRUNC(A1342)),"")</f>
        <v/>
      </c>
      <c r="C1342" s="22" t="str">
        <f t="shared" si="428"/>
        <v/>
      </c>
      <c r="D1342" s="22" t="str">
        <f t="shared" si="429"/>
        <v/>
      </c>
      <c r="E1342" s="22" t="str">
        <f t="shared" si="430"/>
        <v/>
      </c>
      <c r="G1342" s="21" t="str">
        <f t="shared" si="431"/>
        <v/>
      </c>
      <c r="H1342" s="21" t="str">
        <f t="shared" si="421"/>
        <v/>
      </c>
      <c r="I1342" s="22" t="str">
        <f t="shared" si="422"/>
        <v/>
      </c>
      <c r="J1342" s="22" t="str">
        <f t="shared" si="432"/>
        <v/>
      </c>
      <c r="K1342" s="22" t="str">
        <f>IF(G1342&lt;&gt;"",IF(IFERROR(MATCH(TRUNC(G1342),ExcludeDateList,0),-1)&gt;-1,"",J1342),"")</f>
        <v/>
      </c>
      <c r="L1342" s="22" t="str">
        <f>IF(G1342&lt;&gt;"",IF(IFERROR(MATCH(TRUNC(G1342),ExcludeDateList,0),-1)&gt;-1,NA(),J1342),"")</f>
        <v/>
      </c>
      <c r="M1342" s="22" t="str">
        <f t="shared" si="433"/>
        <v/>
      </c>
      <c r="N1342" s="22" t="str">
        <f t="shared" si="423"/>
        <v/>
      </c>
      <c r="O1342" s="22" t="str">
        <f t="shared" si="434"/>
        <v/>
      </c>
      <c r="P1342" s="22" t="str">
        <f t="shared" si="424"/>
        <v/>
      </c>
      <c r="Q1342" s="22" t="str">
        <f t="shared" si="425"/>
        <v/>
      </c>
      <c r="R1342" s="22" t="str">
        <f t="shared" si="435"/>
        <v/>
      </c>
      <c r="S1342" s="22" t="str">
        <f t="shared" si="426"/>
        <v/>
      </c>
      <c r="T1342" s="22" t="str">
        <f t="shared" si="436"/>
        <v/>
      </c>
      <c r="U1342" s="22" t="str">
        <f t="shared" si="427"/>
        <v/>
      </c>
    </row>
    <row r="1343" spans="1:21" x14ac:dyDescent="0.25">
      <c r="A1343" s="21" t="str">
        <f>IF(INDEX('Predict Your Date Data (auto)'!A:A,ROW(A1343),1)&gt;0,INDEX('Predict Your Date Data (auto)'!A:A,ROW(A1343),1),"")</f>
        <v/>
      </c>
      <c r="B1343" s="21" t="str">
        <f>IF(A1343&lt;&gt;"",IF(IFERROR(MATCH(TRUNC(A1343),ExcludeDateList,0),-1)&gt;-1,"",TRUNC(A1343)),"")</f>
        <v/>
      </c>
      <c r="C1343" s="22" t="str">
        <f t="shared" si="428"/>
        <v/>
      </c>
      <c r="D1343" s="22" t="str">
        <f t="shared" si="429"/>
        <v/>
      </c>
      <c r="E1343" s="22" t="str">
        <f t="shared" si="430"/>
        <v/>
      </c>
      <c r="G1343" s="21" t="str">
        <f t="shared" si="431"/>
        <v/>
      </c>
      <c r="H1343" s="21" t="str">
        <f t="shared" si="421"/>
        <v/>
      </c>
      <c r="I1343" s="22" t="str">
        <f t="shared" si="422"/>
        <v/>
      </c>
      <c r="J1343" s="22" t="str">
        <f t="shared" si="432"/>
        <v/>
      </c>
      <c r="K1343" s="22" t="str">
        <f>IF(G1343&lt;&gt;"",IF(IFERROR(MATCH(TRUNC(G1343),ExcludeDateList,0),-1)&gt;-1,"",J1343),"")</f>
        <v/>
      </c>
      <c r="L1343" s="22" t="str">
        <f>IF(G1343&lt;&gt;"",IF(IFERROR(MATCH(TRUNC(G1343),ExcludeDateList,0),-1)&gt;-1,NA(),J1343),"")</f>
        <v/>
      </c>
      <c r="M1343" s="22" t="str">
        <f t="shared" si="433"/>
        <v/>
      </c>
      <c r="N1343" s="22" t="str">
        <f t="shared" si="423"/>
        <v/>
      </c>
      <c r="O1343" s="22" t="str">
        <f t="shared" si="434"/>
        <v/>
      </c>
      <c r="P1343" s="22" t="str">
        <f t="shared" si="424"/>
        <v/>
      </c>
      <c r="Q1343" s="22" t="str">
        <f t="shared" si="425"/>
        <v/>
      </c>
      <c r="R1343" s="22" t="str">
        <f t="shared" si="435"/>
        <v/>
      </c>
      <c r="S1343" s="22" t="str">
        <f t="shared" si="426"/>
        <v/>
      </c>
      <c r="T1343" s="22" t="str">
        <f t="shared" si="436"/>
        <v/>
      </c>
      <c r="U1343" s="22" t="str">
        <f t="shared" si="427"/>
        <v/>
      </c>
    </row>
    <row r="1344" spans="1:21" x14ac:dyDescent="0.25">
      <c r="A1344" s="21" t="str">
        <f>IF(INDEX('Predict Your Date Data (auto)'!A:A,ROW(A1344),1)&gt;0,INDEX('Predict Your Date Data (auto)'!A:A,ROW(A1344),1),"")</f>
        <v/>
      </c>
      <c r="B1344" s="21" t="str">
        <f>IF(A1344&lt;&gt;"",IF(IFERROR(MATCH(TRUNC(A1344),ExcludeDateList,0),-1)&gt;-1,"",TRUNC(A1344)),"")</f>
        <v/>
      </c>
      <c r="C1344" s="22" t="str">
        <f t="shared" si="428"/>
        <v/>
      </c>
      <c r="D1344" s="22" t="str">
        <f t="shared" si="429"/>
        <v/>
      </c>
      <c r="E1344" s="22" t="str">
        <f t="shared" si="430"/>
        <v/>
      </c>
      <c r="G1344" s="21" t="str">
        <f t="shared" si="431"/>
        <v/>
      </c>
      <c r="H1344" s="21" t="str">
        <f t="shared" si="421"/>
        <v/>
      </c>
      <c r="I1344" s="22" t="str">
        <f t="shared" si="422"/>
        <v/>
      </c>
      <c r="J1344" s="22" t="str">
        <f t="shared" si="432"/>
        <v/>
      </c>
      <c r="K1344" s="22" t="str">
        <f>IF(G1344&lt;&gt;"",IF(IFERROR(MATCH(TRUNC(G1344),ExcludeDateList,0),-1)&gt;-1,"",J1344),"")</f>
        <v/>
      </c>
      <c r="L1344" s="22" t="str">
        <f>IF(G1344&lt;&gt;"",IF(IFERROR(MATCH(TRUNC(G1344),ExcludeDateList,0),-1)&gt;-1,NA(),J1344),"")</f>
        <v/>
      </c>
      <c r="M1344" s="22" t="str">
        <f t="shared" si="433"/>
        <v/>
      </c>
      <c r="N1344" s="22" t="str">
        <f t="shared" si="423"/>
        <v/>
      </c>
      <c r="O1344" s="22" t="str">
        <f t="shared" si="434"/>
        <v/>
      </c>
      <c r="P1344" s="22" t="str">
        <f t="shared" si="424"/>
        <v/>
      </c>
      <c r="Q1344" s="22" t="str">
        <f t="shared" si="425"/>
        <v/>
      </c>
      <c r="R1344" s="22" t="str">
        <f t="shared" si="435"/>
        <v/>
      </c>
      <c r="S1344" s="22" t="str">
        <f t="shared" si="426"/>
        <v/>
      </c>
      <c r="T1344" s="22" t="str">
        <f t="shared" si="436"/>
        <v/>
      </c>
      <c r="U1344" s="22" t="str">
        <f t="shared" si="427"/>
        <v/>
      </c>
    </row>
    <row r="1345" spans="1:21" x14ac:dyDescent="0.25">
      <c r="A1345" s="21" t="str">
        <f>IF(INDEX('Predict Your Date Data (auto)'!A:A,ROW(A1345),1)&gt;0,INDEX('Predict Your Date Data (auto)'!A:A,ROW(A1345),1),"")</f>
        <v/>
      </c>
      <c r="B1345" s="21" t="str">
        <f>IF(A1345&lt;&gt;"",IF(IFERROR(MATCH(TRUNC(A1345),ExcludeDateList,0),-1)&gt;-1,"",TRUNC(A1345)),"")</f>
        <v/>
      </c>
      <c r="C1345" s="22" t="str">
        <f t="shared" si="428"/>
        <v/>
      </c>
      <c r="D1345" s="22" t="str">
        <f t="shared" si="429"/>
        <v/>
      </c>
      <c r="E1345" s="22" t="str">
        <f t="shared" si="430"/>
        <v/>
      </c>
      <c r="G1345" s="21" t="str">
        <f t="shared" si="431"/>
        <v/>
      </c>
      <c r="H1345" s="21" t="str">
        <f t="shared" si="421"/>
        <v/>
      </c>
      <c r="I1345" s="22" t="str">
        <f t="shared" si="422"/>
        <v/>
      </c>
      <c r="J1345" s="22" t="str">
        <f t="shared" si="432"/>
        <v/>
      </c>
      <c r="K1345" s="22" t="str">
        <f>IF(G1345&lt;&gt;"",IF(IFERROR(MATCH(TRUNC(G1345),ExcludeDateList,0),-1)&gt;-1,"",J1345),"")</f>
        <v/>
      </c>
      <c r="L1345" s="22" t="str">
        <f>IF(G1345&lt;&gt;"",IF(IFERROR(MATCH(TRUNC(G1345),ExcludeDateList,0),-1)&gt;-1,NA(),J1345),"")</f>
        <v/>
      </c>
      <c r="M1345" s="22" t="str">
        <f t="shared" si="433"/>
        <v/>
      </c>
      <c r="N1345" s="22" t="str">
        <f t="shared" si="423"/>
        <v/>
      </c>
      <c r="O1345" s="22" t="str">
        <f t="shared" si="434"/>
        <v/>
      </c>
      <c r="P1345" s="22" t="str">
        <f t="shared" si="424"/>
        <v/>
      </c>
      <c r="Q1345" s="22" t="str">
        <f t="shared" si="425"/>
        <v/>
      </c>
      <c r="R1345" s="22" t="str">
        <f t="shared" si="435"/>
        <v/>
      </c>
      <c r="S1345" s="22" t="str">
        <f t="shared" si="426"/>
        <v/>
      </c>
      <c r="T1345" s="22" t="str">
        <f t="shared" si="436"/>
        <v/>
      </c>
      <c r="U1345" s="22" t="str">
        <f t="shared" si="427"/>
        <v/>
      </c>
    </row>
    <row r="1346" spans="1:21" x14ac:dyDescent="0.25">
      <c r="A1346" s="21" t="str">
        <f>IF(INDEX('Predict Your Date Data (auto)'!A:A,ROW(A1346),1)&gt;0,INDEX('Predict Your Date Data (auto)'!A:A,ROW(A1346),1),"")</f>
        <v/>
      </c>
      <c r="B1346" s="21" t="str">
        <f>IF(A1346&lt;&gt;"",IF(IFERROR(MATCH(TRUNC(A1346),ExcludeDateList,0),-1)&gt;-1,"",TRUNC(A1346)),"")</f>
        <v/>
      </c>
      <c r="C1346" s="22" t="str">
        <f t="shared" si="428"/>
        <v/>
      </c>
      <c r="D1346" s="22" t="str">
        <f t="shared" si="429"/>
        <v/>
      </c>
      <c r="E1346" s="22" t="str">
        <f t="shared" si="430"/>
        <v/>
      </c>
      <c r="G1346" s="21" t="str">
        <f t="shared" si="431"/>
        <v/>
      </c>
      <c r="H1346" s="21" t="str">
        <f t="shared" ref="H1346:H1409" si="437">IF(G1346&lt;&gt;"",IF(WEEKDAY(G1346)=2,"Week " &amp; TEXT(G1346,AxisDateFormat),""),"")</f>
        <v/>
      </c>
      <c r="I1346" s="22" t="str">
        <f t="shared" ref="I1346:I1409" si="438">IF(G1346&lt;&gt;"", TEXT(WEEKDAY(G1346), DayFormat),"")</f>
        <v/>
      </c>
      <c r="J1346" s="22" t="str">
        <f t="shared" si="432"/>
        <v/>
      </c>
      <c r="K1346" s="22" t="str">
        <f>IF(G1346&lt;&gt;"",IF(IFERROR(MATCH(TRUNC(G1346),ExcludeDateList,0),-1)&gt;-1,"",J1346),"")</f>
        <v/>
      </c>
      <c r="L1346" s="22" t="str">
        <f>IF(G1346&lt;&gt;"",IF(IFERROR(MATCH(TRUNC(G1346),ExcludeDateList,0),-1)&gt;-1,NA(),J1346),"")</f>
        <v/>
      </c>
      <c r="M1346" s="22" t="str">
        <f t="shared" si="433"/>
        <v/>
      </c>
      <c r="N1346" s="22" t="str">
        <f t="shared" ref="N1346:N1409" si="439">IF(G1346&lt;&gt;"",M1346*$X$10+$X$9,"")</f>
        <v/>
      </c>
      <c r="O1346" s="22" t="str">
        <f t="shared" si="434"/>
        <v/>
      </c>
      <c r="P1346" s="22" t="str">
        <f t="shared" ref="P1346:P1409" si="440">IF(G1346&lt;&gt;"",VLOOKUP(I1346,$W$2:$Y$6,3,FALSE),"")</f>
        <v/>
      </c>
      <c r="Q1346" s="22" t="str">
        <f t="shared" ref="Q1346:Q1409" si="441">IF(G1346&lt;&gt;"",N1346*P1346,"")</f>
        <v/>
      </c>
      <c r="R1346" s="22" t="str">
        <f t="shared" si="435"/>
        <v/>
      </c>
      <c r="S1346" s="22" t="str">
        <f t="shared" ref="S1346:S1409" si="442">IF(G1346&lt;&gt;"",IF(P1346&gt;1,ROUNDUP(Q1346,RoundDecimalPlaces),ROUNDDOWN(Q1346,RoundDecimalPlaces)),"")</f>
        <v/>
      </c>
      <c r="T1346" s="22" t="str">
        <f t="shared" si="436"/>
        <v/>
      </c>
      <c r="U1346" s="22" t="str">
        <f t="shared" ref="U1346:U1409" si="443">IF(T1346&lt;&gt;"",IF(T1346&gt;AVERAGE(T:T)*SignificantErrorMultiplier,J1346,NA()),"")</f>
        <v/>
      </c>
    </row>
    <row r="1347" spans="1:21" x14ac:dyDescent="0.25">
      <c r="A1347" s="21" t="str">
        <f>IF(INDEX('Predict Your Date Data (auto)'!A:A,ROW(A1347),1)&gt;0,INDEX('Predict Your Date Data (auto)'!A:A,ROW(A1347),1),"")</f>
        <v/>
      </c>
      <c r="B1347" s="21" t="str">
        <f>IF(A1347&lt;&gt;"",IF(IFERROR(MATCH(TRUNC(A1347),ExcludeDateList,0),-1)&gt;-1,"",TRUNC(A1347)),"")</f>
        <v/>
      </c>
      <c r="C1347" s="22" t="str">
        <f t="shared" ref="C1347:C1410" si="444">IF(B1347&lt;&gt;"",YEAR(B1347),"")</f>
        <v/>
      </c>
      <c r="D1347" s="22" t="str">
        <f t="shared" ref="D1347:D1410" si="445">IF(B1347&lt;&gt;"",MONTH(B1347),"")</f>
        <v/>
      </c>
      <c r="E1347" s="22" t="str">
        <f t="shared" ref="E1347:E1410" si="446">IF(B1347&lt;&gt;"","Week " &amp; ROUNDUP(DAY(B1347)/7,0),"")</f>
        <v/>
      </c>
      <c r="G1347" s="21" t="str">
        <f t="shared" ref="G1347:G1410" si="447">IF(G1346&lt;MAX(A:A)+NumberOfFutureWeeks*7,  IF(WEEKDAY( G1346+1)=1, G1346+2, IF(WEEKDAY(G1346+1)=7, G1346+ 3, G1346+1)), "")</f>
        <v/>
      </c>
      <c r="H1347" s="21" t="str">
        <f t="shared" si="437"/>
        <v/>
      </c>
      <c r="I1347" s="22" t="str">
        <f t="shared" si="438"/>
        <v/>
      </c>
      <c r="J1347" s="22" t="str">
        <f t="shared" ref="J1347:J1410" si="448">IF(AND(G1347&lt;&gt;"",G1347&lt;=MAX(B:B) ),COUNTIF(B:B,TRUNC(G1347)),"")</f>
        <v/>
      </c>
      <c r="K1347" s="22" t="str">
        <f>IF(G1347&lt;&gt;"",IF(IFERROR(MATCH(TRUNC(G1347),ExcludeDateList,0),-1)&gt;-1,"",J1347),"")</f>
        <v/>
      </c>
      <c r="L1347" s="22" t="str">
        <f>IF(G1347&lt;&gt;"",IF(IFERROR(MATCH(TRUNC(G1347),ExcludeDateList,0),-1)&gt;-1,NA(),J1347),"")</f>
        <v/>
      </c>
      <c r="M1347" s="22" t="str">
        <f t="shared" ref="M1347:M1410" si="449">IF(G1347&lt;&gt;"",M1346+1,"")</f>
        <v/>
      </c>
      <c r="N1347" s="22" t="str">
        <f t="shared" si="439"/>
        <v/>
      </c>
      <c r="O1347" s="22" t="str">
        <f t="shared" ref="O1347:O1410" si="450">IF(K1347&lt;&gt;"",ABS(K1347-N1347),"")</f>
        <v/>
      </c>
      <c r="P1347" s="22" t="str">
        <f t="shared" si="440"/>
        <v/>
      </c>
      <c r="Q1347" s="22" t="str">
        <f t="shared" si="441"/>
        <v/>
      </c>
      <c r="R1347" s="22" t="str">
        <f t="shared" ref="R1347:R1410" si="451">IF(K1347&lt;&gt;"",ABS(J1347-Q1347),"")</f>
        <v/>
      </c>
      <c r="S1347" s="22" t="str">
        <f t="shared" si="442"/>
        <v/>
      </c>
      <c r="T1347" s="22" t="str">
        <f t="shared" ref="T1347:T1410" si="452">IF(K1347&lt;&gt;"",ABS(K1347-S1347),"")</f>
        <v/>
      </c>
      <c r="U1347" s="22" t="str">
        <f t="shared" si="443"/>
        <v/>
      </c>
    </row>
    <row r="1348" spans="1:21" x14ac:dyDescent="0.25">
      <c r="A1348" s="21" t="str">
        <f>IF(INDEX('Predict Your Date Data (auto)'!A:A,ROW(A1348),1)&gt;0,INDEX('Predict Your Date Data (auto)'!A:A,ROW(A1348),1),"")</f>
        <v/>
      </c>
      <c r="B1348" s="21" t="str">
        <f>IF(A1348&lt;&gt;"",IF(IFERROR(MATCH(TRUNC(A1348),ExcludeDateList,0),-1)&gt;-1,"",TRUNC(A1348)),"")</f>
        <v/>
      </c>
      <c r="C1348" s="22" t="str">
        <f t="shared" si="444"/>
        <v/>
      </c>
      <c r="D1348" s="22" t="str">
        <f t="shared" si="445"/>
        <v/>
      </c>
      <c r="E1348" s="22" t="str">
        <f t="shared" si="446"/>
        <v/>
      </c>
      <c r="G1348" s="21" t="str">
        <f t="shared" si="447"/>
        <v/>
      </c>
      <c r="H1348" s="21" t="str">
        <f t="shared" si="437"/>
        <v/>
      </c>
      <c r="I1348" s="22" t="str">
        <f t="shared" si="438"/>
        <v/>
      </c>
      <c r="J1348" s="22" t="str">
        <f t="shared" si="448"/>
        <v/>
      </c>
      <c r="K1348" s="22" t="str">
        <f>IF(G1348&lt;&gt;"",IF(IFERROR(MATCH(TRUNC(G1348),ExcludeDateList,0),-1)&gt;-1,"",J1348),"")</f>
        <v/>
      </c>
      <c r="L1348" s="22" t="str">
        <f>IF(G1348&lt;&gt;"",IF(IFERROR(MATCH(TRUNC(G1348),ExcludeDateList,0),-1)&gt;-1,NA(),J1348),"")</f>
        <v/>
      </c>
      <c r="M1348" s="22" t="str">
        <f t="shared" si="449"/>
        <v/>
      </c>
      <c r="N1348" s="22" t="str">
        <f t="shared" si="439"/>
        <v/>
      </c>
      <c r="O1348" s="22" t="str">
        <f t="shared" si="450"/>
        <v/>
      </c>
      <c r="P1348" s="22" t="str">
        <f t="shared" si="440"/>
        <v/>
      </c>
      <c r="Q1348" s="22" t="str">
        <f t="shared" si="441"/>
        <v/>
      </c>
      <c r="R1348" s="22" t="str">
        <f t="shared" si="451"/>
        <v/>
      </c>
      <c r="S1348" s="22" t="str">
        <f t="shared" si="442"/>
        <v/>
      </c>
      <c r="T1348" s="22" t="str">
        <f t="shared" si="452"/>
        <v/>
      </c>
      <c r="U1348" s="22" t="str">
        <f t="shared" si="443"/>
        <v/>
      </c>
    </row>
    <row r="1349" spans="1:21" x14ac:dyDescent="0.25">
      <c r="A1349" s="21" t="str">
        <f>IF(INDEX('Predict Your Date Data (auto)'!A:A,ROW(A1349),1)&gt;0,INDEX('Predict Your Date Data (auto)'!A:A,ROW(A1349),1),"")</f>
        <v/>
      </c>
      <c r="B1349" s="21" t="str">
        <f>IF(A1349&lt;&gt;"",IF(IFERROR(MATCH(TRUNC(A1349),ExcludeDateList,0),-1)&gt;-1,"",TRUNC(A1349)),"")</f>
        <v/>
      </c>
      <c r="C1349" s="22" t="str">
        <f t="shared" si="444"/>
        <v/>
      </c>
      <c r="D1349" s="22" t="str">
        <f t="shared" si="445"/>
        <v/>
      </c>
      <c r="E1349" s="22" t="str">
        <f t="shared" si="446"/>
        <v/>
      </c>
      <c r="G1349" s="21" t="str">
        <f t="shared" si="447"/>
        <v/>
      </c>
      <c r="H1349" s="21" t="str">
        <f t="shared" si="437"/>
        <v/>
      </c>
      <c r="I1349" s="22" t="str">
        <f t="shared" si="438"/>
        <v/>
      </c>
      <c r="J1349" s="22" t="str">
        <f t="shared" si="448"/>
        <v/>
      </c>
      <c r="K1349" s="22" t="str">
        <f>IF(G1349&lt;&gt;"",IF(IFERROR(MATCH(TRUNC(G1349),ExcludeDateList,0),-1)&gt;-1,"",J1349),"")</f>
        <v/>
      </c>
      <c r="L1349" s="22" t="str">
        <f>IF(G1349&lt;&gt;"",IF(IFERROR(MATCH(TRUNC(G1349),ExcludeDateList,0),-1)&gt;-1,NA(),J1349),"")</f>
        <v/>
      </c>
      <c r="M1349" s="22" t="str">
        <f t="shared" si="449"/>
        <v/>
      </c>
      <c r="N1349" s="22" t="str">
        <f t="shared" si="439"/>
        <v/>
      </c>
      <c r="O1349" s="22" t="str">
        <f t="shared" si="450"/>
        <v/>
      </c>
      <c r="P1349" s="22" t="str">
        <f t="shared" si="440"/>
        <v/>
      </c>
      <c r="Q1349" s="22" t="str">
        <f t="shared" si="441"/>
        <v/>
      </c>
      <c r="R1349" s="22" t="str">
        <f t="shared" si="451"/>
        <v/>
      </c>
      <c r="S1349" s="22" t="str">
        <f t="shared" si="442"/>
        <v/>
      </c>
      <c r="T1349" s="22" t="str">
        <f t="shared" si="452"/>
        <v/>
      </c>
      <c r="U1349" s="22" t="str">
        <f t="shared" si="443"/>
        <v/>
      </c>
    </row>
    <row r="1350" spans="1:21" x14ac:dyDescent="0.25">
      <c r="A1350" s="21" t="str">
        <f>IF(INDEX('Predict Your Date Data (auto)'!A:A,ROW(A1350),1)&gt;0,INDEX('Predict Your Date Data (auto)'!A:A,ROW(A1350),1),"")</f>
        <v/>
      </c>
      <c r="B1350" s="21" t="str">
        <f>IF(A1350&lt;&gt;"",IF(IFERROR(MATCH(TRUNC(A1350),ExcludeDateList,0),-1)&gt;-1,"",TRUNC(A1350)),"")</f>
        <v/>
      </c>
      <c r="C1350" s="22" t="str">
        <f t="shared" si="444"/>
        <v/>
      </c>
      <c r="D1350" s="22" t="str">
        <f t="shared" si="445"/>
        <v/>
      </c>
      <c r="E1350" s="22" t="str">
        <f t="shared" si="446"/>
        <v/>
      </c>
      <c r="G1350" s="21" t="str">
        <f t="shared" si="447"/>
        <v/>
      </c>
      <c r="H1350" s="21" t="str">
        <f t="shared" si="437"/>
        <v/>
      </c>
      <c r="I1350" s="22" t="str">
        <f t="shared" si="438"/>
        <v/>
      </c>
      <c r="J1350" s="22" t="str">
        <f t="shared" si="448"/>
        <v/>
      </c>
      <c r="K1350" s="22" t="str">
        <f>IF(G1350&lt;&gt;"",IF(IFERROR(MATCH(TRUNC(G1350),ExcludeDateList,0),-1)&gt;-1,"",J1350),"")</f>
        <v/>
      </c>
      <c r="L1350" s="22" t="str">
        <f>IF(G1350&lt;&gt;"",IF(IFERROR(MATCH(TRUNC(G1350),ExcludeDateList,0),-1)&gt;-1,NA(),J1350),"")</f>
        <v/>
      </c>
      <c r="M1350" s="22" t="str">
        <f t="shared" si="449"/>
        <v/>
      </c>
      <c r="N1350" s="22" t="str">
        <f t="shared" si="439"/>
        <v/>
      </c>
      <c r="O1350" s="22" t="str">
        <f t="shared" si="450"/>
        <v/>
      </c>
      <c r="P1350" s="22" t="str">
        <f t="shared" si="440"/>
        <v/>
      </c>
      <c r="Q1350" s="22" t="str">
        <f t="shared" si="441"/>
        <v/>
      </c>
      <c r="R1350" s="22" t="str">
        <f t="shared" si="451"/>
        <v/>
      </c>
      <c r="S1350" s="22" t="str">
        <f t="shared" si="442"/>
        <v/>
      </c>
      <c r="T1350" s="22" t="str">
        <f t="shared" si="452"/>
        <v/>
      </c>
      <c r="U1350" s="22" t="str">
        <f t="shared" si="443"/>
        <v/>
      </c>
    </row>
    <row r="1351" spans="1:21" x14ac:dyDescent="0.25">
      <c r="A1351" s="21" t="str">
        <f>IF(INDEX('Predict Your Date Data (auto)'!A:A,ROW(A1351),1)&gt;0,INDEX('Predict Your Date Data (auto)'!A:A,ROW(A1351),1),"")</f>
        <v/>
      </c>
      <c r="B1351" s="21" t="str">
        <f>IF(A1351&lt;&gt;"",IF(IFERROR(MATCH(TRUNC(A1351),ExcludeDateList,0),-1)&gt;-1,"",TRUNC(A1351)),"")</f>
        <v/>
      </c>
      <c r="C1351" s="22" t="str">
        <f t="shared" si="444"/>
        <v/>
      </c>
      <c r="D1351" s="22" t="str">
        <f t="shared" si="445"/>
        <v/>
      </c>
      <c r="E1351" s="22" t="str">
        <f t="shared" si="446"/>
        <v/>
      </c>
      <c r="G1351" s="21" t="str">
        <f t="shared" si="447"/>
        <v/>
      </c>
      <c r="H1351" s="21" t="str">
        <f t="shared" si="437"/>
        <v/>
      </c>
      <c r="I1351" s="22" t="str">
        <f t="shared" si="438"/>
        <v/>
      </c>
      <c r="J1351" s="22" t="str">
        <f t="shared" si="448"/>
        <v/>
      </c>
      <c r="K1351" s="22" t="str">
        <f>IF(G1351&lt;&gt;"",IF(IFERROR(MATCH(TRUNC(G1351),ExcludeDateList,0),-1)&gt;-1,"",J1351),"")</f>
        <v/>
      </c>
      <c r="L1351" s="22" t="str">
        <f>IF(G1351&lt;&gt;"",IF(IFERROR(MATCH(TRUNC(G1351),ExcludeDateList,0),-1)&gt;-1,NA(),J1351),"")</f>
        <v/>
      </c>
      <c r="M1351" s="22" t="str">
        <f t="shared" si="449"/>
        <v/>
      </c>
      <c r="N1351" s="22" t="str">
        <f t="shared" si="439"/>
        <v/>
      </c>
      <c r="O1351" s="22" t="str">
        <f t="shared" si="450"/>
        <v/>
      </c>
      <c r="P1351" s="22" t="str">
        <f t="shared" si="440"/>
        <v/>
      </c>
      <c r="Q1351" s="22" t="str">
        <f t="shared" si="441"/>
        <v/>
      </c>
      <c r="R1351" s="22" t="str">
        <f t="shared" si="451"/>
        <v/>
      </c>
      <c r="S1351" s="22" t="str">
        <f t="shared" si="442"/>
        <v/>
      </c>
      <c r="T1351" s="22" t="str">
        <f t="shared" si="452"/>
        <v/>
      </c>
      <c r="U1351" s="22" t="str">
        <f t="shared" si="443"/>
        <v/>
      </c>
    </row>
    <row r="1352" spans="1:21" x14ac:dyDescent="0.25">
      <c r="A1352" s="21" t="str">
        <f>IF(INDEX('Predict Your Date Data (auto)'!A:A,ROW(A1352),1)&gt;0,INDEX('Predict Your Date Data (auto)'!A:A,ROW(A1352),1),"")</f>
        <v/>
      </c>
      <c r="B1352" s="21" t="str">
        <f>IF(A1352&lt;&gt;"",IF(IFERROR(MATCH(TRUNC(A1352),ExcludeDateList,0),-1)&gt;-1,"",TRUNC(A1352)),"")</f>
        <v/>
      </c>
      <c r="C1352" s="22" t="str">
        <f t="shared" si="444"/>
        <v/>
      </c>
      <c r="D1352" s="22" t="str">
        <f t="shared" si="445"/>
        <v/>
      </c>
      <c r="E1352" s="22" t="str">
        <f t="shared" si="446"/>
        <v/>
      </c>
      <c r="G1352" s="21" t="str">
        <f t="shared" si="447"/>
        <v/>
      </c>
      <c r="H1352" s="21" t="str">
        <f t="shared" si="437"/>
        <v/>
      </c>
      <c r="I1352" s="22" t="str">
        <f t="shared" si="438"/>
        <v/>
      </c>
      <c r="J1352" s="22" t="str">
        <f t="shared" si="448"/>
        <v/>
      </c>
      <c r="K1352" s="22" t="str">
        <f>IF(G1352&lt;&gt;"",IF(IFERROR(MATCH(TRUNC(G1352),ExcludeDateList,0),-1)&gt;-1,"",J1352),"")</f>
        <v/>
      </c>
      <c r="L1352" s="22" t="str">
        <f>IF(G1352&lt;&gt;"",IF(IFERROR(MATCH(TRUNC(G1352),ExcludeDateList,0),-1)&gt;-1,NA(),J1352),"")</f>
        <v/>
      </c>
      <c r="M1352" s="22" t="str">
        <f t="shared" si="449"/>
        <v/>
      </c>
      <c r="N1352" s="22" t="str">
        <f t="shared" si="439"/>
        <v/>
      </c>
      <c r="O1352" s="22" t="str">
        <f t="shared" si="450"/>
        <v/>
      </c>
      <c r="P1352" s="22" t="str">
        <f t="shared" si="440"/>
        <v/>
      </c>
      <c r="Q1352" s="22" t="str">
        <f t="shared" si="441"/>
        <v/>
      </c>
      <c r="R1352" s="22" t="str">
        <f t="shared" si="451"/>
        <v/>
      </c>
      <c r="S1352" s="22" t="str">
        <f t="shared" si="442"/>
        <v/>
      </c>
      <c r="T1352" s="22" t="str">
        <f t="shared" si="452"/>
        <v/>
      </c>
      <c r="U1352" s="22" t="str">
        <f t="shared" si="443"/>
        <v/>
      </c>
    </row>
    <row r="1353" spans="1:21" x14ac:dyDescent="0.25">
      <c r="A1353" s="21" t="str">
        <f>IF(INDEX('Predict Your Date Data (auto)'!A:A,ROW(A1353),1)&gt;0,INDEX('Predict Your Date Data (auto)'!A:A,ROW(A1353),1),"")</f>
        <v/>
      </c>
      <c r="B1353" s="21" t="str">
        <f>IF(A1353&lt;&gt;"",IF(IFERROR(MATCH(TRUNC(A1353),ExcludeDateList,0),-1)&gt;-1,"",TRUNC(A1353)),"")</f>
        <v/>
      </c>
      <c r="C1353" s="22" t="str">
        <f t="shared" si="444"/>
        <v/>
      </c>
      <c r="D1353" s="22" t="str">
        <f t="shared" si="445"/>
        <v/>
      </c>
      <c r="E1353" s="22" t="str">
        <f t="shared" si="446"/>
        <v/>
      </c>
      <c r="G1353" s="21" t="str">
        <f t="shared" si="447"/>
        <v/>
      </c>
      <c r="H1353" s="21" t="str">
        <f t="shared" si="437"/>
        <v/>
      </c>
      <c r="I1353" s="22" t="str">
        <f t="shared" si="438"/>
        <v/>
      </c>
      <c r="J1353" s="22" t="str">
        <f t="shared" si="448"/>
        <v/>
      </c>
      <c r="K1353" s="22" t="str">
        <f>IF(G1353&lt;&gt;"",IF(IFERROR(MATCH(TRUNC(G1353),ExcludeDateList,0),-1)&gt;-1,"",J1353),"")</f>
        <v/>
      </c>
      <c r="L1353" s="22" t="str">
        <f>IF(G1353&lt;&gt;"",IF(IFERROR(MATCH(TRUNC(G1353),ExcludeDateList,0),-1)&gt;-1,NA(),J1353),"")</f>
        <v/>
      </c>
      <c r="M1353" s="22" t="str">
        <f t="shared" si="449"/>
        <v/>
      </c>
      <c r="N1353" s="22" t="str">
        <f t="shared" si="439"/>
        <v/>
      </c>
      <c r="O1353" s="22" t="str">
        <f t="shared" si="450"/>
        <v/>
      </c>
      <c r="P1353" s="22" t="str">
        <f t="shared" si="440"/>
        <v/>
      </c>
      <c r="Q1353" s="22" t="str">
        <f t="shared" si="441"/>
        <v/>
      </c>
      <c r="R1353" s="22" t="str">
        <f t="shared" si="451"/>
        <v/>
      </c>
      <c r="S1353" s="22" t="str">
        <f t="shared" si="442"/>
        <v/>
      </c>
      <c r="T1353" s="22" t="str">
        <f t="shared" si="452"/>
        <v/>
      </c>
      <c r="U1353" s="22" t="str">
        <f t="shared" si="443"/>
        <v/>
      </c>
    </row>
    <row r="1354" spans="1:21" x14ac:dyDescent="0.25">
      <c r="A1354" s="21" t="str">
        <f>IF(INDEX('Predict Your Date Data (auto)'!A:A,ROW(A1354),1)&gt;0,INDEX('Predict Your Date Data (auto)'!A:A,ROW(A1354),1),"")</f>
        <v/>
      </c>
      <c r="B1354" s="21" t="str">
        <f>IF(A1354&lt;&gt;"",IF(IFERROR(MATCH(TRUNC(A1354),ExcludeDateList,0),-1)&gt;-1,"",TRUNC(A1354)),"")</f>
        <v/>
      </c>
      <c r="C1354" s="22" t="str">
        <f t="shared" si="444"/>
        <v/>
      </c>
      <c r="D1354" s="22" t="str">
        <f t="shared" si="445"/>
        <v/>
      </c>
      <c r="E1354" s="22" t="str">
        <f t="shared" si="446"/>
        <v/>
      </c>
      <c r="G1354" s="21" t="str">
        <f t="shared" si="447"/>
        <v/>
      </c>
      <c r="H1354" s="21" t="str">
        <f t="shared" si="437"/>
        <v/>
      </c>
      <c r="I1354" s="22" t="str">
        <f t="shared" si="438"/>
        <v/>
      </c>
      <c r="J1354" s="22" t="str">
        <f t="shared" si="448"/>
        <v/>
      </c>
      <c r="K1354" s="22" t="str">
        <f>IF(G1354&lt;&gt;"",IF(IFERROR(MATCH(TRUNC(G1354),ExcludeDateList,0),-1)&gt;-1,"",J1354),"")</f>
        <v/>
      </c>
      <c r="L1354" s="22" t="str">
        <f>IF(G1354&lt;&gt;"",IF(IFERROR(MATCH(TRUNC(G1354),ExcludeDateList,0),-1)&gt;-1,NA(),J1354),"")</f>
        <v/>
      </c>
      <c r="M1354" s="22" t="str">
        <f t="shared" si="449"/>
        <v/>
      </c>
      <c r="N1354" s="22" t="str">
        <f t="shared" si="439"/>
        <v/>
      </c>
      <c r="O1354" s="22" t="str">
        <f t="shared" si="450"/>
        <v/>
      </c>
      <c r="P1354" s="22" t="str">
        <f t="shared" si="440"/>
        <v/>
      </c>
      <c r="Q1354" s="22" t="str">
        <f t="shared" si="441"/>
        <v/>
      </c>
      <c r="R1354" s="22" t="str">
        <f t="shared" si="451"/>
        <v/>
      </c>
      <c r="S1354" s="22" t="str">
        <f t="shared" si="442"/>
        <v/>
      </c>
      <c r="T1354" s="22" t="str">
        <f t="shared" si="452"/>
        <v/>
      </c>
      <c r="U1354" s="22" t="str">
        <f t="shared" si="443"/>
        <v/>
      </c>
    </row>
    <row r="1355" spans="1:21" x14ac:dyDescent="0.25">
      <c r="A1355" s="21" t="str">
        <f>IF(INDEX('Predict Your Date Data (auto)'!A:A,ROW(A1355),1)&gt;0,INDEX('Predict Your Date Data (auto)'!A:A,ROW(A1355),1),"")</f>
        <v/>
      </c>
      <c r="B1355" s="21" t="str">
        <f>IF(A1355&lt;&gt;"",IF(IFERROR(MATCH(TRUNC(A1355),ExcludeDateList,0),-1)&gt;-1,"",TRUNC(A1355)),"")</f>
        <v/>
      </c>
      <c r="C1355" s="22" t="str">
        <f t="shared" si="444"/>
        <v/>
      </c>
      <c r="D1355" s="22" t="str">
        <f t="shared" si="445"/>
        <v/>
      </c>
      <c r="E1355" s="22" t="str">
        <f t="shared" si="446"/>
        <v/>
      </c>
      <c r="G1355" s="21" t="str">
        <f t="shared" si="447"/>
        <v/>
      </c>
      <c r="H1355" s="21" t="str">
        <f t="shared" si="437"/>
        <v/>
      </c>
      <c r="I1355" s="22" t="str">
        <f t="shared" si="438"/>
        <v/>
      </c>
      <c r="J1355" s="22" t="str">
        <f t="shared" si="448"/>
        <v/>
      </c>
      <c r="K1355" s="22" t="str">
        <f>IF(G1355&lt;&gt;"",IF(IFERROR(MATCH(TRUNC(G1355),ExcludeDateList,0),-1)&gt;-1,"",J1355),"")</f>
        <v/>
      </c>
      <c r="L1355" s="22" t="str">
        <f>IF(G1355&lt;&gt;"",IF(IFERROR(MATCH(TRUNC(G1355),ExcludeDateList,0),-1)&gt;-1,NA(),J1355),"")</f>
        <v/>
      </c>
      <c r="M1355" s="22" t="str">
        <f t="shared" si="449"/>
        <v/>
      </c>
      <c r="N1355" s="22" t="str">
        <f t="shared" si="439"/>
        <v/>
      </c>
      <c r="O1355" s="22" t="str">
        <f t="shared" si="450"/>
        <v/>
      </c>
      <c r="P1355" s="22" t="str">
        <f t="shared" si="440"/>
        <v/>
      </c>
      <c r="Q1355" s="22" t="str">
        <f t="shared" si="441"/>
        <v/>
      </c>
      <c r="R1355" s="22" t="str">
        <f t="shared" si="451"/>
        <v/>
      </c>
      <c r="S1355" s="22" t="str">
        <f t="shared" si="442"/>
        <v/>
      </c>
      <c r="T1355" s="22" t="str">
        <f t="shared" si="452"/>
        <v/>
      </c>
      <c r="U1355" s="22" t="str">
        <f t="shared" si="443"/>
        <v/>
      </c>
    </row>
    <row r="1356" spans="1:21" x14ac:dyDescent="0.25">
      <c r="A1356" s="21" t="str">
        <f>IF(INDEX('Predict Your Date Data (auto)'!A:A,ROW(A1356),1)&gt;0,INDEX('Predict Your Date Data (auto)'!A:A,ROW(A1356),1),"")</f>
        <v/>
      </c>
      <c r="B1356" s="21" t="str">
        <f>IF(A1356&lt;&gt;"",IF(IFERROR(MATCH(TRUNC(A1356),ExcludeDateList,0),-1)&gt;-1,"",TRUNC(A1356)),"")</f>
        <v/>
      </c>
      <c r="C1356" s="22" t="str">
        <f t="shared" si="444"/>
        <v/>
      </c>
      <c r="D1356" s="22" t="str">
        <f t="shared" si="445"/>
        <v/>
      </c>
      <c r="E1356" s="22" t="str">
        <f t="shared" si="446"/>
        <v/>
      </c>
      <c r="G1356" s="21" t="str">
        <f t="shared" si="447"/>
        <v/>
      </c>
      <c r="H1356" s="21" t="str">
        <f t="shared" si="437"/>
        <v/>
      </c>
      <c r="I1356" s="22" t="str">
        <f t="shared" si="438"/>
        <v/>
      </c>
      <c r="J1356" s="22" t="str">
        <f t="shared" si="448"/>
        <v/>
      </c>
      <c r="K1356" s="22" t="str">
        <f>IF(G1356&lt;&gt;"",IF(IFERROR(MATCH(TRUNC(G1356),ExcludeDateList,0),-1)&gt;-1,"",J1356),"")</f>
        <v/>
      </c>
      <c r="L1356" s="22" t="str">
        <f>IF(G1356&lt;&gt;"",IF(IFERROR(MATCH(TRUNC(G1356),ExcludeDateList,0),-1)&gt;-1,NA(),J1356),"")</f>
        <v/>
      </c>
      <c r="M1356" s="22" t="str">
        <f t="shared" si="449"/>
        <v/>
      </c>
      <c r="N1356" s="22" t="str">
        <f t="shared" si="439"/>
        <v/>
      </c>
      <c r="O1356" s="22" t="str">
        <f t="shared" si="450"/>
        <v/>
      </c>
      <c r="P1356" s="22" t="str">
        <f t="shared" si="440"/>
        <v/>
      </c>
      <c r="Q1356" s="22" t="str">
        <f t="shared" si="441"/>
        <v/>
      </c>
      <c r="R1356" s="22" t="str">
        <f t="shared" si="451"/>
        <v/>
      </c>
      <c r="S1356" s="22" t="str">
        <f t="shared" si="442"/>
        <v/>
      </c>
      <c r="T1356" s="22" t="str">
        <f t="shared" si="452"/>
        <v/>
      </c>
      <c r="U1356" s="22" t="str">
        <f t="shared" si="443"/>
        <v/>
      </c>
    </row>
    <row r="1357" spans="1:21" x14ac:dyDescent="0.25">
      <c r="A1357" s="21" t="str">
        <f>IF(INDEX('Predict Your Date Data (auto)'!A:A,ROW(A1357),1)&gt;0,INDEX('Predict Your Date Data (auto)'!A:A,ROW(A1357),1),"")</f>
        <v/>
      </c>
      <c r="B1357" s="21" t="str">
        <f>IF(A1357&lt;&gt;"",IF(IFERROR(MATCH(TRUNC(A1357),ExcludeDateList,0),-1)&gt;-1,"",TRUNC(A1357)),"")</f>
        <v/>
      </c>
      <c r="C1357" s="22" t="str">
        <f t="shared" si="444"/>
        <v/>
      </c>
      <c r="D1357" s="22" t="str">
        <f t="shared" si="445"/>
        <v/>
      </c>
      <c r="E1357" s="22" t="str">
        <f t="shared" si="446"/>
        <v/>
      </c>
      <c r="G1357" s="21" t="str">
        <f t="shared" si="447"/>
        <v/>
      </c>
      <c r="H1357" s="21" t="str">
        <f t="shared" si="437"/>
        <v/>
      </c>
      <c r="I1357" s="22" t="str">
        <f t="shared" si="438"/>
        <v/>
      </c>
      <c r="J1357" s="22" t="str">
        <f t="shared" si="448"/>
        <v/>
      </c>
      <c r="K1357" s="22" t="str">
        <f>IF(G1357&lt;&gt;"",IF(IFERROR(MATCH(TRUNC(G1357),ExcludeDateList,0),-1)&gt;-1,"",J1357),"")</f>
        <v/>
      </c>
      <c r="L1357" s="22" t="str">
        <f>IF(G1357&lt;&gt;"",IF(IFERROR(MATCH(TRUNC(G1357),ExcludeDateList,0),-1)&gt;-1,NA(),J1357),"")</f>
        <v/>
      </c>
      <c r="M1357" s="22" t="str">
        <f t="shared" si="449"/>
        <v/>
      </c>
      <c r="N1357" s="22" t="str">
        <f t="shared" si="439"/>
        <v/>
      </c>
      <c r="O1357" s="22" t="str">
        <f t="shared" si="450"/>
        <v/>
      </c>
      <c r="P1357" s="22" t="str">
        <f t="shared" si="440"/>
        <v/>
      </c>
      <c r="Q1357" s="22" t="str">
        <f t="shared" si="441"/>
        <v/>
      </c>
      <c r="R1357" s="22" t="str">
        <f t="shared" si="451"/>
        <v/>
      </c>
      <c r="S1357" s="22" t="str">
        <f t="shared" si="442"/>
        <v/>
      </c>
      <c r="T1357" s="22" t="str">
        <f t="shared" si="452"/>
        <v/>
      </c>
      <c r="U1357" s="22" t="str">
        <f t="shared" si="443"/>
        <v/>
      </c>
    </row>
    <row r="1358" spans="1:21" x14ac:dyDescent="0.25">
      <c r="A1358" s="21" t="str">
        <f>IF(INDEX('Predict Your Date Data (auto)'!A:A,ROW(A1358),1)&gt;0,INDEX('Predict Your Date Data (auto)'!A:A,ROW(A1358),1),"")</f>
        <v/>
      </c>
      <c r="B1358" s="21" t="str">
        <f>IF(A1358&lt;&gt;"",IF(IFERROR(MATCH(TRUNC(A1358),ExcludeDateList,0),-1)&gt;-1,"",TRUNC(A1358)),"")</f>
        <v/>
      </c>
      <c r="C1358" s="22" t="str">
        <f t="shared" si="444"/>
        <v/>
      </c>
      <c r="D1358" s="22" t="str">
        <f t="shared" si="445"/>
        <v/>
      </c>
      <c r="E1358" s="22" t="str">
        <f t="shared" si="446"/>
        <v/>
      </c>
      <c r="G1358" s="21" t="str">
        <f t="shared" si="447"/>
        <v/>
      </c>
      <c r="H1358" s="21" t="str">
        <f t="shared" si="437"/>
        <v/>
      </c>
      <c r="I1358" s="22" t="str">
        <f t="shared" si="438"/>
        <v/>
      </c>
      <c r="J1358" s="22" t="str">
        <f t="shared" si="448"/>
        <v/>
      </c>
      <c r="K1358" s="22" t="str">
        <f>IF(G1358&lt;&gt;"",IF(IFERROR(MATCH(TRUNC(G1358),ExcludeDateList,0),-1)&gt;-1,"",J1358),"")</f>
        <v/>
      </c>
      <c r="L1358" s="22" t="str">
        <f>IF(G1358&lt;&gt;"",IF(IFERROR(MATCH(TRUNC(G1358),ExcludeDateList,0),-1)&gt;-1,NA(),J1358),"")</f>
        <v/>
      </c>
      <c r="M1358" s="22" t="str">
        <f t="shared" si="449"/>
        <v/>
      </c>
      <c r="N1358" s="22" t="str">
        <f t="shared" si="439"/>
        <v/>
      </c>
      <c r="O1358" s="22" t="str">
        <f t="shared" si="450"/>
        <v/>
      </c>
      <c r="P1358" s="22" t="str">
        <f t="shared" si="440"/>
        <v/>
      </c>
      <c r="Q1358" s="22" t="str">
        <f t="shared" si="441"/>
        <v/>
      </c>
      <c r="R1358" s="22" t="str">
        <f t="shared" si="451"/>
        <v/>
      </c>
      <c r="S1358" s="22" t="str">
        <f t="shared" si="442"/>
        <v/>
      </c>
      <c r="T1358" s="22" t="str">
        <f t="shared" si="452"/>
        <v/>
      </c>
      <c r="U1358" s="22" t="str">
        <f t="shared" si="443"/>
        <v/>
      </c>
    </row>
    <row r="1359" spans="1:21" x14ac:dyDescent="0.25">
      <c r="A1359" s="21" t="str">
        <f>IF(INDEX('Predict Your Date Data (auto)'!A:A,ROW(A1359),1)&gt;0,INDEX('Predict Your Date Data (auto)'!A:A,ROW(A1359),1),"")</f>
        <v/>
      </c>
      <c r="B1359" s="21" t="str">
        <f>IF(A1359&lt;&gt;"",IF(IFERROR(MATCH(TRUNC(A1359),ExcludeDateList,0),-1)&gt;-1,"",TRUNC(A1359)),"")</f>
        <v/>
      </c>
      <c r="C1359" s="22" t="str">
        <f t="shared" si="444"/>
        <v/>
      </c>
      <c r="D1359" s="22" t="str">
        <f t="shared" si="445"/>
        <v/>
      </c>
      <c r="E1359" s="22" t="str">
        <f t="shared" si="446"/>
        <v/>
      </c>
      <c r="G1359" s="21" t="str">
        <f t="shared" si="447"/>
        <v/>
      </c>
      <c r="H1359" s="21" t="str">
        <f t="shared" si="437"/>
        <v/>
      </c>
      <c r="I1359" s="22" t="str">
        <f t="shared" si="438"/>
        <v/>
      </c>
      <c r="J1359" s="22" t="str">
        <f t="shared" si="448"/>
        <v/>
      </c>
      <c r="K1359" s="22" t="str">
        <f>IF(G1359&lt;&gt;"",IF(IFERROR(MATCH(TRUNC(G1359),ExcludeDateList,0),-1)&gt;-1,"",J1359),"")</f>
        <v/>
      </c>
      <c r="L1359" s="22" t="str">
        <f>IF(G1359&lt;&gt;"",IF(IFERROR(MATCH(TRUNC(G1359),ExcludeDateList,0),-1)&gt;-1,NA(),J1359),"")</f>
        <v/>
      </c>
      <c r="M1359" s="22" t="str">
        <f t="shared" si="449"/>
        <v/>
      </c>
      <c r="N1359" s="22" t="str">
        <f t="shared" si="439"/>
        <v/>
      </c>
      <c r="O1359" s="22" t="str">
        <f t="shared" si="450"/>
        <v/>
      </c>
      <c r="P1359" s="22" t="str">
        <f t="shared" si="440"/>
        <v/>
      </c>
      <c r="Q1359" s="22" t="str">
        <f t="shared" si="441"/>
        <v/>
      </c>
      <c r="R1359" s="22" t="str">
        <f t="shared" si="451"/>
        <v/>
      </c>
      <c r="S1359" s="22" t="str">
        <f t="shared" si="442"/>
        <v/>
      </c>
      <c r="T1359" s="22" t="str">
        <f t="shared" si="452"/>
        <v/>
      </c>
      <c r="U1359" s="22" t="str">
        <f t="shared" si="443"/>
        <v/>
      </c>
    </row>
    <row r="1360" spans="1:21" x14ac:dyDescent="0.25">
      <c r="A1360" s="21" t="str">
        <f>IF(INDEX('Predict Your Date Data (auto)'!A:A,ROW(A1360),1)&gt;0,INDEX('Predict Your Date Data (auto)'!A:A,ROW(A1360),1),"")</f>
        <v/>
      </c>
      <c r="B1360" s="21" t="str">
        <f>IF(A1360&lt;&gt;"",IF(IFERROR(MATCH(TRUNC(A1360),ExcludeDateList,0),-1)&gt;-1,"",TRUNC(A1360)),"")</f>
        <v/>
      </c>
      <c r="C1360" s="22" t="str">
        <f t="shared" si="444"/>
        <v/>
      </c>
      <c r="D1360" s="22" t="str">
        <f t="shared" si="445"/>
        <v/>
      </c>
      <c r="E1360" s="22" t="str">
        <f t="shared" si="446"/>
        <v/>
      </c>
      <c r="G1360" s="21" t="str">
        <f t="shared" si="447"/>
        <v/>
      </c>
      <c r="H1360" s="21" t="str">
        <f t="shared" si="437"/>
        <v/>
      </c>
      <c r="I1360" s="22" t="str">
        <f t="shared" si="438"/>
        <v/>
      </c>
      <c r="J1360" s="22" t="str">
        <f t="shared" si="448"/>
        <v/>
      </c>
      <c r="K1360" s="22" t="str">
        <f>IF(G1360&lt;&gt;"",IF(IFERROR(MATCH(TRUNC(G1360),ExcludeDateList,0),-1)&gt;-1,"",J1360),"")</f>
        <v/>
      </c>
      <c r="L1360" s="22" t="str">
        <f>IF(G1360&lt;&gt;"",IF(IFERROR(MATCH(TRUNC(G1360),ExcludeDateList,0),-1)&gt;-1,NA(),J1360),"")</f>
        <v/>
      </c>
      <c r="M1360" s="22" t="str">
        <f t="shared" si="449"/>
        <v/>
      </c>
      <c r="N1360" s="22" t="str">
        <f t="shared" si="439"/>
        <v/>
      </c>
      <c r="O1360" s="22" t="str">
        <f t="shared" si="450"/>
        <v/>
      </c>
      <c r="P1360" s="22" t="str">
        <f t="shared" si="440"/>
        <v/>
      </c>
      <c r="Q1360" s="22" t="str">
        <f t="shared" si="441"/>
        <v/>
      </c>
      <c r="R1360" s="22" t="str">
        <f t="shared" si="451"/>
        <v/>
      </c>
      <c r="S1360" s="22" t="str">
        <f t="shared" si="442"/>
        <v/>
      </c>
      <c r="T1360" s="22" t="str">
        <f t="shared" si="452"/>
        <v/>
      </c>
      <c r="U1360" s="22" t="str">
        <f t="shared" si="443"/>
        <v/>
      </c>
    </row>
    <row r="1361" spans="1:21" x14ac:dyDescent="0.25">
      <c r="A1361" s="21" t="str">
        <f>IF(INDEX('Predict Your Date Data (auto)'!A:A,ROW(A1361),1)&gt;0,INDEX('Predict Your Date Data (auto)'!A:A,ROW(A1361),1),"")</f>
        <v/>
      </c>
      <c r="B1361" s="21" t="str">
        <f>IF(A1361&lt;&gt;"",IF(IFERROR(MATCH(TRUNC(A1361),ExcludeDateList,0),-1)&gt;-1,"",TRUNC(A1361)),"")</f>
        <v/>
      </c>
      <c r="C1361" s="22" t="str">
        <f t="shared" si="444"/>
        <v/>
      </c>
      <c r="D1361" s="22" t="str">
        <f t="shared" si="445"/>
        <v/>
      </c>
      <c r="E1361" s="22" t="str">
        <f t="shared" si="446"/>
        <v/>
      </c>
      <c r="G1361" s="21" t="str">
        <f t="shared" si="447"/>
        <v/>
      </c>
      <c r="H1361" s="21" t="str">
        <f t="shared" si="437"/>
        <v/>
      </c>
      <c r="I1361" s="22" t="str">
        <f t="shared" si="438"/>
        <v/>
      </c>
      <c r="J1361" s="22" t="str">
        <f t="shared" si="448"/>
        <v/>
      </c>
      <c r="K1361" s="22" t="str">
        <f>IF(G1361&lt;&gt;"",IF(IFERROR(MATCH(TRUNC(G1361),ExcludeDateList,0),-1)&gt;-1,"",J1361),"")</f>
        <v/>
      </c>
      <c r="L1361" s="22" t="str">
        <f>IF(G1361&lt;&gt;"",IF(IFERROR(MATCH(TRUNC(G1361),ExcludeDateList,0),-1)&gt;-1,NA(),J1361),"")</f>
        <v/>
      </c>
      <c r="M1361" s="22" t="str">
        <f t="shared" si="449"/>
        <v/>
      </c>
      <c r="N1361" s="22" t="str">
        <f t="shared" si="439"/>
        <v/>
      </c>
      <c r="O1361" s="22" t="str">
        <f t="shared" si="450"/>
        <v/>
      </c>
      <c r="P1361" s="22" t="str">
        <f t="shared" si="440"/>
        <v/>
      </c>
      <c r="Q1361" s="22" t="str">
        <f t="shared" si="441"/>
        <v/>
      </c>
      <c r="R1361" s="22" t="str">
        <f t="shared" si="451"/>
        <v/>
      </c>
      <c r="S1361" s="22" t="str">
        <f t="shared" si="442"/>
        <v/>
      </c>
      <c r="T1361" s="22" t="str">
        <f t="shared" si="452"/>
        <v/>
      </c>
      <c r="U1361" s="22" t="str">
        <f t="shared" si="443"/>
        <v/>
      </c>
    </row>
    <row r="1362" spans="1:21" x14ac:dyDescent="0.25">
      <c r="A1362" s="21" t="str">
        <f>IF(INDEX('Predict Your Date Data (auto)'!A:A,ROW(A1362),1)&gt;0,INDEX('Predict Your Date Data (auto)'!A:A,ROW(A1362),1),"")</f>
        <v/>
      </c>
      <c r="B1362" s="21" t="str">
        <f>IF(A1362&lt;&gt;"",IF(IFERROR(MATCH(TRUNC(A1362),ExcludeDateList,0),-1)&gt;-1,"",TRUNC(A1362)),"")</f>
        <v/>
      </c>
      <c r="C1362" s="22" t="str">
        <f t="shared" si="444"/>
        <v/>
      </c>
      <c r="D1362" s="22" t="str">
        <f t="shared" si="445"/>
        <v/>
      </c>
      <c r="E1362" s="22" t="str">
        <f t="shared" si="446"/>
        <v/>
      </c>
      <c r="G1362" s="21" t="str">
        <f t="shared" si="447"/>
        <v/>
      </c>
      <c r="H1362" s="21" t="str">
        <f t="shared" si="437"/>
        <v/>
      </c>
      <c r="I1362" s="22" t="str">
        <f t="shared" si="438"/>
        <v/>
      </c>
      <c r="J1362" s="22" t="str">
        <f t="shared" si="448"/>
        <v/>
      </c>
      <c r="K1362" s="22" t="str">
        <f>IF(G1362&lt;&gt;"",IF(IFERROR(MATCH(TRUNC(G1362),ExcludeDateList,0),-1)&gt;-1,"",J1362),"")</f>
        <v/>
      </c>
      <c r="L1362" s="22" t="str">
        <f>IF(G1362&lt;&gt;"",IF(IFERROR(MATCH(TRUNC(G1362),ExcludeDateList,0),-1)&gt;-1,NA(),J1362),"")</f>
        <v/>
      </c>
      <c r="M1362" s="22" t="str">
        <f t="shared" si="449"/>
        <v/>
      </c>
      <c r="N1362" s="22" t="str">
        <f t="shared" si="439"/>
        <v/>
      </c>
      <c r="O1362" s="22" t="str">
        <f t="shared" si="450"/>
        <v/>
      </c>
      <c r="P1362" s="22" t="str">
        <f t="shared" si="440"/>
        <v/>
      </c>
      <c r="Q1362" s="22" t="str">
        <f t="shared" si="441"/>
        <v/>
      </c>
      <c r="R1362" s="22" t="str">
        <f t="shared" si="451"/>
        <v/>
      </c>
      <c r="S1362" s="22" t="str">
        <f t="shared" si="442"/>
        <v/>
      </c>
      <c r="T1362" s="22" t="str">
        <f t="shared" si="452"/>
        <v/>
      </c>
      <c r="U1362" s="22" t="str">
        <f t="shared" si="443"/>
        <v/>
      </c>
    </row>
    <row r="1363" spans="1:21" x14ac:dyDescent="0.25">
      <c r="A1363" s="21" t="str">
        <f>IF(INDEX('Predict Your Date Data (auto)'!A:A,ROW(A1363),1)&gt;0,INDEX('Predict Your Date Data (auto)'!A:A,ROW(A1363),1),"")</f>
        <v/>
      </c>
      <c r="B1363" s="21" t="str">
        <f>IF(A1363&lt;&gt;"",IF(IFERROR(MATCH(TRUNC(A1363),ExcludeDateList,0),-1)&gt;-1,"",TRUNC(A1363)),"")</f>
        <v/>
      </c>
      <c r="C1363" s="22" t="str">
        <f t="shared" si="444"/>
        <v/>
      </c>
      <c r="D1363" s="22" t="str">
        <f t="shared" si="445"/>
        <v/>
      </c>
      <c r="E1363" s="22" t="str">
        <f t="shared" si="446"/>
        <v/>
      </c>
      <c r="G1363" s="21" t="str">
        <f t="shared" si="447"/>
        <v/>
      </c>
      <c r="H1363" s="21" t="str">
        <f t="shared" si="437"/>
        <v/>
      </c>
      <c r="I1363" s="22" t="str">
        <f t="shared" si="438"/>
        <v/>
      </c>
      <c r="J1363" s="22" t="str">
        <f t="shared" si="448"/>
        <v/>
      </c>
      <c r="K1363" s="22" t="str">
        <f>IF(G1363&lt;&gt;"",IF(IFERROR(MATCH(TRUNC(G1363),ExcludeDateList,0),-1)&gt;-1,"",J1363),"")</f>
        <v/>
      </c>
      <c r="L1363" s="22" t="str">
        <f>IF(G1363&lt;&gt;"",IF(IFERROR(MATCH(TRUNC(G1363),ExcludeDateList,0),-1)&gt;-1,NA(),J1363),"")</f>
        <v/>
      </c>
      <c r="M1363" s="22" t="str">
        <f t="shared" si="449"/>
        <v/>
      </c>
      <c r="N1363" s="22" t="str">
        <f t="shared" si="439"/>
        <v/>
      </c>
      <c r="O1363" s="22" t="str">
        <f t="shared" si="450"/>
        <v/>
      </c>
      <c r="P1363" s="22" t="str">
        <f t="shared" si="440"/>
        <v/>
      </c>
      <c r="Q1363" s="22" t="str">
        <f t="shared" si="441"/>
        <v/>
      </c>
      <c r="R1363" s="22" t="str">
        <f t="shared" si="451"/>
        <v/>
      </c>
      <c r="S1363" s="22" t="str">
        <f t="shared" si="442"/>
        <v/>
      </c>
      <c r="T1363" s="22" t="str">
        <f t="shared" si="452"/>
        <v/>
      </c>
      <c r="U1363" s="22" t="str">
        <f t="shared" si="443"/>
        <v/>
      </c>
    </row>
    <row r="1364" spans="1:21" x14ac:dyDescent="0.25">
      <c r="A1364" s="21" t="str">
        <f>IF(INDEX('Predict Your Date Data (auto)'!A:A,ROW(A1364),1)&gt;0,INDEX('Predict Your Date Data (auto)'!A:A,ROW(A1364),1),"")</f>
        <v/>
      </c>
      <c r="B1364" s="21" t="str">
        <f>IF(A1364&lt;&gt;"",IF(IFERROR(MATCH(TRUNC(A1364),ExcludeDateList,0),-1)&gt;-1,"",TRUNC(A1364)),"")</f>
        <v/>
      </c>
      <c r="C1364" s="22" t="str">
        <f t="shared" si="444"/>
        <v/>
      </c>
      <c r="D1364" s="22" t="str">
        <f t="shared" si="445"/>
        <v/>
      </c>
      <c r="E1364" s="22" t="str">
        <f t="shared" si="446"/>
        <v/>
      </c>
      <c r="G1364" s="21" t="str">
        <f t="shared" si="447"/>
        <v/>
      </c>
      <c r="H1364" s="21" t="str">
        <f t="shared" si="437"/>
        <v/>
      </c>
      <c r="I1364" s="22" t="str">
        <f t="shared" si="438"/>
        <v/>
      </c>
      <c r="J1364" s="22" t="str">
        <f t="shared" si="448"/>
        <v/>
      </c>
      <c r="K1364" s="22" t="str">
        <f>IF(G1364&lt;&gt;"",IF(IFERROR(MATCH(TRUNC(G1364),ExcludeDateList,0),-1)&gt;-1,"",J1364),"")</f>
        <v/>
      </c>
      <c r="L1364" s="22" t="str">
        <f>IF(G1364&lt;&gt;"",IF(IFERROR(MATCH(TRUNC(G1364),ExcludeDateList,0),-1)&gt;-1,NA(),J1364),"")</f>
        <v/>
      </c>
      <c r="M1364" s="22" t="str">
        <f t="shared" si="449"/>
        <v/>
      </c>
      <c r="N1364" s="22" t="str">
        <f t="shared" si="439"/>
        <v/>
      </c>
      <c r="O1364" s="22" t="str">
        <f t="shared" si="450"/>
        <v/>
      </c>
      <c r="P1364" s="22" t="str">
        <f t="shared" si="440"/>
        <v/>
      </c>
      <c r="Q1364" s="22" t="str">
        <f t="shared" si="441"/>
        <v/>
      </c>
      <c r="R1364" s="22" t="str">
        <f t="shared" si="451"/>
        <v/>
      </c>
      <c r="S1364" s="22" t="str">
        <f t="shared" si="442"/>
        <v/>
      </c>
      <c r="T1364" s="22" t="str">
        <f t="shared" si="452"/>
        <v/>
      </c>
      <c r="U1364" s="22" t="str">
        <f t="shared" si="443"/>
        <v/>
      </c>
    </row>
    <row r="1365" spans="1:21" x14ac:dyDescent="0.25">
      <c r="A1365" s="21" t="str">
        <f>IF(INDEX('Predict Your Date Data (auto)'!A:A,ROW(A1365),1)&gt;0,INDEX('Predict Your Date Data (auto)'!A:A,ROW(A1365),1),"")</f>
        <v/>
      </c>
      <c r="B1365" s="21" t="str">
        <f>IF(A1365&lt;&gt;"",IF(IFERROR(MATCH(TRUNC(A1365),ExcludeDateList,0),-1)&gt;-1,"",TRUNC(A1365)),"")</f>
        <v/>
      </c>
      <c r="C1365" s="22" t="str">
        <f t="shared" si="444"/>
        <v/>
      </c>
      <c r="D1365" s="22" t="str">
        <f t="shared" si="445"/>
        <v/>
      </c>
      <c r="E1365" s="22" t="str">
        <f t="shared" si="446"/>
        <v/>
      </c>
      <c r="G1365" s="21" t="str">
        <f t="shared" si="447"/>
        <v/>
      </c>
      <c r="H1365" s="21" t="str">
        <f t="shared" si="437"/>
        <v/>
      </c>
      <c r="I1365" s="22" t="str">
        <f t="shared" si="438"/>
        <v/>
      </c>
      <c r="J1365" s="22" t="str">
        <f t="shared" si="448"/>
        <v/>
      </c>
      <c r="K1365" s="22" t="str">
        <f>IF(G1365&lt;&gt;"",IF(IFERROR(MATCH(TRUNC(G1365),ExcludeDateList,0),-1)&gt;-1,"",J1365),"")</f>
        <v/>
      </c>
      <c r="L1365" s="22" t="str">
        <f>IF(G1365&lt;&gt;"",IF(IFERROR(MATCH(TRUNC(G1365),ExcludeDateList,0),-1)&gt;-1,NA(),J1365),"")</f>
        <v/>
      </c>
      <c r="M1365" s="22" t="str">
        <f t="shared" si="449"/>
        <v/>
      </c>
      <c r="N1365" s="22" t="str">
        <f t="shared" si="439"/>
        <v/>
      </c>
      <c r="O1365" s="22" t="str">
        <f t="shared" si="450"/>
        <v/>
      </c>
      <c r="P1365" s="22" t="str">
        <f t="shared" si="440"/>
        <v/>
      </c>
      <c r="Q1365" s="22" t="str">
        <f t="shared" si="441"/>
        <v/>
      </c>
      <c r="R1365" s="22" t="str">
        <f t="shared" si="451"/>
        <v/>
      </c>
      <c r="S1365" s="22" t="str">
        <f t="shared" si="442"/>
        <v/>
      </c>
      <c r="T1365" s="22" t="str">
        <f t="shared" si="452"/>
        <v/>
      </c>
      <c r="U1365" s="22" t="str">
        <f t="shared" si="443"/>
        <v/>
      </c>
    </row>
    <row r="1366" spans="1:21" x14ac:dyDescent="0.25">
      <c r="A1366" s="21" t="str">
        <f>IF(INDEX('Predict Your Date Data (auto)'!A:A,ROW(A1366),1)&gt;0,INDEX('Predict Your Date Data (auto)'!A:A,ROW(A1366),1),"")</f>
        <v/>
      </c>
      <c r="B1366" s="21" t="str">
        <f>IF(A1366&lt;&gt;"",IF(IFERROR(MATCH(TRUNC(A1366),ExcludeDateList,0),-1)&gt;-1,"",TRUNC(A1366)),"")</f>
        <v/>
      </c>
      <c r="C1366" s="22" t="str">
        <f t="shared" si="444"/>
        <v/>
      </c>
      <c r="D1366" s="22" t="str">
        <f t="shared" si="445"/>
        <v/>
      </c>
      <c r="E1366" s="22" t="str">
        <f t="shared" si="446"/>
        <v/>
      </c>
      <c r="G1366" s="21" t="str">
        <f t="shared" si="447"/>
        <v/>
      </c>
      <c r="H1366" s="21" t="str">
        <f t="shared" si="437"/>
        <v/>
      </c>
      <c r="I1366" s="22" t="str">
        <f t="shared" si="438"/>
        <v/>
      </c>
      <c r="J1366" s="22" t="str">
        <f t="shared" si="448"/>
        <v/>
      </c>
      <c r="K1366" s="22" t="str">
        <f>IF(G1366&lt;&gt;"",IF(IFERROR(MATCH(TRUNC(G1366),ExcludeDateList,0),-1)&gt;-1,"",J1366),"")</f>
        <v/>
      </c>
      <c r="L1366" s="22" t="str">
        <f>IF(G1366&lt;&gt;"",IF(IFERROR(MATCH(TRUNC(G1366),ExcludeDateList,0),-1)&gt;-1,NA(),J1366),"")</f>
        <v/>
      </c>
      <c r="M1366" s="22" t="str">
        <f t="shared" si="449"/>
        <v/>
      </c>
      <c r="N1366" s="22" t="str">
        <f t="shared" si="439"/>
        <v/>
      </c>
      <c r="O1366" s="22" t="str">
        <f t="shared" si="450"/>
        <v/>
      </c>
      <c r="P1366" s="22" t="str">
        <f t="shared" si="440"/>
        <v/>
      </c>
      <c r="Q1366" s="22" t="str">
        <f t="shared" si="441"/>
        <v/>
      </c>
      <c r="R1366" s="22" t="str">
        <f t="shared" si="451"/>
        <v/>
      </c>
      <c r="S1366" s="22" t="str">
        <f t="shared" si="442"/>
        <v/>
      </c>
      <c r="T1366" s="22" t="str">
        <f t="shared" si="452"/>
        <v/>
      </c>
      <c r="U1366" s="22" t="str">
        <f t="shared" si="443"/>
        <v/>
      </c>
    </row>
    <row r="1367" spans="1:21" x14ac:dyDescent="0.25">
      <c r="A1367" s="21" t="str">
        <f>IF(INDEX('Predict Your Date Data (auto)'!A:A,ROW(A1367),1)&gt;0,INDEX('Predict Your Date Data (auto)'!A:A,ROW(A1367),1),"")</f>
        <v/>
      </c>
      <c r="B1367" s="21" t="str">
        <f>IF(A1367&lt;&gt;"",IF(IFERROR(MATCH(TRUNC(A1367),ExcludeDateList,0),-1)&gt;-1,"",TRUNC(A1367)),"")</f>
        <v/>
      </c>
      <c r="C1367" s="22" t="str">
        <f t="shared" si="444"/>
        <v/>
      </c>
      <c r="D1367" s="22" t="str">
        <f t="shared" si="445"/>
        <v/>
      </c>
      <c r="E1367" s="22" t="str">
        <f t="shared" si="446"/>
        <v/>
      </c>
      <c r="G1367" s="21" t="str">
        <f t="shared" si="447"/>
        <v/>
      </c>
      <c r="H1367" s="21" t="str">
        <f t="shared" si="437"/>
        <v/>
      </c>
      <c r="I1367" s="22" t="str">
        <f t="shared" si="438"/>
        <v/>
      </c>
      <c r="J1367" s="22" t="str">
        <f t="shared" si="448"/>
        <v/>
      </c>
      <c r="K1367" s="22" t="str">
        <f>IF(G1367&lt;&gt;"",IF(IFERROR(MATCH(TRUNC(G1367),ExcludeDateList,0),-1)&gt;-1,"",J1367),"")</f>
        <v/>
      </c>
      <c r="L1367" s="22" t="str">
        <f>IF(G1367&lt;&gt;"",IF(IFERROR(MATCH(TRUNC(G1367),ExcludeDateList,0),-1)&gt;-1,NA(),J1367),"")</f>
        <v/>
      </c>
      <c r="M1367" s="22" t="str">
        <f t="shared" si="449"/>
        <v/>
      </c>
      <c r="N1367" s="22" t="str">
        <f t="shared" si="439"/>
        <v/>
      </c>
      <c r="O1367" s="22" t="str">
        <f t="shared" si="450"/>
        <v/>
      </c>
      <c r="P1367" s="22" t="str">
        <f t="shared" si="440"/>
        <v/>
      </c>
      <c r="Q1367" s="22" t="str">
        <f t="shared" si="441"/>
        <v/>
      </c>
      <c r="R1367" s="22" t="str">
        <f t="shared" si="451"/>
        <v/>
      </c>
      <c r="S1367" s="22" t="str">
        <f t="shared" si="442"/>
        <v/>
      </c>
      <c r="T1367" s="22" t="str">
        <f t="shared" si="452"/>
        <v/>
      </c>
      <c r="U1367" s="22" t="str">
        <f t="shared" si="443"/>
        <v/>
      </c>
    </row>
    <row r="1368" spans="1:21" x14ac:dyDescent="0.25">
      <c r="A1368" s="21" t="str">
        <f>IF(INDEX('Predict Your Date Data (auto)'!A:A,ROW(A1368),1)&gt;0,INDEX('Predict Your Date Data (auto)'!A:A,ROW(A1368),1),"")</f>
        <v/>
      </c>
      <c r="B1368" s="21" t="str">
        <f>IF(A1368&lt;&gt;"",IF(IFERROR(MATCH(TRUNC(A1368),ExcludeDateList,0),-1)&gt;-1,"",TRUNC(A1368)),"")</f>
        <v/>
      </c>
      <c r="C1368" s="22" t="str">
        <f t="shared" si="444"/>
        <v/>
      </c>
      <c r="D1368" s="22" t="str">
        <f t="shared" si="445"/>
        <v/>
      </c>
      <c r="E1368" s="22" t="str">
        <f t="shared" si="446"/>
        <v/>
      </c>
      <c r="G1368" s="21" t="str">
        <f t="shared" si="447"/>
        <v/>
      </c>
      <c r="H1368" s="21" t="str">
        <f t="shared" si="437"/>
        <v/>
      </c>
      <c r="I1368" s="22" t="str">
        <f t="shared" si="438"/>
        <v/>
      </c>
      <c r="J1368" s="22" t="str">
        <f t="shared" si="448"/>
        <v/>
      </c>
      <c r="K1368" s="22" t="str">
        <f>IF(G1368&lt;&gt;"",IF(IFERROR(MATCH(TRUNC(G1368),ExcludeDateList,0),-1)&gt;-1,"",J1368),"")</f>
        <v/>
      </c>
      <c r="L1368" s="22" t="str">
        <f>IF(G1368&lt;&gt;"",IF(IFERROR(MATCH(TRUNC(G1368),ExcludeDateList,0),-1)&gt;-1,NA(),J1368),"")</f>
        <v/>
      </c>
      <c r="M1368" s="22" t="str">
        <f t="shared" si="449"/>
        <v/>
      </c>
      <c r="N1368" s="22" t="str">
        <f t="shared" si="439"/>
        <v/>
      </c>
      <c r="O1368" s="22" t="str">
        <f t="shared" si="450"/>
        <v/>
      </c>
      <c r="P1368" s="22" t="str">
        <f t="shared" si="440"/>
        <v/>
      </c>
      <c r="Q1368" s="22" t="str">
        <f t="shared" si="441"/>
        <v/>
      </c>
      <c r="R1368" s="22" t="str">
        <f t="shared" si="451"/>
        <v/>
      </c>
      <c r="S1368" s="22" t="str">
        <f t="shared" si="442"/>
        <v/>
      </c>
      <c r="T1368" s="22" t="str">
        <f t="shared" si="452"/>
        <v/>
      </c>
      <c r="U1368" s="22" t="str">
        <f t="shared" si="443"/>
        <v/>
      </c>
    </row>
    <row r="1369" spans="1:21" x14ac:dyDescent="0.25">
      <c r="A1369" s="21" t="str">
        <f>IF(INDEX('Predict Your Date Data (auto)'!A:A,ROW(A1369),1)&gt;0,INDEX('Predict Your Date Data (auto)'!A:A,ROW(A1369),1),"")</f>
        <v/>
      </c>
      <c r="B1369" s="21" t="str">
        <f>IF(A1369&lt;&gt;"",IF(IFERROR(MATCH(TRUNC(A1369),ExcludeDateList,0),-1)&gt;-1,"",TRUNC(A1369)),"")</f>
        <v/>
      </c>
      <c r="C1369" s="22" t="str">
        <f t="shared" si="444"/>
        <v/>
      </c>
      <c r="D1369" s="22" t="str">
        <f t="shared" si="445"/>
        <v/>
      </c>
      <c r="E1369" s="22" t="str">
        <f t="shared" si="446"/>
        <v/>
      </c>
      <c r="G1369" s="21" t="str">
        <f t="shared" si="447"/>
        <v/>
      </c>
      <c r="H1369" s="21" t="str">
        <f t="shared" si="437"/>
        <v/>
      </c>
      <c r="I1369" s="22" t="str">
        <f t="shared" si="438"/>
        <v/>
      </c>
      <c r="J1369" s="22" t="str">
        <f t="shared" si="448"/>
        <v/>
      </c>
      <c r="K1369" s="22" t="str">
        <f>IF(G1369&lt;&gt;"",IF(IFERROR(MATCH(TRUNC(G1369),ExcludeDateList,0),-1)&gt;-1,"",J1369),"")</f>
        <v/>
      </c>
      <c r="L1369" s="22" t="str">
        <f>IF(G1369&lt;&gt;"",IF(IFERROR(MATCH(TRUNC(G1369),ExcludeDateList,0),-1)&gt;-1,NA(),J1369),"")</f>
        <v/>
      </c>
      <c r="M1369" s="22" t="str">
        <f t="shared" si="449"/>
        <v/>
      </c>
      <c r="N1369" s="22" t="str">
        <f t="shared" si="439"/>
        <v/>
      </c>
      <c r="O1369" s="22" t="str">
        <f t="shared" si="450"/>
        <v/>
      </c>
      <c r="P1369" s="22" t="str">
        <f t="shared" si="440"/>
        <v/>
      </c>
      <c r="Q1369" s="22" t="str">
        <f t="shared" si="441"/>
        <v/>
      </c>
      <c r="R1369" s="22" t="str">
        <f t="shared" si="451"/>
        <v/>
      </c>
      <c r="S1369" s="22" t="str">
        <f t="shared" si="442"/>
        <v/>
      </c>
      <c r="T1369" s="22" t="str">
        <f t="shared" si="452"/>
        <v/>
      </c>
      <c r="U1369" s="22" t="str">
        <f t="shared" si="443"/>
        <v/>
      </c>
    </row>
    <row r="1370" spans="1:21" x14ac:dyDescent="0.25">
      <c r="A1370" s="21" t="str">
        <f>IF(INDEX('Predict Your Date Data (auto)'!A:A,ROW(A1370),1)&gt;0,INDEX('Predict Your Date Data (auto)'!A:A,ROW(A1370),1),"")</f>
        <v/>
      </c>
      <c r="B1370" s="21" t="str">
        <f>IF(A1370&lt;&gt;"",IF(IFERROR(MATCH(TRUNC(A1370),ExcludeDateList,0),-1)&gt;-1,"",TRUNC(A1370)),"")</f>
        <v/>
      </c>
      <c r="C1370" s="22" t="str">
        <f t="shared" si="444"/>
        <v/>
      </c>
      <c r="D1370" s="22" t="str">
        <f t="shared" si="445"/>
        <v/>
      </c>
      <c r="E1370" s="22" t="str">
        <f t="shared" si="446"/>
        <v/>
      </c>
      <c r="G1370" s="21" t="str">
        <f t="shared" si="447"/>
        <v/>
      </c>
      <c r="H1370" s="21" t="str">
        <f t="shared" si="437"/>
        <v/>
      </c>
      <c r="I1370" s="22" t="str">
        <f t="shared" si="438"/>
        <v/>
      </c>
      <c r="J1370" s="22" t="str">
        <f t="shared" si="448"/>
        <v/>
      </c>
      <c r="K1370" s="22" t="str">
        <f>IF(G1370&lt;&gt;"",IF(IFERROR(MATCH(TRUNC(G1370),ExcludeDateList,0),-1)&gt;-1,"",J1370),"")</f>
        <v/>
      </c>
      <c r="L1370" s="22" t="str">
        <f>IF(G1370&lt;&gt;"",IF(IFERROR(MATCH(TRUNC(G1370),ExcludeDateList,0),-1)&gt;-1,NA(),J1370),"")</f>
        <v/>
      </c>
      <c r="M1370" s="22" t="str">
        <f t="shared" si="449"/>
        <v/>
      </c>
      <c r="N1370" s="22" t="str">
        <f t="shared" si="439"/>
        <v/>
      </c>
      <c r="O1370" s="22" t="str">
        <f t="shared" si="450"/>
        <v/>
      </c>
      <c r="P1370" s="22" t="str">
        <f t="shared" si="440"/>
        <v/>
      </c>
      <c r="Q1370" s="22" t="str">
        <f t="shared" si="441"/>
        <v/>
      </c>
      <c r="R1370" s="22" t="str">
        <f t="shared" si="451"/>
        <v/>
      </c>
      <c r="S1370" s="22" t="str">
        <f t="shared" si="442"/>
        <v/>
      </c>
      <c r="T1370" s="22" t="str">
        <f t="shared" si="452"/>
        <v/>
      </c>
      <c r="U1370" s="22" t="str">
        <f t="shared" si="443"/>
        <v/>
      </c>
    </row>
    <row r="1371" spans="1:21" x14ac:dyDescent="0.25">
      <c r="A1371" s="21" t="str">
        <f>IF(INDEX('Predict Your Date Data (auto)'!A:A,ROW(A1371),1)&gt;0,INDEX('Predict Your Date Data (auto)'!A:A,ROW(A1371),1),"")</f>
        <v/>
      </c>
      <c r="B1371" s="21" t="str">
        <f>IF(A1371&lt;&gt;"",IF(IFERROR(MATCH(TRUNC(A1371),ExcludeDateList,0),-1)&gt;-1,"",TRUNC(A1371)),"")</f>
        <v/>
      </c>
      <c r="C1371" s="22" t="str">
        <f t="shared" si="444"/>
        <v/>
      </c>
      <c r="D1371" s="22" t="str">
        <f t="shared" si="445"/>
        <v/>
      </c>
      <c r="E1371" s="22" t="str">
        <f t="shared" si="446"/>
        <v/>
      </c>
      <c r="G1371" s="21" t="str">
        <f t="shared" si="447"/>
        <v/>
      </c>
      <c r="H1371" s="21" t="str">
        <f t="shared" si="437"/>
        <v/>
      </c>
      <c r="I1371" s="22" t="str">
        <f t="shared" si="438"/>
        <v/>
      </c>
      <c r="J1371" s="22" t="str">
        <f t="shared" si="448"/>
        <v/>
      </c>
      <c r="K1371" s="22" t="str">
        <f>IF(G1371&lt;&gt;"",IF(IFERROR(MATCH(TRUNC(G1371),ExcludeDateList,0),-1)&gt;-1,"",J1371),"")</f>
        <v/>
      </c>
      <c r="L1371" s="22" t="str">
        <f>IF(G1371&lt;&gt;"",IF(IFERROR(MATCH(TRUNC(G1371),ExcludeDateList,0),-1)&gt;-1,NA(),J1371),"")</f>
        <v/>
      </c>
      <c r="M1371" s="22" t="str">
        <f t="shared" si="449"/>
        <v/>
      </c>
      <c r="N1371" s="22" t="str">
        <f t="shared" si="439"/>
        <v/>
      </c>
      <c r="O1371" s="22" t="str">
        <f t="shared" si="450"/>
        <v/>
      </c>
      <c r="P1371" s="22" t="str">
        <f t="shared" si="440"/>
        <v/>
      </c>
      <c r="Q1371" s="22" t="str">
        <f t="shared" si="441"/>
        <v/>
      </c>
      <c r="R1371" s="22" t="str">
        <f t="shared" si="451"/>
        <v/>
      </c>
      <c r="S1371" s="22" t="str">
        <f t="shared" si="442"/>
        <v/>
      </c>
      <c r="T1371" s="22" t="str">
        <f t="shared" si="452"/>
        <v/>
      </c>
      <c r="U1371" s="22" t="str">
        <f t="shared" si="443"/>
        <v/>
      </c>
    </row>
    <row r="1372" spans="1:21" x14ac:dyDescent="0.25">
      <c r="A1372" s="21" t="str">
        <f>IF(INDEX('Predict Your Date Data (auto)'!A:A,ROW(A1372),1)&gt;0,INDEX('Predict Your Date Data (auto)'!A:A,ROW(A1372),1),"")</f>
        <v/>
      </c>
      <c r="B1372" s="21" t="str">
        <f>IF(A1372&lt;&gt;"",IF(IFERROR(MATCH(TRUNC(A1372),ExcludeDateList,0),-1)&gt;-1,"",TRUNC(A1372)),"")</f>
        <v/>
      </c>
      <c r="C1372" s="22" t="str">
        <f t="shared" si="444"/>
        <v/>
      </c>
      <c r="D1372" s="22" t="str">
        <f t="shared" si="445"/>
        <v/>
      </c>
      <c r="E1372" s="22" t="str">
        <f t="shared" si="446"/>
        <v/>
      </c>
      <c r="G1372" s="21" t="str">
        <f t="shared" si="447"/>
        <v/>
      </c>
      <c r="H1372" s="21" t="str">
        <f t="shared" si="437"/>
        <v/>
      </c>
      <c r="I1372" s="22" t="str">
        <f t="shared" si="438"/>
        <v/>
      </c>
      <c r="J1372" s="22" t="str">
        <f t="shared" si="448"/>
        <v/>
      </c>
      <c r="K1372" s="22" t="str">
        <f>IF(G1372&lt;&gt;"",IF(IFERROR(MATCH(TRUNC(G1372),ExcludeDateList,0),-1)&gt;-1,"",J1372),"")</f>
        <v/>
      </c>
      <c r="L1372" s="22" t="str">
        <f>IF(G1372&lt;&gt;"",IF(IFERROR(MATCH(TRUNC(G1372),ExcludeDateList,0),-1)&gt;-1,NA(),J1372),"")</f>
        <v/>
      </c>
      <c r="M1372" s="22" t="str">
        <f t="shared" si="449"/>
        <v/>
      </c>
      <c r="N1372" s="22" t="str">
        <f t="shared" si="439"/>
        <v/>
      </c>
      <c r="O1372" s="22" t="str">
        <f t="shared" si="450"/>
        <v/>
      </c>
      <c r="P1372" s="22" t="str">
        <f t="shared" si="440"/>
        <v/>
      </c>
      <c r="Q1372" s="22" t="str">
        <f t="shared" si="441"/>
        <v/>
      </c>
      <c r="R1372" s="22" t="str">
        <f t="shared" si="451"/>
        <v/>
      </c>
      <c r="S1372" s="22" t="str">
        <f t="shared" si="442"/>
        <v/>
      </c>
      <c r="T1372" s="22" t="str">
        <f t="shared" si="452"/>
        <v/>
      </c>
      <c r="U1372" s="22" t="str">
        <f t="shared" si="443"/>
        <v/>
      </c>
    </row>
    <row r="1373" spans="1:21" x14ac:dyDescent="0.25">
      <c r="A1373" s="21" t="str">
        <f>IF(INDEX('Predict Your Date Data (auto)'!A:A,ROW(A1373),1)&gt;0,INDEX('Predict Your Date Data (auto)'!A:A,ROW(A1373),1),"")</f>
        <v/>
      </c>
      <c r="B1373" s="21" t="str">
        <f>IF(A1373&lt;&gt;"",IF(IFERROR(MATCH(TRUNC(A1373),ExcludeDateList,0),-1)&gt;-1,"",TRUNC(A1373)),"")</f>
        <v/>
      </c>
      <c r="C1373" s="22" t="str">
        <f t="shared" si="444"/>
        <v/>
      </c>
      <c r="D1373" s="22" t="str">
        <f t="shared" si="445"/>
        <v/>
      </c>
      <c r="E1373" s="22" t="str">
        <f t="shared" si="446"/>
        <v/>
      </c>
      <c r="G1373" s="21" t="str">
        <f t="shared" si="447"/>
        <v/>
      </c>
      <c r="H1373" s="21" t="str">
        <f t="shared" si="437"/>
        <v/>
      </c>
      <c r="I1373" s="22" t="str">
        <f t="shared" si="438"/>
        <v/>
      </c>
      <c r="J1373" s="22" t="str">
        <f t="shared" si="448"/>
        <v/>
      </c>
      <c r="K1373" s="22" t="str">
        <f>IF(G1373&lt;&gt;"",IF(IFERROR(MATCH(TRUNC(G1373),ExcludeDateList,0),-1)&gt;-1,"",J1373),"")</f>
        <v/>
      </c>
      <c r="L1373" s="22" t="str">
        <f>IF(G1373&lt;&gt;"",IF(IFERROR(MATCH(TRUNC(G1373),ExcludeDateList,0),-1)&gt;-1,NA(),J1373),"")</f>
        <v/>
      </c>
      <c r="M1373" s="22" t="str">
        <f t="shared" si="449"/>
        <v/>
      </c>
      <c r="N1373" s="22" t="str">
        <f t="shared" si="439"/>
        <v/>
      </c>
      <c r="O1373" s="22" t="str">
        <f t="shared" si="450"/>
        <v/>
      </c>
      <c r="P1373" s="22" t="str">
        <f t="shared" si="440"/>
        <v/>
      </c>
      <c r="Q1373" s="22" t="str">
        <f t="shared" si="441"/>
        <v/>
      </c>
      <c r="R1373" s="22" t="str">
        <f t="shared" si="451"/>
        <v/>
      </c>
      <c r="S1373" s="22" t="str">
        <f t="shared" si="442"/>
        <v/>
      </c>
      <c r="T1373" s="22" t="str">
        <f t="shared" si="452"/>
        <v/>
      </c>
      <c r="U1373" s="22" t="str">
        <f t="shared" si="443"/>
        <v/>
      </c>
    </row>
    <row r="1374" spans="1:21" x14ac:dyDescent="0.25">
      <c r="A1374" s="21" t="str">
        <f>IF(INDEX('Predict Your Date Data (auto)'!A:A,ROW(A1374),1)&gt;0,INDEX('Predict Your Date Data (auto)'!A:A,ROW(A1374),1),"")</f>
        <v/>
      </c>
      <c r="B1374" s="21" t="str">
        <f>IF(A1374&lt;&gt;"",IF(IFERROR(MATCH(TRUNC(A1374),ExcludeDateList,0),-1)&gt;-1,"",TRUNC(A1374)),"")</f>
        <v/>
      </c>
      <c r="C1374" s="22" t="str">
        <f t="shared" si="444"/>
        <v/>
      </c>
      <c r="D1374" s="22" t="str">
        <f t="shared" si="445"/>
        <v/>
      </c>
      <c r="E1374" s="22" t="str">
        <f t="shared" si="446"/>
        <v/>
      </c>
      <c r="G1374" s="21" t="str">
        <f t="shared" si="447"/>
        <v/>
      </c>
      <c r="H1374" s="21" t="str">
        <f t="shared" si="437"/>
        <v/>
      </c>
      <c r="I1374" s="22" t="str">
        <f t="shared" si="438"/>
        <v/>
      </c>
      <c r="J1374" s="22" t="str">
        <f t="shared" si="448"/>
        <v/>
      </c>
      <c r="K1374" s="22" t="str">
        <f>IF(G1374&lt;&gt;"",IF(IFERROR(MATCH(TRUNC(G1374),ExcludeDateList,0),-1)&gt;-1,"",J1374),"")</f>
        <v/>
      </c>
      <c r="L1374" s="22" t="str">
        <f>IF(G1374&lt;&gt;"",IF(IFERROR(MATCH(TRUNC(G1374),ExcludeDateList,0),-1)&gt;-1,NA(),J1374),"")</f>
        <v/>
      </c>
      <c r="M1374" s="22" t="str">
        <f t="shared" si="449"/>
        <v/>
      </c>
      <c r="N1374" s="22" t="str">
        <f t="shared" si="439"/>
        <v/>
      </c>
      <c r="O1374" s="22" t="str">
        <f t="shared" si="450"/>
        <v/>
      </c>
      <c r="P1374" s="22" t="str">
        <f t="shared" si="440"/>
        <v/>
      </c>
      <c r="Q1374" s="22" t="str">
        <f t="shared" si="441"/>
        <v/>
      </c>
      <c r="R1374" s="22" t="str">
        <f t="shared" si="451"/>
        <v/>
      </c>
      <c r="S1374" s="22" t="str">
        <f t="shared" si="442"/>
        <v/>
      </c>
      <c r="T1374" s="22" t="str">
        <f t="shared" si="452"/>
        <v/>
      </c>
      <c r="U1374" s="22" t="str">
        <f t="shared" si="443"/>
        <v/>
      </c>
    </row>
    <row r="1375" spans="1:21" x14ac:dyDescent="0.25">
      <c r="A1375" s="21" t="str">
        <f>IF(INDEX('Predict Your Date Data (auto)'!A:A,ROW(A1375),1)&gt;0,INDEX('Predict Your Date Data (auto)'!A:A,ROW(A1375),1),"")</f>
        <v/>
      </c>
      <c r="B1375" s="21" t="str">
        <f>IF(A1375&lt;&gt;"",IF(IFERROR(MATCH(TRUNC(A1375),ExcludeDateList,0),-1)&gt;-1,"",TRUNC(A1375)),"")</f>
        <v/>
      </c>
      <c r="C1375" s="22" t="str">
        <f t="shared" si="444"/>
        <v/>
      </c>
      <c r="D1375" s="22" t="str">
        <f t="shared" si="445"/>
        <v/>
      </c>
      <c r="E1375" s="22" t="str">
        <f t="shared" si="446"/>
        <v/>
      </c>
      <c r="G1375" s="21" t="str">
        <f t="shared" si="447"/>
        <v/>
      </c>
      <c r="H1375" s="21" t="str">
        <f t="shared" si="437"/>
        <v/>
      </c>
      <c r="I1375" s="22" t="str">
        <f t="shared" si="438"/>
        <v/>
      </c>
      <c r="J1375" s="22" t="str">
        <f t="shared" si="448"/>
        <v/>
      </c>
      <c r="K1375" s="22" t="str">
        <f>IF(G1375&lt;&gt;"",IF(IFERROR(MATCH(TRUNC(G1375),ExcludeDateList,0),-1)&gt;-1,"",J1375),"")</f>
        <v/>
      </c>
      <c r="L1375" s="22" t="str">
        <f>IF(G1375&lt;&gt;"",IF(IFERROR(MATCH(TRUNC(G1375),ExcludeDateList,0),-1)&gt;-1,NA(),J1375),"")</f>
        <v/>
      </c>
      <c r="M1375" s="22" t="str">
        <f t="shared" si="449"/>
        <v/>
      </c>
      <c r="N1375" s="22" t="str">
        <f t="shared" si="439"/>
        <v/>
      </c>
      <c r="O1375" s="22" t="str">
        <f t="shared" si="450"/>
        <v/>
      </c>
      <c r="P1375" s="22" t="str">
        <f t="shared" si="440"/>
        <v/>
      </c>
      <c r="Q1375" s="22" t="str">
        <f t="shared" si="441"/>
        <v/>
      </c>
      <c r="R1375" s="22" t="str">
        <f t="shared" si="451"/>
        <v/>
      </c>
      <c r="S1375" s="22" t="str">
        <f t="shared" si="442"/>
        <v/>
      </c>
      <c r="T1375" s="22" t="str">
        <f t="shared" si="452"/>
        <v/>
      </c>
      <c r="U1375" s="22" t="str">
        <f t="shared" si="443"/>
        <v/>
      </c>
    </row>
    <row r="1376" spans="1:21" x14ac:dyDescent="0.25">
      <c r="A1376" s="21" t="str">
        <f>IF(INDEX('Predict Your Date Data (auto)'!A:A,ROW(A1376),1)&gt;0,INDEX('Predict Your Date Data (auto)'!A:A,ROW(A1376),1),"")</f>
        <v/>
      </c>
      <c r="B1376" s="21" t="str">
        <f>IF(A1376&lt;&gt;"",IF(IFERROR(MATCH(TRUNC(A1376),ExcludeDateList,0),-1)&gt;-1,"",TRUNC(A1376)),"")</f>
        <v/>
      </c>
      <c r="C1376" s="22" t="str">
        <f t="shared" si="444"/>
        <v/>
      </c>
      <c r="D1376" s="22" t="str">
        <f t="shared" si="445"/>
        <v/>
      </c>
      <c r="E1376" s="22" t="str">
        <f t="shared" si="446"/>
        <v/>
      </c>
      <c r="G1376" s="21" t="str">
        <f t="shared" si="447"/>
        <v/>
      </c>
      <c r="H1376" s="21" t="str">
        <f t="shared" si="437"/>
        <v/>
      </c>
      <c r="I1376" s="22" t="str">
        <f t="shared" si="438"/>
        <v/>
      </c>
      <c r="J1376" s="22" t="str">
        <f t="shared" si="448"/>
        <v/>
      </c>
      <c r="K1376" s="22" t="str">
        <f>IF(G1376&lt;&gt;"",IF(IFERROR(MATCH(TRUNC(G1376),ExcludeDateList,0),-1)&gt;-1,"",J1376),"")</f>
        <v/>
      </c>
      <c r="L1376" s="22" t="str">
        <f>IF(G1376&lt;&gt;"",IF(IFERROR(MATCH(TRUNC(G1376),ExcludeDateList,0),-1)&gt;-1,NA(),J1376),"")</f>
        <v/>
      </c>
      <c r="M1376" s="22" t="str">
        <f t="shared" si="449"/>
        <v/>
      </c>
      <c r="N1376" s="22" t="str">
        <f t="shared" si="439"/>
        <v/>
      </c>
      <c r="O1376" s="22" t="str">
        <f t="shared" si="450"/>
        <v/>
      </c>
      <c r="P1376" s="22" t="str">
        <f t="shared" si="440"/>
        <v/>
      </c>
      <c r="Q1376" s="22" t="str">
        <f t="shared" si="441"/>
        <v/>
      </c>
      <c r="R1376" s="22" t="str">
        <f t="shared" si="451"/>
        <v/>
      </c>
      <c r="S1376" s="22" t="str">
        <f t="shared" si="442"/>
        <v/>
      </c>
      <c r="T1376" s="22" t="str">
        <f t="shared" si="452"/>
        <v/>
      </c>
      <c r="U1376" s="22" t="str">
        <f t="shared" si="443"/>
        <v/>
      </c>
    </row>
    <row r="1377" spans="1:21" x14ac:dyDescent="0.25">
      <c r="A1377" s="21" t="str">
        <f>IF(INDEX('Predict Your Date Data (auto)'!A:A,ROW(A1377),1)&gt;0,INDEX('Predict Your Date Data (auto)'!A:A,ROW(A1377),1),"")</f>
        <v/>
      </c>
      <c r="B1377" s="21" t="str">
        <f>IF(A1377&lt;&gt;"",IF(IFERROR(MATCH(TRUNC(A1377),ExcludeDateList,0),-1)&gt;-1,"",TRUNC(A1377)),"")</f>
        <v/>
      </c>
      <c r="C1377" s="22" t="str">
        <f t="shared" si="444"/>
        <v/>
      </c>
      <c r="D1377" s="22" t="str">
        <f t="shared" si="445"/>
        <v/>
      </c>
      <c r="E1377" s="22" t="str">
        <f t="shared" si="446"/>
        <v/>
      </c>
      <c r="G1377" s="21" t="str">
        <f t="shared" si="447"/>
        <v/>
      </c>
      <c r="H1377" s="21" t="str">
        <f t="shared" si="437"/>
        <v/>
      </c>
      <c r="I1377" s="22" t="str">
        <f t="shared" si="438"/>
        <v/>
      </c>
      <c r="J1377" s="22" t="str">
        <f t="shared" si="448"/>
        <v/>
      </c>
      <c r="K1377" s="22" t="str">
        <f>IF(G1377&lt;&gt;"",IF(IFERROR(MATCH(TRUNC(G1377),ExcludeDateList,0),-1)&gt;-1,"",J1377),"")</f>
        <v/>
      </c>
      <c r="L1377" s="22" t="str">
        <f>IF(G1377&lt;&gt;"",IF(IFERROR(MATCH(TRUNC(G1377),ExcludeDateList,0),-1)&gt;-1,NA(),J1377),"")</f>
        <v/>
      </c>
      <c r="M1377" s="22" t="str">
        <f t="shared" si="449"/>
        <v/>
      </c>
      <c r="N1377" s="22" t="str">
        <f t="shared" si="439"/>
        <v/>
      </c>
      <c r="O1377" s="22" t="str">
        <f t="shared" si="450"/>
        <v/>
      </c>
      <c r="P1377" s="22" t="str">
        <f t="shared" si="440"/>
        <v/>
      </c>
      <c r="Q1377" s="22" t="str">
        <f t="shared" si="441"/>
        <v/>
      </c>
      <c r="R1377" s="22" t="str">
        <f t="shared" si="451"/>
        <v/>
      </c>
      <c r="S1377" s="22" t="str">
        <f t="shared" si="442"/>
        <v/>
      </c>
      <c r="T1377" s="22" t="str">
        <f t="shared" si="452"/>
        <v/>
      </c>
      <c r="U1377" s="22" t="str">
        <f t="shared" si="443"/>
        <v/>
      </c>
    </row>
    <row r="1378" spans="1:21" x14ac:dyDescent="0.25">
      <c r="A1378" s="21" t="str">
        <f>IF(INDEX('Predict Your Date Data (auto)'!A:A,ROW(A1378),1)&gt;0,INDEX('Predict Your Date Data (auto)'!A:A,ROW(A1378),1),"")</f>
        <v/>
      </c>
      <c r="B1378" s="21" t="str">
        <f>IF(A1378&lt;&gt;"",IF(IFERROR(MATCH(TRUNC(A1378),ExcludeDateList,0),-1)&gt;-1,"",TRUNC(A1378)),"")</f>
        <v/>
      </c>
      <c r="C1378" s="22" t="str">
        <f t="shared" si="444"/>
        <v/>
      </c>
      <c r="D1378" s="22" t="str">
        <f t="shared" si="445"/>
        <v/>
      </c>
      <c r="E1378" s="22" t="str">
        <f t="shared" si="446"/>
        <v/>
      </c>
      <c r="G1378" s="21" t="str">
        <f t="shared" si="447"/>
        <v/>
      </c>
      <c r="H1378" s="21" t="str">
        <f t="shared" si="437"/>
        <v/>
      </c>
      <c r="I1378" s="22" t="str">
        <f t="shared" si="438"/>
        <v/>
      </c>
      <c r="J1378" s="22" t="str">
        <f t="shared" si="448"/>
        <v/>
      </c>
      <c r="K1378" s="22" t="str">
        <f>IF(G1378&lt;&gt;"",IF(IFERROR(MATCH(TRUNC(G1378),ExcludeDateList,0),-1)&gt;-1,"",J1378),"")</f>
        <v/>
      </c>
      <c r="L1378" s="22" t="str">
        <f>IF(G1378&lt;&gt;"",IF(IFERROR(MATCH(TRUNC(G1378),ExcludeDateList,0),-1)&gt;-1,NA(),J1378),"")</f>
        <v/>
      </c>
      <c r="M1378" s="22" t="str">
        <f t="shared" si="449"/>
        <v/>
      </c>
      <c r="N1378" s="22" t="str">
        <f t="shared" si="439"/>
        <v/>
      </c>
      <c r="O1378" s="22" t="str">
        <f t="shared" si="450"/>
        <v/>
      </c>
      <c r="P1378" s="22" t="str">
        <f t="shared" si="440"/>
        <v/>
      </c>
      <c r="Q1378" s="22" t="str">
        <f t="shared" si="441"/>
        <v/>
      </c>
      <c r="R1378" s="22" t="str">
        <f t="shared" si="451"/>
        <v/>
      </c>
      <c r="S1378" s="22" t="str">
        <f t="shared" si="442"/>
        <v/>
      </c>
      <c r="T1378" s="22" t="str">
        <f t="shared" si="452"/>
        <v/>
      </c>
      <c r="U1378" s="22" t="str">
        <f t="shared" si="443"/>
        <v/>
      </c>
    </row>
    <row r="1379" spans="1:21" x14ac:dyDescent="0.25">
      <c r="A1379" s="21" t="str">
        <f>IF(INDEX('Predict Your Date Data (auto)'!A:A,ROW(A1379),1)&gt;0,INDEX('Predict Your Date Data (auto)'!A:A,ROW(A1379),1),"")</f>
        <v/>
      </c>
      <c r="B1379" s="21" t="str">
        <f>IF(A1379&lt;&gt;"",IF(IFERROR(MATCH(TRUNC(A1379),ExcludeDateList,0),-1)&gt;-1,"",TRUNC(A1379)),"")</f>
        <v/>
      </c>
      <c r="C1379" s="22" t="str">
        <f t="shared" si="444"/>
        <v/>
      </c>
      <c r="D1379" s="22" t="str">
        <f t="shared" si="445"/>
        <v/>
      </c>
      <c r="E1379" s="22" t="str">
        <f t="shared" si="446"/>
        <v/>
      </c>
      <c r="G1379" s="21" t="str">
        <f t="shared" si="447"/>
        <v/>
      </c>
      <c r="H1379" s="21" t="str">
        <f t="shared" si="437"/>
        <v/>
      </c>
      <c r="I1379" s="22" t="str">
        <f t="shared" si="438"/>
        <v/>
      </c>
      <c r="J1379" s="22" t="str">
        <f t="shared" si="448"/>
        <v/>
      </c>
      <c r="K1379" s="22" t="str">
        <f>IF(G1379&lt;&gt;"",IF(IFERROR(MATCH(TRUNC(G1379),ExcludeDateList,0),-1)&gt;-1,"",J1379),"")</f>
        <v/>
      </c>
      <c r="L1379" s="22" t="str">
        <f>IF(G1379&lt;&gt;"",IF(IFERROR(MATCH(TRUNC(G1379),ExcludeDateList,0),-1)&gt;-1,NA(),J1379),"")</f>
        <v/>
      </c>
      <c r="M1379" s="22" t="str">
        <f t="shared" si="449"/>
        <v/>
      </c>
      <c r="N1379" s="22" t="str">
        <f t="shared" si="439"/>
        <v/>
      </c>
      <c r="O1379" s="22" t="str">
        <f t="shared" si="450"/>
        <v/>
      </c>
      <c r="P1379" s="22" t="str">
        <f t="shared" si="440"/>
        <v/>
      </c>
      <c r="Q1379" s="22" t="str">
        <f t="shared" si="441"/>
        <v/>
      </c>
      <c r="R1379" s="22" t="str">
        <f t="shared" si="451"/>
        <v/>
      </c>
      <c r="S1379" s="22" t="str">
        <f t="shared" si="442"/>
        <v/>
      </c>
      <c r="T1379" s="22" t="str">
        <f t="shared" si="452"/>
        <v/>
      </c>
      <c r="U1379" s="22" t="str">
        <f t="shared" si="443"/>
        <v/>
      </c>
    </row>
    <row r="1380" spans="1:21" x14ac:dyDescent="0.25">
      <c r="A1380" s="21" t="str">
        <f>IF(INDEX('Predict Your Date Data (auto)'!A:A,ROW(A1380),1)&gt;0,INDEX('Predict Your Date Data (auto)'!A:A,ROW(A1380),1),"")</f>
        <v/>
      </c>
      <c r="B1380" s="21" t="str">
        <f>IF(A1380&lt;&gt;"",IF(IFERROR(MATCH(TRUNC(A1380),ExcludeDateList,0),-1)&gt;-1,"",TRUNC(A1380)),"")</f>
        <v/>
      </c>
      <c r="C1380" s="22" t="str">
        <f t="shared" si="444"/>
        <v/>
      </c>
      <c r="D1380" s="22" t="str">
        <f t="shared" si="445"/>
        <v/>
      </c>
      <c r="E1380" s="22" t="str">
        <f t="shared" si="446"/>
        <v/>
      </c>
      <c r="G1380" s="21" t="str">
        <f t="shared" si="447"/>
        <v/>
      </c>
      <c r="H1380" s="21" t="str">
        <f t="shared" si="437"/>
        <v/>
      </c>
      <c r="I1380" s="22" t="str">
        <f t="shared" si="438"/>
        <v/>
      </c>
      <c r="J1380" s="22" t="str">
        <f t="shared" si="448"/>
        <v/>
      </c>
      <c r="K1380" s="22" t="str">
        <f>IF(G1380&lt;&gt;"",IF(IFERROR(MATCH(TRUNC(G1380),ExcludeDateList,0),-1)&gt;-1,"",J1380),"")</f>
        <v/>
      </c>
      <c r="L1380" s="22" t="str">
        <f>IF(G1380&lt;&gt;"",IF(IFERROR(MATCH(TRUNC(G1380),ExcludeDateList,0),-1)&gt;-1,NA(),J1380),"")</f>
        <v/>
      </c>
      <c r="M1380" s="22" t="str">
        <f t="shared" si="449"/>
        <v/>
      </c>
      <c r="N1380" s="22" t="str">
        <f t="shared" si="439"/>
        <v/>
      </c>
      <c r="O1380" s="22" t="str">
        <f t="shared" si="450"/>
        <v/>
      </c>
      <c r="P1380" s="22" t="str">
        <f t="shared" si="440"/>
        <v/>
      </c>
      <c r="Q1380" s="22" t="str">
        <f t="shared" si="441"/>
        <v/>
      </c>
      <c r="R1380" s="22" t="str">
        <f t="shared" si="451"/>
        <v/>
      </c>
      <c r="S1380" s="22" t="str">
        <f t="shared" si="442"/>
        <v/>
      </c>
      <c r="T1380" s="22" t="str">
        <f t="shared" si="452"/>
        <v/>
      </c>
      <c r="U1380" s="22" t="str">
        <f t="shared" si="443"/>
        <v/>
      </c>
    </row>
    <row r="1381" spans="1:21" x14ac:dyDescent="0.25">
      <c r="A1381" s="21" t="str">
        <f>IF(INDEX('Predict Your Date Data (auto)'!A:A,ROW(A1381),1)&gt;0,INDEX('Predict Your Date Data (auto)'!A:A,ROW(A1381),1),"")</f>
        <v/>
      </c>
      <c r="B1381" s="21" t="str">
        <f>IF(A1381&lt;&gt;"",IF(IFERROR(MATCH(TRUNC(A1381),ExcludeDateList,0),-1)&gt;-1,"",TRUNC(A1381)),"")</f>
        <v/>
      </c>
      <c r="C1381" s="22" t="str">
        <f t="shared" si="444"/>
        <v/>
      </c>
      <c r="D1381" s="22" t="str">
        <f t="shared" si="445"/>
        <v/>
      </c>
      <c r="E1381" s="22" t="str">
        <f t="shared" si="446"/>
        <v/>
      </c>
      <c r="G1381" s="21" t="str">
        <f t="shared" si="447"/>
        <v/>
      </c>
      <c r="H1381" s="21" t="str">
        <f t="shared" si="437"/>
        <v/>
      </c>
      <c r="I1381" s="22" t="str">
        <f t="shared" si="438"/>
        <v/>
      </c>
      <c r="J1381" s="22" t="str">
        <f t="shared" si="448"/>
        <v/>
      </c>
      <c r="K1381" s="22" t="str">
        <f>IF(G1381&lt;&gt;"",IF(IFERROR(MATCH(TRUNC(G1381),ExcludeDateList,0),-1)&gt;-1,"",J1381),"")</f>
        <v/>
      </c>
      <c r="L1381" s="22" t="str">
        <f>IF(G1381&lt;&gt;"",IF(IFERROR(MATCH(TRUNC(G1381),ExcludeDateList,0),-1)&gt;-1,NA(),J1381),"")</f>
        <v/>
      </c>
      <c r="M1381" s="22" t="str">
        <f t="shared" si="449"/>
        <v/>
      </c>
      <c r="N1381" s="22" t="str">
        <f t="shared" si="439"/>
        <v/>
      </c>
      <c r="O1381" s="22" t="str">
        <f t="shared" si="450"/>
        <v/>
      </c>
      <c r="P1381" s="22" t="str">
        <f t="shared" si="440"/>
        <v/>
      </c>
      <c r="Q1381" s="22" t="str">
        <f t="shared" si="441"/>
        <v/>
      </c>
      <c r="R1381" s="22" t="str">
        <f t="shared" si="451"/>
        <v/>
      </c>
      <c r="S1381" s="22" t="str">
        <f t="shared" si="442"/>
        <v/>
      </c>
      <c r="T1381" s="22" t="str">
        <f t="shared" si="452"/>
        <v/>
      </c>
      <c r="U1381" s="22" t="str">
        <f t="shared" si="443"/>
        <v/>
      </c>
    </row>
    <row r="1382" spans="1:21" x14ac:dyDescent="0.25">
      <c r="A1382" s="21" t="str">
        <f>IF(INDEX('Predict Your Date Data (auto)'!A:A,ROW(A1382),1)&gt;0,INDEX('Predict Your Date Data (auto)'!A:A,ROW(A1382),1),"")</f>
        <v/>
      </c>
      <c r="B1382" s="21" t="str">
        <f>IF(A1382&lt;&gt;"",IF(IFERROR(MATCH(TRUNC(A1382),ExcludeDateList,0),-1)&gt;-1,"",TRUNC(A1382)),"")</f>
        <v/>
      </c>
      <c r="C1382" s="22" t="str">
        <f t="shared" si="444"/>
        <v/>
      </c>
      <c r="D1382" s="22" t="str">
        <f t="shared" si="445"/>
        <v/>
      </c>
      <c r="E1382" s="22" t="str">
        <f t="shared" si="446"/>
        <v/>
      </c>
      <c r="G1382" s="21" t="str">
        <f t="shared" si="447"/>
        <v/>
      </c>
      <c r="H1382" s="21" t="str">
        <f t="shared" si="437"/>
        <v/>
      </c>
      <c r="I1382" s="22" t="str">
        <f t="shared" si="438"/>
        <v/>
      </c>
      <c r="J1382" s="22" t="str">
        <f t="shared" si="448"/>
        <v/>
      </c>
      <c r="K1382" s="22" t="str">
        <f>IF(G1382&lt;&gt;"",IF(IFERROR(MATCH(TRUNC(G1382),ExcludeDateList,0),-1)&gt;-1,"",J1382),"")</f>
        <v/>
      </c>
      <c r="L1382" s="22" t="str">
        <f>IF(G1382&lt;&gt;"",IF(IFERROR(MATCH(TRUNC(G1382),ExcludeDateList,0),-1)&gt;-1,NA(),J1382),"")</f>
        <v/>
      </c>
      <c r="M1382" s="22" t="str">
        <f t="shared" si="449"/>
        <v/>
      </c>
      <c r="N1382" s="22" t="str">
        <f t="shared" si="439"/>
        <v/>
      </c>
      <c r="O1382" s="22" t="str">
        <f t="shared" si="450"/>
        <v/>
      </c>
      <c r="P1382" s="22" t="str">
        <f t="shared" si="440"/>
        <v/>
      </c>
      <c r="Q1382" s="22" t="str">
        <f t="shared" si="441"/>
        <v/>
      </c>
      <c r="R1382" s="22" t="str">
        <f t="shared" si="451"/>
        <v/>
      </c>
      <c r="S1382" s="22" t="str">
        <f t="shared" si="442"/>
        <v/>
      </c>
      <c r="T1382" s="22" t="str">
        <f t="shared" si="452"/>
        <v/>
      </c>
      <c r="U1382" s="22" t="str">
        <f t="shared" si="443"/>
        <v/>
      </c>
    </row>
    <row r="1383" spans="1:21" x14ac:dyDescent="0.25">
      <c r="A1383" s="21" t="str">
        <f>IF(INDEX('Predict Your Date Data (auto)'!A:A,ROW(A1383),1)&gt;0,INDEX('Predict Your Date Data (auto)'!A:A,ROW(A1383),1),"")</f>
        <v/>
      </c>
      <c r="B1383" s="21" t="str">
        <f>IF(A1383&lt;&gt;"",IF(IFERROR(MATCH(TRUNC(A1383),ExcludeDateList,0),-1)&gt;-1,"",TRUNC(A1383)),"")</f>
        <v/>
      </c>
      <c r="C1383" s="22" t="str">
        <f t="shared" si="444"/>
        <v/>
      </c>
      <c r="D1383" s="22" t="str">
        <f t="shared" si="445"/>
        <v/>
      </c>
      <c r="E1383" s="22" t="str">
        <f t="shared" si="446"/>
        <v/>
      </c>
      <c r="G1383" s="21" t="str">
        <f t="shared" si="447"/>
        <v/>
      </c>
      <c r="H1383" s="21" t="str">
        <f t="shared" si="437"/>
        <v/>
      </c>
      <c r="I1383" s="22" t="str">
        <f t="shared" si="438"/>
        <v/>
      </c>
      <c r="J1383" s="22" t="str">
        <f t="shared" si="448"/>
        <v/>
      </c>
      <c r="K1383" s="22" t="str">
        <f>IF(G1383&lt;&gt;"",IF(IFERROR(MATCH(TRUNC(G1383),ExcludeDateList,0),-1)&gt;-1,"",J1383),"")</f>
        <v/>
      </c>
      <c r="L1383" s="22" t="str">
        <f>IF(G1383&lt;&gt;"",IF(IFERROR(MATCH(TRUNC(G1383),ExcludeDateList,0),-1)&gt;-1,NA(),J1383),"")</f>
        <v/>
      </c>
      <c r="M1383" s="22" t="str">
        <f t="shared" si="449"/>
        <v/>
      </c>
      <c r="N1383" s="22" t="str">
        <f t="shared" si="439"/>
        <v/>
      </c>
      <c r="O1383" s="22" t="str">
        <f t="shared" si="450"/>
        <v/>
      </c>
      <c r="P1383" s="22" t="str">
        <f t="shared" si="440"/>
        <v/>
      </c>
      <c r="Q1383" s="22" t="str">
        <f t="shared" si="441"/>
        <v/>
      </c>
      <c r="R1383" s="22" t="str">
        <f t="shared" si="451"/>
        <v/>
      </c>
      <c r="S1383" s="22" t="str">
        <f t="shared" si="442"/>
        <v/>
      </c>
      <c r="T1383" s="22" t="str">
        <f t="shared" si="452"/>
        <v/>
      </c>
      <c r="U1383" s="22" t="str">
        <f t="shared" si="443"/>
        <v/>
      </c>
    </row>
    <row r="1384" spans="1:21" x14ac:dyDescent="0.25">
      <c r="A1384" s="21" t="str">
        <f>IF(INDEX('Predict Your Date Data (auto)'!A:A,ROW(A1384),1)&gt;0,INDEX('Predict Your Date Data (auto)'!A:A,ROW(A1384),1),"")</f>
        <v/>
      </c>
      <c r="B1384" s="21" t="str">
        <f>IF(A1384&lt;&gt;"",IF(IFERROR(MATCH(TRUNC(A1384),ExcludeDateList,0),-1)&gt;-1,"",TRUNC(A1384)),"")</f>
        <v/>
      </c>
      <c r="C1384" s="22" t="str">
        <f t="shared" si="444"/>
        <v/>
      </c>
      <c r="D1384" s="22" t="str">
        <f t="shared" si="445"/>
        <v/>
      </c>
      <c r="E1384" s="22" t="str">
        <f t="shared" si="446"/>
        <v/>
      </c>
      <c r="G1384" s="21" t="str">
        <f t="shared" si="447"/>
        <v/>
      </c>
      <c r="H1384" s="21" t="str">
        <f t="shared" si="437"/>
        <v/>
      </c>
      <c r="I1384" s="22" t="str">
        <f t="shared" si="438"/>
        <v/>
      </c>
      <c r="J1384" s="22" t="str">
        <f t="shared" si="448"/>
        <v/>
      </c>
      <c r="K1384" s="22" t="str">
        <f>IF(G1384&lt;&gt;"",IF(IFERROR(MATCH(TRUNC(G1384),ExcludeDateList,0),-1)&gt;-1,"",J1384),"")</f>
        <v/>
      </c>
      <c r="L1384" s="22" t="str">
        <f>IF(G1384&lt;&gt;"",IF(IFERROR(MATCH(TRUNC(G1384),ExcludeDateList,0),-1)&gt;-1,NA(),J1384),"")</f>
        <v/>
      </c>
      <c r="M1384" s="22" t="str">
        <f t="shared" si="449"/>
        <v/>
      </c>
      <c r="N1384" s="22" t="str">
        <f t="shared" si="439"/>
        <v/>
      </c>
      <c r="O1384" s="22" t="str">
        <f t="shared" si="450"/>
        <v/>
      </c>
      <c r="P1384" s="22" t="str">
        <f t="shared" si="440"/>
        <v/>
      </c>
      <c r="Q1384" s="22" t="str">
        <f t="shared" si="441"/>
        <v/>
      </c>
      <c r="R1384" s="22" t="str">
        <f t="shared" si="451"/>
        <v/>
      </c>
      <c r="S1384" s="22" t="str">
        <f t="shared" si="442"/>
        <v/>
      </c>
      <c r="T1384" s="22" t="str">
        <f t="shared" si="452"/>
        <v/>
      </c>
      <c r="U1384" s="22" t="str">
        <f t="shared" si="443"/>
        <v/>
      </c>
    </row>
    <row r="1385" spans="1:21" x14ac:dyDescent="0.25">
      <c r="A1385" s="21" t="str">
        <f>IF(INDEX('Predict Your Date Data (auto)'!A:A,ROW(A1385),1)&gt;0,INDEX('Predict Your Date Data (auto)'!A:A,ROW(A1385),1),"")</f>
        <v/>
      </c>
      <c r="B1385" s="21" t="str">
        <f>IF(A1385&lt;&gt;"",IF(IFERROR(MATCH(TRUNC(A1385),ExcludeDateList,0),-1)&gt;-1,"",TRUNC(A1385)),"")</f>
        <v/>
      </c>
      <c r="C1385" s="22" t="str">
        <f t="shared" si="444"/>
        <v/>
      </c>
      <c r="D1385" s="22" t="str">
        <f t="shared" si="445"/>
        <v/>
      </c>
      <c r="E1385" s="22" t="str">
        <f t="shared" si="446"/>
        <v/>
      </c>
      <c r="G1385" s="21" t="str">
        <f t="shared" si="447"/>
        <v/>
      </c>
      <c r="H1385" s="21" t="str">
        <f t="shared" si="437"/>
        <v/>
      </c>
      <c r="I1385" s="22" t="str">
        <f t="shared" si="438"/>
        <v/>
      </c>
      <c r="J1385" s="22" t="str">
        <f t="shared" si="448"/>
        <v/>
      </c>
      <c r="K1385" s="22" t="str">
        <f>IF(G1385&lt;&gt;"",IF(IFERROR(MATCH(TRUNC(G1385),ExcludeDateList,0),-1)&gt;-1,"",J1385),"")</f>
        <v/>
      </c>
      <c r="L1385" s="22" t="str">
        <f>IF(G1385&lt;&gt;"",IF(IFERROR(MATCH(TRUNC(G1385),ExcludeDateList,0),-1)&gt;-1,NA(),J1385),"")</f>
        <v/>
      </c>
      <c r="M1385" s="22" t="str">
        <f t="shared" si="449"/>
        <v/>
      </c>
      <c r="N1385" s="22" t="str">
        <f t="shared" si="439"/>
        <v/>
      </c>
      <c r="O1385" s="22" t="str">
        <f t="shared" si="450"/>
        <v/>
      </c>
      <c r="P1385" s="22" t="str">
        <f t="shared" si="440"/>
        <v/>
      </c>
      <c r="Q1385" s="22" t="str">
        <f t="shared" si="441"/>
        <v/>
      </c>
      <c r="R1385" s="22" t="str">
        <f t="shared" si="451"/>
        <v/>
      </c>
      <c r="S1385" s="22" t="str">
        <f t="shared" si="442"/>
        <v/>
      </c>
      <c r="T1385" s="22" t="str">
        <f t="shared" si="452"/>
        <v/>
      </c>
      <c r="U1385" s="22" t="str">
        <f t="shared" si="443"/>
        <v/>
      </c>
    </row>
    <row r="1386" spans="1:21" x14ac:dyDescent="0.25">
      <c r="A1386" s="21" t="str">
        <f>IF(INDEX('Predict Your Date Data (auto)'!A:A,ROW(A1386),1)&gt;0,INDEX('Predict Your Date Data (auto)'!A:A,ROW(A1386),1),"")</f>
        <v/>
      </c>
      <c r="B1386" s="21" t="str">
        <f>IF(A1386&lt;&gt;"",IF(IFERROR(MATCH(TRUNC(A1386),ExcludeDateList,0),-1)&gt;-1,"",TRUNC(A1386)),"")</f>
        <v/>
      </c>
      <c r="C1386" s="22" t="str">
        <f t="shared" si="444"/>
        <v/>
      </c>
      <c r="D1386" s="22" t="str">
        <f t="shared" si="445"/>
        <v/>
      </c>
      <c r="E1386" s="22" t="str">
        <f t="shared" si="446"/>
        <v/>
      </c>
      <c r="G1386" s="21" t="str">
        <f t="shared" si="447"/>
        <v/>
      </c>
      <c r="H1386" s="21" t="str">
        <f t="shared" si="437"/>
        <v/>
      </c>
      <c r="I1386" s="22" t="str">
        <f t="shared" si="438"/>
        <v/>
      </c>
      <c r="J1386" s="22" t="str">
        <f t="shared" si="448"/>
        <v/>
      </c>
      <c r="K1386" s="22" t="str">
        <f>IF(G1386&lt;&gt;"",IF(IFERROR(MATCH(TRUNC(G1386),ExcludeDateList,0),-1)&gt;-1,"",J1386),"")</f>
        <v/>
      </c>
      <c r="L1386" s="22" t="str">
        <f>IF(G1386&lt;&gt;"",IF(IFERROR(MATCH(TRUNC(G1386),ExcludeDateList,0),-1)&gt;-1,NA(),J1386),"")</f>
        <v/>
      </c>
      <c r="M1386" s="22" t="str">
        <f t="shared" si="449"/>
        <v/>
      </c>
      <c r="N1386" s="22" t="str">
        <f t="shared" si="439"/>
        <v/>
      </c>
      <c r="O1386" s="22" t="str">
        <f t="shared" si="450"/>
        <v/>
      </c>
      <c r="P1386" s="22" t="str">
        <f t="shared" si="440"/>
        <v/>
      </c>
      <c r="Q1386" s="22" t="str">
        <f t="shared" si="441"/>
        <v/>
      </c>
      <c r="R1386" s="22" t="str">
        <f t="shared" si="451"/>
        <v/>
      </c>
      <c r="S1386" s="22" t="str">
        <f t="shared" si="442"/>
        <v/>
      </c>
      <c r="T1386" s="22" t="str">
        <f t="shared" si="452"/>
        <v/>
      </c>
      <c r="U1386" s="22" t="str">
        <f t="shared" si="443"/>
        <v/>
      </c>
    </row>
    <row r="1387" spans="1:21" x14ac:dyDescent="0.25">
      <c r="A1387" s="21" t="str">
        <f>IF(INDEX('Predict Your Date Data (auto)'!A:A,ROW(A1387),1)&gt;0,INDEX('Predict Your Date Data (auto)'!A:A,ROW(A1387),1),"")</f>
        <v/>
      </c>
      <c r="B1387" s="21" t="str">
        <f>IF(A1387&lt;&gt;"",IF(IFERROR(MATCH(TRUNC(A1387),ExcludeDateList,0),-1)&gt;-1,"",TRUNC(A1387)),"")</f>
        <v/>
      </c>
      <c r="C1387" s="22" t="str">
        <f t="shared" si="444"/>
        <v/>
      </c>
      <c r="D1387" s="22" t="str">
        <f t="shared" si="445"/>
        <v/>
      </c>
      <c r="E1387" s="22" t="str">
        <f t="shared" si="446"/>
        <v/>
      </c>
      <c r="G1387" s="21" t="str">
        <f t="shared" si="447"/>
        <v/>
      </c>
      <c r="H1387" s="21" t="str">
        <f t="shared" si="437"/>
        <v/>
      </c>
      <c r="I1387" s="22" t="str">
        <f t="shared" si="438"/>
        <v/>
      </c>
      <c r="J1387" s="22" t="str">
        <f t="shared" si="448"/>
        <v/>
      </c>
      <c r="K1387" s="22" t="str">
        <f>IF(G1387&lt;&gt;"",IF(IFERROR(MATCH(TRUNC(G1387),ExcludeDateList,0),-1)&gt;-1,"",J1387),"")</f>
        <v/>
      </c>
      <c r="L1387" s="22" t="str">
        <f>IF(G1387&lt;&gt;"",IF(IFERROR(MATCH(TRUNC(G1387),ExcludeDateList,0),-1)&gt;-1,NA(),J1387),"")</f>
        <v/>
      </c>
      <c r="M1387" s="22" t="str">
        <f t="shared" si="449"/>
        <v/>
      </c>
      <c r="N1387" s="22" t="str">
        <f t="shared" si="439"/>
        <v/>
      </c>
      <c r="O1387" s="22" t="str">
        <f t="shared" si="450"/>
        <v/>
      </c>
      <c r="P1387" s="22" t="str">
        <f t="shared" si="440"/>
        <v/>
      </c>
      <c r="Q1387" s="22" t="str">
        <f t="shared" si="441"/>
        <v/>
      </c>
      <c r="R1387" s="22" t="str">
        <f t="shared" si="451"/>
        <v/>
      </c>
      <c r="S1387" s="22" t="str">
        <f t="shared" si="442"/>
        <v/>
      </c>
      <c r="T1387" s="22" t="str">
        <f t="shared" si="452"/>
        <v/>
      </c>
      <c r="U1387" s="22" t="str">
        <f t="shared" si="443"/>
        <v/>
      </c>
    </row>
    <row r="1388" spans="1:21" x14ac:dyDescent="0.25">
      <c r="A1388" s="21" t="str">
        <f>IF(INDEX('Predict Your Date Data (auto)'!A:A,ROW(A1388),1)&gt;0,INDEX('Predict Your Date Data (auto)'!A:A,ROW(A1388),1),"")</f>
        <v/>
      </c>
      <c r="B1388" s="21" t="str">
        <f>IF(A1388&lt;&gt;"",IF(IFERROR(MATCH(TRUNC(A1388),ExcludeDateList,0),-1)&gt;-1,"",TRUNC(A1388)),"")</f>
        <v/>
      </c>
      <c r="C1388" s="22" t="str">
        <f t="shared" si="444"/>
        <v/>
      </c>
      <c r="D1388" s="22" t="str">
        <f t="shared" si="445"/>
        <v/>
      </c>
      <c r="E1388" s="22" t="str">
        <f t="shared" si="446"/>
        <v/>
      </c>
      <c r="G1388" s="21" t="str">
        <f t="shared" si="447"/>
        <v/>
      </c>
      <c r="H1388" s="21" t="str">
        <f t="shared" si="437"/>
        <v/>
      </c>
      <c r="I1388" s="22" t="str">
        <f t="shared" si="438"/>
        <v/>
      </c>
      <c r="J1388" s="22" t="str">
        <f t="shared" si="448"/>
        <v/>
      </c>
      <c r="K1388" s="22" t="str">
        <f>IF(G1388&lt;&gt;"",IF(IFERROR(MATCH(TRUNC(G1388),ExcludeDateList,0),-1)&gt;-1,"",J1388),"")</f>
        <v/>
      </c>
      <c r="L1388" s="22" t="str">
        <f>IF(G1388&lt;&gt;"",IF(IFERROR(MATCH(TRUNC(G1388),ExcludeDateList,0),-1)&gt;-1,NA(),J1388),"")</f>
        <v/>
      </c>
      <c r="M1388" s="22" t="str">
        <f t="shared" si="449"/>
        <v/>
      </c>
      <c r="N1388" s="22" t="str">
        <f t="shared" si="439"/>
        <v/>
      </c>
      <c r="O1388" s="22" t="str">
        <f t="shared" si="450"/>
        <v/>
      </c>
      <c r="P1388" s="22" t="str">
        <f t="shared" si="440"/>
        <v/>
      </c>
      <c r="Q1388" s="22" t="str">
        <f t="shared" si="441"/>
        <v/>
      </c>
      <c r="R1388" s="22" t="str">
        <f t="shared" si="451"/>
        <v/>
      </c>
      <c r="S1388" s="22" t="str">
        <f t="shared" si="442"/>
        <v/>
      </c>
      <c r="T1388" s="22" t="str">
        <f t="shared" si="452"/>
        <v/>
      </c>
      <c r="U1388" s="22" t="str">
        <f t="shared" si="443"/>
        <v/>
      </c>
    </row>
    <row r="1389" spans="1:21" x14ac:dyDescent="0.25">
      <c r="A1389" s="21" t="str">
        <f>IF(INDEX('Predict Your Date Data (auto)'!A:A,ROW(A1389),1)&gt;0,INDEX('Predict Your Date Data (auto)'!A:A,ROW(A1389),1),"")</f>
        <v/>
      </c>
      <c r="B1389" s="21" t="str">
        <f>IF(A1389&lt;&gt;"",IF(IFERROR(MATCH(TRUNC(A1389),ExcludeDateList,0),-1)&gt;-1,"",TRUNC(A1389)),"")</f>
        <v/>
      </c>
      <c r="C1389" s="22" t="str">
        <f t="shared" si="444"/>
        <v/>
      </c>
      <c r="D1389" s="22" t="str">
        <f t="shared" si="445"/>
        <v/>
      </c>
      <c r="E1389" s="22" t="str">
        <f t="shared" si="446"/>
        <v/>
      </c>
      <c r="G1389" s="21" t="str">
        <f t="shared" si="447"/>
        <v/>
      </c>
      <c r="H1389" s="21" t="str">
        <f t="shared" si="437"/>
        <v/>
      </c>
      <c r="I1389" s="22" t="str">
        <f t="shared" si="438"/>
        <v/>
      </c>
      <c r="J1389" s="22" t="str">
        <f t="shared" si="448"/>
        <v/>
      </c>
      <c r="K1389" s="22" t="str">
        <f>IF(G1389&lt;&gt;"",IF(IFERROR(MATCH(TRUNC(G1389),ExcludeDateList,0),-1)&gt;-1,"",J1389),"")</f>
        <v/>
      </c>
      <c r="L1389" s="22" t="str">
        <f>IF(G1389&lt;&gt;"",IF(IFERROR(MATCH(TRUNC(G1389),ExcludeDateList,0),-1)&gt;-1,NA(),J1389),"")</f>
        <v/>
      </c>
      <c r="M1389" s="22" t="str">
        <f t="shared" si="449"/>
        <v/>
      </c>
      <c r="N1389" s="22" t="str">
        <f t="shared" si="439"/>
        <v/>
      </c>
      <c r="O1389" s="22" t="str">
        <f t="shared" si="450"/>
        <v/>
      </c>
      <c r="P1389" s="22" t="str">
        <f t="shared" si="440"/>
        <v/>
      </c>
      <c r="Q1389" s="22" t="str">
        <f t="shared" si="441"/>
        <v/>
      </c>
      <c r="R1389" s="22" t="str">
        <f t="shared" si="451"/>
        <v/>
      </c>
      <c r="S1389" s="22" t="str">
        <f t="shared" si="442"/>
        <v/>
      </c>
      <c r="T1389" s="22" t="str">
        <f t="shared" si="452"/>
        <v/>
      </c>
      <c r="U1389" s="22" t="str">
        <f t="shared" si="443"/>
        <v/>
      </c>
    </row>
    <row r="1390" spans="1:21" x14ac:dyDescent="0.25">
      <c r="A1390" s="21" t="str">
        <f>IF(INDEX('Predict Your Date Data (auto)'!A:A,ROW(A1390),1)&gt;0,INDEX('Predict Your Date Data (auto)'!A:A,ROW(A1390),1),"")</f>
        <v/>
      </c>
      <c r="B1390" s="21" t="str">
        <f>IF(A1390&lt;&gt;"",IF(IFERROR(MATCH(TRUNC(A1390),ExcludeDateList,0),-1)&gt;-1,"",TRUNC(A1390)),"")</f>
        <v/>
      </c>
      <c r="C1390" s="22" t="str">
        <f t="shared" si="444"/>
        <v/>
      </c>
      <c r="D1390" s="22" t="str">
        <f t="shared" si="445"/>
        <v/>
      </c>
      <c r="E1390" s="22" t="str">
        <f t="shared" si="446"/>
        <v/>
      </c>
      <c r="G1390" s="21" t="str">
        <f t="shared" si="447"/>
        <v/>
      </c>
      <c r="H1390" s="21" t="str">
        <f t="shared" si="437"/>
        <v/>
      </c>
      <c r="I1390" s="22" t="str">
        <f t="shared" si="438"/>
        <v/>
      </c>
      <c r="J1390" s="22" t="str">
        <f t="shared" si="448"/>
        <v/>
      </c>
      <c r="K1390" s="22" t="str">
        <f>IF(G1390&lt;&gt;"",IF(IFERROR(MATCH(TRUNC(G1390),ExcludeDateList,0),-1)&gt;-1,"",J1390),"")</f>
        <v/>
      </c>
      <c r="L1390" s="22" t="str">
        <f>IF(G1390&lt;&gt;"",IF(IFERROR(MATCH(TRUNC(G1390),ExcludeDateList,0),-1)&gt;-1,NA(),J1390),"")</f>
        <v/>
      </c>
      <c r="M1390" s="22" t="str">
        <f t="shared" si="449"/>
        <v/>
      </c>
      <c r="N1390" s="22" t="str">
        <f t="shared" si="439"/>
        <v/>
      </c>
      <c r="O1390" s="22" t="str">
        <f t="shared" si="450"/>
        <v/>
      </c>
      <c r="P1390" s="22" t="str">
        <f t="shared" si="440"/>
        <v/>
      </c>
      <c r="Q1390" s="22" t="str">
        <f t="shared" si="441"/>
        <v/>
      </c>
      <c r="R1390" s="22" t="str">
        <f t="shared" si="451"/>
        <v/>
      </c>
      <c r="S1390" s="22" t="str">
        <f t="shared" si="442"/>
        <v/>
      </c>
      <c r="T1390" s="22" t="str">
        <f t="shared" si="452"/>
        <v/>
      </c>
      <c r="U1390" s="22" t="str">
        <f t="shared" si="443"/>
        <v/>
      </c>
    </row>
    <row r="1391" spans="1:21" x14ac:dyDescent="0.25">
      <c r="A1391" s="21" t="str">
        <f>IF(INDEX('Predict Your Date Data (auto)'!A:A,ROW(A1391),1)&gt;0,INDEX('Predict Your Date Data (auto)'!A:A,ROW(A1391),1),"")</f>
        <v/>
      </c>
      <c r="B1391" s="21" t="str">
        <f>IF(A1391&lt;&gt;"",IF(IFERROR(MATCH(TRUNC(A1391),ExcludeDateList,0),-1)&gt;-1,"",TRUNC(A1391)),"")</f>
        <v/>
      </c>
      <c r="C1391" s="22" t="str">
        <f t="shared" si="444"/>
        <v/>
      </c>
      <c r="D1391" s="22" t="str">
        <f t="shared" si="445"/>
        <v/>
      </c>
      <c r="E1391" s="22" t="str">
        <f t="shared" si="446"/>
        <v/>
      </c>
      <c r="G1391" s="21" t="str">
        <f t="shared" si="447"/>
        <v/>
      </c>
      <c r="H1391" s="21" t="str">
        <f t="shared" si="437"/>
        <v/>
      </c>
      <c r="I1391" s="22" t="str">
        <f t="shared" si="438"/>
        <v/>
      </c>
      <c r="J1391" s="22" t="str">
        <f t="shared" si="448"/>
        <v/>
      </c>
      <c r="K1391" s="22" t="str">
        <f>IF(G1391&lt;&gt;"",IF(IFERROR(MATCH(TRUNC(G1391),ExcludeDateList,0),-1)&gt;-1,"",J1391),"")</f>
        <v/>
      </c>
      <c r="L1391" s="22" t="str">
        <f>IF(G1391&lt;&gt;"",IF(IFERROR(MATCH(TRUNC(G1391),ExcludeDateList,0),-1)&gt;-1,NA(),J1391),"")</f>
        <v/>
      </c>
      <c r="M1391" s="22" t="str">
        <f t="shared" si="449"/>
        <v/>
      </c>
      <c r="N1391" s="22" t="str">
        <f t="shared" si="439"/>
        <v/>
      </c>
      <c r="O1391" s="22" t="str">
        <f t="shared" si="450"/>
        <v/>
      </c>
      <c r="P1391" s="22" t="str">
        <f t="shared" si="440"/>
        <v/>
      </c>
      <c r="Q1391" s="22" t="str">
        <f t="shared" si="441"/>
        <v/>
      </c>
      <c r="R1391" s="22" t="str">
        <f t="shared" si="451"/>
        <v/>
      </c>
      <c r="S1391" s="22" t="str">
        <f t="shared" si="442"/>
        <v/>
      </c>
      <c r="T1391" s="22" t="str">
        <f t="shared" si="452"/>
        <v/>
      </c>
      <c r="U1391" s="22" t="str">
        <f t="shared" si="443"/>
        <v/>
      </c>
    </row>
    <row r="1392" spans="1:21" x14ac:dyDescent="0.25">
      <c r="A1392" s="21" t="str">
        <f>IF(INDEX('Predict Your Date Data (auto)'!A:A,ROW(A1392),1)&gt;0,INDEX('Predict Your Date Data (auto)'!A:A,ROW(A1392),1),"")</f>
        <v/>
      </c>
      <c r="B1392" s="21" t="str">
        <f>IF(A1392&lt;&gt;"",IF(IFERROR(MATCH(TRUNC(A1392),ExcludeDateList,0),-1)&gt;-1,"",TRUNC(A1392)),"")</f>
        <v/>
      </c>
      <c r="C1392" s="22" t="str">
        <f t="shared" si="444"/>
        <v/>
      </c>
      <c r="D1392" s="22" t="str">
        <f t="shared" si="445"/>
        <v/>
      </c>
      <c r="E1392" s="22" t="str">
        <f t="shared" si="446"/>
        <v/>
      </c>
      <c r="G1392" s="21" t="str">
        <f t="shared" si="447"/>
        <v/>
      </c>
      <c r="H1392" s="21" t="str">
        <f t="shared" si="437"/>
        <v/>
      </c>
      <c r="I1392" s="22" t="str">
        <f t="shared" si="438"/>
        <v/>
      </c>
      <c r="J1392" s="22" t="str">
        <f t="shared" si="448"/>
        <v/>
      </c>
      <c r="K1392" s="22" t="str">
        <f>IF(G1392&lt;&gt;"",IF(IFERROR(MATCH(TRUNC(G1392),ExcludeDateList,0),-1)&gt;-1,"",J1392),"")</f>
        <v/>
      </c>
      <c r="L1392" s="22" t="str">
        <f>IF(G1392&lt;&gt;"",IF(IFERROR(MATCH(TRUNC(G1392),ExcludeDateList,0),-1)&gt;-1,NA(),J1392),"")</f>
        <v/>
      </c>
      <c r="M1392" s="22" t="str">
        <f t="shared" si="449"/>
        <v/>
      </c>
      <c r="N1392" s="22" t="str">
        <f t="shared" si="439"/>
        <v/>
      </c>
      <c r="O1392" s="22" t="str">
        <f t="shared" si="450"/>
        <v/>
      </c>
      <c r="P1392" s="22" t="str">
        <f t="shared" si="440"/>
        <v/>
      </c>
      <c r="Q1392" s="22" t="str">
        <f t="shared" si="441"/>
        <v/>
      </c>
      <c r="R1392" s="22" t="str">
        <f t="shared" si="451"/>
        <v/>
      </c>
      <c r="S1392" s="22" t="str">
        <f t="shared" si="442"/>
        <v/>
      </c>
      <c r="T1392" s="22" t="str">
        <f t="shared" si="452"/>
        <v/>
      </c>
      <c r="U1392" s="22" t="str">
        <f t="shared" si="443"/>
        <v/>
      </c>
    </row>
    <row r="1393" spans="1:21" x14ac:dyDescent="0.25">
      <c r="A1393" s="21" t="str">
        <f>IF(INDEX('Predict Your Date Data (auto)'!A:A,ROW(A1393),1)&gt;0,INDEX('Predict Your Date Data (auto)'!A:A,ROW(A1393),1),"")</f>
        <v/>
      </c>
      <c r="B1393" s="21" t="str">
        <f>IF(A1393&lt;&gt;"",IF(IFERROR(MATCH(TRUNC(A1393),ExcludeDateList,0),-1)&gt;-1,"",TRUNC(A1393)),"")</f>
        <v/>
      </c>
      <c r="C1393" s="22" t="str">
        <f t="shared" si="444"/>
        <v/>
      </c>
      <c r="D1393" s="22" t="str">
        <f t="shared" si="445"/>
        <v/>
      </c>
      <c r="E1393" s="22" t="str">
        <f t="shared" si="446"/>
        <v/>
      </c>
      <c r="G1393" s="21" t="str">
        <f t="shared" si="447"/>
        <v/>
      </c>
      <c r="H1393" s="21" t="str">
        <f t="shared" si="437"/>
        <v/>
      </c>
      <c r="I1393" s="22" t="str">
        <f t="shared" si="438"/>
        <v/>
      </c>
      <c r="J1393" s="22" t="str">
        <f t="shared" si="448"/>
        <v/>
      </c>
      <c r="K1393" s="22" t="str">
        <f>IF(G1393&lt;&gt;"",IF(IFERROR(MATCH(TRUNC(G1393),ExcludeDateList,0),-1)&gt;-1,"",J1393),"")</f>
        <v/>
      </c>
      <c r="L1393" s="22" t="str">
        <f>IF(G1393&lt;&gt;"",IF(IFERROR(MATCH(TRUNC(G1393),ExcludeDateList,0),-1)&gt;-1,NA(),J1393),"")</f>
        <v/>
      </c>
      <c r="M1393" s="22" t="str">
        <f t="shared" si="449"/>
        <v/>
      </c>
      <c r="N1393" s="22" t="str">
        <f t="shared" si="439"/>
        <v/>
      </c>
      <c r="O1393" s="22" t="str">
        <f t="shared" si="450"/>
        <v/>
      </c>
      <c r="P1393" s="22" t="str">
        <f t="shared" si="440"/>
        <v/>
      </c>
      <c r="Q1393" s="22" t="str">
        <f t="shared" si="441"/>
        <v/>
      </c>
      <c r="R1393" s="22" t="str">
        <f t="shared" si="451"/>
        <v/>
      </c>
      <c r="S1393" s="22" t="str">
        <f t="shared" si="442"/>
        <v/>
      </c>
      <c r="T1393" s="22" t="str">
        <f t="shared" si="452"/>
        <v/>
      </c>
      <c r="U1393" s="22" t="str">
        <f t="shared" si="443"/>
        <v/>
      </c>
    </row>
    <row r="1394" spans="1:21" x14ac:dyDescent="0.25">
      <c r="A1394" s="21" t="str">
        <f>IF(INDEX('Predict Your Date Data (auto)'!A:A,ROW(A1394),1)&gt;0,INDEX('Predict Your Date Data (auto)'!A:A,ROW(A1394),1),"")</f>
        <v/>
      </c>
      <c r="B1394" s="21" t="str">
        <f>IF(A1394&lt;&gt;"",IF(IFERROR(MATCH(TRUNC(A1394),ExcludeDateList,0),-1)&gt;-1,"",TRUNC(A1394)),"")</f>
        <v/>
      </c>
      <c r="C1394" s="22" t="str">
        <f t="shared" si="444"/>
        <v/>
      </c>
      <c r="D1394" s="22" t="str">
        <f t="shared" si="445"/>
        <v/>
      </c>
      <c r="E1394" s="22" t="str">
        <f t="shared" si="446"/>
        <v/>
      </c>
      <c r="G1394" s="21" t="str">
        <f t="shared" si="447"/>
        <v/>
      </c>
      <c r="H1394" s="21" t="str">
        <f t="shared" si="437"/>
        <v/>
      </c>
      <c r="I1394" s="22" t="str">
        <f t="shared" si="438"/>
        <v/>
      </c>
      <c r="J1394" s="22" t="str">
        <f t="shared" si="448"/>
        <v/>
      </c>
      <c r="K1394" s="22" t="str">
        <f>IF(G1394&lt;&gt;"",IF(IFERROR(MATCH(TRUNC(G1394),ExcludeDateList,0),-1)&gt;-1,"",J1394),"")</f>
        <v/>
      </c>
      <c r="L1394" s="22" t="str">
        <f>IF(G1394&lt;&gt;"",IF(IFERROR(MATCH(TRUNC(G1394),ExcludeDateList,0),-1)&gt;-1,NA(),J1394),"")</f>
        <v/>
      </c>
      <c r="M1394" s="22" t="str">
        <f t="shared" si="449"/>
        <v/>
      </c>
      <c r="N1394" s="22" t="str">
        <f t="shared" si="439"/>
        <v/>
      </c>
      <c r="O1394" s="22" t="str">
        <f t="shared" si="450"/>
        <v/>
      </c>
      <c r="P1394" s="22" t="str">
        <f t="shared" si="440"/>
        <v/>
      </c>
      <c r="Q1394" s="22" t="str">
        <f t="shared" si="441"/>
        <v/>
      </c>
      <c r="R1394" s="22" t="str">
        <f t="shared" si="451"/>
        <v/>
      </c>
      <c r="S1394" s="22" t="str">
        <f t="shared" si="442"/>
        <v/>
      </c>
      <c r="T1394" s="22" t="str">
        <f t="shared" si="452"/>
        <v/>
      </c>
      <c r="U1394" s="22" t="str">
        <f t="shared" si="443"/>
        <v/>
      </c>
    </row>
    <row r="1395" spans="1:21" x14ac:dyDescent="0.25">
      <c r="A1395" s="21" t="str">
        <f>IF(INDEX('Predict Your Date Data (auto)'!A:A,ROW(A1395),1)&gt;0,INDEX('Predict Your Date Data (auto)'!A:A,ROW(A1395),1),"")</f>
        <v/>
      </c>
      <c r="B1395" s="21" t="str">
        <f>IF(A1395&lt;&gt;"",IF(IFERROR(MATCH(TRUNC(A1395),ExcludeDateList,0),-1)&gt;-1,"",TRUNC(A1395)),"")</f>
        <v/>
      </c>
      <c r="C1395" s="22" t="str">
        <f t="shared" si="444"/>
        <v/>
      </c>
      <c r="D1395" s="22" t="str">
        <f t="shared" si="445"/>
        <v/>
      </c>
      <c r="E1395" s="22" t="str">
        <f t="shared" si="446"/>
        <v/>
      </c>
      <c r="G1395" s="21" t="str">
        <f t="shared" si="447"/>
        <v/>
      </c>
      <c r="H1395" s="21" t="str">
        <f t="shared" si="437"/>
        <v/>
      </c>
      <c r="I1395" s="22" t="str">
        <f t="shared" si="438"/>
        <v/>
      </c>
      <c r="J1395" s="22" t="str">
        <f t="shared" si="448"/>
        <v/>
      </c>
      <c r="K1395" s="22" t="str">
        <f>IF(G1395&lt;&gt;"",IF(IFERROR(MATCH(TRUNC(G1395),ExcludeDateList,0),-1)&gt;-1,"",J1395),"")</f>
        <v/>
      </c>
      <c r="L1395" s="22" t="str">
        <f>IF(G1395&lt;&gt;"",IF(IFERROR(MATCH(TRUNC(G1395),ExcludeDateList,0),-1)&gt;-1,NA(),J1395),"")</f>
        <v/>
      </c>
      <c r="M1395" s="22" t="str">
        <f t="shared" si="449"/>
        <v/>
      </c>
      <c r="N1395" s="22" t="str">
        <f t="shared" si="439"/>
        <v/>
      </c>
      <c r="O1395" s="22" t="str">
        <f t="shared" si="450"/>
        <v/>
      </c>
      <c r="P1395" s="22" t="str">
        <f t="shared" si="440"/>
        <v/>
      </c>
      <c r="Q1395" s="22" t="str">
        <f t="shared" si="441"/>
        <v/>
      </c>
      <c r="R1395" s="22" t="str">
        <f t="shared" si="451"/>
        <v/>
      </c>
      <c r="S1395" s="22" t="str">
        <f t="shared" si="442"/>
        <v/>
      </c>
      <c r="T1395" s="22" t="str">
        <f t="shared" si="452"/>
        <v/>
      </c>
      <c r="U1395" s="22" t="str">
        <f t="shared" si="443"/>
        <v/>
      </c>
    </row>
    <row r="1396" spans="1:21" x14ac:dyDescent="0.25">
      <c r="A1396" s="21" t="str">
        <f>IF(INDEX('Predict Your Date Data (auto)'!A:A,ROW(A1396),1)&gt;0,INDEX('Predict Your Date Data (auto)'!A:A,ROW(A1396),1),"")</f>
        <v/>
      </c>
      <c r="B1396" s="21" t="str">
        <f>IF(A1396&lt;&gt;"",IF(IFERROR(MATCH(TRUNC(A1396),ExcludeDateList,0),-1)&gt;-1,"",TRUNC(A1396)),"")</f>
        <v/>
      </c>
      <c r="C1396" s="22" t="str">
        <f t="shared" si="444"/>
        <v/>
      </c>
      <c r="D1396" s="22" t="str">
        <f t="shared" si="445"/>
        <v/>
      </c>
      <c r="E1396" s="22" t="str">
        <f t="shared" si="446"/>
        <v/>
      </c>
      <c r="G1396" s="21" t="str">
        <f t="shared" si="447"/>
        <v/>
      </c>
      <c r="H1396" s="21" t="str">
        <f t="shared" si="437"/>
        <v/>
      </c>
      <c r="I1396" s="22" t="str">
        <f t="shared" si="438"/>
        <v/>
      </c>
      <c r="J1396" s="22" t="str">
        <f t="shared" si="448"/>
        <v/>
      </c>
      <c r="K1396" s="22" t="str">
        <f>IF(G1396&lt;&gt;"",IF(IFERROR(MATCH(TRUNC(G1396),ExcludeDateList,0),-1)&gt;-1,"",J1396),"")</f>
        <v/>
      </c>
      <c r="L1396" s="22" t="str">
        <f>IF(G1396&lt;&gt;"",IF(IFERROR(MATCH(TRUNC(G1396),ExcludeDateList,0),-1)&gt;-1,NA(),J1396),"")</f>
        <v/>
      </c>
      <c r="M1396" s="22" t="str">
        <f t="shared" si="449"/>
        <v/>
      </c>
      <c r="N1396" s="22" t="str">
        <f t="shared" si="439"/>
        <v/>
      </c>
      <c r="O1396" s="22" t="str">
        <f t="shared" si="450"/>
        <v/>
      </c>
      <c r="P1396" s="22" t="str">
        <f t="shared" si="440"/>
        <v/>
      </c>
      <c r="Q1396" s="22" t="str">
        <f t="shared" si="441"/>
        <v/>
      </c>
      <c r="R1396" s="22" t="str">
        <f t="shared" si="451"/>
        <v/>
      </c>
      <c r="S1396" s="22" t="str">
        <f t="shared" si="442"/>
        <v/>
      </c>
      <c r="T1396" s="22" t="str">
        <f t="shared" si="452"/>
        <v/>
      </c>
      <c r="U1396" s="22" t="str">
        <f t="shared" si="443"/>
        <v/>
      </c>
    </row>
    <row r="1397" spans="1:21" x14ac:dyDescent="0.25">
      <c r="A1397" s="21" t="str">
        <f>IF(INDEX('Predict Your Date Data (auto)'!A:A,ROW(A1397),1)&gt;0,INDEX('Predict Your Date Data (auto)'!A:A,ROW(A1397),1),"")</f>
        <v/>
      </c>
      <c r="B1397" s="21" t="str">
        <f>IF(A1397&lt;&gt;"",IF(IFERROR(MATCH(TRUNC(A1397),ExcludeDateList,0),-1)&gt;-1,"",TRUNC(A1397)),"")</f>
        <v/>
      </c>
      <c r="C1397" s="22" t="str">
        <f t="shared" si="444"/>
        <v/>
      </c>
      <c r="D1397" s="22" t="str">
        <f t="shared" si="445"/>
        <v/>
      </c>
      <c r="E1397" s="22" t="str">
        <f t="shared" si="446"/>
        <v/>
      </c>
      <c r="G1397" s="21" t="str">
        <f t="shared" si="447"/>
        <v/>
      </c>
      <c r="H1397" s="21" t="str">
        <f t="shared" si="437"/>
        <v/>
      </c>
      <c r="I1397" s="22" t="str">
        <f t="shared" si="438"/>
        <v/>
      </c>
      <c r="J1397" s="22" t="str">
        <f t="shared" si="448"/>
        <v/>
      </c>
      <c r="K1397" s="22" t="str">
        <f>IF(G1397&lt;&gt;"",IF(IFERROR(MATCH(TRUNC(G1397),ExcludeDateList,0),-1)&gt;-1,"",J1397),"")</f>
        <v/>
      </c>
      <c r="L1397" s="22" t="str">
        <f>IF(G1397&lt;&gt;"",IF(IFERROR(MATCH(TRUNC(G1397),ExcludeDateList,0),-1)&gt;-1,NA(),J1397),"")</f>
        <v/>
      </c>
      <c r="M1397" s="22" t="str">
        <f t="shared" si="449"/>
        <v/>
      </c>
      <c r="N1397" s="22" t="str">
        <f t="shared" si="439"/>
        <v/>
      </c>
      <c r="O1397" s="22" t="str">
        <f t="shared" si="450"/>
        <v/>
      </c>
      <c r="P1397" s="22" t="str">
        <f t="shared" si="440"/>
        <v/>
      </c>
      <c r="Q1397" s="22" t="str">
        <f t="shared" si="441"/>
        <v/>
      </c>
      <c r="R1397" s="22" t="str">
        <f t="shared" si="451"/>
        <v/>
      </c>
      <c r="S1397" s="22" t="str">
        <f t="shared" si="442"/>
        <v/>
      </c>
      <c r="T1397" s="22" t="str">
        <f t="shared" si="452"/>
        <v/>
      </c>
      <c r="U1397" s="22" t="str">
        <f t="shared" si="443"/>
        <v/>
      </c>
    </row>
    <row r="1398" spans="1:21" x14ac:dyDescent="0.25">
      <c r="A1398" s="21" t="str">
        <f>IF(INDEX('Predict Your Date Data (auto)'!A:A,ROW(A1398),1)&gt;0,INDEX('Predict Your Date Data (auto)'!A:A,ROW(A1398),1),"")</f>
        <v/>
      </c>
      <c r="B1398" s="21" t="str">
        <f>IF(A1398&lt;&gt;"",IF(IFERROR(MATCH(TRUNC(A1398),ExcludeDateList,0),-1)&gt;-1,"",TRUNC(A1398)),"")</f>
        <v/>
      </c>
      <c r="C1398" s="22" t="str">
        <f t="shared" si="444"/>
        <v/>
      </c>
      <c r="D1398" s="22" t="str">
        <f t="shared" si="445"/>
        <v/>
      </c>
      <c r="E1398" s="22" t="str">
        <f t="shared" si="446"/>
        <v/>
      </c>
      <c r="G1398" s="21" t="str">
        <f t="shared" si="447"/>
        <v/>
      </c>
      <c r="H1398" s="21" t="str">
        <f t="shared" si="437"/>
        <v/>
      </c>
      <c r="I1398" s="22" t="str">
        <f t="shared" si="438"/>
        <v/>
      </c>
      <c r="J1398" s="22" t="str">
        <f t="shared" si="448"/>
        <v/>
      </c>
      <c r="K1398" s="22" t="str">
        <f>IF(G1398&lt;&gt;"",IF(IFERROR(MATCH(TRUNC(G1398),ExcludeDateList,0),-1)&gt;-1,"",J1398),"")</f>
        <v/>
      </c>
      <c r="L1398" s="22" t="str">
        <f>IF(G1398&lt;&gt;"",IF(IFERROR(MATCH(TRUNC(G1398),ExcludeDateList,0),-1)&gt;-1,NA(),J1398),"")</f>
        <v/>
      </c>
      <c r="M1398" s="22" t="str">
        <f t="shared" si="449"/>
        <v/>
      </c>
      <c r="N1398" s="22" t="str">
        <f t="shared" si="439"/>
        <v/>
      </c>
      <c r="O1398" s="22" t="str">
        <f t="shared" si="450"/>
        <v/>
      </c>
      <c r="P1398" s="22" t="str">
        <f t="shared" si="440"/>
        <v/>
      </c>
      <c r="Q1398" s="22" t="str">
        <f t="shared" si="441"/>
        <v/>
      </c>
      <c r="R1398" s="22" t="str">
        <f t="shared" si="451"/>
        <v/>
      </c>
      <c r="S1398" s="22" t="str">
        <f t="shared" si="442"/>
        <v/>
      </c>
      <c r="T1398" s="22" t="str">
        <f t="shared" si="452"/>
        <v/>
      </c>
      <c r="U1398" s="22" t="str">
        <f t="shared" si="443"/>
        <v/>
      </c>
    </row>
    <row r="1399" spans="1:21" x14ac:dyDescent="0.25">
      <c r="A1399" s="21" t="str">
        <f>IF(INDEX('Predict Your Date Data (auto)'!A:A,ROW(A1399),1)&gt;0,INDEX('Predict Your Date Data (auto)'!A:A,ROW(A1399),1),"")</f>
        <v/>
      </c>
      <c r="B1399" s="21" t="str">
        <f>IF(A1399&lt;&gt;"",IF(IFERROR(MATCH(TRUNC(A1399),ExcludeDateList,0),-1)&gt;-1,"",TRUNC(A1399)),"")</f>
        <v/>
      </c>
      <c r="C1399" s="22" t="str">
        <f t="shared" si="444"/>
        <v/>
      </c>
      <c r="D1399" s="22" t="str">
        <f t="shared" si="445"/>
        <v/>
      </c>
      <c r="E1399" s="22" t="str">
        <f t="shared" si="446"/>
        <v/>
      </c>
      <c r="G1399" s="21" t="str">
        <f t="shared" si="447"/>
        <v/>
      </c>
      <c r="H1399" s="21" t="str">
        <f t="shared" si="437"/>
        <v/>
      </c>
      <c r="I1399" s="22" t="str">
        <f t="shared" si="438"/>
        <v/>
      </c>
      <c r="J1399" s="22" t="str">
        <f t="shared" si="448"/>
        <v/>
      </c>
      <c r="K1399" s="22" t="str">
        <f>IF(G1399&lt;&gt;"",IF(IFERROR(MATCH(TRUNC(G1399),ExcludeDateList,0),-1)&gt;-1,"",J1399),"")</f>
        <v/>
      </c>
      <c r="L1399" s="22" t="str">
        <f>IF(G1399&lt;&gt;"",IF(IFERROR(MATCH(TRUNC(G1399),ExcludeDateList,0),-1)&gt;-1,NA(),J1399),"")</f>
        <v/>
      </c>
      <c r="M1399" s="22" t="str">
        <f t="shared" si="449"/>
        <v/>
      </c>
      <c r="N1399" s="22" t="str">
        <f t="shared" si="439"/>
        <v/>
      </c>
      <c r="O1399" s="22" t="str">
        <f t="shared" si="450"/>
        <v/>
      </c>
      <c r="P1399" s="22" t="str">
        <f t="shared" si="440"/>
        <v/>
      </c>
      <c r="Q1399" s="22" t="str">
        <f t="shared" si="441"/>
        <v/>
      </c>
      <c r="R1399" s="22" t="str">
        <f t="shared" si="451"/>
        <v/>
      </c>
      <c r="S1399" s="22" t="str">
        <f t="shared" si="442"/>
        <v/>
      </c>
      <c r="T1399" s="22" t="str">
        <f t="shared" si="452"/>
        <v/>
      </c>
      <c r="U1399" s="22" t="str">
        <f t="shared" si="443"/>
        <v/>
      </c>
    </row>
    <row r="1400" spans="1:21" x14ac:dyDescent="0.25">
      <c r="A1400" s="21" t="str">
        <f>IF(INDEX('Predict Your Date Data (auto)'!A:A,ROW(A1400),1)&gt;0,INDEX('Predict Your Date Data (auto)'!A:A,ROW(A1400),1),"")</f>
        <v/>
      </c>
      <c r="B1400" s="21" t="str">
        <f>IF(A1400&lt;&gt;"",IF(IFERROR(MATCH(TRUNC(A1400),ExcludeDateList,0),-1)&gt;-1,"",TRUNC(A1400)),"")</f>
        <v/>
      </c>
      <c r="C1400" s="22" t="str">
        <f t="shared" si="444"/>
        <v/>
      </c>
      <c r="D1400" s="22" t="str">
        <f t="shared" si="445"/>
        <v/>
      </c>
      <c r="E1400" s="22" t="str">
        <f t="shared" si="446"/>
        <v/>
      </c>
      <c r="G1400" s="21" t="str">
        <f t="shared" si="447"/>
        <v/>
      </c>
      <c r="H1400" s="21" t="str">
        <f t="shared" si="437"/>
        <v/>
      </c>
      <c r="I1400" s="22" t="str">
        <f t="shared" si="438"/>
        <v/>
      </c>
      <c r="J1400" s="22" t="str">
        <f t="shared" si="448"/>
        <v/>
      </c>
      <c r="K1400" s="22" t="str">
        <f>IF(G1400&lt;&gt;"",IF(IFERROR(MATCH(TRUNC(G1400),ExcludeDateList,0),-1)&gt;-1,"",J1400),"")</f>
        <v/>
      </c>
      <c r="L1400" s="22" t="str">
        <f>IF(G1400&lt;&gt;"",IF(IFERROR(MATCH(TRUNC(G1400),ExcludeDateList,0),-1)&gt;-1,NA(),J1400),"")</f>
        <v/>
      </c>
      <c r="M1400" s="22" t="str">
        <f t="shared" si="449"/>
        <v/>
      </c>
      <c r="N1400" s="22" t="str">
        <f t="shared" si="439"/>
        <v/>
      </c>
      <c r="O1400" s="22" t="str">
        <f t="shared" si="450"/>
        <v/>
      </c>
      <c r="P1400" s="22" t="str">
        <f t="shared" si="440"/>
        <v/>
      </c>
      <c r="Q1400" s="22" t="str">
        <f t="shared" si="441"/>
        <v/>
      </c>
      <c r="R1400" s="22" t="str">
        <f t="shared" si="451"/>
        <v/>
      </c>
      <c r="S1400" s="22" t="str">
        <f t="shared" si="442"/>
        <v/>
      </c>
      <c r="T1400" s="22" t="str">
        <f t="shared" si="452"/>
        <v/>
      </c>
      <c r="U1400" s="22" t="str">
        <f t="shared" si="443"/>
        <v/>
      </c>
    </row>
    <row r="1401" spans="1:21" x14ac:dyDescent="0.25">
      <c r="A1401" s="21" t="str">
        <f>IF(INDEX('Predict Your Date Data (auto)'!A:A,ROW(A1401),1)&gt;0,INDEX('Predict Your Date Data (auto)'!A:A,ROW(A1401),1),"")</f>
        <v/>
      </c>
      <c r="B1401" s="21" t="str">
        <f>IF(A1401&lt;&gt;"",IF(IFERROR(MATCH(TRUNC(A1401),ExcludeDateList,0),-1)&gt;-1,"",TRUNC(A1401)),"")</f>
        <v/>
      </c>
      <c r="C1401" s="22" t="str">
        <f t="shared" si="444"/>
        <v/>
      </c>
      <c r="D1401" s="22" t="str">
        <f t="shared" si="445"/>
        <v/>
      </c>
      <c r="E1401" s="22" t="str">
        <f t="shared" si="446"/>
        <v/>
      </c>
      <c r="G1401" s="21" t="str">
        <f t="shared" si="447"/>
        <v/>
      </c>
      <c r="H1401" s="21" t="str">
        <f t="shared" si="437"/>
        <v/>
      </c>
      <c r="I1401" s="22" t="str">
        <f t="shared" si="438"/>
        <v/>
      </c>
      <c r="J1401" s="22" t="str">
        <f t="shared" si="448"/>
        <v/>
      </c>
      <c r="K1401" s="22" t="str">
        <f>IF(G1401&lt;&gt;"",IF(IFERROR(MATCH(TRUNC(G1401),ExcludeDateList,0),-1)&gt;-1,"",J1401),"")</f>
        <v/>
      </c>
      <c r="L1401" s="22" t="str">
        <f>IF(G1401&lt;&gt;"",IF(IFERROR(MATCH(TRUNC(G1401),ExcludeDateList,0),-1)&gt;-1,NA(),J1401),"")</f>
        <v/>
      </c>
      <c r="M1401" s="22" t="str">
        <f t="shared" si="449"/>
        <v/>
      </c>
      <c r="N1401" s="22" t="str">
        <f t="shared" si="439"/>
        <v/>
      </c>
      <c r="O1401" s="22" t="str">
        <f t="shared" si="450"/>
        <v/>
      </c>
      <c r="P1401" s="22" t="str">
        <f t="shared" si="440"/>
        <v/>
      </c>
      <c r="Q1401" s="22" t="str">
        <f t="shared" si="441"/>
        <v/>
      </c>
      <c r="R1401" s="22" t="str">
        <f t="shared" si="451"/>
        <v/>
      </c>
      <c r="S1401" s="22" t="str">
        <f t="shared" si="442"/>
        <v/>
      </c>
      <c r="T1401" s="22" t="str">
        <f t="shared" si="452"/>
        <v/>
      </c>
      <c r="U1401" s="22" t="str">
        <f t="shared" si="443"/>
        <v/>
      </c>
    </row>
    <row r="1402" spans="1:21" x14ac:dyDescent="0.25">
      <c r="A1402" s="21" t="str">
        <f>IF(INDEX('Predict Your Date Data (auto)'!A:A,ROW(A1402),1)&gt;0,INDEX('Predict Your Date Data (auto)'!A:A,ROW(A1402),1),"")</f>
        <v/>
      </c>
      <c r="B1402" s="21" t="str">
        <f>IF(A1402&lt;&gt;"",IF(IFERROR(MATCH(TRUNC(A1402),ExcludeDateList,0),-1)&gt;-1,"",TRUNC(A1402)),"")</f>
        <v/>
      </c>
      <c r="C1402" s="22" t="str">
        <f t="shared" si="444"/>
        <v/>
      </c>
      <c r="D1402" s="22" t="str">
        <f t="shared" si="445"/>
        <v/>
      </c>
      <c r="E1402" s="22" t="str">
        <f t="shared" si="446"/>
        <v/>
      </c>
      <c r="G1402" s="21" t="str">
        <f t="shared" si="447"/>
        <v/>
      </c>
      <c r="H1402" s="21" t="str">
        <f t="shared" si="437"/>
        <v/>
      </c>
      <c r="I1402" s="22" t="str">
        <f t="shared" si="438"/>
        <v/>
      </c>
      <c r="J1402" s="22" t="str">
        <f t="shared" si="448"/>
        <v/>
      </c>
      <c r="K1402" s="22" t="str">
        <f>IF(G1402&lt;&gt;"",IF(IFERROR(MATCH(TRUNC(G1402),ExcludeDateList,0),-1)&gt;-1,"",J1402),"")</f>
        <v/>
      </c>
      <c r="L1402" s="22" t="str">
        <f>IF(G1402&lt;&gt;"",IF(IFERROR(MATCH(TRUNC(G1402),ExcludeDateList,0),-1)&gt;-1,NA(),J1402),"")</f>
        <v/>
      </c>
      <c r="M1402" s="22" t="str">
        <f t="shared" si="449"/>
        <v/>
      </c>
      <c r="N1402" s="22" t="str">
        <f t="shared" si="439"/>
        <v/>
      </c>
      <c r="O1402" s="22" t="str">
        <f t="shared" si="450"/>
        <v/>
      </c>
      <c r="P1402" s="22" t="str">
        <f t="shared" si="440"/>
        <v/>
      </c>
      <c r="Q1402" s="22" t="str">
        <f t="shared" si="441"/>
        <v/>
      </c>
      <c r="R1402" s="22" t="str">
        <f t="shared" si="451"/>
        <v/>
      </c>
      <c r="S1402" s="22" t="str">
        <f t="shared" si="442"/>
        <v/>
      </c>
      <c r="T1402" s="22" t="str">
        <f t="shared" si="452"/>
        <v/>
      </c>
      <c r="U1402" s="22" t="str">
        <f t="shared" si="443"/>
        <v/>
      </c>
    </row>
    <row r="1403" spans="1:21" x14ac:dyDescent="0.25">
      <c r="A1403" s="21" t="str">
        <f>IF(INDEX('Predict Your Date Data (auto)'!A:A,ROW(A1403),1)&gt;0,INDEX('Predict Your Date Data (auto)'!A:A,ROW(A1403),1),"")</f>
        <v/>
      </c>
      <c r="B1403" s="21" t="str">
        <f>IF(A1403&lt;&gt;"",IF(IFERROR(MATCH(TRUNC(A1403),ExcludeDateList,0),-1)&gt;-1,"",TRUNC(A1403)),"")</f>
        <v/>
      </c>
      <c r="C1403" s="22" t="str">
        <f t="shared" si="444"/>
        <v/>
      </c>
      <c r="D1403" s="22" t="str">
        <f t="shared" si="445"/>
        <v/>
      </c>
      <c r="E1403" s="22" t="str">
        <f t="shared" si="446"/>
        <v/>
      </c>
      <c r="G1403" s="21" t="str">
        <f t="shared" si="447"/>
        <v/>
      </c>
      <c r="H1403" s="21" t="str">
        <f t="shared" si="437"/>
        <v/>
      </c>
      <c r="I1403" s="22" t="str">
        <f t="shared" si="438"/>
        <v/>
      </c>
      <c r="J1403" s="22" t="str">
        <f t="shared" si="448"/>
        <v/>
      </c>
      <c r="K1403" s="22" t="str">
        <f>IF(G1403&lt;&gt;"",IF(IFERROR(MATCH(TRUNC(G1403),ExcludeDateList,0),-1)&gt;-1,"",J1403),"")</f>
        <v/>
      </c>
      <c r="L1403" s="22" t="str">
        <f>IF(G1403&lt;&gt;"",IF(IFERROR(MATCH(TRUNC(G1403),ExcludeDateList,0),-1)&gt;-1,NA(),J1403),"")</f>
        <v/>
      </c>
      <c r="M1403" s="22" t="str">
        <f t="shared" si="449"/>
        <v/>
      </c>
      <c r="N1403" s="22" t="str">
        <f t="shared" si="439"/>
        <v/>
      </c>
      <c r="O1403" s="22" t="str">
        <f t="shared" si="450"/>
        <v/>
      </c>
      <c r="P1403" s="22" t="str">
        <f t="shared" si="440"/>
        <v/>
      </c>
      <c r="Q1403" s="22" t="str">
        <f t="shared" si="441"/>
        <v/>
      </c>
      <c r="R1403" s="22" t="str">
        <f t="shared" si="451"/>
        <v/>
      </c>
      <c r="S1403" s="22" t="str">
        <f t="shared" si="442"/>
        <v/>
      </c>
      <c r="T1403" s="22" t="str">
        <f t="shared" si="452"/>
        <v/>
      </c>
      <c r="U1403" s="22" t="str">
        <f t="shared" si="443"/>
        <v/>
      </c>
    </row>
    <row r="1404" spans="1:21" x14ac:dyDescent="0.25">
      <c r="A1404" s="21" t="str">
        <f>IF(INDEX('Predict Your Date Data (auto)'!A:A,ROW(A1404),1)&gt;0,INDEX('Predict Your Date Data (auto)'!A:A,ROW(A1404),1),"")</f>
        <v/>
      </c>
      <c r="B1404" s="21" t="str">
        <f>IF(A1404&lt;&gt;"",IF(IFERROR(MATCH(TRUNC(A1404),ExcludeDateList,0),-1)&gt;-1,"",TRUNC(A1404)),"")</f>
        <v/>
      </c>
      <c r="C1404" s="22" t="str">
        <f t="shared" si="444"/>
        <v/>
      </c>
      <c r="D1404" s="22" t="str">
        <f t="shared" si="445"/>
        <v/>
      </c>
      <c r="E1404" s="22" t="str">
        <f t="shared" si="446"/>
        <v/>
      </c>
      <c r="G1404" s="21" t="str">
        <f t="shared" si="447"/>
        <v/>
      </c>
      <c r="H1404" s="21" t="str">
        <f t="shared" si="437"/>
        <v/>
      </c>
      <c r="I1404" s="22" t="str">
        <f t="shared" si="438"/>
        <v/>
      </c>
      <c r="J1404" s="22" t="str">
        <f t="shared" si="448"/>
        <v/>
      </c>
      <c r="K1404" s="22" t="str">
        <f>IF(G1404&lt;&gt;"",IF(IFERROR(MATCH(TRUNC(G1404),ExcludeDateList,0),-1)&gt;-1,"",J1404),"")</f>
        <v/>
      </c>
      <c r="L1404" s="22" t="str">
        <f>IF(G1404&lt;&gt;"",IF(IFERROR(MATCH(TRUNC(G1404),ExcludeDateList,0),-1)&gt;-1,NA(),J1404),"")</f>
        <v/>
      </c>
      <c r="M1404" s="22" t="str">
        <f t="shared" si="449"/>
        <v/>
      </c>
      <c r="N1404" s="22" t="str">
        <f t="shared" si="439"/>
        <v/>
      </c>
      <c r="O1404" s="22" t="str">
        <f t="shared" si="450"/>
        <v/>
      </c>
      <c r="P1404" s="22" t="str">
        <f t="shared" si="440"/>
        <v/>
      </c>
      <c r="Q1404" s="22" t="str">
        <f t="shared" si="441"/>
        <v/>
      </c>
      <c r="R1404" s="22" t="str">
        <f t="shared" si="451"/>
        <v/>
      </c>
      <c r="S1404" s="22" t="str">
        <f t="shared" si="442"/>
        <v/>
      </c>
      <c r="T1404" s="22" t="str">
        <f t="shared" si="452"/>
        <v/>
      </c>
      <c r="U1404" s="22" t="str">
        <f t="shared" si="443"/>
        <v/>
      </c>
    </row>
    <row r="1405" spans="1:21" x14ac:dyDescent="0.25">
      <c r="A1405" s="21" t="str">
        <f>IF(INDEX('Predict Your Date Data (auto)'!A:A,ROW(A1405),1)&gt;0,INDEX('Predict Your Date Data (auto)'!A:A,ROW(A1405),1),"")</f>
        <v/>
      </c>
      <c r="B1405" s="21" t="str">
        <f>IF(A1405&lt;&gt;"",IF(IFERROR(MATCH(TRUNC(A1405),ExcludeDateList,0),-1)&gt;-1,"",TRUNC(A1405)),"")</f>
        <v/>
      </c>
      <c r="C1405" s="22" t="str">
        <f t="shared" si="444"/>
        <v/>
      </c>
      <c r="D1405" s="22" t="str">
        <f t="shared" si="445"/>
        <v/>
      </c>
      <c r="E1405" s="22" t="str">
        <f t="shared" si="446"/>
        <v/>
      </c>
      <c r="G1405" s="21" t="str">
        <f t="shared" si="447"/>
        <v/>
      </c>
      <c r="H1405" s="21" t="str">
        <f t="shared" si="437"/>
        <v/>
      </c>
      <c r="I1405" s="22" t="str">
        <f t="shared" si="438"/>
        <v/>
      </c>
      <c r="J1405" s="22" t="str">
        <f t="shared" si="448"/>
        <v/>
      </c>
      <c r="K1405" s="22" t="str">
        <f>IF(G1405&lt;&gt;"",IF(IFERROR(MATCH(TRUNC(G1405),ExcludeDateList,0),-1)&gt;-1,"",J1405),"")</f>
        <v/>
      </c>
      <c r="L1405" s="22" t="str">
        <f>IF(G1405&lt;&gt;"",IF(IFERROR(MATCH(TRUNC(G1405),ExcludeDateList,0),-1)&gt;-1,NA(),J1405),"")</f>
        <v/>
      </c>
      <c r="M1405" s="22" t="str">
        <f t="shared" si="449"/>
        <v/>
      </c>
      <c r="N1405" s="22" t="str">
        <f t="shared" si="439"/>
        <v/>
      </c>
      <c r="O1405" s="22" t="str">
        <f t="shared" si="450"/>
        <v/>
      </c>
      <c r="P1405" s="22" t="str">
        <f t="shared" si="440"/>
        <v/>
      </c>
      <c r="Q1405" s="22" t="str">
        <f t="shared" si="441"/>
        <v/>
      </c>
      <c r="R1405" s="22" t="str">
        <f t="shared" si="451"/>
        <v/>
      </c>
      <c r="S1405" s="22" t="str">
        <f t="shared" si="442"/>
        <v/>
      </c>
      <c r="T1405" s="22" t="str">
        <f t="shared" si="452"/>
        <v/>
      </c>
      <c r="U1405" s="22" t="str">
        <f t="shared" si="443"/>
        <v/>
      </c>
    </row>
    <row r="1406" spans="1:21" x14ac:dyDescent="0.25">
      <c r="A1406" s="21" t="str">
        <f>IF(INDEX('Predict Your Date Data (auto)'!A:A,ROW(A1406),1)&gt;0,INDEX('Predict Your Date Data (auto)'!A:A,ROW(A1406),1),"")</f>
        <v/>
      </c>
      <c r="B1406" s="21" t="str">
        <f>IF(A1406&lt;&gt;"",IF(IFERROR(MATCH(TRUNC(A1406),ExcludeDateList,0),-1)&gt;-1,"",TRUNC(A1406)),"")</f>
        <v/>
      </c>
      <c r="C1406" s="22" t="str">
        <f t="shared" si="444"/>
        <v/>
      </c>
      <c r="D1406" s="22" t="str">
        <f t="shared" si="445"/>
        <v/>
      </c>
      <c r="E1406" s="22" t="str">
        <f t="shared" si="446"/>
        <v/>
      </c>
      <c r="G1406" s="21" t="str">
        <f t="shared" si="447"/>
        <v/>
      </c>
      <c r="H1406" s="21" t="str">
        <f t="shared" si="437"/>
        <v/>
      </c>
      <c r="I1406" s="22" t="str">
        <f t="shared" si="438"/>
        <v/>
      </c>
      <c r="J1406" s="22" t="str">
        <f t="shared" si="448"/>
        <v/>
      </c>
      <c r="K1406" s="22" t="str">
        <f>IF(G1406&lt;&gt;"",IF(IFERROR(MATCH(TRUNC(G1406),ExcludeDateList,0),-1)&gt;-1,"",J1406),"")</f>
        <v/>
      </c>
      <c r="L1406" s="22" t="str">
        <f>IF(G1406&lt;&gt;"",IF(IFERROR(MATCH(TRUNC(G1406),ExcludeDateList,0),-1)&gt;-1,NA(),J1406),"")</f>
        <v/>
      </c>
      <c r="M1406" s="22" t="str">
        <f t="shared" si="449"/>
        <v/>
      </c>
      <c r="N1406" s="22" t="str">
        <f t="shared" si="439"/>
        <v/>
      </c>
      <c r="O1406" s="22" t="str">
        <f t="shared" si="450"/>
        <v/>
      </c>
      <c r="P1406" s="22" t="str">
        <f t="shared" si="440"/>
        <v/>
      </c>
      <c r="Q1406" s="22" t="str">
        <f t="shared" si="441"/>
        <v/>
      </c>
      <c r="R1406" s="22" t="str">
        <f t="shared" si="451"/>
        <v/>
      </c>
      <c r="S1406" s="22" t="str">
        <f t="shared" si="442"/>
        <v/>
      </c>
      <c r="T1406" s="22" t="str">
        <f t="shared" si="452"/>
        <v/>
      </c>
      <c r="U1406" s="22" t="str">
        <f t="shared" si="443"/>
        <v/>
      </c>
    </row>
    <row r="1407" spans="1:21" x14ac:dyDescent="0.25">
      <c r="A1407" s="21" t="str">
        <f>IF(INDEX('Predict Your Date Data (auto)'!A:A,ROW(A1407),1)&gt;0,INDEX('Predict Your Date Data (auto)'!A:A,ROW(A1407),1),"")</f>
        <v/>
      </c>
      <c r="B1407" s="21" t="str">
        <f>IF(A1407&lt;&gt;"",IF(IFERROR(MATCH(TRUNC(A1407),ExcludeDateList,0),-1)&gt;-1,"",TRUNC(A1407)),"")</f>
        <v/>
      </c>
      <c r="C1407" s="22" t="str">
        <f t="shared" si="444"/>
        <v/>
      </c>
      <c r="D1407" s="22" t="str">
        <f t="shared" si="445"/>
        <v/>
      </c>
      <c r="E1407" s="22" t="str">
        <f t="shared" si="446"/>
        <v/>
      </c>
      <c r="G1407" s="21" t="str">
        <f t="shared" si="447"/>
        <v/>
      </c>
      <c r="H1407" s="21" t="str">
        <f t="shared" si="437"/>
        <v/>
      </c>
      <c r="I1407" s="22" t="str">
        <f t="shared" si="438"/>
        <v/>
      </c>
      <c r="J1407" s="22" t="str">
        <f t="shared" si="448"/>
        <v/>
      </c>
      <c r="K1407" s="22" t="str">
        <f>IF(G1407&lt;&gt;"",IF(IFERROR(MATCH(TRUNC(G1407),ExcludeDateList,0),-1)&gt;-1,"",J1407),"")</f>
        <v/>
      </c>
      <c r="L1407" s="22" t="str">
        <f>IF(G1407&lt;&gt;"",IF(IFERROR(MATCH(TRUNC(G1407),ExcludeDateList,0),-1)&gt;-1,NA(),J1407),"")</f>
        <v/>
      </c>
      <c r="M1407" s="22" t="str">
        <f t="shared" si="449"/>
        <v/>
      </c>
      <c r="N1407" s="22" t="str">
        <f t="shared" si="439"/>
        <v/>
      </c>
      <c r="O1407" s="22" t="str">
        <f t="shared" si="450"/>
        <v/>
      </c>
      <c r="P1407" s="22" t="str">
        <f t="shared" si="440"/>
        <v/>
      </c>
      <c r="Q1407" s="22" t="str">
        <f t="shared" si="441"/>
        <v/>
      </c>
      <c r="R1407" s="22" t="str">
        <f t="shared" si="451"/>
        <v/>
      </c>
      <c r="S1407" s="22" t="str">
        <f t="shared" si="442"/>
        <v/>
      </c>
      <c r="T1407" s="22" t="str">
        <f t="shared" si="452"/>
        <v/>
      </c>
      <c r="U1407" s="22" t="str">
        <f t="shared" si="443"/>
        <v/>
      </c>
    </row>
    <row r="1408" spans="1:21" x14ac:dyDescent="0.25">
      <c r="A1408" s="21" t="str">
        <f>IF(INDEX('Predict Your Date Data (auto)'!A:A,ROW(A1408),1)&gt;0,INDEX('Predict Your Date Data (auto)'!A:A,ROW(A1408),1),"")</f>
        <v/>
      </c>
      <c r="B1408" s="21" t="str">
        <f>IF(A1408&lt;&gt;"",IF(IFERROR(MATCH(TRUNC(A1408),ExcludeDateList,0),-1)&gt;-1,"",TRUNC(A1408)),"")</f>
        <v/>
      </c>
      <c r="C1408" s="22" t="str">
        <f t="shared" si="444"/>
        <v/>
      </c>
      <c r="D1408" s="22" t="str">
        <f t="shared" si="445"/>
        <v/>
      </c>
      <c r="E1408" s="22" t="str">
        <f t="shared" si="446"/>
        <v/>
      </c>
      <c r="G1408" s="21" t="str">
        <f t="shared" si="447"/>
        <v/>
      </c>
      <c r="H1408" s="21" t="str">
        <f t="shared" si="437"/>
        <v/>
      </c>
      <c r="I1408" s="22" t="str">
        <f t="shared" si="438"/>
        <v/>
      </c>
      <c r="J1408" s="22" t="str">
        <f t="shared" si="448"/>
        <v/>
      </c>
      <c r="K1408" s="22" t="str">
        <f>IF(G1408&lt;&gt;"",IF(IFERROR(MATCH(TRUNC(G1408),ExcludeDateList,0),-1)&gt;-1,"",J1408),"")</f>
        <v/>
      </c>
      <c r="L1408" s="22" t="str">
        <f>IF(G1408&lt;&gt;"",IF(IFERROR(MATCH(TRUNC(G1408),ExcludeDateList,0),-1)&gt;-1,NA(),J1408),"")</f>
        <v/>
      </c>
      <c r="M1408" s="22" t="str">
        <f t="shared" si="449"/>
        <v/>
      </c>
      <c r="N1408" s="22" t="str">
        <f t="shared" si="439"/>
        <v/>
      </c>
      <c r="O1408" s="22" t="str">
        <f t="shared" si="450"/>
        <v/>
      </c>
      <c r="P1408" s="22" t="str">
        <f t="shared" si="440"/>
        <v/>
      </c>
      <c r="Q1408" s="22" t="str">
        <f t="shared" si="441"/>
        <v/>
      </c>
      <c r="R1408" s="22" t="str">
        <f t="shared" si="451"/>
        <v/>
      </c>
      <c r="S1408" s="22" t="str">
        <f t="shared" si="442"/>
        <v/>
      </c>
      <c r="T1408" s="22" t="str">
        <f t="shared" si="452"/>
        <v/>
      </c>
      <c r="U1408" s="22" t="str">
        <f t="shared" si="443"/>
        <v/>
      </c>
    </row>
    <row r="1409" spans="1:21" x14ac:dyDescent="0.25">
      <c r="A1409" s="21" t="str">
        <f>IF(INDEX('Predict Your Date Data (auto)'!A:A,ROW(A1409),1)&gt;0,INDEX('Predict Your Date Data (auto)'!A:A,ROW(A1409),1),"")</f>
        <v/>
      </c>
      <c r="B1409" s="21" t="str">
        <f>IF(A1409&lt;&gt;"",IF(IFERROR(MATCH(TRUNC(A1409),ExcludeDateList,0),-1)&gt;-1,"",TRUNC(A1409)),"")</f>
        <v/>
      </c>
      <c r="C1409" s="22" t="str">
        <f t="shared" si="444"/>
        <v/>
      </c>
      <c r="D1409" s="22" t="str">
        <f t="shared" si="445"/>
        <v/>
      </c>
      <c r="E1409" s="22" t="str">
        <f t="shared" si="446"/>
        <v/>
      </c>
      <c r="G1409" s="21" t="str">
        <f t="shared" si="447"/>
        <v/>
      </c>
      <c r="H1409" s="21" t="str">
        <f t="shared" si="437"/>
        <v/>
      </c>
      <c r="I1409" s="22" t="str">
        <f t="shared" si="438"/>
        <v/>
      </c>
      <c r="J1409" s="22" t="str">
        <f t="shared" si="448"/>
        <v/>
      </c>
      <c r="K1409" s="22" t="str">
        <f>IF(G1409&lt;&gt;"",IF(IFERROR(MATCH(TRUNC(G1409),ExcludeDateList,0),-1)&gt;-1,"",J1409),"")</f>
        <v/>
      </c>
      <c r="L1409" s="22" t="str">
        <f>IF(G1409&lt;&gt;"",IF(IFERROR(MATCH(TRUNC(G1409),ExcludeDateList,0),-1)&gt;-1,NA(),J1409),"")</f>
        <v/>
      </c>
      <c r="M1409" s="22" t="str">
        <f t="shared" si="449"/>
        <v/>
      </c>
      <c r="N1409" s="22" t="str">
        <f t="shared" si="439"/>
        <v/>
      </c>
      <c r="O1409" s="22" t="str">
        <f t="shared" si="450"/>
        <v/>
      </c>
      <c r="P1409" s="22" t="str">
        <f t="shared" si="440"/>
        <v/>
      </c>
      <c r="Q1409" s="22" t="str">
        <f t="shared" si="441"/>
        <v/>
      </c>
      <c r="R1409" s="22" t="str">
        <f t="shared" si="451"/>
        <v/>
      </c>
      <c r="S1409" s="22" t="str">
        <f t="shared" si="442"/>
        <v/>
      </c>
      <c r="T1409" s="22" t="str">
        <f t="shared" si="452"/>
        <v/>
      </c>
      <c r="U1409" s="22" t="str">
        <f t="shared" si="443"/>
        <v/>
      </c>
    </row>
    <row r="1410" spans="1:21" x14ac:dyDescent="0.25">
      <c r="A1410" s="21" t="str">
        <f>IF(INDEX('Predict Your Date Data (auto)'!A:A,ROW(A1410),1)&gt;0,INDEX('Predict Your Date Data (auto)'!A:A,ROW(A1410),1),"")</f>
        <v/>
      </c>
      <c r="B1410" s="21" t="str">
        <f>IF(A1410&lt;&gt;"",IF(IFERROR(MATCH(TRUNC(A1410),ExcludeDateList,0),-1)&gt;-1,"",TRUNC(A1410)),"")</f>
        <v/>
      </c>
      <c r="C1410" s="22" t="str">
        <f t="shared" si="444"/>
        <v/>
      </c>
      <c r="D1410" s="22" t="str">
        <f t="shared" si="445"/>
        <v/>
      </c>
      <c r="E1410" s="22" t="str">
        <f t="shared" si="446"/>
        <v/>
      </c>
      <c r="G1410" s="21" t="str">
        <f t="shared" si="447"/>
        <v/>
      </c>
      <c r="H1410" s="21" t="str">
        <f t="shared" ref="H1410:H1473" si="453">IF(G1410&lt;&gt;"",IF(WEEKDAY(G1410)=2,"Week " &amp; TEXT(G1410,AxisDateFormat),""),"")</f>
        <v/>
      </c>
      <c r="I1410" s="22" t="str">
        <f t="shared" ref="I1410:I1473" si="454">IF(G1410&lt;&gt;"", TEXT(WEEKDAY(G1410), DayFormat),"")</f>
        <v/>
      </c>
      <c r="J1410" s="22" t="str">
        <f t="shared" si="448"/>
        <v/>
      </c>
      <c r="K1410" s="22" t="str">
        <f>IF(G1410&lt;&gt;"",IF(IFERROR(MATCH(TRUNC(G1410),ExcludeDateList,0),-1)&gt;-1,"",J1410),"")</f>
        <v/>
      </c>
      <c r="L1410" s="22" t="str">
        <f>IF(G1410&lt;&gt;"",IF(IFERROR(MATCH(TRUNC(G1410),ExcludeDateList,0),-1)&gt;-1,NA(),J1410),"")</f>
        <v/>
      </c>
      <c r="M1410" s="22" t="str">
        <f t="shared" si="449"/>
        <v/>
      </c>
      <c r="N1410" s="22" t="str">
        <f t="shared" ref="N1410:N1473" si="455">IF(G1410&lt;&gt;"",M1410*$X$10+$X$9,"")</f>
        <v/>
      </c>
      <c r="O1410" s="22" t="str">
        <f t="shared" si="450"/>
        <v/>
      </c>
      <c r="P1410" s="22" t="str">
        <f t="shared" ref="P1410:P1473" si="456">IF(G1410&lt;&gt;"",VLOOKUP(I1410,$W$2:$Y$6,3,FALSE),"")</f>
        <v/>
      </c>
      <c r="Q1410" s="22" t="str">
        <f t="shared" ref="Q1410:Q1473" si="457">IF(G1410&lt;&gt;"",N1410*P1410,"")</f>
        <v/>
      </c>
      <c r="R1410" s="22" t="str">
        <f t="shared" si="451"/>
        <v/>
      </c>
      <c r="S1410" s="22" t="str">
        <f t="shared" ref="S1410:S1473" si="458">IF(G1410&lt;&gt;"",IF(P1410&gt;1,ROUNDUP(Q1410,RoundDecimalPlaces),ROUNDDOWN(Q1410,RoundDecimalPlaces)),"")</f>
        <v/>
      </c>
      <c r="T1410" s="22" t="str">
        <f t="shared" si="452"/>
        <v/>
      </c>
      <c r="U1410" s="22" t="str">
        <f t="shared" ref="U1410:U1473" si="459">IF(T1410&lt;&gt;"",IF(T1410&gt;AVERAGE(T:T)*SignificantErrorMultiplier,J1410,NA()),"")</f>
        <v/>
      </c>
    </row>
    <row r="1411" spans="1:21" x14ac:dyDescent="0.25">
      <c r="A1411" s="21" t="str">
        <f>IF(INDEX('Predict Your Date Data (auto)'!A:A,ROW(A1411),1)&gt;0,INDEX('Predict Your Date Data (auto)'!A:A,ROW(A1411),1),"")</f>
        <v/>
      </c>
      <c r="B1411" s="21" t="str">
        <f>IF(A1411&lt;&gt;"",IF(IFERROR(MATCH(TRUNC(A1411),ExcludeDateList,0),-1)&gt;-1,"",TRUNC(A1411)),"")</f>
        <v/>
      </c>
      <c r="C1411" s="22" t="str">
        <f t="shared" ref="C1411:C1474" si="460">IF(B1411&lt;&gt;"",YEAR(B1411),"")</f>
        <v/>
      </c>
      <c r="D1411" s="22" t="str">
        <f t="shared" ref="D1411:D1474" si="461">IF(B1411&lt;&gt;"",MONTH(B1411),"")</f>
        <v/>
      </c>
      <c r="E1411" s="22" t="str">
        <f t="shared" ref="E1411:E1474" si="462">IF(B1411&lt;&gt;"","Week " &amp; ROUNDUP(DAY(B1411)/7,0),"")</f>
        <v/>
      </c>
      <c r="G1411" s="21" t="str">
        <f t="shared" ref="G1411:G1474" si="463">IF(G1410&lt;MAX(A:A)+NumberOfFutureWeeks*7,  IF(WEEKDAY( G1410+1)=1, G1410+2, IF(WEEKDAY(G1410+1)=7, G1410+ 3, G1410+1)), "")</f>
        <v/>
      </c>
      <c r="H1411" s="21" t="str">
        <f t="shared" si="453"/>
        <v/>
      </c>
      <c r="I1411" s="22" t="str">
        <f t="shared" si="454"/>
        <v/>
      </c>
      <c r="J1411" s="22" t="str">
        <f t="shared" ref="J1411:J1474" si="464">IF(AND(G1411&lt;&gt;"",G1411&lt;=MAX(B:B) ),COUNTIF(B:B,TRUNC(G1411)),"")</f>
        <v/>
      </c>
      <c r="K1411" s="22" t="str">
        <f>IF(G1411&lt;&gt;"",IF(IFERROR(MATCH(TRUNC(G1411),ExcludeDateList,0),-1)&gt;-1,"",J1411),"")</f>
        <v/>
      </c>
      <c r="L1411" s="22" t="str">
        <f>IF(G1411&lt;&gt;"",IF(IFERROR(MATCH(TRUNC(G1411),ExcludeDateList,0),-1)&gt;-1,NA(),J1411),"")</f>
        <v/>
      </c>
      <c r="M1411" s="22" t="str">
        <f t="shared" ref="M1411:M1474" si="465">IF(G1411&lt;&gt;"",M1410+1,"")</f>
        <v/>
      </c>
      <c r="N1411" s="22" t="str">
        <f t="shared" si="455"/>
        <v/>
      </c>
      <c r="O1411" s="22" t="str">
        <f t="shared" ref="O1411:O1474" si="466">IF(K1411&lt;&gt;"",ABS(K1411-N1411),"")</f>
        <v/>
      </c>
      <c r="P1411" s="22" t="str">
        <f t="shared" si="456"/>
        <v/>
      </c>
      <c r="Q1411" s="22" t="str">
        <f t="shared" si="457"/>
        <v/>
      </c>
      <c r="R1411" s="22" t="str">
        <f t="shared" ref="R1411:R1474" si="467">IF(K1411&lt;&gt;"",ABS(J1411-Q1411),"")</f>
        <v/>
      </c>
      <c r="S1411" s="22" t="str">
        <f t="shared" si="458"/>
        <v/>
      </c>
      <c r="T1411" s="22" t="str">
        <f t="shared" ref="T1411:T1474" si="468">IF(K1411&lt;&gt;"",ABS(K1411-S1411),"")</f>
        <v/>
      </c>
      <c r="U1411" s="22" t="str">
        <f t="shared" si="459"/>
        <v/>
      </c>
    </row>
    <row r="1412" spans="1:21" x14ac:dyDescent="0.25">
      <c r="A1412" s="21" t="str">
        <f>IF(INDEX('Predict Your Date Data (auto)'!A:A,ROW(A1412),1)&gt;0,INDEX('Predict Your Date Data (auto)'!A:A,ROW(A1412),1),"")</f>
        <v/>
      </c>
      <c r="B1412" s="21" t="str">
        <f>IF(A1412&lt;&gt;"",IF(IFERROR(MATCH(TRUNC(A1412),ExcludeDateList,0),-1)&gt;-1,"",TRUNC(A1412)),"")</f>
        <v/>
      </c>
      <c r="C1412" s="22" t="str">
        <f t="shared" si="460"/>
        <v/>
      </c>
      <c r="D1412" s="22" t="str">
        <f t="shared" si="461"/>
        <v/>
      </c>
      <c r="E1412" s="22" t="str">
        <f t="shared" si="462"/>
        <v/>
      </c>
      <c r="G1412" s="21" t="str">
        <f t="shared" si="463"/>
        <v/>
      </c>
      <c r="H1412" s="21" t="str">
        <f t="shared" si="453"/>
        <v/>
      </c>
      <c r="I1412" s="22" t="str">
        <f t="shared" si="454"/>
        <v/>
      </c>
      <c r="J1412" s="22" t="str">
        <f t="shared" si="464"/>
        <v/>
      </c>
      <c r="K1412" s="22" t="str">
        <f>IF(G1412&lt;&gt;"",IF(IFERROR(MATCH(TRUNC(G1412),ExcludeDateList,0),-1)&gt;-1,"",J1412),"")</f>
        <v/>
      </c>
      <c r="L1412" s="22" t="str">
        <f>IF(G1412&lt;&gt;"",IF(IFERROR(MATCH(TRUNC(G1412),ExcludeDateList,0),-1)&gt;-1,NA(),J1412),"")</f>
        <v/>
      </c>
      <c r="M1412" s="22" t="str">
        <f t="shared" si="465"/>
        <v/>
      </c>
      <c r="N1412" s="22" t="str">
        <f t="shared" si="455"/>
        <v/>
      </c>
      <c r="O1412" s="22" t="str">
        <f t="shared" si="466"/>
        <v/>
      </c>
      <c r="P1412" s="22" t="str">
        <f t="shared" si="456"/>
        <v/>
      </c>
      <c r="Q1412" s="22" t="str">
        <f t="shared" si="457"/>
        <v/>
      </c>
      <c r="R1412" s="22" t="str">
        <f t="shared" si="467"/>
        <v/>
      </c>
      <c r="S1412" s="22" t="str">
        <f t="shared" si="458"/>
        <v/>
      </c>
      <c r="T1412" s="22" t="str">
        <f t="shared" si="468"/>
        <v/>
      </c>
      <c r="U1412" s="22" t="str">
        <f t="shared" si="459"/>
        <v/>
      </c>
    </row>
    <row r="1413" spans="1:21" x14ac:dyDescent="0.25">
      <c r="A1413" s="21" t="str">
        <f>IF(INDEX('Predict Your Date Data (auto)'!A:A,ROW(A1413),1)&gt;0,INDEX('Predict Your Date Data (auto)'!A:A,ROW(A1413),1),"")</f>
        <v/>
      </c>
      <c r="B1413" s="21" t="str">
        <f>IF(A1413&lt;&gt;"",IF(IFERROR(MATCH(TRUNC(A1413),ExcludeDateList,0),-1)&gt;-1,"",TRUNC(A1413)),"")</f>
        <v/>
      </c>
      <c r="C1413" s="22" t="str">
        <f t="shared" si="460"/>
        <v/>
      </c>
      <c r="D1413" s="22" t="str">
        <f t="shared" si="461"/>
        <v/>
      </c>
      <c r="E1413" s="22" t="str">
        <f t="shared" si="462"/>
        <v/>
      </c>
      <c r="G1413" s="21" t="str">
        <f t="shared" si="463"/>
        <v/>
      </c>
      <c r="H1413" s="21" t="str">
        <f t="shared" si="453"/>
        <v/>
      </c>
      <c r="I1413" s="22" t="str">
        <f t="shared" si="454"/>
        <v/>
      </c>
      <c r="J1413" s="22" t="str">
        <f t="shared" si="464"/>
        <v/>
      </c>
      <c r="K1413" s="22" t="str">
        <f>IF(G1413&lt;&gt;"",IF(IFERROR(MATCH(TRUNC(G1413),ExcludeDateList,0),-1)&gt;-1,"",J1413),"")</f>
        <v/>
      </c>
      <c r="L1413" s="22" t="str">
        <f>IF(G1413&lt;&gt;"",IF(IFERROR(MATCH(TRUNC(G1413),ExcludeDateList,0),-1)&gt;-1,NA(),J1413),"")</f>
        <v/>
      </c>
      <c r="M1413" s="22" t="str">
        <f t="shared" si="465"/>
        <v/>
      </c>
      <c r="N1413" s="22" t="str">
        <f t="shared" si="455"/>
        <v/>
      </c>
      <c r="O1413" s="22" t="str">
        <f t="shared" si="466"/>
        <v/>
      </c>
      <c r="P1413" s="22" t="str">
        <f t="shared" si="456"/>
        <v/>
      </c>
      <c r="Q1413" s="22" t="str">
        <f t="shared" si="457"/>
        <v/>
      </c>
      <c r="R1413" s="22" t="str">
        <f t="shared" si="467"/>
        <v/>
      </c>
      <c r="S1413" s="22" t="str">
        <f t="shared" si="458"/>
        <v/>
      </c>
      <c r="T1413" s="22" t="str">
        <f t="shared" si="468"/>
        <v/>
      </c>
      <c r="U1413" s="22" t="str">
        <f t="shared" si="459"/>
        <v/>
      </c>
    </row>
    <row r="1414" spans="1:21" x14ac:dyDescent="0.25">
      <c r="A1414" s="21" t="str">
        <f>IF(INDEX('Predict Your Date Data (auto)'!A:A,ROW(A1414),1)&gt;0,INDEX('Predict Your Date Data (auto)'!A:A,ROW(A1414),1),"")</f>
        <v/>
      </c>
      <c r="B1414" s="21" t="str">
        <f>IF(A1414&lt;&gt;"",IF(IFERROR(MATCH(TRUNC(A1414),ExcludeDateList,0),-1)&gt;-1,"",TRUNC(A1414)),"")</f>
        <v/>
      </c>
      <c r="C1414" s="22" t="str">
        <f t="shared" si="460"/>
        <v/>
      </c>
      <c r="D1414" s="22" t="str">
        <f t="shared" si="461"/>
        <v/>
      </c>
      <c r="E1414" s="22" t="str">
        <f t="shared" si="462"/>
        <v/>
      </c>
      <c r="G1414" s="21" t="str">
        <f t="shared" si="463"/>
        <v/>
      </c>
      <c r="H1414" s="21" t="str">
        <f t="shared" si="453"/>
        <v/>
      </c>
      <c r="I1414" s="22" t="str">
        <f t="shared" si="454"/>
        <v/>
      </c>
      <c r="J1414" s="22" t="str">
        <f t="shared" si="464"/>
        <v/>
      </c>
      <c r="K1414" s="22" t="str">
        <f>IF(G1414&lt;&gt;"",IF(IFERROR(MATCH(TRUNC(G1414),ExcludeDateList,0),-1)&gt;-1,"",J1414),"")</f>
        <v/>
      </c>
      <c r="L1414" s="22" t="str">
        <f>IF(G1414&lt;&gt;"",IF(IFERROR(MATCH(TRUNC(G1414),ExcludeDateList,0),-1)&gt;-1,NA(),J1414),"")</f>
        <v/>
      </c>
      <c r="M1414" s="22" t="str">
        <f t="shared" si="465"/>
        <v/>
      </c>
      <c r="N1414" s="22" t="str">
        <f t="shared" si="455"/>
        <v/>
      </c>
      <c r="O1414" s="22" t="str">
        <f t="shared" si="466"/>
        <v/>
      </c>
      <c r="P1414" s="22" t="str">
        <f t="shared" si="456"/>
        <v/>
      </c>
      <c r="Q1414" s="22" t="str">
        <f t="shared" si="457"/>
        <v/>
      </c>
      <c r="R1414" s="22" t="str">
        <f t="shared" si="467"/>
        <v/>
      </c>
      <c r="S1414" s="22" t="str">
        <f t="shared" si="458"/>
        <v/>
      </c>
      <c r="T1414" s="22" t="str">
        <f t="shared" si="468"/>
        <v/>
      </c>
      <c r="U1414" s="22" t="str">
        <f t="shared" si="459"/>
        <v/>
      </c>
    </row>
    <row r="1415" spans="1:21" x14ac:dyDescent="0.25">
      <c r="A1415" s="21" t="str">
        <f>IF(INDEX('Predict Your Date Data (auto)'!A:A,ROW(A1415),1)&gt;0,INDEX('Predict Your Date Data (auto)'!A:A,ROW(A1415),1),"")</f>
        <v/>
      </c>
      <c r="B1415" s="21" t="str">
        <f>IF(A1415&lt;&gt;"",IF(IFERROR(MATCH(TRUNC(A1415),ExcludeDateList,0),-1)&gt;-1,"",TRUNC(A1415)),"")</f>
        <v/>
      </c>
      <c r="C1415" s="22" t="str">
        <f t="shared" si="460"/>
        <v/>
      </c>
      <c r="D1415" s="22" t="str">
        <f t="shared" si="461"/>
        <v/>
      </c>
      <c r="E1415" s="22" t="str">
        <f t="shared" si="462"/>
        <v/>
      </c>
      <c r="G1415" s="21" t="str">
        <f t="shared" si="463"/>
        <v/>
      </c>
      <c r="H1415" s="21" t="str">
        <f t="shared" si="453"/>
        <v/>
      </c>
      <c r="I1415" s="22" t="str">
        <f t="shared" si="454"/>
        <v/>
      </c>
      <c r="J1415" s="22" t="str">
        <f t="shared" si="464"/>
        <v/>
      </c>
      <c r="K1415" s="22" t="str">
        <f>IF(G1415&lt;&gt;"",IF(IFERROR(MATCH(TRUNC(G1415),ExcludeDateList,0),-1)&gt;-1,"",J1415),"")</f>
        <v/>
      </c>
      <c r="L1415" s="22" t="str">
        <f>IF(G1415&lt;&gt;"",IF(IFERROR(MATCH(TRUNC(G1415),ExcludeDateList,0),-1)&gt;-1,NA(),J1415),"")</f>
        <v/>
      </c>
      <c r="M1415" s="22" t="str">
        <f t="shared" si="465"/>
        <v/>
      </c>
      <c r="N1415" s="22" t="str">
        <f t="shared" si="455"/>
        <v/>
      </c>
      <c r="O1415" s="22" t="str">
        <f t="shared" si="466"/>
        <v/>
      </c>
      <c r="P1415" s="22" t="str">
        <f t="shared" si="456"/>
        <v/>
      </c>
      <c r="Q1415" s="22" t="str">
        <f t="shared" si="457"/>
        <v/>
      </c>
      <c r="R1415" s="22" t="str">
        <f t="shared" si="467"/>
        <v/>
      </c>
      <c r="S1415" s="22" t="str">
        <f t="shared" si="458"/>
        <v/>
      </c>
      <c r="T1415" s="22" t="str">
        <f t="shared" si="468"/>
        <v/>
      </c>
      <c r="U1415" s="22" t="str">
        <f t="shared" si="459"/>
        <v/>
      </c>
    </row>
    <row r="1416" spans="1:21" x14ac:dyDescent="0.25">
      <c r="A1416" s="21" t="str">
        <f>IF(INDEX('Predict Your Date Data (auto)'!A:A,ROW(A1416),1)&gt;0,INDEX('Predict Your Date Data (auto)'!A:A,ROW(A1416),1),"")</f>
        <v/>
      </c>
      <c r="B1416" s="21" t="str">
        <f>IF(A1416&lt;&gt;"",IF(IFERROR(MATCH(TRUNC(A1416),ExcludeDateList,0),-1)&gt;-1,"",TRUNC(A1416)),"")</f>
        <v/>
      </c>
      <c r="C1416" s="22" t="str">
        <f t="shared" si="460"/>
        <v/>
      </c>
      <c r="D1416" s="22" t="str">
        <f t="shared" si="461"/>
        <v/>
      </c>
      <c r="E1416" s="22" t="str">
        <f t="shared" si="462"/>
        <v/>
      </c>
      <c r="G1416" s="21" t="str">
        <f t="shared" si="463"/>
        <v/>
      </c>
      <c r="H1416" s="21" t="str">
        <f t="shared" si="453"/>
        <v/>
      </c>
      <c r="I1416" s="22" t="str">
        <f t="shared" si="454"/>
        <v/>
      </c>
      <c r="J1416" s="22" t="str">
        <f t="shared" si="464"/>
        <v/>
      </c>
      <c r="K1416" s="22" t="str">
        <f>IF(G1416&lt;&gt;"",IF(IFERROR(MATCH(TRUNC(G1416),ExcludeDateList,0),-1)&gt;-1,"",J1416),"")</f>
        <v/>
      </c>
      <c r="L1416" s="22" t="str">
        <f>IF(G1416&lt;&gt;"",IF(IFERROR(MATCH(TRUNC(G1416),ExcludeDateList,0),-1)&gt;-1,NA(),J1416),"")</f>
        <v/>
      </c>
      <c r="M1416" s="22" t="str">
        <f t="shared" si="465"/>
        <v/>
      </c>
      <c r="N1416" s="22" t="str">
        <f t="shared" si="455"/>
        <v/>
      </c>
      <c r="O1416" s="22" t="str">
        <f t="shared" si="466"/>
        <v/>
      </c>
      <c r="P1416" s="22" t="str">
        <f t="shared" si="456"/>
        <v/>
      </c>
      <c r="Q1416" s="22" t="str">
        <f t="shared" si="457"/>
        <v/>
      </c>
      <c r="R1416" s="22" t="str">
        <f t="shared" si="467"/>
        <v/>
      </c>
      <c r="S1416" s="22" t="str">
        <f t="shared" si="458"/>
        <v/>
      </c>
      <c r="T1416" s="22" t="str">
        <f t="shared" si="468"/>
        <v/>
      </c>
      <c r="U1416" s="22" t="str">
        <f t="shared" si="459"/>
        <v/>
      </c>
    </row>
    <row r="1417" spans="1:21" x14ac:dyDescent="0.25">
      <c r="A1417" s="21" t="str">
        <f>IF(INDEX('Predict Your Date Data (auto)'!A:A,ROW(A1417),1)&gt;0,INDEX('Predict Your Date Data (auto)'!A:A,ROW(A1417),1),"")</f>
        <v/>
      </c>
      <c r="B1417" s="21" t="str">
        <f>IF(A1417&lt;&gt;"",IF(IFERROR(MATCH(TRUNC(A1417),ExcludeDateList,0),-1)&gt;-1,"",TRUNC(A1417)),"")</f>
        <v/>
      </c>
      <c r="C1417" s="22" t="str">
        <f t="shared" si="460"/>
        <v/>
      </c>
      <c r="D1417" s="22" t="str">
        <f t="shared" si="461"/>
        <v/>
      </c>
      <c r="E1417" s="22" t="str">
        <f t="shared" si="462"/>
        <v/>
      </c>
      <c r="G1417" s="21" t="str">
        <f t="shared" si="463"/>
        <v/>
      </c>
      <c r="H1417" s="21" t="str">
        <f t="shared" si="453"/>
        <v/>
      </c>
      <c r="I1417" s="22" t="str">
        <f t="shared" si="454"/>
        <v/>
      </c>
      <c r="J1417" s="22" t="str">
        <f t="shared" si="464"/>
        <v/>
      </c>
      <c r="K1417" s="22" t="str">
        <f>IF(G1417&lt;&gt;"",IF(IFERROR(MATCH(TRUNC(G1417),ExcludeDateList,0),-1)&gt;-1,"",J1417),"")</f>
        <v/>
      </c>
      <c r="L1417" s="22" t="str">
        <f>IF(G1417&lt;&gt;"",IF(IFERROR(MATCH(TRUNC(G1417),ExcludeDateList,0),-1)&gt;-1,NA(),J1417),"")</f>
        <v/>
      </c>
      <c r="M1417" s="22" t="str">
        <f t="shared" si="465"/>
        <v/>
      </c>
      <c r="N1417" s="22" t="str">
        <f t="shared" si="455"/>
        <v/>
      </c>
      <c r="O1417" s="22" t="str">
        <f t="shared" si="466"/>
        <v/>
      </c>
      <c r="P1417" s="22" t="str">
        <f t="shared" si="456"/>
        <v/>
      </c>
      <c r="Q1417" s="22" t="str">
        <f t="shared" si="457"/>
        <v/>
      </c>
      <c r="R1417" s="22" t="str">
        <f t="shared" si="467"/>
        <v/>
      </c>
      <c r="S1417" s="22" t="str">
        <f t="shared" si="458"/>
        <v/>
      </c>
      <c r="T1417" s="22" t="str">
        <f t="shared" si="468"/>
        <v/>
      </c>
      <c r="U1417" s="22" t="str">
        <f t="shared" si="459"/>
        <v/>
      </c>
    </row>
    <row r="1418" spans="1:21" x14ac:dyDescent="0.25">
      <c r="A1418" s="21" t="str">
        <f>IF(INDEX('Predict Your Date Data (auto)'!A:A,ROW(A1418),1)&gt;0,INDEX('Predict Your Date Data (auto)'!A:A,ROW(A1418),1),"")</f>
        <v/>
      </c>
      <c r="B1418" s="21" t="str">
        <f>IF(A1418&lt;&gt;"",IF(IFERROR(MATCH(TRUNC(A1418),ExcludeDateList,0),-1)&gt;-1,"",TRUNC(A1418)),"")</f>
        <v/>
      </c>
      <c r="C1418" s="22" t="str">
        <f t="shared" si="460"/>
        <v/>
      </c>
      <c r="D1418" s="22" t="str">
        <f t="shared" si="461"/>
        <v/>
      </c>
      <c r="E1418" s="22" t="str">
        <f t="shared" si="462"/>
        <v/>
      </c>
      <c r="G1418" s="21" t="str">
        <f t="shared" si="463"/>
        <v/>
      </c>
      <c r="H1418" s="21" t="str">
        <f t="shared" si="453"/>
        <v/>
      </c>
      <c r="I1418" s="22" t="str">
        <f t="shared" si="454"/>
        <v/>
      </c>
      <c r="J1418" s="22" t="str">
        <f t="shared" si="464"/>
        <v/>
      </c>
      <c r="K1418" s="22" t="str">
        <f>IF(G1418&lt;&gt;"",IF(IFERROR(MATCH(TRUNC(G1418),ExcludeDateList,0),-1)&gt;-1,"",J1418),"")</f>
        <v/>
      </c>
      <c r="L1418" s="22" t="str">
        <f>IF(G1418&lt;&gt;"",IF(IFERROR(MATCH(TRUNC(G1418),ExcludeDateList,0),-1)&gt;-1,NA(),J1418),"")</f>
        <v/>
      </c>
      <c r="M1418" s="22" t="str">
        <f t="shared" si="465"/>
        <v/>
      </c>
      <c r="N1418" s="22" t="str">
        <f t="shared" si="455"/>
        <v/>
      </c>
      <c r="O1418" s="22" t="str">
        <f t="shared" si="466"/>
        <v/>
      </c>
      <c r="P1418" s="22" t="str">
        <f t="shared" si="456"/>
        <v/>
      </c>
      <c r="Q1418" s="22" t="str">
        <f t="shared" si="457"/>
        <v/>
      </c>
      <c r="R1418" s="22" t="str">
        <f t="shared" si="467"/>
        <v/>
      </c>
      <c r="S1418" s="22" t="str">
        <f t="shared" si="458"/>
        <v/>
      </c>
      <c r="T1418" s="22" t="str">
        <f t="shared" si="468"/>
        <v/>
      </c>
      <c r="U1418" s="22" t="str">
        <f t="shared" si="459"/>
        <v/>
      </c>
    </row>
    <row r="1419" spans="1:21" x14ac:dyDescent="0.25">
      <c r="A1419" s="21" t="str">
        <f>IF(INDEX('Predict Your Date Data (auto)'!A:A,ROW(A1419),1)&gt;0,INDEX('Predict Your Date Data (auto)'!A:A,ROW(A1419),1),"")</f>
        <v/>
      </c>
      <c r="B1419" s="21" t="str">
        <f>IF(A1419&lt;&gt;"",IF(IFERROR(MATCH(TRUNC(A1419),ExcludeDateList,0),-1)&gt;-1,"",TRUNC(A1419)),"")</f>
        <v/>
      </c>
      <c r="C1419" s="22" t="str">
        <f t="shared" si="460"/>
        <v/>
      </c>
      <c r="D1419" s="22" t="str">
        <f t="shared" si="461"/>
        <v/>
      </c>
      <c r="E1419" s="22" t="str">
        <f t="shared" si="462"/>
        <v/>
      </c>
      <c r="G1419" s="21" t="str">
        <f t="shared" si="463"/>
        <v/>
      </c>
      <c r="H1419" s="21" t="str">
        <f t="shared" si="453"/>
        <v/>
      </c>
      <c r="I1419" s="22" t="str">
        <f t="shared" si="454"/>
        <v/>
      </c>
      <c r="J1419" s="22" t="str">
        <f t="shared" si="464"/>
        <v/>
      </c>
      <c r="K1419" s="22" t="str">
        <f>IF(G1419&lt;&gt;"",IF(IFERROR(MATCH(TRUNC(G1419),ExcludeDateList,0),-1)&gt;-1,"",J1419),"")</f>
        <v/>
      </c>
      <c r="L1419" s="22" t="str">
        <f>IF(G1419&lt;&gt;"",IF(IFERROR(MATCH(TRUNC(G1419),ExcludeDateList,0),-1)&gt;-1,NA(),J1419),"")</f>
        <v/>
      </c>
      <c r="M1419" s="22" t="str">
        <f t="shared" si="465"/>
        <v/>
      </c>
      <c r="N1419" s="22" t="str">
        <f t="shared" si="455"/>
        <v/>
      </c>
      <c r="O1419" s="22" t="str">
        <f t="shared" si="466"/>
        <v/>
      </c>
      <c r="P1419" s="22" t="str">
        <f t="shared" si="456"/>
        <v/>
      </c>
      <c r="Q1419" s="22" t="str">
        <f t="shared" si="457"/>
        <v/>
      </c>
      <c r="R1419" s="22" t="str">
        <f t="shared" si="467"/>
        <v/>
      </c>
      <c r="S1419" s="22" t="str">
        <f t="shared" si="458"/>
        <v/>
      </c>
      <c r="T1419" s="22" t="str">
        <f t="shared" si="468"/>
        <v/>
      </c>
      <c r="U1419" s="22" t="str">
        <f t="shared" si="459"/>
        <v/>
      </c>
    </row>
    <row r="1420" spans="1:21" x14ac:dyDescent="0.25">
      <c r="A1420" s="21" t="str">
        <f>IF(INDEX('Predict Your Date Data (auto)'!A:A,ROW(A1420),1)&gt;0,INDEX('Predict Your Date Data (auto)'!A:A,ROW(A1420),1),"")</f>
        <v/>
      </c>
      <c r="B1420" s="21" t="str">
        <f>IF(A1420&lt;&gt;"",IF(IFERROR(MATCH(TRUNC(A1420),ExcludeDateList,0),-1)&gt;-1,"",TRUNC(A1420)),"")</f>
        <v/>
      </c>
      <c r="C1420" s="22" t="str">
        <f t="shared" si="460"/>
        <v/>
      </c>
      <c r="D1420" s="22" t="str">
        <f t="shared" si="461"/>
        <v/>
      </c>
      <c r="E1420" s="22" t="str">
        <f t="shared" si="462"/>
        <v/>
      </c>
      <c r="G1420" s="21" t="str">
        <f t="shared" si="463"/>
        <v/>
      </c>
      <c r="H1420" s="21" t="str">
        <f t="shared" si="453"/>
        <v/>
      </c>
      <c r="I1420" s="22" t="str">
        <f t="shared" si="454"/>
        <v/>
      </c>
      <c r="J1420" s="22" t="str">
        <f t="shared" si="464"/>
        <v/>
      </c>
      <c r="K1420" s="22" t="str">
        <f>IF(G1420&lt;&gt;"",IF(IFERROR(MATCH(TRUNC(G1420),ExcludeDateList,0),-1)&gt;-1,"",J1420),"")</f>
        <v/>
      </c>
      <c r="L1420" s="22" t="str">
        <f>IF(G1420&lt;&gt;"",IF(IFERROR(MATCH(TRUNC(G1420),ExcludeDateList,0),-1)&gt;-1,NA(),J1420),"")</f>
        <v/>
      </c>
      <c r="M1420" s="22" t="str">
        <f t="shared" si="465"/>
        <v/>
      </c>
      <c r="N1420" s="22" t="str">
        <f t="shared" si="455"/>
        <v/>
      </c>
      <c r="O1420" s="22" t="str">
        <f t="shared" si="466"/>
        <v/>
      </c>
      <c r="P1420" s="22" t="str">
        <f t="shared" si="456"/>
        <v/>
      </c>
      <c r="Q1420" s="22" t="str">
        <f t="shared" si="457"/>
        <v/>
      </c>
      <c r="R1420" s="22" t="str">
        <f t="shared" si="467"/>
        <v/>
      </c>
      <c r="S1420" s="22" t="str">
        <f t="shared" si="458"/>
        <v/>
      </c>
      <c r="T1420" s="22" t="str">
        <f t="shared" si="468"/>
        <v/>
      </c>
      <c r="U1420" s="22" t="str">
        <f t="shared" si="459"/>
        <v/>
      </c>
    </row>
    <row r="1421" spans="1:21" x14ac:dyDescent="0.25">
      <c r="A1421" s="21" t="str">
        <f>IF(INDEX('Predict Your Date Data (auto)'!A:A,ROW(A1421),1)&gt;0,INDEX('Predict Your Date Data (auto)'!A:A,ROW(A1421),1),"")</f>
        <v/>
      </c>
      <c r="B1421" s="21" t="str">
        <f>IF(A1421&lt;&gt;"",IF(IFERROR(MATCH(TRUNC(A1421),ExcludeDateList,0),-1)&gt;-1,"",TRUNC(A1421)),"")</f>
        <v/>
      </c>
      <c r="C1421" s="22" t="str">
        <f t="shared" si="460"/>
        <v/>
      </c>
      <c r="D1421" s="22" t="str">
        <f t="shared" si="461"/>
        <v/>
      </c>
      <c r="E1421" s="22" t="str">
        <f t="shared" si="462"/>
        <v/>
      </c>
      <c r="G1421" s="21" t="str">
        <f t="shared" si="463"/>
        <v/>
      </c>
      <c r="H1421" s="21" t="str">
        <f t="shared" si="453"/>
        <v/>
      </c>
      <c r="I1421" s="22" t="str">
        <f t="shared" si="454"/>
        <v/>
      </c>
      <c r="J1421" s="22" t="str">
        <f t="shared" si="464"/>
        <v/>
      </c>
      <c r="K1421" s="22" t="str">
        <f>IF(G1421&lt;&gt;"",IF(IFERROR(MATCH(TRUNC(G1421),ExcludeDateList,0),-1)&gt;-1,"",J1421),"")</f>
        <v/>
      </c>
      <c r="L1421" s="22" t="str">
        <f>IF(G1421&lt;&gt;"",IF(IFERROR(MATCH(TRUNC(G1421),ExcludeDateList,0),-1)&gt;-1,NA(),J1421),"")</f>
        <v/>
      </c>
      <c r="M1421" s="22" t="str">
        <f t="shared" si="465"/>
        <v/>
      </c>
      <c r="N1421" s="22" t="str">
        <f t="shared" si="455"/>
        <v/>
      </c>
      <c r="O1421" s="22" t="str">
        <f t="shared" si="466"/>
        <v/>
      </c>
      <c r="P1421" s="22" t="str">
        <f t="shared" si="456"/>
        <v/>
      </c>
      <c r="Q1421" s="22" t="str">
        <f t="shared" si="457"/>
        <v/>
      </c>
      <c r="R1421" s="22" t="str">
        <f t="shared" si="467"/>
        <v/>
      </c>
      <c r="S1421" s="22" t="str">
        <f t="shared" si="458"/>
        <v/>
      </c>
      <c r="T1421" s="22" t="str">
        <f t="shared" si="468"/>
        <v/>
      </c>
      <c r="U1421" s="22" t="str">
        <f t="shared" si="459"/>
        <v/>
      </c>
    </row>
    <row r="1422" spans="1:21" x14ac:dyDescent="0.25">
      <c r="A1422" s="21" t="str">
        <f>IF(INDEX('Predict Your Date Data (auto)'!A:A,ROW(A1422),1)&gt;0,INDEX('Predict Your Date Data (auto)'!A:A,ROW(A1422),1),"")</f>
        <v/>
      </c>
      <c r="B1422" s="21" t="str">
        <f>IF(A1422&lt;&gt;"",IF(IFERROR(MATCH(TRUNC(A1422),ExcludeDateList,0),-1)&gt;-1,"",TRUNC(A1422)),"")</f>
        <v/>
      </c>
      <c r="C1422" s="22" t="str">
        <f t="shared" si="460"/>
        <v/>
      </c>
      <c r="D1422" s="22" t="str">
        <f t="shared" si="461"/>
        <v/>
      </c>
      <c r="E1422" s="22" t="str">
        <f t="shared" si="462"/>
        <v/>
      </c>
      <c r="G1422" s="21" t="str">
        <f t="shared" si="463"/>
        <v/>
      </c>
      <c r="H1422" s="21" t="str">
        <f t="shared" si="453"/>
        <v/>
      </c>
      <c r="I1422" s="22" t="str">
        <f t="shared" si="454"/>
        <v/>
      </c>
      <c r="J1422" s="22" t="str">
        <f t="shared" si="464"/>
        <v/>
      </c>
      <c r="K1422" s="22" t="str">
        <f>IF(G1422&lt;&gt;"",IF(IFERROR(MATCH(TRUNC(G1422),ExcludeDateList,0),-1)&gt;-1,"",J1422),"")</f>
        <v/>
      </c>
      <c r="L1422" s="22" t="str">
        <f>IF(G1422&lt;&gt;"",IF(IFERROR(MATCH(TRUNC(G1422),ExcludeDateList,0),-1)&gt;-1,NA(),J1422),"")</f>
        <v/>
      </c>
      <c r="M1422" s="22" t="str">
        <f t="shared" si="465"/>
        <v/>
      </c>
      <c r="N1422" s="22" t="str">
        <f t="shared" si="455"/>
        <v/>
      </c>
      <c r="O1422" s="22" t="str">
        <f t="shared" si="466"/>
        <v/>
      </c>
      <c r="P1422" s="22" t="str">
        <f t="shared" si="456"/>
        <v/>
      </c>
      <c r="Q1422" s="22" t="str">
        <f t="shared" si="457"/>
        <v/>
      </c>
      <c r="R1422" s="22" t="str">
        <f t="shared" si="467"/>
        <v/>
      </c>
      <c r="S1422" s="22" t="str">
        <f t="shared" si="458"/>
        <v/>
      </c>
      <c r="T1422" s="22" t="str">
        <f t="shared" si="468"/>
        <v/>
      </c>
      <c r="U1422" s="22" t="str">
        <f t="shared" si="459"/>
        <v/>
      </c>
    </row>
    <row r="1423" spans="1:21" x14ac:dyDescent="0.25">
      <c r="A1423" s="21" t="str">
        <f>IF(INDEX('Predict Your Date Data (auto)'!A:A,ROW(A1423),1)&gt;0,INDEX('Predict Your Date Data (auto)'!A:A,ROW(A1423),1),"")</f>
        <v/>
      </c>
      <c r="B1423" s="21" t="str">
        <f>IF(A1423&lt;&gt;"",IF(IFERROR(MATCH(TRUNC(A1423),ExcludeDateList,0),-1)&gt;-1,"",TRUNC(A1423)),"")</f>
        <v/>
      </c>
      <c r="C1423" s="22" t="str">
        <f t="shared" si="460"/>
        <v/>
      </c>
      <c r="D1423" s="22" t="str">
        <f t="shared" si="461"/>
        <v/>
      </c>
      <c r="E1423" s="22" t="str">
        <f t="shared" si="462"/>
        <v/>
      </c>
      <c r="G1423" s="21" t="str">
        <f t="shared" si="463"/>
        <v/>
      </c>
      <c r="H1423" s="21" t="str">
        <f t="shared" si="453"/>
        <v/>
      </c>
      <c r="I1423" s="22" t="str">
        <f t="shared" si="454"/>
        <v/>
      </c>
      <c r="J1423" s="22" t="str">
        <f t="shared" si="464"/>
        <v/>
      </c>
      <c r="K1423" s="22" t="str">
        <f>IF(G1423&lt;&gt;"",IF(IFERROR(MATCH(TRUNC(G1423),ExcludeDateList,0),-1)&gt;-1,"",J1423),"")</f>
        <v/>
      </c>
      <c r="L1423" s="22" t="str">
        <f>IF(G1423&lt;&gt;"",IF(IFERROR(MATCH(TRUNC(G1423),ExcludeDateList,0),-1)&gt;-1,NA(),J1423),"")</f>
        <v/>
      </c>
      <c r="M1423" s="22" t="str">
        <f t="shared" si="465"/>
        <v/>
      </c>
      <c r="N1423" s="22" t="str">
        <f t="shared" si="455"/>
        <v/>
      </c>
      <c r="O1423" s="22" t="str">
        <f t="shared" si="466"/>
        <v/>
      </c>
      <c r="P1423" s="22" t="str">
        <f t="shared" si="456"/>
        <v/>
      </c>
      <c r="Q1423" s="22" t="str">
        <f t="shared" si="457"/>
        <v/>
      </c>
      <c r="R1423" s="22" t="str">
        <f t="shared" si="467"/>
        <v/>
      </c>
      <c r="S1423" s="22" t="str">
        <f t="shared" si="458"/>
        <v/>
      </c>
      <c r="T1423" s="22" t="str">
        <f t="shared" si="468"/>
        <v/>
      </c>
      <c r="U1423" s="22" t="str">
        <f t="shared" si="459"/>
        <v/>
      </c>
    </row>
    <row r="1424" spans="1:21" x14ac:dyDescent="0.25">
      <c r="A1424" s="21" t="str">
        <f>IF(INDEX('Predict Your Date Data (auto)'!A:A,ROW(A1424),1)&gt;0,INDEX('Predict Your Date Data (auto)'!A:A,ROW(A1424),1),"")</f>
        <v/>
      </c>
      <c r="B1424" s="21" t="str">
        <f>IF(A1424&lt;&gt;"",IF(IFERROR(MATCH(TRUNC(A1424),ExcludeDateList,0),-1)&gt;-1,"",TRUNC(A1424)),"")</f>
        <v/>
      </c>
      <c r="C1424" s="22" t="str">
        <f t="shared" si="460"/>
        <v/>
      </c>
      <c r="D1424" s="22" t="str">
        <f t="shared" si="461"/>
        <v/>
      </c>
      <c r="E1424" s="22" t="str">
        <f t="shared" si="462"/>
        <v/>
      </c>
      <c r="G1424" s="21" t="str">
        <f t="shared" si="463"/>
        <v/>
      </c>
      <c r="H1424" s="21" t="str">
        <f t="shared" si="453"/>
        <v/>
      </c>
      <c r="I1424" s="22" t="str">
        <f t="shared" si="454"/>
        <v/>
      </c>
      <c r="J1424" s="22" t="str">
        <f t="shared" si="464"/>
        <v/>
      </c>
      <c r="K1424" s="22" t="str">
        <f>IF(G1424&lt;&gt;"",IF(IFERROR(MATCH(TRUNC(G1424),ExcludeDateList,0),-1)&gt;-1,"",J1424),"")</f>
        <v/>
      </c>
      <c r="L1424" s="22" t="str">
        <f>IF(G1424&lt;&gt;"",IF(IFERROR(MATCH(TRUNC(G1424),ExcludeDateList,0),-1)&gt;-1,NA(),J1424),"")</f>
        <v/>
      </c>
      <c r="M1424" s="22" t="str">
        <f t="shared" si="465"/>
        <v/>
      </c>
      <c r="N1424" s="22" t="str">
        <f t="shared" si="455"/>
        <v/>
      </c>
      <c r="O1424" s="22" t="str">
        <f t="shared" si="466"/>
        <v/>
      </c>
      <c r="P1424" s="22" t="str">
        <f t="shared" si="456"/>
        <v/>
      </c>
      <c r="Q1424" s="22" t="str">
        <f t="shared" si="457"/>
        <v/>
      </c>
      <c r="R1424" s="22" t="str">
        <f t="shared" si="467"/>
        <v/>
      </c>
      <c r="S1424" s="22" t="str">
        <f t="shared" si="458"/>
        <v/>
      </c>
      <c r="T1424" s="22" t="str">
        <f t="shared" si="468"/>
        <v/>
      </c>
      <c r="U1424" s="22" t="str">
        <f t="shared" si="459"/>
        <v/>
      </c>
    </row>
    <row r="1425" spans="1:21" x14ac:dyDescent="0.25">
      <c r="A1425" s="21" t="str">
        <f>IF(INDEX('Predict Your Date Data (auto)'!A:A,ROW(A1425),1)&gt;0,INDEX('Predict Your Date Data (auto)'!A:A,ROW(A1425),1),"")</f>
        <v/>
      </c>
      <c r="B1425" s="21" t="str">
        <f>IF(A1425&lt;&gt;"",IF(IFERROR(MATCH(TRUNC(A1425),ExcludeDateList,0),-1)&gt;-1,"",TRUNC(A1425)),"")</f>
        <v/>
      </c>
      <c r="C1425" s="22" t="str">
        <f t="shared" si="460"/>
        <v/>
      </c>
      <c r="D1425" s="22" t="str">
        <f t="shared" si="461"/>
        <v/>
      </c>
      <c r="E1425" s="22" t="str">
        <f t="shared" si="462"/>
        <v/>
      </c>
      <c r="G1425" s="21" t="str">
        <f t="shared" si="463"/>
        <v/>
      </c>
      <c r="H1425" s="21" t="str">
        <f t="shared" si="453"/>
        <v/>
      </c>
      <c r="I1425" s="22" t="str">
        <f t="shared" si="454"/>
        <v/>
      </c>
      <c r="J1425" s="22" t="str">
        <f t="shared" si="464"/>
        <v/>
      </c>
      <c r="K1425" s="22" t="str">
        <f>IF(G1425&lt;&gt;"",IF(IFERROR(MATCH(TRUNC(G1425),ExcludeDateList,0),-1)&gt;-1,"",J1425),"")</f>
        <v/>
      </c>
      <c r="L1425" s="22" t="str">
        <f>IF(G1425&lt;&gt;"",IF(IFERROR(MATCH(TRUNC(G1425),ExcludeDateList,0),-1)&gt;-1,NA(),J1425),"")</f>
        <v/>
      </c>
      <c r="M1425" s="22" t="str">
        <f t="shared" si="465"/>
        <v/>
      </c>
      <c r="N1425" s="22" t="str">
        <f t="shared" si="455"/>
        <v/>
      </c>
      <c r="O1425" s="22" t="str">
        <f t="shared" si="466"/>
        <v/>
      </c>
      <c r="P1425" s="22" t="str">
        <f t="shared" si="456"/>
        <v/>
      </c>
      <c r="Q1425" s="22" t="str">
        <f t="shared" si="457"/>
        <v/>
      </c>
      <c r="R1425" s="22" t="str">
        <f t="shared" si="467"/>
        <v/>
      </c>
      <c r="S1425" s="22" t="str">
        <f t="shared" si="458"/>
        <v/>
      </c>
      <c r="T1425" s="22" t="str">
        <f t="shared" si="468"/>
        <v/>
      </c>
      <c r="U1425" s="22" t="str">
        <f t="shared" si="459"/>
        <v/>
      </c>
    </row>
    <row r="1426" spans="1:21" x14ac:dyDescent="0.25">
      <c r="A1426" s="21" t="str">
        <f>IF(INDEX('Predict Your Date Data (auto)'!A:A,ROW(A1426),1)&gt;0,INDEX('Predict Your Date Data (auto)'!A:A,ROW(A1426),1),"")</f>
        <v/>
      </c>
      <c r="B1426" s="21" t="str">
        <f>IF(A1426&lt;&gt;"",IF(IFERROR(MATCH(TRUNC(A1426),ExcludeDateList,0),-1)&gt;-1,"",TRUNC(A1426)),"")</f>
        <v/>
      </c>
      <c r="C1426" s="22" t="str">
        <f t="shared" si="460"/>
        <v/>
      </c>
      <c r="D1426" s="22" t="str">
        <f t="shared" si="461"/>
        <v/>
      </c>
      <c r="E1426" s="22" t="str">
        <f t="shared" si="462"/>
        <v/>
      </c>
      <c r="G1426" s="21" t="str">
        <f t="shared" si="463"/>
        <v/>
      </c>
      <c r="H1426" s="21" t="str">
        <f t="shared" si="453"/>
        <v/>
      </c>
      <c r="I1426" s="22" t="str">
        <f t="shared" si="454"/>
        <v/>
      </c>
      <c r="J1426" s="22" t="str">
        <f t="shared" si="464"/>
        <v/>
      </c>
      <c r="K1426" s="22" t="str">
        <f>IF(G1426&lt;&gt;"",IF(IFERROR(MATCH(TRUNC(G1426),ExcludeDateList,0),-1)&gt;-1,"",J1426),"")</f>
        <v/>
      </c>
      <c r="L1426" s="22" t="str">
        <f>IF(G1426&lt;&gt;"",IF(IFERROR(MATCH(TRUNC(G1426),ExcludeDateList,0),-1)&gt;-1,NA(),J1426),"")</f>
        <v/>
      </c>
      <c r="M1426" s="22" t="str">
        <f t="shared" si="465"/>
        <v/>
      </c>
      <c r="N1426" s="22" t="str">
        <f t="shared" si="455"/>
        <v/>
      </c>
      <c r="O1426" s="22" t="str">
        <f t="shared" si="466"/>
        <v/>
      </c>
      <c r="P1426" s="22" t="str">
        <f t="shared" si="456"/>
        <v/>
      </c>
      <c r="Q1426" s="22" t="str">
        <f t="shared" si="457"/>
        <v/>
      </c>
      <c r="R1426" s="22" t="str">
        <f t="shared" si="467"/>
        <v/>
      </c>
      <c r="S1426" s="22" t="str">
        <f t="shared" si="458"/>
        <v/>
      </c>
      <c r="T1426" s="22" t="str">
        <f t="shared" si="468"/>
        <v/>
      </c>
      <c r="U1426" s="22" t="str">
        <f t="shared" si="459"/>
        <v/>
      </c>
    </row>
    <row r="1427" spans="1:21" x14ac:dyDescent="0.25">
      <c r="A1427" s="21" t="str">
        <f>IF(INDEX('Predict Your Date Data (auto)'!A:A,ROW(A1427),1)&gt;0,INDEX('Predict Your Date Data (auto)'!A:A,ROW(A1427),1),"")</f>
        <v/>
      </c>
      <c r="B1427" s="21" t="str">
        <f>IF(A1427&lt;&gt;"",IF(IFERROR(MATCH(TRUNC(A1427),ExcludeDateList,0),-1)&gt;-1,"",TRUNC(A1427)),"")</f>
        <v/>
      </c>
      <c r="C1427" s="22" t="str">
        <f t="shared" si="460"/>
        <v/>
      </c>
      <c r="D1427" s="22" t="str">
        <f t="shared" si="461"/>
        <v/>
      </c>
      <c r="E1427" s="22" t="str">
        <f t="shared" si="462"/>
        <v/>
      </c>
      <c r="G1427" s="21" t="str">
        <f t="shared" si="463"/>
        <v/>
      </c>
      <c r="H1427" s="21" t="str">
        <f t="shared" si="453"/>
        <v/>
      </c>
      <c r="I1427" s="22" t="str">
        <f t="shared" si="454"/>
        <v/>
      </c>
      <c r="J1427" s="22" t="str">
        <f t="shared" si="464"/>
        <v/>
      </c>
      <c r="K1427" s="22" t="str">
        <f>IF(G1427&lt;&gt;"",IF(IFERROR(MATCH(TRUNC(G1427),ExcludeDateList,0),-1)&gt;-1,"",J1427),"")</f>
        <v/>
      </c>
      <c r="L1427" s="22" t="str">
        <f>IF(G1427&lt;&gt;"",IF(IFERROR(MATCH(TRUNC(G1427),ExcludeDateList,0),-1)&gt;-1,NA(),J1427),"")</f>
        <v/>
      </c>
      <c r="M1427" s="22" t="str">
        <f t="shared" si="465"/>
        <v/>
      </c>
      <c r="N1427" s="22" t="str">
        <f t="shared" si="455"/>
        <v/>
      </c>
      <c r="O1427" s="22" t="str">
        <f t="shared" si="466"/>
        <v/>
      </c>
      <c r="P1427" s="22" t="str">
        <f t="shared" si="456"/>
        <v/>
      </c>
      <c r="Q1427" s="22" t="str">
        <f t="shared" si="457"/>
        <v/>
      </c>
      <c r="R1427" s="22" t="str">
        <f t="shared" si="467"/>
        <v/>
      </c>
      <c r="S1427" s="22" t="str">
        <f t="shared" si="458"/>
        <v/>
      </c>
      <c r="T1427" s="22" t="str">
        <f t="shared" si="468"/>
        <v/>
      </c>
      <c r="U1427" s="22" t="str">
        <f t="shared" si="459"/>
        <v/>
      </c>
    </row>
    <row r="1428" spans="1:21" x14ac:dyDescent="0.25">
      <c r="A1428" s="21" t="str">
        <f>IF(INDEX('Predict Your Date Data (auto)'!A:A,ROW(A1428),1)&gt;0,INDEX('Predict Your Date Data (auto)'!A:A,ROW(A1428),1),"")</f>
        <v/>
      </c>
      <c r="B1428" s="21" t="str">
        <f>IF(A1428&lt;&gt;"",IF(IFERROR(MATCH(TRUNC(A1428),ExcludeDateList,0),-1)&gt;-1,"",TRUNC(A1428)),"")</f>
        <v/>
      </c>
      <c r="C1428" s="22" t="str">
        <f t="shared" si="460"/>
        <v/>
      </c>
      <c r="D1428" s="22" t="str">
        <f t="shared" si="461"/>
        <v/>
      </c>
      <c r="E1428" s="22" t="str">
        <f t="shared" si="462"/>
        <v/>
      </c>
      <c r="G1428" s="21" t="str">
        <f t="shared" si="463"/>
        <v/>
      </c>
      <c r="H1428" s="21" t="str">
        <f t="shared" si="453"/>
        <v/>
      </c>
      <c r="I1428" s="22" t="str">
        <f t="shared" si="454"/>
        <v/>
      </c>
      <c r="J1428" s="22" t="str">
        <f t="shared" si="464"/>
        <v/>
      </c>
      <c r="K1428" s="22" t="str">
        <f>IF(G1428&lt;&gt;"",IF(IFERROR(MATCH(TRUNC(G1428),ExcludeDateList,0),-1)&gt;-1,"",J1428),"")</f>
        <v/>
      </c>
      <c r="L1428" s="22" t="str">
        <f>IF(G1428&lt;&gt;"",IF(IFERROR(MATCH(TRUNC(G1428),ExcludeDateList,0),-1)&gt;-1,NA(),J1428),"")</f>
        <v/>
      </c>
      <c r="M1428" s="22" t="str">
        <f t="shared" si="465"/>
        <v/>
      </c>
      <c r="N1428" s="22" t="str">
        <f t="shared" si="455"/>
        <v/>
      </c>
      <c r="O1428" s="22" t="str">
        <f t="shared" si="466"/>
        <v/>
      </c>
      <c r="P1428" s="22" t="str">
        <f t="shared" si="456"/>
        <v/>
      </c>
      <c r="Q1428" s="22" t="str">
        <f t="shared" si="457"/>
        <v/>
      </c>
      <c r="R1428" s="22" t="str">
        <f t="shared" si="467"/>
        <v/>
      </c>
      <c r="S1428" s="22" t="str">
        <f t="shared" si="458"/>
        <v/>
      </c>
      <c r="T1428" s="22" t="str">
        <f t="shared" si="468"/>
        <v/>
      </c>
      <c r="U1428" s="22" t="str">
        <f t="shared" si="459"/>
        <v/>
      </c>
    </row>
    <row r="1429" spans="1:21" x14ac:dyDescent="0.25">
      <c r="A1429" s="21" t="str">
        <f>IF(INDEX('Predict Your Date Data (auto)'!A:A,ROW(A1429),1)&gt;0,INDEX('Predict Your Date Data (auto)'!A:A,ROW(A1429),1),"")</f>
        <v/>
      </c>
      <c r="B1429" s="21" t="str">
        <f>IF(A1429&lt;&gt;"",IF(IFERROR(MATCH(TRUNC(A1429),ExcludeDateList,0),-1)&gt;-1,"",TRUNC(A1429)),"")</f>
        <v/>
      </c>
      <c r="C1429" s="22" t="str">
        <f t="shared" si="460"/>
        <v/>
      </c>
      <c r="D1429" s="22" t="str">
        <f t="shared" si="461"/>
        <v/>
      </c>
      <c r="E1429" s="22" t="str">
        <f t="shared" si="462"/>
        <v/>
      </c>
      <c r="G1429" s="21" t="str">
        <f t="shared" si="463"/>
        <v/>
      </c>
      <c r="H1429" s="21" t="str">
        <f t="shared" si="453"/>
        <v/>
      </c>
      <c r="I1429" s="22" t="str">
        <f t="shared" si="454"/>
        <v/>
      </c>
      <c r="J1429" s="22" t="str">
        <f t="shared" si="464"/>
        <v/>
      </c>
      <c r="K1429" s="22" t="str">
        <f>IF(G1429&lt;&gt;"",IF(IFERROR(MATCH(TRUNC(G1429),ExcludeDateList,0),-1)&gt;-1,"",J1429),"")</f>
        <v/>
      </c>
      <c r="L1429" s="22" t="str">
        <f>IF(G1429&lt;&gt;"",IF(IFERROR(MATCH(TRUNC(G1429),ExcludeDateList,0),-1)&gt;-1,NA(),J1429),"")</f>
        <v/>
      </c>
      <c r="M1429" s="22" t="str">
        <f t="shared" si="465"/>
        <v/>
      </c>
      <c r="N1429" s="22" t="str">
        <f t="shared" si="455"/>
        <v/>
      </c>
      <c r="O1429" s="22" t="str">
        <f t="shared" si="466"/>
        <v/>
      </c>
      <c r="P1429" s="22" t="str">
        <f t="shared" si="456"/>
        <v/>
      </c>
      <c r="Q1429" s="22" t="str">
        <f t="shared" si="457"/>
        <v/>
      </c>
      <c r="R1429" s="22" t="str">
        <f t="shared" si="467"/>
        <v/>
      </c>
      <c r="S1429" s="22" t="str">
        <f t="shared" si="458"/>
        <v/>
      </c>
      <c r="T1429" s="22" t="str">
        <f t="shared" si="468"/>
        <v/>
      </c>
      <c r="U1429" s="22" t="str">
        <f t="shared" si="459"/>
        <v/>
      </c>
    </row>
    <row r="1430" spans="1:21" x14ac:dyDescent="0.25">
      <c r="A1430" s="21" t="str">
        <f>IF(INDEX('Predict Your Date Data (auto)'!A:A,ROW(A1430),1)&gt;0,INDEX('Predict Your Date Data (auto)'!A:A,ROW(A1430),1),"")</f>
        <v/>
      </c>
      <c r="B1430" s="21" t="str">
        <f>IF(A1430&lt;&gt;"",IF(IFERROR(MATCH(TRUNC(A1430),ExcludeDateList,0),-1)&gt;-1,"",TRUNC(A1430)),"")</f>
        <v/>
      </c>
      <c r="C1430" s="22" t="str">
        <f t="shared" si="460"/>
        <v/>
      </c>
      <c r="D1430" s="22" t="str">
        <f t="shared" si="461"/>
        <v/>
      </c>
      <c r="E1430" s="22" t="str">
        <f t="shared" si="462"/>
        <v/>
      </c>
      <c r="G1430" s="21" t="str">
        <f t="shared" si="463"/>
        <v/>
      </c>
      <c r="H1430" s="21" t="str">
        <f t="shared" si="453"/>
        <v/>
      </c>
      <c r="I1430" s="22" t="str">
        <f t="shared" si="454"/>
        <v/>
      </c>
      <c r="J1430" s="22" t="str">
        <f t="shared" si="464"/>
        <v/>
      </c>
      <c r="K1430" s="22" t="str">
        <f>IF(G1430&lt;&gt;"",IF(IFERROR(MATCH(TRUNC(G1430),ExcludeDateList,0),-1)&gt;-1,"",J1430),"")</f>
        <v/>
      </c>
      <c r="L1430" s="22" t="str">
        <f>IF(G1430&lt;&gt;"",IF(IFERROR(MATCH(TRUNC(G1430),ExcludeDateList,0),-1)&gt;-1,NA(),J1430),"")</f>
        <v/>
      </c>
      <c r="M1430" s="22" t="str">
        <f t="shared" si="465"/>
        <v/>
      </c>
      <c r="N1430" s="22" t="str">
        <f t="shared" si="455"/>
        <v/>
      </c>
      <c r="O1430" s="22" t="str">
        <f t="shared" si="466"/>
        <v/>
      </c>
      <c r="P1430" s="22" t="str">
        <f t="shared" si="456"/>
        <v/>
      </c>
      <c r="Q1430" s="22" t="str">
        <f t="shared" si="457"/>
        <v/>
      </c>
      <c r="R1430" s="22" t="str">
        <f t="shared" si="467"/>
        <v/>
      </c>
      <c r="S1430" s="22" t="str">
        <f t="shared" si="458"/>
        <v/>
      </c>
      <c r="T1430" s="22" t="str">
        <f t="shared" si="468"/>
        <v/>
      </c>
      <c r="U1430" s="22" t="str">
        <f t="shared" si="459"/>
        <v/>
      </c>
    </row>
    <row r="1431" spans="1:21" x14ac:dyDescent="0.25">
      <c r="A1431" s="21" t="str">
        <f>IF(INDEX('Predict Your Date Data (auto)'!A:A,ROW(A1431),1)&gt;0,INDEX('Predict Your Date Data (auto)'!A:A,ROW(A1431),1),"")</f>
        <v/>
      </c>
      <c r="B1431" s="21" t="str">
        <f>IF(A1431&lt;&gt;"",IF(IFERROR(MATCH(TRUNC(A1431),ExcludeDateList,0),-1)&gt;-1,"",TRUNC(A1431)),"")</f>
        <v/>
      </c>
      <c r="C1431" s="22" t="str">
        <f t="shared" si="460"/>
        <v/>
      </c>
      <c r="D1431" s="22" t="str">
        <f t="shared" si="461"/>
        <v/>
      </c>
      <c r="E1431" s="22" t="str">
        <f t="shared" si="462"/>
        <v/>
      </c>
      <c r="G1431" s="21" t="str">
        <f t="shared" si="463"/>
        <v/>
      </c>
      <c r="H1431" s="21" t="str">
        <f t="shared" si="453"/>
        <v/>
      </c>
      <c r="I1431" s="22" t="str">
        <f t="shared" si="454"/>
        <v/>
      </c>
      <c r="J1431" s="22" t="str">
        <f t="shared" si="464"/>
        <v/>
      </c>
      <c r="K1431" s="22" t="str">
        <f>IF(G1431&lt;&gt;"",IF(IFERROR(MATCH(TRUNC(G1431),ExcludeDateList,0),-1)&gt;-1,"",J1431),"")</f>
        <v/>
      </c>
      <c r="L1431" s="22" t="str">
        <f>IF(G1431&lt;&gt;"",IF(IFERROR(MATCH(TRUNC(G1431),ExcludeDateList,0),-1)&gt;-1,NA(),J1431),"")</f>
        <v/>
      </c>
      <c r="M1431" s="22" t="str">
        <f t="shared" si="465"/>
        <v/>
      </c>
      <c r="N1431" s="22" t="str">
        <f t="shared" si="455"/>
        <v/>
      </c>
      <c r="O1431" s="22" t="str">
        <f t="shared" si="466"/>
        <v/>
      </c>
      <c r="P1431" s="22" t="str">
        <f t="shared" si="456"/>
        <v/>
      </c>
      <c r="Q1431" s="22" t="str">
        <f t="shared" si="457"/>
        <v/>
      </c>
      <c r="R1431" s="22" t="str">
        <f t="shared" si="467"/>
        <v/>
      </c>
      <c r="S1431" s="22" t="str">
        <f t="shared" si="458"/>
        <v/>
      </c>
      <c r="T1431" s="22" t="str">
        <f t="shared" si="468"/>
        <v/>
      </c>
      <c r="U1431" s="22" t="str">
        <f t="shared" si="459"/>
        <v/>
      </c>
    </row>
    <row r="1432" spans="1:21" x14ac:dyDescent="0.25">
      <c r="A1432" s="21" t="str">
        <f>IF(INDEX('Predict Your Date Data (auto)'!A:A,ROW(A1432),1)&gt;0,INDEX('Predict Your Date Data (auto)'!A:A,ROW(A1432),1),"")</f>
        <v/>
      </c>
      <c r="B1432" s="21" t="str">
        <f>IF(A1432&lt;&gt;"",IF(IFERROR(MATCH(TRUNC(A1432),ExcludeDateList,0),-1)&gt;-1,"",TRUNC(A1432)),"")</f>
        <v/>
      </c>
      <c r="C1432" s="22" t="str">
        <f t="shared" si="460"/>
        <v/>
      </c>
      <c r="D1432" s="22" t="str">
        <f t="shared" si="461"/>
        <v/>
      </c>
      <c r="E1432" s="22" t="str">
        <f t="shared" si="462"/>
        <v/>
      </c>
      <c r="G1432" s="21" t="str">
        <f t="shared" si="463"/>
        <v/>
      </c>
      <c r="H1432" s="21" t="str">
        <f t="shared" si="453"/>
        <v/>
      </c>
      <c r="I1432" s="22" t="str">
        <f t="shared" si="454"/>
        <v/>
      </c>
      <c r="J1432" s="22" t="str">
        <f t="shared" si="464"/>
        <v/>
      </c>
      <c r="K1432" s="22" t="str">
        <f>IF(G1432&lt;&gt;"",IF(IFERROR(MATCH(TRUNC(G1432),ExcludeDateList,0),-1)&gt;-1,"",J1432),"")</f>
        <v/>
      </c>
      <c r="L1432" s="22" t="str">
        <f>IF(G1432&lt;&gt;"",IF(IFERROR(MATCH(TRUNC(G1432),ExcludeDateList,0),-1)&gt;-1,NA(),J1432),"")</f>
        <v/>
      </c>
      <c r="M1432" s="22" t="str">
        <f t="shared" si="465"/>
        <v/>
      </c>
      <c r="N1432" s="22" t="str">
        <f t="shared" si="455"/>
        <v/>
      </c>
      <c r="O1432" s="22" t="str">
        <f t="shared" si="466"/>
        <v/>
      </c>
      <c r="P1432" s="22" t="str">
        <f t="shared" si="456"/>
        <v/>
      </c>
      <c r="Q1432" s="22" t="str">
        <f t="shared" si="457"/>
        <v/>
      </c>
      <c r="R1432" s="22" t="str">
        <f t="shared" si="467"/>
        <v/>
      </c>
      <c r="S1432" s="22" t="str">
        <f t="shared" si="458"/>
        <v/>
      </c>
      <c r="T1432" s="22" t="str">
        <f t="shared" si="468"/>
        <v/>
      </c>
      <c r="U1432" s="22" t="str">
        <f t="shared" si="459"/>
        <v/>
      </c>
    </row>
    <row r="1433" spans="1:21" x14ac:dyDescent="0.25">
      <c r="A1433" s="21" t="str">
        <f>IF(INDEX('Predict Your Date Data (auto)'!A:A,ROW(A1433),1)&gt;0,INDEX('Predict Your Date Data (auto)'!A:A,ROW(A1433),1),"")</f>
        <v/>
      </c>
      <c r="B1433" s="21" t="str">
        <f>IF(A1433&lt;&gt;"",IF(IFERROR(MATCH(TRUNC(A1433),ExcludeDateList,0),-1)&gt;-1,"",TRUNC(A1433)),"")</f>
        <v/>
      </c>
      <c r="C1433" s="22" t="str">
        <f t="shared" si="460"/>
        <v/>
      </c>
      <c r="D1433" s="22" t="str">
        <f t="shared" si="461"/>
        <v/>
      </c>
      <c r="E1433" s="22" t="str">
        <f t="shared" si="462"/>
        <v/>
      </c>
      <c r="G1433" s="21" t="str">
        <f t="shared" si="463"/>
        <v/>
      </c>
      <c r="H1433" s="21" t="str">
        <f t="shared" si="453"/>
        <v/>
      </c>
      <c r="I1433" s="22" t="str">
        <f t="shared" si="454"/>
        <v/>
      </c>
      <c r="J1433" s="22" t="str">
        <f t="shared" si="464"/>
        <v/>
      </c>
      <c r="K1433" s="22" t="str">
        <f>IF(G1433&lt;&gt;"",IF(IFERROR(MATCH(TRUNC(G1433),ExcludeDateList,0),-1)&gt;-1,"",J1433),"")</f>
        <v/>
      </c>
      <c r="L1433" s="22" t="str">
        <f>IF(G1433&lt;&gt;"",IF(IFERROR(MATCH(TRUNC(G1433),ExcludeDateList,0),-1)&gt;-1,NA(),J1433),"")</f>
        <v/>
      </c>
      <c r="M1433" s="22" t="str">
        <f t="shared" si="465"/>
        <v/>
      </c>
      <c r="N1433" s="22" t="str">
        <f t="shared" si="455"/>
        <v/>
      </c>
      <c r="O1433" s="22" t="str">
        <f t="shared" si="466"/>
        <v/>
      </c>
      <c r="P1433" s="22" t="str">
        <f t="shared" si="456"/>
        <v/>
      </c>
      <c r="Q1433" s="22" t="str">
        <f t="shared" si="457"/>
        <v/>
      </c>
      <c r="R1433" s="22" t="str">
        <f t="shared" si="467"/>
        <v/>
      </c>
      <c r="S1433" s="22" t="str">
        <f t="shared" si="458"/>
        <v/>
      </c>
      <c r="T1433" s="22" t="str">
        <f t="shared" si="468"/>
        <v/>
      </c>
      <c r="U1433" s="22" t="str">
        <f t="shared" si="459"/>
        <v/>
      </c>
    </row>
    <row r="1434" spans="1:21" x14ac:dyDescent="0.25">
      <c r="A1434" s="21" t="str">
        <f>IF(INDEX('Predict Your Date Data (auto)'!A:A,ROW(A1434),1)&gt;0,INDEX('Predict Your Date Data (auto)'!A:A,ROW(A1434),1),"")</f>
        <v/>
      </c>
      <c r="B1434" s="21" t="str">
        <f>IF(A1434&lt;&gt;"",IF(IFERROR(MATCH(TRUNC(A1434),ExcludeDateList,0),-1)&gt;-1,"",TRUNC(A1434)),"")</f>
        <v/>
      </c>
      <c r="C1434" s="22" t="str">
        <f t="shared" si="460"/>
        <v/>
      </c>
      <c r="D1434" s="22" t="str">
        <f t="shared" si="461"/>
        <v/>
      </c>
      <c r="E1434" s="22" t="str">
        <f t="shared" si="462"/>
        <v/>
      </c>
      <c r="G1434" s="21" t="str">
        <f t="shared" si="463"/>
        <v/>
      </c>
      <c r="H1434" s="21" t="str">
        <f t="shared" si="453"/>
        <v/>
      </c>
      <c r="I1434" s="22" t="str">
        <f t="shared" si="454"/>
        <v/>
      </c>
      <c r="J1434" s="22" t="str">
        <f t="shared" si="464"/>
        <v/>
      </c>
      <c r="K1434" s="22" t="str">
        <f>IF(G1434&lt;&gt;"",IF(IFERROR(MATCH(TRUNC(G1434),ExcludeDateList,0),-1)&gt;-1,"",J1434),"")</f>
        <v/>
      </c>
      <c r="L1434" s="22" t="str">
        <f>IF(G1434&lt;&gt;"",IF(IFERROR(MATCH(TRUNC(G1434),ExcludeDateList,0),-1)&gt;-1,NA(),J1434),"")</f>
        <v/>
      </c>
      <c r="M1434" s="22" t="str">
        <f t="shared" si="465"/>
        <v/>
      </c>
      <c r="N1434" s="22" t="str">
        <f t="shared" si="455"/>
        <v/>
      </c>
      <c r="O1434" s="22" t="str">
        <f t="shared" si="466"/>
        <v/>
      </c>
      <c r="P1434" s="22" t="str">
        <f t="shared" si="456"/>
        <v/>
      </c>
      <c r="Q1434" s="22" t="str">
        <f t="shared" si="457"/>
        <v/>
      </c>
      <c r="R1434" s="22" t="str">
        <f t="shared" si="467"/>
        <v/>
      </c>
      <c r="S1434" s="22" t="str">
        <f t="shared" si="458"/>
        <v/>
      </c>
      <c r="T1434" s="22" t="str">
        <f t="shared" si="468"/>
        <v/>
      </c>
      <c r="U1434" s="22" t="str">
        <f t="shared" si="459"/>
        <v/>
      </c>
    </row>
    <row r="1435" spans="1:21" x14ac:dyDescent="0.25">
      <c r="A1435" s="21" t="str">
        <f>IF(INDEX('Predict Your Date Data (auto)'!A:A,ROW(A1435),1)&gt;0,INDEX('Predict Your Date Data (auto)'!A:A,ROW(A1435),1),"")</f>
        <v/>
      </c>
      <c r="B1435" s="21" t="str">
        <f>IF(A1435&lt;&gt;"",IF(IFERROR(MATCH(TRUNC(A1435),ExcludeDateList,0),-1)&gt;-1,"",TRUNC(A1435)),"")</f>
        <v/>
      </c>
      <c r="C1435" s="22" t="str">
        <f t="shared" si="460"/>
        <v/>
      </c>
      <c r="D1435" s="22" t="str">
        <f t="shared" si="461"/>
        <v/>
      </c>
      <c r="E1435" s="22" t="str">
        <f t="shared" si="462"/>
        <v/>
      </c>
      <c r="G1435" s="21" t="str">
        <f t="shared" si="463"/>
        <v/>
      </c>
      <c r="H1435" s="21" t="str">
        <f t="shared" si="453"/>
        <v/>
      </c>
      <c r="I1435" s="22" t="str">
        <f t="shared" si="454"/>
        <v/>
      </c>
      <c r="J1435" s="22" t="str">
        <f t="shared" si="464"/>
        <v/>
      </c>
      <c r="K1435" s="22" t="str">
        <f>IF(G1435&lt;&gt;"",IF(IFERROR(MATCH(TRUNC(G1435),ExcludeDateList,0),-1)&gt;-1,"",J1435),"")</f>
        <v/>
      </c>
      <c r="L1435" s="22" t="str">
        <f>IF(G1435&lt;&gt;"",IF(IFERROR(MATCH(TRUNC(G1435),ExcludeDateList,0),-1)&gt;-1,NA(),J1435),"")</f>
        <v/>
      </c>
      <c r="M1435" s="22" t="str">
        <f t="shared" si="465"/>
        <v/>
      </c>
      <c r="N1435" s="22" t="str">
        <f t="shared" si="455"/>
        <v/>
      </c>
      <c r="O1435" s="22" t="str">
        <f t="shared" si="466"/>
        <v/>
      </c>
      <c r="P1435" s="22" t="str">
        <f t="shared" si="456"/>
        <v/>
      </c>
      <c r="Q1435" s="22" t="str">
        <f t="shared" si="457"/>
        <v/>
      </c>
      <c r="R1435" s="22" t="str">
        <f t="shared" si="467"/>
        <v/>
      </c>
      <c r="S1435" s="22" t="str">
        <f t="shared" si="458"/>
        <v/>
      </c>
      <c r="T1435" s="22" t="str">
        <f t="shared" si="468"/>
        <v/>
      </c>
      <c r="U1435" s="22" t="str">
        <f t="shared" si="459"/>
        <v/>
      </c>
    </row>
    <row r="1436" spans="1:21" x14ac:dyDescent="0.25">
      <c r="A1436" s="21" t="str">
        <f>IF(INDEX('Predict Your Date Data (auto)'!A:A,ROW(A1436),1)&gt;0,INDEX('Predict Your Date Data (auto)'!A:A,ROW(A1436),1),"")</f>
        <v/>
      </c>
      <c r="B1436" s="21" t="str">
        <f>IF(A1436&lt;&gt;"",IF(IFERROR(MATCH(TRUNC(A1436),ExcludeDateList,0),-1)&gt;-1,"",TRUNC(A1436)),"")</f>
        <v/>
      </c>
      <c r="C1436" s="22" t="str">
        <f t="shared" si="460"/>
        <v/>
      </c>
      <c r="D1436" s="22" t="str">
        <f t="shared" si="461"/>
        <v/>
      </c>
      <c r="E1436" s="22" t="str">
        <f t="shared" si="462"/>
        <v/>
      </c>
      <c r="G1436" s="21" t="str">
        <f t="shared" si="463"/>
        <v/>
      </c>
      <c r="H1436" s="21" t="str">
        <f t="shared" si="453"/>
        <v/>
      </c>
      <c r="I1436" s="22" t="str">
        <f t="shared" si="454"/>
        <v/>
      </c>
      <c r="J1436" s="22" t="str">
        <f t="shared" si="464"/>
        <v/>
      </c>
      <c r="K1436" s="22" t="str">
        <f>IF(G1436&lt;&gt;"",IF(IFERROR(MATCH(TRUNC(G1436),ExcludeDateList,0),-1)&gt;-1,"",J1436),"")</f>
        <v/>
      </c>
      <c r="L1436" s="22" t="str">
        <f>IF(G1436&lt;&gt;"",IF(IFERROR(MATCH(TRUNC(G1436),ExcludeDateList,0),-1)&gt;-1,NA(),J1436),"")</f>
        <v/>
      </c>
      <c r="M1436" s="22" t="str">
        <f t="shared" si="465"/>
        <v/>
      </c>
      <c r="N1436" s="22" t="str">
        <f t="shared" si="455"/>
        <v/>
      </c>
      <c r="O1436" s="22" t="str">
        <f t="shared" si="466"/>
        <v/>
      </c>
      <c r="P1436" s="22" t="str">
        <f t="shared" si="456"/>
        <v/>
      </c>
      <c r="Q1436" s="22" t="str">
        <f t="shared" si="457"/>
        <v/>
      </c>
      <c r="R1436" s="22" t="str">
        <f t="shared" si="467"/>
        <v/>
      </c>
      <c r="S1436" s="22" t="str">
        <f t="shared" si="458"/>
        <v/>
      </c>
      <c r="T1436" s="22" t="str">
        <f t="shared" si="468"/>
        <v/>
      </c>
      <c r="U1436" s="22" t="str">
        <f t="shared" si="459"/>
        <v/>
      </c>
    </row>
    <row r="1437" spans="1:21" x14ac:dyDescent="0.25">
      <c r="A1437" s="21" t="str">
        <f>IF(INDEX('Predict Your Date Data (auto)'!A:A,ROW(A1437),1)&gt;0,INDEX('Predict Your Date Data (auto)'!A:A,ROW(A1437),1),"")</f>
        <v/>
      </c>
      <c r="B1437" s="21" t="str">
        <f>IF(A1437&lt;&gt;"",IF(IFERROR(MATCH(TRUNC(A1437),ExcludeDateList,0),-1)&gt;-1,"",TRUNC(A1437)),"")</f>
        <v/>
      </c>
      <c r="C1437" s="22" t="str">
        <f t="shared" si="460"/>
        <v/>
      </c>
      <c r="D1437" s="22" t="str">
        <f t="shared" si="461"/>
        <v/>
      </c>
      <c r="E1437" s="22" t="str">
        <f t="shared" si="462"/>
        <v/>
      </c>
      <c r="G1437" s="21" t="str">
        <f t="shared" si="463"/>
        <v/>
      </c>
      <c r="H1437" s="21" t="str">
        <f t="shared" si="453"/>
        <v/>
      </c>
      <c r="I1437" s="22" t="str">
        <f t="shared" si="454"/>
        <v/>
      </c>
      <c r="J1437" s="22" t="str">
        <f t="shared" si="464"/>
        <v/>
      </c>
      <c r="K1437" s="22" t="str">
        <f>IF(G1437&lt;&gt;"",IF(IFERROR(MATCH(TRUNC(G1437),ExcludeDateList,0),-1)&gt;-1,"",J1437),"")</f>
        <v/>
      </c>
      <c r="L1437" s="22" t="str">
        <f>IF(G1437&lt;&gt;"",IF(IFERROR(MATCH(TRUNC(G1437),ExcludeDateList,0),-1)&gt;-1,NA(),J1437),"")</f>
        <v/>
      </c>
      <c r="M1437" s="22" t="str">
        <f t="shared" si="465"/>
        <v/>
      </c>
      <c r="N1437" s="22" t="str">
        <f t="shared" si="455"/>
        <v/>
      </c>
      <c r="O1437" s="22" t="str">
        <f t="shared" si="466"/>
        <v/>
      </c>
      <c r="P1437" s="22" t="str">
        <f t="shared" si="456"/>
        <v/>
      </c>
      <c r="Q1437" s="22" t="str">
        <f t="shared" si="457"/>
        <v/>
      </c>
      <c r="R1437" s="22" t="str">
        <f t="shared" si="467"/>
        <v/>
      </c>
      <c r="S1437" s="22" t="str">
        <f t="shared" si="458"/>
        <v/>
      </c>
      <c r="T1437" s="22" t="str">
        <f t="shared" si="468"/>
        <v/>
      </c>
      <c r="U1437" s="22" t="str">
        <f t="shared" si="459"/>
        <v/>
      </c>
    </row>
    <row r="1438" spans="1:21" x14ac:dyDescent="0.25">
      <c r="A1438" s="21" t="str">
        <f>IF(INDEX('Predict Your Date Data (auto)'!A:A,ROW(A1438),1)&gt;0,INDEX('Predict Your Date Data (auto)'!A:A,ROW(A1438),1),"")</f>
        <v/>
      </c>
      <c r="B1438" s="21" t="str">
        <f>IF(A1438&lt;&gt;"",IF(IFERROR(MATCH(TRUNC(A1438),ExcludeDateList,0),-1)&gt;-1,"",TRUNC(A1438)),"")</f>
        <v/>
      </c>
      <c r="C1438" s="22" t="str">
        <f t="shared" si="460"/>
        <v/>
      </c>
      <c r="D1438" s="22" t="str">
        <f t="shared" si="461"/>
        <v/>
      </c>
      <c r="E1438" s="22" t="str">
        <f t="shared" si="462"/>
        <v/>
      </c>
      <c r="G1438" s="21" t="str">
        <f t="shared" si="463"/>
        <v/>
      </c>
      <c r="H1438" s="21" t="str">
        <f t="shared" si="453"/>
        <v/>
      </c>
      <c r="I1438" s="22" t="str">
        <f t="shared" si="454"/>
        <v/>
      </c>
      <c r="J1438" s="22" t="str">
        <f t="shared" si="464"/>
        <v/>
      </c>
      <c r="K1438" s="22" t="str">
        <f>IF(G1438&lt;&gt;"",IF(IFERROR(MATCH(TRUNC(G1438),ExcludeDateList,0),-1)&gt;-1,"",J1438),"")</f>
        <v/>
      </c>
      <c r="L1438" s="22" t="str">
        <f>IF(G1438&lt;&gt;"",IF(IFERROR(MATCH(TRUNC(G1438),ExcludeDateList,0),-1)&gt;-1,NA(),J1438),"")</f>
        <v/>
      </c>
      <c r="M1438" s="22" t="str">
        <f t="shared" si="465"/>
        <v/>
      </c>
      <c r="N1438" s="22" t="str">
        <f t="shared" si="455"/>
        <v/>
      </c>
      <c r="O1438" s="22" t="str">
        <f t="shared" si="466"/>
        <v/>
      </c>
      <c r="P1438" s="22" t="str">
        <f t="shared" si="456"/>
        <v/>
      </c>
      <c r="Q1438" s="22" t="str">
        <f t="shared" si="457"/>
        <v/>
      </c>
      <c r="R1438" s="22" t="str">
        <f t="shared" si="467"/>
        <v/>
      </c>
      <c r="S1438" s="22" t="str">
        <f t="shared" si="458"/>
        <v/>
      </c>
      <c r="T1438" s="22" t="str">
        <f t="shared" si="468"/>
        <v/>
      </c>
      <c r="U1438" s="22" t="str">
        <f t="shared" si="459"/>
        <v/>
      </c>
    </row>
    <row r="1439" spans="1:21" x14ac:dyDescent="0.25">
      <c r="A1439" s="21" t="str">
        <f>IF(INDEX('Predict Your Date Data (auto)'!A:A,ROW(A1439),1)&gt;0,INDEX('Predict Your Date Data (auto)'!A:A,ROW(A1439),1),"")</f>
        <v/>
      </c>
      <c r="B1439" s="21" t="str">
        <f>IF(A1439&lt;&gt;"",IF(IFERROR(MATCH(TRUNC(A1439),ExcludeDateList,0),-1)&gt;-1,"",TRUNC(A1439)),"")</f>
        <v/>
      </c>
      <c r="C1439" s="22" t="str">
        <f t="shared" si="460"/>
        <v/>
      </c>
      <c r="D1439" s="22" t="str">
        <f t="shared" si="461"/>
        <v/>
      </c>
      <c r="E1439" s="22" t="str">
        <f t="shared" si="462"/>
        <v/>
      </c>
      <c r="G1439" s="21" t="str">
        <f t="shared" si="463"/>
        <v/>
      </c>
      <c r="H1439" s="21" t="str">
        <f t="shared" si="453"/>
        <v/>
      </c>
      <c r="I1439" s="22" t="str">
        <f t="shared" si="454"/>
        <v/>
      </c>
      <c r="J1439" s="22" t="str">
        <f t="shared" si="464"/>
        <v/>
      </c>
      <c r="K1439" s="22" t="str">
        <f>IF(G1439&lt;&gt;"",IF(IFERROR(MATCH(TRUNC(G1439),ExcludeDateList,0),-1)&gt;-1,"",J1439),"")</f>
        <v/>
      </c>
      <c r="L1439" s="22" t="str">
        <f>IF(G1439&lt;&gt;"",IF(IFERROR(MATCH(TRUNC(G1439),ExcludeDateList,0),-1)&gt;-1,NA(),J1439),"")</f>
        <v/>
      </c>
      <c r="M1439" s="22" t="str">
        <f t="shared" si="465"/>
        <v/>
      </c>
      <c r="N1439" s="22" t="str">
        <f t="shared" si="455"/>
        <v/>
      </c>
      <c r="O1439" s="22" t="str">
        <f t="shared" si="466"/>
        <v/>
      </c>
      <c r="P1439" s="22" t="str">
        <f t="shared" si="456"/>
        <v/>
      </c>
      <c r="Q1439" s="22" t="str">
        <f t="shared" si="457"/>
        <v/>
      </c>
      <c r="R1439" s="22" t="str">
        <f t="shared" si="467"/>
        <v/>
      </c>
      <c r="S1439" s="22" t="str">
        <f t="shared" si="458"/>
        <v/>
      </c>
      <c r="T1439" s="22" t="str">
        <f t="shared" si="468"/>
        <v/>
      </c>
      <c r="U1439" s="22" t="str">
        <f t="shared" si="459"/>
        <v/>
      </c>
    </row>
    <row r="1440" spans="1:21" x14ac:dyDescent="0.25">
      <c r="A1440" s="21" t="str">
        <f>IF(INDEX('Predict Your Date Data (auto)'!A:A,ROW(A1440),1)&gt;0,INDEX('Predict Your Date Data (auto)'!A:A,ROW(A1440),1),"")</f>
        <v/>
      </c>
      <c r="B1440" s="21" t="str">
        <f>IF(A1440&lt;&gt;"",IF(IFERROR(MATCH(TRUNC(A1440),ExcludeDateList,0),-1)&gt;-1,"",TRUNC(A1440)),"")</f>
        <v/>
      </c>
      <c r="C1440" s="22" t="str">
        <f t="shared" si="460"/>
        <v/>
      </c>
      <c r="D1440" s="22" t="str">
        <f t="shared" si="461"/>
        <v/>
      </c>
      <c r="E1440" s="22" t="str">
        <f t="shared" si="462"/>
        <v/>
      </c>
      <c r="G1440" s="21" t="str">
        <f t="shared" si="463"/>
        <v/>
      </c>
      <c r="H1440" s="21" t="str">
        <f t="shared" si="453"/>
        <v/>
      </c>
      <c r="I1440" s="22" t="str">
        <f t="shared" si="454"/>
        <v/>
      </c>
      <c r="J1440" s="22" t="str">
        <f t="shared" si="464"/>
        <v/>
      </c>
      <c r="K1440" s="22" t="str">
        <f>IF(G1440&lt;&gt;"",IF(IFERROR(MATCH(TRUNC(G1440),ExcludeDateList,0),-1)&gt;-1,"",J1440),"")</f>
        <v/>
      </c>
      <c r="L1440" s="22" t="str">
        <f>IF(G1440&lt;&gt;"",IF(IFERROR(MATCH(TRUNC(G1440),ExcludeDateList,0),-1)&gt;-1,NA(),J1440),"")</f>
        <v/>
      </c>
      <c r="M1440" s="22" t="str">
        <f t="shared" si="465"/>
        <v/>
      </c>
      <c r="N1440" s="22" t="str">
        <f t="shared" si="455"/>
        <v/>
      </c>
      <c r="O1440" s="22" t="str">
        <f t="shared" si="466"/>
        <v/>
      </c>
      <c r="P1440" s="22" t="str">
        <f t="shared" si="456"/>
        <v/>
      </c>
      <c r="Q1440" s="22" t="str">
        <f t="shared" si="457"/>
        <v/>
      </c>
      <c r="R1440" s="22" t="str">
        <f t="shared" si="467"/>
        <v/>
      </c>
      <c r="S1440" s="22" t="str">
        <f t="shared" si="458"/>
        <v/>
      </c>
      <c r="T1440" s="22" t="str">
        <f t="shared" si="468"/>
        <v/>
      </c>
      <c r="U1440" s="22" t="str">
        <f t="shared" si="459"/>
        <v/>
      </c>
    </row>
    <row r="1441" spans="1:21" x14ac:dyDescent="0.25">
      <c r="A1441" s="21" t="str">
        <f>IF(INDEX('Predict Your Date Data (auto)'!A:A,ROW(A1441),1)&gt;0,INDEX('Predict Your Date Data (auto)'!A:A,ROW(A1441),1),"")</f>
        <v/>
      </c>
      <c r="B1441" s="21" t="str">
        <f>IF(A1441&lt;&gt;"",IF(IFERROR(MATCH(TRUNC(A1441),ExcludeDateList,0),-1)&gt;-1,"",TRUNC(A1441)),"")</f>
        <v/>
      </c>
      <c r="C1441" s="22" t="str">
        <f t="shared" si="460"/>
        <v/>
      </c>
      <c r="D1441" s="22" t="str">
        <f t="shared" si="461"/>
        <v/>
      </c>
      <c r="E1441" s="22" t="str">
        <f t="shared" si="462"/>
        <v/>
      </c>
      <c r="G1441" s="21" t="str">
        <f t="shared" si="463"/>
        <v/>
      </c>
      <c r="H1441" s="21" t="str">
        <f t="shared" si="453"/>
        <v/>
      </c>
      <c r="I1441" s="22" t="str">
        <f t="shared" si="454"/>
        <v/>
      </c>
      <c r="J1441" s="22" t="str">
        <f t="shared" si="464"/>
        <v/>
      </c>
      <c r="K1441" s="22" t="str">
        <f>IF(G1441&lt;&gt;"",IF(IFERROR(MATCH(TRUNC(G1441),ExcludeDateList,0),-1)&gt;-1,"",J1441),"")</f>
        <v/>
      </c>
      <c r="L1441" s="22" t="str">
        <f>IF(G1441&lt;&gt;"",IF(IFERROR(MATCH(TRUNC(G1441),ExcludeDateList,0),-1)&gt;-1,NA(),J1441),"")</f>
        <v/>
      </c>
      <c r="M1441" s="22" t="str">
        <f t="shared" si="465"/>
        <v/>
      </c>
      <c r="N1441" s="22" t="str">
        <f t="shared" si="455"/>
        <v/>
      </c>
      <c r="O1441" s="22" t="str">
        <f t="shared" si="466"/>
        <v/>
      </c>
      <c r="P1441" s="22" t="str">
        <f t="shared" si="456"/>
        <v/>
      </c>
      <c r="Q1441" s="22" t="str">
        <f t="shared" si="457"/>
        <v/>
      </c>
      <c r="R1441" s="22" t="str">
        <f t="shared" si="467"/>
        <v/>
      </c>
      <c r="S1441" s="22" t="str">
        <f t="shared" si="458"/>
        <v/>
      </c>
      <c r="T1441" s="22" t="str">
        <f t="shared" si="468"/>
        <v/>
      </c>
      <c r="U1441" s="22" t="str">
        <f t="shared" si="459"/>
        <v/>
      </c>
    </row>
    <row r="1442" spans="1:21" x14ac:dyDescent="0.25">
      <c r="A1442" s="21" t="str">
        <f>IF(INDEX('Predict Your Date Data (auto)'!A:A,ROW(A1442),1)&gt;0,INDEX('Predict Your Date Data (auto)'!A:A,ROW(A1442),1),"")</f>
        <v/>
      </c>
      <c r="B1442" s="21" t="str">
        <f>IF(A1442&lt;&gt;"",IF(IFERROR(MATCH(TRUNC(A1442),ExcludeDateList,0),-1)&gt;-1,"",TRUNC(A1442)),"")</f>
        <v/>
      </c>
      <c r="C1442" s="22" t="str">
        <f t="shared" si="460"/>
        <v/>
      </c>
      <c r="D1442" s="22" t="str">
        <f t="shared" si="461"/>
        <v/>
      </c>
      <c r="E1442" s="22" t="str">
        <f t="shared" si="462"/>
        <v/>
      </c>
      <c r="G1442" s="21" t="str">
        <f t="shared" si="463"/>
        <v/>
      </c>
      <c r="H1442" s="21" t="str">
        <f t="shared" si="453"/>
        <v/>
      </c>
      <c r="I1442" s="22" t="str">
        <f t="shared" si="454"/>
        <v/>
      </c>
      <c r="J1442" s="22" t="str">
        <f t="shared" si="464"/>
        <v/>
      </c>
      <c r="K1442" s="22" t="str">
        <f>IF(G1442&lt;&gt;"",IF(IFERROR(MATCH(TRUNC(G1442),ExcludeDateList,0),-1)&gt;-1,"",J1442),"")</f>
        <v/>
      </c>
      <c r="L1442" s="22" t="str">
        <f>IF(G1442&lt;&gt;"",IF(IFERROR(MATCH(TRUNC(G1442),ExcludeDateList,0),-1)&gt;-1,NA(),J1442),"")</f>
        <v/>
      </c>
      <c r="M1442" s="22" t="str">
        <f t="shared" si="465"/>
        <v/>
      </c>
      <c r="N1442" s="22" t="str">
        <f t="shared" si="455"/>
        <v/>
      </c>
      <c r="O1442" s="22" t="str">
        <f t="shared" si="466"/>
        <v/>
      </c>
      <c r="P1442" s="22" t="str">
        <f t="shared" si="456"/>
        <v/>
      </c>
      <c r="Q1442" s="22" t="str">
        <f t="shared" si="457"/>
        <v/>
      </c>
      <c r="R1442" s="22" t="str">
        <f t="shared" si="467"/>
        <v/>
      </c>
      <c r="S1442" s="22" t="str">
        <f t="shared" si="458"/>
        <v/>
      </c>
      <c r="T1442" s="22" t="str">
        <f t="shared" si="468"/>
        <v/>
      </c>
      <c r="U1442" s="22" t="str">
        <f t="shared" si="459"/>
        <v/>
      </c>
    </row>
    <row r="1443" spans="1:21" x14ac:dyDescent="0.25">
      <c r="A1443" s="21" t="str">
        <f>IF(INDEX('Predict Your Date Data (auto)'!A:A,ROW(A1443),1)&gt;0,INDEX('Predict Your Date Data (auto)'!A:A,ROW(A1443),1),"")</f>
        <v/>
      </c>
      <c r="B1443" s="21" t="str">
        <f>IF(A1443&lt;&gt;"",IF(IFERROR(MATCH(TRUNC(A1443),ExcludeDateList,0),-1)&gt;-1,"",TRUNC(A1443)),"")</f>
        <v/>
      </c>
      <c r="C1443" s="22" t="str">
        <f t="shared" si="460"/>
        <v/>
      </c>
      <c r="D1443" s="22" t="str">
        <f t="shared" si="461"/>
        <v/>
      </c>
      <c r="E1443" s="22" t="str">
        <f t="shared" si="462"/>
        <v/>
      </c>
      <c r="G1443" s="21" t="str">
        <f t="shared" si="463"/>
        <v/>
      </c>
      <c r="H1443" s="21" t="str">
        <f t="shared" si="453"/>
        <v/>
      </c>
      <c r="I1443" s="22" t="str">
        <f t="shared" si="454"/>
        <v/>
      </c>
      <c r="J1443" s="22" t="str">
        <f t="shared" si="464"/>
        <v/>
      </c>
      <c r="K1443" s="22" t="str">
        <f>IF(G1443&lt;&gt;"",IF(IFERROR(MATCH(TRUNC(G1443),ExcludeDateList,0),-1)&gt;-1,"",J1443),"")</f>
        <v/>
      </c>
      <c r="L1443" s="22" t="str">
        <f>IF(G1443&lt;&gt;"",IF(IFERROR(MATCH(TRUNC(G1443),ExcludeDateList,0),-1)&gt;-1,NA(),J1443),"")</f>
        <v/>
      </c>
      <c r="M1443" s="22" t="str">
        <f t="shared" si="465"/>
        <v/>
      </c>
      <c r="N1443" s="22" t="str">
        <f t="shared" si="455"/>
        <v/>
      </c>
      <c r="O1443" s="22" t="str">
        <f t="shared" si="466"/>
        <v/>
      </c>
      <c r="P1443" s="22" t="str">
        <f t="shared" si="456"/>
        <v/>
      </c>
      <c r="Q1443" s="22" t="str">
        <f t="shared" si="457"/>
        <v/>
      </c>
      <c r="R1443" s="22" t="str">
        <f t="shared" si="467"/>
        <v/>
      </c>
      <c r="S1443" s="22" t="str">
        <f t="shared" si="458"/>
        <v/>
      </c>
      <c r="T1443" s="22" t="str">
        <f t="shared" si="468"/>
        <v/>
      </c>
      <c r="U1443" s="22" t="str">
        <f t="shared" si="459"/>
        <v/>
      </c>
    </row>
    <row r="1444" spans="1:21" x14ac:dyDescent="0.25">
      <c r="A1444" s="21" t="str">
        <f>IF(INDEX('Predict Your Date Data (auto)'!A:A,ROW(A1444),1)&gt;0,INDEX('Predict Your Date Data (auto)'!A:A,ROW(A1444),1),"")</f>
        <v/>
      </c>
      <c r="B1444" s="21" t="str">
        <f>IF(A1444&lt;&gt;"",IF(IFERROR(MATCH(TRUNC(A1444),ExcludeDateList,0),-1)&gt;-1,"",TRUNC(A1444)),"")</f>
        <v/>
      </c>
      <c r="C1444" s="22" t="str">
        <f t="shared" si="460"/>
        <v/>
      </c>
      <c r="D1444" s="22" t="str">
        <f t="shared" si="461"/>
        <v/>
      </c>
      <c r="E1444" s="22" t="str">
        <f t="shared" si="462"/>
        <v/>
      </c>
      <c r="G1444" s="21" t="str">
        <f t="shared" si="463"/>
        <v/>
      </c>
      <c r="H1444" s="21" t="str">
        <f t="shared" si="453"/>
        <v/>
      </c>
      <c r="I1444" s="22" t="str">
        <f t="shared" si="454"/>
        <v/>
      </c>
      <c r="J1444" s="22" t="str">
        <f t="shared" si="464"/>
        <v/>
      </c>
      <c r="K1444" s="22" t="str">
        <f>IF(G1444&lt;&gt;"",IF(IFERROR(MATCH(TRUNC(G1444),ExcludeDateList,0),-1)&gt;-1,"",J1444),"")</f>
        <v/>
      </c>
      <c r="L1444" s="22" t="str">
        <f>IF(G1444&lt;&gt;"",IF(IFERROR(MATCH(TRUNC(G1444),ExcludeDateList,0),-1)&gt;-1,NA(),J1444),"")</f>
        <v/>
      </c>
      <c r="M1444" s="22" t="str">
        <f t="shared" si="465"/>
        <v/>
      </c>
      <c r="N1444" s="22" t="str">
        <f t="shared" si="455"/>
        <v/>
      </c>
      <c r="O1444" s="22" t="str">
        <f t="shared" si="466"/>
        <v/>
      </c>
      <c r="P1444" s="22" t="str">
        <f t="shared" si="456"/>
        <v/>
      </c>
      <c r="Q1444" s="22" t="str">
        <f t="shared" si="457"/>
        <v/>
      </c>
      <c r="R1444" s="22" t="str">
        <f t="shared" si="467"/>
        <v/>
      </c>
      <c r="S1444" s="22" t="str">
        <f t="shared" si="458"/>
        <v/>
      </c>
      <c r="T1444" s="22" t="str">
        <f t="shared" si="468"/>
        <v/>
      </c>
      <c r="U1444" s="22" t="str">
        <f t="shared" si="459"/>
        <v/>
      </c>
    </row>
    <row r="1445" spans="1:21" x14ac:dyDescent="0.25">
      <c r="A1445" s="21" t="str">
        <f>IF(INDEX('Predict Your Date Data (auto)'!A:A,ROW(A1445),1)&gt;0,INDEX('Predict Your Date Data (auto)'!A:A,ROW(A1445),1),"")</f>
        <v/>
      </c>
      <c r="B1445" s="21" t="str">
        <f>IF(A1445&lt;&gt;"",IF(IFERROR(MATCH(TRUNC(A1445),ExcludeDateList,0),-1)&gt;-1,"",TRUNC(A1445)),"")</f>
        <v/>
      </c>
      <c r="C1445" s="22" t="str">
        <f t="shared" si="460"/>
        <v/>
      </c>
      <c r="D1445" s="22" t="str">
        <f t="shared" si="461"/>
        <v/>
      </c>
      <c r="E1445" s="22" t="str">
        <f t="shared" si="462"/>
        <v/>
      </c>
      <c r="G1445" s="21" t="str">
        <f t="shared" si="463"/>
        <v/>
      </c>
      <c r="H1445" s="21" t="str">
        <f t="shared" si="453"/>
        <v/>
      </c>
      <c r="I1445" s="22" t="str">
        <f t="shared" si="454"/>
        <v/>
      </c>
      <c r="J1445" s="22" t="str">
        <f t="shared" si="464"/>
        <v/>
      </c>
      <c r="K1445" s="22" t="str">
        <f>IF(G1445&lt;&gt;"",IF(IFERROR(MATCH(TRUNC(G1445),ExcludeDateList,0),-1)&gt;-1,"",J1445),"")</f>
        <v/>
      </c>
      <c r="L1445" s="22" t="str">
        <f>IF(G1445&lt;&gt;"",IF(IFERROR(MATCH(TRUNC(G1445),ExcludeDateList,0),-1)&gt;-1,NA(),J1445),"")</f>
        <v/>
      </c>
      <c r="M1445" s="22" t="str">
        <f t="shared" si="465"/>
        <v/>
      </c>
      <c r="N1445" s="22" t="str">
        <f t="shared" si="455"/>
        <v/>
      </c>
      <c r="O1445" s="22" t="str">
        <f t="shared" si="466"/>
        <v/>
      </c>
      <c r="P1445" s="22" t="str">
        <f t="shared" si="456"/>
        <v/>
      </c>
      <c r="Q1445" s="22" t="str">
        <f t="shared" si="457"/>
        <v/>
      </c>
      <c r="R1445" s="22" t="str">
        <f t="shared" si="467"/>
        <v/>
      </c>
      <c r="S1445" s="22" t="str">
        <f t="shared" si="458"/>
        <v/>
      </c>
      <c r="T1445" s="22" t="str">
        <f t="shared" si="468"/>
        <v/>
      </c>
      <c r="U1445" s="22" t="str">
        <f t="shared" si="459"/>
        <v/>
      </c>
    </row>
    <row r="1446" spans="1:21" x14ac:dyDescent="0.25">
      <c r="A1446" s="21" t="str">
        <f>IF(INDEX('Predict Your Date Data (auto)'!A:A,ROW(A1446),1)&gt;0,INDEX('Predict Your Date Data (auto)'!A:A,ROW(A1446),1),"")</f>
        <v/>
      </c>
      <c r="B1446" s="21" t="str">
        <f>IF(A1446&lt;&gt;"",IF(IFERROR(MATCH(TRUNC(A1446),ExcludeDateList,0),-1)&gt;-1,"",TRUNC(A1446)),"")</f>
        <v/>
      </c>
      <c r="C1446" s="22" t="str">
        <f t="shared" si="460"/>
        <v/>
      </c>
      <c r="D1446" s="22" t="str">
        <f t="shared" si="461"/>
        <v/>
      </c>
      <c r="E1446" s="22" t="str">
        <f t="shared" si="462"/>
        <v/>
      </c>
      <c r="G1446" s="21" t="str">
        <f t="shared" si="463"/>
        <v/>
      </c>
      <c r="H1446" s="21" t="str">
        <f t="shared" si="453"/>
        <v/>
      </c>
      <c r="I1446" s="22" t="str">
        <f t="shared" si="454"/>
        <v/>
      </c>
      <c r="J1446" s="22" t="str">
        <f t="shared" si="464"/>
        <v/>
      </c>
      <c r="K1446" s="22" t="str">
        <f>IF(G1446&lt;&gt;"",IF(IFERROR(MATCH(TRUNC(G1446),ExcludeDateList,0),-1)&gt;-1,"",J1446),"")</f>
        <v/>
      </c>
      <c r="L1446" s="22" t="str">
        <f>IF(G1446&lt;&gt;"",IF(IFERROR(MATCH(TRUNC(G1446),ExcludeDateList,0),-1)&gt;-1,NA(),J1446),"")</f>
        <v/>
      </c>
      <c r="M1446" s="22" t="str">
        <f t="shared" si="465"/>
        <v/>
      </c>
      <c r="N1446" s="22" t="str">
        <f t="shared" si="455"/>
        <v/>
      </c>
      <c r="O1446" s="22" t="str">
        <f t="shared" si="466"/>
        <v/>
      </c>
      <c r="P1446" s="22" t="str">
        <f t="shared" si="456"/>
        <v/>
      </c>
      <c r="Q1446" s="22" t="str">
        <f t="shared" si="457"/>
        <v/>
      </c>
      <c r="R1446" s="22" t="str">
        <f t="shared" si="467"/>
        <v/>
      </c>
      <c r="S1446" s="22" t="str">
        <f t="shared" si="458"/>
        <v/>
      </c>
      <c r="T1446" s="22" t="str">
        <f t="shared" si="468"/>
        <v/>
      </c>
      <c r="U1446" s="22" t="str">
        <f t="shared" si="459"/>
        <v/>
      </c>
    </row>
    <row r="1447" spans="1:21" x14ac:dyDescent="0.25">
      <c r="A1447" s="21" t="str">
        <f>IF(INDEX('Predict Your Date Data (auto)'!A:A,ROW(A1447),1)&gt;0,INDEX('Predict Your Date Data (auto)'!A:A,ROW(A1447),1),"")</f>
        <v/>
      </c>
      <c r="B1447" s="21" t="str">
        <f>IF(A1447&lt;&gt;"",IF(IFERROR(MATCH(TRUNC(A1447),ExcludeDateList,0),-1)&gt;-1,"",TRUNC(A1447)),"")</f>
        <v/>
      </c>
      <c r="C1447" s="22" t="str">
        <f t="shared" si="460"/>
        <v/>
      </c>
      <c r="D1447" s="22" t="str">
        <f t="shared" si="461"/>
        <v/>
      </c>
      <c r="E1447" s="22" t="str">
        <f t="shared" si="462"/>
        <v/>
      </c>
      <c r="G1447" s="21" t="str">
        <f t="shared" si="463"/>
        <v/>
      </c>
      <c r="H1447" s="21" t="str">
        <f t="shared" si="453"/>
        <v/>
      </c>
      <c r="I1447" s="22" t="str">
        <f t="shared" si="454"/>
        <v/>
      </c>
      <c r="J1447" s="22" t="str">
        <f t="shared" si="464"/>
        <v/>
      </c>
      <c r="K1447" s="22" t="str">
        <f>IF(G1447&lt;&gt;"",IF(IFERROR(MATCH(TRUNC(G1447),ExcludeDateList,0),-1)&gt;-1,"",J1447),"")</f>
        <v/>
      </c>
      <c r="L1447" s="22" t="str">
        <f>IF(G1447&lt;&gt;"",IF(IFERROR(MATCH(TRUNC(G1447),ExcludeDateList,0),-1)&gt;-1,NA(),J1447),"")</f>
        <v/>
      </c>
      <c r="M1447" s="22" t="str">
        <f t="shared" si="465"/>
        <v/>
      </c>
      <c r="N1447" s="22" t="str">
        <f t="shared" si="455"/>
        <v/>
      </c>
      <c r="O1447" s="22" t="str">
        <f t="shared" si="466"/>
        <v/>
      </c>
      <c r="P1447" s="22" t="str">
        <f t="shared" si="456"/>
        <v/>
      </c>
      <c r="Q1447" s="22" t="str">
        <f t="shared" si="457"/>
        <v/>
      </c>
      <c r="R1447" s="22" t="str">
        <f t="shared" si="467"/>
        <v/>
      </c>
      <c r="S1447" s="22" t="str">
        <f t="shared" si="458"/>
        <v/>
      </c>
      <c r="T1447" s="22" t="str">
        <f t="shared" si="468"/>
        <v/>
      </c>
      <c r="U1447" s="22" t="str">
        <f t="shared" si="459"/>
        <v/>
      </c>
    </row>
    <row r="1448" spans="1:21" x14ac:dyDescent="0.25">
      <c r="A1448" s="21" t="str">
        <f>IF(INDEX('Predict Your Date Data (auto)'!A:A,ROW(A1448),1)&gt;0,INDEX('Predict Your Date Data (auto)'!A:A,ROW(A1448),1),"")</f>
        <v/>
      </c>
      <c r="B1448" s="21" t="str">
        <f>IF(A1448&lt;&gt;"",IF(IFERROR(MATCH(TRUNC(A1448),ExcludeDateList,0),-1)&gt;-1,"",TRUNC(A1448)),"")</f>
        <v/>
      </c>
      <c r="C1448" s="22" t="str">
        <f t="shared" si="460"/>
        <v/>
      </c>
      <c r="D1448" s="22" t="str">
        <f t="shared" si="461"/>
        <v/>
      </c>
      <c r="E1448" s="22" t="str">
        <f t="shared" si="462"/>
        <v/>
      </c>
      <c r="G1448" s="21" t="str">
        <f t="shared" si="463"/>
        <v/>
      </c>
      <c r="H1448" s="21" t="str">
        <f t="shared" si="453"/>
        <v/>
      </c>
      <c r="I1448" s="22" t="str">
        <f t="shared" si="454"/>
        <v/>
      </c>
      <c r="J1448" s="22" t="str">
        <f t="shared" si="464"/>
        <v/>
      </c>
      <c r="K1448" s="22" t="str">
        <f>IF(G1448&lt;&gt;"",IF(IFERROR(MATCH(TRUNC(G1448),ExcludeDateList,0),-1)&gt;-1,"",J1448),"")</f>
        <v/>
      </c>
      <c r="L1448" s="22" t="str">
        <f>IF(G1448&lt;&gt;"",IF(IFERROR(MATCH(TRUNC(G1448),ExcludeDateList,0),-1)&gt;-1,NA(),J1448),"")</f>
        <v/>
      </c>
      <c r="M1448" s="22" t="str">
        <f t="shared" si="465"/>
        <v/>
      </c>
      <c r="N1448" s="22" t="str">
        <f t="shared" si="455"/>
        <v/>
      </c>
      <c r="O1448" s="22" t="str">
        <f t="shared" si="466"/>
        <v/>
      </c>
      <c r="P1448" s="22" t="str">
        <f t="shared" si="456"/>
        <v/>
      </c>
      <c r="Q1448" s="22" t="str">
        <f t="shared" si="457"/>
        <v/>
      </c>
      <c r="R1448" s="22" t="str">
        <f t="shared" si="467"/>
        <v/>
      </c>
      <c r="S1448" s="22" t="str">
        <f t="shared" si="458"/>
        <v/>
      </c>
      <c r="T1448" s="22" t="str">
        <f t="shared" si="468"/>
        <v/>
      </c>
      <c r="U1448" s="22" t="str">
        <f t="shared" si="459"/>
        <v/>
      </c>
    </row>
    <row r="1449" spans="1:21" x14ac:dyDescent="0.25">
      <c r="A1449" s="21" t="str">
        <f>IF(INDEX('Predict Your Date Data (auto)'!A:A,ROW(A1449),1)&gt;0,INDEX('Predict Your Date Data (auto)'!A:A,ROW(A1449),1),"")</f>
        <v/>
      </c>
      <c r="B1449" s="21" t="str">
        <f>IF(A1449&lt;&gt;"",IF(IFERROR(MATCH(TRUNC(A1449),ExcludeDateList,0),-1)&gt;-1,"",TRUNC(A1449)),"")</f>
        <v/>
      </c>
      <c r="C1449" s="22" t="str">
        <f t="shared" si="460"/>
        <v/>
      </c>
      <c r="D1449" s="22" t="str">
        <f t="shared" si="461"/>
        <v/>
      </c>
      <c r="E1449" s="22" t="str">
        <f t="shared" si="462"/>
        <v/>
      </c>
      <c r="G1449" s="21" t="str">
        <f t="shared" si="463"/>
        <v/>
      </c>
      <c r="H1449" s="21" t="str">
        <f t="shared" si="453"/>
        <v/>
      </c>
      <c r="I1449" s="22" t="str">
        <f t="shared" si="454"/>
        <v/>
      </c>
      <c r="J1449" s="22" t="str">
        <f t="shared" si="464"/>
        <v/>
      </c>
      <c r="K1449" s="22" t="str">
        <f>IF(G1449&lt;&gt;"",IF(IFERROR(MATCH(TRUNC(G1449),ExcludeDateList,0),-1)&gt;-1,"",J1449),"")</f>
        <v/>
      </c>
      <c r="L1449" s="22" t="str">
        <f>IF(G1449&lt;&gt;"",IF(IFERROR(MATCH(TRUNC(G1449),ExcludeDateList,0),-1)&gt;-1,NA(),J1449),"")</f>
        <v/>
      </c>
      <c r="M1449" s="22" t="str">
        <f t="shared" si="465"/>
        <v/>
      </c>
      <c r="N1449" s="22" t="str">
        <f t="shared" si="455"/>
        <v/>
      </c>
      <c r="O1449" s="22" t="str">
        <f t="shared" si="466"/>
        <v/>
      </c>
      <c r="P1449" s="22" t="str">
        <f t="shared" si="456"/>
        <v/>
      </c>
      <c r="Q1449" s="22" t="str">
        <f t="shared" si="457"/>
        <v/>
      </c>
      <c r="R1449" s="22" t="str">
        <f t="shared" si="467"/>
        <v/>
      </c>
      <c r="S1449" s="22" t="str">
        <f t="shared" si="458"/>
        <v/>
      </c>
      <c r="T1449" s="22" t="str">
        <f t="shared" si="468"/>
        <v/>
      </c>
      <c r="U1449" s="22" t="str">
        <f t="shared" si="459"/>
        <v/>
      </c>
    </row>
    <row r="1450" spans="1:21" x14ac:dyDescent="0.25">
      <c r="A1450" s="21" t="str">
        <f>IF(INDEX('Predict Your Date Data (auto)'!A:A,ROW(A1450),1)&gt;0,INDEX('Predict Your Date Data (auto)'!A:A,ROW(A1450),1),"")</f>
        <v/>
      </c>
      <c r="B1450" s="21" t="str">
        <f>IF(A1450&lt;&gt;"",IF(IFERROR(MATCH(TRUNC(A1450),ExcludeDateList,0),-1)&gt;-1,"",TRUNC(A1450)),"")</f>
        <v/>
      </c>
      <c r="C1450" s="22" t="str">
        <f t="shared" si="460"/>
        <v/>
      </c>
      <c r="D1450" s="22" t="str">
        <f t="shared" si="461"/>
        <v/>
      </c>
      <c r="E1450" s="22" t="str">
        <f t="shared" si="462"/>
        <v/>
      </c>
      <c r="G1450" s="21" t="str">
        <f t="shared" si="463"/>
        <v/>
      </c>
      <c r="H1450" s="21" t="str">
        <f t="shared" si="453"/>
        <v/>
      </c>
      <c r="I1450" s="22" t="str">
        <f t="shared" si="454"/>
        <v/>
      </c>
      <c r="J1450" s="22" t="str">
        <f t="shared" si="464"/>
        <v/>
      </c>
      <c r="K1450" s="22" t="str">
        <f>IF(G1450&lt;&gt;"",IF(IFERROR(MATCH(TRUNC(G1450),ExcludeDateList,0),-1)&gt;-1,"",J1450),"")</f>
        <v/>
      </c>
      <c r="L1450" s="22" t="str">
        <f>IF(G1450&lt;&gt;"",IF(IFERROR(MATCH(TRUNC(G1450),ExcludeDateList,0),-1)&gt;-1,NA(),J1450),"")</f>
        <v/>
      </c>
      <c r="M1450" s="22" t="str">
        <f t="shared" si="465"/>
        <v/>
      </c>
      <c r="N1450" s="22" t="str">
        <f t="shared" si="455"/>
        <v/>
      </c>
      <c r="O1450" s="22" t="str">
        <f t="shared" si="466"/>
        <v/>
      </c>
      <c r="P1450" s="22" t="str">
        <f t="shared" si="456"/>
        <v/>
      </c>
      <c r="Q1450" s="22" t="str">
        <f t="shared" si="457"/>
        <v/>
      </c>
      <c r="R1450" s="22" t="str">
        <f t="shared" si="467"/>
        <v/>
      </c>
      <c r="S1450" s="22" t="str">
        <f t="shared" si="458"/>
        <v/>
      </c>
      <c r="T1450" s="22" t="str">
        <f t="shared" si="468"/>
        <v/>
      </c>
      <c r="U1450" s="22" t="str">
        <f t="shared" si="459"/>
        <v/>
      </c>
    </row>
    <row r="1451" spans="1:21" x14ac:dyDescent="0.25">
      <c r="A1451" s="21" t="str">
        <f>IF(INDEX('Predict Your Date Data (auto)'!A:A,ROW(A1451),1)&gt;0,INDEX('Predict Your Date Data (auto)'!A:A,ROW(A1451),1),"")</f>
        <v/>
      </c>
      <c r="B1451" s="21" t="str">
        <f>IF(A1451&lt;&gt;"",IF(IFERROR(MATCH(TRUNC(A1451),ExcludeDateList,0),-1)&gt;-1,"",TRUNC(A1451)),"")</f>
        <v/>
      </c>
      <c r="C1451" s="22" t="str">
        <f t="shared" si="460"/>
        <v/>
      </c>
      <c r="D1451" s="22" t="str">
        <f t="shared" si="461"/>
        <v/>
      </c>
      <c r="E1451" s="22" t="str">
        <f t="shared" si="462"/>
        <v/>
      </c>
      <c r="G1451" s="21" t="str">
        <f t="shared" si="463"/>
        <v/>
      </c>
      <c r="H1451" s="21" t="str">
        <f t="shared" si="453"/>
        <v/>
      </c>
      <c r="I1451" s="22" t="str">
        <f t="shared" si="454"/>
        <v/>
      </c>
      <c r="J1451" s="22" t="str">
        <f t="shared" si="464"/>
        <v/>
      </c>
      <c r="K1451" s="22" t="str">
        <f>IF(G1451&lt;&gt;"",IF(IFERROR(MATCH(TRUNC(G1451),ExcludeDateList,0),-1)&gt;-1,"",J1451),"")</f>
        <v/>
      </c>
      <c r="L1451" s="22" t="str">
        <f>IF(G1451&lt;&gt;"",IF(IFERROR(MATCH(TRUNC(G1451),ExcludeDateList,0),-1)&gt;-1,NA(),J1451),"")</f>
        <v/>
      </c>
      <c r="M1451" s="22" t="str">
        <f t="shared" si="465"/>
        <v/>
      </c>
      <c r="N1451" s="22" t="str">
        <f t="shared" si="455"/>
        <v/>
      </c>
      <c r="O1451" s="22" t="str">
        <f t="shared" si="466"/>
        <v/>
      </c>
      <c r="P1451" s="22" t="str">
        <f t="shared" si="456"/>
        <v/>
      </c>
      <c r="Q1451" s="22" t="str">
        <f t="shared" si="457"/>
        <v/>
      </c>
      <c r="R1451" s="22" t="str">
        <f t="shared" si="467"/>
        <v/>
      </c>
      <c r="S1451" s="22" t="str">
        <f t="shared" si="458"/>
        <v/>
      </c>
      <c r="T1451" s="22" t="str">
        <f t="shared" si="468"/>
        <v/>
      </c>
      <c r="U1451" s="22" t="str">
        <f t="shared" si="459"/>
        <v/>
      </c>
    </row>
    <row r="1452" spans="1:21" x14ac:dyDescent="0.25">
      <c r="A1452" s="21" t="str">
        <f>IF(INDEX('Predict Your Date Data (auto)'!A:A,ROW(A1452),1)&gt;0,INDEX('Predict Your Date Data (auto)'!A:A,ROW(A1452),1),"")</f>
        <v/>
      </c>
      <c r="B1452" s="21" t="str">
        <f>IF(A1452&lt;&gt;"",IF(IFERROR(MATCH(TRUNC(A1452),ExcludeDateList,0),-1)&gt;-1,"",TRUNC(A1452)),"")</f>
        <v/>
      </c>
      <c r="C1452" s="22" t="str">
        <f t="shared" si="460"/>
        <v/>
      </c>
      <c r="D1452" s="22" t="str">
        <f t="shared" si="461"/>
        <v/>
      </c>
      <c r="E1452" s="22" t="str">
        <f t="shared" si="462"/>
        <v/>
      </c>
      <c r="G1452" s="21" t="str">
        <f t="shared" si="463"/>
        <v/>
      </c>
      <c r="H1452" s="21" t="str">
        <f t="shared" si="453"/>
        <v/>
      </c>
      <c r="I1452" s="22" t="str">
        <f t="shared" si="454"/>
        <v/>
      </c>
      <c r="J1452" s="22" t="str">
        <f t="shared" si="464"/>
        <v/>
      </c>
      <c r="K1452" s="22" t="str">
        <f>IF(G1452&lt;&gt;"",IF(IFERROR(MATCH(TRUNC(G1452),ExcludeDateList,0),-1)&gt;-1,"",J1452),"")</f>
        <v/>
      </c>
      <c r="L1452" s="22" t="str">
        <f>IF(G1452&lt;&gt;"",IF(IFERROR(MATCH(TRUNC(G1452),ExcludeDateList,0),-1)&gt;-1,NA(),J1452),"")</f>
        <v/>
      </c>
      <c r="M1452" s="22" t="str">
        <f t="shared" si="465"/>
        <v/>
      </c>
      <c r="N1452" s="22" t="str">
        <f t="shared" si="455"/>
        <v/>
      </c>
      <c r="O1452" s="22" t="str">
        <f t="shared" si="466"/>
        <v/>
      </c>
      <c r="P1452" s="22" t="str">
        <f t="shared" si="456"/>
        <v/>
      </c>
      <c r="Q1452" s="22" t="str">
        <f t="shared" si="457"/>
        <v/>
      </c>
      <c r="R1452" s="22" t="str">
        <f t="shared" si="467"/>
        <v/>
      </c>
      <c r="S1452" s="22" t="str">
        <f t="shared" si="458"/>
        <v/>
      </c>
      <c r="T1452" s="22" t="str">
        <f t="shared" si="468"/>
        <v/>
      </c>
      <c r="U1452" s="22" t="str">
        <f t="shared" si="459"/>
        <v/>
      </c>
    </row>
    <row r="1453" spans="1:21" x14ac:dyDescent="0.25">
      <c r="A1453" s="21" t="str">
        <f>IF(INDEX('Predict Your Date Data (auto)'!A:A,ROW(A1453),1)&gt;0,INDEX('Predict Your Date Data (auto)'!A:A,ROW(A1453),1),"")</f>
        <v/>
      </c>
      <c r="B1453" s="21" t="str">
        <f>IF(A1453&lt;&gt;"",IF(IFERROR(MATCH(TRUNC(A1453),ExcludeDateList,0),-1)&gt;-1,"",TRUNC(A1453)),"")</f>
        <v/>
      </c>
      <c r="C1453" s="22" t="str">
        <f t="shared" si="460"/>
        <v/>
      </c>
      <c r="D1453" s="22" t="str">
        <f t="shared" si="461"/>
        <v/>
      </c>
      <c r="E1453" s="22" t="str">
        <f t="shared" si="462"/>
        <v/>
      </c>
      <c r="G1453" s="21" t="str">
        <f t="shared" si="463"/>
        <v/>
      </c>
      <c r="H1453" s="21" t="str">
        <f t="shared" si="453"/>
        <v/>
      </c>
      <c r="I1453" s="22" t="str">
        <f t="shared" si="454"/>
        <v/>
      </c>
      <c r="J1453" s="22" t="str">
        <f t="shared" si="464"/>
        <v/>
      </c>
      <c r="K1453" s="22" t="str">
        <f>IF(G1453&lt;&gt;"",IF(IFERROR(MATCH(TRUNC(G1453),ExcludeDateList,0),-1)&gt;-1,"",J1453),"")</f>
        <v/>
      </c>
      <c r="L1453" s="22" t="str">
        <f>IF(G1453&lt;&gt;"",IF(IFERROR(MATCH(TRUNC(G1453),ExcludeDateList,0),-1)&gt;-1,NA(),J1453),"")</f>
        <v/>
      </c>
      <c r="M1453" s="22" t="str">
        <f t="shared" si="465"/>
        <v/>
      </c>
      <c r="N1453" s="22" t="str">
        <f t="shared" si="455"/>
        <v/>
      </c>
      <c r="O1453" s="22" t="str">
        <f t="shared" si="466"/>
        <v/>
      </c>
      <c r="P1453" s="22" t="str">
        <f t="shared" si="456"/>
        <v/>
      </c>
      <c r="Q1453" s="22" t="str">
        <f t="shared" si="457"/>
        <v/>
      </c>
      <c r="R1453" s="22" t="str">
        <f t="shared" si="467"/>
        <v/>
      </c>
      <c r="S1453" s="22" t="str">
        <f t="shared" si="458"/>
        <v/>
      </c>
      <c r="T1453" s="22" t="str">
        <f t="shared" si="468"/>
        <v/>
      </c>
      <c r="U1453" s="22" t="str">
        <f t="shared" si="459"/>
        <v/>
      </c>
    </row>
    <row r="1454" spans="1:21" x14ac:dyDescent="0.25">
      <c r="A1454" s="21" t="str">
        <f>IF(INDEX('Predict Your Date Data (auto)'!A:A,ROW(A1454),1)&gt;0,INDEX('Predict Your Date Data (auto)'!A:A,ROW(A1454),1),"")</f>
        <v/>
      </c>
      <c r="B1454" s="21" t="str">
        <f>IF(A1454&lt;&gt;"",IF(IFERROR(MATCH(TRUNC(A1454),ExcludeDateList,0),-1)&gt;-1,"",TRUNC(A1454)),"")</f>
        <v/>
      </c>
      <c r="C1454" s="22" t="str">
        <f t="shared" si="460"/>
        <v/>
      </c>
      <c r="D1454" s="22" t="str">
        <f t="shared" si="461"/>
        <v/>
      </c>
      <c r="E1454" s="22" t="str">
        <f t="shared" si="462"/>
        <v/>
      </c>
      <c r="G1454" s="21" t="str">
        <f t="shared" si="463"/>
        <v/>
      </c>
      <c r="H1454" s="21" t="str">
        <f t="shared" si="453"/>
        <v/>
      </c>
      <c r="I1454" s="22" t="str">
        <f t="shared" si="454"/>
        <v/>
      </c>
      <c r="J1454" s="22" t="str">
        <f t="shared" si="464"/>
        <v/>
      </c>
      <c r="K1454" s="22" t="str">
        <f>IF(G1454&lt;&gt;"",IF(IFERROR(MATCH(TRUNC(G1454),ExcludeDateList,0),-1)&gt;-1,"",J1454),"")</f>
        <v/>
      </c>
      <c r="L1454" s="22" t="str">
        <f>IF(G1454&lt;&gt;"",IF(IFERROR(MATCH(TRUNC(G1454),ExcludeDateList,0),-1)&gt;-1,NA(),J1454),"")</f>
        <v/>
      </c>
      <c r="M1454" s="22" t="str">
        <f t="shared" si="465"/>
        <v/>
      </c>
      <c r="N1454" s="22" t="str">
        <f t="shared" si="455"/>
        <v/>
      </c>
      <c r="O1454" s="22" t="str">
        <f t="shared" si="466"/>
        <v/>
      </c>
      <c r="P1454" s="22" t="str">
        <f t="shared" si="456"/>
        <v/>
      </c>
      <c r="Q1454" s="22" t="str">
        <f t="shared" si="457"/>
        <v/>
      </c>
      <c r="R1454" s="22" t="str">
        <f t="shared" si="467"/>
        <v/>
      </c>
      <c r="S1454" s="22" t="str">
        <f t="shared" si="458"/>
        <v/>
      </c>
      <c r="T1454" s="22" t="str">
        <f t="shared" si="468"/>
        <v/>
      </c>
      <c r="U1454" s="22" t="str">
        <f t="shared" si="459"/>
        <v/>
      </c>
    </row>
    <row r="1455" spans="1:21" x14ac:dyDescent="0.25">
      <c r="A1455" s="21" t="str">
        <f>IF(INDEX('Predict Your Date Data (auto)'!A:A,ROW(A1455),1)&gt;0,INDEX('Predict Your Date Data (auto)'!A:A,ROW(A1455),1),"")</f>
        <v/>
      </c>
      <c r="B1455" s="21" t="str">
        <f>IF(A1455&lt;&gt;"",IF(IFERROR(MATCH(TRUNC(A1455),ExcludeDateList,0),-1)&gt;-1,"",TRUNC(A1455)),"")</f>
        <v/>
      </c>
      <c r="C1455" s="22" t="str">
        <f t="shared" si="460"/>
        <v/>
      </c>
      <c r="D1455" s="22" t="str">
        <f t="shared" si="461"/>
        <v/>
      </c>
      <c r="E1455" s="22" t="str">
        <f t="shared" si="462"/>
        <v/>
      </c>
      <c r="G1455" s="21" t="str">
        <f t="shared" si="463"/>
        <v/>
      </c>
      <c r="H1455" s="21" t="str">
        <f t="shared" si="453"/>
        <v/>
      </c>
      <c r="I1455" s="22" t="str">
        <f t="shared" si="454"/>
        <v/>
      </c>
      <c r="J1455" s="22" t="str">
        <f t="shared" si="464"/>
        <v/>
      </c>
      <c r="K1455" s="22" t="str">
        <f>IF(G1455&lt;&gt;"",IF(IFERROR(MATCH(TRUNC(G1455),ExcludeDateList,0),-1)&gt;-1,"",J1455),"")</f>
        <v/>
      </c>
      <c r="L1455" s="22" t="str">
        <f>IF(G1455&lt;&gt;"",IF(IFERROR(MATCH(TRUNC(G1455),ExcludeDateList,0),-1)&gt;-1,NA(),J1455),"")</f>
        <v/>
      </c>
      <c r="M1455" s="22" t="str">
        <f t="shared" si="465"/>
        <v/>
      </c>
      <c r="N1455" s="22" t="str">
        <f t="shared" si="455"/>
        <v/>
      </c>
      <c r="O1455" s="22" t="str">
        <f t="shared" si="466"/>
        <v/>
      </c>
      <c r="P1455" s="22" t="str">
        <f t="shared" si="456"/>
        <v/>
      </c>
      <c r="Q1455" s="22" t="str">
        <f t="shared" si="457"/>
        <v/>
      </c>
      <c r="R1455" s="22" t="str">
        <f t="shared" si="467"/>
        <v/>
      </c>
      <c r="S1455" s="22" t="str">
        <f t="shared" si="458"/>
        <v/>
      </c>
      <c r="T1455" s="22" t="str">
        <f t="shared" si="468"/>
        <v/>
      </c>
      <c r="U1455" s="22" t="str">
        <f t="shared" si="459"/>
        <v/>
      </c>
    </row>
    <row r="1456" spans="1:21" x14ac:dyDescent="0.25">
      <c r="A1456" s="21" t="str">
        <f>IF(INDEX('Predict Your Date Data (auto)'!A:A,ROW(A1456),1)&gt;0,INDEX('Predict Your Date Data (auto)'!A:A,ROW(A1456),1),"")</f>
        <v/>
      </c>
      <c r="B1456" s="21" t="str">
        <f>IF(A1456&lt;&gt;"",IF(IFERROR(MATCH(TRUNC(A1456),ExcludeDateList,0),-1)&gt;-1,"",TRUNC(A1456)),"")</f>
        <v/>
      </c>
      <c r="C1456" s="22" t="str">
        <f t="shared" si="460"/>
        <v/>
      </c>
      <c r="D1456" s="22" t="str">
        <f t="shared" si="461"/>
        <v/>
      </c>
      <c r="E1456" s="22" t="str">
        <f t="shared" si="462"/>
        <v/>
      </c>
      <c r="G1456" s="21" t="str">
        <f t="shared" si="463"/>
        <v/>
      </c>
      <c r="H1456" s="21" t="str">
        <f t="shared" si="453"/>
        <v/>
      </c>
      <c r="I1456" s="22" t="str">
        <f t="shared" si="454"/>
        <v/>
      </c>
      <c r="J1456" s="22" t="str">
        <f t="shared" si="464"/>
        <v/>
      </c>
      <c r="K1456" s="22" t="str">
        <f>IF(G1456&lt;&gt;"",IF(IFERROR(MATCH(TRUNC(G1456),ExcludeDateList,0),-1)&gt;-1,"",J1456),"")</f>
        <v/>
      </c>
      <c r="L1456" s="22" t="str">
        <f>IF(G1456&lt;&gt;"",IF(IFERROR(MATCH(TRUNC(G1456),ExcludeDateList,0),-1)&gt;-1,NA(),J1456),"")</f>
        <v/>
      </c>
      <c r="M1456" s="22" t="str">
        <f t="shared" si="465"/>
        <v/>
      </c>
      <c r="N1456" s="22" t="str">
        <f t="shared" si="455"/>
        <v/>
      </c>
      <c r="O1456" s="22" t="str">
        <f t="shared" si="466"/>
        <v/>
      </c>
      <c r="P1456" s="22" t="str">
        <f t="shared" si="456"/>
        <v/>
      </c>
      <c r="Q1456" s="22" t="str">
        <f t="shared" si="457"/>
        <v/>
      </c>
      <c r="R1456" s="22" t="str">
        <f t="shared" si="467"/>
        <v/>
      </c>
      <c r="S1456" s="22" t="str">
        <f t="shared" si="458"/>
        <v/>
      </c>
      <c r="T1456" s="22" t="str">
        <f t="shared" si="468"/>
        <v/>
      </c>
      <c r="U1456" s="22" t="str">
        <f t="shared" si="459"/>
        <v/>
      </c>
    </row>
    <row r="1457" spans="1:21" x14ac:dyDescent="0.25">
      <c r="A1457" s="21" t="str">
        <f>IF(INDEX('Predict Your Date Data (auto)'!A:A,ROW(A1457),1)&gt;0,INDEX('Predict Your Date Data (auto)'!A:A,ROW(A1457),1),"")</f>
        <v/>
      </c>
      <c r="B1457" s="21" t="str">
        <f>IF(A1457&lt;&gt;"",IF(IFERROR(MATCH(TRUNC(A1457),ExcludeDateList,0),-1)&gt;-1,"",TRUNC(A1457)),"")</f>
        <v/>
      </c>
      <c r="C1457" s="22" t="str">
        <f t="shared" si="460"/>
        <v/>
      </c>
      <c r="D1457" s="22" t="str">
        <f t="shared" si="461"/>
        <v/>
      </c>
      <c r="E1457" s="22" t="str">
        <f t="shared" si="462"/>
        <v/>
      </c>
      <c r="G1457" s="21" t="str">
        <f t="shared" si="463"/>
        <v/>
      </c>
      <c r="H1457" s="21" t="str">
        <f t="shared" si="453"/>
        <v/>
      </c>
      <c r="I1457" s="22" t="str">
        <f t="shared" si="454"/>
        <v/>
      </c>
      <c r="J1457" s="22" t="str">
        <f t="shared" si="464"/>
        <v/>
      </c>
      <c r="K1457" s="22" t="str">
        <f>IF(G1457&lt;&gt;"",IF(IFERROR(MATCH(TRUNC(G1457),ExcludeDateList,0),-1)&gt;-1,"",J1457),"")</f>
        <v/>
      </c>
      <c r="L1457" s="22" t="str">
        <f>IF(G1457&lt;&gt;"",IF(IFERROR(MATCH(TRUNC(G1457),ExcludeDateList,0),-1)&gt;-1,NA(),J1457),"")</f>
        <v/>
      </c>
      <c r="M1457" s="22" t="str">
        <f t="shared" si="465"/>
        <v/>
      </c>
      <c r="N1457" s="22" t="str">
        <f t="shared" si="455"/>
        <v/>
      </c>
      <c r="O1457" s="22" t="str">
        <f t="shared" si="466"/>
        <v/>
      </c>
      <c r="P1457" s="22" t="str">
        <f t="shared" si="456"/>
        <v/>
      </c>
      <c r="Q1457" s="22" t="str">
        <f t="shared" si="457"/>
        <v/>
      </c>
      <c r="R1457" s="22" t="str">
        <f t="shared" si="467"/>
        <v/>
      </c>
      <c r="S1457" s="22" t="str">
        <f t="shared" si="458"/>
        <v/>
      </c>
      <c r="T1457" s="22" t="str">
        <f t="shared" si="468"/>
        <v/>
      </c>
      <c r="U1457" s="22" t="str">
        <f t="shared" si="459"/>
        <v/>
      </c>
    </row>
    <row r="1458" spans="1:21" x14ac:dyDescent="0.25">
      <c r="A1458" s="21" t="str">
        <f>IF(INDEX('Predict Your Date Data (auto)'!A:A,ROW(A1458),1)&gt;0,INDEX('Predict Your Date Data (auto)'!A:A,ROW(A1458),1),"")</f>
        <v/>
      </c>
      <c r="B1458" s="21" t="str">
        <f>IF(A1458&lt;&gt;"",IF(IFERROR(MATCH(TRUNC(A1458),ExcludeDateList,0),-1)&gt;-1,"",TRUNC(A1458)),"")</f>
        <v/>
      </c>
      <c r="C1458" s="22" t="str">
        <f t="shared" si="460"/>
        <v/>
      </c>
      <c r="D1458" s="22" t="str">
        <f t="shared" si="461"/>
        <v/>
      </c>
      <c r="E1458" s="22" t="str">
        <f t="shared" si="462"/>
        <v/>
      </c>
      <c r="G1458" s="21" t="str">
        <f t="shared" si="463"/>
        <v/>
      </c>
      <c r="H1458" s="21" t="str">
        <f t="shared" si="453"/>
        <v/>
      </c>
      <c r="I1458" s="22" t="str">
        <f t="shared" si="454"/>
        <v/>
      </c>
      <c r="J1458" s="22" t="str">
        <f t="shared" si="464"/>
        <v/>
      </c>
      <c r="K1458" s="22" t="str">
        <f>IF(G1458&lt;&gt;"",IF(IFERROR(MATCH(TRUNC(G1458),ExcludeDateList,0),-1)&gt;-1,"",J1458),"")</f>
        <v/>
      </c>
      <c r="L1458" s="22" t="str">
        <f>IF(G1458&lt;&gt;"",IF(IFERROR(MATCH(TRUNC(G1458),ExcludeDateList,0),-1)&gt;-1,NA(),J1458),"")</f>
        <v/>
      </c>
      <c r="M1458" s="22" t="str">
        <f t="shared" si="465"/>
        <v/>
      </c>
      <c r="N1458" s="22" t="str">
        <f t="shared" si="455"/>
        <v/>
      </c>
      <c r="O1458" s="22" t="str">
        <f t="shared" si="466"/>
        <v/>
      </c>
      <c r="P1458" s="22" t="str">
        <f t="shared" si="456"/>
        <v/>
      </c>
      <c r="Q1458" s="22" t="str">
        <f t="shared" si="457"/>
        <v/>
      </c>
      <c r="R1458" s="22" t="str">
        <f t="shared" si="467"/>
        <v/>
      </c>
      <c r="S1458" s="22" t="str">
        <f t="shared" si="458"/>
        <v/>
      </c>
      <c r="T1458" s="22" t="str">
        <f t="shared" si="468"/>
        <v/>
      </c>
      <c r="U1458" s="22" t="str">
        <f t="shared" si="459"/>
        <v/>
      </c>
    </row>
    <row r="1459" spans="1:21" x14ac:dyDescent="0.25">
      <c r="A1459" s="21" t="str">
        <f>IF(INDEX('Predict Your Date Data (auto)'!A:A,ROW(A1459),1)&gt;0,INDEX('Predict Your Date Data (auto)'!A:A,ROW(A1459),1),"")</f>
        <v/>
      </c>
      <c r="B1459" s="21" t="str">
        <f>IF(A1459&lt;&gt;"",IF(IFERROR(MATCH(TRUNC(A1459),ExcludeDateList,0),-1)&gt;-1,"",TRUNC(A1459)),"")</f>
        <v/>
      </c>
      <c r="C1459" s="22" t="str">
        <f t="shared" si="460"/>
        <v/>
      </c>
      <c r="D1459" s="22" t="str">
        <f t="shared" si="461"/>
        <v/>
      </c>
      <c r="E1459" s="22" t="str">
        <f t="shared" si="462"/>
        <v/>
      </c>
      <c r="G1459" s="21" t="str">
        <f t="shared" si="463"/>
        <v/>
      </c>
      <c r="H1459" s="21" t="str">
        <f t="shared" si="453"/>
        <v/>
      </c>
      <c r="I1459" s="22" t="str">
        <f t="shared" si="454"/>
        <v/>
      </c>
      <c r="J1459" s="22" t="str">
        <f t="shared" si="464"/>
        <v/>
      </c>
      <c r="K1459" s="22" t="str">
        <f>IF(G1459&lt;&gt;"",IF(IFERROR(MATCH(TRUNC(G1459),ExcludeDateList,0),-1)&gt;-1,"",J1459),"")</f>
        <v/>
      </c>
      <c r="L1459" s="22" t="str">
        <f>IF(G1459&lt;&gt;"",IF(IFERROR(MATCH(TRUNC(G1459),ExcludeDateList,0),-1)&gt;-1,NA(),J1459),"")</f>
        <v/>
      </c>
      <c r="M1459" s="22" t="str">
        <f t="shared" si="465"/>
        <v/>
      </c>
      <c r="N1459" s="22" t="str">
        <f t="shared" si="455"/>
        <v/>
      </c>
      <c r="O1459" s="22" t="str">
        <f t="shared" si="466"/>
        <v/>
      </c>
      <c r="P1459" s="22" t="str">
        <f t="shared" si="456"/>
        <v/>
      </c>
      <c r="Q1459" s="22" t="str">
        <f t="shared" si="457"/>
        <v/>
      </c>
      <c r="R1459" s="22" t="str">
        <f t="shared" si="467"/>
        <v/>
      </c>
      <c r="S1459" s="22" t="str">
        <f t="shared" si="458"/>
        <v/>
      </c>
      <c r="T1459" s="22" t="str">
        <f t="shared" si="468"/>
        <v/>
      </c>
      <c r="U1459" s="22" t="str">
        <f t="shared" si="459"/>
        <v/>
      </c>
    </row>
    <row r="1460" spans="1:21" x14ac:dyDescent="0.25">
      <c r="A1460" s="21" t="str">
        <f>IF(INDEX('Predict Your Date Data (auto)'!A:A,ROW(A1460),1)&gt;0,INDEX('Predict Your Date Data (auto)'!A:A,ROW(A1460),1),"")</f>
        <v/>
      </c>
      <c r="B1460" s="21" t="str">
        <f>IF(A1460&lt;&gt;"",IF(IFERROR(MATCH(TRUNC(A1460),ExcludeDateList,0),-1)&gt;-1,"",TRUNC(A1460)),"")</f>
        <v/>
      </c>
      <c r="C1460" s="22" t="str">
        <f t="shared" si="460"/>
        <v/>
      </c>
      <c r="D1460" s="22" t="str">
        <f t="shared" si="461"/>
        <v/>
      </c>
      <c r="E1460" s="22" t="str">
        <f t="shared" si="462"/>
        <v/>
      </c>
      <c r="G1460" s="21" t="str">
        <f t="shared" si="463"/>
        <v/>
      </c>
      <c r="H1460" s="21" t="str">
        <f t="shared" si="453"/>
        <v/>
      </c>
      <c r="I1460" s="22" t="str">
        <f t="shared" si="454"/>
        <v/>
      </c>
      <c r="J1460" s="22" t="str">
        <f t="shared" si="464"/>
        <v/>
      </c>
      <c r="K1460" s="22" t="str">
        <f>IF(G1460&lt;&gt;"",IF(IFERROR(MATCH(TRUNC(G1460),ExcludeDateList,0),-1)&gt;-1,"",J1460),"")</f>
        <v/>
      </c>
      <c r="L1460" s="22" t="str">
        <f>IF(G1460&lt;&gt;"",IF(IFERROR(MATCH(TRUNC(G1460),ExcludeDateList,0),-1)&gt;-1,NA(),J1460),"")</f>
        <v/>
      </c>
      <c r="M1460" s="22" t="str">
        <f t="shared" si="465"/>
        <v/>
      </c>
      <c r="N1460" s="22" t="str">
        <f t="shared" si="455"/>
        <v/>
      </c>
      <c r="O1460" s="22" t="str">
        <f t="shared" si="466"/>
        <v/>
      </c>
      <c r="P1460" s="22" t="str">
        <f t="shared" si="456"/>
        <v/>
      </c>
      <c r="Q1460" s="22" t="str">
        <f t="shared" si="457"/>
        <v/>
      </c>
      <c r="R1460" s="22" t="str">
        <f t="shared" si="467"/>
        <v/>
      </c>
      <c r="S1460" s="22" t="str">
        <f t="shared" si="458"/>
        <v/>
      </c>
      <c r="T1460" s="22" t="str">
        <f t="shared" si="468"/>
        <v/>
      </c>
      <c r="U1460" s="22" t="str">
        <f t="shared" si="459"/>
        <v/>
      </c>
    </row>
    <row r="1461" spans="1:21" x14ac:dyDescent="0.25">
      <c r="A1461" s="21" t="str">
        <f>IF(INDEX('Predict Your Date Data (auto)'!A:A,ROW(A1461),1)&gt;0,INDEX('Predict Your Date Data (auto)'!A:A,ROW(A1461),1),"")</f>
        <v/>
      </c>
      <c r="B1461" s="21" t="str">
        <f>IF(A1461&lt;&gt;"",IF(IFERROR(MATCH(TRUNC(A1461),ExcludeDateList,0),-1)&gt;-1,"",TRUNC(A1461)),"")</f>
        <v/>
      </c>
      <c r="C1461" s="22" t="str">
        <f t="shared" si="460"/>
        <v/>
      </c>
      <c r="D1461" s="22" t="str">
        <f t="shared" si="461"/>
        <v/>
      </c>
      <c r="E1461" s="22" t="str">
        <f t="shared" si="462"/>
        <v/>
      </c>
      <c r="G1461" s="21" t="str">
        <f t="shared" si="463"/>
        <v/>
      </c>
      <c r="H1461" s="21" t="str">
        <f t="shared" si="453"/>
        <v/>
      </c>
      <c r="I1461" s="22" t="str">
        <f t="shared" si="454"/>
        <v/>
      </c>
      <c r="J1461" s="22" t="str">
        <f t="shared" si="464"/>
        <v/>
      </c>
      <c r="K1461" s="22" t="str">
        <f>IF(G1461&lt;&gt;"",IF(IFERROR(MATCH(TRUNC(G1461),ExcludeDateList,0),-1)&gt;-1,"",J1461),"")</f>
        <v/>
      </c>
      <c r="L1461" s="22" t="str">
        <f>IF(G1461&lt;&gt;"",IF(IFERROR(MATCH(TRUNC(G1461),ExcludeDateList,0),-1)&gt;-1,NA(),J1461),"")</f>
        <v/>
      </c>
      <c r="M1461" s="22" t="str">
        <f t="shared" si="465"/>
        <v/>
      </c>
      <c r="N1461" s="22" t="str">
        <f t="shared" si="455"/>
        <v/>
      </c>
      <c r="O1461" s="22" t="str">
        <f t="shared" si="466"/>
        <v/>
      </c>
      <c r="P1461" s="22" t="str">
        <f t="shared" si="456"/>
        <v/>
      </c>
      <c r="Q1461" s="22" t="str">
        <f t="shared" si="457"/>
        <v/>
      </c>
      <c r="R1461" s="22" t="str">
        <f t="shared" si="467"/>
        <v/>
      </c>
      <c r="S1461" s="22" t="str">
        <f t="shared" si="458"/>
        <v/>
      </c>
      <c r="T1461" s="22" t="str">
        <f t="shared" si="468"/>
        <v/>
      </c>
      <c r="U1461" s="22" t="str">
        <f t="shared" si="459"/>
        <v/>
      </c>
    </row>
    <row r="1462" spans="1:21" x14ac:dyDescent="0.25">
      <c r="A1462" s="21" t="str">
        <f>IF(INDEX('Predict Your Date Data (auto)'!A:A,ROW(A1462),1)&gt;0,INDEX('Predict Your Date Data (auto)'!A:A,ROW(A1462),1),"")</f>
        <v/>
      </c>
      <c r="B1462" s="21" t="str">
        <f>IF(A1462&lt;&gt;"",IF(IFERROR(MATCH(TRUNC(A1462),ExcludeDateList,0),-1)&gt;-1,"",TRUNC(A1462)),"")</f>
        <v/>
      </c>
      <c r="C1462" s="22" t="str">
        <f t="shared" si="460"/>
        <v/>
      </c>
      <c r="D1462" s="22" t="str">
        <f t="shared" si="461"/>
        <v/>
      </c>
      <c r="E1462" s="22" t="str">
        <f t="shared" si="462"/>
        <v/>
      </c>
      <c r="G1462" s="21" t="str">
        <f t="shared" si="463"/>
        <v/>
      </c>
      <c r="H1462" s="21" t="str">
        <f t="shared" si="453"/>
        <v/>
      </c>
      <c r="I1462" s="22" t="str">
        <f t="shared" si="454"/>
        <v/>
      </c>
      <c r="J1462" s="22" t="str">
        <f t="shared" si="464"/>
        <v/>
      </c>
      <c r="K1462" s="22" t="str">
        <f>IF(G1462&lt;&gt;"",IF(IFERROR(MATCH(TRUNC(G1462),ExcludeDateList,0),-1)&gt;-1,"",J1462),"")</f>
        <v/>
      </c>
      <c r="L1462" s="22" t="str">
        <f>IF(G1462&lt;&gt;"",IF(IFERROR(MATCH(TRUNC(G1462),ExcludeDateList,0),-1)&gt;-1,NA(),J1462),"")</f>
        <v/>
      </c>
      <c r="M1462" s="22" t="str">
        <f t="shared" si="465"/>
        <v/>
      </c>
      <c r="N1462" s="22" t="str">
        <f t="shared" si="455"/>
        <v/>
      </c>
      <c r="O1462" s="22" t="str">
        <f t="shared" si="466"/>
        <v/>
      </c>
      <c r="P1462" s="22" t="str">
        <f t="shared" si="456"/>
        <v/>
      </c>
      <c r="Q1462" s="22" t="str">
        <f t="shared" si="457"/>
        <v/>
      </c>
      <c r="R1462" s="22" t="str">
        <f t="shared" si="467"/>
        <v/>
      </c>
      <c r="S1462" s="22" t="str">
        <f t="shared" si="458"/>
        <v/>
      </c>
      <c r="T1462" s="22" t="str">
        <f t="shared" si="468"/>
        <v/>
      </c>
      <c r="U1462" s="22" t="str">
        <f t="shared" si="459"/>
        <v/>
      </c>
    </row>
    <row r="1463" spans="1:21" x14ac:dyDescent="0.25">
      <c r="A1463" s="21" t="str">
        <f>IF(INDEX('Predict Your Date Data (auto)'!A:A,ROW(A1463),1)&gt;0,INDEX('Predict Your Date Data (auto)'!A:A,ROW(A1463),1),"")</f>
        <v/>
      </c>
      <c r="B1463" s="21" t="str">
        <f>IF(A1463&lt;&gt;"",IF(IFERROR(MATCH(TRUNC(A1463),ExcludeDateList,0),-1)&gt;-1,"",TRUNC(A1463)),"")</f>
        <v/>
      </c>
      <c r="C1463" s="22" t="str">
        <f t="shared" si="460"/>
        <v/>
      </c>
      <c r="D1463" s="22" t="str">
        <f t="shared" si="461"/>
        <v/>
      </c>
      <c r="E1463" s="22" t="str">
        <f t="shared" si="462"/>
        <v/>
      </c>
      <c r="G1463" s="21" t="str">
        <f t="shared" si="463"/>
        <v/>
      </c>
      <c r="H1463" s="21" t="str">
        <f t="shared" si="453"/>
        <v/>
      </c>
      <c r="I1463" s="22" t="str">
        <f t="shared" si="454"/>
        <v/>
      </c>
      <c r="J1463" s="22" t="str">
        <f t="shared" si="464"/>
        <v/>
      </c>
      <c r="K1463" s="22" t="str">
        <f>IF(G1463&lt;&gt;"",IF(IFERROR(MATCH(TRUNC(G1463),ExcludeDateList,0),-1)&gt;-1,"",J1463),"")</f>
        <v/>
      </c>
      <c r="L1463" s="22" t="str">
        <f>IF(G1463&lt;&gt;"",IF(IFERROR(MATCH(TRUNC(G1463),ExcludeDateList,0),-1)&gt;-1,NA(),J1463),"")</f>
        <v/>
      </c>
      <c r="M1463" s="22" t="str">
        <f t="shared" si="465"/>
        <v/>
      </c>
      <c r="N1463" s="22" t="str">
        <f t="shared" si="455"/>
        <v/>
      </c>
      <c r="O1463" s="22" t="str">
        <f t="shared" si="466"/>
        <v/>
      </c>
      <c r="P1463" s="22" t="str">
        <f t="shared" si="456"/>
        <v/>
      </c>
      <c r="Q1463" s="22" t="str">
        <f t="shared" si="457"/>
        <v/>
      </c>
      <c r="R1463" s="22" t="str">
        <f t="shared" si="467"/>
        <v/>
      </c>
      <c r="S1463" s="22" t="str">
        <f t="shared" si="458"/>
        <v/>
      </c>
      <c r="T1463" s="22" t="str">
        <f t="shared" si="468"/>
        <v/>
      </c>
      <c r="U1463" s="22" t="str">
        <f t="shared" si="459"/>
        <v/>
      </c>
    </row>
    <row r="1464" spans="1:21" x14ac:dyDescent="0.25">
      <c r="A1464" s="21" t="str">
        <f>IF(INDEX('Predict Your Date Data (auto)'!A:A,ROW(A1464),1)&gt;0,INDEX('Predict Your Date Data (auto)'!A:A,ROW(A1464),1),"")</f>
        <v/>
      </c>
      <c r="B1464" s="21" t="str">
        <f>IF(A1464&lt;&gt;"",IF(IFERROR(MATCH(TRUNC(A1464),ExcludeDateList,0),-1)&gt;-1,"",TRUNC(A1464)),"")</f>
        <v/>
      </c>
      <c r="C1464" s="22" t="str">
        <f t="shared" si="460"/>
        <v/>
      </c>
      <c r="D1464" s="22" t="str">
        <f t="shared" si="461"/>
        <v/>
      </c>
      <c r="E1464" s="22" t="str">
        <f t="shared" si="462"/>
        <v/>
      </c>
      <c r="G1464" s="21" t="str">
        <f t="shared" si="463"/>
        <v/>
      </c>
      <c r="H1464" s="21" t="str">
        <f t="shared" si="453"/>
        <v/>
      </c>
      <c r="I1464" s="22" t="str">
        <f t="shared" si="454"/>
        <v/>
      </c>
      <c r="J1464" s="22" t="str">
        <f t="shared" si="464"/>
        <v/>
      </c>
      <c r="K1464" s="22" t="str">
        <f>IF(G1464&lt;&gt;"",IF(IFERROR(MATCH(TRUNC(G1464),ExcludeDateList,0),-1)&gt;-1,"",J1464),"")</f>
        <v/>
      </c>
      <c r="L1464" s="22" t="str">
        <f>IF(G1464&lt;&gt;"",IF(IFERROR(MATCH(TRUNC(G1464),ExcludeDateList,0),-1)&gt;-1,NA(),J1464),"")</f>
        <v/>
      </c>
      <c r="M1464" s="22" t="str">
        <f t="shared" si="465"/>
        <v/>
      </c>
      <c r="N1464" s="22" t="str">
        <f t="shared" si="455"/>
        <v/>
      </c>
      <c r="O1464" s="22" t="str">
        <f t="shared" si="466"/>
        <v/>
      </c>
      <c r="P1464" s="22" t="str">
        <f t="shared" si="456"/>
        <v/>
      </c>
      <c r="Q1464" s="22" t="str">
        <f t="shared" si="457"/>
        <v/>
      </c>
      <c r="R1464" s="22" t="str">
        <f t="shared" si="467"/>
        <v/>
      </c>
      <c r="S1464" s="22" t="str">
        <f t="shared" si="458"/>
        <v/>
      </c>
      <c r="T1464" s="22" t="str">
        <f t="shared" si="468"/>
        <v/>
      </c>
      <c r="U1464" s="22" t="str">
        <f t="shared" si="459"/>
        <v/>
      </c>
    </row>
    <row r="1465" spans="1:21" x14ac:dyDescent="0.25">
      <c r="A1465" s="21" t="str">
        <f>IF(INDEX('Predict Your Date Data (auto)'!A:A,ROW(A1465),1)&gt;0,INDEX('Predict Your Date Data (auto)'!A:A,ROW(A1465),1),"")</f>
        <v/>
      </c>
      <c r="B1465" s="21" t="str">
        <f>IF(A1465&lt;&gt;"",IF(IFERROR(MATCH(TRUNC(A1465),ExcludeDateList,0),-1)&gt;-1,"",TRUNC(A1465)),"")</f>
        <v/>
      </c>
      <c r="C1465" s="22" t="str">
        <f t="shared" si="460"/>
        <v/>
      </c>
      <c r="D1465" s="22" t="str">
        <f t="shared" si="461"/>
        <v/>
      </c>
      <c r="E1465" s="22" t="str">
        <f t="shared" si="462"/>
        <v/>
      </c>
      <c r="G1465" s="21" t="str">
        <f t="shared" si="463"/>
        <v/>
      </c>
      <c r="H1465" s="21" t="str">
        <f t="shared" si="453"/>
        <v/>
      </c>
      <c r="I1465" s="22" t="str">
        <f t="shared" si="454"/>
        <v/>
      </c>
      <c r="J1465" s="22" t="str">
        <f t="shared" si="464"/>
        <v/>
      </c>
      <c r="K1465" s="22" t="str">
        <f>IF(G1465&lt;&gt;"",IF(IFERROR(MATCH(TRUNC(G1465),ExcludeDateList,0),-1)&gt;-1,"",J1465),"")</f>
        <v/>
      </c>
      <c r="L1465" s="22" t="str">
        <f>IF(G1465&lt;&gt;"",IF(IFERROR(MATCH(TRUNC(G1465),ExcludeDateList,0),-1)&gt;-1,NA(),J1465),"")</f>
        <v/>
      </c>
      <c r="M1465" s="22" t="str">
        <f t="shared" si="465"/>
        <v/>
      </c>
      <c r="N1465" s="22" t="str">
        <f t="shared" si="455"/>
        <v/>
      </c>
      <c r="O1465" s="22" t="str">
        <f t="shared" si="466"/>
        <v/>
      </c>
      <c r="P1465" s="22" t="str">
        <f t="shared" si="456"/>
        <v/>
      </c>
      <c r="Q1465" s="22" t="str">
        <f t="shared" si="457"/>
        <v/>
      </c>
      <c r="R1465" s="22" t="str">
        <f t="shared" si="467"/>
        <v/>
      </c>
      <c r="S1465" s="22" t="str">
        <f t="shared" si="458"/>
        <v/>
      </c>
      <c r="T1465" s="22" t="str">
        <f t="shared" si="468"/>
        <v/>
      </c>
      <c r="U1465" s="22" t="str">
        <f t="shared" si="459"/>
        <v/>
      </c>
    </row>
    <row r="1466" spans="1:21" x14ac:dyDescent="0.25">
      <c r="A1466" s="21" t="str">
        <f>IF(INDEX('Predict Your Date Data (auto)'!A:A,ROW(A1466),1)&gt;0,INDEX('Predict Your Date Data (auto)'!A:A,ROW(A1466),1),"")</f>
        <v/>
      </c>
      <c r="B1466" s="21" t="str">
        <f>IF(A1466&lt;&gt;"",IF(IFERROR(MATCH(TRUNC(A1466),ExcludeDateList,0),-1)&gt;-1,"",TRUNC(A1466)),"")</f>
        <v/>
      </c>
      <c r="C1466" s="22" t="str">
        <f t="shared" si="460"/>
        <v/>
      </c>
      <c r="D1466" s="22" t="str">
        <f t="shared" si="461"/>
        <v/>
      </c>
      <c r="E1466" s="22" t="str">
        <f t="shared" si="462"/>
        <v/>
      </c>
      <c r="G1466" s="21" t="str">
        <f t="shared" si="463"/>
        <v/>
      </c>
      <c r="H1466" s="21" t="str">
        <f t="shared" si="453"/>
        <v/>
      </c>
      <c r="I1466" s="22" t="str">
        <f t="shared" si="454"/>
        <v/>
      </c>
      <c r="J1466" s="22" t="str">
        <f t="shared" si="464"/>
        <v/>
      </c>
      <c r="K1466" s="22" t="str">
        <f>IF(G1466&lt;&gt;"",IF(IFERROR(MATCH(TRUNC(G1466),ExcludeDateList,0),-1)&gt;-1,"",J1466),"")</f>
        <v/>
      </c>
      <c r="L1466" s="22" t="str">
        <f>IF(G1466&lt;&gt;"",IF(IFERROR(MATCH(TRUNC(G1466),ExcludeDateList,0),-1)&gt;-1,NA(),J1466),"")</f>
        <v/>
      </c>
      <c r="M1466" s="22" t="str">
        <f t="shared" si="465"/>
        <v/>
      </c>
      <c r="N1466" s="22" t="str">
        <f t="shared" si="455"/>
        <v/>
      </c>
      <c r="O1466" s="22" t="str">
        <f t="shared" si="466"/>
        <v/>
      </c>
      <c r="P1466" s="22" t="str">
        <f t="shared" si="456"/>
        <v/>
      </c>
      <c r="Q1466" s="22" t="str">
        <f t="shared" si="457"/>
        <v/>
      </c>
      <c r="R1466" s="22" t="str">
        <f t="shared" si="467"/>
        <v/>
      </c>
      <c r="S1466" s="22" t="str">
        <f t="shared" si="458"/>
        <v/>
      </c>
      <c r="T1466" s="22" t="str">
        <f t="shared" si="468"/>
        <v/>
      </c>
      <c r="U1466" s="22" t="str">
        <f t="shared" si="459"/>
        <v/>
      </c>
    </row>
    <row r="1467" spans="1:21" x14ac:dyDescent="0.25">
      <c r="A1467" s="21" t="str">
        <f>IF(INDEX('Predict Your Date Data (auto)'!A:A,ROW(A1467),1)&gt;0,INDEX('Predict Your Date Data (auto)'!A:A,ROW(A1467),1),"")</f>
        <v/>
      </c>
      <c r="B1467" s="21" t="str">
        <f>IF(A1467&lt;&gt;"",IF(IFERROR(MATCH(TRUNC(A1467),ExcludeDateList,0),-1)&gt;-1,"",TRUNC(A1467)),"")</f>
        <v/>
      </c>
      <c r="C1467" s="22" t="str">
        <f t="shared" si="460"/>
        <v/>
      </c>
      <c r="D1467" s="22" t="str">
        <f t="shared" si="461"/>
        <v/>
      </c>
      <c r="E1467" s="22" t="str">
        <f t="shared" si="462"/>
        <v/>
      </c>
      <c r="G1467" s="21" t="str">
        <f t="shared" si="463"/>
        <v/>
      </c>
      <c r="H1467" s="21" t="str">
        <f t="shared" si="453"/>
        <v/>
      </c>
      <c r="I1467" s="22" t="str">
        <f t="shared" si="454"/>
        <v/>
      </c>
      <c r="J1467" s="22" t="str">
        <f t="shared" si="464"/>
        <v/>
      </c>
      <c r="K1467" s="22" t="str">
        <f>IF(G1467&lt;&gt;"",IF(IFERROR(MATCH(TRUNC(G1467),ExcludeDateList,0),-1)&gt;-1,"",J1467),"")</f>
        <v/>
      </c>
      <c r="L1467" s="22" t="str">
        <f>IF(G1467&lt;&gt;"",IF(IFERROR(MATCH(TRUNC(G1467),ExcludeDateList,0),-1)&gt;-1,NA(),J1467),"")</f>
        <v/>
      </c>
      <c r="M1467" s="22" t="str">
        <f t="shared" si="465"/>
        <v/>
      </c>
      <c r="N1467" s="22" t="str">
        <f t="shared" si="455"/>
        <v/>
      </c>
      <c r="O1467" s="22" t="str">
        <f t="shared" si="466"/>
        <v/>
      </c>
      <c r="P1467" s="22" t="str">
        <f t="shared" si="456"/>
        <v/>
      </c>
      <c r="Q1467" s="22" t="str">
        <f t="shared" si="457"/>
        <v/>
      </c>
      <c r="R1467" s="22" t="str">
        <f t="shared" si="467"/>
        <v/>
      </c>
      <c r="S1467" s="22" t="str">
        <f t="shared" si="458"/>
        <v/>
      </c>
      <c r="T1467" s="22" t="str">
        <f t="shared" si="468"/>
        <v/>
      </c>
      <c r="U1467" s="22" t="str">
        <f t="shared" si="459"/>
        <v/>
      </c>
    </row>
    <row r="1468" spans="1:21" x14ac:dyDescent="0.25">
      <c r="A1468" s="21" t="str">
        <f>IF(INDEX('Predict Your Date Data (auto)'!A:A,ROW(A1468),1)&gt;0,INDEX('Predict Your Date Data (auto)'!A:A,ROW(A1468),1),"")</f>
        <v/>
      </c>
      <c r="B1468" s="21" t="str">
        <f>IF(A1468&lt;&gt;"",IF(IFERROR(MATCH(TRUNC(A1468),ExcludeDateList,0),-1)&gt;-1,"",TRUNC(A1468)),"")</f>
        <v/>
      </c>
      <c r="C1468" s="22" t="str">
        <f t="shared" si="460"/>
        <v/>
      </c>
      <c r="D1468" s="22" t="str">
        <f t="shared" si="461"/>
        <v/>
      </c>
      <c r="E1468" s="22" t="str">
        <f t="shared" si="462"/>
        <v/>
      </c>
      <c r="G1468" s="21" t="str">
        <f t="shared" si="463"/>
        <v/>
      </c>
      <c r="H1468" s="21" t="str">
        <f t="shared" si="453"/>
        <v/>
      </c>
      <c r="I1468" s="22" t="str">
        <f t="shared" si="454"/>
        <v/>
      </c>
      <c r="J1468" s="22" t="str">
        <f t="shared" si="464"/>
        <v/>
      </c>
      <c r="K1468" s="22" t="str">
        <f>IF(G1468&lt;&gt;"",IF(IFERROR(MATCH(TRUNC(G1468),ExcludeDateList,0),-1)&gt;-1,"",J1468),"")</f>
        <v/>
      </c>
      <c r="L1468" s="22" t="str">
        <f>IF(G1468&lt;&gt;"",IF(IFERROR(MATCH(TRUNC(G1468),ExcludeDateList,0),-1)&gt;-1,NA(),J1468),"")</f>
        <v/>
      </c>
      <c r="M1468" s="22" t="str">
        <f t="shared" si="465"/>
        <v/>
      </c>
      <c r="N1468" s="22" t="str">
        <f t="shared" si="455"/>
        <v/>
      </c>
      <c r="O1468" s="22" t="str">
        <f t="shared" si="466"/>
        <v/>
      </c>
      <c r="P1468" s="22" t="str">
        <f t="shared" si="456"/>
        <v/>
      </c>
      <c r="Q1468" s="22" t="str">
        <f t="shared" si="457"/>
        <v/>
      </c>
      <c r="R1468" s="22" t="str">
        <f t="shared" si="467"/>
        <v/>
      </c>
      <c r="S1468" s="22" t="str">
        <f t="shared" si="458"/>
        <v/>
      </c>
      <c r="T1468" s="22" t="str">
        <f t="shared" si="468"/>
        <v/>
      </c>
      <c r="U1468" s="22" t="str">
        <f t="shared" si="459"/>
        <v/>
      </c>
    </row>
    <row r="1469" spans="1:21" x14ac:dyDescent="0.25">
      <c r="A1469" s="21" t="str">
        <f>IF(INDEX('Predict Your Date Data (auto)'!A:A,ROW(A1469),1)&gt;0,INDEX('Predict Your Date Data (auto)'!A:A,ROW(A1469),1),"")</f>
        <v/>
      </c>
      <c r="B1469" s="21" t="str">
        <f>IF(A1469&lt;&gt;"",IF(IFERROR(MATCH(TRUNC(A1469),ExcludeDateList,0),-1)&gt;-1,"",TRUNC(A1469)),"")</f>
        <v/>
      </c>
      <c r="C1469" s="22" t="str">
        <f t="shared" si="460"/>
        <v/>
      </c>
      <c r="D1469" s="22" t="str">
        <f t="shared" si="461"/>
        <v/>
      </c>
      <c r="E1469" s="22" t="str">
        <f t="shared" si="462"/>
        <v/>
      </c>
      <c r="G1469" s="21" t="str">
        <f t="shared" si="463"/>
        <v/>
      </c>
      <c r="H1469" s="21" t="str">
        <f t="shared" si="453"/>
        <v/>
      </c>
      <c r="I1469" s="22" t="str">
        <f t="shared" si="454"/>
        <v/>
      </c>
      <c r="J1469" s="22" t="str">
        <f t="shared" si="464"/>
        <v/>
      </c>
      <c r="K1469" s="22" t="str">
        <f>IF(G1469&lt;&gt;"",IF(IFERROR(MATCH(TRUNC(G1469),ExcludeDateList,0),-1)&gt;-1,"",J1469),"")</f>
        <v/>
      </c>
      <c r="L1469" s="22" t="str">
        <f>IF(G1469&lt;&gt;"",IF(IFERROR(MATCH(TRUNC(G1469),ExcludeDateList,0),-1)&gt;-1,NA(),J1469),"")</f>
        <v/>
      </c>
      <c r="M1469" s="22" t="str">
        <f t="shared" si="465"/>
        <v/>
      </c>
      <c r="N1469" s="22" t="str">
        <f t="shared" si="455"/>
        <v/>
      </c>
      <c r="O1469" s="22" t="str">
        <f t="shared" si="466"/>
        <v/>
      </c>
      <c r="P1469" s="22" t="str">
        <f t="shared" si="456"/>
        <v/>
      </c>
      <c r="Q1469" s="22" t="str">
        <f t="shared" si="457"/>
        <v/>
      </c>
      <c r="R1469" s="22" t="str">
        <f t="shared" si="467"/>
        <v/>
      </c>
      <c r="S1469" s="22" t="str">
        <f t="shared" si="458"/>
        <v/>
      </c>
      <c r="T1469" s="22" t="str">
        <f t="shared" si="468"/>
        <v/>
      </c>
      <c r="U1469" s="22" t="str">
        <f t="shared" si="459"/>
        <v/>
      </c>
    </row>
    <row r="1470" spans="1:21" x14ac:dyDescent="0.25">
      <c r="A1470" s="21" t="str">
        <f>IF(INDEX('Predict Your Date Data (auto)'!A:A,ROW(A1470),1)&gt;0,INDEX('Predict Your Date Data (auto)'!A:A,ROW(A1470),1),"")</f>
        <v/>
      </c>
      <c r="B1470" s="21" t="str">
        <f>IF(A1470&lt;&gt;"",IF(IFERROR(MATCH(TRUNC(A1470),ExcludeDateList,0),-1)&gt;-1,"",TRUNC(A1470)),"")</f>
        <v/>
      </c>
      <c r="C1470" s="22" t="str">
        <f t="shared" si="460"/>
        <v/>
      </c>
      <c r="D1470" s="22" t="str">
        <f t="shared" si="461"/>
        <v/>
      </c>
      <c r="E1470" s="22" t="str">
        <f t="shared" si="462"/>
        <v/>
      </c>
      <c r="G1470" s="21" t="str">
        <f t="shared" si="463"/>
        <v/>
      </c>
      <c r="H1470" s="21" t="str">
        <f t="shared" si="453"/>
        <v/>
      </c>
      <c r="I1470" s="22" t="str">
        <f t="shared" si="454"/>
        <v/>
      </c>
      <c r="J1470" s="22" t="str">
        <f t="shared" si="464"/>
        <v/>
      </c>
      <c r="K1470" s="22" t="str">
        <f>IF(G1470&lt;&gt;"",IF(IFERROR(MATCH(TRUNC(G1470),ExcludeDateList,0),-1)&gt;-1,"",J1470),"")</f>
        <v/>
      </c>
      <c r="L1470" s="22" t="str">
        <f>IF(G1470&lt;&gt;"",IF(IFERROR(MATCH(TRUNC(G1470),ExcludeDateList,0),-1)&gt;-1,NA(),J1470),"")</f>
        <v/>
      </c>
      <c r="M1470" s="22" t="str">
        <f t="shared" si="465"/>
        <v/>
      </c>
      <c r="N1470" s="22" t="str">
        <f t="shared" si="455"/>
        <v/>
      </c>
      <c r="O1470" s="22" t="str">
        <f t="shared" si="466"/>
        <v/>
      </c>
      <c r="P1470" s="22" t="str">
        <f t="shared" si="456"/>
        <v/>
      </c>
      <c r="Q1470" s="22" t="str">
        <f t="shared" si="457"/>
        <v/>
      </c>
      <c r="R1470" s="22" t="str">
        <f t="shared" si="467"/>
        <v/>
      </c>
      <c r="S1470" s="22" t="str">
        <f t="shared" si="458"/>
        <v/>
      </c>
      <c r="T1470" s="22" t="str">
        <f t="shared" si="468"/>
        <v/>
      </c>
      <c r="U1470" s="22" t="str">
        <f t="shared" si="459"/>
        <v/>
      </c>
    </row>
    <row r="1471" spans="1:21" x14ac:dyDescent="0.25">
      <c r="A1471" s="21" t="str">
        <f>IF(INDEX('Predict Your Date Data (auto)'!A:A,ROW(A1471),1)&gt;0,INDEX('Predict Your Date Data (auto)'!A:A,ROW(A1471),1),"")</f>
        <v/>
      </c>
      <c r="B1471" s="21" t="str">
        <f>IF(A1471&lt;&gt;"",IF(IFERROR(MATCH(TRUNC(A1471),ExcludeDateList,0),-1)&gt;-1,"",TRUNC(A1471)),"")</f>
        <v/>
      </c>
      <c r="C1471" s="22" t="str">
        <f t="shared" si="460"/>
        <v/>
      </c>
      <c r="D1471" s="22" t="str">
        <f t="shared" si="461"/>
        <v/>
      </c>
      <c r="E1471" s="22" t="str">
        <f t="shared" si="462"/>
        <v/>
      </c>
      <c r="G1471" s="21" t="str">
        <f t="shared" si="463"/>
        <v/>
      </c>
      <c r="H1471" s="21" t="str">
        <f t="shared" si="453"/>
        <v/>
      </c>
      <c r="I1471" s="22" t="str">
        <f t="shared" si="454"/>
        <v/>
      </c>
      <c r="J1471" s="22" t="str">
        <f t="shared" si="464"/>
        <v/>
      </c>
      <c r="K1471" s="22" t="str">
        <f>IF(G1471&lt;&gt;"",IF(IFERROR(MATCH(TRUNC(G1471),ExcludeDateList,0),-1)&gt;-1,"",J1471),"")</f>
        <v/>
      </c>
      <c r="L1471" s="22" t="str">
        <f>IF(G1471&lt;&gt;"",IF(IFERROR(MATCH(TRUNC(G1471),ExcludeDateList,0),-1)&gt;-1,NA(),J1471),"")</f>
        <v/>
      </c>
      <c r="M1471" s="22" t="str">
        <f t="shared" si="465"/>
        <v/>
      </c>
      <c r="N1471" s="22" t="str">
        <f t="shared" si="455"/>
        <v/>
      </c>
      <c r="O1471" s="22" t="str">
        <f t="shared" si="466"/>
        <v/>
      </c>
      <c r="P1471" s="22" t="str">
        <f t="shared" si="456"/>
        <v/>
      </c>
      <c r="Q1471" s="22" t="str">
        <f t="shared" si="457"/>
        <v/>
      </c>
      <c r="R1471" s="22" t="str">
        <f t="shared" si="467"/>
        <v/>
      </c>
      <c r="S1471" s="22" t="str">
        <f t="shared" si="458"/>
        <v/>
      </c>
      <c r="T1471" s="22" t="str">
        <f t="shared" si="468"/>
        <v/>
      </c>
      <c r="U1471" s="22" t="str">
        <f t="shared" si="459"/>
        <v/>
      </c>
    </row>
    <row r="1472" spans="1:21" x14ac:dyDescent="0.25">
      <c r="A1472" s="21" t="str">
        <f>IF(INDEX('Predict Your Date Data (auto)'!A:A,ROW(A1472),1)&gt;0,INDEX('Predict Your Date Data (auto)'!A:A,ROW(A1472),1),"")</f>
        <v/>
      </c>
      <c r="B1472" s="21" t="str">
        <f>IF(A1472&lt;&gt;"",IF(IFERROR(MATCH(TRUNC(A1472),ExcludeDateList,0),-1)&gt;-1,"",TRUNC(A1472)),"")</f>
        <v/>
      </c>
      <c r="C1472" s="22" t="str">
        <f t="shared" si="460"/>
        <v/>
      </c>
      <c r="D1472" s="22" t="str">
        <f t="shared" si="461"/>
        <v/>
      </c>
      <c r="E1472" s="22" t="str">
        <f t="shared" si="462"/>
        <v/>
      </c>
      <c r="G1472" s="21" t="str">
        <f t="shared" si="463"/>
        <v/>
      </c>
      <c r="H1472" s="21" t="str">
        <f t="shared" si="453"/>
        <v/>
      </c>
      <c r="I1472" s="22" t="str">
        <f t="shared" si="454"/>
        <v/>
      </c>
      <c r="J1472" s="22" t="str">
        <f t="shared" si="464"/>
        <v/>
      </c>
      <c r="K1472" s="22" t="str">
        <f>IF(G1472&lt;&gt;"",IF(IFERROR(MATCH(TRUNC(G1472),ExcludeDateList,0),-1)&gt;-1,"",J1472),"")</f>
        <v/>
      </c>
      <c r="L1472" s="22" t="str">
        <f>IF(G1472&lt;&gt;"",IF(IFERROR(MATCH(TRUNC(G1472),ExcludeDateList,0),-1)&gt;-1,NA(),J1472),"")</f>
        <v/>
      </c>
      <c r="M1472" s="22" t="str">
        <f t="shared" si="465"/>
        <v/>
      </c>
      <c r="N1472" s="22" t="str">
        <f t="shared" si="455"/>
        <v/>
      </c>
      <c r="O1472" s="22" t="str">
        <f t="shared" si="466"/>
        <v/>
      </c>
      <c r="P1472" s="22" t="str">
        <f t="shared" si="456"/>
        <v/>
      </c>
      <c r="Q1472" s="22" t="str">
        <f t="shared" si="457"/>
        <v/>
      </c>
      <c r="R1472" s="22" t="str">
        <f t="shared" si="467"/>
        <v/>
      </c>
      <c r="S1472" s="22" t="str">
        <f t="shared" si="458"/>
        <v/>
      </c>
      <c r="T1472" s="22" t="str">
        <f t="shared" si="468"/>
        <v/>
      </c>
      <c r="U1472" s="22" t="str">
        <f t="shared" si="459"/>
        <v/>
      </c>
    </row>
    <row r="1473" spans="1:21" x14ac:dyDescent="0.25">
      <c r="A1473" s="21" t="str">
        <f>IF(INDEX('Predict Your Date Data (auto)'!A:A,ROW(A1473),1)&gt;0,INDEX('Predict Your Date Data (auto)'!A:A,ROW(A1473),1),"")</f>
        <v/>
      </c>
      <c r="B1473" s="21" t="str">
        <f>IF(A1473&lt;&gt;"",IF(IFERROR(MATCH(TRUNC(A1473),ExcludeDateList,0),-1)&gt;-1,"",TRUNC(A1473)),"")</f>
        <v/>
      </c>
      <c r="C1473" s="22" t="str">
        <f t="shared" si="460"/>
        <v/>
      </c>
      <c r="D1473" s="22" t="str">
        <f t="shared" si="461"/>
        <v/>
      </c>
      <c r="E1473" s="22" t="str">
        <f t="shared" si="462"/>
        <v/>
      </c>
      <c r="G1473" s="21" t="str">
        <f t="shared" si="463"/>
        <v/>
      </c>
      <c r="H1473" s="21" t="str">
        <f t="shared" si="453"/>
        <v/>
      </c>
      <c r="I1473" s="22" t="str">
        <f t="shared" si="454"/>
        <v/>
      </c>
      <c r="J1473" s="22" t="str">
        <f t="shared" si="464"/>
        <v/>
      </c>
      <c r="K1473" s="22" t="str">
        <f>IF(G1473&lt;&gt;"",IF(IFERROR(MATCH(TRUNC(G1473),ExcludeDateList,0),-1)&gt;-1,"",J1473),"")</f>
        <v/>
      </c>
      <c r="L1473" s="22" t="str">
        <f>IF(G1473&lt;&gt;"",IF(IFERROR(MATCH(TRUNC(G1473),ExcludeDateList,0),-1)&gt;-1,NA(),J1473),"")</f>
        <v/>
      </c>
      <c r="M1473" s="22" t="str">
        <f t="shared" si="465"/>
        <v/>
      </c>
      <c r="N1473" s="22" t="str">
        <f t="shared" si="455"/>
        <v/>
      </c>
      <c r="O1473" s="22" t="str">
        <f t="shared" si="466"/>
        <v/>
      </c>
      <c r="P1473" s="22" t="str">
        <f t="shared" si="456"/>
        <v/>
      </c>
      <c r="Q1473" s="22" t="str">
        <f t="shared" si="457"/>
        <v/>
      </c>
      <c r="R1473" s="22" t="str">
        <f t="shared" si="467"/>
        <v/>
      </c>
      <c r="S1473" s="22" t="str">
        <f t="shared" si="458"/>
        <v/>
      </c>
      <c r="T1473" s="22" t="str">
        <f t="shared" si="468"/>
        <v/>
      </c>
      <c r="U1473" s="22" t="str">
        <f t="shared" si="459"/>
        <v/>
      </c>
    </row>
    <row r="1474" spans="1:21" x14ac:dyDescent="0.25">
      <c r="A1474" s="21" t="str">
        <f>IF(INDEX('Predict Your Date Data (auto)'!A:A,ROW(A1474),1)&gt;0,INDEX('Predict Your Date Data (auto)'!A:A,ROW(A1474),1),"")</f>
        <v/>
      </c>
      <c r="B1474" s="21" t="str">
        <f>IF(A1474&lt;&gt;"",IF(IFERROR(MATCH(TRUNC(A1474),ExcludeDateList,0),-1)&gt;-1,"",TRUNC(A1474)),"")</f>
        <v/>
      </c>
      <c r="C1474" s="22" t="str">
        <f t="shared" si="460"/>
        <v/>
      </c>
      <c r="D1474" s="22" t="str">
        <f t="shared" si="461"/>
        <v/>
      </c>
      <c r="E1474" s="22" t="str">
        <f t="shared" si="462"/>
        <v/>
      </c>
      <c r="G1474" s="21" t="str">
        <f t="shared" si="463"/>
        <v/>
      </c>
      <c r="H1474" s="21" t="str">
        <f t="shared" ref="H1474:H1537" si="469">IF(G1474&lt;&gt;"",IF(WEEKDAY(G1474)=2,"Week " &amp; TEXT(G1474,AxisDateFormat),""),"")</f>
        <v/>
      </c>
      <c r="I1474" s="22" t="str">
        <f t="shared" ref="I1474:I1537" si="470">IF(G1474&lt;&gt;"", TEXT(WEEKDAY(G1474), DayFormat),"")</f>
        <v/>
      </c>
      <c r="J1474" s="22" t="str">
        <f t="shared" si="464"/>
        <v/>
      </c>
      <c r="K1474" s="22" t="str">
        <f>IF(G1474&lt;&gt;"",IF(IFERROR(MATCH(TRUNC(G1474),ExcludeDateList,0),-1)&gt;-1,"",J1474),"")</f>
        <v/>
      </c>
      <c r="L1474" s="22" t="str">
        <f>IF(G1474&lt;&gt;"",IF(IFERROR(MATCH(TRUNC(G1474),ExcludeDateList,0),-1)&gt;-1,NA(),J1474),"")</f>
        <v/>
      </c>
      <c r="M1474" s="22" t="str">
        <f t="shared" si="465"/>
        <v/>
      </c>
      <c r="N1474" s="22" t="str">
        <f t="shared" ref="N1474:N1537" si="471">IF(G1474&lt;&gt;"",M1474*$X$10+$X$9,"")</f>
        <v/>
      </c>
      <c r="O1474" s="22" t="str">
        <f t="shared" si="466"/>
        <v/>
      </c>
      <c r="P1474" s="22" t="str">
        <f t="shared" ref="P1474:P1537" si="472">IF(G1474&lt;&gt;"",VLOOKUP(I1474,$W$2:$Y$6,3,FALSE),"")</f>
        <v/>
      </c>
      <c r="Q1474" s="22" t="str">
        <f t="shared" ref="Q1474:Q1537" si="473">IF(G1474&lt;&gt;"",N1474*P1474,"")</f>
        <v/>
      </c>
      <c r="R1474" s="22" t="str">
        <f t="shared" si="467"/>
        <v/>
      </c>
      <c r="S1474" s="22" t="str">
        <f t="shared" ref="S1474:S1537" si="474">IF(G1474&lt;&gt;"",IF(P1474&gt;1,ROUNDUP(Q1474,RoundDecimalPlaces),ROUNDDOWN(Q1474,RoundDecimalPlaces)),"")</f>
        <v/>
      </c>
      <c r="T1474" s="22" t="str">
        <f t="shared" si="468"/>
        <v/>
      </c>
      <c r="U1474" s="22" t="str">
        <f t="shared" ref="U1474:U1537" si="475">IF(T1474&lt;&gt;"",IF(T1474&gt;AVERAGE(T:T)*SignificantErrorMultiplier,J1474,NA()),"")</f>
        <v/>
      </c>
    </row>
    <row r="1475" spans="1:21" x14ac:dyDescent="0.25">
      <c r="A1475" s="21" t="str">
        <f>IF(INDEX('Predict Your Date Data (auto)'!A:A,ROW(A1475),1)&gt;0,INDEX('Predict Your Date Data (auto)'!A:A,ROW(A1475),1),"")</f>
        <v/>
      </c>
      <c r="B1475" s="21" t="str">
        <f>IF(A1475&lt;&gt;"",IF(IFERROR(MATCH(TRUNC(A1475),ExcludeDateList,0),-1)&gt;-1,"",TRUNC(A1475)),"")</f>
        <v/>
      </c>
      <c r="C1475" s="22" t="str">
        <f t="shared" ref="C1475:C1538" si="476">IF(B1475&lt;&gt;"",YEAR(B1475),"")</f>
        <v/>
      </c>
      <c r="D1475" s="22" t="str">
        <f t="shared" ref="D1475:D1538" si="477">IF(B1475&lt;&gt;"",MONTH(B1475),"")</f>
        <v/>
      </c>
      <c r="E1475" s="22" t="str">
        <f t="shared" ref="E1475:E1538" si="478">IF(B1475&lt;&gt;"","Week " &amp; ROUNDUP(DAY(B1475)/7,0),"")</f>
        <v/>
      </c>
      <c r="G1475" s="21" t="str">
        <f t="shared" ref="G1475:G1538" si="479">IF(G1474&lt;MAX(A:A)+NumberOfFutureWeeks*7,  IF(WEEKDAY( G1474+1)=1, G1474+2, IF(WEEKDAY(G1474+1)=7, G1474+ 3, G1474+1)), "")</f>
        <v/>
      </c>
      <c r="H1475" s="21" t="str">
        <f t="shared" si="469"/>
        <v/>
      </c>
      <c r="I1475" s="22" t="str">
        <f t="shared" si="470"/>
        <v/>
      </c>
      <c r="J1475" s="22" t="str">
        <f t="shared" ref="J1475:J1538" si="480">IF(AND(G1475&lt;&gt;"",G1475&lt;=MAX(B:B) ),COUNTIF(B:B,TRUNC(G1475)),"")</f>
        <v/>
      </c>
      <c r="K1475" s="22" t="str">
        <f>IF(G1475&lt;&gt;"",IF(IFERROR(MATCH(TRUNC(G1475),ExcludeDateList,0),-1)&gt;-1,"",J1475),"")</f>
        <v/>
      </c>
      <c r="L1475" s="22" t="str">
        <f>IF(G1475&lt;&gt;"",IF(IFERROR(MATCH(TRUNC(G1475),ExcludeDateList,0),-1)&gt;-1,NA(),J1475),"")</f>
        <v/>
      </c>
      <c r="M1475" s="22" t="str">
        <f t="shared" ref="M1475:M1538" si="481">IF(G1475&lt;&gt;"",M1474+1,"")</f>
        <v/>
      </c>
      <c r="N1475" s="22" t="str">
        <f t="shared" si="471"/>
        <v/>
      </c>
      <c r="O1475" s="22" t="str">
        <f t="shared" ref="O1475:O1538" si="482">IF(K1475&lt;&gt;"",ABS(K1475-N1475),"")</f>
        <v/>
      </c>
      <c r="P1475" s="22" t="str">
        <f t="shared" si="472"/>
        <v/>
      </c>
      <c r="Q1475" s="22" t="str">
        <f t="shared" si="473"/>
        <v/>
      </c>
      <c r="R1475" s="22" t="str">
        <f t="shared" ref="R1475:R1538" si="483">IF(K1475&lt;&gt;"",ABS(J1475-Q1475),"")</f>
        <v/>
      </c>
      <c r="S1475" s="22" t="str">
        <f t="shared" si="474"/>
        <v/>
      </c>
      <c r="T1475" s="22" t="str">
        <f t="shared" ref="T1475:T1538" si="484">IF(K1475&lt;&gt;"",ABS(K1475-S1475),"")</f>
        <v/>
      </c>
      <c r="U1475" s="22" t="str">
        <f t="shared" si="475"/>
        <v/>
      </c>
    </row>
    <row r="1476" spans="1:21" x14ac:dyDescent="0.25">
      <c r="A1476" s="21" t="str">
        <f>IF(INDEX('Predict Your Date Data (auto)'!A:A,ROW(A1476),1)&gt;0,INDEX('Predict Your Date Data (auto)'!A:A,ROW(A1476),1),"")</f>
        <v/>
      </c>
      <c r="B1476" s="21" t="str">
        <f>IF(A1476&lt;&gt;"",IF(IFERROR(MATCH(TRUNC(A1476),ExcludeDateList,0),-1)&gt;-1,"",TRUNC(A1476)),"")</f>
        <v/>
      </c>
      <c r="C1476" s="22" t="str">
        <f t="shared" si="476"/>
        <v/>
      </c>
      <c r="D1476" s="22" t="str">
        <f t="shared" si="477"/>
        <v/>
      </c>
      <c r="E1476" s="22" t="str">
        <f t="shared" si="478"/>
        <v/>
      </c>
      <c r="G1476" s="21" t="str">
        <f t="shared" si="479"/>
        <v/>
      </c>
      <c r="H1476" s="21" t="str">
        <f t="shared" si="469"/>
        <v/>
      </c>
      <c r="I1476" s="22" t="str">
        <f t="shared" si="470"/>
        <v/>
      </c>
      <c r="J1476" s="22" t="str">
        <f t="shared" si="480"/>
        <v/>
      </c>
      <c r="K1476" s="22" t="str">
        <f>IF(G1476&lt;&gt;"",IF(IFERROR(MATCH(TRUNC(G1476),ExcludeDateList,0),-1)&gt;-1,"",J1476),"")</f>
        <v/>
      </c>
      <c r="L1476" s="22" t="str">
        <f>IF(G1476&lt;&gt;"",IF(IFERROR(MATCH(TRUNC(G1476),ExcludeDateList,0),-1)&gt;-1,NA(),J1476),"")</f>
        <v/>
      </c>
      <c r="M1476" s="22" t="str">
        <f t="shared" si="481"/>
        <v/>
      </c>
      <c r="N1476" s="22" t="str">
        <f t="shared" si="471"/>
        <v/>
      </c>
      <c r="O1476" s="22" t="str">
        <f t="shared" si="482"/>
        <v/>
      </c>
      <c r="P1476" s="22" t="str">
        <f t="shared" si="472"/>
        <v/>
      </c>
      <c r="Q1476" s="22" t="str">
        <f t="shared" si="473"/>
        <v/>
      </c>
      <c r="R1476" s="22" t="str">
        <f t="shared" si="483"/>
        <v/>
      </c>
      <c r="S1476" s="22" t="str">
        <f t="shared" si="474"/>
        <v/>
      </c>
      <c r="T1476" s="22" t="str">
        <f t="shared" si="484"/>
        <v/>
      </c>
      <c r="U1476" s="22" t="str">
        <f t="shared" si="475"/>
        <v/>
      </c>
    </row>
    <row r="1477" spans="1:21" x14ac:dyDescent="0.25">
      <c r="A1477" s="21" t="str">
        <f>IF(INDEX('Predict Your Date Data (auto)'!A:A,ROW(A1477),1)&gt;0,INDEX('Predict Your Date Data (auto)'!A:A,ROW(A1477),1),"")</f>
        <v/>
      </c>
      <c r="B1477" s="21" t="str">
        <f>IF(A1477&lt;&gt;"",IF(IFERROR(MATCH(TRUNC(A1477),ExcludeDateList,0),-1)&gt;-1,"",TRUNC(A1477)),"")</f>
        <v/>
      </c>
      <c r="C1477" s="22" t="str">
        <f t="shared" si="476"/>
        <v/>
      </c>
      <c r="D1477" s="22" t="str">
        <f t="shared" si="477"/>
        <v/>
      </c>
      <c r="E1477" s="22" t="str">
        <f t="shared" si="478"/>
        <v/>
      </c>
      <c r="G1477" s="21" t="str">
        <f t="shared" si="479"/>
        <v/>
      </c>
      <c r="H1477" s="21" t="str">
        <f t="shared" si="469"/>
        <v/>
      </c>
      <c r="I1477" s="22" t="str">
        <f t="shared" si="470"/>
        <v/>
      </c>
      <c r="J1477" s="22" t="str">
        <f t="shared" si="480"/>
        <v/>
      </c>
      <c r="K1477" s="22" t="str">
        <f>IF(G1477&lt;&gt;"",IF(IFERROR(MATCH(TRUNC(G1477),ExcludeDateList,0),-1)&gt;-1,"",J1477),"")</f>
        <v/>
      </c>
      <c r="L1477" s="22" t="str">
        <f>IF(G1477&lt;&gt;"",IF(IFERROR(MATCH(TRUNC(G1477),ExcludeDateList,0),-1)&gt;-1,NA(),J1477),"")</f>
        <v/>
      </c>
      <c r="M1477" s="22" t="str">
        <f t="shared" si="481"/>
        <v/>
      </c>
      <c r="N1477" s="22" t="str">
        <f t="shared" si="471"/>
        <v/>
      </c>
      <c r="O1477" s="22" t="str">
        <f t="shared" si="482"/>
        <v/>
      </c>
      <c r="P1477" s="22" t="str">
        <f t="shared" si="472"/>
        <v/>
      </c>
      <c r="Q1477" s="22" t="str">
        <f t="shared" si="473"/>
        <v/>
      </c>
      <c r="R1477" s="22" t="str">
        <f t="shared" si="483"/>
        <v/>
      </c>
      <c r="S1477" s="22" t="str">
        <f t="shared" si="474"/>
        <v/>
      </c>
      <c r="T1477" s="22" t="str">
        <f t="shared" si="484"/>
        <v/>
      </c>
      <c r="U1477" s="22" t="str">
        <f t="shared" si="475"/>
        <v/>
      </c>
    </row>
    <row r="1478" spans="1:21" x14ac:dyDescent="0.25">
      <c r="A1478" s="21" t="str">
        <f>IF(INDEX('Predict Your Date Data (auto)'!A:A,ROW(A1478),1)&gt;0,INDEX('Predict Your Date Data (auto)'!A:A,ROW(A1478),1),"")</f>
        <v/>
      </c>
      <c r="B1478" s="21" t="str">
        <f>IF(A1478&lt;&gt;"",IF(IFERROR(MATCH(TRUNC(A1478),ExcludeDateList,0),-1)&gt;-1,"",TRUNC(A1478)),"")</f>
        <v/>
      </c>
      <c r="C1478" s="22" t="str">
        <f t="shared" si="476"/>
        <v/>
      </c>
      <c r="D1478" s="22" t="str">
        <f t="shared" si="477"/>
        <v/>
      </c>
      <c r="E1478" s="22" t="str">
        <f t="shared" si="478"/>
        <v/>
      </c>
      <c r="G1478" s="21" t="str">
        <f t="shared" si="479"/>
        <v/>
      </c>
      <c r="H1478" s="21" t="str">
        <f t="shared" si="469"/>
        <v/>
      </c>
      <c r="I1478" s="22" t="str">
        <f t="shared" si="470"/>
        <v/>
      </c>
      <c r="J1478" s="22" t="str">
        <f t="shared" si="480"/>
        <v/>
      </c>
      <c r="K1478" s="22" t="str">
        <f>IF(G1478&lt;&gt;"",IF(IFERROR(MATCH(TRUNC(G1478),ExcludeDateList,0),-1)&gt;-1,"",J1478),"")</f>
        <v/>
      </c>
      <c r="L1478" s="22" t="str">
        <f>IF(G1478&lt;&gt;"",IF(IFERROR(MATCH(TRUNC(G1478),ExcludeDateList,0),-1)&gt;-1,NA(),J1478),"")</f>
        <v/>
      </c>
      <c r="M1478" s="22" t="str">
        <f t="shared" si="481"/>
        <v/>
      </c>
      <c r="N1478" s="22" t="str">
        <f t="shared" si="471"/>
        <v/>
      </c>
      <c r="O1478" s="22" t="str">
        <f t="shared" si="482"/>
        <v/>
      </c>
      <c r="P1478" s="22" t="str">
        <f t="shared" si="472"/>
        <v/>
      </c>
      <c r="Q1478" s="22" t="str">
        <f t="shared" si="473"/>
        <v/>
      </c>
      <c r="R1478" s="22" t="str">
        <f t="shared" si="483"/>
        <v/>
      </c>
      <c r="S1478" s="22" t="str">
        <f t="shared" si="474"/>
        <v/>
      </c>
      <c r="T1478" s="22" t="str">
        <f t="shared" si="484"/>
        <v/>
      </c>
      <c r="U1478" s="22" t="str">
        <f t="shared" si="475"/>
        <v/>
      </c>
    </row>
    <row r="1479" spans="1:21" x14ac:dyDescent="0.25">
      <c r="A1479" s="21" t="str">
        <f>IF(INDEX('Predict Your Date Data (auto)'!A:A,ROW(A1479),1)&gt;0,INDEX('Predict Your Date Data (auto)'!A:A,ROW(A1479),1),"")</f>
        <v/>
      </c>
      <c r="B1479" s="21" t="str">
        <f>IF(A1479&lt;&gt;"",IF(IFERROR(MATCH(TRUNC(A1479),ExcludeDateList,0),-1)&gt;-1,"",TRUNC(A1479)),"")</f>
        <v/>
      </c>
      <c r="C1479" s="22" t="str">
        <f t="shared" si="476"/>
        <v/>
      </c>
      <c r="D1479" s="22" t="str">
        <f t="shared" si="477"/>
        <v/>
      </c>
      <c r="E1479" s="22" t="str">
        <f t="shared" si="478"/>
        <v/>
      </c>
      <c r="G1479" s="21" t="str">
        <f t="shared" si="479"/>
        <v/>
      </c>
      <c r="H1479" s="21" t="str">
        <f t="shared" si="469"/>
        <v/>
      </c>
      <c r="I1479" s="22" t="str">
        <f t="shared" si="470"/>
        <v/>
      </c>
      <c r="J1479" s="22" t="str">
        <f t="shared" si="480"/>
        <v/>
      </c>
      <c r="K1479" s="22" t="str">
        <f>IF(G1479&lt;&gt;"",IF(IFERROR(MATCH(TRUNC(G1479),ExcludeDateList,0),-1)&gt;-1,"",J1479),"")</f>
        <v/>
      </c>
      <c r="L1479" s="22" t="str">
        <f>IF(G1479&lt;&gt;"",IF(IFERROR(MATCH(TRUNC(G1479),ExcludeDateList,0),-1)&gt;-1,NA(),J1479),"")</f>
        <v/>
      </c>
      <c r="M1479" s="22" t="str">
        <f t="shared" si="481"/>
        <v/>
      </c>
      <c r="N1479" s="22" t="str">
        <f t="shared" si="471"/>
        <v/>
      </c>
      <c r="O1479" s="22" t="str">
        <f t="shared" si="482"/>
        <v/>
      </c>
      <c r="P1479" s="22" t="str">
        <f t="shared" si="472"/>
        <v/>
      </c>
      <c r="Q1479" s="22" t="str">
        <f t="shared" si="473"/>
        <v/>
      </c>
      <c r="R1479" s="22" t="str">
        <f t="shared" si="483"/>
        <v/>
      </c>
      <c r="S1479" s="22" t="str">
        <f t="shared" si="474"/>
        <v/>
      </c>
      <c r="T1479" s="22" t="str">
        <f t="shared" si="484"/>
        <v/>
      </c>
      <c r="U1479" s="22" t="str">
        <f t="shared" si="475"/>
        <v/>
      </c>
    </row>
    <row r="1480" spans="1:21" x14ac:dyDescent="0.25">
      <c r="A1480" s="21" t="str">
        <f>IF(INDEX('Predict Your Date Data (auto)'!A:A,ROW(A1480),1)&gt;0,INDEX('Predict Your Date Data (auto)'!A:A,ROW(A1480),1),"")</f>
        <v/>
      </c>
      <c r="B1480" s="21" t="str">
        <f>IF(A1480&lt;&gt;"",IF(IFERROR(MATCH(TRUNC(A1480),ExcludeDateList,0),-1)&gt;-1,"",TRUNC(A1480)),"")</f>
        <v/>
      </c>
      <c r="C1480" s="22" t="str">
        <f t="shared" si="476"/>
        <v/>
      </c>
      <c r="D1480" s="22" t="str">
        <f t="shared" si="477"/>
        <v/>
      </c>
      <c r="E1480" s="22" t="str">
        <f t="shared" si="478"/>
        <v/>
      </c>
      <c r="G1480" s="21" t="str">
        <f t="shared" si="479"/>
        <v/>
      </c>
      <c r="H1480" s="21" t="str">
        <f t="shared" si="469"/>
        <v/>
      </c>
      <c r="I1480" s="22" t="str">
        <f t="shared" si="470"/>
        <v/>
      </c>
      <c r="J1480" s="22" t="str">
        <f t="shared" si="480"/>
        <v/>
      </c>
      <c r="K1480" s="22" t="str">
        <f>IF(G1480&lt;&gt;"",IF(IFERROR(MATCH(TRUNC(G1480),ExcludeDateList,0),-1)&gt;-1,"",J1480),"")</f>
        <v/>
      </c>
      <c r="L1480" s="22" t="str">
        <f>IF(G1480&lt;&gt;"",IF(IFERROR(MATCH(TRUNC(G1480),ExcludeDateList,0),-1)&gt;-1,NA(),J1480),"")</f>
        <v/>
      </c>
      <c r="M1480" s="22" t="str">
        <f t="shared" si="481"/>
        <v/>
      </c>
      <c r="N1480" s="22" t="str">
        <f t="shared" si="471"/>
        <v/>
      </c>
      <c r="O1480" s="22" t="str">
        <f t="shared" si="482"/>
        <v/>
      </c>
      <c r="P1480" s="22" t="str">
        <f t="shared" si="472"/>
        <v/>
      </c>
      <c r="Q1480" s="22" t="str">
        <f t="shared" si="473"/>
        <v/>
      </c>
      <c r="R1480" s="22" t="str">
        <f t="shared" si="483"/>
        <v/>
      </c>
      <c r="S1480" s="22" t="str">
        <f t="shared" si="474"/>
        <v/>
      </c>
      <c r="T1480" s="22" t="str">
        <f t="shared" si="484"/>
        <v/>
      </c>
      <c r="U1480" s="22" t="str">
        <f t="shared" si="475"/>
        <v/>
      </c>
    </row>
    <row r="1481" spans="1:21" x14ac:dyDescent="0.25">
      <c r="A1481" s="21" t="str">
        <f>IF(INDEX('Predict Your Date Data (auto)'!A:A,ROW(A1481),1)&gt;0,INDEX('Predict Your Date Data (auto)'!A:A,ROW(A1481),1),"")</f>
        <v/>
      </c>
      <c r="B1481" s="21" t="str">
        <f>IF(A1481&lt;&gt;"",IF(IFERROR(MATCH(TRUNC(A1481),ExcludeDateList,0),-1)&gt;-1,"",TRUNC(A1481)),"")</f>
        <v/>
      </c>
      <c r="C1481" s="22" t="str">
        <f t="shared" si="476"/>
        <v/>
      </c>
      <c r="D1481" s="22" t="str">
        <f t="shared" si="477"/>
        <v/>
      </c>
      <c r="E1481" s="22" t="str">
        <f t="shared" si="478"/>
        <v/>
      </c>
      <c r="G1481" s="21" t="str">
        <f t="shared" si="479"/>
        <v/>
      </c>
      <c r="H1481" s="21" t="str">
        <f t="shared" si="469"/>
        <v/>
      </c>
      <c r="I1481" s="22" t="str">
        <f t="shared" si="470"/>
        <v/>
      </c>
      <c r="J1481" s="22" t="str">
        <f t="shared" si="480"/>
        <v/>
      </c>
      <c r="K1481" s="22" t="str">
        <f>IF(G1481&lt;&gt;"",IF(IFERROR(MATCH(TRUNC(G1481),ExcludeDateList,0),-1)&gt;-1,"",J1481),"")</f>
        <v/>
      </c>
      <c r="L1481" s="22" t="str">
        <f>IF(G1481&lt;&gt;"",IF(IFERROR(MATCH(TRUNC(G1481),ExcludeDateList,0),-1)&gt;-1,NA(),J1481),"")</f>
        <v/>
      </c>
      <c r="M1481" s="22" t="str">
        <f t="shared" si="481"/>
        <v/>
      </c>
      <c r="N1481" s="22" t="str">
        <f t="shared" si="471"/>
        <v/>
      </c>
      <c r="O1481" s="22" t="str">
        <f t="shared" si="482"/>
        <v/>
      </c>
      <c r="P1481" s="22" t="str">
        <f t="shared" si="472"/>
        <v/>
      </c>
      <c r="Q1481" s="22" t="str">
        <f t="shared" si="473"/>
        <v/>
      </c>
      <c r="R1481" s="22" t="str">
        <f t="shared" si="483"/>
        <v/>
      </c>
      <c r="S1481" s="22" t="str">
        <f t="shared" si="474"/>
        <v/>
      </c>
      <c r="T1481" s="22" t="str">
        <f t="shared" si="484"/>
        <v/>
      </c>
      <c r="U1481" s="22" t="str">
        <f t="shared" si="475"/>
        <v/>
      </c>
    </row>
    <row r="1482" spans="1:21" x14ac:dyDescent="0.25">
      <c r="A1482" s="21" t="str">
        <f>IF(INDEX('Predict Your Date Data (auto)'!A:A,ROW(A1482),1)&gt;0,INDEX('Predict Your Date Data (auto)'!A:A,ROW(A1482),1),"")</f>
        <v/>
      </c>
      <c r="B1482" s="21" t="str">
        <f>IF(A1482&lt;&gt;"",IF(IFERROR(MATCH(TRUNC(A1482),ExcludeDateList,0),-1)&gt;-1,"",TRUNC(A1482)),"")</f>
        <v/>
      </c>
      <c r="C1482" s="22" t="str">
        <f t="shared" si="476"/>
        <v/>
      </c>
      <c r="D1482" s="22" t="str">
        <f t="shared" si="477"/>
        <v/>
      </c>
      <c r="E1482" s="22" t="str">
        <f t="shared" si="478"/>
        <v/>
      </c>
      <c r="G1482" s="21" t="str">
        <f t="shared" si="479"/>
        <v/>
      </c>
      <c r="H1482" s="21" t="str">
        <f t="shared" si="469"/>
        <v/>
      </c>
      <c r="I1482" s="22" t="str">
        <f t="shared" si="470"/>
        <v/>
      </c>
      <c r="J1482" s="22" t="str">
        <f t="shared" si="480"/>
        <v/>
      </c>
      <c r="K1482" s="22" t="str">
        <f>IF(G1482&lt;&gt;"",IF(IFERROR(MATCH(TRUNC(G1482),ExcludeDateList,0),-1)&gt;-1,"",J1482),"")</f>
        <v/>
      </c>
      <c r="L1482" s="22" t="str">
        <f>IF(G1482&lt;&gt;"",IF(IFERROR(MATCH(TRUNC(G1482),ExcludeDateList,0),-1)&gt;-1,NA(),J1482),"")</f>
        <v/>
      </c>
      <c r="M1482" s="22" t="str">
        <f t="shared" si="481"/>
        <v/>
      </c>
      <c r="N1482" s="22" t="str">
        <f t="shared" si="471"/>
        <v/>
      </c>
      <c r="O1482" s="22" t="str">
        <f t="shared" si="482"/>
        <v/>
      </c>
      <c r="P1482" s="22" t="str">
        <f t="shared" si="472"/>
        <v/>
      </c>
      <c r="Q1482" s="22" t="str">
        <f t="shared" si="473"/>
        <v/>
      </c>
      <c r="R1482" s="22" t="str">
        <f t="shared" si="483"/>
        <v/>
      </c>
      <c r="S1482" s="22" t="str">
        <f t="shared" si="474"/>
        <v/>
      </c>
      <c r="T1482" s="22" t="str">
        <f t="shared" si="484"/>
        <v/>
      </c>
      <c r="U1482" s="22" t="str">
        <f t="shared" si="475"/>
        <v/>
      </c>
    </row>
    <row r="1483" spans="1:21" x14ac:dyDescent="0.25">
      <c r="A1483" s="21" t="str">
        <f>IF(INDEX('Predict Your Date Data (auto)'!A:A,ROW(A1483),1)&gt;0,INDEX('Predict Your Date Data (auto)'!A:A,ROW(A1483),1),"")</f>
        <v/>
      </c>
      <c r="B1483" s="21" t="str">
        <f>IF(A1483&lt;&gt;"",IF(IFERROR(MATCH(TRUNC(A1483),ExcludeDateList,0),-1)&gt;-1,"",TRUNC(A1483)),"")</f>
        <v/>
      </c>
      <c r="C1483" s="22" t="str">
        <f t="shared" si="476"/>
        <v/>
      </c>
      <c r="D1483" s="22" t="str">
        <f t="shared" si="477"/>
        <v/>
      </c>
      <c r="E1483" s="22" t="str">
        <f t="shared" si="478"/>
        <v/>
      </c>
      <c r="G1483" s="21" t="str">
        <f t="shared" si="479"/>
        <v/>
      </c>
      <c r="H1483" s="21" t="str">
        <f t="shared" si="469"/>
        <v/>
      </c>
      <c r="I1483" s="22" t="str">
        <f t="shared" si="470"/>
        <v/>
      </c>
      <c r="J1483" s="22" t="str">
        <f t="shared" si="480"/>
        <v/>
      </c>
      <c r="K1483" s="22" t="str">
        <f>IF(G1483&lt;&gt;"",IF(IFERROR(MATCH(TRUNC(G1483),ExcludeDateList,0),-1)&gt;-1,"",J1483),"")</f>
        <v/>
      </c>
      <c r="L1483" s="22" t="str">
        <f>IF(G1483&lt;&gt;"",IF(IFERROR(MATCH(TRUNC(G1483),ExcludeDateList,0),-1)&gt;-1,NA(),J1483),"")</f>
        <v/>
      </c>
      <c r="M1483" s="22" t="str">
        <f t="shared" si="481"/>
        <v/>
      </c>
      <c r="N1483" s="22" t="str">
        <f t="shared" si="471"/>
        <v/>
      </c>
      <c r="O1483" s="22" t="str">
        <f t="shared" si="482"/>
        <v/>
      </c>
      <c r="P1483" s="22" t="str">
        <f t="shared" si="472"/>
        <v/>
      </c>
      <c r="Q1483" s="22" t="str">
        <f t="shared" si="473"/>
        <v/>
      </c>
      <c r="R1483" s="22" t="str">
        <f t="shared" si="483"/>
        <v/>
      </c>
      <c r="S1483" s="22" t="str">
        <f t="shared" si="474"/>
        <v/>
      </c>
      <c r="T1483" s="22" t="str">
        <f t="shared" si="484"/>
        <v/>
      </c>
      <c r="U1483" s="22" t="str">
        <f t="shared" si="475"/>
        <v/>
      </c>
    </row>
    <row r="1484" spans="1:21" x14ac:dyDescent="0.25">
      <c r="A1484" s="21" t="str">
        <f>IF(INDEX('Predict Your Date Data (auto)'!A:A,ROW(A1484),1)&gt;0,INDEX('Predict Your Date Data (auto)'!A:A,ROW(A1484),1),"")</f>
        <v/>
      </c>
      <c r="B1484" s="21" t="str">
        <f>IF(A1484&lt;&gt;"",IF(IFERROR(MATCH(TRUNC(A1484),ExcludeDateList,0),-1)&gt;-1,"",TRUNC(A1484)),"")</f>
        <v/>
      </c>
      <c r="C1484" s="22" t="str">
        <f t="shared" si="476"/>
        <v/>
      </c>
      <c r="D1484" s="22" t="str">
        <f t="shared" si="477"/>
        <v/>
      </c>
      <c r="E1484" s="22" t="str">
        <f t="shared" si="478"/>
        <v/>
      </c>
      <c r="G1484" s="21" t="str">
        <f t="shared" si="479"/>
        <v/>
      </c>
      <c r="H1484" s="21" t="str">
        <f t="shared" si="469"/>
        <v/>
      </c>
      <c r="I1484" s="22" t="str">
        <f t="shared" si="470"/>
        <v/>
      </c>
      <c r="J1484" s="22" t="str">
        <f t="shared" si="480"/>
        <v/>
      </c>
      <c r="K1484" s="22" t="str">
        <f>IF(G1484&lt;&gt;"",IF(IFERROR(MATCH(TRUNC(G1484),ExcludeDateList,0),-1)&gt;-1,"",J1484),"")</f>
        <v/>
      </c>
      <c r="L1484" s="22" t="str">
        <f>IF(G1484&lt;&gt;"",IF(IFERROR(MATCH(TRUNC(G1484),ExcludeDateList,0),-1)&gt;-1,NA(),J1484),"")</f>
        <v/>
      </c>
      <c r="M1484" s="22" t="str">
        <f t="shared" si="481"/>
        <v/>
      </c>
      <c r="N1484" s="22" t="str">
        <f t="shared" si="471"/>
        <v/>
      </c>
      <c r="O1484" s="22" t="str">
        <f t="shared" si="482"/>
        <v/>
      </c>
      <c r="P1484" s="22" t="str">
        <f t="shared" si="472"/>
        <v/>
      </c>
      <c r="Q1484" s="22" t="str">
        <f t="shared" si="473"/>
        <v/>
      </c>
      <c r="R1484" s="22" t="str">
        <f t="shared" si="483"/>
        <v/>
      </c>
      <c r="S1484" s="22" t="str">
        <f t="shared" si="474"/>
        <v/>
      </c>
      <c r="T1484" s="22" t="str">
        <f t="shared" si="484"/>
        <v/>
      </c>
      <c r="U1484" s="22" t="str">
        <f t="shared" si="475"/>
        <v/>
      </c>
    </row>
    <row r="1485" spans="1:21" x14ac:dyDescent="0.25">
      <c r="A1485" s="21" t="str">
        <f>IF(INDEX('Predict Your Date Data (auto)'!A:A,ROW(A1485),1)&gt;0,INDEX('Predict Your Date Data (auto)'!A:A,ROW(A1485),1),"")</f>
        <v/>
      </c>
      <c r="B1485" s="21" t="str">
        <f>IF(A1485&lt;&gt;"",IF(IFERROR(MATCH(TRUNC(A1485),ExcludeDateList,0),-1)&gt;-1,"",TRUNC(A1485)),"")</f>
        <v/>
      </c>
      <c r="C1485" s="22" t="str">
        <f t="shared" si="476"/>
        <v/>
      </c>
      <c r="D1485" s="22" t="str">
        <f t="shared" si="477"/>
        <v/>
      </c>
      <c r="E1485" s="22" t="str">
        <f t="shared" si="478"/>
        <v/>
      </c>
      <c r="G1485" s="21" t="str">
        <f t="shared" si="479"/>
        <v/>
      </c>
      <c r="H1485" s="21" t="str">
        <f t="shared" si="469"/>
        <v/>
      </c>
      <c r="I1485" s="22" t="str">
        <f t="shared" si="470"/>
        <v/>
      </c>
      <c r="J1485" s="22" t="str">
        <f t="shared" si="480"/>
        <v/>
      </c>
      <c r="K1485" s="22" t="str">
        <f>IF(G1485&lt;&gt;"",IF(IFERROR(MATCH(TRUNC(G1485),ExcludeDateList,0),-1)&gt;-1,"",J1485),"")</f>
        <v/>
      </c>
      <c r="L1485" s="22" t="str">
        <f>IF(G1485&lt;&gt;"",IF(IFERROR(MATCH(TRUNC(G1485),ExcludeDateList,0),-1)&gt;-1,NA(),J1485),"")</f>
        <v/>
      </c>
      <c r="M1485" s="22" t="str">
        <f t="shared" si="481"/>
        <v/>
      </c>
      <c r="N1485" s="22" t="str">
        <f t="shared" si="471"/>
        <v/>
      </c>
      <c r="O1485" s="22" t="str">
        <f t="shared" si="482"/>
        <v/>
      </c>
      <c r="P1485" s="22" t="str">
        <f t="shared" si="472"/>
        <v/>
      </c>
      <c r="Q1485" s="22" t="str">
        <f t="shared" si="473"/>
        <v/>
      </c>
      <c r="R1485" s="22" t="str">
        <f t="shared" si="483"/>
        <v/>
      </c>
      <c r="S1485" s="22" t="str">
        <f t="shared" si="474"/>
        <v/>
      </c>
      <c r="T1485" s="22" t="str">
        <f t="shared" si="484"/>
        <v/>
      </c>
      <c r="U1485" s="22" t="str">
        <f t="shared" si="475"/>
        <v/>
      </c>
    </row>
    <row r="1486" spans="1:21" x14ac:dyDescent="0.25">
      <c r="A1486" s="21" t="str">
        <f>IF(INDEX('Predict Your Date Data (auto)'!A:A,ROW(A1486),1)&gt;0,INDEX('Predict Your Date Data (auto)'!A:A,ROW(A1486),1),"")</f>
        <v/>
      </c>
      <c r="B1486" s="21" t="str">
        <f>IF(A1486&lt;&gt;"",IF(IFERROR(MATCH(TRUNC(A1486),ExcludeDateList,0),-1)&gt;-1,"",TRUNC(A1486)),"")</f>
        <v/>
      </c>
      <c r="C1486" s="22" t="str">
        <f t="shared" si="476"/>
        <v/>
      </c>
      <c r="D1486" s="22" t="str">
        <f t="shared" si="477"/>
        <v/>
      </c>
      <c r="E1486" s="22" t="str">
        <f t="shared" si="478"/>
        <v/>
      </c>
      <c r="G1486" s="21" t="str">
        <f t="shared" si="479"/>
        <v/>
      </c>
      <c r="H1486" s="21" t="str">
        <f t="shared" si="469"/>
        <v/>
      </c>
      <c r="I1486" s="22" t="str">
        <f t="shared" si="470"/>
        <v/>
      </c>
      <c r="J1486" s="22" t="str">
        <f t="shared" si="480"/>
        <v/>
      </c>
      <c r="K1486" s="22" t="str">
        <f>IF(G1486&lt;&gt;"",IF(IFERROR(MATCH(TRUNC(G1486),ExcludeDateList,0),-1)&gt;-1,"",J1486),"")</f>
        <v/>
      </c>
      <c r="L1486" s="22" t="str">
        <f>IF(G1486&lt;&gt;"",IF(IFERROR(MATCH(TRUNC(G1486),ExcludeDateList,0),-1)&gt;-1,NA(),J1486),"")</f>
        <v/>
      </c>
      <c r="M1486" s="22" t="str">
        <f t="shared" si="481"/>
        <v/>
      </c>
      <c r="N1486" s="22" t="str">
        <f t="shared" si="471"/>
        <v/>
      </c>
      <c r="O1486" s="22" t="str">
        <f t="shared" si="482"/>
        <v/>
      </c>
      <c r="P1486" s="22" t="str">
        <f t="shared" si="472"/>
        <v/>
      </c>
      <c r="Q1486" s="22" t="str">
        <f t="shared" si="473"/>
        <v/>
      </c>
      <c r="R1486" s="22" t="str">
        <f t="shared" si="483"/>
        <v/>
      </c>
      <c r="S1486" s="22" t="str">
        <f t="shared" si="474"/>
        <v/>
      </c>
      <c r="T1486" s="22" t="str">
        <f t="shared" si="484"/>
        <v/>
      </c>
      <c r="U1486" s="22" t="str">
        <f t="shared" si="475"/>
        <v/>
      </c>
    </row>
    <row r="1487" spans="1:21" x14ac:dyDescent="0.25">
      <c r="A1487" s="21" t="str">
        <f>IF(INDEX('Predict Your Date Data (auto)'!A:A,ROW(A1487),1)&gt;0,INDEX('Predict Your Date Data (auto)'!A:A,ROW(A1487),1),"")</f>
        <v/>
      </c>
      <c r="B1487" s="21" t="str">
        <f>IF(A1487&lt;&gt;"",IF(IFERROR(MATCH(TRUNC(A1487),ExcludeDateList,0),-1)&gt;-1,"",TRUNC(A1487)),"")</f>
        <v/>
      </c>
      <c r="C1487" s="22" t="str">
        <f t="shared" si="476"/>
        <v/>
      </c>
      <c r="D1487" s="22" t="str">
        <f t="shared" si="477"/>
        <v/>
      </c>
      <c r="E1487" s="22" t="str">
        <f t="shared" si="478"/>
        <v/>
      </c>
      <c r="G1487" s="21" t="str">
        <f t="shared" si="479"/>
        <v/>
      </c>
      <c r="H1487" s="21" t="str">
        <f t="shared" si="469"/>
        <v/>
      </c>
      <c r="I1487" s="22" t="str">
        <f t="shared" si="470"/>
        <v/>
      </c>
      <c r="J1487" s="22" t="str">
        <f t="shared" si="480"/>
        <v/>
      </c>
      <c r="K1487" s="22" t="str">
        <f>IF(G1487&lt;&gt;"",IF(IFERROR(MATCH(TRUNC(G1487),ExcludeDateList,0),-1)&gt;-1,"",J1487),"")</f>
        <v/>
      </c>
      <c r="L1487" s="22" t="str">
        <f>IF(G1487&lt;&gt;"",IF(IFERROR(MATCH(TRUNC(G1487),ExcludeDateList,0),-1)&gt;-1,NA(),J1487),"")</f>
        <v/>
      </c>
      <c r="M1487" s="22" t="str">
        <f t="shared" si="481"/>
        <v/>
      </c>
      <c r="N1487" s="22" t="str">
        <f t="shared" si="471"/>
        <v/>
      </c>
      <c r="O1487" s="22" t="str">
        <f t="shared" si="482"/>
        <v/>
      </c>
      <c r="P1487" s="22" t="str">
        <f t="shared" si="472"/>
        <v/>
      </c>
      <c r="Q1487" s="22" t="str">
        <f t="shared" si="473"/>
        <v/>
      </c>
      <c r="R1487" s="22" t="str">
        <f t="shared" si="483"/>
        <v/>
      </c>
      <c r="S1487" s="22" t="str">
        <f t="shared" si="474"/>
        <v/>
      </c>
      <c r="T1487" s="22" t="str">
        <f t="shared" si="484"/>
        <v/>
      </c>
      <c r="U1487" s="22" t="str">
        <f t="shared" si="475"/>
        <v/>
      </c>
    </row>
    <row r="1488" spans="1:21" x14ac:dyDescent="0.25">
      <c r="A1488" s="21" t="str">
        <f>IF(INDEX('Predict Your Date Data (auto)'!A:A,ROW(A1488),1)&gt;0,INDEX('Predict Your Date Data (auto)'!A:A,ROW(A1488),1),"")</f>
        <v/>
      </c>
      <c r="B1488" s="21" t="str">
        <f>IF(A1488&lt;&gt;"",IF(IFERROR(MATCH(TRUNC(A1488),ExcludeDateList,0),-1)&gt;-1,"",TRUNC(A1488)),"")</f>
        <v/>
      </c>
      <c r="C1488" s="22" t="str">
        <f t="shared" si="476"/>
        <v/>
      </c>
      <c r="D1488" s="22" t="str">
        <f t="shared" si="477"/>
        <v/>
      </c>
      <c r="E1488" s="22" t="str">
        <f t="shared" si="478"/>
        <v/>
      </c>
      <c r="G1488" s="21" t="str">
        <f t="shared" si="479"/>
        <v/>
      </c>
      <c r="H1488" s="21" t="str">
        <f t="shared" si="469"/>
        <v/>
      </c>
      <c r="I1488" s="22" t="str">
        <f t="shared" si="470"/>
        <v/>
      </c>
      <c r="J1488" s="22" t="str">
        <f t="shared" si="480"/>
        <v/>
      </c>
      <c r="K1488" s="22" t="str">
        <f>IF(G1488&lt;&gt;"",IF(IFERROR(MATCH(TRUNC(G1488),ExcludeDateList,0),-1)&gt;-1,"",J1488),"")</f>
        <v/>
      </c>
      <c r="L1488" s="22" t="str">
        <f>IF(G1488&lt;&gt;"",IF(IFERROR(MATCH(TRUNC(G1488),ExcludeDateList,0),-1)&gt;-1,NA(),J1488),"")</f>
        <v/>
      </c>
      <c r="M1488" s="22" t="str">
        <f t="shared" si="481"/>
        <v/>
      </c>
      <c r="N1488" s="22" t="str">
        <f t="shared" si="471"/>
        <v/>
      </c>
      <c r="O1488" s="22" t="str">
        <f t="shared" si="482"/>
        <v/>
      </c>
      <c r="P1488" s="22" t="str">
        <f t="shared" si="472"/>
        <v/>
      </c>
      <c r="Q1488" s="22" t="str">
        <f t="shared" si="473"/>
        <v/>
      </c>
      <c r="R1488" s="22" t="str">
        <f t="shared" si="483"/>
        <v/>
      </c>
      <c r="S1488" s="22" t="str">
        <f t="shared" si="474"/>
        <v/>
      </c>
      <c r="T1488" s="22" t="str">
        <f t="shared" si="484"/>
        <v/>
      </c>
      <c r="U1488" s="22" t="str">
        <f t="shared" si="475"/>
        <v/>
      </c>
    </row>
    <row r="1489" spans="1:21" x14ac:dyDescent="0.25">
      <c r="A1489" s="21" t="str">
        <f>IF(INDEX('Predict Your Date Data (auto)'!A:A,ROW(A1489),1)&gt;0,INDEX('Predict Your Date Data (auto)'!A:A,ROW(A1489),1),"")</f>
        <v/>
      </c>
      <c r="B1489" s="21" t="str">
        <f>IF(A1489&lt;&gt;"",IF(IFERROR(MATCH(TRUNC(A1489),ExcludeDateList,0),-1)&gt;-1,"",TRUNC(A1489)),"")</f>
        <v/>
      </c>
      <c r="C1489" s="22" t="str">
        <f t="shared" si="476"/>
        <v/>
      </c>
      <c r="D1489" s="22" t="str">
        <f t="shared" si="477"/>
        <v/>
      </c>
      <c r="E1489" s="22" t="str">
        <f t="shared" si="478"/>
        <v/>
      </c>
      <c r="G1489" s="21" t="str">
        <f t="shared" si="479"/>
        <v/>
      </c>
      <c r="H1489" s="21" t="str">
        <f t="shared" si="469"/>
        <v/>
      </c>
      <c r="I1489" s="22" t="str">
        <f t="shared" si="470"/>
        <v/>
      </c>
      <c r="J1489" s="22" t="str">
        <f t="shared" si="480"/>
        <v/>
      </c>
      <c r="K1489" s="22" t="str">
        <f>IF(G1489&lt;&gt;"",IF(IFERROR(MATCH(TRUNC(G1489),ExcludeDateList,0),-1)&gt;-1,"",J1489),"")</f>
        <v/>
      </c>
      <c r="L1489" s="22" t="str">
        <f>IF(G1489&lt;&gt;"",IF(IFERROR(MATCH(TRUNC(G1489),ExcludeDateList,0),-1)&gt;-1,NA(),J1489),"")</f>
        <v/>
      </c>
      <c r="M1489" s="22" t="str">
        <f t="shared" si="481"/>
        <v/>
      </c>
      <c r="N1489" s="22" t="str">
        <f t="shared" si="471"/>
        <v/>
      </c>
      <c r="O1489" s="22" t="str">
        <f t="shared" si="482"/>
        <v/>
      </c>
      <c r="P1489" s="22" t="str">
        <f t="shared" si="472"/>
        <v/>
      </c>
      <c r="Q1489" s="22" t="str">
        <f t="shared" si="473"/>
        <v/>
      </c>
      <c r="R1489" s="22" t="str">
        <f t="shared" si="483"/>
        <v/>
      </c>
      <c r="S1489" s="22" t="str">
        <f t="shared" si="474"/>
        <v/>
      </c>
      <c r="T1489" s="22" t="str">
        <f t="shared" si="484"/>
        <v/>
      </c>
      <c r="U1489" s="22" t="str">
        <f t="shared" si="475"/>
        <v/>
      </c>
    </row>
    <row r="1490" spans="1:21" x14ac:dyDescent="0.25">
      <c r="A1490" s="21" t="str">
        <f>IF(INDEX('Predict Your Date Data (auto)'!A:A,ROW(A1490),1)&gt;0,INDEX('Predict Your Date Data (auto)'!A:A,ROW(A1490),1),"")</f>
        <v/>
      </c>
      <c r="B1490" s="21" t="str">
        <f>IF(A1490&lt;&gt;"",IF(IFERROR(MATCH(TRUNC(A1490),ExcludeDateList,0),-1)&gt;-1,"",TRUNC(A1490)),"")</f>
        <v/>
      </c>
      <c r="C1490" s="22" t="str">
        <f t="shared" si="476"/>
        <v/>
      </c>
      <c r="D1490" s="22" t="str">
        <f t="shared" si="477"/>
        <v/>
      </c>
      <c r="E1490" s="22" t="str">
        <f t="shared" si="478"/>
        <v/>
      </c>
      <c r="G1490" s="21" t="str">
        <f t="shared" si="479"/>
        <v/>
      </c>
      <c r="H1490" s="21" t="str">
        <f t="shared" si="469"/>
        <v/>
      </c>
      <c r="I1490" s="22" t="str">
        <f t="shared" si="470"/>
        <v/>
      </c>
      <c r="J1490" s="22" t="str">
        <f t="shared" si="480"/>
        <v/>
      </c>
      <c r="K1490" s="22" t="str">
        <f>IF(G1490&lt;&gt;"",IF(IFERROR(MATCH(TRUNC(G1490),ExcludeDateList,0),-1)&gt;-1,"",J1490),"")</f>
        <v/>
      </c>
      <c r="L1490" s="22" t="str">
        <f>IF(G1490&lt;&gt;"",IF(IFERROR(MATCH(TRUNC(G1490),ExcludeDateList,0),-1)&gt;-1,NA(),J1490),"")</f>
        <v/>
      </c>
      <c r="M1490" s="22" t="str">
        <f t="shared" si="481"/>
        <v/>
      </c>
      <c r="N1490" s="22" t="str">
        <f t="shared" si="471"/>
        <v/>
      </c>
      <c r="O1490" s="22" t="str">
        <f t="shared" si="482"/>
        <v/>
      </c>
      <c r="P1490" s="22" t="str">
        <f t="shared" si="472"/>
        <v/>
      </c>
      <c r="Q1490" s="22" t="str">
        <f t="shared" si="473"/>
        <v/>
      </c>
      <c r="R1490" s="22" t="str">
        <f t="shared" si="483"/>
        <v/>
      </c>
      <c r="S1490" s="22" t="str">
        <f t="shared" si="474"/>
        <v/>
      </c>
      <c r="T1490" s="22" t="str">
        <f t="shared" si="484"/>
        <v/>
      </c>
      <c r="U1490" s="22" t="str">
        <f t="shared" si="475"/>
        <v/>
      </c>
    </row>
    <row r="1491" spans="1:21" x14ac:dyDescent="0.25">
      <c r="A1491" s="21" t="str">
        <f>IF(INDEX('Predict Your Date Data (auto)'!A:A,ROW(A1491),1)&gt;0,INDEX('Predict Your Date Data (auto)'!A:A,ROW(A1491),1),"")</f>
        <v/>
      </c>
      <c r="B1491" s="21" t="str">
        <f>IF(A1491&lt;&gt;"",IF(IFERROR(MATCH(TRUNC(A1491),ExcludeDateList,0),-1)&gt;-1,"",TRUNC(A1491)),"")</f>
        <v/>
      </c>
      <c r="C1491" s="22" t="str">
        <f t="shared" si="476"/>
        <v/>
      </c>
      <c r="D1491" s="22" t="str">
        <f t="shared" si="477"/>
        <v/>
      </c>
      <c r="E1491" s="22" t="str">
        <f t="shared" si="478"/>
        <v/>
      </c>
      <c r="G1491" s="21" t="str">
        <f t="shared" si="479"/>
        <v/>
      </c>
      <c r="H1491" s="21" t="str">
        <f t="shared" si="469"/>
        <v/>
      </c>
      <c r="I1491" s="22" t="str">
        <f t="shared" si="470"/>
        <v/>
      </c>
      <c r="J1491" s="22" t="str">
        <f t="shared" si="480"/>
        <v/>
      </c>
      <c r="K1491" s="22" t="str">
        <f>IF(G1491&lt;&gt;"",IF(IFERROR(MATCH(TRUNC(G1491),ExcludeDateList,0),-1)&gt;-1,"",J1491),"")</f>
        <v/>
      </c>
      <c r="L1491" s="22" t="str">
        <f>IF(G1491&lt;&gt;"",IF(IFERROR(MATCH(TRUNC(G1491),ExcludeDateList,0),-1)&gt;-1,NA(),J1491),"")</f>
        <v/>
      </c>
      <c r="M1491" s="22" t="str">
        <f t="shared" si="481"/>
        <v/>
      </c>
      <c r="N1491" s="22" t="str">
        <f t="shared" si="471"/>
        <v/>
      </c>
      <c r="O1491" s="22" t="str">
        <f t="shared" si="482"/>
        <v/>
      </c>
      <c r="P1491" s="22" t="str">
        <f t="shared" si="472"/>
        <v/>
      </c>
      <c r="Q1491" s="22" t="str">
        <f t="shared" si="473"/>
        <v/>
      </c>
      <c r="R1491" s="22" t="str">
        <f t="shared" si="483"/>
        <v/>
      </c>
      <c r="S1491" s="22" t="str">
        <f t="shared" si="474"/>
        <v/>
      </c>
      <c r="T1491" s="22" t="str">
        <f t="shared" si="484"/>
        <v/>
      </c>
      <c r="U1491" s="22" t="str">
        <f t="shared" si="475"/>
        <v/>
      </c>
    </row>
    <row r="1492" spans="1:21" x14ac:dyDescent="0.25">
      <c r="A1492" s="21" t="str">
        <f>IF(INDEX('Predict Your Date Data (auto)'!A:A,ROW(A1492),1)&gt;0,INDEX('Predict Your Date Data (auto)'!A:A,ROW(A1492),1),"")</f>
        <v/>
      </c>
      <c r="B1492" s="21" t="str">
        <f>IF(A1492&lt;&gt;"",IF(IFERROR(MATCH(TRUNC(A1492),ExcludeDateList,0),-1)&gt;-1,"",TRUNC(A1492)),"")</f>
        <v/>
      </c>
      <c r="C1492" s="22" t="str">
        <f t="shared" si="476"/>
        <v/>
      </c>
      <c r="D1492" s="22" t="str">
        <f t="shared" si="477"/>
        <v/>
      </c>
      <c r="E1492" s="22" t="str">
        <f t="shared" si="478"/>
        <v/>
      </c>
      <c r="G1492" s="21" t="str">
        <f t="shared" si="479"/>
        <v/>
      </c>
      <c r="H1492" s="21" t="str">
        <f t="shared" si="469"/>
        <v/>
      </c>
      <c r="I1492" s="22" t="str">
        <f t="shared" si="470"/>
        <v/>
      </c>
      <c r="J1492" s="22" t="str">
        <f t="shared" si="480"/>
        <v/>
      </c>
      <c r="K1492" s="22" t="str">
        <f>IF(G1492&lt;&gt;"",IF(IFERROR(MATCH(TRUNC(G1492),ExcludeDateList,0),-1)&gt;-1,"",J1492),"")</f>
        <v/>
      </c>
      <c r="L1492" s="22" t="str">
        <f>IF(G1492&lt;&gt;"",IF(IFERROR(MATCH(TRUNC(G1492),ExcludeDateList,0),-1)&gt;-1,NA(),J1492),"")</f>
        <v/>
      </c>
      <c r="M1492" s="22" t="str">
        <f t="shared" si="481"/>
        <v/>
      </c>
      <c r="N1492" s="22" t="str">
        <f t="shared" si="471"/>
        <v/>
      </c>
      <c r="O1492" s="22" t="str">
        <f t="shared" si="482"/>
        <v/>
      </c>
      <c r="P1492" s="22" t="str">
        <f t="shared" si="472"/>
        <v/>
      </c>
      <c r="Q1492" s="22" t="str">
        <f t="shared" si="473"/>
        <v/>
      </c>
      <c r="R1492" s="22" t="str">
        <f t="shared" si="483"/>
        <v/>
      </c>
      <c r="S1492" s="22" t="str">
        <f t="shared" si="474"/>
        <v/>
      </c>
      <c r="T1492" s="22" t="str">
        <f t="shared" si="484"/>
        <v/>
      </c>
      <c r="U1492" s="22" t="str">
        <f t="shared" si="475"/>
        <v/>
      </c>
    </row>
    <row r="1493" spans="1:21" x14ac:dyDescent="0.25">
      <c r="A1493" s="21" t="str">
        <f>IF(INDEX('Predict Your Date Data (auto)'!A:A,ROW(A1493),1)&gt;0,INDEX('Predict Your Date Data (auto)'!A:A,ROW(A1493),1),"")</f>
        <v/>
      </c>
      <c r="B1493" s="21" t="str">
        <f>IF(A1493&lt;&gt;"",IF(IFERROR(MATCH(TRUNC(A1493),ExcludeDateList,0),-1)&gt;-1,"",TRUNC(A1493)),"")</f>
        <v/>
      </c>
      <c r="C1493" s="22" t="str">
        <f t="shared" si="476"/>
        <v/>
      </c>
      <c r="D1493" s="22" t="str">
        <f t="shared" si="477"/>
        <v/>
      </c>
      <c r="E1493" s="22" t="str">
        <f t="shared" si="478"/>
        <v/>
      </c>
      <c r="G1493" s="21" t="str">
        <f t="shared" si="479"/>
        <v/>
      </c>
      <c r="H1493" s="21" t="str">
        <f t="shared" si="469"/>
        <v/>
      </c>
      <c r="I1493" s="22" t="str">
        <f t="shared" si="470"/>
        <v/>
      </c>
      <c r="J1493" s="22" t="str">
        <f t="shared" si="480"/>
        <v/>
      </c>
      <c r="K1493" s="22" t="str">
        <f>IF(G1493&lt;&gt;"",IF(IFERROR(MATCH(TRUNC(G1493),ExcludeDateList,0),-1)&gt;-1,"",J1493),"")</f>
        <v/>
      </c>
      <c r="L1493" s="22" t="str">
        <f>IF(G1493&lt;&gt;"",IF(IFERROR(MATCH(TRUNC(G1493),ExcludeDateList,0),-1)&gt;-1,NA(),J1493),"")</f>
        <v/>
      </c>
      <c r="M1493" s="22" t="str">
        <f t="shared" si="481"/>
        <v/>
      </c>
      <c r="N1493" s="22" t="str">
        <f t="shared" si="471"/>
        <v/>
      </c>
      <c r="O1493" s="22" t="str">
        <f t="shared" si="482"/>
        <v/>
      </c>
      <c r="P1493" s="22" t="str">
        <f t="shared" si="472"/>
        <v/>
      </c>
      <c r="Q1493" s="22" t="str">
        <f t="shared" si="473"/>
        <v/>
      </c>
      <c r="R1493" s="22" t="str">
        <f t="shared" si="483"/>
        <v/>
      </c>
      <c r="S1493" s="22" t="str">
        <f t="shared" si="474"/>
        <v/>
      </c>
      <c r="T1493" s="22" t="str">
        <f t="shared" si="484"/>
        <v/>
      </c>
      <c r="U1493" s="22" t="str">
        <f t="shared" si="475"/>
        <v/>
      </c>
    </row>
    <row r="1494" spans="1:21" x14ac:dyDescent="0.25">
      <c r="A1494" s="21" t="str">
        <f>IF(INDEX('Predict Your Date Data (auto)'!A:A,ROW(A1494),1)&gt;0,INDEX('Predict Your Date Data (auto)'!A:A,ROW(A1494),1),"")</f>
        <v/>
      </c>
      <c r="B1494" s="21" t="str">
        <f>IF(A1494&lt;&gt;"",IF(IFERROR(MATCH(TRUNC(A1494),ExcludeDateList,0),-1)&gt;-1,"",TRUNC(A1494)),"")</f>
        <v/>
      </c>
      <c r="C1494" s="22" t="str">
        <f t="shared" si="476"/>
        <v/>
      </c>
      <c r="D1494" s="22" t="str">
        <f t="shared" si="477"/>
        <v/>
      </c>
      <c r="E1494" s="22" t="str">
        <f t="shared" si="478"/>
        <v/>
      </c>
      <c r="G1494" s="21" t="str">
        <f t="shared" si="479"/>
        <v/>
      </c>
      <c r="H1494" s="21" t="str">
        <f t="shared" si="469"/>
        <v/>
      </c>
      <c r="I1494" s="22" t="str">
        <f t="shared" si="470"/>
        <v/>
      </c>
      <c r="J1494" s="22" t="str">
        <f t="shared" si="480"/>
        <v/>
      </c>
      <c r="K1494" s="22" t="str">
        <f>IF(G1494&lt;&gt;"",IF(IFERROR(MATCH(TRUNC(G1494),ExcludeDateList,0),-1)&gt;-1,"",J1494),"")</f>
        <v/>
      </c>
      <c r="L1494" s="22" t="str">
        <f>IF(G1494&lt;&gt;"",IF(IFERROR(MATCH(TRUNC(G1494),ExcludeDateList,0),-1)&gt;-1,NA(),J1494),"")</f>
        <v/>
      </c>
      <c r="M1494" s="22" t="str">
        <f t="shared" si="481"/>
        <v/>
      </c>
      <c r="N1494" s="22" t="str">
        <f t="shared" si="471"/>
        <v/>
      </c>
      <c r="O1494" s="22" t="str">
        <f t="shared" si="482"/>
        <v/>
      </c>
      <c r="P1494" s="22" t="str">
        <f t="shared" si="472"/>
        <v/>
      </c>
      <c r="Q1494" s="22" t="str">
        <f t="shared" si="473"/>
        <v/>
      </c>
      <c r="R1494" s="22" t="str">
        <f t="shared" si="483"/>
        <v/>
      </c>
      <c r="S1494" s="22" t="str">
        <f t="shared" si="474"/>
        <v/>
      </c>
      <c r="T1494" s="22" t="str">
        <f t="shared" si="484"/>
        <v/>
      </c>
      <c r="U1494" s="22" t="str">
        <f t="shared" si="475"/>
        <v/>
      </c>
    </row>
    <row r="1495" spans="1:21" x14ac:dyDescent="0.25">
      <c r="A1495" s="21" t="str">
        <f>IF(INDEX('Predict Your Date Data (auto)'!A:A,ROW(A1495),1)&gt;0,INDEX('Predict Your Date Data (auto)'!A:A,ROW(A1495),1),"")</f>
        <v/>
      </c>
      <c r="B1495" s="21" t="str">
        <f>IF(A1495&lt;&gt;"",IF(IFERROR(MATCH(TRUNC(A1495),ExcludeDateList,0),-1)&gt;-1,"",TRUNC(A1495)),"")</f>
        <v/>
      </c>
      <c r="C1495" s="22" t="str">
        <f t="shared" si="476"/>
        <v/>
      </c>
      <c r="D1495" s="22" t="str">
        <f t="shared" si="477"/>
        <v/>
      </c>
      <c r="E1495" s="22" t="str">
        <f t="shared" si="478"/>
        <v/>
      </c>
      <c r="G1495" s="21" t="str">
        <f t="shared" si="479"/>
        <v/>
      </c>
      <c r="H1495" s="21" t="str">
        <f t="shared" si="469"/>
        <v/>
      </c>
      <c r="I1495" s="22" t="str">
        <f t="shared" si="470"/>
        <v/>
      </c>
      <c r="J1495" s="22" t="str">
        <f t="shared" si="480"/>
        <v/>
      </c>
      <c r="K1495" s="22" t="str">
        <f>IF(G1495&lt;&gt;"",IF(IFERROR(MATCH(TRUNC(G1495),ExcludeDateList,0),-1)&gt;-1,"",J1495),"")</f>
        <v/>
      </c>
      <c r="L1495" s="22" t="str">
        <f>IF(G1495&lt;&gt;"",IF(IFERROR(MATCH(TRUNC(G1495),ExcludeDateList,0),-1)&gt;-1,NA(),J1495),"")</f>
        <v/>
      </c>
      <c r="M1495" s="22" t="str">
        <f t="shared" si="481"/>
        <v/>
      </c>
      <c r="N1495" s="22" t="str">
        <f t="shared" si="471"/>
        <v/>
      </c>
      <c r="O1495" s="22" t="str">
        <f t="shared" si="482"/>
        <v/>
      </c>
      <c r="P1495" s="22" t="str">
        <f t="shared" si="472"/>
        <v/>
      </c>
      <c r="Q1495" s="22" t="str">
        <f t="shared" si="473"/>
        <v/>
      </c>
      <c r="R1495" s="22" t="str">
        <f t="shared" si="483"/>
        <v/>
      </c>
      <c r="S1495" s="22" t="str">
        <f t="shared" si="474"/>
        <v/>
      </c>
      <c r="T1495" s="22" t="str">
        <f t="shared" si="484"/>
        <v/>
      </c>
      <c r="U1495" s="22" t="str">
        <f t="shared" si="475"/>
        <v/>
      </c>
    </row>
    <row r="1496" spans="1:21" x14ac:dyDescent="0.25">
      <c r="A1496" s="21" t="str">
        <f>IF(INDEX('Predict Your Date Data (auto)'!A:A,ROW(A1496),1)&gt;0,INDEX('Predict Your Date Data (auto)'!A:A,ROW(A1496),1),"")</f>
        <v/>
      </c>
      <c r="B1496" s="21" t="str">
        <f>IF(A1496&lt;&gt;"",IF(IFERROR(MATCH(TRUNC(A1496),ExcludeDateList,0),-1)&gt;-1,"",TRUNC(A1496)),"")</f>
        <v/>
      </c>
      <c r="C1496" s="22" t="str">
        <f t="shared" si="476"/>
        <v/>
      </c>
      <c r="D1496" s="22" t="str">
        <f t="shared" si="477"/>
        <v/>
      </c>
      <c r="E1496" s="22" t="str">
        <f t="shared" si="478"/>
        <v/>
      </c>
      <c r="G1496" s="21" t="str">
        <f t="shared" si="479"/>
        <v/>
      </c>
      <c r="H1496" s="21" t="str">
        <f t="shared" si="469"/>
        <v/>
      </c>
      <c r="I1496" s="22" t="str">
        <f t="shared" si="470"/>
        <v/>
      </c>
      <c r="J1496" s="22" t="str">
        <f t="shared" si="480"/>
        <v/>
      </c>
      <c r="K1496" s="22" t="str">
        <f>IF(G1496&lt;&gt;"",IF(IFERROR(MATCH(TRUNC(G1496),ExcludeDateList,0),-1)&gt;-1,"",J1496),"")</f>
        <v/>
      </c>
      <c r="L1496" s="22" t="str">
        <f>IF(G1496&lt;&gt;"",IF(IFERROR(MATCH(TRUNC(G1496),ExcludeDateList,0),-1)&gt;-1,NA(),J1496),"")</f>
        <v/>
      </c>
      <c r="M1496" s="22" t="str">
        <f t="shared" si="481"/>
        <v/>
      </c>
      <c r="N1496" s="22" t="str">
        <f t="shared" si="471"/>
        <v/>
      </c>
      <c r="O1496" s="22" t="str">
        <f t="shared" si="482"/>
        <v/>
      </c>
      <c r="P1496" s="22" t="str">
        <f t="shared" si="472"/>
        <v/>
      </c>
      <c r="Q1496" s="22" t="str">
        <f t="shared" si="473"/>
        <v/>
      </c>
      <c r="R1496" s="22" t="str">
        <f t="shared" si="483"/>
        <v/>
      </c>
      <c r="S1496" s="22" t="str">
        <f t="shared" si="474"/>
        <v/>
      </c>
      <c r="T1496" s="22" t="str">
        <f t="shared" si="484"/>
        <v/>
      </c>
      <c r="U1496" s="22" t="str">
        <f t="shared" si="475"/>
        <v/>
      </c>
    </row>
    <row r="1497" spans="1:21" x14ac:dyDescent="0.25">
      <c r="A1497" s="21" t="str">
        <f>IF(INDEX('Predict Your Date Data (auto)'!A:A,ROW(A1497),1)&gt;0,INDEX('Predict Your Date Data (auto)'!A:A,ROW(A1497),1),"")</f>
        <v/>
      </c>
      <c r="B1497" s="21" t="str">
        <f>IF(A1497&lt;&gt;"",IF(IFERROR(MATCH(TRUNC(A1497),ExcludeDateList,0),-1)&gt;-1,"",TRUNC(A1497)),"")</f>
        <v/>
      </c>
      <c r="C1497" s="22" t="str">
        <f t="shared" si="476"/>
        <v/>
      </c>
      <c r="D1497" s="22" t="str">
        <f t="shared" si="477"/>
        <v/>
      </c>
      <c r="E1497" s="22" t="str">
        <f t="shared" si="478"/>
        <v/>
      </c>
      <c r="G1497" s="21" t="str">
        <f t="shared" si="479"/>
        <v/>
      </c>
      <c r="H1497" s="21" t="str">
        <f t="shared" si="469"/>
        <v/>
      </c>
      <c r="I1497" s="22" t="str">
        <f t="shared" si="470"/>
        <v/>
      </c>
      <c r="J1497" s="22" t="str">
        <f t="shared" si="480"/>
        <v/>
      </c>
      <c r="K1497" s="22" t="str">
        <f>IF(G1497&lt;&gt;"",IF(IFERROR(MATCH(TRUNC(G1497),ExcludeDateList,0),-1)&gt;-1,"",J1497),"")</f>
        <v/>
      </c>
      <c r="L1497" s="22" t="str">
        <f>IF(G1497&lt;&gt;"",IF(IFERROR(MATCH(TRUNC(G1497),ExcludeDateList,0),-1)&gt;-1,NA(),J1497),"")</f>
        <v/>
      </c>
      <c r="M1497" s="22" t="str">
        <f t="shared" si="481"/>
        <v/>
      </c>
      <c r="N1497" s="22" t="str">
        <f t="shared" si="471"/>
        <v/>
      </c>
      <c r="O1497" s="22" t="str">
        <f t="shared" si="482"/>
        <v/>
      </c>
      <c r="P1497" s="22" t="str">
        <f t="shared" si="472"/>
        <v/>
      </c>
      <c r="Q1497" s="22" t="str">
        <f t="shared" si="473"/>
        <v/>
      </c>
      <c r="R1497" s="22" t="str">
        <f t="shared" si="483"/>
        <v/>
      </c>
      <c r="S1497" s="22" t="str">
        <f t="shared" si="474"/>
        <v/>
      </c>
      <c r="T1497" s="22" t="str">
        <f t="shared" si="484"/>
        <v/>
      </c>
      <c r="U1497" s="22" t="str">
        <f t="shared" si="475"/>
        <v/>
      </c>
    </row>
    <row r="1498" spans="1:21" x14ac:dyDescent="0.25">
      <c r="A1498" s="21" t="str">
        <f>IF(INDEX('Predict Your Date Data (auto)'!A:A,ROW(A1498),1)&gt;0,INDEX('Predict Your Date Data (auto)'!A:A,ROW(A1498),1),"")</f>
        <v/>
      </c>
      <c r="B1498" s="21" t="str">
        <f>IF(A1498&lt;&gt;"",IF(IFERROR(MATCH(TRUNC(A1498),ExcludeDateList,0),-1)&gt;-1,"",TRUNC(A1498)),"")</f>
        <v/>
      </c>
      <c r="C1498" s="22" t="str">
        <f t="shared" si="476"/>
        <v/>
      </c>
      <c r="D1498" s="22" t="str">
        <f t="shared" si="477"/>
        <v/>
      </c>
      <c r="E1498" s="22" t="str">
        <f t="shared" si="478"/>
        <v/>
      </c>
      <c r="G1498" s="21" t="str">
        <f t="shared" si="479"/>
        <v/>
      </c>
      <c r="H1498" s="21" t="str">
        <f t="shared" si="469"/>
        <v/>
      </c>
      <c r="I1498" s="22" t="str">
        <f t="shared" si="470"/>
        <v/>
      </c>
      <c r="J1498" s="22" t="str">
        <f t="shared" si="480"/>
        <v/>
      </c>
      <c r="K1498" s="22" t="str">
        <f>IF(G1498&lt;&gt;"",IF(IFERROR(MATCH(TRUNC(G1498),ExcludeDateList,0),-1)&gt;-1,"",J1498),"")</f>
        <v/>
      </c>
      <c r="L1498" s="22" t="str">
        <f>IF(G1498&lt;&gt;"",IF(IFERROR(MATCH(TRUNC(G1498),ExcludeDateList,0),-1)&gt;-1,NA(),J1498),"")</f>
        <v/>
      </c>
      <c r="M1498" s="22" t="str">
        <f t="shared" si="481"/>
        <v/>
      </c>
      <c r="N1498" s="22" t="str">
        <f t="shared" si="471"/>
        <v/>
      </c>
      <c r="O1498" s="22" t="str">
        <f t="shared" si="482"/>
        <v/>
      </c>
      <c r="P1498" s="22" t="str">
        <f t="shared" si="472"/>
        <v/>
      </c>
      <c r="Q1498" s="22" t="str">
        <f t="shared" si="473"/>
        <v/>
      </c>
      <c r="R1498" s="22" t="str">
        <f t="shared" si="483"/>
        <v/>
      </c>
      <c r="S1498" s="22" t="str">
        <f t="shared" si="474"/>
        <v/>
      </c>
      <c r="T1498" s="22" t="str">
        <f t="shared" si="484"/>
        <v/>
      </c>
      <c r="U1498" s="22" t="str">
        <f t="shared" si="475"/>
        <v/>
      </c>
    </row>
    <row r="1499" spans="1:21" x14ac:dyDescent="0.25">
      <c r="A1499" s="21" t="str">
        <f>IF(INDEX('Predict Your Date Data (auto)'!A:A,ROW(A1499),1)&gt;0,INDEX('Predict Your Date Data (auto)'!A:A,ROW(A1499),1),"")</f>
        <v/>
      </c>
      <c r="B1499" s="21" t="str">
        <f>IF(A1499&lt;&gt;"",IF(IFERROR(MATCH(TRUNC(A1499),ExcludeDateList,0),-1)&gt;-1,"",TRUNC(A1499)),"")</f>
        <v/>
      </c>
      <c r="C1499" s="22" t="str">
        <f t="shared" si="476"/>
        <v/>
      </c>
      <c r="D1499" s="22" t="str">
        <f t="shared" si="477"/>
        <v/>
      </c>
      <c r="E1499" s="22" t="str">
        <f t="shared" si="478"/>
        <v/>
      </c>
      <c r="G1499" s="21" t="str">
        <f t="shared" si="479"/>
        <v/>
      </c>
      <c r="H1499" s="21" t="str">
        <f t="shared" si="469"/>
        <v/>
      </c>
      <c r="I1499" s="22" t="str">
        <f t="shared" si="470"/>
        <v/>
      </c>
      <c r="J1499" s="22" t="str">
        <f t="shared" si="480"/>
        <v/>
      </c>
      <c r="K1499" s="22" t="str">
        <f>IF(G1499&lt;&gt;"",IF(IFERROR(MATCH(TRUNC(G1499),ExcludeDateList,0),-1)&gt;-1,"",J1499),"")</f>
        <v/>
      </c>
      <c r="L1499" s="22" t="str">
        <f>IF(G1499&lt;&gt;"",IF(IFERROR(MATCH(TRUNC(G1499),ExcludeDateList,0),-1)&gt;-1,NA(),J1499),"")</f>
        <v/>
      </c>
      <c r="M1499" s="22" t="str">
        <f t="shared" si="481"/>
        <v/>
      </c>
      <c r="N1499" s="22" t="str">
        <f t="shared" si="471"/>
        <v/>
      </c>
      <c r="O1499" s="22" t="str">
        <f t="shared" si="482"/>
        <v/>
      </c>
      <c r="P1499" s="22" t="str">
        <f t="shared" si="472"/>
        <v/>
      </c>
      <c r="Q1499" s="22" t="str">
        <f t="shared" si="473"/>
        <v/>
      </c>
      <c r="R1499" s="22" t="str">
        <f t="shared" si="483"/>
        <v/>
      </c>
      <c r="S1499" s="22" t="str">
        <f t="shared" si="474"/>
        <v/>
      </c>
      <c r="T1499" s="22" t="str">
        <f t="shared" si="484"/>
        <v/>
      </c>
      <c r="U1499" s="22" t="str">
        <f t="shared" si="475"/>
        <v/>
      </c>
    </row>
    <row r="1500" spans="1:21" x14ac:dyDescent="0.25">
      <c r="A1500" s="21" t="str">
        <f>IF(INDEX('Predict Your Date Data (auto)'!A:A,ROW(A1500),1)&gt;0,INDEX('Predict Your Date Data (auto)'!A:A,ROW(A1500),1),"")</f>
        <v/>
      </c>
      <c r="B1500" s="21" t="str">
        <f>IF(A1500&lt;&gt;"",IF(IFERROR(MATCH(TRUNC(A1500),ExcludeDateList,0),-1)&gt;-1,"",TRUNC(A1500)),"")</f>
        <v/>
      </c>
      <c r="C1500" s="22" t="str">
        <f t="shared" si="476"/>
        <v/>
      </c>
      <c r="D1500" s="22" t="str">
        <f t="shared" si="477"/>
        <v/>
      </c>
      <c r="E1500" s="22" t="str">
        <f t="shared" si="478"/>
        <v/>
      </c>
      <c r="G1500" s="21" t="str">
        <f t="shared" si="479"/>
        <v/>
      </c>
      <c r="H1500" s="21" t="str">
        <f t="shared" si="469"/>
        <v/>
      </c>
      <c r="I1500" s="22" t="str">
        <f t="shared" si="470"/>
        <v/>
      </c>
      <c r="J1500" s="22" t="str">
        <f t="shared" si="480"/>
        <v/>
      </c>
      <c r="K1500" s="22" t="str">
        <f>IF(G1500&lt;&gt;"",IF(IFERROR(MATCH(TRUNC(G1500),ExcludeDateList,0),-1)&gt;-1,"",J1500),"")</f>
        <v/>
      </c>
      <c r="L1500" s="22" t="str">
        <f>IF(G1500&lt;&gt;"",IF(IFERROR(MATCH(TRUNC(G1500),ExcludeDateList,0),-1)&gt;-1,NA(),J1500),"")</f>
        <v/>
      </c>
      <c r="M1500" s="22" t="str">
        <f t="shared" si="481"/>
        <v/>
      </c>
      <c r="N1500" s="22" t="str">
        <f t="shared" si="471"/>
        <v/>
      </c>
      <c r="O1500" s="22" t="str">
        <f t="shared" si="482"/>
        <v/>
      </c>
      <c r="P1500" s="22" t="str">
        <f t="shared" si="472"/>
        <v/>
      </c>
      <c r="Q1500" s="22" t="str">
        <f t="shared" si="473"/>
        <v/>
      </c>
      <c r="R1500" s="22" t="str">
        <f t="shared" si="483"/>
        <v/>
      </c>
      <c r="S1500" s="22" t="str">
        <f t="shared" si="474"/>
        <v/>
      </c>
      <c r="T1500" s="22" t="str">
        <f t="shared" si="484"/>
        <v/>
      </c>
      <c r="U1500" s="22" t="str">
        <f t="shared" si="475"/>
        <v/>
      </c>
    </row>
    <row r="1501" spans="1:21" x14ac:dyDescent="0.25">
      <c r="A1501" s="21" t="str">
        <f>IF(INDEX('Predict Your Date Data (auto)'!A:A,ROW(A1501),1)&gt;0,INDEX('Predict Your Date Data (auto)'!A:A,ROW(A1501),1),"")</f>
        <v/>
      </c>
      <c r="B1501" s="21" t="str">
        <f>IF(A1501&lt;&gt;"",IF(IFERROR(MATCH(TRUNC(A1501),ExcludeDateList,0),-1)&gt;-1,"",TRUNC(A1501)),"")</f>
        <v/>
      </c>
      <c r="C1501" s="22" t="str">
        <f t="shared" si="476"/>
        <v/>
      </c>
      <c r="D1501" s="22" t="str">
        <f t="shared" si="477"/>
        <v/>
      </c>
      <c r="E1501" s="22" t="str">
        <f t="shared" si="478"/>
        <v/>
      </c>
      <c r="G1501" s="21" t="str">
        <f t="shared" si="479"/>
        <v/>
      </c>
      <c r="H1501" s="21" t="str">
        <f t="shared" si="469"/>
        <v/>
      </c>
      <c r="I1501" s="22" t="str">
        <f t="shared" si="470"/>
        <v/>
      </c>
      <c r="J1501" s="22" t="str">
        <f t="shared" si="480"/>
        <v/>
      </c>
      <c r="K1501" s="22" t="str">
        <f>IF(G1501&lt;&gt;"",IF(IFERROR(MATCH(TRUNC(G1501),ExcludeDateList,0),-1)&gt;-1,"",J1501),"")</f>
        <v/>
      </c>
      <c r="L1501" s="22" t="str">
        <f>IF(G1501&lt;&gt;"",IF(IFERROR(MATCH(TRUNC(G1501),ExcludeDateList,0),-1)&gt;-1,NA(),J1501),"")</f>
        <v/>
      </c>
      <c r="M1501" s="22" t="str">
        <f t="shared" si="481"/>
        <v/>
      </c>
      <c r="N1501" s="22" t="str">
        <f t="shared" si="471"/>
        <v/>
      </c>
      <c r="O1501" s="22" t="str">
        <f t="shared" si="482"/>
        <v/>
      </c>
      <c r="P1501" s="22" t="str">
        <f t="shared" si="472"/>
        <v/>
      </c>
      <c r="Q1501" s="22" t="str">
        <f t="shared" si="473"/>
        <v/>
      </c>
      <c r="R1501" s="22" t="str">
        <f t="shared" si="483"/>
        <v/>
      </c>
      <c r="S1501" s="22" t="str">
        <f t="shared" si="474"/>
        <v/>
      </c>
      <c r="T1501" s="22" t="str">
        <f t="shared" si="484"/>
        <v/>
      </c>
      <c r="U1501" s="22" t="str">
        <f t="shared" si="475"/>
        <v/>
      </c>
    </row>
    <row r="1502" spans="1:21" x14ac:dyDescent="0.25">
      <c r="A1502" s="21" t="str">
        <f>IF(INDEX('Predict Your Date Data (auto)'!A:A,ROW(A1502),1)&gt;0,INDEX('Predict Your Date Data (auto)'!A:A,ROW(A1502),1),"")</f>
        <v/>
      </c>
      <c r="B1502" s="21" t="str">
        <f>IF(A1502&lt;&gt;"",IF(IFERROR(MATCH(TRUNC(A1502),ExcludeDateList,0),-1)&gt;-1,"",TRUNC(A1502)),"")</f>
        <v/>
      </c>
      <c r="C1502" s="22" t="str">
        <f t="shared" si="476"/>
        <v/>
      </c>
      <c r="D1502" s="22" t="str">
        <f t="shared" si="477"/>
        <v/>
      </c>
      <c r="E1502" s="22" t="str">
        <f t="shared" si="478"/>
        <v/>
      </c>
      <c r="G1502" s="21" t="str">
        <f t="shared" si="479"/>
        <v/>
      </c>
      <c r="H1502" s="21" t="str">
        <f t="shared" si="469"/>
        <v/>
      </c>
      <c r="I1502" s="22" t="str">
        <f t="shared" si="470"/>
        <v/>
      </c>
      <c r="J1502" s="22" t="str">
        <f t="shared" si="480"/>
        <v/>
      </c>
      <c r="K1502" s="22" t="str">
        <f>IF(G1502&lt;&gt;"",IF(IFERROR(MATCH(TRUNC(G1502),ExcludeDateList,0),-1)&gt;-1,"",J1502),"")</f>
        <v/>
      </c>
      <c r="L1502" s="22" t="str">
        <f>IF(G1502&lt;&gt;"",IF(IFERROR(MATCH(TRUNC(G1502),ExcludeDateList,0),-1)&gt;-1,NA(),J1502),"")</f>
        <v/>
      </c>
      <c r="M1502" s="22" t="str">
        <f t="shared" si="481"/>
        <v/>
      </c>
      <c r="N1502" s="22" t="str">
        <f t="shared" si="471"/>
        <v/>
      </c>
      <c r="O1502" s="22" t="str">
        <f t="shared" si="482"/>
        <v/>
      </c>
      <c r="P1502" s="22" t="str">
        <f t="shared" si="472"/>
        <v/>
      </c>
      <c r="Q1502" s="22" t="str">
        <f t="shared" si="473"/>
        <v/>
      </c>
      <c r="R1502" s="22" t="str">
        <f t="shared" si="483"/>
        <v/>
      </c>
      <c r="S1502" s="22" t="str">
        <f t="shared" si="474"/>
        <v/>
      </c>
      <c r="T1502" s="22" t="str">
        <f t="shared" si="484"/>
        <v/>
      </c>
      <c r="U1502" s="22" t="str">
        <f t="shared" si="475"/>
        <v/>
      </c>
    </row>
    <row r="1503" spans="1:21" x14ac:dyDescent="0.25">
      <c r="A1503" s="21" t="str">
        <f>IF(INDEX('Predict Your Date Data (auto)'!A:A,ROW(A1503),1)&gt;0,INDEX('Predict Your Date Data (auto)'!A:A,ROW(A1503),1),"")</f>
        <v/>
      </c>
      <c r="B1503" s="21" t="str">
        <f>IF(A1503&lt;&gt;"",IF(IFERROR(MATCH(TRUNC(A1503),ExcludeDateList,0),-1)&gt;-1,"",TRUNC(A1503)),"")</f>
        <v/>
      </c>
      <c r="C1503" s="22" t="str">
        <f t="shared" si="476"/>
        <v/>
      </c>
      <c r="D1503" s="22" t="str">
        <f t="shared" si="477"/>
        <v/>
      </c>
      <c r="E1503" s="22" t="str">
        <f t="shared" si="478"/>
        <v/>
      </c>
      <c r="G1503" s="21" t="str">
        <f t="shared" si="479"/>
        <v/>
      </c>
      <c r="H1503" s="21" t="str">
        <f t="shared" si="469"/>
        <v/>
      </c>
      <c r="I1503" s="22" t="str">
        <f t="shared" si="470"/>
        <v/>
      </c>
      <c r="J1503" s="22" t="str">
        <f t="shared" si="480"/>
        <v/>
      </c>
      <c r="K1503" s="22" t="str">
        <f>IF(G1503&lt;&gt;"",IF(IFERROR(MATCH(TRUNC(G1503),ExcludeDateList,0),-1)&gt;-1,"",J1503),"")</f>
        <v/>
      </c>
      <c r="L1503" s="22" t="str">
        <f>IF(G1503&lt;&gt;"",IF(IFERROR(MATCH(TRUNC(G1503),ExcludeDateList,0),-1)&gt;-1,NA(),J1503),"")</f>
        <v/>
      </c>
      <c r="M1503" s="22" t="str">
        <f t="shared" si="481"/>
        <v/>
      </c>
      <c r="N1503" s="22" t="str">
        <f t="shared" si="471"/>
        <v/>
      </c>
      <c r="O1503" s="22" t="str">
        <f t="shared" si="482"/>
        <v/>
      </c>
      <c r="P1503" s="22" t="str">
        <f t="shared" si="472"/>
        <v/>
      </c>
      <c r="Q1503" s="22" t="str">
        <f t="shared" si="473"/>
        <v/>
      </c>
      <c r="R1503" s="22" t="str">
        <f t="shared" si="483"/>
        <v/>
      </c>
      <c r="S1503" s="22" t="str">
        <f t="shared" si="474"/>
        <v/>
      </c>
      <c r="T1503" s="22" t="str">
        <f t="shared" si="484"/>
        <v/>
      </c>
      <c r="U1503" s="22" t="str">
        <f t="shared" si="475"/>
        <v/>
      </c>
    </row>
    <row r="1504" spans="1:21" x14ac:dyDescent="0.25">
      <c r="A1504" s="21" t="str">
        <f>IF(INDEX('Predict Your Date Data (auto)'!A:A,ROW(A1504),1)&gt;0,INDEX('Predict Your Date Data (auto)'!A:A,ROW(A1504),1),"")</f>
        <v/>
      </c>
      <c r="B1504" s="21" t="str">
        <f>IF(A1504&lt;&gt;"",IF(IFERROR(MATCH(TRUNC(A1504),ExcludeDateList,0),-1)&gt;-1,"",TRUNC(A1504)),"")</f>
        <v/>
      </c>
      <c r="C1504" s="22" t="str">
        <f t="shared" si="476"/>
        <v/>
      </c>
      <c r="D1504" s="22" t="str">
        <f t="shared" si="477"/>
        <v/>
      </c>
      <c r="E1504" s="22" t="str">
        <f t="shared" si="478"/>
        <v/>
      </c>
      <c r="G1504" s="21" t="str">
        <f t="shared" si="479"/>
        <v/>
      </c>
      <c r="H1504" s="21" t="str">
        <f t="shared" si="469"/>
        <v/>
      </c>
      <c r="I1504" s="22" t="str">
        <f t="shared" si="470"/>
        <v/>
      </c>
      <c r="J1504" s="22" t="str">
        <f t="shared" si="480"/>
        <v/>
      </c>
      <c r="K1504" s="22" t="str">
        <f>IF(G1504&lt;&gt;"",IF(IFERROR(MATCH(TRUNC(G1504),ExcludeDateList,0),-1)&gt;-1,"",J1504),"")</f>
        <v/>
      </c>
      <c r="L1504" s="22" t="str">
        <f>IF(G1504&lt;&gt;"",IF(IFERROR(MATCH(TRUNC(G1504),ExcludeDateList,0),-1)&gt;-1,NA(),J1504),"")</f>
        <v/>
      </c>
      <c r="M1504" s="22" t="str">
        <f t="shared" si="481"/>
        <v/>
      </c>
      <c r="N1504" s="22" t="str">
        <f t="shared" si="471"/>
        <v/>
      </c>
      <c r="O1504" s="22" t="str">
        <f t="shared" si="482"/>
        <v/>
      </c>
      <c r="P1504" s="22" t="str">
        <f t="shared" si="472"/>
        <v/>
      </c>
      <c r="Q1504" s="22" t="str">
        <f t="shared" si="473"/>
        <v/>
      </c>
      <c r="R1504" s="22" t="str">
        <f t="shared" si="483"/>
        <v/>
      </c>
      <c r="S1504" s="22" t="str">
        <f t="shared" si="474"/>
        <v/>
      </c>
      <c r="T1504" s="22" t="str">
        <f t="shared" si="484"/>
        <v/>
      </c>
      <c r="U1504" s="22" t="str">
        <f t="shared" si="475"/>
        <v/>
      </c>
    </row>
    <row r="1505" spans="1:21" x14ac:dyDescent="0.25">
      <c r="A1505" s="21" t="str">
        <f>IF(INDEX('Predict Your Date Data (auto)'!A:A,ROW(A1505),1)&gt;0,INDEX('Predict Your Date Data (auto)'!A:A,ROW(A1505),1),"")</f>
        <v/>
      </c>
      <c r="B1505" s="21" t="str">
        <f>IF(A1505&lt;&gt;"",IF(IFERROR(MATCH(TRUNC(A1505),ExcludeDateList,0),-1)&gt;-1,"",TRUNC(A1505)),"")</f>
        <v/>
      </c>
      <c r="C1505" s="22" t="str">
        <f t="shared" si="476"/>
        <v/>
      </c>
      <c r="D1505" s="22" t="str">
        <f t="shared" si="477"/>
        <v/>
      </c>
      <c r="E1505" s="22" t="str">
        <f t="shared" si="478"/>
        <v/>
      </c>
      <c r="G1505" s="21" t="str">
        <f t="shared" si="479"/>
        <v/>
      </c>
      <c r="H1505" s="21" t="str">
        <f t="shared" si="469"/>
        <v/>
      </c>
      <c r="I1505" s="22" t="str">
        <f t="shared" si="470"/>
        <v/>
      </c>
      <c r="J1505" s="22" t="str">
        <f t="shared" si="480"/>
        <v/>
      </c>
      <c r="K1505" s="22" t="str">
        <f>IF(G1505&lt;&gt;"",IF(IFERROR(MATCH(TRUNC(G1505),ExcludeDateList,0),-1)&gt;-1,"",J1505),"")</f>
        <v/>
      </c>
      <c r="L1505" s="22" t="str">
        <f>IF(G1505&lt;&gt;"",IF(IFERROR(MATCH(TRUNC(G1505),ExcludeDateList,0),-1)&gt;-1,NA(),J1505),"")</f>
        <v/>
      </c>
      <c r="M1505" s="22" t="str">
        <f t="shared" si="481"/>
        <v/>
      </c>
      <c r="N1505" s="22" t="str">
        <f t="shared" si="471"/>
        <v/>
      </c>
      <c r="O1505" s="22" t="str">
        <f t="shared" si="482"/>
        <v/>
      </c>
      <c r="P1505" s="22" t="str">
        <f t="shared" si="472"/>
        <v/>
      </c>
      <c r="Q1505" s="22" t="str">
        <f t="shared" si="473"/>
        <v/>
      </c>
      <c r="R1505" s="22" t="str">
        <f t="shared" si="483"/>
        <v/>
      </c>
      <c r="S1505" s="22" t="str">
        <f t="shared" si="474"/>
        <v/>
      </c>
      <c r="T1505" s="22" t="str">
        <f t="shared" si="484"/>
        <v/>
      </c>
      <c r="U1505" s="22" t="str">
        <f t="shared" si="475"/>
        <v/>
      </c>
    </row>
    <row r="1506" spans="1:21" x14ac:dyDescent="0.25">
      <c r="A1506" s="21" t="str">
        <f>IF(INDEX('Predict Your Date Data (auto)'!A:A,ROW(A1506),1)&gt;0,INDEX('Predict Your Date Data (auto)'!A:A,ROW(A1506),1),"")</f>
        <v/>
      </c>
      <c r="B1506" s="21" t="str">
        <f>IF(A1506&lt;&gt;"",IF(IFERROR(MATCH(TRUNC(A1506),ExcludeDateList,0),-1)&gt;-1,"",TRUNC(A1506)),"")</f>
        <v/>
      </c>
      <c r="C1506" s="22" t="str">
        <f t="shared" si="476"/>
        <v/>
      </c>
      <c r="D1506" s="22" t="str">
        <f t="shared" si="477"/>
        <v/>
      </c>
      <c r="E1506" s="22" t="str">
        <f t="shared" si="478"/>
        <v/>
      </c>
      <c r="G1506" s="21" t="str">
        <f t="shared" si="479"/>
        <v/>
      </c>
      <c r="H1506" s="21" t="str">
        <f t="shared" si="469"/>
        <v/>
      </c>
      <c r="I1506" s="22" t="str">
        <f t="shared" si="470"/>
        <v/>
      </c>
      <c r="J1506" s="22" t="str">
        <f t="shared" si="480"/>
        <v/>
      </c>
      <c r="K1506" s="22" t="str">
        <f>IF(G1506&lt;&gt;"",IF(IFERROR(MATCH(TRUNC(G1506),ExcludeDateList,0),-1)&gt;-1,"",J1506),"")</f>
        <v/>
      </c>
      <c r="L1506" s="22" t="str">
        <f>IF(G1506&lt;&gt;"",IF(IFERROR(MATCH(TRUNC(G1506),ExcludeDateList,0),-1)&gt;-1,NA(),J1506),"")</f>
        <v/>
      </c>
      <c r="M1506" s="22" t="str">
        <f t="shared" si="481"/>
        <v/>
      </c>
      <c r="N1506" s="22" t="str">
        <f t="shared" si="471"/>
        <v/>
      </c>
      <c r="O1506" s="22" t="str">
        <f t="shared" si="482"/>
        <v/>
      </c>
      <c r="P1506" s="22" t="str">
        <f t="shared" si="472"/>
        <v/>
      </c>
      <c r="Q1506" s="22" t="str">
        <f t="shared" si="473"/>
        <v/>
      </c>
      <c r="R1506" s="22" t="str">
        <f t="shared" si="483"/>
        <v/>
      </c>
      <c r="S1506" s="22" t="str">
        <f t="shared" si="474"/>
        <v/>
      </c>
      <c r="T1506" s="22" t="str">
        <f t="shared" si="484"/>
        <v/>
      </c>
      <c r="U1506" s="22" t="str">
        <f t="shared" si="475"/>
        <v/>
      </c>
    </row>
    <row r="1507" spans="1:21" x14ac:dyDescent="0.25">
      <c r="A1507" s="21" t="str">
        <f>IF(INDEX('Predict Your Date Data (auto)'!A:A,ROW(A1507),1)&gt;0,INDEX('Predict Your Date Data (auto)'!A:A,ROW(A1507),1),"")</f>
        <v/>
      </c>
      <c r="B1507" s="21" t="str">
        <f>IF(A1507&lt;&gt;"",IF(IFERROR(MATCH(TRUNC(A1507),ExcludeDateList,0),-1)&gt;-1,"",TRUNC(A1507)),"")</f>
        <v/>
      </c>
      <c r="C1507" s="22" t="str">
        <f t="shared" si="476"/>
        <v/>
      </c>
      <c r="D1507" s="22" t="str">
        <f t="shared" si="477"/>
        <v/>
      </c>
      <c r="E1507" s="22" t="str">
        <f t="shared" si="478"/>
        <v/>
      </c>
      <c r="G1507" s="21" t="str">
        <f t="shared" si="479"/>
        <v/>
      </c>
      <c r="H1507" s="21" t="str">
        <f t="shared" si="469"/>
        <v/>
      </c>
      <c r="I1507" s="22" t="str">
        <f t="shared" si="470"/>
        <v/>
      </c>
      <c r="J1507" s="22" t="str">
        <f t="shared" si="480"/>
        <v/>
      </c>
      <c r="K1507" s="22" t="str">
        <f>IF(G1507&lt;&gt;"",IF(IFERROR(MATCH(TRUNC(G1507),ExcludeDateList,0),-1)&gt;-1,"",J1507),"")</f>
        <v/>
      </c>
      <c r="L1507" s="22" t="str">
        <f>IF(G1507&lt;&gt;"",IF(IFERROR(MATCH(TRUNC(G1507),ExcludeDateList,0),-1)&gt;-1,NA(),J1507),"")</f>
        <v/>
      </c>
      <c r="M1507" s="22" t="str">
        <f t="shared" si="481"/>
        <v/>
      </c>
      <c r="N1507" s="22" t="str">
        <f t="shared" si="471"/>
        <v/>
      </c>
      <c r="O1507" s="22" t="str">
        <f t="shared" si="482"/>
        <v/>
      </c>
      <c r="P1507" s="22" t="str">
        <f t="shared" si="472"/>
        <v/>
      </c>
      <c r="Q1507" s="22" t="str">
        <f t="shared" si="473"/>
        <v/>
      </c>
      <c r="R1507" s="22" t="str">
        <f t="shared" si="483"/>
        <v/>
      </c>
      <c r="S1507" s="22" t="str">
        <f t="shared" si="474"/>
        <v/>
      </c>
      <c r="T1507" s="22" t="str">
        <f t="shared" si="484"/>
        <v/>
      </c>
      <c r="U1507" s="22" t="str">
        <f t="shared" si="475"/>
        <v/>
      </c>
    </row>
    <row r="1508" spans="1:21" x14ac:dyDescent="0.25">
      <c r="A1508" s="21" t="str">
        <f>IF(INDEX('Predict Your Date Data (auto)'!A:A,ROW(A1508),1)&gt;0,INDEX('Predict Your Date Data (auto)'!A:A,ROW(A1508),1),"")</f>
        <v/>
      </c>
      <c r="B1508" s="21" t="str">
        <f>IF(A1508&lt;&gt;"",IF(IFERROR(MATCH(TRUNC(A1508),ExcludeDateList,0),-1)&gt;-1,"",TRUNC(A1508)),"")</f>
        <v/>
      </c>
      <c r="C1508" s="22" t="str">
        <f t="shared" si="476"/>
        <v/>
      </c>
      <c r="D1508" s="22" t="str">
        <f t="shared" si="477"/>
        <v/>
      </c>
      <c r="E1508" s="22" t="str">
        <f t="shared" si="478"/>
        <v/>
      </c>
      <c r="G1508" s="21" t="str">
        <f t="shared" si="479"/>
        <v/>
      </c>
      <c r="H1508" s="21" t="str">
        <f t="shared" si="469"/>
        <v/>
      </c>
      <c r="I1508" s="22" t="str">
        <f t="shared" si="470"/>
        <v/>
      </c>
      <c r="J1508" s="22" t="str">
        <f t="shared" si="480"/>
        <v/>
      </c>
      <c r="K1508" s="22" t="str">
        <f>IF(G1508&lt;&gt;"",IF(IFERROR(MATCH(TRUNC(G1508),ExcludeDateList,0),-1)&gt;-1,"",J1508),"")</f>
        <v/>
      </c>
      <c r="L1508" s="22" t="str">
        <f>IF(G1508&lt;&gt;"",IF(IFERROR(MATCH(TRUNC(G1508),ExcludeDateList,0),-1)&gt;-1,NA(),J1508),"")</f>
        <v/>
      </c>
      <c r="M1508" s="22" t="str">
        <f t="shared" si="481"/>
        <v/>
      </c>
      <c r="N1508" s="22" t="str">
        <f t="shared" si="471"/>
        <v/>
      </c>
      <c r="O1508" s="22" t="str">
        <f t="shared" si="482"/>
        <v/>
      </c>
      <c r="P1508" s="22" t="str">
        <f t="shared" si="472"/>
        <v/>
      </c>
      <c r="Q1508" s="22" t="str">
        <f t="shared" si="473"/>
        <v/>
      </c>
      <c r="R1508" s="22" t="str">
        <f t="shared" si="483"/>
        <v/>
      </c>
      <c r="S1508" s="22" t="str">
        <f t="shared" si="474"/>
        <v/>
      </c>
      <c r="T1508" s="22" t="str">
        <f t="shared" si="484"/>
        <v/>
      </c>
      <c r="U1508" s="22" t="str">
        <f t="shared" si="475"/>
        <v/>
      </c>
    </row>
    <row r="1509" spans="1:21" x14ac:dyDescent="0.25">
      <c r="A1509" s="21" t="str">
        <f>IF(INDEX('Predict Your Date Data (auto)'!A:A,ROW(A1509),1)&gt;0,INDEX('Predict Your Date Data (auto)'!A:A,ROW(A1509),1),"")</f>
        <v/>
      </c>
      <c r="B1509" s="21" t="str">
        <f>IF(A1509&lt;&gt;"",IF(IFERROR(MATCH(TRUNC(A1509),ExcludeDateList,0),-1)&gt;-1,"",TRUNC(A1509)),"")</f>
        <v/>
      </c>
      <c r="C1509" s="22" t="str">
        <f t="shared" si="476"/>
        <v/>
      </c>
      <c r="D1509" s="22" t="str">
        <f t="shared" si="477"/>
        <v/>
      </c>
      <c r="E1509" s="22" t="str">
        <f t="shared" si="478"/>
        <v/>
      </c>
      <c r="G1509" s="21" t="str">
        <f t="shared" si="479"/>
        <v/>
      </c>
      <c r="H1509" s="21" t="str">
        <f t="shared" si="469"/>
        <v/>
      </c>
      <c r="I1509" s="22" t="str">
        <f t="shared" si="470"/>
        <v/>
      </c>
      <c r="J1509" s="22" t="str">
        <f t="shared" si="480"/>
        <v/>
      </c>
      <c r="K1509" s="22" t="str">
        <f>IF(G1509&lt;&gt;"",IF(IFERROR(MATCH(TRUNC(G1509),ExcludeDateList,0),-1)&gt;-1,"",J1509),"")</f>
        <v/>
      </c>
      <c r="L1509" s="22" t="str">
        <f>IF(G1509&lt;&gt;"",IF(IFERROR(MATCH(TRUNC(G1509),ExcludeDateList,0),-1)&gt;-1,NA(),J1509),"")</f>
        <v/>
      </c>
      <c r="M1509" s="22" t="str">
        <f t="shared" si="481"/>
        <v/>
      </c>
      <c r="N1509" s="22" t="str">
        <f t="shared" si="471"/>
        <v/>
      </c>
      <c r="O1509" s="22" t="str">
        <f t="shared" si="482"/>
        <v/>
      </c>
      <c r="P1509" s="22" t="str">
        <f t="shared" si="472"/>
        <v/>
      </c>
      <c r="Q1509" s="22" t="str">
        <f t="shared" si="473"/>
        <v/>
      </c>
      <c r="R1509" s="22" t="str">
        <f t="shared" si="483"/>
        <v/>
      </c>
      <c r="S1509" s="22" t="str">
        <f t="shared" si="474"/>
        <v/>
      </c>
      <c r="T1509" s="22" t="str">
        <f t="shared" si="484"/>
        <v/>
      </c>
      <c r="U1509" s="22" t="str">
        <f t="shared" si="475"/>
        <v/>
      </c>
    </row>
    <row r="1510" spans="1:21" x14ac:dyDescent="0.25">
      <c r="A1510" s="21" t="str">
        <f>IF(INDEX('Predict Your Date Data (auto)'!A:A,ROW(A1510),1)&gt;0,INDEX('Predict Your Date Data (auto)'!A:A,ROW(A1510),1),"")</f>
        <v/>
      </c>
      <c r="B1510" s="21" t="str">
        <f>IF(A1510&lt;&gt;"",IF(IFERROR(MATCH(TRUNC(A1510),ExcludeDateList,0),-1)&gt;-1,"",TRUNC(A1510)),"")</f>
        <v/>
      </c>
      <c r="C1510" s="22" t="str">
        <f t="shared" si="476"/>
        <v/>
      </c>
      <c r="D1510" s="22" t="str">
        <f t="shared" si="477"/>
        <v/>
      </c>
      <c r="E1510" s="22" t="str">
        <f t="shared" si="478"/>
        <v/>
      </c>
      <c r="G1510" s="21" t="str">
        <f t="shared" si="479"/>
        <v/>
      </c>
      <c r="H1510" s="21" t="str">
        <f t="shared" si="469"/>
        <v/>
      </c>
      <c r="I1510" s="22" t="str">
        <f t="shared" si="470"/>
        <v/>
      </c>
      <c r="J1510" s="22" t="str">
        <f t="shared" si="480"/>
        <v/>
      </c>
      <c r="K1510" s="22" t="str">
        <f>IF(G1510&lt;&gt;"",IF(IFERROR(MATCH(TRUNC(G1510),ExcludeDateList,0),-1)&gt;-1,"",J1510),"")</f>
        <v/>
      </c>
      <c r="L1510" s="22" t="str">
        <f>IF(G1510&lt;&gt;"",IF(IFERROR(MATCH(TRUNC(G1510),ExcludeDateList,0),-1)&gt;-1,NA(),J1510),"")</f>
        <v/>
      </c>
      <c r="M1510" s="22" t="str">
        <f t="shared" si="481"/>
        <v/>
      </c>
      <c r="N1510" s="22" t="str">
        <f t="shared" si="471"/>
        <v/>
      </c>
      <c r="O1510" s="22" t="str">
        <f t="shared" si="482"/>
        <v/>
      </c>
      <c r="P1510" s="22" t="str">
        <f t="shared" si="472"/>
        <v/>
      </c>
      <c r="Q1510" s="22" t="str">
        <f t="shared" si="473"/>
        <v/>
      </c>
      <c r="R1510" s="22" t="str">
        <f t="shared" si="483"/>
        <v/>
      </c>
      <c r="S1510" s="22" t="str">
        <f t="shared" si="474"/>
        <v/>
      </c>
      <c r="T1510" s="22" t="str">
        <f t="shared" si="484"/>
        <v/>
      </c>
      <c r="U1510" s="22" t="str">
        <f t="shared" si="475"/>
        <v/>
      </c>
    </row>
    <row r="1511" spans="1:21" x14ac:dyDescent="0.25">
      <c r="A1511" s="21" t="str">
        <f>IF(INDEX('Predict Your Date Data (auto)'!A:A,ROW(A1511),1)&gt;0,INDEX('Predict Your Date Data (auto)'!A:A,ROW(A1511),1),"")</f>
        <v/>
      </c>
      <c r="B1511" s="21" t="str">
        <f>IF(A1511&lt;&gt;"",IF(IFERROR(MATCH(TRUNC(A1511),ExcludeDateList,0),-1)&gt;-1,"",TRUNC(A1511)),"")</f>
        <v/>
      </c>
      <c r="C1511" s="22" t="str">
        <f t="shared" si="476"/>
        <v/>
      </c>
      <c r="D1511" s="22" t="str">
        <f t="shared" si="477"/>
        <v/>
      </c>
      <c r="E1511" s="22" t="str">
        <f t="shared" si="478"/>
        <v/>
      </c>
      <c r="G1511" s="21" t="str">
        <f t="shared" si="479"/>
        <v/>
      </c>
      <c r="H1511" s="21" t="str">
        <f t="shared" si="469"/>
        <v/>
      </c>
      <c r="I1511" s="22" t="str">
        <f t="shared" si="470"/>
        <v/>
      </c>
      <c r="J1511" s="22" t="str">
        <f t="shared" si="480"/>
        <v/>
      </c>
      <c r="K1511" s="22" t="str">
        <f>IF(G1511&lt;&gt;"",IF(IFERROR(MATCH(TRUNC(G1511),ExcludeDateList,0),-1)&gt;-1,"",J1511),"")</f>
        <v/>
      </c>
      <c r="L1511" s="22" t="str">
        <f>IF(G1511&lt;&gt;"",IF(IFERROR(MATCH(TRUNC(G1511),ExcludeDateList,0),-1)&gt;-1,NA(),J1511),"")</f>
        <v/>
      </c>
      <c r="M1511" s="22" t="str">
        <f t="shared" si="481"/>
        <v/>
      </c>
      <c r="N1511" s="22" t="str">
        <f t="shared" si="471"/>
        <v/>
      </c>
      <c r="O1511" s="22" t="str">
        <f t="shared" si="482"/>
        <v/>
      </c>
      <c r="P1511" s="22" t="str">
        <f t="shared" si="472"/>
        <v/>
      </c>
      <c r="Q1511" s="22" t="str">
        <f t="shared" si="473"/>
        <v/>
      </c>
      <c r="R1511" s="22" t="str">
        <f t="shared" si="483"/>
        <v/>
      </c>
      <c r="S1511" s="22" t="str">
        <f t="shared" si="474"/>
        <v/>
      </c>
      <c r="T1511" s="22" t="str">
        <f t="shared" si="484"/>
        <v/>
      </c>
      <c r="U1511" s="22" t="str">
        <f t="shared" si="475"/>
        <v/>
      </c>
    </row>
    <row r="1512" spans="1:21" x14ac:dyDescent="0.25">
      <c r="A1512" s="21" t="str">
        <f>IF(INDEX('Predict Your Date Data (auto)'!A:A,ROW(A1512),1)&gt;0,INDEX('Predict Your Date Data (auto)'!A:A,ROW(A1512),1),"")</f>
        <v/>
      </c>
      <c r="B1512" s="21" t="str">
        <f>IF(A1512&lt;&gt;"",IF(IFERROR(MATCH(TRUNC(A1512),ExcludeDateList,0),-1)&gt;-1,"",TRUNC(A1512)),"")</f>
        <v/>
      </c>
      <c r="C1512" s="22" t="str">
        <f t="shared" si="476"/>
        <v/>
      </c>
      <c r="D1512" s="22" t="str">
        <f t="shared" si="477"/>
        <v/>
      </c>
      <c r="E1512" s="22" t="str">
        <f t="shared" si="478"/>
        <v/>
      </c>
      <c r="G1512" s="21" t="str">
        <f t="shared" si="479"/>
        <v/>
      </c>
      <c r="H1512" s="21" t="str">
        <f t="shared" si="469"/>
        <v/>
      </c>
      <c r="I1512" s="22" t="str">
        <f t="shared" si="470"/>
        <v/>
      </c>
      <c r="J1512" s="22" t="str">
        <f t="shared" si="480"/>
        <v/>
      </c>
      <c r="K1512" s="22" t="str">
        <f>IF(G1512&lt;&gt;"",IF(IFERROR(MATCH(TRUNC(G1512),ExcludeDateList,0),-1)&gt;-1,"",J1512),"")</f>
        <v/>
      </c>
      <c r="L1512" s="22" t="str">
        <f>IF(G1512&lt;&gt;"",IF(IFERROR(MATCH(TRUNC(G1512),ExcludeDateList,0),-1)&gt;-1,NA(),J1512),"")</f>
        <v/>
      </c>
      <c r="M1512" s="22" t="str">
        <f t="shared" si="481"/>
        <v/>
      </c>
      <c r="N1512" s="22" t="str">
        <f t="shared" si="471"/>
        <v/>
      </c>
      <c r="O1512" s="22" t="str">
        <f t="shared" si="482"/>
        <v/>
      </c>
      <c r="P1512" s="22" t="str">
        <f t="shared" si="472"/>
        <v/>
      </c>
      <c r="Q1512" s="22" t="str">
        <f t="shared" si="473"/>
        <v/>
      </c>
      <c r="R1512" s="22" t="str">
        <f t="shared" si="483"/>
        <v/>
      </c>
      <c r="S1512" s="22" t="str">
        <f t="shared" si="474"/>
        <v/>
      </c>
      <c r="T1512" s="22" t="str">
        <f t="shared" si="484"/>
        <v/>
      </c>
      <c r="U1512" s="22" t="str">
        <f t="shared" si="475"/>
        <v/>
      </c>
    </row>
    <row r="1513" spans="1:21" x14ac:dyDescent="0.25">
      <c r="A1513" s="21" t="str">
        <f>IF(INDEX('Predict Your Date Data (auto)'!A:A,ROW(A1513),1)&gt;0,INDEX('Predict Your Date Data (auto)'!A:A,ROW(A1513),1),"")</f>
        <v/>
      </c>
      <c r="B1513" s="21" t="str">
        <f>IF(A1513&lt;&gt;"",IF(IFERROR(MATCH(TRUNC(A1513),ExcludeDateList,0),-1)&gt;-1,"",TRUNC(A1513)),"")</f>
        <v/>
      </c>
      <c r="C1513" s="22" t="str">
        <f t="shared" si="476"/>
        <v/>
      </c>
      <c r="D1513" s="22" t="str">
        <f t="shared" si="477"/>
        <v/>
      </c>
      <c r="E1513" s="22" t="str">
        <f t="shared" si="478"/>
        <v/>
      </c>
      <c r="G1513" s="21" t="str">
        <f t="shared" si="479"/>
        <v/>
      </c>
      <c r="H1513" s="21" t="str">
        <f t="shared" si="469"/>
        <v/>
      </c>
      <c r="I1513" s="22" t="str">
        <f t="shared" si="470"/>
        <v/>
      </c>
      <c r="J1513" s="22" t="str">
        <f t="shared" si="480"/>
        <v/>
      </c>
      <c r="K1513" s="22" t="str">
        <f>IF(G1513&lt;&gt;"",IF(IFERROR(MATCH(TRUNC(G1513),ExcludeDateList,0),-1)&gt;-1,"",J1513),"")</f>
        <v/>
      </c>
      <c r="L1513" s="22" t="str">
        <f>IF(G1513&lt;&gt;"",IF(IFERROR(MATCH(TRUNC(G1513),ExcludeDateList,0),-1)&gt;-1,NA(),J1513),"")</f>
        <v/>
      </c>
      <c r="M1513" s="22" t="str">
        <f t="shared" si="481"/>
        <v/>
      </c>
      <c r="N1513" s="22" t="str">
        <f t="shared" si="471"/>
        <v/>
      </c>
      <c r="O1513" s="22" t="str">
        <f t="shared" si="482"/>
        <v/>
      </c>
      <c r="P1513" s="22" t="str">
        <f t="shared" si="472"/>
        <v/>
      </c>
      <c r="Q1513" s="22" t="str">
        <f t="shared" si="473"/>
        <v/>
      </c>
      <c r="R1513" s="22" t="str">
        <f t="shared" si="483"/>
        <v/>
      </c>
      <c r="S1513" s="22" t="str">
        <f t="shared" si="474"/>
        <v/>
      </c>
      <c r="T1513" s="22" t="str">
        <f t="shared" si="484"/>
        <v/>
      </c>
      <c r="U1513" s="22" t="str">
        <f t="shared" si="475"/>
        <v/>
      </c>
    </row>
    <row r="1514" spans="1:21" x14ac:dyDescent="0.25">
      <c r="A1514" s="21" t="str">
        <f>IF(INDEX('Predict Your Date Data (auto)'!A:A,ROW(A1514),1)&gt;0,INDEX('Predict Your Date Data (auto)'!A:A,ROW(A1514),1),"")</f>
        <v/>
      </c>
      <c r="B1514" s="21" t="str">
        <f>IF(A1514&lt;&gt;"",IF(IFERROR(MATCH(TRUNC(A1514),ExcludeDateList,0),-1)&gt;-1,"",TRUNC(A1514)),"")</f>
        <v/>
      </c>
      <c r="C1514" s="22" t="str">
        <f t="shared" si="476"/>
        <v/>
      </c>
      <c r="D1514" s="22" t="str">
        <f t="shared" si="477"/>
        <v/>
      </c>
      <c r="E1514" s="22" t="str">
        <f t="shared" si="478"/>
        <v/>
      </c>
      <c r="G1514" s="21" t="str">
        <f t="shared" si="479"/>
        <v/>
      </c>
      <c r="H1514" s="21" t="str">
        <f t="shared" si="469"/>
        <v/>
      </c>
      <c r="I1514" s="22" t="str">
        <f t="shared" si="470"/>
        <v/>
      </c>
      <c r="J1514" s="22" t="str">
        <f t="shared" si="480"/>
        <v/>
      </c>
      <c r="K1514" s="22" t="str">
        <f>IF(G1514&lt;&gt;"",IF(IFERROR(MATCH(TRUNC(G1514),ExcludeDateList,0),-1)&gt;-1,"",J1514),"")</f>
        <v/>
      </c>
      <c r="L1514" s="22" t="str">
        <f>IF(G1514&lt;&gt;"",IF(IFERROR(MATCH(TRUNC(G1514),ExcludeDateList,0),-1)&gt;-1,NA(),J1514),"")</f>
        <v/>
      </c>
      <c r="M1514" s="22" t="str">
        <f t="shared" si="481"/>
        <v/>
      </c>
      <c r="N1514" s="22" t="str">
        <f t="shared" si="471"/>
        <v/>
      </c>
      <c r="O1514" s="22" t="str">
        <f t="shared" si="482"/>
        <v/>
      </c>
      <c r="P1514" s="22" t="str">
        <f t="shared" si="472"/>
        <v/>
      </c>
      <c r="Q1514" s="22" t="str">
        <f t="shared" si="473"/>
        <v/>
      </c>
      <c r="R1514" s="22" t="str">
        <f t="shared" si="483"/>
        <v/>
      </c>
      <c r="S1514" s="22" t="str">
        <f t="shared" si="474"/>
        <v/>
      </c>
      <c r="T1514" s="22" t="str">
        <f t="shared" si="484"/>
        <v/>
      </c>
      <c r="U1514" s="22" t="str">
        <f t="shared" si="475"/>
        <v/>
      </c>
    </row>
    <row r="1515" spans="1:21" x14ac:dyDescent="0.25">
      <c r="A1515" s="21" t="str">
        <f>IF(INDEX('Predict Your Date Data (auto)'!A:A,ROW(A1515),1)&gt;0,INDEX('Predict Your Date Data (auto)'!A:A,ROW(A1515),1),"")</f>
        <v/>
      </c>
      <c r="B1515" s="21" t="str">
        <f>IF(A1515&lt;&gt;"",IF(IFERROR(MATCH(TRUNC(A1515),ExcludeDateList,0),-1)&gt;-1,"",TRUNC(A1515)),"")</f>
        <v/>
      </c>
      <c r="C1515" s="22" t="str">
        <f t="shared" si="476"/>
        <v/>
      </c>
      <c r="D1515" s="22" t="str">
        <f t="shared" si="477"/>
        <v/>
      </c>
      <c r="E1515" s="22" t="str">
        <f t="shared" si="478"/>
        <v/>
      </c>
      <c r="G1515" s="21" t="str">
        <f t="shared" si="479"/>
        <v/>
      </c>
      <c r="H1515" s="21" t="str">
        <f t="shared" si="469"/>
        <v/>
      </c>
      <c r="I1515" s="22" t="str">
        <f t="shared" si="470"/>
        <v/>
      </c>
      <c r="J1515" s="22" t="str">
        <f t="shared" si="480"/>
        <v/>
      </c>
      <c r="K1515" s="22" t="str">
        <f>IF(G1515&lt;&gt;"",IF(IFERROR(MATCH(TRUNC(G1515),ExcludeDateList,0),-1)&gt;-1,"",J1515),"")</f>
        <v/>
      </c>
      <c r="L1515" s="22" t="str">
        <f>IF(G1515&lt;&gt;"",IF(IFERROR(MATCH(TRUNC(G1515),ExcludeDateList,0),-1)&gt;-1,NA(),J1515),"")</f>
        <v/>
      </c>
      <c r="M1515" s="22" t="str">
        <f t="shared" si="481"/>
        <v/>
      </c>
      <c r="N1515" s="22" t="str">
        <f t="shared" si="471"/>
        <v/>
      </c>
      <c r="O1515" s="22" t="str">
        <f t="shared" si="482"/>
        <v/>
      </c>
      <c r="P1515" s="22" t="str">
        <f t="shared" si="472"/>
        <v/>
      </c>
      <c r="Q1515" s="22" t="str">
        <f t="shared" si="473"/>
        <v/>
      </c>
      <c r="R1515" s="22" t="str">
        <f t="shared" si="483"/>
        <v/>
      </c>
      <c r="S1515" s="22" t="str">
        <f t="shared" si="474"/>
        <v/>
      </c>
      <c r="T1515" s="22" t="str">
        <f t="shared" si="484"/>
        <v/>
      </c>
      <c r="U1515" s="22" t="str">
        <f t="shared" si="475"/>
        <v/>
      </c>
    </row>
    <row r="1516" spans="1:21" x14ac:dyDescent="0.25">
      <c r="A1516" s="21" t="str">
        <f>IF(INDEX('Predict Your Date Data (auto)'!A:A,ROW(A1516),1)&gt;0,INDEX('Predict Your Date Data (auto)'!A:A,ROW(A1516),1),"")</f>
        <v/>
      </c>
      <c r="B1516" s="21" t="str">
        <f>IF(A1516&lt;&gt;"",IF(IFERROR(MATCH(TRUNC(A1516),ExcludeDateList,0),-1)&gt;-1,"",TRUNC(A1516)),"")</f>
        <v/>
      </c>
      <c r="C1516" s="22" t="str">
        <f t="shared" si="476"/>
        <v/>
      </c>
      <c r="D1516" s="22" t="str">
        <f t="shared" si="477"/>
        <v/>
      </c>
      <c r="E1516" s="22" t="str">
        <f t="shared" si="478"/>
        <v/>
      </c>
      <c r="G1516" s="21" t="str">
        <f t="shared" si="479"/>
        <v/>
      </c>
      <c r="H1516" s="21" t="str">
        <f t="shared" si="469"/>
        <v/>
      </c>
      <c r="I1516" s="22" t="str">
        <f t="shared" si="470"/>
        <v/>
      </c>
      <c r="J1516" s="22" t="str">
        <f t="shared" si="480"/>
        <v/>
      </c>
      <c r="K1516" s="22" t="str">
        <f>IF(G1516&lt;&gt;"",IF(IFERROR(MATCH(TRUNC(G1516),ExcludeDateList,0),-1)&gt;-1,"",J1516),"")</f>
        <v/>
      </c>
      <c r="L1516" s="22" t="str">
        <f>IF(G1516&lt;&gt;"",IF(IFERROR(MATCH(TRUNC(G1516),ExcludeDateList,0),-1)&gt;-1,NA(),J1516),"")</f>
        <v/>
      </c>
      <c r="M1516" s="22" t="str">
        <f t="shared" si="481"/>
        <v/>
      </c>
      <c r="N1516" s="22" t="str">
        <f t="shared" si="471"/>
        <v/>
      </c>
      <c r="O1516" s="22" t="str">
        <f t="shared" si="482"/>
        <v/>
      </c>
      <c r="P1516" s="22" t="str">
        <f t="shared" si="472"/>
        <v/>
      </c>
      <c r="Q1516" s="22" t="str">
        <f t="shared" si="473"/>
        <v/>
      </c>
      <c r="R1516" s="22" t="str">
        <f t="shared" si="483"/>
        <v/>
      </c>
      <c r="S1516" s="22" t="str">
        <f t="shared" si="474"/>
        <v/>
      </c>
      <c r="T1516" s="22" t="str">
        <f t="shared" si="484"/>
        <v/>
      </c>
      <c r="U1516" s="22" t="str">
        <f t="shared" si="475"/>
        <v/>
      </c>
    </row>
    <row r="1517" spans="1:21" x14ac:dyDescent="0.25">
      <c r="A1517" s="21" t="str">
        <f>IF(INDEX('Predict Your Date Data (auto)'!A:A,ROW(A1517),1)&gt;0,INDEX('Predict Your Date Data (auto)'!A:A,ROW(A1517),1),"")</f>
        <v/>
      </c>
      <c r="B1517" s="21" t="str">
        <f>IF(A1517&lt;&gt;"",IF(IFERROR(MATCH(TRUNC(A1517),ExcludeDateList,0),-1)&gt;-1,"",TRUNC(A1517)),"")</f>
        <v/>
      </c>
      <c r="C1517" s="22" t="str">
        <f t="shared" si="476"/>
        <v/>
      </c>
      <c r="D1517" s="22" t="str">
        <f t="shared" si="477"/>
        <v/>
      </c>
      <c r="E1517" s="22" t="str">
        <f t="shared" si="478"/>
        <v/>
      </c>
      <c r="G1517" s="21" t="str">
        <f t="shared" si="479"/>
        <v/>
      </c>
      <c r="H1517" s="21" t="str">
        <f t="shared" si="469"/>
        <v/>
      </c>
      <c r="I1517" s="22" t="str">
        <f t="shared" si="470"/>
        <v/>
      </c>
      <c r="J1517" s="22" t="str">
        <f t="shared" si="480"/>
        <v/>
      </c>
      <c r="K1517" s="22" t="str">
        <f>IF(G1517&lt;&gt;"",IF(IFERROR(MATCH(TRUNC(G1517),ExcludeDateList,0),-1)&gt;-1,"",J1517),"")</f>
        <v/>
      </c>
      <c r="L1517" s="22" t="str">
        <f>IF(G1517&lt;&gt;"",IF(IFERROR(MATCH(TRUNC(G1517),ExcludeDateList,0),-1)&gt;-1,NA(),J1517),"")</f>
        <v/>
      </c>
      <c r="M1517" s="22" t="str">
        <f t="shared" si="481"/>
        <v/>
      </c>
      <c r="N1517" s="22" t="str">
        <f t="shared" si="471"/>
        <v/>
      </c>
      <c r="O1517" s="22" t="str">
        <f t="shared" si="482"/>
        <v/>
      </c>
      <c r="P1517" s="22" t="str">
        <f t="shared" si="472"/>
        <v/>
      </c>
      <c r="Q1517" s="22" t="str">
        <f t="shared" si="473"/>
        <v/>
      </c>
      <c r="R1517" s="22" t="str">
        <f t="shared" si="483"/>
        <v/>
      </c>
      <c r="S1517" s="22" t="str">
        <f t="shared" si="474"/>
        <v/>
      </c>
      <c r="T1517" s="22" t="str">
        <f t="shared" si="484"/>
        <v/>
      </c>
      <c r="U1517" s="22" t="str">
        <f t="shared" si="475"/>
        <v/>
      </c>
    </row>
    <row r="1518" spans="1:21" x14ac:dyDescent="0.25">
      <c r="A1518" s="21" t="str">
        <f>IF(INDEX('Predict Your Date Data (auto)'!A:A,ROW(A1518),1)&gt;0,INDEX('Predict Your Date Data (auto)'!A:A,ROW(A1518),1),"")</f>
        <v/>
      </c>
      <c r="B1518" s="21" t="str">
        <f>IF(A1518&lt;&gt;"",IF(IFERROR(MATCH(TRUNC(A1518),ExcludeDateList,0),-1)&gt;-1,"",TRUNC(A1518)),"")</f>
        <v/>
      </c>
      <c r="C1518" s="22" t="str">
        <f t="shared" si="476"/>
        <v/>
      </c>
      <c r="D1518" s="22" t="str">
        <f t="shared" si="477"/>
        <v/>
      </c>
      <c r="E1518" s="22" t="str">
        <f t="shared" si="478"/>
        <v/>
      </c>
      <c r="G1518" s="21" t="str">
        <f t="shared" si="479"/>
        <v/>
      </c>
      <c r="H1518" s="21" t="str">
        <f t="shared" si="469"/>
        <v/>
      </c>
      <c r="I1518" s="22" t="str">
        <f t="shared" si="470"/>
        <v/>
      </c>
      <c r="J1518" s="22" t="str">
        <f t="shared" si="480"/>
        <v/>
      </c>
      <c r="K1518" s="22" t="str">
        <f>IF(G1518&lt;&gt;"",IF(IFERROR(MATCH(TRUNC(G1518),ExcludeDateList,0),-1)&gt;-1,"",J1518),"")</f>
        <v/>
      </c>
      <c r="L1518" s="22" t="str">
        <f>IF(G1518&lt;&gt;"",IF(IFERROR(MATCH(TRUNC(G1518),ExcludeDateList,0),-1)&gt;-1,NA(),J1518),"")</f>
        <v/>
      </c>
      <c r="M1518" s="22" t="str">
        <f t="shared" si="481"/>
        <v/>
      </c>
      <c r="N1518" s="22" t="str">
        <f t="shared" si="471"/>
        <v/>
      </c>
      <c r="O1518" s="22" t="str">
        <f t="shared" si="482"/>
        <v/>
      </c>
      <c r="P1518" s="22" t="str">
        <f t="shared" si="472"/>
        <v/>
      </c>
      <c r="Q1518" s="22" t="str">
        <f t="shared" si="473"/>
        <v/>
      </c>
      <c r="R1518" s="22" t="str">
        <f t="shared" si="483"/>
        <v/>
      </c>
      <c r="S1518" s="22" t="str">
        <f t="shared" si="474"/>
        <v/>
      </c>
      <c r="T1518" s="22" t="str">
        <f t="shared" si="484"/>
        <v/>
      </c>
      <c r="U1518" s="22" t="str">
        <f t="shared" si="475"/>
        <v/>
      </c>
    </row>
    <row r="1519" spans="1:21" x14ac:dyDescent="0.25">
      <c r="A1519" s="21" t="str">
        <f>IF(INDEX('Predict Your Date Data (auto)'!A:A,ROW(A1519),1)&gt;0,INDEX('Predict Your Date Data (auto)'!A:A,ROW(A1519),1),"")</f>
        <v/>
      </c>
      <c r="B1519" s="21" t="str">
        <f>IF(A1519&lt;&gt;"",IF(IFERROR(MATCH(TRUNC(A1519),ExcludeDateList,0),-1)&gt;-1,"",TRUNC(A1519)),"")</f>
        <v/>
      </c>
      <c r="C1519" s="22" t="str">
        <f t="shared" si="476"/>
        <v/>
      </c>
      <c r="D1519" s="22" t="str">
        <f t="shared" si="477"/>
        <v/>
      </c>
      <c r="E1519" s="22" t="str">
        <f t="shared" si="478"/>
        <v/>
      </c>
      <c r="G1519" s="21" t="str">
        <f t="shared" si="479"/>
        <v/>
      </c>
      <c r="H1519" s="21" t="str">
        <f t="shared" si="469"/>
        <v/>
      </c>
      <c r="I1519" s="22" t="str">
        <f t="shared" si="470"/>
        <v/>
      </c>
      <c r="J1519" s="22" t="str">
        <f t="shared" si="480"/>
        <v/>
      </c>
      <c r="K1519" s="22" t="str">
        <f>IF(G1519&lt;&gt;"",IF(IFERROR(MATCH(TRUNC(G1519),ExcludeDateList,0),-1)&gt;-1,"",J1519),"")</f>
        <v/>
      </c>
      <c r="L1519" s="22" t="str">
        <f>IF(G1519&lt;&gt;"",IF(IFERROR(MATCH(TRUNC(G1519),ExcludeDateList,0),-1)&gt;-1,NA(),J1519),"")</f>
        <v/>
      </c>
      <c r="M1519" s="22" t="str">
        <f t="shared" si="481"/>
        <v/>
      </c>
      <c r="N1519" s="22" t="str">
        <f t="shared" si="471"/>
        <v/>
      </c>
      <c r="O1519" s="22" t="str">
        <f t="shared" si="482"/>
        <v/>
      </c>
      <c r="P1519" s="22" t="str">
        <f t="shared" si="472"/>
        <v/>
      </c>
      <c r="Q1519" s="22" t="str">
        <f t="shared" si="473"/>
        <v/>
      </c>
      <c r="R1519" s="22" t="str">
        <f t="shared" si="483"/>
        <v/>
      </c>
      <c r="S1519" s="22" t="str">
        <f t="shared" si="474"/>
        <v/>
      </c>
      <c r="T1519" s="22" t="str">
        <f t="shared" si="484"/>
        <v/>
      </c>
      <c r="U1519" s="22" t="str">
        <f t="shared" si="475"/>
        <v/>
      </c>
    </row>
    <row r="1520" spans="1:21" x14ac:dyDescent="0.25">
      <c r="A1520" s="21" t="str">
        <f>IF(INDEX('Predict Your Date Data (auto)'!A:A,ROW(A1520),1)&gt;0,INDEX('Predict Your Date Data (auto)'!A:A,ROW(A1520),1),"")</f>
        <v/>
      </c>
      <c r="B1520" s="21" t="str">
        <f>IF(A1520&lt;&gt;"",IF(IFERROR(MATCH(TRUNC(A1520),ExcludeDateList,0),-1)&gt;-1,"",TRUNC(A1520)),"")</f>
        <v/>
      </c>
      <c r="C1520" s="22" t="str">
        <f t="shared" si="476"/>
        <v/>
      </c>
      <c r="D1520" s="22" t="str">
        <f t="shared" si="477"/>
        <v/>
      </c>
      <c r="E1520" s="22" t="str">
        <f t="shared" si="478"/>
        <v/>
      </c>
      <c r="G1520" s="21" t="str">
        <f t="shared" si="479"/>
        <v/>
      </c>
      <c r="H1520" s="21" t="str">
        <f t="shared" si="469"/>
        <v/>
      </c>
      <c r="I1520" s="22" t="str">
        <f t="shared" si="470"/>
        <v/>
      </c>
      <c r="J1520" s="22" t="str">
        <f t="shared" si="480"/>
        <v/>
      </c>
      <c r="K1520" s="22" t="str">
        <f>IF(G1520&lt;&gt;"",IF(IFERROR(MATCH(TRUNC(G1520),ExcludeDateList,0),-1)&gt;-1,"",J1520),"")</f>
        <v/>
      </c>
      <c r="L1520" s="22" t="str">
        <f>IF(G1520&lt;&gt;"",IF(IFERROR(MATCH(TRUNC(G1520),ExcludeDateList,0),-1)&gt;-1,NA(),J1520),"")</f>
        <v/>
      </c>
      <c r="M1520" s="22" t="str">
        <f t="shared" si="481"/>
        <v/>
      </c>
      <c r="N1520" s="22" t="str">
        <f t="shared" si="471"/>
        <v/>
      </c>
      <c r="O1520" s="22" t="str">
        <f t="shared" si="482"/>
        <v/>
      </c>
      <c r="P1520" s="22" t="str">
        <f t="shared" si="472"/>
        <v/>
      </c>
      <c r="Q1520" s="22" t="str">
        <f t="shared" si="473"/>
        <v/>
      </c>
      <c r="R1520" s="22" t="str">
        <f t="shared" si="483"/>
        <v/>
      </c>
      <c r="S1520" s="22" t="str">
        <f t="shared" si="474"/>
        <v/>
      </c>
      <c r="T1520" s="22" t="str">
        <f t="shared" si="484"/>
        <v/>
      </c>
      <c r="U1520" s="22" t="str">
        <f t="shared" si="475"/>
        <v/>
      </c>
    </row>
    <row r="1521" spans="1:21" x14ac:dyDescent="0.25">
      <c r="A1521" s="21" t="str">
        <f>IF(INDEX('Predict Your Date Data (auto)'!A:A,ROW(A1521),1)&gt;0,INDEX('Predict Your Date Data (auto)'!A:A,ROW(A1521),1),"")</f>
        <v/>
      </c>
      <c r="B1521" s="21" t="str">
        <f>IF(A1521&lt;&gt;"",IF(IFERROR(MATCH(TRUNC(A1521),ExcludeDateList,0),-1)&gt;-1,"",TRUNC(A1521)),"")</f>
        <v/>
      </c>
      <c r="C1521" s="22" t="str">
        <f t="shared" si="476"/>
        <v/>
      </c>
      <c r="D1521" s="22" t="str">
        <f t="shared" si="477"/>
        <v/>
      </c>
      <c r="E1521" s="22" t="str">
        <f t="shared" si="478"/>
        <v/>
      </c>
      <c r="G1521" s="21" t="str">
        <f t="shared" si="479"/>
        <v/>
      </c>
      <c r="H1521" s="21" t="str">
        <f t="shared" si="469"/>
        <v/>
      </c>
      <c r="I1521" s="22" t="str">
        <f t="shared" si="470"/>
        <v/>
      </c>
      <c r="J1521" s="22" t="str">
        <f t="shared" si="480"/>
        <v/>
      </c>
      <c r="K1521" s="22" t="str">
        <f>IF(G1521&lt;&gt;"",IF(IFERROR(MATCH(TRUNC(G1521),ExcludeDateList,0),-1)&gt;-1,"",J1521),"")</f>
        <v/>
      </c>
      <c r="L1521" s="22" t="str">
        <f>IF(G1521&lt;&gt;"",IF(IFERROR(MATCH(TRUNC(G1521),ExcludeDateList,0),-1)&gt;-1,NA(),J1521),"")</f>
        <v/>
      </c>
      <c r="M1521" s="22" t="str">
        <f t="shared" si="481"/>
        <v/>
      </c>
      <c r="N1521" s="22" t="str">
        <f t="shared" si="471"/>
        <v/>
      </c>
      <c r="O1521" s="22" t="str">
        <f t="shared" si="482"/>
        <v/>
      </c>
      <c r="P1521" s="22" t="str">
        <f t="shared" si="472"/>
        <v/>
      </c>
      <c r="Q1521" s="22" t="str">
        <f t="shared" si="473"/>
        <v/>
      </c>
      <c r="R1521" s="22" t="str">
        <f t="shared" si="483"/>
        <v/>
      </c>
      <c r="S1521" s="22" t="str">
        <f t="shared" si="474"/>
        <v/>
      </c>
      <c r="T1521" s="22" t="str">
        <f t="shared" si="484"/>
        <v/>
      </c>
      <c r="U1521" s="22" t="str">
        <f t="shared" si="475"/>
        <v/>
      </c>
    </row>
    <row r="1522" spans="1:21" x14ac:dyDescent="0.25">
      <c r="A1522" s="21" t="str">
        <f>IF(INDEX('Predict Your Date Data (auto)'!A:A,ROW(A1522),1)&gt;0,INDEX('Predict Your Date Data (auto)'!A:A,ROW(A1522),1),"")</f>
        <v/>
      </c>
      <c r="B1522" s="21" t="str">
        <f>IF(A1522&lt;&gt;"",IF(IFERROR(MATCH(TRUNC(A1522),ExcludeDateList,0),-1)&gt;-1,"",TRUNC(A1522)),"")</f>
        <v/>
      </c>
      <c r="C1522" s="22" t="str">
        <f t="shared" si="476"/>
        <v/>
      </c>
      <c r="D1522" s="22" t="str">
        <f t="shared" si="477"/>
        <v/>
      </c>
      <c r="E1522" s="22" t="str">
        <f t="shared" si="478"/>
        <v/>
      </c>
      <c r="G1522" s="21" t="str">
        <f t="shared" si="479"/>
        <v/>
      </c>
      <c r="H1522" s="21" t="str">
        <f t="shared" si="469"/>
        <v/>
      </c>
      <c r="I1522" s="22" t="str">
        <f t="shared" si="470"/>
        <v/>
      </c>
      <c r="J1522" s="22" t="str">
        <f t="shared" si="480"/>
        <v/>
      </c>
      <c r="K1522" s="22" t="str">
        <f>IF(G1522&lt;&gt;"",IF(IFERROR(MATCH(TRUNC(G1522),ExcludeDateList,0),-1)&gt;-1,"",J1522),"")</f>
        <v/>
      </c>
      <c r="L1522" s="22" t="str">
        <f>IF(G1522&lt;&gt;"",IF(IFERROR(MATCH(TRUNC(G1522),ExcludeDateList,0),-1)&gt;-1,NA(),J1522),"")</f>
        <v/>
      </c>
      <c r="M1522" s="22" t="str">
        <f t="shared" si="481"/>
        <v/>
      </c>
      <c r="N1522" s="22" t="str">
        <f t="shared" si="471"/>
        <v/>
      </c>
      <c r="O1522" s="22" t="str">
        <f t="shared" si="482"/>
        <v/>
      </c>
      <c r="P1522" s="22" t="str">
        <f t="shared" si="472"/>
        <v/>
      </c>
      <c r="Q1522" s="22" t="str">
        <f t="shared" si="473"/>
        <v/>
      </c>
      <c r="R1522" s="22" t="str">
        <f t="shared" si="483"/>
        <v/>
      </c>
      <c r="S1522" s="22" t="str">
        <f t="shared" si="474"/>
        <v/>
      </c>
      <c r="T1522" s="22" t="str">
        <f t="shared" si="484"/>
        <v/>
      </c>
      <c r="U1522" s="22" t="str">
        <f t="shared" si="475"/>
        <v/>
      </c>
    </row>
    <row r="1523" spans="1:21" x14ac:dyDescent="0.25">
      <c r="A1523" s="21" t="str">
        <f>IF(INDEX('Predict Your Date Data (auto)'!A:A,ROW(A1523),1)&gt;0,INDEX('Predict Your Date Data (auto)'!A:A,ROW(A1523),1),"")</f>
        <v/>
      </c>
      <c r="B1523" s="21" t="str">
        <f>IF(A1523&lt;&gt;"",IF(IFERROR(MATCH(TRUNC(A1523),ExcludeDateList,0),-1)&gt;-1,"",TRUNC(A1523)),"")</f>
        <v/>
      </c>
      <c r="C1523" s="22" t="str">
        <f t="shared" si="476"/>
        <v/>
      </c>
      <c r="D1523" s="22" t="str">
        <f t="shared" si="477"/>
        <v/>
      </c>
      <c r="E1523" s="22" t="str">
        <f t="shared" si="478"/>
        <v/>
      </c>
      <c r="G1523" s="21" t="str">
        <f t="shared" si="479"/>
        <v/>
      </c>
      <c r="H1523" s="21" t="str">
        <f t="shared" si="469"/>
        <v/>
      </c>
      <c r="I1523" s="22" t="str">
        <f t="shared" si="470"/>
        <v/>
      </c>
      <c r="J1523" s="22" t="str">
        <f t="shared" si="480"/>
        <v/>
      </c>
      <c r="K1523" s="22" t="str">
        <f>IF(G1523&lt;&gt;"",IF(IFERROR(MATCH(TRUNC(G1523),ExcludeDateList,0),-1)&gt;-1,"",J1523),"")</f>
        <v/>
      </c>
      <c r="L1523" s="22" t="str">
        <f>IF(G1523&lt;&gt;"",IF(IFERROR(MATCH(TRUNC(G1523),ExcludeDateList,0),-1)&gt;-1,NA(),J1523),"")</f>
        <v/>
      </c>
      <c r="M1523" s="22" t="str">
        <f t="shared" si="481"/>
        <v/>
      </c>
      <c r="N1523" s="22" t="str">
        <f t="shared" si="471"/>
        <v/>
      </c>
      <c r="O1523" s="22" t="str">
        <f t="shared" si="482"/>
        <v/>
      </c>
      <c r="P1523" s="22" t="str">
        <f t="shared" si="472"/>
        <v/>
      </c>
      <c r="Q1523" s="22" t="str">
        <f t="shared" si="473"/>
        <v/>
      </c>
      <c r="R1523" s="22" t="str">
        <f t="shared" si="483"/>
        <v/>
      </c>
      <c r="S1523" s="22" t="str">
        <f t="shared" si="474"/>
        <v/>
      </c>
      <c r="T1523" s="22" t="str">
        <f t="shared" si="484"/>
        <v/>
      </c>
      <c r="U1523" s="22" t="str">
        <f t="shared" si="475"/>
        <v/>
      </c>
    </row>
    <row r="1524" spans="1:21" x14ac:dyDescent="0.25">
      <c r="A1524" s="21" t="str">
        <f>IF(INDEX('Predict Your Date Data (auto)'!A:A,ROW(A1524),1)&gt;0,INDEX('Predict Your Date Data (auto)'!A:A,ROW(A1524),1),"")</f>
        <v/>
      </c>
      <c r="B1524" s="21" t="str">
        <f>IF(A1524&lt;&gt;"",IF(IFERROR(MATCH(TRUNC(A1524),ExcludeDateList,0),-1)&gt;-1,"",TRUNC(A1524)),"")</f>
        <v/>
      </c>
      <c r="C1524" s="22" t="str">
        <f t="shared" si="476"/>
        <v/>
      </c>
      <c r="D1524" s="22" t="str">
        <f t="shared" si="477"/>
        <v/>
      </c>
      <c r="E1524" s="22" t="str">
        <f t="shared" si="478"/>
        <v/>
      </c>
      <c r="G1524" s="21" t="str">
        <f t="shared" si="479"/>
        <v/>
      </c>
      <c r="H1524" s="21" t="str">
        <f t="shared" si="469"/>
        <v/>
      </c>
      <c r="I1524" s="22" t="str">
        <f t="shared" si="470"/>
        <v/>
      </c>
      <c r="J1524" s="22" t="str">
        <f t="shared" si="480"/>
        <v/>
      </c>
      <c r="K1524" s="22" t="str">
        <f>IF(G1524&lt;&gt;"",IF(IFERROR(MATCH(TRUNC(G1524),ExcludeDateList,0),-1)&gt;-1,"",J1524),"")</f>
        <v/>
      </c>
      <c r="L1524" s="22" t="str">
        <f>IF(G1524&lt;&gt;"",IF(IFERROR(MATCH(TRUNC(G1524),ExcludeDateList,0),-1)&gt;-1,NA(),J1524),"")</f>
        <v/>
      </c>
      <c r="M1524" s="22" t="str">
        <f t="shared" si="481"/>
        <v/>
      </c>
      <c r="N1524" s="22" t="str">
        <f t="shared" si="471"/>
        <v/>
      </c>
      <c r="O1524" s="22" t="str">
        <f t="shared" si="482"/>
        <v/>
      </c>
      <c r="P1524" s="22" t="str">
        <f t="shared" si="472"/>
        <v/>
      </c>
      <c r="Q1524" s="22" t="str">
        <f t="shared" si="473"/>
        <v/>
      </c>
      <c r="R1524" s="22" t="str">
        <f t="shared" si="483"/>
        <v/>
      </c>
      <c r="S1524" s="22" t="str">
        <f t="shared" si="474"/>
        <v/>
      </c>
      <c r="T1524" s="22" t="str">
        <f t="shared" si="484"/>
        <v/>
      </c>
      <c r="U1524" s="22" t="str">
        <f t="shared" si="475"/>
        <v/>
      </c>
    </row>
    <row r="1525" spans="1:21" x14ac:dyDescent="0.25">
      <c r="A1525" s="21" t="str">
        <f>IF(INDEX('Predict Your Date Data (auto)'!A:A,ROW(A1525),1)&gt;0,INDEX('Predict Your Date Data (auto)'!A:A,ROW(A1525),1),"")</f>
        <v/>
      </c>
      <c r="B1525" s="21" t="str">
        <f>IF(A1525&lt;&gt;"",IF(IFERROR(MATCH(TRUNC(A1525),ExcludeDateList,0),-1)&gt;-1,"",TRUNC(A1525)),"")</f>
        <v/>
      </c>
      <c r="C1525" s="22" t="str">
        <f t="shared" si="476"/>
        <v/>
      </c>
      <c r="D1525" s="22" t="str">
        <f t="shared" si="477"/>
        <v/>
      </c>
      <c r="E1525" s="22" t="str">
        <f t="shared" si="478"/>
        <v/>
      </c>
      <c r="G1525" s="21" t="str">
        <f t="shared" si="479"/>
        <v/>
      </c>
      <c r="H1525" s="21" t="str">
        <f t="shared" si="469"/>
        <v/>
      </c>
      <c r="I1525" s="22" t="str">
        <f t="shared" si="470"/>
        <v/>
      </c>
      <c r="J1525" s="22" t="str">
        <f t="shared" si="480"/>
        <v/>
      </c>
      <c r="K1525" s="22" t="str">
        <f>IF(G1525&lt;&gt;"",IF(IFERROR(MATCH(TRUNC(G1525),ExcludeDateList,0),-1)&gt;-1,"",J1525),"")</f>
        <v/>
      </c>
      <c r="L1525" s="22" t="str">
        <f>IF(G1525&lt;&gt;"",IF(IFERROR(MATCH(TRUNC(G1525),ExcludeDateList,0),-1)&gt;-1,NA(),J1525),"")</f>
        <v/>
      </c>
      <c r="M1525" s="22" t="str">
        <f t="shared" si="481"/>
        <v/>
      </c>
      <c r="N1525" s="22" t="str">
        <f t="shared" si="471"/>
        <v/>
      </c>
      <c r="O1525" s="22" t="str">
        <f t="shared" si="482"/>
        <v/>
      </c>
      <c r="P1525" s="22" t="str">
        <f t="shared" si="472"/>
        <v/>
      </c>
      <c r="Q1525" s="22" t="str">
        <f t="shared" si="473"/>
        <v/>
      </c>
      <c r="R1525" s="22" t="str">
        <f t="shared" si="483"/>
        <v/>
      </c>
      <c r="S1525" s="22" t="str">
        <f t="shared" si="474"/>
        <v/>
      </c>
      <c r="T1525" s="22" t="str">
        <f t="shared" si="484"/>
        <v/>
      </c>
      <c r="U1525" s="22" t="str">
        <f t="shared" si="475"/>
        <v/>
      </c>
    </row>
    <row r="1526" spans="1:21" x14ac:dyDescent="0.25">
      <c r="A1526" s="21" t="str">
        <f>IF(INDEX('Predict Your Date Data (auto)'!A:A,ROW(A1526),1)&gt;0,INDEX('Predict Your Date Data (auto)'!A:A,ROW(A1526),1),"")</f>
        <v/>
      </c>
      <c r="B1526" s="21" t="str">
        <f>IF(A1526&lt;&gt;"",IF(IFERROR(MATCH(TRUNC(A1526),ExcludeDateList,0),-1)&gt;-1,"",TRUNC(A1526)),"")</f>
        <v/>
      </c>
      <c r="C1526" s="22" t="str">
        <f t="shared" si="476"/>
        <v/>
      </c>
      <c r="D1526" s="22" t="str">
        <f t="shared" si="477"/>
        <v/>
      </c>
      <c r="E1526" s="22" t="str">
        <f t="shared" si="478"/>
        <v/>
      </c>
      <c r="G1526" s="21" t="str">
        <f t="shared" si="479"/>
        <v/>
      </c>
      <c r="H1526" s="21" t="str">
        <f t="shared" si="469"/>
        <v/>
      </c>
      <c r="I1526" s="22" t="str">
        <f t="shared" si="470"/>
        <v/>
      </c>
      <c r="J1526" s="22" t="str">
        <f t="shared" si="480"/>
        <v/>
      </c>
      <c r="K1526" s="22" t="str">
        <f>IF(G1526&lt;&gt;"",IF(IFERROR(MATCH(TRUNC(G1526),ExcludeDateList,0),-1)&gt;-1,"",J1526),"")</f>
        <v/>
      </c>
      <c r="L1526" s="22" t="str">
        <f>IF(G1526&lt;&gt;"",IF(IFERROR(MATCH(TRUNC(G1526),ExcludeDateList,0),-1)&gt;-1,NA(),J1526),"")</f>
        <v/>
      </c>
      <c r="M1526" s="22" t="str">
        <f t="shared" si="481"/>
        <v/>
      </c>
      <c r="N1526" s="22" t="str">
        <f t="shared" si="471"/>
        <v/>
      </c>
      <c r="O1526" s="22" t="str">
        <f t="shared" si="482"/>
        <v/>
      </c>
      <c r="P1526" s="22" t="str">
        <f t="shared" si="472"/>
        <v/>
      </c>
      <c r="Q1526" s="22" t="str">
        <f t="shared" si="473"/>
        <v/>
      </c>
      <c r="R1526" s="22" t="str">
        <f t="shared" si="483"/>
        <v/>
      </c>
      <c r="S1526" s="22" t="str">
        <f t="shared" si="474"/>
        <v/>
      </c>
      <c r="T1526" s="22" t="str">
        <f t="shared" si="484"/>
        <v/>
      </c>
      <c r="U1526" s="22" t="str">
        <f t="shared" si="475"/>
        <v/>
      </c>
    </row>
    <row r="1527" spans="1:21" x14ac:dyDescent="0.25">
      <c r="A1527" s="21" t="str">
        <f>IF(INDEX('Predict Your Date Data (auto)'!A:A,ROW(A1527),1)&gt;0,INDEX('Predict Your Date Data (auto)'!A:A,ROW(A1527),1),"")</f>
        <v/>
      </c>
      <c r="B1527" s="21" t="str">
        <f>IF(A1527&lt;&gt;"",IF(IFERROR(MATCH(TRUNC(A1527),ExcludeDateList,0),-1)&gt;-1,"",TRUNC(A1527)),"")</f>
        <v/>
      </c>
      <c r="C1527" s="22" t="str">
        <f t="shared" si="476"/>
        <v/>
      </c>
      <c r="D1527" s="22" t="str">
        <f t="shared" si="477"/>
        <v/>
      </c>
      <c r="E1527" s="22" t="str">
        <f t="shared" si="478"/>
        <v/>
      </c>
      <c r="G1527" s="21" t="str">
        <f t="shared" si="479"/>
        <v/>
      </c>
      <c r="H1527" s="21" t="str">
        <f t="shared" si="469"/>
        <v/>
      </c>
      <c r="I1527" s="22" t="str">
        <f t="shared" si="470"/>
        <v/>
      </c>
      <c r="J1527" s="22" t="str">
        <f t="shared" si="480"/>
        <v/>
      </c>
      <c r="K1527" s="22" t="str">
        <f>IF(G1527&lt;&gt;"",IF(IFERROR(MATCH(TRUNC(G1527),ExcludeDateList,0),-1)&gt;-1,"",J1527),"")</f>
        <v/>
      </c>
      <c r="L1527" s="22" t="str">
        <f>IF(G1527&lt;&gt;"",IF(IFERROR(MATCH(TRUNC(G1527),ExcludeDateList,0),-1)&gt;-1,NA(),J1527),"")</f>
        <v/>
      </c>
      <c r="M1527" s="22" t="str">
        <f t="shared" si="481"/>
        <v/>
      </c>
      <c r="N1527" s="22" t="str">
        <f t="shared" si="471"/>
        <v/>
      </c>
      <c r="O1527" s="22" t="str">
        <f t="shared" si="482"/>
        <v/>
      </c>
      <c r="P1527" s="22" t="str">
        <f t="shared" si="472"/>
        <v/>
      </c>
      <c r="Q1527" s="22" t="str">
        <f t="shared" si="473"/>
        <v/>
      </c>
      <c r="R1527" s="22" t="str">
        <f t="shared" si="483"/>
        <v/>
      </c>
      <c r="S1527" s="22" t="str">
        <f t="shared" si="474"/>
        <v/>
      </c>
      <c r="T1527" s="22" t="str">
        <f t="shared" si="484"/>
        <v/>
      </c>
      <c r="U1527" s="22" t="str">
        <f t="shared" si="475"/>
        <v/>
      </c>
    </row>
    <row r="1528" spans="1:21" x14ac:dyDescent="0.25">
      <c r="A1528" s="21" t="str">
        <f>IF(INDEX('Predict Your Date Data (auto)'!A:A,ROW(A1528),1)&gt;0,INDEX('Predict Your Date Data (auto)'!A:A,ROW(A1528),1),"")</f>
        <v/>
      </c>
      <c r="B1528" s="21" t="str">
        <f>IF(A1528&lt;&gt;"",IF(IFERROR(MATCH(TRUNC(A1528),ExcludeDateList,0),-1)&gt;-1,"",TRUNC(A1528)),"")</f>
        <v/>
      </c>
      <c r="C1528" s="22" t="str">
        <f t="shared" si="476"/>
        <v/>
      </c>
      <c r="D1528" s="22" t="str">
        <f t="shared" si="477"/>
        <v/>
      </c>
      <c r="E1528" s="22" t="str">
        <f t="shared" si="478"/>
        <v/>
      </c>
      <c r="G1528" s="21" t="str">
        <f t="shared" si="479"/>
        <v/>
      </c>
      <c r="H1528" s="21" t="str">
        <f t="shared" si="469"/>
        <v/>
      </c>
      <c r="I1528" s="22" t="str">
        <f t="shared" si="470"/>
        <v/>
      </c>
      <c r="J1528" s="22" t="str">
        <f t="shared" si="480"/>
        <v/>
      </c>
      <c r="K1528" s="22" t="str">
        <f>IF(G1528&lt;&gt;"",IF(IFERROR(MATCH(TRUNC(G1528),ExcludeDateList,0),-1)&gt;-1,"",J1528),"")</f>
        <v/>
      </c>
      <c r="L1528" s="22" t="str">
        <f>IF(G1528&lt;&gt;"",IF(IFERROR(MATCH(TRUNC(G1528),ExcludeDateList,0),-1)&gt;-1,NA(),J1528),"")</f>
        <v/>
      </c>
      <c r="M1528" s="22" t="str">
        <f t="shared" si="481"/>
        <v/>
      </c>
      <c r="N1528" s="22" t="str">
        <f t="shared" si="471"/>
        <v/>
      </c>
      <c r="O1528" s="22" t="str">
        <f t="shared" si="482"/>
        <v/>
      </c>
      <c r="P1528" s="22" t="str">
        <f t="shared" si="472"/>
        <v/>
      </c>
      <c r="Q1528" s="22" t="str">
        <f t="shared" si="473"/>
        <v/>
      </c>
      <c r="R1528" s="22" t="str">
        <f t="shared" si="483"/>
        <v/>
      </c>
      <c r="S1528" s="22" t="str">
        <f t="shared" si="474"/>
        <v/>
      </c>
      <c r="T1528" s="22" t="str">
        <f t="shared" si="484"/>
        <v/>
      </c>
      <c r="U1528" s="22" t="str">
        <f t="shared" si="475"/>
        <v/>
      </c>
    </row>
    <row r="1529" spans="1:21" x14ac:dyDescent="0.25">
      <c r="A1529" s="21" t="str">
        <f>IF(INDEX('Predict Your Date Data (auto)'!A:A,ROW(A1529),1)&gt;0,INDEX('Predict Your Date Data (auto)'!A:A,ROW(A1529),1),"")</f>
        <v/>
      </c>
      <c r="B1529" s="21" t="str">
        <f>IF(A1529&lt;&gt;"",IF(IFERROR(MATCH(TRUNC(A1529),ExcludeDateList,0),-1)&gt;-1,"",TRUNC(A1529)),"")</f>
        <v/>
      </c>
      <c r="C1529" s="22" t="str">
        <f t="shared" si="476"/>
        <v/>
      </c>
      <c r="D1529" s="22" t="str">
        <f t="shared" si="477"/>
        <v/>
      </c>
      <c r="E1529" s="22" t="str">
        <f t="shared" si="478"/>
        <v/>
      </c>
      <c r="G1529" s="21" t="str">
        <f t="shared" si="479"/>
        <v/>
      </c>
      <c r="H1529" s="21" t="str">
        <f t="shared" si="469"/>
        <v/>
      </c>
      <c r="I1529" s="22" t="str">
        <f t="shared" si="470"/>
        <v/>
      </c>
      <c r="J1529" s="22" t="str">
        <f t="shared" si="480"/>
        <v/>
      </c>
      <c r="K1529" s="22" t="str">
        <f>IF(G1529&lt;&gt;"",IF(IFERROR(MATCH(TRUNC(G1529),ExcludeDateList,0),-1)&gt;-1,"",J1529),"")</f>
        <v/>
      </c>
      <c r="L1529" s="22" t="str">
        <f>IF(G1529&lt;&gt;"",IF(IFERROR(MATCH(TRUNC(G1529),ExcludeDateList,0),-1)&gt;-1,NA(),J1529),"")</f>
        <v/>
      </c>
      <c r="M1529" s="22" t="str">
        <f t="shared" si="481"/>
        <v/>
      </c>
      <c r="N1529" s="22" t="str">
        <f t="shared" si="471"/>
        <v/>
      </c>
      <c r="O1529" s="22" t="str">
        <f t="shared" si="482"/>
        <v/>
      </c>
      <c r="P1529" s="22" t="str">
        <f t="shared" si="472"/>
        <v/>
      </c>
      <c r="Q1529" s="22" t="str">
        <f t="shared" si="473"/>
        <v/>
      </c>
      <c r="R1529" s="22" t="str">
        <f t="shared" si="483"/>
        <v/>
      </c>
      <c r="S1529" s="22" t="str">
        <f t="shared" si="474"/>
        <v/>
      </c>
      <c r="T1529" s="22" t="str">
        <f t="shared" si="484"/>
        <v/>
      </c>
      <c r="U1529" s="22" t="str">
        <f t="shared" si="475"/>
        <v/>
      </c>
    </row>
    <row r="1530" spans="1:21" x14ac:dyDescent="0.25">
      <c r="A1530" s="21" t="str">
        <f>IF(INDEX('Predict Your Date Data (auto)'!A:A,ROW(A1530),1)&gt;0,INDEX('Predict Your Date Data (auto)'!A:A,ROW(A1530),1),"")</f>
        <v/>
      </c>
      <c r="B1530" s="21" t="str">
        <f>IF(A1530&lt;&gt;"",IF(IFERROR(MATCH(TRUNC(A1530),ExcludeDateList,0),-1)&gt;-1,"",TRUNC(A1530)),"")</f>
        <v/>
      </c>
      <c r="C1530" s="22" t="str">
        <f t="shared" si="476"/>
        <v/>
      </c>
      <c r="D1530" s="22" t="str">
        <f t="shared" si="477"/>
        <v/>
      </c>
      <c r="E1530" s="22" t="str">
        <f t="shared" si="478"/>
        <v/>
      </c>
      <c r="G1530" s="21" t="str">
        <f t="shared" si="479"/>
        <v/>
      </c>
      <c r="H1530" s="21" t="str">
        <f t="shared" si="469"/>
        <v/>
      </c>
      <c r="I1530" s="22" t="str">
        <f t="shared" si="470"/>
        <v/>
      </c>
      <c r="J1530" s="22" t="str">
        <f t="shared" si="480"/>
        <v/>
      </c>
      <c r="K1530" s="22" t="str">
        <f>IF(G1530&lt;&gt;"",IF(IFERROR(MATCH(TRUNC(G1530),ExcludeDateList,0),-1)&gt;-1,"",J1530),"")</f>
        <v/>
      </c>
      <c r="L1530" s="22" t="str">
        <f>IF(G1530&lt;&gt;"",IF(IFERROR(MATCH(TRUNC(G1530),ExcludeDateList,0),-1)&gt;-1,NA(),J1530),"")</f>
        <v/>
      </c>
      <c r="M1530" s="22" t="str">
        <f t="shared" si="481"/>
        <v/>
      </c>
      <c r="N1530" s="22" t="str">
        <f t="shared" si="471"/>
        <v/>
      </c>
      <c r="O1530" s="22" t="str">
        <f t="shared" si="482"/>
        <v/>
      </c>
      <c r="P1530" s="22" t="str">
        <f t="shared" si="472"/>
        <v/>
      </c>
      <c r="Q1530" s="22" t="str">
        <f t="shared" si="473"/>
        <v/>
      </c>
      <c r="R1530" s="22" t="str">
        <f t="shared" si="483"/>
        <v/>
      </c>
      <c r="S1530" s="22" t="str">
        <f t="shared" si="474"/>
        <v/>
      </c>
      <c r="T1530" s="22" t="str">
        <f t="shared" si="484"/>
        <v/>
      </c>
      <c r="U1530" s="22" t="str">
        <f t="shared" si="475"/>
        <v/>
      </c>
    </row>
    <row r="1531" spans="1:21" x14ac:dyDescent="0.25">
      <c r="A1531" s="21" t="str">
        <f>IF(INDEX('Predict Your Date Data (auto)'!A:A,ROW(A1531),1)&gt;0,INDEX('Predict Your Date Data (auto)'!A:A,ROW(A1531),1),"")</f>
        <v/>
      </c>
      <c r="B1531" s="21" t="str">
        <f>IF(A1531&lt;&gt;"",IF(IFERROR(MATCH(TRUNC(A1531),ExcludeDateList,0),-1)&gt;-1,"",TRUNC(A1531)),"")</f>
        <v/>
      </c>
      <c r="C1531" s="22" t="str">
        <f t="shared" si="476"/>
        <v/>
      </c>
      <c r="D1531" s="22" t="str">
        <f t="shared" si="477"/>
        <v/>
      </c>
      <c r="E1531" s="22" t="str">
        <f t="shared" si="478"/>
        <v/>
      </c>
      <c r="G1531" s="21" t="str">
        <f t="shared" si="479"/>
        <v/>
      </c>
      <c r="H1531" s="21" t="str">
        <f t="shared" si="469"/>
        <v/>
      </c>
      <c r="I1531" s="22" t="str">
        <f t="shared" si="470"/>
        <v/>
      </c>
      <c r="J1531" s="22" t="str">
        <f t="shared" si="480"/>
        <v/>
      </c>
      <c r="K1531" s="22" t="str">
        <f>IF(G1531&lt;&gt;"",IF(IFERROR(MATCH(TRUNC(G1531),ExcludeDateList,0),-1)&gt;-1,"",J1531),"")</f>
        <v/>
      </c>
      <c r="L1531" s="22" t="str">
        <f>IF(G1531&lt;&gt;"",IF(IFERROR(MATCH(TRUNC(G1531),ExcludeDateList,0),-1)&gt;-1,NA(),J1531),"")</f>
        <v/>
      </c>
      <c r="M1531" s="22" t="str">
        <f t="shared" si="481"/>
        <v/>
      </c>
      <c r="N1531" s="22" t="str">
        <f t="shared" si="471"/>
        <v/>
      </c>
      <c r="O1531" s="22" t="str">
        <f t="shared" si="482"/>
        <v/>
      </c>
      <c r="P1531" s="22" t="str">
        <f t="shared" si="472"/>
        <v/>
      </c>
      <c r="Q1531" s="22" t="str">
        <f t="shared" si="473"/>
        <v/>
      </c>
      <c r="R1531" s="22" t="str">
        <f t="shared" si="483"/>
        <v/>
      </c>
      <c r="S1531" s="22" t="str">
        <f t="shared" si="474"/>
        <v/>
      </c>
      <c r="T1531" s="22" t="str">
        <f t="shared" si="484"/>
        <v/>
      </c>
      <c r="U1531" s="22" t="str">
        <f t="shared" si="475"/>
        <v/>
      </c>
    </row>
    <row r="1532" spans="1:21" x14ac:dyDescent="0.25">
      <c r="A1532" s="21" t="str">
        <f>IF(INDEX('Predict Your Date Data (auto)'!A:A,ROW(A1532),1)&gt;0,INDEX('Predict Your Date Data (auto)'!A:A,ROW(A1532),1),"")</f>
        <v/>
      </c>
      <c r="B1532" s="21" t="str">
        <f>IF(A1532&lt;&gt;"",IF(IFERROR(MATCH(TRUNC(A1532),ExcludeDateList,0),-1)&gt;-1,"",TRUNC(A1532)),"")</f>
        <v/>
      </c>
      <c r="C1532" s="22" t="str">
        <f t="shared" si="476"/>
        <v/>
      </c>
      <c r="D1532" s="22" t="str">
        <f t="shared" si="477"/>
        <v/>
      </c>
      <c r="E1532" s="22" t="str">
        <f t="shared" si="478"/>
        <v/>
      </c>
      <c r="G1532" s="21" t="str">
        <f t="shared" si="479"/>
        <v/>
      </c>
      <c r="H1532" s="21" t="str">
        <f t="shared" si="469"/>
        <v/>
      </c>
      <c r="I1532" s="22" t="str">
        <f t="shared" si="470"/>
        <v/>
      </c>
      <c r="J1532" s="22" t="str">
        <f t="shared" si="480"/>
        <v/>
      </c>
      <c r="K1532" s="22" t="str">
        <f>IF(G1532&lt;&gt;"",IF(IFERROR(MATCH(TRUNC(G1532),ExcludeDateList,0),-1)&gt;-1,"",J1532),"")</f>
        <v/>
      </c>
      <c r="L1532" s="22" t="str">
        <f>IF(G1532&lt;&gt;"",IF(IFERROR(MATCH(TRUNC(G1532),ExcludeDateList,0),-1)&gt;-1,NA(),J1532),"")</f>
        <v/>
      </c>
      <c r="M1532" s="22" t="str">
        <f t="shared" si="481"/>
        <v/>
      </c>
      <c r="N1532" s="22" t="str">
        <f t="shared" si="471"/>
        <v/>
      </c>
      <c r="O1532" s="22" t="str">
        <f t="shared" si="482"/>
        <v/>
      </c>
      <c r="P1532" s="22" t="str">
        <f t="shared" si="472"/>
        <v/>
      </c>
      <c r="Q1532" s="22" t="str">
        <f t="shared" si="473"/>
        <v/>
      </c>
      <c r="R1532" s="22" t="str">
        <f t="shared" si="483"/>
        <v/>
      </c>
      <c r="S1532" s="22" t="str">
        <f t="shared" si="474"/>
        <v/>
      </c>
      <c r="T1532" s="22" t="str">
        <f t="shared" si="484"/>
        <v/>
      </c>
      <c r="U1532" s="22" t="str">
        <f t="shared" si="475"/>
        <v/>
      </c>
    </row>
    <row r="1533" spans="1:21" x14ac:dyDescent="0.25">
      <c r="A1533" s="21" t="str">
        <f>IF(INDEX('Predict Your Date Data (auto)'!A:A,ROW(A1533),1)&gt;0,INDEX('Predict Your Date Data (auto)'!A:A,ROW(A1533),1),"")</f>
        <v/>
      </c>
      <c r="B1533" s="21" t="str">
        <f>IF(A1533&lt;&gt;"",IF(IFERROR(MATCH(TRUNC(A1533),ExcludeDateList,0),-1)&gt;-1,"",TRUNC(A1533)),"")</f>
        <v/>
      </c>
      <c r="C1533" s="22" t="str">
        <f t="shared" si="476"/>
        <v/>
      </c>
      <c r="D1533" s="22" t="str">
        <f t="shared" si="477"/>
        <v/>
      </c>
      <c r="E1533" s="22" t="str">
        <f t="shared" si="478"/>
        <v/>
      </c>
      <c r="G1533" s="21" t="str">
        <f t="shared" si="479"/>
        <v/>
      </c>
      <c r="H1533" s="21" t="str">
        <f t="shared" si="469"/>
        <v/>
      </c>
      <c r="I1533" s="22" t="str">
        <f t="shared" si="470"/>
        <v/>
      </c>
      <c r="J1533" s="22" t="str">
        <f t="shared" si="480"/>
        <v/>
      </c>
      <c r="K1533" s="22" t="str">
        <f>IF(G1533&lt;&gt;"",IF(IFERROR(MATCH(TRUNC(G1533),ExcludeDateList,0),-1)&gt;-1,"",J1533),"")</f>
        <v/>
      </c>
      <c r="L1533" s="22" t="str">
        <f>IF(G1533&lt;&gt;"",IF(IFERROR(MATCH(TRUNC(G1533),ExcludeDateList,0),-1)&gt;-1,NA(),J1533),"")</f>
        <v/>
      </c>
      <c r="M1533" s="22" t="str">
        <f t="shared" si="481"/>
        <v/>
      </c>
      <c r="N1533" s="22" t="str">
        <f t="shared" si="471"/>
        <v/>
      </c>
      <c r="O1533" s="22" t="str">
        <f t="shared" si="482"/>
        <v/>
      </c>
      <c r="P1533" s="22" t="str">
        <f t="shared" si="472"/>
        <v/>
      </c>
      <c r="Q1533" s="22" t="str">
        <f t="shared" si="473"/>
        <v/>
      </c>
      <c r="R1533" s="22" t="str">
        <f t="shared" si="483"/>
        <v/>
      </c>
      <c r="S1533" s="22" t="str">
        <f t="shared" si="474"/>
        <v/>
      </c>
      <c r="T1533" s="22" t="str">
        <f t="shared" si="484"/>
        <v/>
      </c>
      <c r="U1533" s="22" t="str">
        <f t="shared" si="475"/>
        <v/>
      </c>
    </row>
    <row r="1534" spans="1:21" x14ac:dyDescent="0.25">
      <c r="A1534" s="21" t="str">
        <f>IF(INDEX('Predict Your Date Data (auto)'!A:A,ROW(A1534),1)&gt;0,INDEX('Predict Your Date Data (auto)'!A:A,ROW(A1534),1),"")</f>
        <v/>
      </c>
      <c r="B1534" s="21" t="str">
        <f>IF(A1534&lt;&gt;"",IF(IFERROR(MATCH(TRUNC(A1534),ExcludeDateList,0),-1)&gt;-1,"",TRUNC(A1534)),"")</f>
        <v/>
      </c>
      <c r="C1534" s="22" t="str">
        <f t="shared" si="476"/>
        <v/>
      </c>
      <c r="D1534" s="22" t="str">
        <f t="shared" si="477"/>
        <v/>
      </c>
      <c r="E1534" s="22" t="str">
        <f t="shared" si="478"/>
        <v/>
      </c>
      <c r="G1534" s="21" t="str">
        <f t="shared" si="479"/>
        <v/>
      </c>
      <c r="H1534" s="21" t="str">
        <f t="shared" si="469"/>
        <v/>
      </c>
      <c r="I1534" s="22" t="str">
        <f t="shared" si="470"/>
        <v/>
      </c>
      <c r="J1534" s="22" t="str">
        <f t="shared" si="480"/>
        <v/>
      </c>
      <c r="K1534" s="22" t="str">
        <f>IF(G1534&lt;&gt;"",IF(IFERROR(MATCH(TRUNC(G1534),ExcludeDateList,0),-1)&gt;-1,"",J1534),"")</f>
        <v/>
      </c>
      <c r="L1534" s="22" t="str">
        <f>IF(G1534&lt;&gt;"",IF(IFERROR(MATCH(TRUNC(G1534),ExcludeDateList,0),-1)&gt;-1,NA(),J1534),"")</f>
        <v/>
      </c>
      <c r="M1534" s="22" t="str">
        <f t="shared" si="481"/>
        <v/>
      </c>
      <c r="N1534" s="22" t="str">
        <f t="shared" si="471"/>
        <v/>
      </c>
      <c r="O1534" s="22" t="str">
        <f t="shared" si="482"/>
        <v/>
      </c>
      <c r="P1534" s="22" t="str">
        <f t="shared" si="472"/>
        <v/>
      </c>
      <c r="Q1534" s="22" t="str">
        <f t="shared" si="473"/>
        <v/>
      </c>
      <c r="R1534" s="22" t="str">
        <f t="shared" si="483"/>
        <v/>
      </c>
      <c r="S1534" s="22" t="str">
        <f t="shared" si="474"/>
        <v/>
      </c>
      <c r="T1534" s="22" t="str">
        <f t="shared" si="484"/>
        <v/>
      </c>
      <c r="U1534" s="22" t="str">
        <f t="shared" si="475"/>
        <v/>
      </c>
    </row>
    <row r="1535" spans="1:21" x14ac:dyDescent="0.25">
      <c r="A1535" s="21" t="str">
        <f>IF(INDEX('Predict Your Date Data (auto)'!A:A,ROW(A1535),1)&gt;0,INDEX('Predict Your Date Data (auto)'!A:A,ROW(A1535),1),"")</f>
        <v/>
      </c>
      <c r="B1535" s="21" t="str">
        <f>IF(A1535&lt;&gt;"",IF(IFERROR(MATCH(TRUNC(A1535),ExcludeDateList,0),-1)&gt;-1,"",TRUNC(A1535)),"")</f>
        <v/>
      </c>
      <c r="C1535" s="22" t="str">
        <f t="shared" si="476"/>
        <v/>
      </c>
      <c r="D1535" s="22" t="str">
        <f t="shared" si="477"/>
        <v/>
      </c>
      <c r="E1535" s="22" t="str">
        <f t="shared" si="478"/>
        <v/>
      </c>
      <c r="G1535" s="21" t="str">
        <f t="shared" si="479"/>
        <v/>
      </c>
      <c r="H1535" s="21" t="str">
        <f t="shared" si="469"/>
        <v/>
      </c>
      <c r="I1535" s="22" t="str">
        <f t="shared" si="470"/>
        <v/>
      </c>
      <c r="J1535" s="22" t="str">
        <f t="shared" si="480"/>
        <v/>
      </c>
      <c r="K1535" s="22" t="str">
        <f>IF(G1535&lt;&gt;"",IF(IFERROR(MATCH(TRUNC(G1535),ExcludeDateList,0),-1)&gt;-1,"",J1535),"")</f>
        <v/>
      </c>
      <c r="L1535" s="22" t="str">
        <f>IF(G1535&lt;&gt;"",IF(IFERROR(MATCH(TRUNC(G1535),ExcludeDateList,0),-1)&gt;-1,NA(),J1535),"")</f>
        <v/>
      </c>
      <c r="M1535" s="22" t="str">
        <f t="shared" si="481"/>
        <v/>
      </c>
      <c r="N1535" s="22" t="str">
        <f t="shared" si="471"/>
        <v/>
      </c>
      <c r="O1535" s="22" t="str">
        <f t="shared" si="482"/>
        <v/>
      </c>
      <c r="P1535" s="22" t="str">
        <f t="shared" si="472"/>
        <v/>
      </c>
      <c r="Q1535" s="22" t="str">
        <f t="shared" si="473"/>
        <v/>
      </c>
      <c r="R1535" s="22" t="str">
        <f t="shared" si="483"/>
        <v/>
      </c>
      <c r="S1535" s="22" t="str">
        <f t="shared" si="474"/>
        <v/>
      </c>
      <c r="T1535" s="22" t="str">
        <f t="shared" si="484"/>
        <v/>
      </c>
      <c r="U1535" s="22" t="str">
        <f t="shared" si="475"/>
        <v/>
      </c>
    </row>
    <row r="1536" spans="1:21" x14ac:dyDescent="0.25">
      <c r="A1536" s="21" t="str">
        <f>IF(INDEX('Predict Your Date Data (auto)'!A:A,ROW(A1536),1)&gt;0,INDEX('Predict Your Date Data (auto)'!A:A,ROW(A1536),1),"")</f>
        <v/>
      </c>
      <c r="B1536" s="21" t="str">
        <f>IF(A1536&lt;&gt;"",IF(IFERROR(MATCH(TRUNC(A1536),ExcludeDateList,0),-1)&gt;-1,"",TRUNC(A1536)),"")</f>
        <v/>
      </c>
      <c r="C1536" s="22" t="str">
        <f t="shared" si="476"/>
        <v/>
      </c>
      <c r="D1536" s="22" t="str">
        <f t="shared" si="477"/>
        <v/>
      </c>
      <c r="E1536" s="22" t="str">
        <f t="shared" si="478"/>
        <v/>
      </c>
      <c r="G1536" s="21" t="str">
        <f t="shared" si="479"/>
        <v/>
      </c>
      <c r="H1536" s="21" t="str">
        <f t="shared" si="469"/>
        <v/>
      </c>
      <c r="I1536" s="22" t="str">
        <f t="shared" si="470"/>
        <v/>
      </c>
      <c r="J1536" s="22" t="str">
        <f t="shared" si="480"/>
        <v/>
      </c>
      <c r="K1536" s="22" t="str">
        <f>IF(G1536&lt;&gt;"",IF(IFERROR(MATCH(TRUNC(G1536),ExcludeDateList,0),-1)&gt;-1,"",J1536),"")</f>
        <v/>
      </c>
      <c r="L1536" s="22" t="str">
        <f>IF(G1536&lt;&gt;"",IF(IFERROR(MATCH(TRUNC(G1536),ExcludeDateList,0),-1)&gt;-1,NA(),J1536),"")</f>
        <v/>
      </c>
      <c r="M1536" s="22" t="str">
        <f t="shared" si="481"/>
        <v/>
      </c>
      <c r="N1536" s="22" t="str">
        <f t="shared" si="471"/>
        <v/>
      </c>
      <c r="O1536" s="22" t="str">
        <f t="shared" si="482"/>
        <v/>
      </c>
      <c r="P1536" s="22" t="str">
        <f t="shared" si="472"/>
        <v/>
      </c>
      <c r="Q1536" s="22" t="str">
        <f t="shared" si="473"/>
        <v/>
      </c>
      <c r="R1536" s="22" t="str">
        <f t="shared" si="483"/>
        <v/>
      </c>
      <c r="S1536" s="22" t="str">
        <f t="shared" si="474"/>
        <v/>
      </c>
      <c r="T1536" s="22" t="str">
        <f t="shared" si="484"/>
        <v/>
      </c>
      <c r="U1536" s="22" t="str">
        <f t="shared" si="475"/>
        <v/>
      </c>
    </row>
    <row r="1537" spans="1:21" x14ac:dyDescent="0.25">
      <c r="A1537" s="21" t="str">
        <f>IF(INDEX('Predict Your Date Data (auto)'!A:A,ROW(A1537),1)&gt;0,INDEX('Predict Your Date Data (auto)'!A:A,ROW(A1537),1),"")</f>
        <v/>
      </c>
      <c r="B1537" s="21" t="str">
        <f>IF(A1537&lt;&gt;"",IF(IFERROR(MATCH(TRUNC(A1537),ExcludeDateList,0),-1)&gt;-1,"",TRUNC(A1537)),"")</f>
        <v/>
      </c>
      <c r="C1537" s="22" t="str">
        <f t="shared" si="476"/>
        <v/>
      </c>
      <c r="D1537" s="22" t="str">
        <f t="shared" si="477"/>
        <v/>
      </c>
      <c r="E1537" s="22" t="str">
        <f t="shared" si="478"/>
        <v/>
      </c>
      <c r="G1537" s="21" t="str">
        <f t="shared" si="479"/>
        <v/>
      </c>
      <c r="H1537" s="21" t="str">
        <f t="shared" si="469"/>
        <v/>
      </c>
      <c r="I1537" s="22" t="str">
        <f t="shared" si="470"/>
        <v/>
      </c>
      <c r="J1537" s="22" t="str">
        <f t="shared" si="480"/>
        <v/>
      </c>
      <c r="K1537" s="22" t="str">
        <f>IF(G1537&lt;&gt;"",IF(IFERROR(MATCH(TRUNC(G1537),ExcludeDateList,0),-1)&gt;-1,"",J1537),"")</f>
        <v/>
      </c>
      <c r="L1537" s="22" t="str">
        <f>IF(G1537&lt;&gt;"",IF(IFERROR(MATCH(TRUNC(G1537),ExcludeDateList,0),-1)&gt;-1,NA(),J1537),"")</f>
        <v/>
      </c>
      <c r="M1537" s="22" t="str">
        <f t="shared" si="481"/>
        <v/>
      </c>
      <c r="N1537" s="22" t="str">
        <f t="shared" si="471"/>
        <v/>
      </c>
      <c r="O1537" s="22" t="str">
        <f t="shared" si="482"/>
        <v/>
      </c>
      <c r="P1537" s="22" t="str">
        <f t="shared" si="472"/>
        <v/>
      </c>
      <c r="Q1537" s="22" t="str">
        <f t="shared" si="473"/>
        <v/>
      </c>
      <c r="R1537" s="22" t="str">
        <f t="shared" si="483"/>
        <v/>
      </c>
      <c r="S1537" s="22" t="str">
        <f t="shared" si="474"/>
        <v/>
      </c>
      <c r="T1537" s="22" t="str">
        <f t="shared" si="484"/>
        <v/>
      </c>
      <c r="U1537" s="22" t="str">
        <f t="shared" si="475"/>
        <v/>
      </c>
    </row>
    <row r="1538" spans="1:21" x14ac:dyDescent="0.25">
      <c r="A1538" s="21" t="str">
        <f>IF(INDEX('Predict Your Date Data (auto)'!A:A,ROW(A1538),1)&gt;0,INDEX('Predict Your Date Data (auto)'!A:A,ROW(A1538),1),"")</f>
        <v/>
      </c>
      <c r="B1538" s="21" t="str">
        <f>IF(A1538&lt;&gt;"",IF(IFERROR(MATCH(TRUNC(A1538),ExcludeDateList,0),-1)&gt;-1,"",TRUNC(A1538)),"")</f>
        <v/>
      </c>
      <c r="C1538" s="22" t="str">
        <f t="shared" si="476"/>
        <v/>
      </c>
      <c r="D1538" s="22" t="str">
        <f t="shared" si="477"/>
        <v/>
      </c>
      <c r="E1538" s="22" t="str">
        <f t="shared" si="478"/>
        <v/>
      </c>
      <c r="G1538" s="21" t="str">
        <f t="shared" si="479"/>
        <v/>
      </c>
      <c r="H1538" s="21" t="str">
        <f t="shared" ref="H1538:H1601" si="485">IF(G1538&lt;&gt;"",IF(WEEKDAY(G1538)=2,"Week " &amp; TEXT(G1538,AxisDateFormat),""),"")</f>
        <v/>
      </c>
      <c r="I1538" s="22" t="str">
        <f t="shared" ref="I1538:I1601" si="486">IF(G1538&lt;&gt;"", TEXT(WEEKDAY(G1538), DayFormat),"")</f>
        <v/>
      </c>
      <c r="J1538" s="22" t="str">
        <f t="shared" si="480"/>
        <v/>
      </c>
      <c r="K1538" s="22" t="str">
        <f>IF(G1538&lt;&gt;"",IF(IFERROR(MATCH(TRUNC(G1538),ExcludeDateList,0),-1)&gt;-1,"",J1538),"")</f>
        <v/>
      </c>
      <c r="L1538" s="22" t="str">
        <f>IF(G1538&lt;&gt;"",IF(IFERROR(MATCH(TRUNC(G1538),ExcludeDateList,0),-1)&gt;-1,NA(),J1538),"")</f>
        <v/>
      </c>
      <c r="M1538" s="22" t="str">
        <f t="shared" si="481"/>
        <v/>
      </c>
      <c r="N1538" s="22" t="str">
        <f t="shared" ref="N1538:N1601" si="487">IF(G1538&lt;&gt;"",M1538*$X$10+$X$9,"")</f>
        <v/>
      </c>
      <c r="O1538" s="22" t="str">
        <f t="shared" si="482"/>
        <v/>
      </c>
      <c r="P1538" s="22" t="str">
        <f t="shared" ref="P1538:P1601" si="488">IF(G1538&lt;&gt;"",VLOOKUP(I1538,$W$2:$Y$6,3,FALSE),"")</f>
        <v/>
      </c>
      <c r="Q1538" s="22" t="str">
        <f t="shared" ref="Q1538:Q1601" si="489">IF(G1538&lt;&gt;"",N1538*P1538,"")</f>
        <v/>
      </c>
      <c r="R1538" s="22" t="str">
        <f t="shared" si="483"/>
        <v/>
      </c>
      <c r="S1538" s="22" t="str">
        <f t="shared" ref="S1538:S1601" si="490">IF(G1538&lt;&gt;"",IF(P1538&gt;1,ROUNDUP(Q1538,RoundDecimalPlaces),ROUNDDOWN(Q1538,RoundDecimalPlaces)),"")</f>
        <v/>
      </c>
      <c r="T1538" s="22" t="str">
        <f t="shared" si="484"/>
        <v/>
      </c>
      <c r="U1538" s="22" t="str">
        <f t="shared" ref="U1538:U1601" si="491">IF(T1538&lt;&gt;"",IF(T1538&gt;AVERAGE(T:T)*SignificantErrorMultiplier,J1538,NA()),"")</f>
        <v/>
      </c>
    </row>
    <row r="1539" spans="1:21" x14ac:dyDescent="0.25">
      <c r="A1539" s="21" t="str">
        <f>IF(INDEX('Predict Your Date Data (auto)'!A:A,ROW(A1539),1)&gt;0,INDEX('Predict Your Date Data (auto)'!A:A,ROW(A1539),1),"")</f>
        <v/>
      </c>
      <c r="B1539" s="21" t="str">
        <f>IF(A1539&lt;&gt;"",IF(IFERROR(MATCH(TRUNC(A1539),ExcludeDateList,0),-1)&gt;-1,"",TRUNC(A1539)),"")</f>
        <v/>
      </c>
      <c r="C1539" s="22" t="str">
        <f t="shared" ref="C1539:C1602" si="492">IF(B1539&lt;&gt;"",YEAR(B1539),"")</f>
        <v/>
      </c>
      <c r="D1539" s="22" t="str">
        <f t="shared" ref="D1539:D1602" si="493">IF(B1539&lt;&gt;"",MONTH(B1539),"")</f>
        <v/>
      </c>
      <c r="E1539" s="22" t="str">
        <f t="shared" ref="E1539:E1602" si="494">IF(B1539&lt;&gt;"","Week " &amp; ROUNDUP(DAY(B1539)/7,0),"")</f>
        <v/>
      </c>
      <c r="G1539" s="21" t="str">
        <f t="shared" ref="G1539:G1602" si="495">IF(G1538&lt;MAX(A:A)+NumberOfFutureWeeks*7,  IF(WEEKDAY( G1538+1)=1, G1538+2, IF(WEEKDAY(G1538+1)=7, G1538+ 3, G1538+1)), "")</f>
        <v/>
      </c>
      <c r="H1539" s="21" t="str">
        <f t="shared" si="485"/>
        <v/>
      </c>
      <c r="I1539" s="22" t="str">
        <f t="shared" si="486"/>
        <v/>
      </c>
      <c r="J1539" s="22" t="str">
        <f t="shared" ref="J1539:J1602" si="496">IF(AND(G1539&lt;&gt;"",G1539&lt;=MAX(B:B) ),COUNTIF(B:B,TRUNC(G1539)),"")</f>
        <v/>
      </c>
      <c r="K1539" s="22" t="str">
        <f>IF(G1539&lt;&gt;"",IF(IFERROR(MATCH(TRUNC(G1539),ExcludeDateList,0),-1)&gt;-1,"",J1539),"")</f>
        <v/>
      </c>
      <c r="L1539" s="22" t="str">
        <f>IF(G1539&lt;&gt;"",IF(IFERROR(MATCH(TRUNC(G1539),ExcludeDateList,0),-1)&gt;-1,NA(),J1539),"")</f>
        <v/>
      </c>
      <c r="M1539" s="22" t="str">
        <f t="shared" ref="M1539:M1602" si="497">IF(G1539&lt;&gt;"",M1538+1,"")</f>
        <v/>
      </c>
      <c r="N1539" s="22" t="str">
        <f t="shared" si="487"/>
        <v/>
      </c>
      <c r="O1539" s="22" t="str">
        <f t="shared" ref="O1539:O1602" si="498">IF(K1539&lt;&gt;"",ABS(K1539-N1539),"")</f>
        <v/>
      </c>
      <c r="P1539" s="22" t="str">
        <f t="shared" si="488"/>
        <v/>
      </c>
      <c r="Q1539" s="22" t="str">
        <f t="shared" si="489"/>
        <v/>
      </c>
      <c r="R1539" s="22" t="str">
        <f t="shared" ref="R1539:R1602" si="499">IF(K1539&lt;&gt;"",ABS(J1539-Q1539),"")</f>
        <v/>
      </c>
      <c r="S1539" s="22" t="str">
        <f t="shared" si="490"/>
        <v/>
      </c>
      <c r="T1539" s="22" t="str">
        <f t="shared" ref="T1539:T1602" si="500">IF(K1539&lt;&gt;"",ABS(K1539-S1539),"")</f>
        <v/>
      </c>
      <c r="U1539" s="22" t="str">
        <f t="shared" si="491"/>
        <v/>
      </c>
    </row>
    <row r="1540" spans="1:21" x14ac:dyDescent="0.25">
      <c r="A1540" s="21" t="str">
        <f>IF(INDEX('Predict Your Date Data (auto)'!A:A,ROW(A1540),1)&gt;0,INDEX('Predict Your Date Data (auto)'!A:A,ROW(A1540),1),"")</f>
        <v/>
      </c>
      <c r="B1540" s="21" t="str">
        <f>IF(A1540&lt;&gt;"",IF(IFERROR(MATCH(TRUNC(A1540),ExcludeDateList,0),-1)&gt;-1,"",TRUNC(A1540)),"")</f>
        <v/>
      </c>
      <c r="C1540" s="22" t="str">
        <f t="shared" si="492"/>
        <v/>
      </c>
      <c r="D1540" s="22" t="str">
        <f t="shared" si="493"/>
        <v/>
      </c>
      <c r="E1540" s="22" t="str">
        <f t="shared" si="494"/>
        <v/>
      </c>
      <c r="G1540" s="21" t="str">
        <f t="shared" si="495"/>
        <v/>
      </c>
      <c r="H1540" s="21" t="str">
        <f t="shared" si="485"/>
        <v/>
      </c>
      <c r="I1540" s="22" t="str">
        <f t="shared" si="486"/>
        <v/>
      </c>
      <c r="J1540" s="22" t="str">
        <f t="shared" si="496"/>
        <v/>
      </c>
      <c r="K1540" s="22" t="str">
        <f>IF(G1540&lt;&gt;"",IF(IFERROR(MATCH(TRUNC(G1540),ExcludeDateList,0),-1)&gt;-1,"",J1540),"")</f>
        <v/>
      </c>
      <c r="L1540" s="22" t="str">
        <f>IF(G1540&lt;&gt;"",IF(IFERROR(MATCH(TRUNC(G1540),ExcludeDateList,0),-1)&gt;-1,NA(),J1540),"")</f>
        <v/>
      </c>
      <c r="M1540" s="22" t="str">
        <f t="shared" si="497"/>
        <v/>
      </c>
      <c r="N1540" s="22" t="str">
        <f t="shared" si="487"/>
        <v/>
      </c>
      <c r="O1540" s="22" t="str">
        <f t="shared" si="498"/>
        <v/>
      </c>
      <c r="P1540" s="22" t="str">
        <f t="shared" si="488"/>
        <v/>
      </c>
      <c r="Q1540" s="22" t="str">
        <f t="shared" si="489"/>
        <v/>
      </c>
      <c r="R1540" s="22" t="str">
        <f t="shared" si="499"/>
        <v/>
      </c>
      <c r="S1540" s="22" t="str">
        <f t="shared" si="490"/>
        <v/>
      </c>
      <c r="T1540" s="22" t="str">
        <f t="shared" si="500"/>
        <v/>
      </c>
      <c r="U1540" s="22" t="str">
        <f t="shared" si="491"/>
        <v/>
      </c>
    </row>
    <row r="1541" spans="1:21" x14ac:dyDescent="0.25">
      <c r="A1541" s="21" t="str">
        <f>IF(INDEX('Predict Your Date Data (auto)'!A:A,ROW(A1541),1)&gt;0,INDEX('Predict Your Date Data (auto)'!A:A,ROW(A1541),1),"")</f>
        <v/>
      </c>
      <c r="B1541" s="21" t="str">
        <f>IF(A1541&lt;&gt;"",IF(IFERROR(MATCH(TRUNC(A1541),ExcludeDateList,0),-1)&gt;-1,"",TRUNC(A1541)),"")</f>
        <v/>
      </c>
      <c r="C1541" s="22" t="str">
        <f t="shared" si="492"/>
        <v/>
      </c>
      <c r="D1541" s="22" t="str">
        <f t="shared" si="493"/>
        <v/>
      </c>
      <c r="E1541" s="22" t="str">
        <f t="shared" si="494"/>
        <v/>
      </c>
      <c r="G1541" s="21" t="str">
        <f t="shared" si="495"/>
        <v/>
      </c>
      <c r="H1541" s="21" t="str">
        <f t="shared" si="485"/>
        <v/>
      </c>
      <c r="I1541" s="22" t="str">
        <f t="shared" si="486"/>
        <v/>
      </c>
      <c r="J1541" s="22" t="str">
        <f t="shared" si="496"/>
        <v/>
      </c>
      <c r="K1541" s="22" t="str">
        <f>IF(G1541&lt;&gt;"",IF(IFERROR(MATCH(TRUNC(G1541),ExcludeDateList,0),-1)&gt;-1,"",J1541),"")</f>
        <v/>
      </c>
      <c r="L1541" s="22" t="str">
        <f>IF(G1541&lt;&gt;"",IF(IFERROR(MATCH(TRUNC(G1541),ExcludeDateList,0),-1)&gt;-1,NA(),J1541),"")</f>
        <v/>
      </c>
      <c r="M1541" s="22" t="str">
        <f t="shared" si="497"/>
        <v/>
      </c>
      <c r="N1541" s="22" t="str">
        <f t="shared" si="487"/>
        <v/>
      </c>
      <c r="O1541" s="22" t="str">
        <f t="shared" si="498"/>
        <v/>
      </c>
      <c r="P1541" s="22" t="str">
        <f t="shared" si="488"/>
        <v/>
      </c>
      <c r="Q1541" s="22" t="str">
        <f t="shared" si="489"/>
        <v/>
      </c>
      <c r="R1541" s="22" t="str">
        <f t="shared" si="499"/>
        <v/>
      </c>
      <c r="S1541" s="22" t="str">
        <f t="shared" si="490"/>
        <v/>
      </c>
      <c r="T1541" s="22" t="str">
        <f t="shared" si="500"/>
        <v/>
      </c>
      <c r="U1541" s="22" t="str">
        <f t="shared" si="491"/>
        <v/>
      </c>
    </row>
    <row r="1542" spans="1:21" x14ac:dyDescent="0.25">
      <c r="A1542" s="21" t="str">
        <f>IF(INDEX('Predict Your Date Data (auto)'!A:A,ROW(A1542),1)&gt;0,INDEX('Predict Your Date Data (auto)'!A:A,ROW(A1542),1),"")</f>
        <v/>
      </c>
      <c r="B1542" s="21" t="str">
        <f>IF(A1542&lt;&gt;"",IF(IFERROR(MATCH(TRUNC(A1542),ExcludeDateList,0),-1)&gt;-1,"",TRUNC(A1542)),"")</f>
        <v/>
      </c>
      <c r="C1542" s="22" t="str">
        <f t="shared" si="492"/>
        <v/>
      </c>
      <c r="D1542" s="22" t="str">
        <f t="shared" si="493"/>
        <v/>
      </c>
      <c r="E1542" s="22" t="str">
        <f t="shared" si="494"/>
        <v/>
      </c>
      <c r="G1542" s="21" t="str">
        <f t="shared" si="495"/>
        <v/>
      </c>
      <c r="H1542" s="21" t="str">
        <f t="shared" si="485"/>
        <v/>
      </c>
      <c r="I1542" s="22" t="str">
        <f t="shared" si="486"/>
        <v/>
      </c>
      <c r="J1542" s="22" t="str">
        <f t="shared" si="496"/>
        <v/>
      </c>
      <c r="K1542" s="22" t="str">
        <f>IF(G1542&lt;&gt;"",IF(IFERROR(MATCH(TRUNC(G1542),ExcludeDateList,0),-1)&gt;-1,"",J1542),"")</f>
        <v/>
      </c>
      <c r="L1542" s="22" t="str">
        <f>IF(G1542&lt;&gt;"",IF(IFERROR(MATCH(TRUNC(G1542),ExcludeDateList,0),-1)&gt;-1,NA(),J1542),"")</f>
        <v/>
      </c>
      <c r="M1542" s="22" t="str">
        <f t="shared" si="497"/>
        <v/>
      </c>
      <c r="N1542" s="22" t="str">
        <f t="shared" si="487"/>
        <v/>
      </c>
      <c r="O1542" s="22" t="str">
        <f t="shared" si="498"/>
        <v/>
      </c>
      <c r="P1542" s="22" t="str">
        <f t="shared" si="488"/>
        <v/>
      </c>
      <c r="Q1542" s="22" t="str">
        <f t="shared" si="489"/>
        <v/>
      </c>
      <c r="R1542" s="22" t="str">
        <f t="shared" si="499"/>
        <v/>
      </c>
      <c r="S1542" s="22" t="str">
        <f t="shared" si="490"/>
        <v/>
      </c>
      <c r="T1542" s="22" t="str">
        <f t="shared" si="500"/>
        <v/>
      </c>
      <c r="U1542" s="22" t="str">
        <f t="shared" si="491"/>
        <v/>
      </c>
    </row>
    <row r="1543" spans="1:21" x14ac:dyDescent="0.25">
      <c r="A1543" s="21" t="str">
        <f>IF(INDEX('Predict Your Date Data (auto)'!A:A,ROW(A1543),1)&gt;0,INDEX('Predict Your Date Data (auto)'!A:A,ROW(A1543),1),"")</f>
        <v/>
      </c>
      <c r="B1543" s="21" t="str">
        <f>IF(A1543&lt;&gt;"",IF(IFERROR(MATCH(TRUNC(A1543),ExcludeDateList,0),-1)&gt;-1,"",TRUNC(A1543)),"")</f>
        <v/>
      </c>
      <c r="C1543" s="22" t="str">
        <f t="shared" si="492"/>
        <v/>
      </c>
      <c r="D1543" s="22" t="str">
        <f t="shared" si="493"/>
        <v/>
      </c>
      <c r="E1543" s="22" t="str">
        <f t="shared" si="494"/>
        <v/>
      </c>
      <c r="G1543" s="21" t="str">
        <f t="shared" si="495"/>
        <v/>
      </c>
      <c r="H1543" s="21" t="str">
        <f t="shared" si="485"/>
        <v/>
      </c>
      <c r="I1543" s="22" t="str">
        <f t="shared" si="486"/>
        <v/>
      </c>
      <c r="J1543" s="22" t="str">
        <f t="shared" si="496"/>
        <v/>
      </c>
      <c r="K1543" s="22" t="str">
        <f>IF(G1543&lt;&gt;"",IF(IFERROR(MATCH(TRUNC(G1543),ExcludeDateList,0),-1)&gt;-1,"",J1543),"")</f>
        <v/>
      </c>
      <c r="L1543" s="22" t="str">
        <f>IF(G1543&lt;&gt;"",IF(IFERROR(MATCH(TRUNC(G1543),ExcludeDateList,0),-1)&gt;-1,NA(),J1543),"")</f>
        <v/>
      </c>
      <c r="M1543" s="22" t="str">
        <f t="shared" si="497"/>
        <v/>
      </c>
      <c r="N1543" s="22" t="str">
        <f t="shared" si="487"/>
        <v/>
      </c>
      <c r="O1543" s="22" t="str">
        <f t="shared" si="498"/>
        <v/>
      </c>
      <c r="P1543" s="22" t="str">
        <f t="shared" si="488"/>
        <v/>
      </c>
      <c r="Q1543" s="22" t="str">
        <f t="shared" si="489"/>
        <v/>
      </c>
      <c r="R1543" s="22" t="str">
        <f t="shared" si="499"/>
        <v/>
      </c>
      <c r="S1543" s="22" t="str">
        <f t="shared" si="490"/>
        <v/>
      </c>
      <c r="T1543" s="22" t="str">
        <f t="shared" si="500"/>
        <v/>
      </c>
      <c r="U1543" s="22" t="str">
        <f t="shared" si="491"/>
        <v/>
      </c>
    </row>
    <row r="1544" spans="1:21" x14ac:dyDescent="0.25">
      <c r="A1544" s="21" t="str">
        <f>IF(INDEX('Predict Your Date Data (auto)'!A:A,ROW(A1544),1)&gt;0,INDEX('Predict Your Date Data (auto)'!A:A,ROW(A1544),1),"")</f>
        <v/>
      </c>
      <c r="B1544" s="21" t="str">
        <f>IF(A1544&lt;&gt;"",IF(IFERROR(MATCH(TRUNC(A1544),ExcludeDateList,0),-1)&gt;-1,"",TRUNC(A1544)),"")</f>
        <v/>
      </c>
      <c r="C1544" s="22" t="str">
        <f t="shared" si="492"/>
        <v/>
      </c>
      <c r="D1544" s="22" t="str">
        <f t="shared" si="493"/>
        <v/>
      </c>
      <c r="E1544" s="22" t="str">
        <f t="shared" si="494"/>
        <v/>
      </c>
      <c r="G1544" s="21" t="str">
        <f t="shared" si="495"/>
        <v/>
      </c>
      <c r="H1544" s="21" t="str">
        <f t="shared" si="485"/>
        <v/>
      </c>
      <c r="I1544" s="22" t="str">
        <f t="shared" si="486"/>
        <v/>
      </c>
      <c r="J1544" s="22" t="str">
        <f t="shared" si="496"/>
        <v/>
      </c>
      <c r="K1544" s="22" t="str">
        <f>IF(G1544&lt;&gt;"",IF(IFERROR(MATCH(TRUNC(G1544),ExcludeDateList,0),-1)&gt;-1,"",J1544),"")</f>
        <v/>
      </c>
      <c r="L1544" s="22" t="str">
        <f>IF(G1544&lt;&gt;"",IF(IFERROR(MATCH(TRUNC(G1544),ExcludeDateList,0),-1)&gt;-1,NA(),J1544),"")</f>
        <v/>
      </c>
      <c r="M1544" s="22" t="str">
        <f t="shared" si="497"/>
        <v/>
      </c>
      <c r="N1544" s="22" t="str">
        <f t="shared" si="487"/>
        <v/>
      </c>
      <c r="O1544" s="22" t="str">
        <f t="shared" si="498"/>
        <v/>
      </c>
      <c r="P1544" s="22" t="str">
        <f t="shared" si="488"/>
        <v/>
      </c>
      <c r="Q1544" s="22" t="str">
        <f t="shared" si="489"/>
        <v/>
      </c>
      <c r="R1544" s="22" t="str">
        <f t="shared" si="499"/>
        <v/>
      </c>
      <c r="S1544" s="22" t="str">
        <f t="shared" si="490"/>
        <v/>
      </c>
      <c r="T1544" s="22" t="str">
        <f t="shared" si="500"/>
        <v/>
      </c>
      <c r="U1544" s="22" t="str">
        <f t="shared" si="491"/>
        <v/>
      </c>
    </row>
    <row r="1545" spans="1:21" x14ac:dyDescent="0.25">
      <c r="A1545" s="21" t="str">
        <f>IF(INDEX('Predict Your Date Data (auto)'!A:A,ROW(A1545),1)&gt;0,INDEX('Predict Your Date Data (auto)'!A:A,ROW(A1545),1),"")</f>
        <v/>
      </c>
      <c r="B1545" s="21" t="str">
        <f>IF(A1545&lt;&gt;"",IF(IFERROR(MATCH(TRUNC(A1545),ExcludeDateList,0),-1)&gt;-1,"",TRUNC(A1545)),"")</f>
        <v/>
      </c>
      <c r="C1545" s="22" t="str">
        <f t="shared" si="492"/>
        <v/>
      </c>
      <c r="D1545" s="22" t="str">
        <f t="shared" si="493"/>
        <v/>
      </c>
      <c r="E1545" s="22" t="str">
        <f t="shared" si="494"/>
        <v/>
      </c>
      <c r="G1545" s="21" t="str">
        <f t="shared" si="495"/>
        <v/>
      </c>
      <c r="H1545" s="21" t="str">
        <f t="shared" si="485"/>
        <v/>
      </c>
      <c r="I1545" s="22" t="str">
        <f t="shared" si="486"/>
        <v/>
      </c>
      <c r="J1545" s="22" t="str">
        <f t="shared" si="496"/>
        <v/>
      </c>
      <c r="K1545" s="22" t="str">
        <f>IF(G1545&lt;&gt;"",IF(IFERROR(MATCH(TRUNC(G1545),ExcludeDateList,0),-1)&gt;-1,"",J1545),"")</f>
        <v/>
      </c>
      <c r="L1545" s="22" t="str">
        <f>IF(G1545&lt;&gt;"",IF(IFERROR(MATCH(TRUNC(G1545),ExcludeDateList,0),-1)&gt;-1,NA(),J1545),"")</f>
        <v/>
      </c>
      <c r="M1545" s="22" t="str">
        <f t="shared" si="497"/>
        <v/>
      </c>
      <c r="N1545" s="22" t="str">
        <f t="shared" si="487"/>
        <v/>
      </c>
      <c r="O1545" s="22" t="str">
        <f t="shared" si="498"/>
        <v/>
      </c>
      <c r="P1545" s="22" t="str">
        <f t="shared" si="488"/>
        <v/>
      </c>
      <c r="Q1545" s="22" t="str">
        <f t="shared" si="489"/>
        <v/>
      </c>
      <c r="R1545" s="22" t="str">
        <f t="shared" si="499"/>
        <v/>
      </c>
      <c r="S1545" s="22" t="str">
        <f t="shared" si="490"/>
        <v/>
      </c>
      <c r="T1545" s="22" t="str">
        <f t="shared" si="500"/>
        <v/>
      </c>
      <c r="U1545" s="22" t="str">
        <f t="shared" si="491"/>
        <v/>
      </c>
    </row>
    <row r="1546" spans="1:21" x14ac:dyDescent="0.25">
      <c r="A1546" s="21" t="str">
        <f>IF(INDEX('Predict Your Date Data (auto)'!A:A,ROW(A1546),1)&gt;0,INDEX('Predict Your Date Data (auto)'!A:A,ROW(A1546),1),"")</f>
        <v/>
      </c>
      <c r="B1546" s="21" t="str">
        <f>IF(A1546&lt;&gt;"",IF(IFERROR(MATCH(TRUNC(A1546),ExcludeDateList,0),-1)&gt;-1,"",TRUNC(A1546)),"")</f>
        <v/>
      </c>
      <c r="C1546" s="22" t="str">
        <f t="shared" si="492"/>
        <v/>
      </c>
      <c r="D1546" s="22" t="str">
        <f t="shared" si="493"/>
        <v/>
      </c>
      <c r="E1546" s="22" t="str">
        <f t="shared" si="494"/>
        <v/>
      </c>
      <c r="G1546" s="21" t="str">
        <f t="shared" si="495"/>
        <v/>
      </c>
      <c r="H1546" s="21" t="str">
        <f t="shared" si="485"/>
        <v/>
      </c>
      <c r="I1546" s="22" t="str">
        <f t="shared" si="486"/>
        <v/>
      </c>
      <c r="J1546" s="22" t="str">
        <f t="shared" si="496"/>
        <v/>
      </c>
      <c r="K1546" s="22" t="str">
        <f>IF(G1546&lt;&gt;"",IF(IFERROR(MATCH(TRUNC(G1546),ExcludeDateList,0),-1)&gt;-1,"",J1546),"")</f>
        <v/>
      </c>
      <c r="L1546" s="22" t="str">
        <f>IF(G1546&lt;&gt;"",IF(IFERROR(MATCH(TRUNC(G1546),ExcludeDateList,0),-1)&gt;-1,NA(),J1546),"")</f>
        <v/>
      </c>
      <c r="M1546" s="22" t="str">
        <f t="shared" si="497"/>
        <v/>
      </c>
      <c r="N1546" s="22" t="str">
        <f t="shared" si="487"/>
        <v/>
      </c>
      <c r="O1546" s="22" t="str">
        <f t="shared" si="498"/>
        <v/>
      </c>
      <c r="P1546" s="22" t="str">
        <f t="shared" si="488"/>
        <v/>
      </c>
      <c r="Q1546" s="22" t="str">
        <f t="shared" si="489"/>
        <v/>
      </c>
      <c r="R1546" s="22" t="str">
        <f t="shared" si="499"/>
        <v/>
      </c>
      <c r="S1546" s="22" t="str">
        <f t="shared" si="490"/>
        <v/>
      </c>
      <c r="T1546" s="22" t="str">
        <f t="shared" si="500"/>
        <v/>
      </c>
      <c r="U1546" s="22" t="str">
        <f t="shared" si="491"/>
        <v/>
      </c>
    </row>
    <row r="1547" spans="1:21" x14ac:dyDescent="0.25">
      <c r="A1547" s="21" t="str">
        <f>IF(INDEX('Predict Your Date Data (auto)'!A:A,ROW(A1547),1)&gt;0,INDEX('Predict Your Date Data (auto)'!A:A,ROW(A1547),1),"")</f>
        <v/>
      </c>
      <c r="B1547" s="21" t="str">
        <f>IF(A1547&lt;&gt;"",IF(IFERROR(MATCH(TRUNC(A1547),ExcludeDateList,0),-1)&gt;-1,"",TRUNC(A1547)),"")</f>
        <v/>
      </c>
      <c r="C1547" s="22" t="str">
        <f t="shared" si="492"/>
        <v/>
      </c>
      <c r="D1547" s="22" t="str">
        <f t="shared" si="493"/>
        <v/>
      </c>
      <c r="E1547" s="22" t="str">
        <f t="shared" si="494"/>
        <v/>
      </c>
      <c r="G1547" s="21" t="str">
        <f t="shared" si="495"/>
        <v/>
      </c>
      <c r="H1547" s="21" t="str">
        <f t="shared" si="485"/>
        <v/>
      </c>
      <c r="I1547" s="22" t="str">
        <f t="shared" si="486"/>
        <v/>
      </c>
      <c r="J1547" s="22" t="str">
        <f t="shared" si="496"/>
        <v/>
      </c>
      <c r="K1547" s="22" t="str">
        <f>IF(G1547&lt;&gt;"",IF(IFERROR(MATCH(TRUNC(G1547),ExcludeDateList,0),-1)&gt;-1,"",J1547),"")</f>
        <v/>
      </c>
      <c r="L1547" s="22" t="str">
        <f>IF(G1547&lt;&gt;"",IF(IFERROR(MATCH(TRUNC(G1547),ExcludeDateList,0),-1)&gt;-1,NA(),J1547),"")</f>
        <v/>
      </c>
      <c r="M1547" s="22" t="str">
        <f t="shared" si="497"/>
        <v/>
      </c>
      <c r="N1547" s="22" t="str">
        <f t="shared" si="487"/>
        <v/>
      </c>
      <c r="O1547" s="22" t="str">
        <f t="shared" si="498"/>
        <v/>
      </c>
      <c r="P1547" s="22" t="str">
        <f t="shared" si="488"/>
        <v/>
      </c>
      <c r="Q1547" s="22" t="str">
        <f t="shared" si="489"/>
        <v/>
      </c>
      <c r="R1547" s="22" t="str">
        <f t="shared" si="499"/>
        <v/>
      </c>
      <c r="S1547" s="22" t="str">
        <f t="shared" si="490"/>
        <v/>
      </c>
      <c r="T1547" s="22" t="str">
        <f t="shared" si="500"/>
        <v/>
      </c>
      <c r="U1547" s="22" t="str">
        <f t="shared" si="491"/>
        <v/>
      </c>
    </row>
    <row r="1548" spans="1:21" x14ac:dyDescent="0.25">
      <c r="A1548" s="21" t="str">
        <f>IF(INDEX('Predict Your Date Data (auto)'!A:A,ROW(A1548),1)&gt;0,INDEX('Predict Your Date Data (auto)'!A:A,ROW(A1548),1),"")</f>
        <v/>
      </c>
      <c r="B1548" s="21" t="str">
        <f>IF(A1548&lt;&gt;"",IF(IFERROR(MATCH(TRUNC(A1548),ExcludeDateList,0),-1)&gt;-1,"",TRUNC(A1548)),"")</f>
        <v/>
      </c>
      <c r="C1548" s="22" t="str">
        <f t="shared" si="492"/>
        <v/>
      </c>
      <c r="D1548" s="22" t="str">
        <f t="shared" si="493"/>
        <v/>
      </c>
      <c r="E1548" s="22" t="str">
        <f t="shared" si="494"/>
        <v/>
      </c>
      <c r="G1548" s="21" t="str">
        <f t="shared" si="495"/>
        <v/>
      </c>
      <c r="H1548" s="21" t="str">
        <f t="shared" si="485"/>
        <v/>
      </c>
      <c r="I1548" s="22" t="str">
        <f t="shared" si="486"/>
        <v/>
      </c>
      <c r="J1548" s="22" t="str">
        <f t="shared" si="496"/>
        <v/>
      </c>
      <c r="K1548" s="22" t="str">
        <f>IF(G1548&lt;&gt;"",IF(IFERROR(MATCH(TRUNC(G1548),ExcludeDateList,0),-1)&gt;-1,"",J1548),"")</f>
        <v/>
      </c>
      <c r="L1548" s="22" t="str">
        <f>IF(G1548&lt;&gt;"",IF(IFERROR(MATCH(TRUNC(G1548),ExcludeDateList,0),-1)&gt;-1,NA(),J1548),"")</f>
        <v/>
      </c>
      <c r="M1548" s="22" t="str">
        <f t="shared" si="497"/>
        <v/>
      </c>
      <c r="N1548" s="22" t="str">
        <f t="shared" si="487"/>
        <v/>
      </c>
      <c r="O1548" s="22" t="str">
        <f t="shared" si="498"/>
        <v/>
      </c>
      <c r="P1548" s="22" t="str">
        <f t="shared" si="488"/>
        <v/>
      </c>
      <c r="Q1548" s="22" t="str">
        <f t="shared" si="489"/>
        <v/>
      </c>
      <c r="R1548" s="22" t="str">
        <f t="shared" si="499"/>
        <v/>
      </c>
      <c r="S1548" s="22" t="str">
        <f t="shared" si="490"/>
        <v/>
      </c>
      <c r="T1548" s="22" t="str">
        <f t="shared" si="500"/>
        <v/>
      </c>
      <c r="U1548" s="22" t="str">
        <f t="shared" si="491"/>
        <v/>
      </c>
    </row>
    <row r="1549" spans="1:21" x14ac:dyDescent="0.25">
      <c r="A1549" s="21" t="str">
        <f>IF(INDEX('Predict Your Date Data (auto)'!A:A,ROW(A1549),1)&gt;0,INDEX('Predict Your Date Data (auto)'!A:A,ROW(A1549),1),"")</f>
        <v/>
      </c>
      <c r="B1549" s="21" t="str">
        <f>IF(A1549&lt;&gt;"",IF(IFERROR(MATCH(TRUNC(A1549),ExcludeDateList,0),-1)&gt;-1,"",TRUNC(A1549)),"")</f>
        <v/>
      </c>
      <c r="C1549" s="22" t="str">
        <f t="shared" si="492"/>
        <v/>
      </c>
      <c r="D1549" s="22" t="str">
        <f t="shared" si="493"/>
        <v/>
      </c>
      <c r="E1549" s="22" t="str">
        <f t="shared" si="494"/>
        <v/>
      </c>
      <c r="G1549" s="21" t="str">
        <f t="shared" si="495"/>
        <v/>
      </c>
      <c r="H1549" s="21" t="str">
        <f t="shared" si="485"/>
        <v/>
      </c>
      <c r="I1549" s="22" t="str">
        <f t="shared" si="486"/>
        <v/>
      </c>
      <c r="J1549" s="22" t="str">
        <f t="shared" si="496"/>
        <v/>
      </c>
      <c r="K1549" s="22" t="str">
        <f>IF(G1549&lt;&gt;"",IF(IFERROR(MATCH(TRUNC(G1549),ExcludeDateList,0),-1)&gt;-1,"",J1549),"")</f>
        <v/>
      </c>
      <c r="L1549" s="22" t="str">
        <f>IF(G1549&lt;&gt;"",IF(IFERROR(MATCH(TRUNC(G1549),ExcludeDateList,0),-1)&gt;-1,NA(),J1549),"")</f>
        <v/>
      </c>
      <c r="M1549" s="22" t="str">
        <f t="shared" si="497"/>
        <v/>
      </c>
      <c r="N1549" s="22" t="str">
        <f t="shared" si="487"/>
        <v/>
      </c>
      <c r="O1549" s="22" t="str">
        <f t="shared" si="498"/>
        <v/>
      </c>
      <c r="P1549" s="22" t="str">
        <f t="shared" si="488"/>
        <v/>
      </c>
      <c r="Q1549" s="22" t="str">
        <f t="shared" si="489"/>
        <v/>
      </c>
      <c r="R1549" s="22" t="str">
        <f t="shared" si="499"/>
        <v/>
      </c>
      <c r="S1549" s="22" t="str">
        <f t="shared" si="490"/>
        <v/>
      </c>
      <c r="T1549" s="22" t="str">
        <f t="shared" si="500"/>
        <v/>
      </c>
      <c r="U1549" s="22" t="str">
        <f t="shared" si="491"/>
        <v/>
      </c>
    </row>
    <row r="1550" spans="1:21" x14ac:dyDescent="0.25">
      <c r="A1550" s="21" t="str">
        <f>IF(INDEX('Predict Your Date Data (auto)'!A:A,ROW(A1550),1)&gt;0,INDEX('Predict Your Date Data (auto)'!A:A,ROW(A1550),1),"")</f>
        <v/>
      </c>
      <c r="B1550" s="21" t="str">
        <f>IF(A1550&lt;&gt;"",IF(IFERROR(MATCH(TRUNC(A1550),ExcludeDateList,0),-1)&gt;-1,"",TRUNC(A1550)),"")</f>
        <v/>
      </c>
      <c r="C1550" s="22" t="str">
        <f t="shared" si="492"/>
        <v/>
      </c>
      <c r="D1550" s="22" t="str">
        <f t="shared" si="493"/>
        <v/>
      </c>
      <c r="E1550" s="22" t="str">
        <f t="shared" si="494"/>
        <v/>
      </c>
      <c r="G1550" s="21" t="str">
        <f t="shared" si="495"/>
        <v/>
      </c>
      <c r="H1550" s="21" t="str">
        <f t="shared" si="485"/>
        <v/>
      </c>
      <c r="I1550" s="22" t="str">
        <f t="shared" si="486"/>
        <v/>
      </c>
      <c r="J1550" s="22" t="str">
        <f t="shared" si="496"/>
        <v/>
      </c>
      <c r="K1550" s="22" t="str">
        <f>IF(G1550&lt;&gt;"",IF(IFERROR(MATCH(TRUNC(G1550),ExcludeDateList,0),-1)&gt;-1,"",J1550),"")</f>
        <v/>
      </c>
      <c r="L1550" s="22" t="str">
        <f>IF(G1550&lt;&gt;"",IF(IFERROR(MATCH(TRUNC(G1550),ExcludeDateList,0),-1)&gt;-1,NA(),J1550),"")</f>
        <v/>
      </c>
      <c r="M1550" s="22" t="str">
        <f t="shared" si="497"/>
        <v/>
      </c>
      <c r="N1550" s="22" t="str">
        <f t="shared" si="487"/>
        <v/>
      </c>
      <c r="O1550" s="22" t="str">
        <f t="shared" si="498"/>
        <v/>
      </c>
      <c r="P1550" s="22" t="str">
        <f t="shared" si="488"/>
        <v/>
      </c>
      <c r="Q1550" s="22" t="str">
        <f t="shared" si="489"/>
        <v/>
      </c>
      <c r="R1550" s="22" t="str">
        <f t="shared" si="499"/>
        <v/>
      </c>
      <c r="S1550" s="22" t="str">
        <f t="shared" si="490"/>
        <v/>
      </c>
      <c r="T1550" s="22" t="str">
        <f t="shared" si="500"/>
        <v/>
      </c>
      <c r="U1550" s="22" t="str">
        <f t="shared" si="491"/>
        <v/>
      </c>
    </row>
    <row r="1551" spans="1:21" x14ac:dyDescent="0.25">
      <c r="A1551" s="21" t="str">
        <f>IF(INDEX('Predict Your Date Data (auto)'!A:A,ROW(A1551),1)&gt;0,INDEX('Predict Your Date Data (auto)'!A:A,ROW(A1551),1),"")</f>
        <v/>
      </c>
      <c r="B1551" s="21" t="str">
        <f>IF(A1551&lt;&gt;"",IF(IFERROR(MATCH(TRUNC(A1551),ExcludeDateList,0),-1)&gt;-1,"",TRUNC(A1551)),"")</f>
        <v/>
      </c>
      <c r="C1551" s="22" t="str">
        <f t="shared" si="492"/>
        <v/>
      </c>
      <c r="D1551" s="22" t="str">
        <f t="shared" si="493"/>
        <v/>
      </c>
      <c r="E1551" s="22" t="str">
        <f t="shared" si="494"/>
        <v/>
      </c>
      <c r="G1551" s="21" t="str">
        <f t="shared" si="495"/>
        <v/>
      </c>
      <c r="H1551" s="21" t="str">
        <f t="shared" si="485"/>
        <v/>
      </c>
      <c r="I1551" s="22" t="str">
        <f t="shared" si="486"/>
        <v/>
      </c>
      <c r="J1551" s="22" t="str">
        <f t="shared" si="496"/>
        <v/>
      </c>
      <c r="K1551" s="22" t="str">
        <f>IF(G1551&lt;&gt;"",IF(IFERROR(MATCH(TRUNC(G1551),ExcludeDateList,0),-1)&gt;-1,"",J1551),"")</f>
        <v/>
      </c>
      <c r="L1551" s="22" t="str">
        <f>IF(G1551&lt;&gt;"",IF(IFERROR(MATCH(TRUNC(G1551),ExcludeDateList,0),-1)&gt;-1,NA(),J1551),"")</f>
        <v/>
      </c>
      <c r="M1551" s="22" t="str">
        <f t="shared" si="497"/>
        <v/>
      </c>
      <c r="N1551" s="22" t="str">
        <f t="shared" si="487"/>
        <v/>
      </c>
      <c r="O1551" s="22" t="str">
        <f t="shared" si="498"/>
        <v/>
      </c>
      <c r="P1551" s="22" t="str">
        <f t="shared" si="488"/>
        <v/>
      </c>
      <c r="Q1551" s="22" t="str">
        <f t="shared" si="489"/>
        <v/>
      </c>
      <c r="R1551" s="22" t="str">
        <f t="shared" si="499"/>
        <v/>
      </c>
      <c r="S1551" s="22" t="str">
        <f t="shared" si="490"/>
        <v/>
      </c>
      <c r="T1551" s="22" t="str">
        <f t="shared" si="500"/>
        <v/>
      </c>
      <c r="U1551" s="22" t="str">
        <f t="shared" si="491"/>
        <v/>
      </c>
    </row>
    <row r="1552" spans="1:21" x14ac:dyDescent="0.25">
      <c r="A1552" s="21" t="str">
        <f>IF(INDEX('Predict Your Date Data (auto)'!A:A,ROW(A1552),1)&gt;0,INDEX('Predict Your Date Data (auto)'!A:A,ROW(A1552),1),"")</f>
        <v/>
      </c>
      <c r="B1552" s="21" t="str">
        <f>IF(A1552&lt;&gt;"",IF(IFERROR(MATCH(TRUNC(A1552),ExcludeDateList,0),-1)&gt;-1,"",TRUNC(A1552)),"")</f>
        <v/>
      </c>
      <c r="C1552" s="22" t="str">
        <f t="shared" si="492"/>
        <v/>
      </c>
      <c r="D1552" s="22" t="str">
        <f t="shared" si="493"/>
        <v/>
      </c>
      <c r="E1552" s="22" t="str">
        <f t="shared" si="494"/>
        <v/>
      </c>
      <c r="G1552" s="21" t="str">
        <f t="shared" si="495"/>
        <v/>
      </c>
      <c r="H1552" s="21" t="str">
        <f t="shared" si="485"/>
        <v/>
      </c>
      <c r="I1552" s="22" t="str">
        <f t="shared" si="486"/>
        <v/>
      </c>
      <c r="J1552" s="22" t="str">
        <f t="shared" si="496"/>
        <v/>
      </c>
      <c r="K1552" s="22" t="str">
        <f>IF(G1552&lt;&gt;"",IF(IFERROR(MATCH(TRUNC(G1552),ExcludeDateList,0),-1)&gt;-1,"",J1552),"")</f>
        <v/>
      </c>
      <c r="L1552" s="22" t="str">
        <f>IF(G1552&lt;&gt;"",IF(IFERROR(MATCH(TRUNC(G1552),ExcludeDateList,0),-1)&gt;-1,NA(),J1552),"")</f>
        <v/>
      </c>
      <c r="M1552" s="22" t="str">
        <f t="shared" si="497"/>
        <v/>
      </c>
      <c r="N1552" s="22" t="str">
        <f t="shared" si="487"/>
        <v/>
      </c>
      <c r="O1552" s="22" t="str">
        <f t="shared" si="498"/>
        <v/>
      </c>
      <c r="P1552" s="22" t="str">
        <f t="shared" si="488"/>
        <v/>
      </c>
      <c r="Q1552" s="22" t="str">
        <f t="shared" si="489"/>
        <v/>
      </c>
      <c r="R1552" s="22" t="str">
        <f t="shared" si="499"/>
        <v/>
      </c>
      <c r="S1552" s="22" t="str">
        <f t="shared" si="490"/>
        <v/>
      </c>
      <c r="T1552" s="22" t="str">
        <f t="shared" si="500"/>
        <v/>
      </c>
      <c r="U1552" s="22" t="str">
        <f t="shared" si="491"/>
        <v/>
      </c>
    </row>
    <row r="1553" spans="1:21" x14ac:dyDescent="0.25">
      <c r="A1553" s="21" t="str">
        <f>IF(INDEX('Predict Your Date Data (auto)'!A:A,ROW(A1553),1)&gt;0,INDEX('Predict Your Date Data (auto)'!A:A,ROW(A1553),1),"")</f>
        <v/>
      </c>
      <c r="B1553" s="21" t="str">
        <f>IF(A1553&lt;&gt;"",IF(IFERROR(MATCH(TRUNC(A1553),ExcludeDateList,0),-1)&gt;-1,"",TRUNC(A1553)),"")</f>
        <v/>
      </c>
      <c r="C1553" s="22" t="str">
        <f t="shared" si="492"/>
        <v/>
      </c>
      <c r="D1553" s="22" t="str">
        <f t="shared" si="493"/>
        <v/>
      </c>
      <c r="E1553" s="22" t="str">
        <f t="shared" si="494"/>
        <v/>
      </c>
      <c r="G1553" s="21" t="str">
        <f t="shared" si="495"/>
        <v/>
      </c>
      <c r="H1553" s="21" t="str">
        <f t="shared" si="485"/>
        <v/>
      </c>
      <c r="I1553" s="22" t="str">
        <f t="shared" si="486"/>
        <v/>
      </c>
      <c r="J1553" s="22" t="str">
        <f t="shared" si="496"/>
        <v/>
      </c>
      <c r="K1553" s="22" t="str">
        <f>IF(G1553&lt;&gt;"",IF(IFERROR(MATCH(TRUNC(G1553),ExcludeDateList,0),-1)&gt;-1,"",J1553),"")</f>
        <v/>
      </c>
      <c r="L1553" s="22" t="str">
        <f>IF(G1553&lt;&gt;"",IF(IFERROR(MATCH(TRUNC(G1553),ExcludeDateList,0),-1)&gt;-1,NA(),J1553),"")</f>
        <v/>
      </c>
      <c r="M1553" s="22" t="str">
        <f t="shared" si="497"/>
        <v/>
      </c>
      <c r="N1553" s="22" t="str">
        <f t="shared" si="487"/>
        <v/>
      </c>
      <c r="O1553" s="22" t="str">
        <f t="shared" si="498"/>
        <v/>
      </c>
      <c r="P1553" s="22" t="str">
        <f t="shared" si="488"/>
        <v/>
      </c>
      <c r="Q1553" s="22" t="str">
        <f t="shared" si="489"/>
        <v/>
      </c>
      <c r="R1553" s="22" t="str">
        <f t="shared" si="499"/>
        <v/>
      </c>
      <c r="S1553" s="22" t="str">
        <f t="shared" si="490"/>
        <v/>
      </c>
      <c r="T1553" s="22" t="str">
        <f t="shared" si="500"/>
        <v/>
      </c>
      <c r="U1553" s="22" t="str">
        <f t="shared" si="491"/>
        <v/>
      </c>
    </row>
    <row r="1554" spans="1:21" x14ac:dyDescent="0.25">
      <c r="A1554" s="21" t="str">
        <f>IF(INDEX('Predict Your Date Data (auto)'!A:A,ROW(A1554),1)&gt;0,INDEX('Predict Your Date Data (auto)'!A:A,ROW(A1554),1),"")</f>
        <v/>
      </c>
      <c r="B1554" s="21" t="str">
        <f>IF(A1554&lt;&gt;"",IF(IFERROR(MATCH(TRUNC(A1554),ExcludeDateList,0),-1)&gt;-1,"",TRUNC(A1554)),"")</f>
        <v/>
      </c>
      <c r="C1554" s="22" t="str">
        <f t="shared" si="492"/>
        <v/>
      </c>
      <c r="D1554" s="22" t="str">
        <f t="shared" si="493"/>
        <v/>
      </c>
      <c r="E1554" s="22" t="str">
        <f t="shared" si="494"/>
        <v/>
      </c>
      <c r="G1554" s="21" t="str">
        <f t="shared" si="495"/>
        <v/>
      </c>
      <c r="H1554" s="21" t="str">
        <f t="shared" si="485"/>
        <v/>
      </c>
      <c r="I1554" s="22" t="str">
        <f t="shared" si="486"/>
        <v/>
      </c>
      <c r="J1554" s="22" t="str">
        <f t="shared" si="496"/>
        <v/>
      </c>
      <c r="K1554" s="22" t="str">
        <f>IF(G1554&lt;&gt;"",IF(IFERROR(MATCH(TRUNC(G1554),ExcludeDateList,0),-1)&gt;-1,"",J1554),"")</f>
        <v/>
      </c>
      <c r="L1554" s="22" t="str">
        <f>IF(G1554&lt;&gt;"",IF(IFERROR(MATCH(TRUNC(G1554),ExcludeDateList,0),-1)&gt;-1,NA(),J1554),"")</f>
        <v/>
      </c>
      <c r="M1554" s="22" t="str">
        <f t="shared" si="497"/>
        <v/>
      </c>
      <c r="N1554" s="22" t="str">
        <f t="shared" si="487"/>
        <v/>
      </c>
      <c r="O1554" s="22" t="str">
        <f t="shared" si="498"/>
        <v/>
      </c>
      <c r="P1554" s="22" t="str">
        <f t="shared" si="488"/>
        <v/>
      </c>
      <c r="Q1554" s="22" t="str">
        <f t="shared" si="489"/>
        <v/>
      </c>
      <c r="R1554" s="22" t="str">
        <f t="shared" si="499"/>
        <v/>
      </c>
      <c r="S1554" s="22" t="str">
        <f t="shared" si="490"/>
        <v/>
      </c>
      <c r="T1554" s="22" t="str">
        <f t="shared" si="500"/>
        <v/>
      </c>
      <c r="U1554" s="22" t="str">
        <f t="shared" si="491"/>
        <v/>
      </c>
    </row>
    <row r="1555" spans="1:21" x14ac:dyDescent="0.25">
      <c r="A1555" s="21" t="str">
        <f>IF(INDEX('Predict Your Date Data (auto)'!A:A,ROW(A1555),1)&gt;0,INDEX('Predict Your Date Data (auto)'!A:A,ROW(A1555),1),"")</f>
        <v/>
      </c>
      <c r="B1555" s="21" t="str">
        <f>IF(A1555&lt;&gt;"",IF(IFERROR(MATCH(TRUNC(A1555),ExcludeDateList,0),-1)&gt;-1,"",TRUNC(A1555)),"")</f>
        <v/>
      </c>
      <c r="C1555" s="22" t="str">
        <f t="shared" si="492"/>
        <v/>
      </c>
      <c r="D1555" s="22" t="str">
        <f t="shared" si="493"/>
        <v/>
      </c>
      <c r="E1555" s="22" t="str">
        <f t="shared" si="494"/>
        <v/>
      </c>
      <c r="G1555" s="21" t="str">
        <f t="shared" si="495"/>
        <v/>
      </c>
      <c r="H1555" s="21" t="str">
        <f t="shared" si="485"/>
        <v/>
      </c>
      <c r="I1555" s="22" t="str">
        <f t="shared" si="486"/>
        <v/>
      </c>
      <c r="J1555" s="22" t="str">
        <f t="shared" si="496"/>
        <v/>
      </c>
      <c r="K1555" s="22" t="str">
        <f>IF(G1555&lt;&gt;"",IF(IFERROR(MATCH(TRUNC(G1555),ExcludeDateList,0),-1)&gt;-1,"",J1555),"")</f>
        <v/>
      </c>
      <c r="L1555" s="22" t="str">
        <f>IF(G1555&lt;&gt;"",IF(IFERROR(MATCH(TRUNC(G1555),ExcludeDateList,0),-1)&gt;-1,NA(),J1555),"")</f>
        <v/>
      </c>
      <c r="M1555" s="22" t="str">
        <f t="shared" si="497"/>
        <v/>
      </c>
      <c r="N1555" s="22" t="str">
        <f t="shared" si="487"/>
        <v/>
      </c>
      <c r="O1555" s="22" t="str">
        <f t="shared" si="498"/>
        <v/>
      </c>
      <c r="P1555" s="22" t="str">
        <f t="shared" si="488"/>
        <v/>
      </c>
      <c r="Q1555" s="22" t="str">
        <f t="shared" si="489"/>
        <v/>
      </c>
      <c r="R1555" s="22" t="str">
        <f t="shared" si="499"/>
        <v/>
      </c>
      <c r="S1555" s="22" t="str">
        <f t="shared" si="490"/>
        <v/>
      </c>
      <c r="T1555" s="22" t="str">
        <f t="shared" si="500"/>
        <v/>
      </c>
      <c r="U1555" s="22" t="str">
        <f t="shared" si="491"/>
        <v/>
      </c>
    </row>
    <row r="1556" spans="1:21" x14ac:dyDescent="0.25">
      <c r="A1556" s="21" t="str">
        <f>IF(INDEX('Predict Your Date Data (auto)'!A:A,ROW(A1556),1)&gt;0,INDEX('Predict Your Date Data (auto)'!A:A,ROW(A1556),1),"")</f>
        <v/>
      </c>
      <c r="B1556" s="21" t="str">
        <f>IF(A1556&lt;&gt;"",IF(IFERROR(MATCH(TRUNC(A1556),ExcludeDateList,0),-1)&gt;-1,"",TRUNC(A1556)),"")</f>
        <v/>
      </c>
      <c r="C1556" s="22" t="str">
        <f t="shared" si="492"/>
        <v/>
      </c>
      <c r="D1556" s="22" t="str">
        <f t="shared" si="493"/>
        <v/>
      </c>
      <c r="E1556" s="22" t="str">
        <f t="shared" si="494"/>
        <v/>
      </c>
      <c r="G1556" s="21" t="str">
        <f t="shared" si="495"/>
        <v/>
      </c>
      <c r="H1556" s="21" t="str">
        <f t="shared" si="485"/>
        <v/>
      </c>
      <c r="I1556" s="22" t="str">
        <f t="shared" si="486"/>
        <v/>
      </c>
      <c r="J1556" s="22" t="str">
        <f t="shared" si="496"/>
        <v/>
      </c>
      <c r="K1556" s="22" t="str">
        <f>IF(G1556&lt;&gt;"",IF(IFERROR(MATCH(TRUNC(G1556),ExcludeDateList,0),-1)&gt;-1,"",J1556),"")</f>
        <v/>
      </c>
      <c r="L1556" s="22" t="str">
        <f>IF(G1556&lt;&gt;"",IF(IFERROR(MATCH(TRUNC(G1556),ExcludeDateList,0),-1)&gt;-1,NA(),J1556),"")</f>
        <v/>
      </c>
      <c r="M1556" s="22" t="str">
        <f t="shared" si="497"/>
        <v/>
      </c>
      <c r="N1556" s="22" t="str">
        <f t="shared" si="487"/>
        <v/>
      </c>
      <c r="O1556" s="22" t="str">
        <f t="shared" si="498"/>
        <v/>
      </c>
      <c r="P1556" s="22" t="str">
        <f t="shared" si="488"/>
        <v/>
      </c>
      <c r="Q1556" s="22" t="str">
        <f t="shared" si="489"/>
        <v/>
      </c>
      <c r="R1556" s="22" t="str">
        <f t="shared" si="499"/>
        <v/>
      </c>
      <c r="S1556" s="22" t="str">
        <f t="shared" si="490"/>
        <v/>
      </c>
      <c r="T1556" s="22" t="str">
        <f t="shared" si="500"/>
        <v/>
      </c>
      <c r="U1556" s="22" t="str">
        <f t="shared" si="491"/>
        <v/>
      </c>
    </row>
    <row r="1557" spans="1:21" x14ac:dyDescent="0.25">
      <c r="A1557" s="21" t="str">
        <f>IF(INDEX('Predict Your Date Data (auto)'!A:A,ROW(A1557),1)&gt;0,INDEX('Predict Your Date Data (auto)'!A:A,ROW(A1557),1),"")</f>
        <v/>
      </c>
      <c r="B1557" s="21" t="str">
        <f>IF(A1557&lt;&gt;"",IF(IFERROR(MATCH(TRUNC(A1557),ExcludeDateList,0),-1)&gt;-1,"",TRUNC(A1557)),"")</f>
        <v/>
      </c>
      <c r="C1557" s="22" t="str">
        <f t="shared" si="492"/>
        <v/>
      </c>
      <c r="D1557" s="22" t="str">
        <f t="shared" si="493"/>
        <v/>
      </c>
      <c r="E1557" s="22" t="str">
        <f t="shared" si="494"/>
        <v/>
      </c>
      <c r="G1557" s="21" t="str">
        <f t="shared" si="495"/>
        <v/>
      </c>
      <c r="H1557" s="21" t="str">
        <f t="shared" si="485"/>
        <v/>
      </c>
      <c r="I1557" s="22" t="str">
        <f t="shared" si="486"/>
        <v/>
      </c>
      <c r="J1557" s="22" t="str">
        <f t="shared" si="496"/>
        <v/>
      </c>
      <c r="K1557" s="22" t="str">
        <f>IF(G1557&lt;&gt;"",IF(IFERROR(MATCH(TRUNC(G1557),ExcludeDateList,0),-1)&gt;-1,"",J1557),"")</f>
        <v/>
      </c>
      <c r="L1557" s="22" t="str">
        <f>IF(G1557&lt;&gt;"",IF(IFERROR(MATCH(TRUNC(G1557),ExcludeDateList,0),-1)&gt;-1,NA(),J1557),"")</f>
        <v/>
      </c>
      <c r="M1557" s="22" t="str">
        <f t="shared" si="497"/>
        <v/>
      </c>
      <c r="N1557" s="22" t="str">
        <f t="shared" si="487"/>
        <v/>
      </c>
      <c r="O1557" s="22" t="str">
        <f t="shared" si="498"/>
        <v/>
      </c>
      <c r="P1557" s="22" t="str">
        <f t="shared" si="488"/>
        <v/>
      </c>
      <c r="Q1557" s="22" t="str">
        <f t="shared" si="489"/>
        <v/>
      </c>
      <c r="R1557" s="22" t="str">
        <f t="shared" si="499"/>
        <v/>
      </c>
      <c r="S1557" s="22" t="str">
        <f t="shared" si="490"/>
        <v/>
      </c>
      <c r="T1557" s="22" t="str">
        <f t="shared" si="500"/>
        <v/>
      </c>
      <c r="U1557" s="22" t="str">
        <f t="shared" si="491"/>
        <v/>
      </c>
    </row>
    <row r="1558" spans="1:21" x14ac:dyDescent="0.25">
      <c r="A1558" s="21" t="str">
        <f>IF(INDEX('Predict Your Date Data (auto)'!A:A,ROW(A1558),1)&gt;0,INDEX('Predict Your Date Data (auto)'!A:A,ROW(A1558),1),"")</f>
        <v/>
      </c>
      <c r="B1558" s="21" t="str">
        <f>IF(A1558&lt;&gt;"",IF(IFERROR(MATCH(TRUNC(A1558),ExcludeDateList,0),-1)&gt;-1,"",TRUNC(A1558)),"")</f>
        <v/>
      </c>
      <c r="C1558" s="22" t="str">
        <f t="shared" si="492"/>
        <v/>
      </c>
      <c r="D1558" s="22" t="str">
        <f t="shared" si="493"/>
        <v/>
      </c>
      <c r="E1558" s="22" t="str">
        <f t="shared" si="494"/>
        <v/>
      </c>
      <c r="G1558" s="21" t="str">
        <f t="shared" si="495"/>
        <v/>
      </c>
      <c r="H1558" s="21" t="str">
        <f t="shared" si="485"/>
        <v/>
      </c>
      <c r="I1558" s="22" t="str">
        <f t="shared" si="486"/>
        <v/>
      </c>
      <c r="J1558" s="22" t="str">
        <f t="shared" si="496"/>
        <v/>
      </c>
      <c r="K1558" s="22" t="str">
        <f>IF(G1558&lt;&gt;"",IF(IFERROR(MATCH(TRUNC(G1558),ExcludeDateList,0),-1)&gt;-1,"",J1558),"")</f>
        <v/>
      </c>
      <c r="L1558" s="22" t="str">
        <f>IF(G1558&lt;&gt;"",IF(IFERROR(MATCH(TRUNC(G1558),ExcludeDateList,0),-1)&gt;-1,NA(),J1558),"")</f>
        <v/>
      </c>
      <c r="M1558" s="22" t="str">
        <f t="shared" si="497"/>
        <v/>
      </c>
      <c r="N1558" s="22" t="str">
        <f t="shared" si="487"/>
        <v/>
      </c>
      <c r="O1558" s="22" t="str">
        <f t="shared" si="498"/>
        <v/>
      </c>
      <c r="P1558" s="22" t="str">
        <f t="shared" si="488"/>
        <v/>
      </c>
      <c r="Q1558" s="22" t="str">
        <f t="shared" si="489"/>
        <v/>
      </c>
      <c r="R1558" s="22" t="str">
        <f t="shared" si="499"/>
        <v/>
      </c>
      <c r="S1558" s="22" t="str">
        <f t="shared" si="490"/>
        <v/>
      </c>
      <c r="T1558" s="22" t="str">
        <f t="shared" si="500"/>
        <v/>
      </c>
      <c r="U1558" s="22" t="str">
        <f t="shared" si="491"/>
        <v/>
      </c>
    </row>
    <row r="1559" spans="1:21" x14ac:dyDescent="0.25">
      <c r="A1559" s="21" t="str">
        <f>IF(INDEX('Predict Your Date Data (auto)'!A:A,ROW(A1559),1)&gt;0,INDEX('Predict Your Date Data (auto)'!A:A,ROW(A1559),1),"")</f>
        <v/>
      </c>
      <c r="B1559" s="21" t="str">
        <f>IF(A1559&lt;&gt;"",IF(IFERROR(MATCH(TRUNC(A1559),ExcludeDateList,0),-1)&gt;-1,"",TRUNC(A1559)),"")</f>
        <v/>
      </c>
      <c r="C1559" s="22" t="str">
        <f t="shared" si="492"/>
        <v/>
      </c>
      <c r="D1559" s="22" t="str">
        <f t="shared" si="493"/>
        <v/>
      </c>
      <c r="E1559" s="22" t="str">
        <f t="shared" si="494"/>
        <v/>
      </c>
      <c r="G1559" s="21" t="str">
        <f t="shared" si="495"/>
        <v/>
      </c>
      <c r="H1559" s="21" t="str">
        <f t="shared" si="485"/>
        <v/>
      </c>
      <c r="I1559" s="22" t="str">
        <f t="shared" si="486"/>
        <v/>
      </c>
      <c r="J1559" s="22" t="str">
        <f t="shared" si="496"/>
        <v/>
      </c>
      <c r="K1559" s="22" t="str">
        <f>IF(G1559&lt;&gt;"",IF(IFERROR(MATCH(TRUNC(G1559),ExcludeDateList,0),-1)&gt;-1,"",J1559),"")</f>
        <v/>
      </c>
      <c r="L1559" s="22" t="str">
        <f>IF(G1559&lt;&gt;"",IF(IFERROR(MATCH(TRUNC(G1559),ExcludeDateList,0),-1)&gt;-1,NA(),J1559),"")</f>
        <v/>
      </c>
      <c r="M1559" s="22" t="str">
        <f t="shared" si="497"/>
        <v/>
      </c>
      <c r="N1559" s="22" t="str">
        <f t="shared" si="487"/>
        <v/>
      </c>
      <c r="O1559" s="22" t="str">
        <f t="shared" si="498"/>
        <v/>
      </c>
      <c r="P1559" s="22" t="str">
        <f t="shared" si="488"/>
        <v/>
      </c>
      <c r="Q1559" s="22" t="str">
        <f t="shared" si="489"/>
        <v/>
      </c>
      <c r="R1559" s="22" t="str">
        <f t="shared" si="499"/>
        <v/>
      </c>
      <c r="S1559" s="22" t="str">
        <f t="shared" si="490"/>
        <v/>
      </c>
      <c r="T1559" s="22" t="str">
        <f t="shared" si="500"/>
        <v/>
      </c>
      <c r="U1559" s="22" t="str">
        <f t="shared" si="491"/>
        <v/>
      </c>
    </row>
    <row r="1560" spans="1:21" x14ac:dyDescent="0.25">
      <c r="A1560" s="21" t="str">
        <f>IF(INDEX('Predict Your Date Data (auto)'!A:A,ROW(A1560),1)&gt;0,INDEX('Predict Your Date Data (auto)'!A:A,ROW(A1560),1),"")</f>
        <v/>
      </c>
      <c r="B1560" s="21" t="str">
        <f>IF(A1560&lt;&gt;"",IF(IFERROR(MATCH(TRUNC(A1560),ExcludeDateList,0),-1)&gt;-1,"",TRUNC(A1560)),"")</f>
        <v/>
      </c>
      <c r="C1560" s="22" t="str">
        <f t="shared" si="492"/>
        <v/>
      </c>
      <c r="D1560" s="22" t="str">
        <f t="shared" si="493"/>
        <v/>
      </c>
      <c r="E1560" s="22" t="str">
        <f t="shared" si="494"/>
        <v/>
      </c>
      <c r="G1560" s="21" t="str">
        <f t="shared" si="495"/>
        <v/>
      </c>
      <c r="H1560" s="21" t="str">
        <f t="shared" si="485"/>
        <v/>
      </c>
      <c r="I1560" s="22" t="str">
        <f t="shared" si="486"/>
        <v/>
      </c>
      <c r="J1560" s="22" t="str">
        <f t="shared" si="496"/>
        <v/>
      </c>
      <c r="K1560" s="22" t="str">
        <f>IF(G1560&lt;&gt;"",IF(IFERROR(MATCH(TRUNC(G1560),ExcludeDateList,0),-1)&gt;-1,"",J1560),"")</f>
        <v/>
      </c>
      <c r="L1560" s="22" t="str">
        <f>IF(G1560&lt;&gt;"",IF(IFERROR(MATCH(TRUNC(G1560),ExcludeDateList,0),-1)&gt;-1,NA(),J1560),"")</f>
        <v/>
      </c>
      <c r="M1560" s="22" t="str">
        <f t="shared" si="497"/>
        <v/>
      </c>
      <c r="N1560" s="22" t="str">
        <f t="shared" si="487"/>
        <v/>
      </c>
      <c r="O1560" s="22" t="str">
        <f t="shared" si="498"/>
        <v/>
      </c>
      <c r="P1560" s="22" t="str">
        <f t="shared" si="488"/>
        <v/>
      </c>
      <c r="Q1560" s="22" t="str">
        <f t="shared" si="489"/>
        <v/>
      </c>
      <c r="R1560" s="22" t="str">
        <f t="shared" si="499"/>
        <v/>
      </c>
      <c r="S1560" s="22" t="str">
        <f t="shared" si="490"/>
        <v/>
      </c>
      <c r="T1560" s="22" t="str">
        <f t="shared" si="500"/>
        <v/>
      </c>
      <c r="U1560" s="22" t="str">
        <f t="shared" si="491"/>
        <v/>
      </c>
    </row>
    <row r="1561" spans="1:21" x14ac:dyDescent="0.25">
      <c r="A1561" s="21" t="str">
        <f>IF(INDEX('Predict Your Date Data (auto)'!A:A,ROW(A1561),1)&gt;0,INDEX('Predict Your Date Data (auto)'!A:A,ROW(A1561),1),"")</f>
        <v/>
      </c>
      <c r="B1561" s="21" t="str">
        <f>IF(A1561&lt;&gt;"",IF(IFERROR(MATCH(TRUNC(A1561),ExcludeDateList,0),-1)&gt;-1,"",TRUNC(A1561)),"")</f>
        <v/>
      </c>
      <c r="C1561" s="22" t="str">
        <f t="shared" si="492"/>
        <v/>
      </c>
      <c r="D1561" s="22" t="str">
        <f t="shared" si="493"/>
        <v/>
      </c>
      <c r="E1561" s="22" t="str">
        <f t="shared" si="494"/>
        <v/>
      </c>
      <c r="G1561" s="21" t="str">
        <f t="shared" si="495"/>
        <v/>
      </c>
      <c r="H1561" s="21" t="str">
        <f t="shared" si="485"/>
        <v/>
      </c>
      <c r="I1561" s="22" t="str">
        <f t="shared" si="486"/>
        <v/>
      </c>
      <c r="J1561" s="22" t="str">
        <f t="shared" si="496"/>
        <v/>
      </c>
      <c r="K1561" s="22" t="str">
        <f>IF(G1561&lt;&gt;"",IF(IFERROR(MATCH(TRUNC(G1561),ExcludeDateList,0),-1)&gt;-1,"",J1561),"")</f>
        <v/>
      </c>
      <c r="L1561" s="22" t="str">
        <f>IF(G1561&lt;&gt;"",IF(IFERROR(MATCH(TRUNC(G1561),ExcludeDateList,0),-1)&gt;-1,NA(),J1561),"")</f>
        <v/>
      </c>
      <c r="M1561" s="22" t="str">
        <f t="shared" si="497"/>
        <v/>
      </c>
      <c r="N1561" s="22" t="str">
        <f t="shared" si="487"/>
        <v/>
      </c>
      <c r="O1561" s="22" t="str">
        <f t="shared" si="498"/>
        <v/>
      </c>
      <c r="P1561" s="22" t="str">
        <f t="shared" si="488"/>
        <v/>
      </c>
      <c r="Q1561" s="22" t="str">
        <f t="shared" si="489"/>
        <v/>
      </c>
      <c r="R1561" s="22" t="str">
        <f t="shared" si="499"/>
        <v/>
      </c>
      <c r="S1561" s="22" t="str">
        <f t="shared" si="490"/>
        <v/>
      </c>
      <c r="T1561" s="22" t="str">
        <f t="shared" si="500"/>
        <v/>
      </c>
      <c r="U1561" s="22" t="str">
        <f t="shared" si="491"/>
        <v/>
      </c>
    </row>
    <row r="1562" spans="1:21" x14ac:dyDescent="0.25">
      <c r="A1562" s="21" t="str">
        <f>IF(INDEX('Predict Your Date Data (auto)'!A:A,ROW(A1562),1)&gt;0,INDEX('Predict Your Date Data (auto)'!A:A,ROW(A1562),1),"")</f>
        <v/>
      </c>
      <c r="B1562" s="21" t="str">
        <f>IF(A1562&lt;&gt;"",IF(IFERROR(MATCH(TRUNC(A1562),ExcludeDateList,0),-1)&gt;-1,"",TRUNC(A1562)),"")</f>
        <v/>
      </c>
      <c r="C1562" s="22" t="str">
        <f t="shared" si="492"/>
        <v/>
      </c>
      <c r="D1562" s="22" t="str">
        <f t="shared" si="493"/>
        <v/>
      </c>
      <c r="E1562" s="22" t="str">
        <f t="shared" si="494"/>
        <v/>
      </c>
      <c r="G1562" s="21" t="str">
        <f t="shared" si="495"/>
        <v/>
      </c>
      <c r="H1562" s="21" t="str">
        <f t="shared" si="485"/>
        <v/>
      </c>
      <c r="I1562" s="22" t="str">
        <f t="shared" si="486"/>
        <v/>
      </c>
      <c r="J1562" s="22" t="str">
        <f t="shared" si="496"/>
        <v/>
      </c>
      <c r="K1562" s="22" t="str">
        <f>IF(G1562&lt;&gt;"",IF(IFERROR(MATCH(TRUNC(G1562),ExcludeDateList,0),-1)&gt;-1,"",J1562),"")</f>
        <v/>
      </c>
      <c r="L1562" s="22" t="str">
        <f>IF(G1562&lt;&gt;"",IF(IFERROR(MATCH(TRUNC(G1562),ExcludeDateList,0),-1)&gt;-1,NA(),J1562),"")</f>
        <v/>
      </c>
      <c r="M1562" s="22" t="str">
        <f t="shared" si="497"/>
        <v/>
      </c>
      <c r="N1562" s="22" t="str">
        <f t="shared" si="487"/>
        <v/>
      </c>
      <c r="O1562" s="22" t="str">
        <f t="shared" si="498"/>
        <v/>
      </c>
      <c r="P1562" s="22" t="str">
        <f t="shared" si="488"/>
        <v/>
      </c>
      <c r="Q1562" s="22" t="str">
        <f t="shared" si="489"/>
        <v/>
      </c>
      <c r="R1562" s="22" t="str">
        <f t="shared" si="499"/>
        <v/>
      </c>
      <c r="S1562" s="22" t="str">
        <f t="shared" si="490"/>
        <v/>
      </c>
      <c r="T1562" s="22" t="str">
        <f t="shared" si="500"/>
        <v/>
      </c>
      <c r="U1562" s="22" t="str">
        <f t="shared" si="491"/>
        <v/>
      </c>
    </row>
    <row r="1563" spans="1:21" x14ac:dyDescent="0.25">
      <c r="A1563" s="21" t="str">
        <f>IF(INDEX('Predict Your Date Data (auto)'!A:A,ROW(A1563),1)&gt;0,INDEX('Predict Your Date Data (auto)'!A:A,ROW(A1563),1),"")</f>
        <v/>
      </c>
      <c r="B1563" s="21" t="str">
        <f>IF(A1563&lt;&gt;"",IF(IFERROR(MATCH(TRUNC(A1563),ExcludeDateList,0),-1)&gt;-1,"",TRUNC(A1563)),"")</f>
        <v/>
      </c>
      <c r="C1563" s="22" t="str">
        <f t="shared" si="492"/>
        <v/>
      </c>
      <c r="D1563" s="22" t="str">
        <f t="shared" si="493"/>
        <v/>
      </c>
      <c r="E1563" s="22" t="str">
        <f t="shared" si="494"/>
        <v/>
      </c>
      <c r="G1563" s="21" t="str">
        <f t="shared" si="495"/>
        <v/>
      </c>
      <c r="H1563" s="21" t="str">
        <f t="shared" si="485"/>
        <v/>
      </c>
      <c r="I1563" s="22" t="str">
        <f t="shared" si="486"/>
        <v/>
      </c>
      <c r="J1563" s="22" t="str">
        <f t="shared" si="496"/>
        <v/>
      </c>
      <c r="K1563" s="22" t="str">
        <f>IF(G1563&lt;&gt;"",IF(IFERROR(MATCH(TRUNC(G1563),ExcludeDateList,0),-1)&gt;-1,"",J1563),"")</f>
        <v/>
      </c>
      <c r="L1563" s="22" t="str">
        <f>IF(G1563&lt;&gt;"",IF(IFERROR(MATCH(TRUNC(G1563),ExcludeDateList,0),-1)&gt;-1,NA(),J1563),"")</f>
        <v/>
      </c>
      <c r="M1563" s="22" t="str">
        <f t="shared" si="497"/>
        <v/>
      </c>
      <c r="N1563" s="22" t="str">
        <f t="shared" si="487"/>
        <v/>
      </c>
      <c r="O1563" s="22" t="str">
        <f t="shared" si="498"/>
        <v/>
      </c>
      <c r="P1563" s="22" t="str">
        <f t="shared" si="488"/>
        <v/>
      </c>
      <c r="Q1563" s="22" t="str">
        <f t="shared" si="489"/>
        <v/>
      </c>
      <c r="R1563" s="22" t="str">
        <f t="shared" si="499"/>
        <v/>
      </c>
      <c r="S1563" s="22" t="str">
        <f t="shared" si="490"/>
        <v/>
      </c>
      <c r="T1563" s="22" t="str">
        <f t="shared" si="500"/>
        <v/>
      </c>
      <c r="U1563" s="22" t="str">
        <f t="shared" si="491"/>
        <v/>
      </c>
    </row>
    <row r="1564" spans="1:21" x14ac:dyDescent="0.25">
      <c r="A1564" s="21" t="str">
        <f>IF(INDEX('Predict Your Date Data (auto)'!A:A,ROW(A1564),1)&gt;0,INDEX('Predict Your Date Data (auto)'!A:A,ROW(A1564),1),"")</f>
        <v/>
      </c>
      <c r="B1564" s="21" t="str">
        <f>IF(A1564&lt;&gt;"",IF(IFERROR(MATCH(TRUNC(A1564),ExcludeDateList,0),-1)&gt;-1,"",TRUNC(A1564)),"")</f>
        <v/>
      </c>
      <c r="C1564" s="22" t="str">
        <f t="shared" si="492"/>
        <v/>
      </c>
      <c r="D1564" s="22" t="str">
        <f t="shared" si="493"/>
        <v/>
      </c>
      <c r="E1564" s="22" t="str">
        <f t="shared" si="494"/>
        <v/>
      </c>
      <c r="G1564" s="21" t="str">
        <f t="shared" si="495"/>
        <v/>
      </c>
      <c r="H1564" s="21" t="str">
        <f t="shared" si="485"/>
        <v/>
      </c>
      <c r="I1564" s="22" t="str">
        <f t="shared" si="486"/>
        <v/>
      </c>
      <c r="J1564" s="22" t="str">
        <f t="shared" si="496"/>
        <v/>
      </c>
      <c r="K1564" s="22" t="str">
        <f>IF(G1564&lt;&gt;"",IF(IFERROR(MATCH(TRUNC(G1564),ExcludeDateList,0),-1)&gt;-1,"",J1564),"")</f>
        <v/>
      </c>
      <c r="L1564" s="22" t="str">
        <f>IF(G1564&lt;&gt;"",IF(IFERROR(MATCH(TRUNC(G1564),ExcludeDateList,0),-1)&gt;-1,NA(),J1564),"")</f>
        <v/>
      </c>
      <c r="M1564" s="22" t="str">
        <f t="shared" si="497"/>
        <v/>
      </c>
      <c r="N1564" s="22" t="str">
        <f t="shared" si="487"/>
        <v/>
      </c>
      <c r="O1564" s="22" t="str">
        <f t="shared" si="498"/>
        <v/>
      </c>
      <c r="P1564" s="22" t="str">
        <f t="shared" si="488"/>
        <v/>
      </c>
      <c r="Q1564" s="22" t="str">
        <f t="shared" si="489"/>
        <v/>
      </c>
      <c r="R1564" s="22" t="str">
        <f t="shared" si="499"/>
        <v/>
      </c>
      <c r="S1564" s="22" t="str">
        <f t="shared" si="490"/>
        <v/>
      </c>
      <c r="T1564" s="22" t="str">
        <f t="shared" si="500"/>
        <v/>
      </c>
      <c r="U1564" s="22" t="str">
        <f t="shared" si="491"/>
        <v/>
      </c>
    </row>
    <row r="1565" spans="1:21" x14ac:dyDescent="0.25">
      <c r="A1565" s="21" t="str">
        <f>IF(INDEX('Predict Your Date Data (auto)'!A:A,ROW(A1565),1)&gt;0,INDEX('Predict Your Date Data (auto)'!A:A,ROW(A1565),1),"")</f>
        <v/>
      </c>
      <c r="B1565" s="21" t="str">
        <f>IF(A1565&lt;&gt;"",IF(IFERROR(MATCH(TRUNC(A1565),ExcludeDateList,0),-1)&gt;-1,"",TRUNC(A1565)),"")</f>
        <v/>
      </c>
      <c r="C1565" s="22" t="str">
        <f t="shared" si="492"/>
        <v/>
      </c>
      <c r="D1565" s="22" t="str">
        <f t="shared" si="493"/>
        <v/>
      </c>
      <c r="E1565" s="22" t="str">
        <f t="shared" si="494"/>
        <v/>
      </c>
      <c r="G1565" s="21" t="str">
        <f t="shared" si="495"/>
        <v/>
      </c>
      <c r="H1565" s="21" t="str">
        <f t="shared" si="485"/>
        <v/>
      </c>
      <c r="I1565" s="22" t="str">
        <f t="shared" si="486"/>
        <v/>
      </c>
      <c r="J1565" s="22" t="str">
        <f t="shared" si="496"/>
        <v/>
      </c>
      <c r="K1565" s="22" t="str">
        <f>IF(G1565&lt;&gt;"",IF(IFERROR(MATCH(TRUNC(G1565),ExcludeDateList,0),-1)&gt;-1,"",J1565),"")</f>
        <v/>
      </c>
      <c r="L1565" s="22" t="str">
        <f>IF(G1565&lt;&gt;"",IF(IFERROR(MATCH(TRUNC(G1565),ExcludeDateList,0),-1)&gt;-1,NA(),J1565),"")</f>
        <v/>
      </c>
      <c r="M1565" s="22" t="str">
        <f t="shared" si="497"/>
        <v/>
      </c>
      <c r="N1565" s="22" t="str">
        <f t="shared" si="487"/>
        <v/>
      </c>
      <c r="O1565" s="22" t="str">
        <f t="shared" si="498"/>
        <v/>
      </c>
      <c r="P1565" s="22" t="str">
        <f t="shared" si="488"/>
        <v/>
      </c>
      <c r="Q1565" s="22" t="str">
        <f t="shared" si="489"/>
        <v/>
      </c>
      <c r="R1565" s="22" t="str">
        <f t="shared" si="499"/>
        <v/>
      </c>
      <c r="S1565" s="22" t="str">
        <f t="shared" si="490"/>
        <v/>
      </c>
      <c r="T1565" s="22" t="str">
        <f t="shared" si="500"/>
        <v/>
      </c>
      <c r="U1565" s="22" t="str">
        <f t="shared" si="491"/>
        <v/>
      </c>
    </row>
    <row r="1566" spans="1:21" x14ac:dyDescent="0.25">
      <c r="A1566" s="21" t="str">
        <f>IF(INDEX('Predict Your Date Data (auto)'!A:A,ROW(A1566),1)&gt;0,INDEX('Predict Your Date Data (auto)'!A:A,ROW(A1566),1),"")</f>
        <v/>
      </c>
      <c r="B1566" s="21" t="str">
        <f>IF(A1566&lt;&gt;"",IF(IFERROR(MATCH(TRUNC(A1566),ExcludeDateList,0),-1)&gt;-1,"",TRUNC(A1566)),"")</f>
        <v/>
      </c>
      <c r="C1566" s="22" t="str">
        <f t="shared" si="492"/>
        <v/>
      </c>
      <c r="D1566" s="22" t="str">
        <f t="shared" si="493"/>
        <v/>
      </c>
      <c r="E1566" s="22" t="str">
        <f t="shared" si="494"/>
        <v/>
      </c>
      <c r="G1566" s="21" t="str">
        <f t="shared" si="495"/>
        <v/>
      </c>
      <c r="H1566" s="21" t="str">
        <f t="shared" si="485"/>
        <v/>
      </c>
      <c r="I1566" s="22" t="str">
        <f t="shared" si="486"/>
        <v/>
      </c>
      <c r="J1566" s="22" t="str">
        <f t="shared" si="496"/>
        <v/>
      </c>
      <c r="K1566" s="22" t="str">
        <f>IF(G1566&lt;&gt;"",IF(IFERROR(MATCH(TRUNC(G1566),ExcludeDateList,0),-1)&gt;-1,"",J1566),"")</f>
        <v/>
      </c>
      <c r="L1566" s="22" t="str">
        <f>IF(G1566&lt;&gt;"",IF(IFERROR(MATCH(TRUNC(G1566),ExcludeDateList,0),-1)&gt;-1,NA(),J1566),"")</f>
        <v/>
      </c>
      <c r="M1566" s="22" t="str">
        <f t="shared" si="497"/>
        <v/>
      </c>
      <c r="N1566" s="22" t="str">
        <f t="shared" si="487"/>
        <v/>
      </c>
      <c r="O1566" s="22" t="str">
        <f t="shared" si="498"/>
        <v/>
      </c>
      <c r="P1566" s="22" t="str">
        <f t="shared" si="488"/>
        <v/>
      </c>
      <c r="Q1566" s="22" t="str">
        <f t="shared" si="489"/>
        <v/>
      </c>
      <c r="R1566" s="22" t="str">
        <f t="shared" si="499"/>
        <v/>
      </c>
      <c r="S1566" s="22" t="str">
        <f t="shared" si="490"/>
        <v/>
      </c>
      <c r="T1566" s="22" t="str">
        <f t="shared" si="500"/>
        <v/>
      </c>
      <c r="U1566" s="22" t="str">
        <f t="shared" si="491"/>
        <v/>
      </c>
    </row>
    <row r="1567" spans="1:21" x14ac:dyDescent="0.25">
      <c r="A1567" s="21" t="str">
        <f>IF(INDEX('Predict Your Date Data (auto)'!A:A,ROW(A1567),1)&gt;0,INDEX('Predict Your Date Data (auto)'!A:A,ROW(A1567),1),"")</f>
        <v/>
      </c>
      <c r="B1567" s="21" t="str">
        <f>IF(A1567&lt;&gt;"",IF(IFERROR(MATCH(TRUNC(A1567),ExcludeDateList,0),-1)&gt;-1,"",TRUNC(A1567)),"")</f>
        <v/>
      </c>
      <c r="C1567" s="22" t="str">
        <f t="shared" si="492"/>
        <v/>
      </c>
      <c r="D1567" s="22" t="str">
        <f t="shared" si="493"/>
        <v/>
      </c>
      <c r="E1567" s="22" t="str">
        <f t="shared" si="494"/>
        <v/>
      </c>
      <c r="G1567" s="21" t="str">
        <f t="shared" si="495"/>
        <v/>
      </c>
      <c r="H1567" s="21" t="str">
        <f t="shared" si="485"/>
        <v/>
      </c>
      <c r="I1567" s="22" t="str">
        <f t="shared" si="486"/>
        <v/>
      </c>
      <c r="J1567" s="22" t="str">
        <f t="shared" si="496"/>
        <v/>
      </c>
      <c r="K1567" s="22" t="str">
        <f>IF(G1567&lt;&gt;"",IF(IFERROR(MATCH(TRUNC(G1567),ExcludeDateList,0),-1)&gt;-1,"",J1567),"")</f>
        <v/>
      </c>
      <c r="L1567" s="22" t="str">
        <f>IF(G1567&lt;&gt;"",IF(IFERROR(MATCH(TRUNC(G1567),ExcludeDateList,0),-1)&gt;-1,NA(),J1567),"")</f>
        <v/>
      </c>
      <c r="M1567" s="22" t="str">
        <f t="shared" si="497"/>
        <v/>
      </c>
      <c r="N1567" s="22" t="str">
        <f t="shared" si="487"/>
        <v/>
      </c>
      <c r="O1567" s="22" t="str">
        <f t="shared" si="498"/>
        <v/>
      </c>
      <c r="P1567" s="22" t="str">
        <f t="shared" si="488"/>
        <v/>
      </c>
      <c r="Q1567" s="22" t="str">
        <f t="shared" si="489"/>
        <v/>
      </c>
      <c r="R1567" s="22" t="str">
        <f t="shared" si="499"/>
        <v/>
      </c>
      <c r="S1567" s="22" t="str">
        <f t="shared" si="490"/>
        <v/>
      </c>
      <c r="T1567" s="22" t="str">
        <f t="shared" si="500"/>
        <v/>
      </c>
      <c r="U1567" s="22" t="str">
        <f t="shared" si="491"/>
        <v/>
      </c>
    </row>
    <row r="1568" spans="1:21" x14ac:dyDescent="0.25">
      <c r="A1568" s="21" t="str">
        <f>IF(INDEX('Predict Your Date Data (auto)'!A:A,ROW(A1568),1)&gt;0,INDEX('Predict Your Date Data (auto)'!A:A,ROW(A1568),1),"")</f>
        <v/>
      </c>
      <c r="B1568" s="21" t="str">
        <f>IF(A1568&lt;&gt;"",IF(IFERROR(MATCH(TRUNC(A1568),ExcludeDateList,0),-1)&gt;-1,"",TRUNC(A1568)),"")</f>
        <v/>
      </c>
      <c r="C1568" s="22" t="str">
        <f t="shared" si="492"/>
        <v/>
      </c>
      <c r="D1568" s="22" t="str">
        <f t="shared" si="493"/>
        <v/>
      </c>
      <c r="E1568" s="22" t="str">
        <f t="shared" si="494"/>
        <v/>
      </c>
      <c r="G1568" s="21" t="str">
        <f t="shared" si="495"/>
        <v/>
      </c>
      <c r="H1568" s="21" t="str">
        <f t="shared" si="485"/>
        <v/>
      </c>
      <c r="I1568" s="22" t="str">
        <f t="shared" si="486"/>
        <v/>
      </c>
      <c r="J1568" s="22" t="str">
        <f t="shared" si="496"/>
        <v/>
      </c>
      <c r="K1568" s="22" t="str">
        <f>IF(G1568&lt;&gt;"",IF(IFERROR(MATCH(TRUNC(G1568),ExcludeDateList,0),-1)&gt;-1,"",J1568),"")</f>
        <v/>
      </c>
      <c r="L1568" s="22" t="str">
        <f>IF(G1568&lt;&gt;"",IF(IFERROR(MATCH(TRUNC(G1568),ExcludeDateList,0),-1)&gt;-1,NA(),J1568),"")</f>
        <v/>
      </c>
      <c r="M1568" s="22" t="str">
        <f t="shared" si="497"/>
        <v/>
      </c>
      <c r="N1568" s="22" t="str">
        <f t="shared" si="487"/>
        <v/>
      </c>
      <c r="O1568" s="22" t="str">
        <f t="shared" si="498"/>
        <v/>
      </c>
      <c r="P1568" s="22" t="str">
        <f t="shared" si="488"/>
        <v/>
      </c>
      <c r="Q1568" s="22" t="str">
        <f t="shared" si="489"/>
        <v/>
      </c>
      <c r="R1568" s="22" t="str">
        <f t="shared" si="499"/>
        <v/>
      </c>
      <c r="S1568" s="22" t="str">
        <f t="shared" si="490"/>
        <v/>
      </c>
      <c r="T1568" s="22" t="str">
        <f t="shared" si="500"/>
        <v/>
      </c>
      <c r="U1568" s="22" t="str">
        <f t="shared" si="491"/>
        <v/>
      </c>
    </row>
    <row r="1569" spans="1:21" x14ac:dyDescent="0.25">
      <c r="A1569" s="21" t="str">
        <f>IF(INDEX('Predict Your Date Data (auto)'!A:A,ROW(A1569),1)&gt;0,INDEX('Predict Your Date Data (auto)'!A:A,ROW(A1569),1),"")</f>
        <v/>
      </c>
      <c r="B1569" s="21" t="str">
        <f>IF(A1569&lt;&gt;"",IF(IFERROR(MATCH(TRUNC(A1569),ExcludeDateList,0),-1)&gt;-1,"",TRUNC(A1569)),"")</f>
        <v/>
      </c>
      <c r="C1569" s="22" t="str">
        <f t="shared" si="492"/>
        <v/>
      </c>
      <c r="D1569" s="22" t="str">
        <f t="shared" si="493"/>
        <v/>
      </c>
      <c r="E1569" s="22" t="str">
        <f t="shared" si="494"/>
        <v/>
      </c>
      <c r="G1569" s="21" t="str">
        <f t="shared" si="495"/>
        <v/>
      </c>
      <c r="H1569" s="21" t="str">
        <f t="shared" si="485"/>
        <v/>
      </c>
      <c r="I1569" s="22" t="str">
        <f t="shared" si="486"/>
        <v/>
      </c>
      <c r="J1569" s="22" t="str">
        <f t="shared" si="496"/>
        <v/>
      </c>
      <c r="K1569" s="22" t="str">
        <f>IF(G1569&lt;&gt;"",IF(IFERROR(MATCH(TRUNC(G1569),ExcludeDateList,0),-1)&gt;-1,"",J1569),"")</f>
        <v/>
      </c>
      <c r="L1569" s="22" t="str">
        <f>IF(G1569&lt;&gt;"",IF(IFERROR(MATCH(TRUNC(G1569),ExcludeDateList,0),-1)&gt;-1,NA(),J1569),"")</f>
        <v/>
      </c>
      <c r="M1569" s="22" t="str">
        <f t="shared" si="497"/>
        <v/>
      </c>
      <c r="N1569" s="22" t="str">
        <f t="shared" si="487"/>
        <v/>
      </c>
      <c r="O1569" s="22" t="str">
        <f t="shared" si="498"/>
        <v/>
      </c>
      <c r="P1569" s="22" t="str">
        <f t="shared" si="488"/>
        <v/>
      </c>
      <c r="Q1569" s="22" t="str">
        <f t="shared" si="489"/>
        <v/>
      </c>
      <c r="R1569" s="22" t="str">
        <f t="shared" si="499"/>
        <v/>
      </c>
      <c r="S1569" s="22" t="str">
        <f t="shared" si="490"/>
        <v/>
      </c>
      <c r="T1569" s="22" t="str">
        <f t="shared" si="500"/>
        <v/>
      </c>
      <c r="U1569" s="22" t="str">
        <f t="shared" si="491"/>
        <v/>
      </c>
    </row>
    <row r="1570" spans="1:21" x14ac:dyDescent="0.25">
      <c r="A1570" s="21" t="str">
        <f>IF(INDEX('Predict Your Date Data (auto)'!A:A,ROW(A1570),1)&gt;0,INDEX('Predict Your Date Data (auto)'!A:A,ROW(A1570),1),"")</f>
        <v/>
      </c>
      <c r="B1570" s="21" t="str">
        <f>IF(A1570&lt;&gt;"",IF(IFERROR(MATCH(TRUNC(A1570),ExcludeDateList,0),-1)&gt;-1,"",TRUNC(A1570)),"")</f>
        <v/>
      </c>
      <c r="C1570" s="22" t="str">
        <f t="shared" si="492"/>
        <v/>
      </c>
      <c r="D1570" s="22" t="str">
        <f t="shared" si="493"/>
        <v/>
      </c>
      <c r="E1570" s="22" t="str">
        <f t="shared" si="494"/>
        <v/>
      </c>
      <c r="G1570" s="21" t="str">
        <f t="shared" si="495"/>
        <v/>
      </c>
      <c r="H1570" s="21" t="str">
        <f t="shared" si="485"/>
        <v/>
      </c>
      <c r="I1570" s="22" t="str">
        <f t="shared" si="486"/>
        <v/>
      </c>
      <c r="J1570" s="22" t="str">
        <f t="shared" si="496"/>
        <v/>
      </c>
      <c r="K1570" s="22" t="str">
        <f>IF(G1570&lt;&gt;"",IF(IFERROR(MATCH(TRUNC(G1570),ExcludeDateList,0),-1)&gt;-1,"",J1570),"")</f>
        <v/>
      </c>
      <c r="L1570" s="22" t="str">
        <f>IF(G1570&lt;&gt;"",IF(IFERROR(MATCH(TRUNC(G1570),ExcludeDateList,0),-1)&gt;-1,NA(),J1570),"")</f>
        <v/>
      </c>
      <c r="M1570" s="22" t="str">
        <f t="shared" si="497"/>
        <v/>
      </c>
      <c r="N1570" s="22" t="str">
        <f t="shared" si="487"/>
        <v/>
      </c>
      <c r="O1570" s="22" t="str">
        <f t="shared" si="498"/>
        <v/>
      </c>
      <c r="P1570" s="22" t="str">
        <f t="shared" si="488"/>
        <v/>
      </c>
      <c r="Q1570" s="22" t="str">
        <f t="shared" si="489"/>
        <v/>
      </c>
      <c r="R1570" s="22" t="str">
        <f t="shared" si="499"/>
        <v/>
      </c>
      <c r="S1570" s="22" t="str">
        <f t="shared" si="490"/>
        <v/>
      </c>
      <c r="T1570" s="22" t="str">
        <f t="shared" si="500"/>
        <v/>
      </c>
      <c r="U1570" s="22" t="str">
        <f t="shared" si="491"/>
        <v/>
      </c>
    </row>
    <row r="1571" spans="1:21" x14ac:dyDescent="0.25">
      <c r="A1571" s="21" t="str">
        <f>IF(INDEX('Predict Your Date Data (auto)'!A:A,ROW(A1571),1)&gt;0,INDEX('Predict Your Date Data (auto)'!A:A,ROW(A1571),1),"")</f>
        <v/>
      </c>
      <c r="B1571" s="21" t="str">
        <f>IF(A1571&lt;&gt;"",IF(IFERROR(MATCH(TRUNC(A1571),ExcludeDateList,0),-1)&gt;-1,"",TRUNC(A1571)),"")</f>
        <v/>
      </c>
      <c r="C1571" s="22" t="str">
        <f t="shared" si="492"/>
        <v/>
      </c>
      <c r="D1571" s="22" t="str">
        <f t="shared" si="493"/>
        <v/>
      </c>
      <c r="E1571" s="22" t="str">
        <f t="shared" si="494"/>
        <v/>
      </c>
      <c r="G1571" s="21" t="str">
        <f t="shared" si="495"/>
        <v/>
      </c>
      <c r="H1571" s="21" t="str">
        <f t="shared" si="485"/>
        <v/>
      </c>
      <c r="I1571" s="22" t="str">
        <f t="shared" si="486"/>
        <v/>
      </c>
      <c r="J1571" s="22" t="str">
        <f t="shared" si="496"/>
        <v/>
      </c>
      <c r="K1571" s="22" t="str">
        <f>IF(G1571&lt;&gt;"",IF(IFERROR(MATCH(TRUNC(G1571),ExcludeDateList,0),-1)&gt;-1,"",J1571),"")</f>
        <v/>
      </c>
      <c r="L1571" s="22" t="str">
        <f>IF(G1571&lt;&gt;"",IF(IFERROR(MATCH(TRUNC(G1571),ExcludeDateList,0),-1)&gt;-1,NA(),J1571),"")</f>
        <v/>
      </c>
      <c r="M1571" s="22" t="str">
        <f t="shared" si="497"/>
        <v/>
      </c>
      <c r="N1571" s="22" t="str">
        <f t="shared" si="487"/>
        <v/>
      </c>
      <c r="O1571" s="22" t="str">
        <f t="shared" si="498"/>
        <v/>
      </c>
      <c r="P1571" s="22" t="str">
        <f t="shared" si="488"/>
        <v/>
      </c>
      <c r="Q1571" s="22" t="str">
        <f t="shared" si="489"/>
        <v/>
      </c>
      <c r="R1571" s="22" t="str">
        <f t="shared" si="499"/>
        <v/>
      </c>
      <c r="S1571" s="22" t="str">
        <f t="shared" si="490"/>
        <v/>
      </c>
      <c r="T1571" s="22" t="str">
        <f t="shared" si="500"/>
        <v/>
      </c>
      <c r="U1571" s="22" t="str">
        <f t="shared" si="491"/>
        <v/>
      </c>
    </row>
    <row r="1572" spans="1:21" x14ac:dyDescent="0.25">
      <c r="A1572" s="21" t="str">
        <f>IF(INDEX('Predict Your Date Data (auto)'!A:A,ROW(A1572),1)&gt;0,INDEX('Predict Your Date Data (auto)'!A:A,ROW(A1572),1),"")</f>
        <v/>
      </c>
      <c r="B1572" s="21" t="str">
        <f>IF(A1572&lt;&gt;"",IF(IFERROR(MATCH(TRUNC(A1572),ExcludeDateList,0),-1)&gt;-1,"",TRUNC(A1572)),"")</f>
        <v/>
      </c>
      <c r="C1572" s="22" t="str">
        <f t="shared" si="492"/>
        <v/>
      </c>
      <c r="D1572" s="22" t="str">
        <f t="shared" si="493"/>
        <v/>
      </c>
      <c r="E1572" s="22" t="str">
        <f t="shared" si="494"/>
        <v/>
      </c>
      <c r="G1572" s="21" t="str">
        <f t="shared" si="495"/>
        <v/>
      </c>
      <c r="H1572" s="21" t="str">
        <f t="shared" si="485"/>
        <v/>
      </c>
      <c r="I1572" s="22" t="str">
        <f t="shared" si="486"/>
        <v/>
      </c>
      <c r="J1572" s="22" t="str">
        <f t="shared" si="496"/>
        <v/>
      </c>
      <c r="K1572" s="22" t="str">
        <f>IF(G1572&lt;&gt;"",IF(IFERROR(MATCH(TRUNC(G1572),ExcludeDateList,0),-1)&gt;-1,"",J1572),"")</f>
        <v/>
      </c>
      <c r="L1572" s="22" t="str">
        <f>IF(G1572&lt;&gt;"",IF(IFERROR(MATCH(TRUNC(G1572),ExcludeDateList,0),-1)&gt;-1,NA(),J1572),"")</f>
        <v/>
      </c>
      <c r="M1572" s="22" t="str">
        <f t="shared" si="497"/>
        <v/>
      </c>
      <c r="N1572" s="22" t="str">
        <f t="shared" si="487"/>
        <v/>
      </c>
      <c r="O1572" s="22" t="str">
        <f t="shared" si="498"/>
        <v/>
      </c>
      <c r="P1572" s="22" t="str">
        <f t="shared" si="488"/>
        <v/>
      </c>
      <c r="Q1572" s="22" t="str">
        <f t="shared" si="489"/>
        <v/>
      </c>
      <c r="R1572" s="22" t="str">
        <f t="shared" si="499"/>
        <v/>
      </c>
      <c r="S1572" s="22" t="str">
        <f t="shared" si="490"/>
        <v/>
      </c>
      <c r="T1572" s="22" t="str">
        <f t="shared" si="500"/>
        <v/>
      </c>
      <c r="U1572" s="22" t="str">
        <f t="shared" si="491"/>
        <v/>
      </c>
    </row>
    <row r="1573" spans="1:21" x14ac:dyDescent="0.25">
      <c r="A1573" s="21" t="str">
        <f>IF(INDEX('Predict Your Date Data (auto)'!A:A,ROW(A1573),1)&gt;0,INDEX('Predict Your Date Data (auto)'!A:A,ROW(A1573),1),"")</f>
        <v/>
      </c>
      <c r="B1573" s="21" t="str">
        <f>IF(A1573&lt;&gt;"",IF(IFERROR(MATCH(TRUNC(A1573),ExcludeDateList,0),-1)&gt;-1,"",TRUNC(A1573)),"")</f>
        <v/>
      </c>
      <c r="C1573" s="22" t="str">
        <f t="shared" si="492"/>
        <v/>
      </c>
      <c r="D1573" s="22" t="str">
        <f t="shared" si="493"/>
        <v/>
      </c>
      <c r="E1573" s="22" t="str">
        <f t="shared" si="494"/>
        <v/>
      </c>
      <c r="G1573" s="21" t="str">
        <f t="shared" si="495"/>
        <v/>
      </c>
      <c r="H1573" s="21" t="str">
        <f t="shared" si="485"/>
        <v/>
      </c>
      <c r="I1573" s="22" t="str">
        <f t="shared" si="486"/>
        <v/>
      </c>
      <c r="J1573" s="22" t="str">
        <f t="shared" si="496"/>
        <v/>
      </c>
      <c r="K1573" s="22" t="str">
        <f>IF(G1573&lt;&gt;"",IF(IFERROR(MATCH(TRUNC(G1573),ExcludeDateList,0),-1)&gt;-1,"",J1573),"")</f>
        <v/>
      </c>
      <c r="L1573" s="22" t="str">
        <f>IF(G1573&lt;&gt;"",IF(IFERROR(MATCH(TRUNC(G1573),ExcludeDateList,0),-1)&gt;-1,NA(),J1573),"")</f>
        <v/>
      </c>
      <c r="M1573" s="22" t="str">
        <f t="shared" si="497"/>
        <v/>
      </c>
      <c r="N1573" s="22" t="str">
        <f t="shared" si="487"/>
        <v/>
      </c>
      <c r="O1573" s="22" t="str">
        <f t="shared" si="498"/>
        <v/>
      </c>
      <c r="P1573" s="22" t="str">
        <f t="shared" si="488"/>
        <v/>
      </c>
      <c r="Q1573" s="22" t="str">
        <f t="shared" si="489"/>
        <v/>
      </c>
      <c r="R1573" s="22" t="str">
        <f t="shared" si="499"/>
        <v/>
      </c>
      <c r="S1573" s="22" t="str">
        <f t="shared" si="490"/>
        <v/>
      </c>
      <c r="T1573" s="22" t="str">
        <f t="shared" si="500"/>
        <v/>
      </c>
      <c r="U1573" s="22" t="str">
        <f t="shared" si="491"/>
        <v/>
      </c>
    </row>
    <row r="1574" spans="1:21" x14ac:dyDescent="0.25">
      <c r="A1574" s="21" t="str">
        <f>IF(INDEX('Predict Your Date Data (auto)'!A:A,ROW(A1574),1)&gt;0,INDEX('Predict Your Date Data (auto)'!A:A,ROW(A1574),1),"")</f>
        <v/>
      </c>
      <c r="B1574" s="21" t="str">
        <f>IF(A1574&lt;&gt;"",IF(IFERROR(MATCH(TRUNC(A1574),ExcludeDateList,0),-1)&gt;-1,"",TRUNC(A1574)),"")</f>
        <v/>
      </c>
      <c r="C1574" s="22" t="str">
        <f t="shared" si="492"/>
        <v/>
      </c>
      <c r="D1574" s="22" t="str">
        <f t="shared" si="493"/>
        <v/>
      </c>
      <c r="E1574" s="22" t="str">
        <f t="shared" si="494"/>
        <v/>
      </c>
      <c r="G1574" s="21" t="str">
        <f t="shared" si="495"/>
        <v/>
      </c>
      <c r="H1574" s="21" t="str">
        <f t="shared" si="485"/>
        <v/>
      </c>
      <c r="I1574" s="22" t="str">
        <f t="shared" si="486"/>
        <v/>
      </c>
      <c r="J1574" s="22" t="str">
        <f t="shared" si="496"/>
        <v/>
      </c>
      <c r="K1574" s="22" t="str">
        <f>IF(G1574&lt;&gt;"",IF(IFERROR(MATCH(TRUNC(G1574),ExcludeDateList,0),-1)&gt;-1,"",J1574),"")</f>
        <v/>
      </c>
      <c r="L1574" s="22" t="str">
        <f>IF(G1574&lt;&gt;"",IF(IFERROR(MATCH(TRUNC(G1574),ExcludeDateList,0),-1)&gt;-1,NA(),J1574),"")</f>
        <v/>
      </c>
      <c r="M1574" s="22" t="str">
        <f t="shared" si="497"/>
        <v/>
      </c>
      <c r="N1574" s="22" t="str">
        <f t="shared" si="487"/>
        <v/>
      </c>
      <c r="O1574" s="22" t="str">
        <f t="shared" si="498"/>
        <v/>
      </c>
      <c r="P1574" s="22" t="str">
        <f t="shared" si="488"/>
        <v/>
      </c>
      <c r="Q1574" s="22" t="str">
        <f t="shared" si="489"/>
        <v/>
      </c>
      <c r="R1574" s="22" t="str">
        <f t="shared" si="499"/>
        <v/>
      </c>
      <c r="S1574" s="22" t="str">
        <f t="shared" si="490"/>
        <v/>
      </c>
      <c r="T1574" s="22" t="str">
        <f t="shared" si="500"/>
        <v/>
      </c>
      <c r="U1574" s="22" t="str">
        <f t="shared" si="491"/>
        <v/>
      </c>
    </row>
    <row r="1575" spans="1:21" x14ac:dyDescent="0.25">
      <c r="A1575" s="21" t="str">
        <f>IF(INDEX('Predict Your Date Data (auto)'!A:A,ROW(A1575),1)&gt;0,INDEX('Predict Your Date Data (auto)'!A:A,ROW(A1575),1),"")</f>
        <v/>
      </c>
      <c r="B1575" s="21" t="str">
        <f>IF(A1575&lt;&gt;"",IF(IFERROR(MATCH(TRUNC(A1575),ExcludeDateList,0),-1)&gt;-1,"",TRUNC(A1575)),"")</f>
        <v/>
      </c>
      <c r="C1575" s="22" t="str">
        <f t="shared" si="492"/>
        <v/>
      </c>
      <c r="D1575" s="22" t="str">
        <f t="shared" si="493"/>
        <v/>
      </c>
      <c r="E1575" s="22" t="str">
        <f t="shared" si="494"/>
        <v/>
      </c>
      <c r="G1575" s="21" t="str">
        <f t="shared" si="495"/>
        <v/>
      </c>
      <c r="H1575" s="21" t="str">
        <f t="shared" si="485"/>
        <v/>
      </c>
      <c r="I1575" s="22" t="str">
        <f t="shared" si="486"/>
        <v/>
      </c>
      <c r="J1575" s="22" t="str">
        <f t="shared" si="496"/>
        <v/>
      </c>
      <c r="K1575" s="22" t="str">
        <f>IF(G1575&lt;&gt;"",IF(IFERROR(MATCH(TRUNC(G1575),ExcludeDateList,0),-1)&gt;-1,"",J1575),"")</f>
        <v/>
      </c>
      <c r="L1575" s="22" t="str">
        <f>IF(G1575&lt;&gt;"",IF(IFERROR(MATCH(TRUNC(G1575),ExcludeDateList,0),-1)&gt;-1,NA(),J1575),"")</f>
        <v/>
      </c>
      <c r="M1575" s="22" t="str">
        <f t="shared" si="497"/>
        <v/>
      </c>
      <c r="N1575" s="22" t="str">
        <f t="shared" si="487"/>
        <v/>
      </c>
      <c r="O1575" s="22" t="str">
        <f t="shared" si="498"/>
        <v/>
      </c>
      <c r="P1575" s="22" t="str">
        <f t="shared" si="488"/>
        <v/>
      </c>
      <c r="Q1575" s="22" t="str">
        <f t="shared" si="489"/>
        <v/>
      </c>
      <c r="R1575" s="22" t="str">
        <f t="shared" si="499"/>
        <v/>
      </c>
      <c r="S1575" s="22" t="str">
        <f t="shared" si="490"/>
        <v/>
      </c>
      <c r="T1575" s="22" t="str">
        <f t="shared" si="500"/>
        <v/>
      </c>
      <c r="U1575" s="22" t="str">
        <f t="shared" si="491"/>
        <v/>
      </c>
    </row>
    <row r="1576" spans="1:21" x14ac:dyDescent="0.25">
      <c r="A1576" s="21" t="str">
        <f>IF(INDEX('Predict Your Date Data (auto)'!A:A,ROW(A1576),1)&gt;0,INDEX('Predict Your Date Data (auto)'!A:A,ROW(A1576),1),"")</f>
        <v/>
      </c>
      <c r="B1576" s="21" t="str">
        <f>IF(A1576&lt;&gt;"",IF(IFERROR(MATCH(TRUNC(A1576),ExcludeDateList,0),-1)&gt;-1,"",TRUNC(A1576)),"")</f>
        <v/>
      </c>
      <c r="C1576" s="22" t="str">
        <f t="shared" si="492"/>
        <v/>
      </c>
      <c r="D1576" s="22" t="str">
        <f t="shared" si="493"/>
        <v/>
      </c>
      <c r="E1576" s="22" t="str">
        <f t="shared" si="494"/>
        <v/>
      </c>
      <c r="G1576" s="21" t="str">
        <f t="shared" si="495"/>
        <v/>
      </c>
      <c r="H1576" s="21" t="str">
        <f t="shared" si="485"/>
        <v/>
      </c>
      <c r="I1576" s="22" t="str">
        <f t="shared" si="486"/>
        <v/>
      </c>
      <c r="J1576" s="22" t="str">
        <f t="shared" si="496"/>
        <v/>
      </c>
      <c r="K1576" s="22" t="str">
        <f>IF(G1576&lt;&gt;"",IF(IFERROR(MATCH(TRUNC(G1576),ExcludeDateList,0),-1)&gt;-1,"",J1576),"")</f>
        <v/>
      </c>
      <c r="L1576" s="22" t="str">
        <f>IF(G1576&lt;&gt;"",IF(IFERROR(MATCH(TRUNC(G1576),ExcludeDateList,0),-1)&gt;-1,NA(),J1576),"")</f>
        <v/>
      </c>
      <c r="M1576" s="22" t="str">
        <f t="shared" si="497"/>
        <v/>
      </c>
      <c r="N1576" s="22" t="str">
        <f t="shared" si="487"/>
        <v/>
      </c>
      <c r="O1576" s="22" t="str">
        <f t="shared" si="498"/>
        <v/>
      </c>
      <c r="P1576" s="22" t="str">
        <f t="shared" si="488"/>
        <v/>
      </c>
      <c r="Q1576" s="22" t="str">
        <f t="shared" si="489"/>
        <v/>
      </c>
      <c r="R1576" s="22" t="str">
        <f t="shared" si="499"/>
        <v/>
      </c>
      <c r="S1576" s="22" t="str">
        <f t="shared" si="490"/>
        <v/>
      </c>
      <c r="T1576" s="22" t="str">
        <f t="shared" si="500"/>
        <v/>
      </c>
      <c r="U1576" s="22" t="str">
        <f t="shared" si="491"/>
        <v/>
      </c>
    </row>
    <row r="1577" spans="1:21" x14ac:dyDescent="0.25">
      <c r="A1577" s="21" t="str">
        <f>IF(INDEX('Predict Your Date Data (auto)'!A:A,ROW(A1577),1)&gt;0,INDEX('Predict Your Date Data (auto)'!A:A,ROW(A1577),1),"")</f>
        <v/>
      </c>
      <c r="B1577" s="21" t="str">
        <f>IF(A1577&lt;&gt;"",IF(IFERROR(MATCH(TRUNC(A1577),ExcludeDateList,0),-1)&gt;-1,"",TRUNC(A1577)),"")</f>
        <v/>
      </c>
      <c r="C1577" s="22" t="str">
        <f t="shared" si="492"/>
        <v/>
      </c>
      <c r="D1577" s="22" t="str">
        <f t="shared" si="493"/>
        <v/>
      </c>
      <c r="E1577" s="22" t="str">
        <f t="shared" si="494"/>
        <v/>
      </c>
      <c r="G1577" s="21" t="str">
        <f t="shared" si="495"/>
        <v/>
      </c>
      <c r="H1577" s="21" t="str">
        <f t="shared" si="485"/>
        <v/>
      </c>
      <c r="I1577" s="22" t="str">
        <f t="shared" si="486"/>
        <v/>
      </c>
      <c r="J1577" s="22" t="str">
        <f t="shared" si="496"/>
        <v/>
      </c>
      <c r="K1577" s="22" t="str">
        <f>IF(G1577&lt;&gt;"",IF(IFERROR(MATCH(TRUNC(G1577),ExcludeDateList,0),-1)&gt;-1,"",J1577),"")</f>
        <v/>
      </c>
      <c r="L1577" s="22" t="str">
        <f>IF(G1577&lt;&gt;"",IF(IFERROR(MATCH(TRUNC(G1577),ExcludeDateList,0),-1)&gt;-1,NA(),J1577),"")</f>
        <v/>
      </c>
      <c r="M1577" s="22" t="str">
        <f t="shared" si="497"/>
        <v/>
      </c>
      <c r="N1577" s="22" t="str">
        <f t="shared" si="487"/>
        <v/>
      </c>
      <c r="O1577" s="22" t="str">
        <f t="shared" si="498"/>
        <v/>
      </c>
      <c r="P1577" s="22" t="str">
        <f t="shared" si="488"/>
        <v/>
      </c>
      <c r="Q1577" s="22" t="str">
        <f t="shared" si="489"/>
        <v/>
      </c>
      <c r="R1577" s="22" t="str">
        <f t="shared" si="499"/>
        <v/>
      </c>
      <c r="S1577" s="22" t="str">
        <f t="shared" si="490"/>
        <v/>
      </c>
      <c r="T1577" s="22" t="str">
        <f t="shared" si="500"/>
        <v/>
      </c>
      <c r="U1577" s="22" t="str">
        <f t="shared" si="491"/>
        <v/>
      </c>
    </row>
    <row r="1578" spans="1:21" x14ac:dyDescent="0.25">
      <c r="A1578" s="21" t="str">
        <f>IF(INDEX('Predict Your Date Data (auto)'!A:A,ROW(A1578),1)&gt;0,INDEX('Predict Your Date Data (auto)'!A:A,ROW(A1578),1),"")</f>
        <v/>
      </c>
      <c r="B1578" s="21" t="str">
        <f>IF(A1578&lt;&gt;"",IF(IFERROR(MATCH(TRUNC(A1578),ExcludeDateList,0),-1)&gt;-1,"",TRUNC(A1578)),"")</f>
        <v/>
      </c>
      <c r="C1578" s="22" t="str">
        <f t="shared" si="492"/>
        <v/>
      </c>
      <c r="D1578" s="22" t="str">
        <f t="shared" si="493"/>
        <v/>
      </c>
      <c r="E1578" s="22" t="str">
        <f t="shared" si="494"/>
        <v/>
      </c>
      <c r="G1578" s="21" t="str">
        <f t="shared" si="495"/>
        <v/>
      </c>
      <c r="H1578" s="21" t="str">
        <f t="shared" si="485"/>
        <v/>
      </c>
      <c r="I1578" s="22" t="str">
        <f t="shared" si="486"/>
        <v/>
      </c>
      <c r="J1578" s="22" t="str">
        <f t="shared" si="496"/>
        <v/>
      </c>
      <c r="K1578" s="22" t="str">
        <f>IF(G1578&lt;&gt;"",IF(IFERROR(MATCH(TRUNC(G1578),ExcludeDateList,0),-1)&gt;-1,"",J1578),"")</f>
        <v/>
      </c>
      <c r="L1578" s="22" t="str">
        <f>IF(G1578&lt;&gt;"",IF(IFERROR(MATCH(TRUNC(G1578),ExcludeDateList,0),-1)&gt;-1,NA(),J1578),"")</f>
        <v/>
      </c>
      <c r="M1578" s="22" t="str">
        <f t="shared" si="497"/>
        <v/>
      </c>
      <c r="N1578" s="22" t="str">
        <f t="shared" si="487"/>
        <v/>
      </c>
      <c r="O1578" s="22" t="str">
        <f t="shared" si="498"/>
        <v/>
      </c>
      <c r="P1578" s="22" t="str">
        <f t="shared" si="488"/>
        <v/>
      </c>
      <c r="Q1578" s="22" t="str">
        <f t="shared" si="489"/>
        <v/>
      </c>
      <c r="R1578" s="22" t="str">
        <f t="shared" si="499"/>
        <v/>
      </c>
      <c r="S1578" s="22" t="str">
        <f t="shared" si="490"/>
        <v/>
      </c>
      <c r="T1578" s="22" t="str">
        <f t="shared" si="500"/>
        <v/>
      </c>
      <c r="U1578" s="22" t="str">
        <f t="shared" si="491"/>
        <v/>
      </c>
    </row>
    <row r="1579" spans="1:21" x14ac:dyDescent="0.25">
      <c r="A1579" s="21" t="str">
        <f>IF(INDEX('Predict Your Date Data (auto)'!A:A,ROW(A1579),1)&gt;0,INDEX('Predict Your Date Data (auto)'!A:A,ROW(A1579),1),"")</f>
        <v/>
      </c>
      <c r="B1579" s="21" t="str">
        <f>IF(A1579&lt;&gt;"",IF(IFERROR(MATCH(TRUNC(A1579),ExcludeDateList,0),-1)&gt;-1,"",TRUNC(A1579)),"")</f>
        <v/>
      </c>
      <c r="C1579" s="22" t="str">
        <f t="shared" si="492"/>
        <v/>
      </c>
      <c r="D1579" s="22" t="str">
        <f t="shared" si="493"/>
        <v/>
      </c>
      <c r="E1579" s="22" t="str">
        <f t="shared" si="494"/>
        <v/>
      </c>
      <c r="G1579" s="21" t="str">
        <f t="shared" si="495"/>
        <v/>
      </c>
      <c r="H1579" s="21" t="str">
        <f t="shared" si="485"/>
        <v/>
      </c>
      <c r="I1579" s="22" t="str">
        <f t="shared" si="486"/>
        <v/>
      </c>
      <c r="J1579" s="22" t="str">
        <f t="shared" si="496"/>
        <v/>
      </c>
      <c r="K1579" s="22" t="str">
        <f>IF(G1579&lt;&gt;"",IF(IFERROR(MATCH(TRUNC(G1579),ExcludeDateList,0),-1)&gt;-1,"",J1579),"")</f>
        <v/>
      </c>
      <c r="L1579" s="22" t="str">
        <f>IF(G1579&lt;&gt;"",IF(IFERROR(MATCH(TRUNC(G1579),ExcludeDateList,0),-1)&gt;-1,NA(),J1579),"")</f>
        <v/>
      </c>
      <c r="M1579" s="22" t="str">
        <f t="shared" si="497"/>
        <v/>
      </c>
      <c r="N1579" s="22" t="str">
        <f t="shared" si="487"/>
        <v/>
      </c>
      <c r="O1579" s="22" t="str">
        <f t="shared" si="498"/>
        <v/>
      </c>
      <c r="P1579" s="22" t="str">
        <f t="shared" si="488"/>
        <v/>
      </c>
      <c r="Q1579" s="22" t="str">
        <f t="shared" si="489"/>
        <v/>
      </c>
      <c r="R1579" s="22" t="str">
        <f t="shared" si="499"/>
        <v/>
      </c>
      <c r="S1579" s="22" t="str">
        <f t="shared" si="490"/>
        <v/>
      </c>
      <c r="T1579" s="22" t="str">
        <f t="shared" si="500"/>
        <v/>
      </c>
      <c r="U1579" s="22" t="str">
        <f t="shared" si="491"/>
        <v/>
      </c>
    </row>
    <row r="1580" spans="1:21" x14ac:dyDescent="0.25">
      <c r="A1580" s="21" t="str">
        <f>IF(INDEX('Predict Your Date Data (auto)'!A:A,ROW(A1580),1)&gt;0,INDEX('Predict Your Date Data (auto)'!A:A,ROW(A1580),1),"")</f>
        <v/>
      </c>
      <c r="B1580" s="21" t="str">
        <f>IF(A1580&lt;&gt;"",IF(IFERROR(MATCH(TRUNC(A1580),ExcludeDateList,0),-1)&gt;-1,"",TRUNC(A1580)),"")</f>
        <v/>
      </c>
      <c r="C1580" s="22" t="str">
        <f t="shared" si="492"/>
        <v/>
      </c>
      <c r="D1580" s="22" t="str">
        <f t="shared" si="493"/>
        <v/>
      </c>
      <c r="E1580" s="22" t="str">
        <f t="shared" si="494"/>
        <v/>
      </c>
      <c r="G1580" s="21" t="str">
        <f t="shared" si="495"/>
        <v/>
      </c>
      <c r="H1580" s="21" t="str">
        <f t="shared" si="485"/>
        <v/>
      </c>
      <c r="I1580" s="22" t="str">
        <f t="shared" si="486"/>
        <v/>
      </c>
      <c r="J1580" s="22" t="str">
        <f t="shared" si="496"/>
        <v/>
      </c>
      <c r="K1580" s="22" t="str">
        <f>IF(G1580&lt;&gt;"",IF(IFERROR(MATCH(TRUNC(G1580),ExcludeDateList,0),-1)&gt;-1,"",J1580),"")</f>
        <v/>
      </c>
      <c r="L1580" s="22" t="str">
        <f>IF(G1580&lt;&gt;"",IF(IFERROR(MATCH(TRUNC(G1580),ExcludeDateList,0),-1)&gt;-1,NA(),J1580),"")</f>
        <v/>
      </c>
      <c r="M1580" s="22" t="str">
        <f t="shared" si="497"/>
        <v/>
      </c>
      <c r="N1580" s="22" t="str">
        <f t="shared" si="487"/>
        <v/>
      </c>
      <c r="O1580" s="22" t="str">
        <f t="shared" si="498"/>
        <v/>
      </c>
      <c r="P1580" s="22" t="str">
        <f t="shared" si="488"/>
        <v/>
      </c>
      <c r="Q1580" s="22" t="str">
        <f t="shared" si="489"/>
        <v/>
      </c>
      <c r="R1580" s="22" t="str">
        <f t="shared" si="499"/>
        <v/>
      </c>
      <c r="S1580" s="22" t="str">
        <f t="shared" si="490"/>
        <v/>
      </c>
      <c r="T1580" s="22" t="str">
        <f t="shared" si="500"/>
        <v/>
      </c>
      <c r="U1580" s="22" t="str">
        <f t="shared" si="491"/>
        <v/>
      </c>
    </row>
    <row r="1581" spans="1:21" x14ac:dyDescent="0.25">
      <c r="A1581" s="21" t="str">
        <f>IF(INDEX('Predict Your Date Data (auto)'!A:A,ROW(A1581),1)&gt;0,INDEX('Predict Your Date Data (auto)'!A:A,ROW(A1581),1),"")</f>
        <v/>
      </c>
      <c r="B1581" s="21" t="str">
        <f>IF(A1581&lt;&gt;"",IF(IFERROR(MATCH(TRUNC(A1581),ExcludeDateList,0),-1)&gt;-1,"",TRUNC(A1581)),"")</f>
        <v/>
      </c>
      <c r="C1581" s="22" t="str">
        <f t="shared" si="492"/>
        <v/>
      </c>
      <c r="D1581" s="22" t="str">
        <f t="shared" si="493"/>
        <v/>
      </c>
      <c r="E1581" s="22" t="str">
        <f t="shared" si="494"/>
        <v/>
      </c>
      <c r="G1581" s="21" t="str">
        <f t="shared" si="495"/>
        <v/>
      </c>
      <c r="H1581" s="21" t="str">
        <f t="shared" si="485"/>
        <v/>
      </c>
      <c r="I1581" s="22" t="str">
        <f t="shared" si="486"/>
        <v/>
      </c>
      <c r="J1581" s="22" t="str">
        <f t="shared" si="496"/>
        <v/>
      </c>
      <c r="K1581" s="22" t="str">
        <f>IF(G1581&lt;&gt;"",IF(IFERROR(MATCH(TRUNC(G1581),ExcludeDateList,0),-1)&gt;-1,"",J1581),"")</f>
        <v/>
      </c>
      <c r="L1581" s="22" t="str">
        <f>IF(G1581&lt;&gt;"",IF(IFERROR(MATCH(TRUNC(G1581),ExcludeDateList,0),-1)&gt;-1,NA(),J1581),"")</f>
        <v/>
      </c>
      <c r="M1581" s="22" t="str">
        <f t="shared" si="497"/>
        <v/>
      </c>
      <c r="N1581" s="22" t="str">
        <f t="shared" si="487"/>
        <v/>
      </c>
      <c r="O1581" s="22" t="str">
        <f t="shared" si="498"/>
        <v/>
      </c>
      <c r="P1581" s="22" t="str">
        <f t="shared" si="488"/>
        <v/>
      </c>
      <c r="Q1581" s="22" t="str">
        <f t="shared" si="489"/>
        <v/>
      </c>
      <c r="R1581" s="22" t="str">
        <f t="shared" si="499"/>
        <v/>
      </c>
      <c r="S1581" s="22" t="str">
        <f t="shared" si="490"/>
        <v/>
      </c>
      <c r="T1581" s="22" t="str">
        <f t="shared" si="500"/>
        <v/>
      </c>
      <c r="U1581" s="22" t="str">
        <f t="shared" si="491"/>
        <v/>
      </c>
    </row>
    <row r="1582" spans="1:21" x14ac:dyDescent="0.25">
      <c r="A1582" s="21" t="str">
        <f>IF(INDEX('Predict Your Date Data (auto)'!A:A,ROW(A1582),1)&gt;0,INDEX('Predict Your Date Data (auto)'!A:A,ROW(A1582),1),"")</f>
        <v/>
      </c>
      <c r="B1582" s="21" t="str">
        <f>IF(A1582&lt;&gt;"",IF(IFERROR(MATCH(TRUNC(A1582),ExcludeDateList,0),-1)&gt;-1,"",TRUNC(A1582)),"")</f>
        <v/>
      </c>
      <c r="C1582" s="22" t="str">
        <f t="shared" si="492"/>
        <v/>
      </c>
      <c r="D1582" s="22" t="str">
        <f t="shared" si="493"/>
        <v/>
      </c>
      <c r="E1582" s="22" t="str">
        <f t="shared" si="494"/>
        <v/>
      </c>
      <c r="G1582" s="21" t="str">
        <f t="shared" si="495"/>
        <v/>
      </c>
      <c r="H1582" s="21" t="str">
        <f t="shared" si="485"/>
        <v/>
      </c>
      <c r="I1582" s="22" t="str">
        <f t="shared" si="486"/>
        <v/>
      </c>
      <c r="J1582" s="22" t="str">
        <f t="shared" si="496"/>
        <v/>
      </c>
      <c r="K1582" s="22" t="str">
        <f>IF(G1582&lt;&gt;"",IF(IFERROR(MATCH(TRUNC(G1582),ExcludeDateList,0),-1)&gt;-1,"",J1582),"")</f>
        <v/>
      </c>
      <c r="L1582" s="22" t="str">
        <f>IF(G1582&lt;&gt;"",IF(IFERROR(MATCH(TRUNC(G1582),ExcludeDateList,0),-1)&gt;-1,NA(),J1582),"")</f>
        <v/>
      </c>
      <c r="M1582" s="22" t="str">
        <f t="shared" si="497"/>
        <v/>
      </c>
      <c r="N1582" s="22" t="str">
        <f t="shared" si="487"/>
        <v/>
      </c>
      <c r="O1582" s="22" t="str">
        <f t="shared" si="498"/>
        <v/>
      </c>
      <c r="P1582" s="22" t="str">
        <f t="shared" si="488"/>
        <v/>
      </c>
      <c r="Q1582" s="22" t="str">
        <f t="shared" si="489"/>
        <v/>
      </c>
      <c r="R1582" s="22" t="str">
        <f t="shared" si="499"/>
        <v/>
      </c>
      <c r="S1582" s="22" t="str">
        <f t="shared" si="490"/>
        <v/>
      </c>
      <c r="T1582" s="22" t="str">
        <f t="shared" si="500"/>
        <v/>
      </c>
      <c r="U1582" s="22" t="str">
        <f t="shared" si="491"/>
        <v/>
      </c>
    </row>
    <row r="1583" spans="1:21" x14ac:dyDescent="0.25">
      <c r="A1583" s="21" t="str">
        <f>IF(INDEX('Predict Your Date Data (auto)'!A:A,ROW(A1583),1)&gt;0,INDEX('Predict Your Date Data (auto)'!A:A,ROW(A1583),1),"")</f>
        <v/>
      </c>
      <c r="B1583" s="21" t="str">
        <f>IF(A1583&lt;&gt;"",IF(IFERROR(MATCH(TRUNC(A1583),ExcludeDateList,0),-1)&gt;-1,"",TRUNC(A1583)),"")</f>
        <v/>
      </c>
      <c r="C1583" s="22" t="str">
        <f t="shared" si="492"/>
        <v/>
      </c>
      <c r="D1583" s="22" t="str">
        <f t="shared" si="493"/>
        <v/>
      </c>
      <c r="E1583" s="22" t="str">
        <f t="shared" si="494"/>
        <v/>
      </c>
      <c r="G1583" s="21" t="str">
        <f t="shared" si="495"/>
        <v/>
      </c>
      <c r="H1583" s="21" t="str">
        <f t="shared" si="485"/>
        <v/>
      </c>
      <c r="I1583" s="22" t="str">
        <f t="shared" si="486"/>
        <v/>
      </c>
      <c r="J1583" s="22" t="str">
        <f t="shared" si="496"/>
        <v/>
      </c>
      <c r="K1583" s="22" t="str">
        <f>IF(G1583&lt;&gt;"",IF(IFERROR(MATCH(TRUNC(G1583),ExcludeDateList,0),-1)&gt;-1,"",J1583),"")</f>
        <v/>
      </c>
      <c r="L1583" s="22" t="str">
        <f>IF(G1583&lt;&gt;"",IF(IFERROR(MATCH(TRUNC(G1583),ExcludeDateList,0),-1)&gt;-1,NA(),J1583),"")</f>
        <v/>
      </c>
      <c r="M1583" s="22" t="str">
        <f t="shared" si="497"/>
        <v/>
      </c>
      <c r="N1583" s="22" t="str">
        <f t="shared" si="487"/>
        <v/>
      </c>
      <c r="O1583" s="22" t="str">
        <f t="shared" si="498"/>
        <v/>
      </c>
      <c r="P1583" s="22" t="str">
        <f t="shared" si="488"/>
        <v/>
      </c>
      <c r="Q1583" s="22" t="str">
        <f t="shared" si="489"/>
        <v/>
      </c>
      <c r="R1583" s="22" t="str">
        <f t="shared" si="499"/>
        <v/>
      </c>
      <c r="S1583" s="22" t="str">
        <f t="shared" si="490"/>
        <v/>
      </c>
      <c r="T1583" s="22" t="str">
        <f t="shared" si="500"/>
        <v/>
      </c>
      <c r="U1583" s="22" t="str">
        <f t="shared" si="491"/>
        <v/>
      </c>
    </row>
    <row r="1584" spans="1:21" x14ac:dyDescent="0.25">
      <c r="A1584" s="21" t="str">
        <f>IF(INDEX('Predict Your Date Data (auto)'!A:A,ROW(A1584),1)&gt;0,INDEX('Predict Your Date Data (auto)'!A:A,ROW(A1584),1),"")</f>
        <v/>
      </c>
      <c r="B1584" s="21" t="str">
        <f>IF(A1584&lt;&gt;"",IF(IFERROR(MATCH(TRUNC(A1584),ExcludeDateList,0),-1)&gt;-1,"",TRUNC(A1584)),"")</f>
        <v/>
      </c>
      <c r="C1584" s="22" t="str">
        <f t="shared" si="492"/>
        <v/>
      </c>
      <c r="D1584" s="22" t="str">
        <f t="shared" si="493"/>
        <v/>
      </c>
      <c r="E1584" s="22" t="str">
        <f t="shared" si="494"/>
        <v/>
      </c>
      <c r="G1584" s="21" t="str">
        <f t="shared" si="495"/>
        <v/>
      </c>
      <c r="H1584" s="21" t="str">
        <f t="shared" si="485"/>
        <v/>
      </c>
      <c r="I1584" s="22" t="str">
        <f t="shared" si="486"/>
        <v/>
      </c>
      <c r="J1584" s="22" t="str">
        <f t="shared" si="496"/>
        <v/>
      </c>
      <c r="K1584" s="22" t="str">
        <f>IF(G1584&lt;&gt;"",IF(IFERROR(MATCH(TRUNC(G1584),ExcludeDateList,0),-1)&gt;-1,"",J1584),"")</f>
        <v/>
      </c>
      <c r="L1584" s="22" t="str">
        <f>IF(G1584&lt;&gt;"",IF(IFERROR(MATCH(TRUNC(G1584),ExcludeDateList,0),-1)&gt;-1,NA(),J1584),"")</f>
        <v/>
      </c>
      <c r="M1584" s="22" t="str">
        <f t="shared" si="497"/>
        <v/>
      </c>
      <c r="N1584" s="22" t="str">
        <f t="shared" si="487"/>
        <v/>
      </c>
      <c r="O1584" s="22" t="str">
        <f t="shared" si="498"/>
        <v/>
      </c>
      <c r="P1584" s="22" t="str">
        <f t="shared" si="488"/>
        <v/>
      </c>
      <c r="Q1584" s="22" t="str">
        <f t="shared" si="489"/>
        <v/>
      </c>
      <c r="R1584" s="22" t="str">
        <f t="shared" si="499"/>
        <v/>
      </c>
      <c r="S1584" s="22" t="str">
        <f t="shared" si="490"/>
        <v/>
      </c>
      <c r="T1584" s="22" t="str">
        <f t="shared" si="500"/>
        <v/>
      </c>
      <c r="U1584" s="22" t="str">
        <f t="shared" si="491"/>
        <v/>
      </c>
    </row>
    <row r="1585" spans="1:21" x14ac:dyDescent="0.25">
      <c r="A1585" s="21" t="str">
        <f>IF(INDEX('Predict Your Date Data (auto)'!A:A,ROW(A1585),1)&gt;0,INDEX('Predict Your Date Data (auto)'!A:A,ROW(A1585),1),"")</f>
        <v/>
      </c>
      <c r="B1585" s="21" t="str">
        <f>IF(A1585&lt;&gt;"",IF(IFERROR(MATCH(TRUNC(A1585),ExcludeDateList,0),-1)&gt;-1,"",TRUNC(A1585)),"")</f>
        <v/>
      </c>
      <c r="C1585" s="22" t="str">
        <f t="shared" si="492"/>
        <v/>
      </c>
      <c r="D1585" s="22" t="str">
        <f t="shared" si="493"/>
        <v/>
      </c>
      <c r="E1585" s="22" t="str">
        <f t="shared" si="494"/>
        <v/>
      </c>
      <c r="G1585" s="21" t="str">
        <f t="shared" si="495"/>
        <v/>
      </c>
      <c r="H1585" s="21" t="str">
        <f t="shared" si="485"/>
        <v/>
      </c>
      <c r="I1585" s="22" t="str">
        <f t="shared" si="486"/>
        <v/>
      </c>
      <c r="J1585" s="22" t="str">
        <f t="shared" si="496"/>
        <v/>
      </c>
      <c r="K1585" s="22" t="str">
        <f>IF(G1585&lt;&gt;"",IF(IFERROR(MATCH(TRUNC(G1585),ExcludeDateList,0),-1)&gt;-1,"",J1585),"")</f>
        <v/>
      </c>
      <c r="L1585" s="22" t="str">
        <f>IF(G1585&lt;&gt;"",IF(IFERROR(MATCH(TRUNC(G1585),ExcludeDateList,0),-1)&gt;-1,NA(),J1585),"")</f>
        <v/>
      </c>
      <c r="M1585" s="22" t="str">
        <f t="shared" si="497"/>
        <v/>
      </c>
      <c r="N1585" s="22" t="str">
        <f t="shared" si="487"/>
        <v/>
      </c>
      <c r="O1585" s="22" t="str">
        <f t="shared" si="498"/>
        <v/>
      </c>
      <c r="P1585" s="22" t="str">
        <f t="shared" si="488"/>
        <v/>
      </c>
      <c r="Q1585" s="22" t="str">
        <f t="shared" si="489"/>
        <v/>
      </c>
      <c r="R1585" s="22" t="str">
        <f t="shared" si="499"/>
        <v/>
      </c>
      <c r="S1585" s="22" t="str">
        <f t="shared" si="490"/>
        <v/>
      </c>
      <c r="T1585" s="22" t="str">
        <f t="shared" si="500"/>
        <v/>
      </c>
      <c r="U1585" s="22" t="str">
        <f t="shared" si="491"/>
        <v/>
      </c>
    </row>
    <row r="1586" spans="1:21" x14ac:dyDescent="0.25">
      <c r="A1586" s="21" t="str">
        <f>IF(INDEX('Predict Your Date Data (auto)'!A:A,ROW(A1586),1)&gt;0,INDEX('Predict Your Date Data (auto)'!A:A,ROW(A1586),1),"")</f>
        <v/>
      </c>
      <c r="B1586" s="21" t="str">
        <f>IF(A1586&lt;&gt;"",IF(IFERROR(MATCH(TRUNC(A1586),ExcludeDateList,0),-1)&gt;-1,"",TRUNC(A1586)),"")</f>
        <v/>
      </c>
      <c r="C1586" s="22" t="str">
        <f t="shared" si="492"/>
        <v/>
      </c>
      <c r="D1586" s="22" t="str">
        <f t="shared" si="493"/>
        <v/>
      </c>
      <c r="E1586" s="22" t="str">
        <f t="shared" si="494"/>
        <v/>
      </c>
      <c r="G1586" s="21" t="str">
        <f t="shared" si="495"/>
        <v/>
      </c>
      <c r="H1586" s="21" t="str">
        <f t="shared" si="485"/>
        <v/>
      </c>
      <c r="I1586" s="22" t="str">
        <f t="shared" si="486"/>
        <v/>
      </c>
      <c r="J1586" s="22" t="str">
        <f t="shared" si="496"/>
        <v/>
      </c>
      <c r="K1586" s="22" t="str">
        <f>IF(G1586&lt;&gt;"",IF(IFERROR(MATCH(TRUNC(G1586),ExcludeDateList,0),-1)&gt;-1,"",J1586),"")</f>
        <v/>
      </c>
      <c r="L1586" s="22" t="str">
        <f>IF(G1586&lt;&gt;"",IF(IFERROR(MATCH(TRUNC(G1586),ExcludeDateList,0),-1)&gt;-1,NA(),J1586),"")</f>
        <v/>
      </c>
      <c r="M1586" s="22" t="str">
        <f t="shared" si="497"/>
        <v/>
      </c>
      <c r="N1586" s="22" t="str">
        <f t="shared" si="487"/>
        <v/>
      </c>
      <c r="O1586" s="22" t="str">
        <f t="shared" si="498"/>
        <v/>
      </c>
      <c r="P1586" s="22" t="str">
        <f t="shared" si="488"/>
        <v/>
      </c>
      <c r="Q1586" s="22" t="str">
        <f t="shared" si="489"/>
        <v/>
      </c>
      <c r="R1586" s="22" t="str">
        <f t="shared" si="499"/>
        <v/>
      </c>
      <c r="S1586" s="22" t="str">
        <f t="shared" si="490"/>
        <v/>
      </c>
      <c r="T1586" s="22" t="str">
        <f t="shared" si="500"/>
        <v/>
      </c>
      <c r="U1586" s="22" t="str">
        <f t="shared" si="491"/>
        <v/>
      </c>
    </row>
    <row r="1587" spans="1:21" x14ac:dyDescent="0.25">
      <c r="A1587" s="21" t="str">
        <f>IF(INDEX('Predict Your Date Data (auto)'!A:A,ROW(A1587),1)&gt;0,INDEX('Predict Your Date Data (auto)'!A:A,ROW(A1587),1),"")</f>
        <v/>
      </c>
      <c r="B1587" s="21" t="str">
        <f>IF(A1587&lt;&gt;"",IF(IFERROR(MATCH(TRUNC(A1587),ExcludeDateList,0),-1)&gt;-1,"",TRUNC(A1587)),"")</f>
        <v/>
      </c>
      <c r="C1587" s="22" t="str">
        <f t="shared" si="492"/>
        <v/>
      </c>
      <c r="D1587" s="22" t="str">
        <f t="shared" si="493"/>
        <v/>
      </c>
      <c r="E1587" s="22" t="str">
        <f t="shared" si="494"/>
        <v/>
      </c>
      <c r="G1587" s="21" t="str">
        <f t="shared" si="495"/>
        <v/>
      </c>
      <c r="H1587" s="21" t="str">
        <f t="shared" si="485"/>
        <v/>
      </c>
      <c r="I1587" s="22" t="str">
        <f t="shared" si="486"/>
        <v/>
      </c>
      <c r="J1587" s="22" t="str">
        <f t="shared" si="496"/>
        <v/>
      </c>
      <c r="K1587" s="22" t="str">
        <f>IF(G1587&lt;&gt;"",IF(IFERROR(MATCH(TRUNC(G1587),ExcludeDateList,0),-1)&gt;-1,"",J1587),"")</f>
        <v/>
      </c>
      <c r="L1587" s="22" t="str">
        <f>IF(G1587&lt;&gt;"",IF(IFERROR(MATCH(TRUNC(G1587),ExcludeDateList,0),-1)&gt;-1,NA(),J1587),"")</f>
        <v/>
      </c>
      <c r="M1587" s="22" t="str">
        <f t="shared" si="497"/>
        <v/>
      </c>
      <c r="N1587" s="22" t="str">
        <f t="shared" si="487"/>
        <v/>
      </c>
      <c r="O1587" s="22" t="str">
        <f t="shared" si="498"/>
        <v/>
      </c>
      <c r="P1587" s="22" t="str">
        <f t="shared" si="488"/>
        <v/>
      </c>
      <c r="Q1587" s="22" t="str">
        <f t="shared" si="489"/>
        <v/>
      </c>
      <c r="R1587" s="22" t="str">
        <f t="shared" si="499"/>
        <v/>
      </c>
      <c r="S1587" s="22" t="str">
        <f t="shared" si="490"/>
        <v/>
      </c>
      <c r="T1587" s="22" t="str">
        <f t="shared" si="500"/>
        <v/>
      </c>
      <c r="U1587" s="22" t="str">
        <f t="shared" si="491"/>
        <v/>
      </c>
    </row>
    <row r="1588" spans="1:21" x14ac:dyDescent="0.25">
      <c r="A1588" s="21" t="str">
        <f>IF(INDEX('Predict Your Date Data (auto)'!A:A,ROW(A1588),1)&gt;0,INDEX('Predict Your Date Data (auto)'!A:A,ROW(A1588),1),"")</f>
        <v/>
      </c>
      <c r="B1588" s="21" t="str">
        <f>IF(A1588&lt;&gt;"",IF(IFERROR(MATCH(TRUNC(A1588),ExcludeDateList,0),-1)&gt;-1,"",TRUNC(A1588)),"")</f>
        <v/>
      </c>
      <c r="C1588" s="22" t="str">
        <f t="shared" si="492"/>
        <v/>
      </c>
      <c r="D1588" s="22" t="str">
        <f t="shared" si="493"/>
        <v/>
      </c>
      <c r="E1588" s="22" t="str">
        <f t="shared" si="494"/>
        <v/>
      </c>
      <c r="G1588" s="21" t="str">
        <f t="shared" si="495"/>
        <v/>
      </c>
      <c r="H1588" s="21" t="str">
        <f t="shared" si="485"/>
        <v/>
      </c>
      <c r="I1588" s="22" t="str">
        <f t="shared" si="486"/>
        <v/>
      </c>
      <c r="J1588" s="22" t="str">
        <f t="shared" si="496"/>
        <v/>
      </c>
      <c r="K1588" s="22" t="str">
        <f>IF(G1588&lt;&gt;"",IF(IFERROR(MATCH(TRUNC(G1588),ExcludeDateList,0),-1)&gt;-1,"",J1588),"")</f>
        <v/>
      </c>
      <c r="L1588" s="22" t="str">
        <f>IF(G1588&lt;&gt;"",IF(IFERROR(MATCH(TRUNC(G1588),ExcludeDateList,0),-1)&gt;-1,NA(),J1588),"")</f>
        <v/>
      </c>
      <c r="M1588" s="22" t="str">
        <f t="shared" si="497"/>
        <v/>
      </c>
      <c r="N1588" s="22" t="str">
        <f t="shared" si="487"/>
        <v/>
      </c>
      <c r="O1588" s="22" t="str">
        <f t="shared" si="498"/>
        <v/>
      </c>
      <c r="P1588" s="22" t="str">
        <f t="shared" si="488"/>
        <v/>
      </c>
      <c r="Q1588" s="22" t="str">
        <f t="shared" si="489"/>
        <v/>
      </c>
      <c r="R1588" s="22" t="str">
        <f t="shared" si="499"/>
        <v/>
      </c>
      <c r="S1588" s="22" t="str">
        <f t="shared" si="490"/>
        <v/>
      </c>
      <c r="T1588" s="22" t="str">
        <f t="shared" si="500"/>
        <v/>
      </c>
      <c r="U1588" s="22" t="str">
        <f t="shared" si="491"/>
        <v/>
      </c>
    </row>
    <row r="1589" spans="1:21" x14ac:dyDescent="0.25">
      <c r="A1589" s="21" t="str">
        <f>IF(INDEX('Predict Your Date Data (auto)'!A:A,ROW(A1589),1)&gt;0,INDEX('Predict Your Date Data (auto)'!A:A,ROW(A1589),1),"")</f>
        <v/>
      </c>
      <c r="B1589" s="21" t="str">
        <f>IF(A1589&lt;&gt;"",IF(IFERROR(MATCH(TRUNC(A1589),ExcludeDateList,0),-1)&gt;-1,"",TRUNC(A1589)),"")</f>
        <v/>
      </c>
      <c r="C1589" s="22" t="str">
        <f t="shared" si="492"/>
        <v/>
      </c>
      <c r="D1589" s="22" t="str">
        <f t="shared" si="493"/>
        <v/>
      </c>
      <c r="E1589" s="22" t="str">
        <f t="shared" si="494"/>
        <v/>
      </c>
      <c r="G1589" s="21" t="str">
        <f t="shared" si="495"/>
        <v/>
      </c>
      <c r="H1589" s="21" t="str">
        <f t="shared" si="485"/>
        <v/>
      </c>
      <c r="I1589" s="22" t="str">
        <f t="shared" si="486"/>
        <v/>
      </c>
      <c r="J1589" s="22" t="str">
        <f t="shared" si="496"/>
        <v/>
      </c>
      <c r="K1589" s="22" t="str">
        <f>IF(G1589&lt;&gt;"",IF(IFERROR(MATCH(TRUNC(G1589),ExcludeDateList,0),-1)&gt;-1,"",J1589),"")</f>
        <v/>
      </c>
      <c r="L1589" s="22" t="str">
        <f>IF(G1589&lt;&gt;"",IF(IFERROR(MATCH(TRUNC(G1589),ExcludeDateList,0),-1)&gt;-1,NA(),J1589),"")</f>
        <v/>
      </c>
      <c r="M1589" s="22" t="str">
        <f t="shared" si="497"/>
        <v/>
      </c>
      <c r="N1589" s="22" t="str">
        <f t="shared" si="487"/>
        <v/>
      </c>
      <c r="O1589" s="22" t="str">
        <f t="shared" si="498"/>
        <v/>
      </c>
      <c r="P1589" s="22" t="str">
        <f t="shared" si="488"/>
        <v/>
      </c>
      <c r="Q1589" s="22" t="str">
        <f t="shared" si="489"/>
        <v/>
      </c>
      <c r="R1589" s="22" t="str">
        <f t="shared" si="499"/>
        <v/>
      </c>
      <c r="S1589" s="22" t="str">
        <f t="shared" si="490"/>
        <v/>
      </c>
      <c r="T1589" s="22" t="str">
        <f t="shared" si="500"/>
        <v/>
      </c>
      <c r="U1589" s="22" t="str">
        <f t="shared" si="491"/>
        <v/>
      </c>
    </row>
    <row r="1590" spans="1:21" x14ac:dyDescent="0.25">
      <c r="A1590" s="21" t="str">
        <f>IF(INDEX('Predict Your Date Data (auto)'!A:A,ROW(A1590),1)&gt;0,INDEX('Predict Your Date Data (auto)'!A:A,ROW(A1590),1),"")</f>
        <v/>
      </c>
      <c r="B1590" s="21" t="str">
        <f>IF(A1590&lt;&gt;"",IF(IFERROR(MATCH(TRUNC(A1590),ExcludeDateList,0),-1)&gt;-1,"",TRUNC(A1590)),"")</f>
        <v/>
      </c>
      <c r="C1590" s="22" t="str">
        <f t="shared" si="492"/>
        <v/>
      </c>
      <c r="D1590" s="22" t="str">
        <f t="shared" si="493"/>
        <v/>
      </c>
      <c r="E1590" s="22" t="str">
        <f t="shared" si="494"/>
        <v/>
      </c>
      <c r="G1590" s="21" t="str">
        <f t="shared" si="495"/>
        <v/>
      </c>
      <c r="H1590" s="21" t="str">
        <f t="shared" si="485"/>
        <v/>
      </c>
      <c r="I1590" s="22" t="str">
        <f t="shared" si="486"/>
        <v/>
      </c>
      <c r="J1590" s="22" t="str">
        <f t="shared" si="496"/>
        <v/>
      </c>
      <c r="K1590" s="22" t="str">
        <f>IF(G1590&lt;&gt;"",IF(IFERROR(MATCH(TRUNC(G1590),ExcludeDateList,0),-1)&gt;-1,"",J1590),"")</f>
        <v/>
      </c>
      <c r="L1590" s="22" t="str">
        <f>IF(G1590&lt;&gt;"",IF(IFERROR(MATCH(TRUNC(G1590),ExcludeDateList,0),-1)&gt;-1,NA(),J1590),"")</f>
        <v/>
      </c>
      <c r="M1590" s="22" t="str">
        <f t="shared" si="497"/>
        <v/>
      </c>
      <c r="N1590" s="22" t="str">
        <f t="shared" si="487"/>
        <v/>
      </c>
      <c r="O1590" s="22" t="str">
        <f t="shared" si="498"/>
        <v/>
      </c>
      <c r="P1590" s="22" t="str">
        <f t="shared" si="488"/>
        <v/>
      </c>
      <c r="Q1590" s="22" t="str">
        <f t="shared" si="489"/>
        <v/>
      </c>
      <c r="R1590" s="22" t="str">
        <f t="shared" si="499"/>
        <v/>
      </c>
      <c r="S1590" s="22" t="str">
        <f t="shared" si="490"/>
        <v/>
      </c>
      <c r="T1590" s="22" t="str">
        <f t="shared" si="500"/>
        <v/>
      </c>
      <c r="U1590" s="22" t="str">
        <f t="shared" si="491"/>
        <v/>
      </c>
    </row>
    <row r="1591" spans="1:21" x14ac:dyDescent="0.25">
      <c r="A1591" s="21" t="str">
        <f>IF(INDEX('Predict Your Date Data (auto)'!A:A,ROW(A1591),1)&gt;0,INDEX('Predict Your Date Data (auto)'!A:A,ROW(A1591),1),"")</f>
        <v/>
      </c>
      <c r="B1591" s="21" t="str">
        <f>IF(A1591&lt;&gt;"",IF(IFERROR(MATCH(TRUNC(A1591),ExcludeDateList,0),-1)&gt;-1,"",TRUNC(A1591)),"")</f>
        <v/>
      </c>
      <c r="C1591" s="22" t="str">
        <f t="shared" si="492"/>
        <v/>
      </c>
      <c r="D1591" s="22" t="str">
        <f t="shared" si="493"/>
        <v/>
      </c>
      <c r="E1591" s="22" t="str">
        <f t="shared" si="494"/>
        <v/>
      </c>
      <c r="G1591" s="21" t="str">
        <f t="shared" si="495"/>
        <v/>
      </c>
      <c r="H1591" s="21" t="str">
        <f t="shared" si="485"/>
        <v/>
      </c>
      <c r="I1591" s="22" t="str">
        <f t="shared" si="486"/>
        <v/>
      </c>
      <c r="J1591" s="22" t="str">
        <f t="shared" si="496"/>
        <v/>
      </c>
      <c r="K1591" s="22" t="str">
        <f>IF(G1591&lt;&gt;"",IF(IFERROR(MATCH(TRUNC(G1591),ExcludeDateList,0),-1)&gt;-1,"",J1591),"")</f>
        <v/>
      </c>
      <c r="L1591" s="22" t="str">
        <f>IF(G1591&lt;&gt;"",IF(IFERROR(MATCH(TRUNC(G1591),ExcludeDateList,0),-1)&gt;-1,NA(),J1591),"")</f>
        <v/>
      </c>
      <c r="M1591" s="22" t="str">
        <f t="shared" si="497"/>
        <v/>
      </c>
      <c r="N1591" s="22" t="str">
        <f t="shared" si="487"/>
        <v/>
      </c>
      <c r="O1591" s="22" t="str">
        <f t="shared" si="498"/>
        <v/>
      </c>
      <c r="P1591" s="22" t="str">
        <f t="shared" si="488"/>
        <v/>
      </c>
      <c r="Q1591" s="22" t="str">
        <f t="shared" si="489"/>
        <v/>
      </c>
      <c r="R1591" s="22" t="str">
        <f t="shared" si="499"/>
        <v/>
      </c>
      <c r="S1591" s="22" t="str">
        <f t="shared" si="490"/>
        <v/>
      </c>
      <c r="T1591" s="22" t="str">
        <f t="shared" si="500"/>
        <v/>
      </c>
      <c r="U1591" s="22" t="str">
        <f t="shared" si="491"/>
        <v/>
      </c>
    </row>
    <row r="1592" spans="1:21" x14ac:dyDescent="0.25">
      <c r="A1592" s="21" t="str">
        <f>IF(INDEX('Predict Your Date Data (auto)'!A:A,ROW(A1592),1)&gt;0,INDEX('Predict Your Date Data (auto)'!A:A,ROW(A1592),1),"")</f>
        <v/>
      </c>
      <c r="B1592" s="21" t="str">
        <f>IF(A1592&lt;&gt;"",IF(IFERROR(MATCH(TRUNC(A1592),ExcludeDateList,0),-1)&gt;-1,"",TRUNC(A1592)),"")</f>
        <v/>
      </c>
      <c r="C1592" s="22" t="str">
        <f t="shared" si="492"/>
        <v/>
      </c>
      <c r="D1592" s="22" t="str">
        <f t="shared" si="493"/>
        <v/>
      </c>
      <c r="E1592" s="22" t="str">
        <f t="shared" si="494"/>
        <v/>
      </c>
      <c r="G1592" s="21" t="str">
        <f t="shared" si="495"/>
        <v/>
      </c>
      <c r="H1592" s="21" t="str">
        <f t="shared" si="485"/>
        <v/>
      </c>
      <c r="I1592" s="22" t="str">
        <f t="shared" si="486"/>
        <v/>
      </c>
      <c r="J1592" s="22" t="str">
        <f t="shared" si="496"/>
        <v/>
      </c>
      <c r="K1592" s="22" t="str">
        <f>IF(G1592&lt;&gt;"",IF(IFERROR(MATCH(TRUNC(G1592),ExcludeDateList,0),-1)&gt;-1,"",J1592),"")</f>
        <v/>
      </c>
      <c r="L1592" s="22" t="str">
        <f>IF(G1592&lt;&gt;"",IF(IFERROR(MATCH(TRUNC(G1592),ExcludeDateList,0),-1)&gt;-1,NA(),J1592),"")</f>
        <v/>
      </c>
      <c r="M1592" s="22" t="str">
        <f t="shared" si="497"/>
        <v/>
      </c>
      <c r="N1592" s="22" t="str">
        <f t="shared" si="487"/>
        <v/>
      </c>
      <c r="O1592" s="22" t="str">
        <f t="shared" si="498"/>
        <v/>
      </c>
      <c r="P1592" s="22" t="str">
        <f t="shared" si="488"/>
        <v/>
      </c>
      <c r="Q1592" s="22" t="str">
        <f t="shared" si="489"/>
        <v/>
      </c>
      <c r="R1592" s="22" t="str">
        <f t="shared" si="499"/>
        <v/>
      </c>
      <c r="S1592" s="22" t="str">
        <f t="shared" si="490"/>
        <v/>
      </c>
      <c r="T1592" s="22" t="str">
        <f t="shared" si="500"/>
        <v/>
      </c>
      <c r="U1592" s="22" t="str">
        <f t="shared" si="491"/>
        <v/>
      </c>
    </row>
    <row r="1593" spans="1:21" x14ac:dyDescent="0.25">
      <c r="A1593" s="21" t="str">
        <f>IF(INDEX('Predict Your Date Data (auto)'!A:A,ROW(A1593),1)&gt;0,INDEX('Predict Your Date Data (auto)'!A:A,ROW(A1593),1),"")</f>
        <v/>
      </c>
      <c r="B1593" s="21" t="str">
        <f>IF(A1593&lt;&gt;"",IF(IFERROR(MATCH(TRUNC(A1593),ExcludeDateList,0),-1)&gt;-1,"",TRUNC(A1593)),"")</f>
        <v/>
      </c>
      <c r="C1593" s="22" t="str">
        <f t="shared" si="492"/>
        <v/>
      </c>
      <c r="D1593" s="22" t="str">
        <f t="shared" si="493"/>
        <v/>
      </c>
      <c r="E1593" s="22" t="str">
        <f t="shared" si="494"/>
        <v/>
      </c>
      <c r="G1593" s="21" t="str">
        <f t="shared" si="495"/>
        <v/>
      </c>
      <c r="H1593" s="21" t="str">
        <f t="shared" si="485"/>
        <v/>
      </c>
      <c r="I1593" s="22" t="str">
        <f t="shared" si="486"/>
        <v/>
      </c>
      <c r="J1593" s="22" t="str">
        <f t="shared" si="496"/>
        <v/>
      </c>
      <c r="K1593" s="22" t="str">
        <f>IF(G1593&lt;&gt;"",IF(IFERROR(MATCH(TRUNC(G1593),ExcludeDateList,0),-1)&gt;-1,"",J1593),"")</f>
        <v/>
      </c>
      <c r="L1593" s="22" t="str">
        <f>IF(G1593&lt;&gt;"",IF(IFERROR(MATCH(TRUNC(G1593),ExcludeDateList,0),-1)&gt;-1,NA(),J1593),"")</f>
        <v/>
      </c>
      <c r="M1593" s="22" t="str">
        <f t="shared" si="497"/>
        <v/>
      </c>
      <c r="N1593" s="22" t="str">
        <f t="shared" si="487"/>
        <v/>
      </c>
      <c r="O1593" s="22" t="str">
        <f t="shared" si="498"/>
        <v/>
      </c>
      <c r="P1593" s="22" t="str">
        <f t="shared" si="488"/>
        <v/>
      </c>
      <c r="Q1593" s="22" t="str">
        <f t="shared" si="489"/>
        <v/>
      </c>
      <c r="R1593" s="22" t="str">
        <f t="shared" si="499"/>
        <v/>
      </c>
      <c r="S1593" s="22" t="str">
        <f t="shared" si="490"/>
        <v/>
      </c>
      <c r="T1593" s="22" t="str">
        <f t="shared" si="500"/>
        <v/>
      </c>
      <c r="U1593" s="22" t="str">
        <f t="shared" si="491"/>
        <v/>
      </c>
    </row>
    <row r="1594" spans="1:21" x14ac:dyDescent="0.25">
      <c r="A1594" s="21" t="str">
        <f>IF(INDEX('Predict Your Date Data (auto)'!A:A,ROW(A1594),1)&gt;0,INDEX('Predict Your Date Data (auto)'!A:A,ROW(A1594),1),"")</f>
        <v/>
      </c>
      <c r="B1594" s="21" t="str">
        <f>IF(A1594&lt;&gt;"",IF(IFERROR(MATCH(TRUNC(A1594),ExcludeDateList,0),-1)&gt;-1,"",TRUNC(A1594)),"")</f>
        <v/>
      </c>
      <c r="C1594" s="22" t="str">
        <f t="shared" si="492"/>
        <v/>
      </c>
      <c r="D1594" s="22" t="str">
        <f t="shared" si="493"/>
        <v/>
      </c>
      <c r="E1594" s="22" t="str">
        <f t="shared" si="494"/>
        <v/>
      </c>
      <c r="G1594" s="21" t="str">
        <f t="shared" si="495"/>
        <v/>
      </c>
      <c r="H1594" s="21" t="str">
        <f t="shared" si="485"/>
        <v/>
      </c>
      <c r="I1594" s="22" t="str">
        <f t="shared" si="486"/>
        <v/>
      </c>
      <c r="J1594" s="22" t="str">
        <f t="shared" si="496"/>
        <v/>
      </c>
      <c r="K1594" s="22" t="str">
        <f>IF(G1594&lt;&gt;"",IF(IFERROR(MATCH(TRUNC(G1594),ExcludeDateList,0),-1)&gt;-1,"",J1594),"")</f>
        <v/>
      </c>
      <c r="L1594" s="22" t="str">
        <f>IF(G1594&lt;&gt;"",IF(IFERROR(MATCH(TRUNC(G1594),ExcludeDateList,0),-1)&gt;-1,NA(),J1594),"")</f>
        <v/>
      </c>
      <c r="M1594" s="22" t="str">
        <f t="shared" si="497"/>
        <v/>
      </c>
      <c r="N1594" s="22" t="str">
        <f t="shared" si="487"/>
        <v/>
      </c>
      <c r="O1594" s="22" t="str">
        <f t="shared" si="498"/>
        <v/>
      </c>
      <c r="P1594" s="22" t="str">
        <f t="shared" si="488"/>
        <v/>
      </c>
      <c r="Q1594" s="22" t="str">
        <f t="shared" si="489"/>
        <v/>
      </c>
      <c r="R1594" s="22" t="str">
        <f t="shared" si="499"/>
        <v/>
      </c>
      <c r="S1594" s="22" t="str">
        <f t="shared" si="490"/>
        <v/>
      </c>
      <c r="T1594" s="22" t="str">
        <f t="shared" si="500"/>
        <v/>
      </c>
      <c r="U1594" s="22" t="str">
        <f t="shared" si="491"/>
        <v/>
      </c>
    </row>
    <row r="1595" spans="1:21" x14ac:dyDescent="0.25">
      <c r="A1595" s="21" t="str">
        <f>IF(INDEX('Predict Your Date Data (auto)'!A:A,ROW(A1595),1)&gt;0,INDEX('Predict Your Date Data (auto)'!A:A,ROW(A1595),1),"")</f>
        <v/>
      </c>
      <c r="B1595" s="21" t="str">
        <f>IF(A1595&lt;&gt;"",IF(IFERROR(MATCH(TRUNC(A1595),ExcludeDateList,0),-1)&gt;-1,"",TRUNC(A1595)),"")</f>
        <v/>
      </c>
      <c r="C1595" s="22" t="str">
        <f t="shared" si="492"/>
        <v/>
      </c>
      <c r="D1595" s="22" t="str">
        <f t="shared" si="493"/>
        <v/>
      </c>
      <c r="E1595" s="22" t="str">
        <f t="shared" si="494"/>
        <v/>
      </c>
      <c r="G1595" s="21" t="str">
        <f t="shared" si="495"/>
        <v/>
      </c>
      <c r="H1595" s="21" t="str">
        <f t="shared" si="485"/>
        <v/>
      </c>
      <c r="I1595" s="22" t="str">
        <f t="shared" si="486"/>
        <v/>
      </c>
      <c r="J1595" s="22" t="str">
        <f t="shared" si="496"/>
        <v/>
      </c>
      <c r="K1595" s="22" t="str">
        <f>IF(G1595&lt;&gt;"",IF(IFERROR(MATCH(TRUNC(G1595),ExcludeDateList,0),-1)&gt;-1,"",J1595),"")</f>
        <v/>
      </c>
      <c r="L1595" s="22" t="str">
        <f>IF(G1595&lt;&gt;"",IF(IFERROR(MATCH(TRUNC(G1595),ExcludeDateList,0),-1)&gt;-1,NA(),J1595),"")</f>
        <v/>
      </c>
      <c r="M1595" s="22" t="str">
        <f t="shared" si="497"/>
        <v/>
      </c>
      <c r="N1595" s="22" t="str">
        <f t="shared" si="487"/>
        <v/>
      </c>
      <c r="O1595" s="22" t="str">
        <f t="shared" si="498"/>
        <v/>
      </c>
      <c r="P1595" s="22" t="str">
        <f t="shared" si="488"/>
        <v/>
      </c>
      <c r="Q1595" s="22" t="str">
        <f t="shared" si="489"/>
        <v/>
      </c>
      <c r="R1595" s="22" t="str">
        <f t="shared" si="499"/>
        <v/>
      </c>
      <c r="S1595" s="22" t="str">
        <f t="shared" si="490"/>
        <v/>
      </c>
      <c r="T1595" s="22" t="str">
        <f t="shared" si="500"/>
        <v/>
      </c>
      <c r="U1595" s="22" t="str">
        <f t="shared" si="491"/>
        <v/>
      </c>
    </row>
    <row r="1596" spans="1:21" x14ac:dyDescent="0.25">
      <c r="A1596" s="21" t="str">
        <f>IF(INDEX('Predict Your Date Data (auto)'!A:A,ROW(A1596),1)&gt;0,INDEX('Predict Your Date Data (auto)'!A:A,ROW(A1596),1),"")</f>
        <v/>
      </c>
      <c r="B1596" s="21" t="str">
        <f>IF(A1596&lt;&gt;"",IF(IFERROR(MATCH(TRUNC(A1596),ExcludeDateList,0),-1)&gt;-1,"",TRUNC(A1596)),"")</f>
        <v/>
      </c>
      <c r="C1596" s="22" t="str">
        <f t="shared" si="492"/>
        <v/>
      </c>
      <c r="D1596" s="22" t="str">
        <f t="shared" si="493"/>
        <v/>
      </c>
      <c r="E1596" s="22" t="str">
        <f t="shared" si="494"/>
        <v/>
      </c>
      <c r="G1596" s="21" t="str">
        <f t="shared" si="495"/>
        <v/>
      </c>
      <c r="H1596" s="21" t="str">
        <f t="shared" si="485"/>
        <v/>
      </c>
      <c r="I1596" s="22" t="str">
        <f t="shared" si="486"/>
        <v/>
      </c>
      <c r="J1596" s="22" t="str">
        <f t="shared" si="496"/>
        <v/>
      </c>
      <c r="K1596" s="22" t="str">
        <f>IF(G1596&lt;&gt;"",IF(IFERROR(MATCH(TRUNC(G1596),ExcludeDateList,0),-1)&gt;-1,"",J1596),"")</f>
        <v/>
      </c>
      <c r="L1596" s="22" t="str">
        <f>IF(G1596&lt;&gt;"",IF(IFERROR(MATCH(TRUNC(G1596),ExcludeDateList,0),-1)&gt;-1,NA(),J1596),"")</f>
        <v/>
      </c>
      <c r="M1596" s="22" t="str">
        <f t="shared" si="497"/>
        <v/>
      </c>
      <c r="N1596" s="22" t="str">
        <f t="shared" si="487"/>
        <v/>
      </c>
      <c r="O1596" s="22" t="str">
        <f t="shared" si="498"/>
        <v/>
      </c>
      <c r="P1596" s="22" t="str">
        <f t="shared" si="488"/>
        <v/>
      </c>
      <c r="Q1596" s="22" t="str">
        <f t="shared" si="489"/>
        <v/>
      </c>
      <c r="R1596" s="22" t="str">
        <f t="shared" si="499"/>
        <v/>
      </c>
      <c r="S1596" s="22" t="str">
        <f t="shared" si="490"/>
        <v/>
      </c>
      <c r="T1596" s="22" t="str">
        <f t="shared" si="500"/>
        <v/>
      </c>
      <c r="U1596" s="22" t="str">
        <f t="shared" si="491"/>
        <v/>
      </c>
    </row>
    <row r="1597" spans="1:21" x14ac:dyDescent="0.25">
      <c r="A1597" s="21" t="str">
        <f>IF(INDEX('Predict Your Date Data (auto)'!A:A,ROW(A1597),1)&gt;0,INDEX('Predict Your Date Data (auto)'!A:A,ROW(A1597),1),"")</f>
        <v/>
      </c>
      <c r="B1597" s="21" t="str">
        <f>IF(A1597&lt;&gt;"",IF(IFERROR(MATCH(TRUNC(A1597),ExcludeDateList,0),-1)&gt;-1,"",TRUNC(A1597)),"")</f>
        <v/>
      </c>
      <c r="C1597" s="22" t="str">
        <f t="shared" si="492"/>
        <v/>
      </c>
      <c r="D1597" s="22" t="str">
        <f t="shared" si="493"/>
        <v/>
      </c>
      <c r="E1597" s="22" t="str">
        <f t="shared" si="494"/>
        <v/>
      </c>
      <c r="G1597" s="21" t="str">
        <f t="shared" si="495"/>
        <v/>
      </c>
      <c r="H1597" s="21" t="str">
        <f t="shared" si="485"/>
        <v/>
      </c>
      <c r="I1597" s="22" t="str">
        <f t="shared" si="486"/>
        <v/>
      </c>
      <c r="J1597" s="22" t="str">
        <f t="shared" si="496"/>
        <v/>
      </c>
      <c r="K1597" s="22" t="str">
        <f>IF(G1597&lt;&gt;"",IF(IFERROR(MATCH(TRUNC(G1597),ExcludeDateList,0),-1)&gt;-1,"",J1597),"")</f>
        <v/>
      </c>
      <c r="L1597" s="22" t="str">
        <f>IF(G1597&lt;&gt;"",IF(IFERROR(MATCH(TRUNC(G1597),ExcludeDateList,0),-1)&gt;-1,NA(),J1597),"")</f>
        <v/>
      </c>
      <c r="M1597" s="22" t="str">
        <f t="shared" si="497"/>
        <v/>
      </c>
      <c r="N1597" s="22" t="str">
        <f t="shared" si="487"/>
        <v/>
      </c>
      <c r="O1597" s="22" t="str">
        <f t="shared" si="498"/>
        <v/>
      </c>
      <c r="P1597" s="22" t="str">
        <f t="shared" si="488"/>
        <v/>
      </c>
      <c r="Q1597" s="22" t="str">
        <f t="shared" si="489"/>
        <v/>
      </c>
      <c r="R1597" s="22" t="str">
        <f t="shared" si="499"/>
        <v/>
      </c>
      <c r="S1597" s="22" t="str">
        <f t="shared" si="490"/>
        <v/>
      </c>
      <c r="T1597" s="22" t="str">
        <f t="shared" si="500"/>
        <v/>
      </c>
      <c r="U1597" s="22" t="str">
        <f t="shared" si="491"/>
        <v/>
      </c>
    </row>
    <row r="1598" spans="1:21" x14ac:dyDescent="0.25">
      <c r="A1598" s="21" t="str">
        <f>IF(INDEX('Predict Your Date Data (auto)'!A:A,ROW(A1598),1)&gt;0,INDEX('Predict Your Date Data (auto)'!A:A,ROW(A1598),1),"")</f>
        <v/>
      </c>
      <c r="B1598" s="21" t="str">
        <f>IF(A1598&lt;&gt;"",IF(IFERROR(MATCH(TRUNC(A1598),ExcludeDateList,0),-1)&gt;-1,"",TRUNC(A1598)),"")</f>
        <v/>
      </c>
      <c r="C1598" s="22" t="str">
        <f t="shared" si="492"/>
        <v/>
      </c>
      <c r="D1598" s="22" t="str">
        <f t="shared" si="493"/>
        <v/>
      </c>
      <c r="E1598" s="22" t="str">
        <f t="shared" si="494"/>
        <v/>
      </c>
      <c r="G1598" s="21" t="str">
        <f t="shared" si="495"/>
        <v/>
      </c>
      <c r="H1598" s="21" t="str">
        <f t="shared" si="485"/>
        <v/>
      </c>
      <c r="I1598" s="22" t="str">
        <f t="shared" si="486"/>
        <v/>
      </c>
      <c r="J1598" s="22" t="str">
        <f t="shared" si="496"/>
        <v/>
      </c>
      <c r="K1598" s="22" t="str">
        <f>IF(G1598&lt;&gt;"",IF(IFERROR(MATCH(TRUNC(G1598),ExcludeDateList,0),-1)&gt;-1,"",J1598),"")</f>
        <v/>
      </c>
      <c r="L1598" s="22" t="str">
        <f>IF(G1598&lt;&gt;"",IF(IFERROR(MATCH(TRUNC(G1598),ExcludeDateList,0),-1)&gt;-1,NA(),J1598),"")</f>
        <v/>
      </c>
      <c r="M1598" s="22" t="str">
        <f t="shared" si="497"/>
        <v/>
      </c>
      <c r="N1598" s="22" t="str">
        <f t="shared" si="487"/>
        <v/>
      </c>
      <c r="O1598" s="22" t="str">
        <f t="shared" si="498"/>
        <v/>
      </c>
      <c r="P1598" s="22" t="str">
        <f t="shared" si="488"/>
        <v/>
      </c>
      <c r="Q1598" s="22" t="str">
        <f t="shared" si="489"/>
        <v/>
      </c>
      <c r="R1598" s="22" t="str">
        <f t="shared" si="499"/>
        <v/>
      </c>
      <c r="S1598" s="22" t="str">
        <f t="shared" si="490"/>
        <v/>
      </c>
      <c r="T1598" s="22" t="str">
        <f t="shared" si="500"/>
        <v/>
      </c>
      <c r="U1598" s="22" t="str">
        <f t="shared" si="491"/>
        <v/>
      </c>
    </row>
    <row r="1599" spans="1:21" x14ac:dyDescent="0.25">
      <c r="A1599" s="21" t="str">
        <f>IF(INDEX('Predict Your Date Data (auto)'!A:A,ROW(A1599),1)&gt;0,INDEX('Predict Your Date Data (auto)'!A:A,ROW(A1599),1),"")</f>
        <v/>
      </c>
      <c r="B1599" s="21" t="str">
        <f>IF(A1599&lt;&gt;"",IF(IFERROR(MATCH(TRUNC(A1599),ExcludeDateList,0),-1)&gt;-1,"",TRUNC(A1599)),"")</f>
        <v/>
      </c>
      <c r="C1599" s="22" t="str">
        <f t="shared" si="492"/>
        <v/>
      </c>
      <c r="D1599" s="22" t="str">
        <f t="shared" si="493"/>
        <v/>
      </c>
      <c r="E1599" s="22" t="str">
        <f t="shared" si="494"/>
        <v/>
      </c>
      <c r="G1599" s="21" t="str">
        <f t="shared" si="495"/>
        <v/>
      </c>
      <c r="H1599" s="21" t="str">
        <f t="shared" si="485"/>
        <v/>
      </c>
      <c r="I1599" s="22" t="str">
        <f t="shared" si="486"/>
        <v/>
      </c>
      <c r="J1599" s="22" t="str">
        <f t="shared" si="496"/>
        <v/>
      </c>
      <c r="K1599" s="22" t="str">
        <f>IF(G1599&lt;&gt;"",IF(IFERROR(MATCH(TRUNC(G1599),ExcludeDateList,0),-1)&gt;-1,"",J1599),"")</f>
        <v/>
      </c>
      <c r="L1599" s="22" t="str">
        <f>IF(G1599&lt;&gt;"",IF(IFERROR(MATCH(TRUNC(G1599),ExcludeDateList,0),-1)&gt;-1,NA(),J1599),"")</f>
        <v/>
      </c>
      <c r="M1599" s="22" t="str">
        <f t="shared" si="497"/>
        <v/>
      </c>
      <c r="N1599" s="22" t="str">
        <f t="shared" si="487"/>
        <v/>
      </c>
      <c r="O1599" s="22" t="str">
        <f t="shared" si="498"/>
        <v/>
      </c>
      <c r="P1599" s="22" t="str">
        <f t="shared" si="488"/>
        <v/>
      </c>
      <c r="Q1599" s="22" t="str">
        <f t="shared" si="489"/>
        <v/>
      </c>
      <c r="R1599" s="22" t="str">
        <f t="shared" si="499"/>
        <v/>
      </c>
      <c r="S1599" s="22" t="str">
        <f t="shared" si="490"/>
        <v/>
      </c>
      <c r="T1599" s="22" t="str">
        <f t="shared" si="500"/>
        <v/>
      </c>
      <c r="U1599" s="22" t="str">
        <f t="shared" si="491"/>
        <v/>
      </c>
    </row>
    <row r="1600" spans="1:21" x14ac:dyDescent="0.25">
      <c r="A1600" s="21" t="str">
        <f>IF(INDEX('Predict Your Date Data (auto)'!A:A,ROW(A1600),1)&gt;0,INDEX('Predict Your Date Data (auto)'!A:A,ROW(A1600),1),"")</f>
        <v/>
      </c>
      <c r="B1600" s="21" t="str">
        <f>IF(A1600&lt;&gt;"",IF(IFERROR(MATCH(TRUNC(A1600),ExcludeDateList,0),-1)&gt;-1,"",TRUNC(A1600)),"")</f>
        <v/>
      </c>
      <c r="C1600" s="22" t="str">
        <f t="shared" si="492"/>
        <v/>
      </c>
      <c r="D1600" s="22" t="str">
        <f t="shared" si="493"/>
        <v/>
      </c>
      <c r="E1600" s="22" t="str">
        <f t="shared" si="494"/>
        <v/>
      </c>
      <c r="G1600" s="21" t="str">
        <f t="shared" si="495"/>
        <v/>
      </c>
      <c r="H1600" s="21" t="str">
        <f t="shared" si="485"/>
        <v/>
      </c>
      <c r="I1600" s="22" t="str">
        <f t="shared" si="486"/>
        <v/>
      </c>
      <c r="J1600" s="22" t="str">
        <f t="shared" si="496"/>
        <v/>
      </c>
      <c r="K1600" s="22" t="str">
        <f>IF(G1600&lt;&gt;"",IF(IFERROR(MATCH(TRUNC(G1600),ExcludeDateList,0),-1)&gt;-1,"",J1600),"")</f>
        <v/>
      </c>
      <c r="L1600" s="22" t="str">
        <f>IF(G1600&lt;&gt;"",IF(IFERROR(MATCH(TRUNC(G1600),ExcludeDateList,0),-1)&gt;-1,NA(),J1600),"")</f>
        <v/>
      </c>
      <c r="M1600" s="22" t="str">
        <f t="shared" si="497"/>
        <v/>
      </c>
      <c r="N1600" s="22" t="str">
        <f t="shared" si="487"/>
        <v/>
      </c>
      <c r="O1600" s="22" t="str">
        <f t="shared" si="498"/>
        <v/>
      </c>
      <c r="P1600" s="22" t="str">
        <f t="shared" si="488"/>
        <v/>
      </c>
      <c r="Q1600" s="22" t="str">
        <f t="shared" si="489"/>
        <v/>
      </c>
      <c r="R1600" s="22" t="str">
        <f t="shared" si="499"/>
        <v/>
      </c>
      <c r="S1600" s="22" t="str">
        <f t="shared" si="490"/>
        <v/>
      </c>
      <c r="T1600" s="22" t="str">
        <f t="shared" si="500"/>
        <v/>
      </c>
      <c r="U1600" s="22" t="str">
        <f t="shared" si="491"/>
        <v/>
      </c>
    </row>
    <row r="1601" spans="1:21" x14ac:dyDescent="0.25">
      <c r="A1601" s="21" t="str">
        <f>IF(INDEX('Predict Your Date Data (auto)'!A:A,ROW(A1601),1)&gt;0,INDEX('Predict Your Date Data (auto)'!A:A,ROW(A1601),1),"")</f>
        <v/>
      </c>
      <c r="B1601" s="21" t="str">
        <f>IF(A1601&lt;&gt;"",IF(IFERROR(MATCH(TRUNC(A1601),ExcludeDateList,0),-1)&gt;-1,"",TRUNC(A1601)),"")</f>
        <v/>
      </c>
      <c r="C1601" s="22" t="str">
        <f t="shared" si="492"/>
        <v/>
      </c>
      <c r="D1601" s="22" t="str">
        <f t="shared" si="493"/>
        <v/>
      </c>
      <c r="E1601" s="22" t="str">
        <f t="shared" si="494"/>
        <v/>
      </c>
      <c r="G1601" s="21" t="str">
        <f t="shared" si="495"/>
        <v/>
      </c>
      <c r="H1601" s="21" t="str">
        <f t="shared" si="485"/>
        <v/>
      </c>
      <c r="I1601" s="22" t="str">
        <f t="shared" si="486"/>
        <v/>
      </c>
      <c r="J1601" s="22" t="str">
        <f t="shared" si="496"/>
        <v/>
      </c>
      <c r="K1601" s="22" t="str">
        <f>IF(G1601&lt;&gt;"",IF(IFERROR(MATCH(TRUNC(G1601),ExcludeDateList,0),-1)&gt;-1,"",J1601),"")</f>
        <v/>
      </c>
      <c r="L1601" s="22" t="str">
        <f>IF(G1601&lt;&gt;"",IF(IFERROR(MATCH(TRUNC(G1601),ExcludeDateList,0),-1)&gt;-1,NA(),J1601),"")</f>
        <v/>
      </c>
      <c r="M1601" s="22" t="str">
        <f t="shared" si="497"/>
        <v/>
      </c>
      <c r="N1601" s="22" t="str">
        <f t="shared" si="487"/>
        <v/>
      </c>
      <c r="O1601" s="22" t="str">
        <f t="shared" si="498"/>
        <v/>
      </c>
      <c r="P1601" s="22" t="str">
        <f t="shared" si="488"/>
        <v/>
      </c>
      <c r="Q1601" s="22" t="str">
        <f t="shared" si="489"/>
        <v/>
      </c>
      <c r="R1601" s="22" t="str">
        <f t="shared" si="499"/>
        <v/>
      </c>
      <c r="S1601" s="22" t="str">
        <f t="shared" si="490"/>
        <v/>
      </c>
      <c r="T1601" s="22" t="str">
        <f t="shared" si="500"/>
        <v/>
      </c>
      <c r="U1601" s="22" t="str">
        <f t="shared" si="491"/>
        <v/>
      </c>
    </row>
    <row r="1602" spans="1:21" x14ac:dyDescent="0.25">
      <c r="A1602" s="21" t="str">
        <f>IF(INDEX('Predict Your Date Data (auto)'!A:A,ROW(A1602),1)&gt;0,INDEX('Predict Your Date Data (auto)'!A:A,ROW(A1602),1),"")</f>
        <v/>
      </c>
      <c r="B1602" s="21" t="str">
        <f>IF(A1602&lt;&gt;"",IF(IFERROR(MATCH(TRUNC(A1602),ExcludeDateList,0),-1)&gt;-1,"",TRUNC(A1602)),"")</f>
        <v/>
      </c>
      <c r="C1602" s="22" t="str">
        <f t="shared" si="492"/>
        <v/>
      </c>
      <c r="D1602" s="22" t="str">
        <f t="shared" si="493"/>
        <v/>
      </c>
      <c r="E1602" s="22" t="str">
        <f t="shared" si="494"/>
        <v/>
      </c>
      <c r="G1602" s="21" t="str">
        <f t="shared" si="495"/>
        <v/>
      </c>
      <c r="H1602" s="21" t="str">
        <f t="shared" ref="H1602:H1665" si="501">IF(G1602&lt;&gt;"",IF(WEEKDAY(G1602)=2,"Week " &amp; TEXT(G1602,AxisDateFormat),""),"")</f>
        <v/>
      </c>
      <c r="I1602" s="22" t="str">
        <f t="shared" ref="I1602:I1665" si="502">IF(G1602&lt;&gt;"", TEXT(WEEKDAY(G1602), DayFormat),"")</f>
        <v/>
      </c>
      <c r="J1602" s="22" t="str">
        <f t="shared" si="496"/>
        <v/>
      </c>
      <c r="K1602" s="22" t="str">
        <f>IF(G1602&lt;&gt;"",IF(IFERROR(MATCH(TRUNC(G1602),ExcludeDateList,0),-1)&gt;-1,"",J1602),"")</f>
        <v/>
      </c>
      <c r="L1602" s="22" t="str">
        <f>IF(G1602&lt;&gt;"",IF(IFERROR(MATCH(TRUNC(G1602),ExcludeDateList,0),-1)&gt;-1,NA(),J1602),"")</f>
        <v/>
      </c>
      <c r="M1602" s="22" t="str">
        <f t="shared" si="497"/>
        <v/>
      </c>
      <c r="N1602" s="22" t="str">
        <f t="shared" ref="N1602:N1665" si="503">IF(G1602&lt;&gt;"",M1602*$X$10+$X$9,"")</f>
        <v/>
      </c>
      <c r="O1602" s="22" t="str">
        <f t="shared" si="498"/>
        <v/>
      </c>
      <c r="P1602" s="22" t="str">
        <f t="shared" ref="P1602:P1665" si="504">IF(G1602&lt;&gt;"",VLOOKUP(I1602,$W$2:$Y$6,3,FALSE),"")</f>
        <v/>
      </c>
      <c r="Q1602" s="22" t="str">
        <f t="shared" ref="Q1602:Q1665" si="505">IF(G1602&lt;&gt;"",N1602*P1602,"")</f>
        <v/>
      </c>
      <c r="R1602" s="22" t="str">
        <f t="shared" si="499"/>
        <v/>
      </c>
      <c r="S1602" s="22" t="str">
        <f t="shared" ref="S1602:S1665" si="506">IF(G1602&lt;&gt;"",IF(P1602&gt;1,ROUNDUP(Q1602,RoundDecimalPlaces),ROUNDDOWN(Q1602,RoundDecimalPlaces)),"")</f>
        <v/>
      </c>
      <c r="T1602" s="22" t="str">
        <f t="shared" si="500"/>
        <v/>
      </c>
      <c r="U1602" s="22" t="str">
        <f t="shared" ref="U1602:U1665" si="507">IF(T1602&lt;&gt;"",IF(T1602&gt;AVERAGE(T:T)*SignificantErrorMultiplier,J1602,NA()),"")</f>
        <v/>
      </c>
    </row>
    <row r="1603" spans="1:21" x14ac:dyDescent="0.25">
      <c r="A1603" s="21" t="str">
        <f>IF(INDEX('Predict Your Date Data (auto)'!A:A,ROW(A1603),1)&gt;0,INDEX('Predict Your Date Data (auto)'!A:A,ROW(A1603),1),"")</f>
        <v/>
      </c>
      <c r="B1603" s="21" t="str">
        <f>IF(A1603&lt;&gt;"",IF(IFERROR(MATCH(TRUNC(A1603),ExcludeDateList,0),-1)&gt;-1,"",TRUNC(A1603)),"")</f>
        <v/>
      </c>
      <c r="C1603" s="22" t="str">
        <f t="shared" ref="C1603:C1666" si="508">IF(B1603&lt;&gt;"",YEAR(B1603),"")</f>
        <v/>
      </c>
      <c r="D1603" s="22" t="str">
        <f t="shared" ref="D1603:D1666" si="509">IF(B1603&lt;&gt;"",MONTH(B1603),"")</f>
        <v/>
      </c>
      <c r="E1603" s="22" t="str">
        <f t="shared" ref="E1603:E1666" si="510">IF(B1603&lt;&gt;"","Week " &amp; ROUNDUP(DAY(B1603)/7,0),"")</f>
        <v/>
      </c>
      <c r="G1603" s="21" t="str">
        <f t="shared" ref="G1603:G1666" si="511">IF(G1602&lt;MAX(A:A)+NumberOfFutureWeeks*7,  IF(WEEKDAY( G1602+1)=1, G1602+2, IF(WEEKDAY(G1602+1)=7, G1602+ 3, G1602+1)), "")</f>
        <v/>
      </c>
      <c r="H1603" s="21" t="str">
        <f t="shared" si="501"/>
        <v/>
      </c>
      <c r="I1603" s="22" t="str">
        <f t="shared" si="502"/>
        <v/>
      </c>
      <c r="J1603" s="22" t="str">
        <f t="shared" ref="J1603:J1666" si="512">IF(AND(G1603&lt;&gt;"",G1603&lt;=MAX(B:B) ),COUNTIF(B:B,TRUNC(G1603)),"")</f>
        <v/>
      </c>
      <c r="K1603" s="22" t="str">
        <f>IF(G1603&lt;&gt;"",IF(IFERROR(MATCH(TRUNC(G1603),ExcludeDateList,0),-1)&gt;-1,"",J1603),"")</f>
        <v/>
      </c>
      <c r="L1603" s="22" t="str">
        <f>IF(G1603&lt;&gt;"",IF(IFERROR(MATCH(TRUNC(G1603),ExcludeDateList,0),-1)&gt;-1,NA(),J1603),"")</f>
        <v/>
      </c>
      <c r="M1603" s="22" t="str">
        <f t="shared" ref="M1603:M1666" si="513">IF(G1603&lt;&gt;"",M1602+1,"")</f>
        <v/>
      </c>
      <c r="N1603" s="22" t="str">
        <f t="shared" si="503"/>
        <v/>
      </c>
      <c r="O1603" s="22" t="str">
        <f t="shared" ref="O1603:O1666" si="514">IF(K1603&lt;&gt;"",ABS(K1603-N1603),"")</f>
        <v/>
      </c>
      <c r="P1603" s="22" t="str">
        <f t="shared" si="504"/>
        <v/>
      </c>
      <c r="Q1603" s="22" t="str">
        <f t="shared" si="505"/>
        <v/>
      </c>
      <c r="R1603" s="22" t="str">
        <f t="shared" ref="R1603:R1666" si="515">IF(K1603&lt;&gt;"",ABS(J1603-Q1603),"")</f>
        <v/>
      </c>
      <c r="S1603" s="22" t="str">
        <f t="shared" si="506"/>
        <v/>
      </c>
      <c r="T1603" s="22" t="str">
        <f t="shared" ref="T1603:T1666" si="516">IF(K1603&lt;&gt;"",ABS(K1603-S1603),"")</f>
        <v/>
      </c>
      <c r="U1603" s="22" t="str">
        <f t="shared" si="507"/>
        <v/>
      </c>
    </row>
    <row r="1604" spans="1:21" x14ac:dyDescent="0.25">
      <c r="A1604" s="21" t="str">
        <f>IF(INDEX('Predict Your Date Data (auto)'!A:A,ROW(A1604),1)&gt;0,INDEX('Predict Your Date Data (auto)'!A:A,ROW(A1604),1),"")</f>
        <v/>
      </c>
      <c r="B1604" s="21" t="str">
        <f>IF(A1604&lt;&gt;"",IF(IFERROR(MATCH(TRUNC(A1604),ExcludeDateList,0),-1)&gt;-1,"",TRUNC(A1604)),"")</f>
        <v/>
      </c>
      <c r="C1604" s="22" t="str">
        <f t="shared" si="508"/>
        <v/>
      </c>
      <c r="D1604" s="22" t="str">
        <f t="shared" si="509"/>
        <v/>
      </c>
      <c r="E1604" s="22" t="str">
        <f t="shared" si="510"/>
        <v/>
      </c>
      <c r="G1604" s="21" t="str">
        <f t="shared" si="511"/>
        <v/>
      </c>
      <c r="H1604" s="21" t="str">
        <f t="shared" si="501"/>
        <v/>
      </c>
      <c r="I1604" s="22" t="str">
        <f t="shared" si="502"/>
        <v/>
      </c>
      <c r="J1604" s="22" t="str">
        <f t="shared" si="512"/>
        <v/>
      </c>
      <c r="K1604" s="22" t="str">
        <f>IF(G1604&lt;&gt;"",IF(IFERROR(MATCH(TRUNC(G1604),ExcludeDateList,0),-1)&gt;-1,"",J1604),"")</f>
        <v/>
      </c>
      <c r="L1604" s="22" t="str">
        <f>IF(G1604&lt;&gt;"",IF(IFERROR(MATCH(TRUNC(G1604),ExcludeDateList,0),-1)&gt;-1,NA(),J1604),"")</f>
        <v/>
      </c>
      <c r="M1604" s="22" t="str">
        <f t="shared" si="513"/>
        <v/>
      </c>
      <c r="N1604" s="22" t="str">
        <f t="shared" si="503"/>
        <v/>
      </c>
      <c r="O1604" s="22" t="str">
        <f t="shared" si="514"/>
        <v/>
      </c>
      <c r="P1604" s="22" t="str">
        <f t="shared" si="504"/>
        <v/>
      </c>
      <c r="Q1604" s="22" t="str">
        <f t="shared" si="505"/>
        <v/>
      </c>
      <c r="R1604" s="22" t="str">
        <f t="shared" si="515"/>
        <v/>
      </c>
      <c r="S1604" s="22" t="str">
        <f t="shared" si="506"/>
        <v/>
      </c>
      <c r="T1604" s="22" t="str">
        <f t="shared" si="516"/>
        <v/>
      </c>
      <c r="U1604" s="22" t="str">
        <f t="shared" si="507"/>
        <v/>
      </c>
    </row>
    <row r="1605" spans="1:21" x14ac:dyDescent="0.25">
      <c r="A1605" s="21" t="str">
        <f>IF(INDEX('Predict Your Date Data (auto)'!A:A,ROW(A1605),1)&gt;0,INDEX('Predict Your Date Data (auto)'!A:A,ROW(A1605),1),"")</f>
        <v/>
      </c>
      <c r="B1605" s="21" t="str">
        <f>IF(A1605&lt;&gt;"",IF(IFERROR(MATCH(TRUNC(A1605),ExcludeDateList,0),-1)&gt;-1,"",TRUNC(A1605)),"")</f>
        <v/>
      </c>
      <c r="C1605" s="22" t="str">
        <f t="shared" si="508"/>
        <v/>
      </c>
      <c r="D1605" s="22" t="str">
        <f t="shared" si="509"/>
        <v/>
      </c>
      <c r="E1605" s="22" t="str">
        <f t="shared" si="510"/>
        <v/>
      </c>
      <c r="G1605" s="21" t="str">
        <f t="shared" si="511"/>
        <v/>
      </c>
      <c r="H1605" s="21" t="str">
        <f t="shared" si="501"/>
        <v/>
      </c>
      <c r="I1605" s="22" t="str">
        <f t="shared" si="502"/>
        <v/>
      </c>
      <c r="J1605" s="22" t="str">
        <f t="shared" si="512"/>
        <v/>
      </c>
      <c r="K1605" s="22" t="str">
        <f>IF(G1605&lt;&gt;"",IF(IFERROR(MATCH(TRUNC(G1605),ExcludeDateList,0),-1)&gt;-1,"",J1605),"")</f>
        <v/>
      </c>
      <c r="L1605" s="22" t="str">
        <f>IF(G1605&lt;&gt;"",IF(IFERROR(MATCH(TRUNC(G1605),ExcludeDateList,0),-1)&gt;-1,NA(),J1605),"")</f>
        <v/>
      </c>
      <c r="M1605" s="22" t="str">
        <f t="shared" si="513"/>
        <v/>
      </c>
      <c r="N1605" s="22" t="str">
        <f t="shared" si="503"/>
        <v/>
      </c>
      <c r="O1605" s="22" t="str">
        <f t="shared" si="514"/>
        <v/>
      </c>
      <c r="P1605" s="22" t="str">
        <f t="shared" si="504"/>
        <v/>
      </c>
      <c r="Q1605" s="22" t="str">
        <f t="shared" si="505"/>
        <v/>
      </c>
      <c r="R1605" s="22" t="str">
        <f t="shared" si="515"/>
        <v/>
      </c>
      <c r="S1605" s="22" t="str">
        <f t="shared" si="506"/>
        <v/>
      </c>
      <c r="T1605" s="22" t="str">
        <f t="shared" si="516"/>
        <v/>
      </c>
      <c r="U1605" s="22" t="str">
        <f t="shared" si="507"/>
        <v/>
      </c>
    </row>
    <row r="1606" spans="1:21" x14ac:dyDescent="0.25">
      <c r="A1606" s="21" t="str">
        <f>IF(INDEX('Predict Your Date Data (auto)'!A:A,ROW(A1606),1)&gt;0,INDEX('Predict Your Date Data (auto)'!A:A,ROW(A1606),1),"")</f>
        <v/>
      </c>
      <c r="B1606" s="21" t="str">
        <f>IF(A1606&lt;&gt;"",IF(IFERROR(MATCH(TRUNC(A1606),ExcludeDateList,0),-1)&gt;-1,"",TRUNC(A1606)),"")</f>
        <v/>
      </c>
      <c r="C1606" s="22" t="str">
        <f t="shared" si="508"/>
        <v/>
      </c>
      <c r="D1606" s="22" t="str">
        <f t="shared" si="509"/>
        <v/>
      </c>
      <c r="E1606" s="22" t="str">
        <f t="shared" si="510"/>
        <v/>
      </c>
      <c r="G1606" s="21" t="str">
        <f t="shared" si="511"/>
        <v/>
      </c>
      <c r="H1606" s="21" t="str">
        <f t="shared" si="501"/>
        <v/>
      </c>
      <c r="I1606" s="22" t="str">
        <f t="shared" si="502"/>
        <v/>
      </c>
      <c r="J1606" s="22" t="str">
        <f t="shared" si="512"/>
        <v/>
      </c>
      <c r="K1606" s="22" t="str">
        <f>IF(G1606&lt;&gt;"",IF(IFERROR(MATCH(TRUNC(G1606),ExcludeDateList,0),-1)&gt;-1,"",J1606),"")</f>
        <v/>
      </c>
      <c r="L1606" s="22" t="str">
        <f>IF(G1606&lt;&gt;"",IF(IFERROR(MATCH(TRUNC(G1606),ExcludeDateList,0),-1)&gt;-1,NA(),J1606),"")</f>
        <v/>
      </c>
      <c r="M1606" s="22" t="str">
        <f t="shared" si="513"/>
        <v/>
      </c>
      <c r="N1606" s="22" t="str">
        <f t="shared" si="503"/>
        <v/>
      </c>
      <c r="O1606" s="22" t="str">
        <f t="shared" si="514"/>
        <v/>
      </c>
      <c r="P1606" s="22" t="str">
        <f t="shared" si="504"/>
        <v/>
      </c>
      <c r="Q1606" s="22" t="str">
        <f t="shared" si="505"/>
        <v/>
      </c>
      <c r="R1606" s="22" t="str">
        <f t="shared" si="515"/>
        <v/>
      </c>
      <c r="S1606" s="22" t="str">
        <f t="shared" si="506"/>
        <v/>
      </c>
      <c r="T1606" s="22" t="str">
        <f t="shared" si="516"/>
        <v/>
      </c>
      <c r="U1606" s="22" t="str">
        <f t="shared" si="507"/>
        <v/>
      </c>
    </row>
    <row r="1607" spans="1:21" x14ac:dyDescent="0.25">
      <c r="A1607" s="21" t="str">
        <f>IF(INDEX('Predict Your Date Data (auto)'!A:A,ROW(A1607),1)&gt;0,INDEX('Predict Your Date Data (auto)'!A:A,ROW(A1607),1),"")</f>
        <v/>
      </c>
      <c r="B1607" s="21" t="str">
        <f>IF(A1607&lt;&gt;"",IF(IFERROR(MATCH(TRUNC(A1607),ExcludeDateList,0),-1)&gt;-1,"",TRUNC(A1607)),"")</f>
        <v/>
      </c>
      <c r="C1607" s="22" t="str">
        <f t="shared" si="508"/>
        <v/>
      </c>
      <c r="D1607" s="22" t="str">
        <f t="shared" si="509"/>
        <v/>
      </c>
      <c r="E1607" s="22" t="str">
        <f t="shared" si="510"/>
        <v/>
      </c>
      <c r="G1607" s="21" t="str">
        <f t="shared" si="511"/>
        <v/>
      </c>
      <c r="H1607" s="21" t="str">
        <f t="shared" si="501"/>
        <v/>
      </c>
      <c r="I1607" s="22" t="str">
        <f t="shared" si="502"/>
        <v/>
      </c>
      <c r="J1607" s="22" t="str">
        <f t="shared" si="512"/>
        <v/>
      </c>
      <c r="K1607" s="22" t="str">
        <f>IF(G1607&lt;&gt;"",IF(IFERROR(MATCH(TRUNC(G1607),ExcludeDateList,0),-1)&gt;-1,"",J1607),"")</f>
        <v/>
      </c>
      <c r="L1607" s="22" t="str">
        <f>IF(G1607&lt;&gt;"",IF(IFERROR(MATCH(TRUNC(G1607),ExcludeDateList,0),-1)&gt;-1,NA(),J1607),"")</f>
        <v/>
      </c>
      <c r="M1607" s="22" t="str">
        <f t="shared" si="513"/>
        <v/>
      </c>
      <c r="N1607" s="22" t="str">
        <f t="shared" si="503"/>
        <v/>
      </c>
      <c r="O1607" s="22" t="str">
        <f t="shared" si="514"/>
        <v/>
      </c>
      <c r="P1607" s="22" t="str">
        <f t="shared" si="504"/>
        <v/>
      </c>
      <c r="Q1607" s="22" t="str">
        <f t="shared" si="505"/>
        <v/>
      </c>
      <c r="R1607" s="22" t="str">
        <f t="shared" si="515"/>
        <v/>
      </c>
      <c r="S1607" s="22" t="str">
        <f t="shared" si="506"/>
        <v/>
      </c>
      <c r="T1607" s="22" t="str">
        <f t="shared" si="516"/>
        <v/>
      </c>
      <c r="U1607" s="22" t="str">
        <f t="shared" si="507"/>
        <v/>
      </c>
    </row>
    <row r="1608" spans="1:21" x14ac:dyDescent="0.25">
      <c r="A1608" s="21" t="str">
        <f>IF(INDEX('Predict Your Date Data (auto)'!A:A,ROW(A1608),1)&gt;0,INDEX('Predict Your Date Data (auto)'!A:A,ROW(A1608),1),"")</f>
        <v/>
      </c>
      <c r="B1608" s="21" t="str">
        <f>IF(A1608&lt;&gt;"",IF(IFERROR(MATCH(TRUNC(A1608),ExcludeDateList,0),-1)&gt;-1,"",TRUNC(A1608)),"")</f>
        <v/>
      </c>
      <c r="C1608" s="22" t="str">
        <f t="shared" si="508"/>
        <v/>
      </c>
      <c r="D1608" s="22" t="str">
        <f t="shared" si="509"/>
        <v/>
      </c>
      <c r="E1608" s="22" t="str">
        <f t="shared" si="510"/>
        <v/>
      </c>
      <c r="G1608" s="21" t="str">
        <f t="shared" si="511"/>
        <v/>
      </c>
      <c r="H1608" s="21" t="str">
        <f t="shared" si="501"/>
        <v/>
      </c>
      <c r="I1608" s="22" t="str">
        <f t="shared" si="502"/>
        <v/>
      </c>
      <c r="J1608" s="22" t="str">
        <f t="shared" si="512"/>
        <v/>
      </c>
      <c r="K1608" s="22" t="str">
        <f>IF(G1608&lt;&gt;"",IF(IFERROR(MATCH(TRUNC(G1608),ExcludeDateList,0),-1)&gt;-1,"",J1608),"")</f>
        <v/>
      </c>
      <c r="L1608" s="22" t="str">
        <f>IF(G1608&lt;&gt;"",IF(IFERROR(MATCH(TRUNC(G1608),ExcludeDateList,0),-1)&gt;-1,NA(),J1608),"")</f>
        <v/>
      </c>
      <c r="M1608" s="22" t="str">
        <f t="shared" si="513"/>
        <v/>
      </c>
      <c r="N1608" s="22" t="str">
        <f t="shared" si="503"/>
        <v/>
      </c>
      <c r="O1608" s="22" t="str">
        <f t="shared" si="514"/>
        <v/>
      </c>
      <c r="P1608" s="22" t="str">
        <f t="shared" si="504"/>
        <v/>
      </c>
      <c r="Q1608" s="22" t="str">
        <f t="shared" si="505"/>
        <v/>
      </c>
      <c r="R1608" s="22" t="str">
        <f t="shared" si="515"/>
        <v/>
      </c>
      <c r="S1608" s="22" t="str">
        <f t="shared" si="506"/>
        <v/>
      </c>
      <c r="T1608" s="22" t="str">
        <f t="shared" si="516"/>
        <v/>
      </c>
      <c r="U1608" s="22" t="str">
        <f t="shared" si="507"/>
        <v/>
      </c>
    </row>
    <row r="1609" spans="1:21" x14ac:dyDescent="0.25">
      <c r="A1609" s="21" t="str">
        <f>IF(INDEX('Predict Your Date Data (auto)'!A:A,ROW(A1609),1)&gt;0,INDEX('Predict Your Date Data (auto)'!A:A,ROW(A1609),1),"")</f>
        <v/>
      </c>
      <c r="B1609" s="21" t="str">
        <f>IF(A1609&lt;&gt;"",IF(IFERROR(MATCH(TRUNC(A1609),ExcludeDateList,0),-1)&gt;-1,"",TRUNC(A1609)),"")</f>
        <v/>
      </c>
      <c r="C1609" s="22" t="str">
        <f t="shared" si="508"/>
        <v/>
      </c>
      <c r="D1609" s="22" t="str">
        <f t="shared" si="509"/>
        <v/>
      </c>
      <c r="E1609" s="22" t="str">
        <f t="shared" si="510"/>
        <v/>
      </c>
      <c r="G1609" s="21" t="str">
        <f t="shared" si="511"/>
        <v/>
      </c>
      <c r="H1609" s="21" t="str">
        <f t="shared" si="501"/>
        <v/>
      </c>
      <c r="I1609" s="22" t="str">
        <f t="shared" si="502"/>
        <v/>
      </c>
      <c r="J1609" s="22" t="str">
        <f t="shared" si="512"/>
        <v/>
      </c>
      <c r="K1609" s="22" t="str">
        <f>IF(G1609&lt;&gt;"",IF(IFERROR(MATCH(TRUNC(G1609),ExcludeDateList,0),-1)&gt;-1,"",J1609),"")</f>
        <v/>
      </c>
      <c r="L1609" s="22" t="str">
        <f>IF(G1609&lt;&gt;"",IF(IFERROR(MATCH(TRUNC(G1609),ExcludeDateList,0),-1)&gt;-1,NA(),J1609),"")</f>
        <v/>
      </c>
      <c r="M1609" s="22" t="str">
        <f t="shared" si="513"/>
        <v/>
      </c>
      <c r="N1609" s="22" t="str">
        <f t="shared" si="503"/>
        <v/>
      </c>
      <c r="O1609" s="22" t="str">
        <f t="shared" si="514"/>
        <v/>
      </c>
      <c r="P1609" s="22" t="str">
        <f t="shared" si="504"/>
        <v/>
      </c>
      <c r="Q1609" s="22" t="str">
        <f t="shared" si="505"/>
        <v/>
      </c>
      <c r="R1609" s="22" t="str">
        <f t="shared" si="515"/>
        <v/>
      </c>
      <c r="S1609" s="22" t="str">
        <f t="shared" si="506"/>
        <v/>
      </c>
      <c r="T1609" s="22" t="str">
        <f t="shared" si="516"/>
        <v/>
      </c>
      <c r="U1609" s="22" t="str">
        <f t="shared" si="507"/>
        <v/>
      </c>
    </row>
    <row r="1610" spans="1:21" x14ac:dyDescent="0.25">
      <c r="A1610" s="21" t="str">
        <f>IF(INDEX('Predict Your Date Data (auto)'!A:A,ROW(A1610),1)&gt;0,INDEX('Predict Your Date Data (auto)'!A:A,ROW(A1610),1),"")</f>
        <v/>
      </c>
      <c r="B1610" s="21" t="str">
        <f>IF(A1610&lt;&gt;"",IF(IFERROR(MATCH(TRUNC(A1610),ExcludeDateList,0),-1)&gt;-1,"",TRUNC(A1610)),"")</f>
        <v/>
      </c>
      <c r="C1610" s="22" t="str">
        <f t="shared" si="508"/>
        <v/>
      </c>
      <c r="D1610" s="22" t="str">
        <f t="shared" si="509"/>
        <v/>
      </c>
      <c r="E1610" s="22" t="str">
        <f t="shared" si="510"/>
        <v/>
      </c>
      <c r="G1610" s="21" t="str">
        <f t="shared" si="511"/>
        <v/>
      </c>
      <c r="H1610" s="21" t="str">
        <f t="shared" si="501"/>
        <v/>
      </c>
      <c r="I1610" s="22" t="str">
        <f t="shared" si="502"/>
        <v/>
      </c>
      <c r="J1610" s="22" t="str">
        <f t="shared" si="512"/>
        <v/>
      </c>
      <c r="K1610" s="22" t="str">
        <f>IF(G1610&lt;&gt;"",IF(IFERROR(MATCH(TRUNC(G1610),ExcludeDateList,0),-1)&gt;-1,"",J1610),"")</f>
        <v/>
      </c>
      <c r="L1610" s="22" t="str">
        <f>IF(G1610&lt;&gt;"",IF(IFERROR(MATCH(TRUNC(G1610),ExcludeDateList,0),-1)&gt;-1,NA(),J1610),"")</f>
        <v/>
      </c>
      <c r="M1610" s="22" t="str">
        <f t="shared" si="513"/>
        <v/>
      </c>
      <c r="N1610" s="22" t="str">
        <f t="shared" si="503"/>
        <v/>
      </c>
      <c r="O1610" s="22" t="str">
        <f t="shared" si="514"/>
        <v/>
      </c>
      <c r="P1610" s="22" t="str">
        <f t="shared" si="504"/>
        <v/>
      </c>
      <c r="Q1610" s="22" t="str">
        <f t="shared" si="505"/>
        <v/>
      </c>
      <c r="R1610" s="22" t="str">
        <f t="shared" si="515"/>
        <v/>
      </c>
      <c r="S1610" s="22" t="str">
        <f t="shared" si="506"/>
        <v/>
      </c>
      <c r="T1610" s="22" t="str">
        <f t="shared" si="516"/>
        <v/>
      </c>
      <c r="U1610" s="22" t="str">
        <f t="shared" si="507"/>
        <v/>
      </c>
    </row>
    <row r="1611" spans="1:21" x14ac:dyDescent="0.25">
      <c r="A1611" s="21" t="str">
        <f>IF(INDEX('Predict Your Date Data (auto)'!A:A,ROW(A1611),1)&gt;0,INDEX('Predict Your Date Data (auto)'!A:A,ROW(A1611),1),"")</f>
        <v/>
      </c>
      <c r="B1611" s="21" t="str">
        <f>IF(A1611&lt;&gt;"",IF(IFERROR(MATCH(TRUNC(A1611),ExcludeDateList,0),-1)&gt;-1,"",TRUNC(A1611)),"")</f>
        <v/>
      </c>
      <c r="C1611" s="22" t="str">
        <f t="shared" si="508"/>
        <v/>
      </c>
      <c r="D1611" s="22" t="str">
        <f t="shared" si="509"/>
        <v/>
      </c>
      <c r="E1611" s="22" t="str">
        <f t="shared" si="510"/>
        <v/>
      </c>
      <c r="G1611" s="21" t="str">
        <f t="shared" si="511"/>
        <v/>
      </c>
      <c r="H1611" s="21" t="str">
        <f t="shared" si="501"/>
        <v/>
      </c>
      <c r="I1611" s="22" t="str">
        <f t="shared" si="502"/>
        <v/>
      </c>
      <c r="J1611" s="22" t="str">
        <f t="shared" si="512"/>
        <v/>
      </c>
      <c r="K1611" s="22" t="str">
        <f>IF(G1611&lt;&gt;"",IF(IFERROR(MATCH(TRUNC(G1611),ExcludeDateList,0),-1)&gt;-1,"",J1611),"")</f>
        <v/>
      </c>
      <c r="L1611" s="22" t="str">
        <f>IF(G1611&lt;&gt;"",IF(IFERROR(MATCH(TRUNC(G1611),ExcludeDateList,0),-1)&gt;-1,NA(),J1611),"")</f>
        <v/>
      </c>
      <c r="M1611" s="22" t="str">
        <f t="shared" si="513"/>
        <v/>
      </c>
      <c r="N1611" s="22" t="str">
        <f t="shared" si="503"/>
        <v/>
      </c>
      <c r="O1611" s="22" t="str">
        <f t="shared" si="514"/>
        <v/>
      </c>
      <c r="P1611" s="22" t="str">
        <f t="shared" si="504"/>
        <v/>
      </c>
      <c r="Q1611" s="22" t="str">
        <f t="shared" si="505"/>
        <v/>
      </c>
      <c r="R1611" s="22" t="str">
        <f t="shared" si="515"/>
        <v/>
      </c>
      <c r="S1611" s="22" t="str">
        <f t="shared" si="506"/>
        <v/>
      </c>
      <c r="T1611" s="22" t="str">
        <f t="shared" si="516"/>
        <v/>
      </c>
      <c r="U1611" s="22" t="str">
        <f t="shared" si="507"/>
        <v/>
      </c>
    </row>
    <row r="1612" spans="1:21" x14ac:dyDescent="0.25">
      <c r="A1612" s="21" t="str">
        <f>IF(INDEX('Predict Your Date Data (auto)'!A:A,ROW(A1612),1)&gt;0,INDEX('Predict Your Date Data (auto)'!A:A,ROW(A1612),1),"")</f>
        <v/>
      </c>
      <c r="B1612" s="21" t="str">
        <f>IF(A1612&lt;&gt;"",IF(IFERROR(MATCH(TRUNC(A1612),ExcludeDateList,0),-1)&gt;-1,"",TRUNC(A1612)),"")</f>
        <v/>
      </c>
      <c r="C1612" s="22" t="str">
        <f t="shared" si="508"/>
        <v/>
      </c>
      <c r="D1612" s="22" t="str">
        <f t="shared" si="509"/>
        <v/>
      </c>
      <c r="E1612" s="22" t="str">
        <f t="shared" si="510"/>
        <v/>
      </c>
      <c r="G1612" s="21" t="str">
        <f t="shared" si="511"/>
        <v/>
      </c>
      <c r="H1612" s="21" t="str">
        <f t="shared" si="501"/>
        <v/>
      </c>
      <c r="I1612" s="22" t="str">
        <f t="shared" si="502"/>
        <v/>
      </c>
      <c r="J1612" s="22" t="str">
        <f t="shared" si="512"/>
        <v/>
      </c>
      <c r="K1612" s="22" t="str">
        <f>IF(G1612&lt;&gt;"",IF(IFERROR(MATCH(TRUNC(G1612),ExcludeDateList,0),-1)&gt;-1,"",J1612),"")</f>
        <v/>
      </c>
      <c r="L1612" s="22" t="str">
        <f>IF(G1612&lt;&gt;"",IF(IFERROR(MATCH(TRUNC(G1612),ExcludeDateList,0),-1)&gt;-1,NA(),J1612),"")</f>
        <v/>
      </c>
      <c r="M1612" s="22" t="str">
        <f t="shared" si="513"/>
        <v/>
      </c>
      <c r="N1612" s="22" t="str">
        <f t="shared" si="503"/>
        <v/>
      </c>
      <c r="O1612" s="22" t="str">
        <f t="shared" si="514"/>
        <v/>
      </c>
      <c r="P1612" s="22" t="str">
        <f t="shared" si="504"/>
        <v/>
      </c>
      <c r="Q1612" s="22" t="str">
        <f t="shared" si="505"/>
        <v/>
      </c>
      <c r="R1612" s="22" t="str">
        <f t="shared" si="515"/>
        <v/>
      </c>
      <c r="S1612" s="22" t="str">
        <f t="shared" si="506"/>
        <v/>
      </c>
      <c r="T1612" s="22" t="str">
        <f t="shared" si="516"/>
        <v/>
      </c>
      <c r="U1612" s="22" t="str">
        <f t="shared" si="507"/>
        <v/>
      </c>
    </row>
    <row r="1613" spans="1:21" x14ac:dyDescent="0.25">
      <c r="A1613" s="21" t="str">
        <f>IF(INDEX('Predict Your Date Data (auto)'!A:A,ROW(A1613),1)&gt;0,INDEX('Predict Your Date Data (auto)'!A:A,ROW(A1613),1),"")</f>
        <v/>
      </c>
      <c r="B1613" s="21" t="str">
        <f>IF(A1613&lt;&gt;"",IF(IFERROR(MATCH(TRUNC(A1613),ExcludeDateList,0),-1)&gt;-1,"",TRUNC(A1613)),"")</f>
        <v/>
      </c>
      <c r="C1613" s="22" t="str">
        <f t="shared" si="508"/>
        <v/>
      </c>
      <c r="D1613" s="22" t="str">
        <f t="shared" si="509"/>
        <v/>
      </c>
      <c r="E1613" s="22" t="str">
        <f t="shared" si="510"/>
        <v/>
      </c>
      <c r="G1613" s="21" t="str">
        <f t="shared" si="511"/>
        <v/>
      </c>
      <c r="H1613" s="21" t="str">
        <f t="shared" si="501"/>
        <v/>
      </c>
      <c r="I1613" s="22" t="str">
        <f t="shared" si="502"/>
        <v/>
      </c>
      <c r="J1613" s="22" t="str">
        <f t="shared" si="512"/>
        <v/>
      </c>
      <c r="K1613" s="22" t="str">
        <f>IF(G1613&lt;&gt;"",IF(IFERROR(MATCH(TRUNC(G1613),ExcludeDateList,0),-1)&gt;-1,"",J1613),"")</f>
        <v/>
      </c>
      <c r="L1613" s="22" t="str">
        <f>IF(G1613&lt;&gt;"",IF(IFERROR(MATCH(TRUNC(G1613),ExcludeDateList,0),-1)&gt;-1,NA(),J1613),"")</f>
        <v/>
      </c>
      <c r="M1613" s="22" t="str">
        <f t="shared" si="513"/>
        <v/>
      </c>
      <c r="N1613" s="22" t="str">
        <f t="shared" si="503"/>
        <v/>
      </c>
      <c r="O1613" s="22" t="str">
        <f t="shared" si="514"/>
        <v/>
      </c>
      <c r="P1613" s="22" t="str">
        <f t="shared" si="504"/>
        <v/>
      </c>
      <c r="Q1613" s="22" t="str">
        <f t="shared" si="505"/>
        <v/>
      </c>
      <c r="R1613" s="22" t="str">
        <f t="shared" si="515"/>
        <v/>
      </c>
      <c r="S1613" s="22" t="str">
        <f t="shared" si="506"/>
        <v/>
      </c>
      <c r="T1613" s="22" t="str">
        <f t="shared" si="516"/>
        <v/>
      </c>
      <c r="U1613" s="22" t="str">
        <f t="shared" si="507"/>
        <v/>
      </c>
    </row>
    <row r="1614" spans="1:21" x14ac:dyDescent="0.25">
      <c r="A1614" s="21" t="str">
        <f>IF(INDEX('Predict Your Date Data (auto)'!A:A,ROW(A1614),1)&gt;0,INDEX('Predict Your Date Data (auto)'!A:A,ROW(A1614),1),"")</f>
        <v/>
      </c>
      <c r="B1614" s="21" t="str">
        <f>IF(A1614&lt;&gt;"",IF(IFERROR(MATCH(TRUNC(A1614),ExcludeDateList,0),-1)&gt;-1,"",TRUNC(A1614)),"")</f>
        <v/>
      </c>
      <c r="C1614" s="22" t="str">
        <f t="shared" si="508"/>
        <v/>
      </c>
      <c r="D1614" s="22" t="str">
        <f t="shared" si="509"/>
        <v/>
      </c>
      <c r="E1614" s="22" t="str">
        <f t="shared" si="510"/>
        <v/>
      </c>
      <c r="G1614" s="21" t="str">
        <f t="shared" si="511"/>
        <v/>
      </c>
      <c r="H1614" s="21" t="str">
        <f t="shared" si="501"/>
        <v/>
      </c>
      <c r="I1614" s="22" t="str">
        <f t="shared" si="502"/>
        <v/>
      </c>
      <c r="J1614" s="22" t="str">
        <f t="shared" si="512"/>
        <v/>
      </c>
      <c r="K1614" s="22" t="str">
        <f>IF(G1614&lt;&gt;"",IF(IFERROR(MATCH(TRUNC(G1614),ExcludeDateList,0),-1)&gt;-1,"",J1614),"")</f>
        <v/>
      </c>
      <c r="L1614" s="22" t="str">
        <f>IF(G1614&lt;&gt;"",IF(IFERROR(MATCH(TRUNC(G1614),ExcludeDateList,0),-1)&gt;-1,NA(),J1614),"")</f>
        <v/>
      </c>
      <c r="M1614" s="22" t="str">
        <f t="shared" si="513"/>
        <v/>
      </c>
      <c r="N1614" s="22" t="str">
        <f t="shared" si="503"/>
        <v/>
      </c>
      <c r="O1614" s="22" t="str">
        <f t="shared" si="514"/>
        <v/>
      </c>
      <c r="P1614" s="22" t="str">
        <f t="shared" si="504"/>
        <v/>
      </c>
      <c r="Q1614" s="22" t="str">
        <f t="shared" si="505"/>
        <v/>
      </c>
      <c r="R1614" s="22" t="str">
        <f t="shared" si="515"/>
        <v/>
      </c>
      <c r="S1614" s="22" t="str">
        <f t="shared" si="506"/>
        <v/>
      </c>
      <c r="T1614" s="22" t="str">
        <f t="shared" si="516"/>
        <v/>
      </c>
      <c r="U1614" s="22" t="str">
        <f t="shared" si="507"/>
        <v/>
      </c>
    </row>
    <row r="1615" spans="1:21" x14ac:dyDescent="0.25">
      <c r="A1615" s="21" t="str">
        <f>IF(INDEX('Predict Your Date Data (auto)'!A:A,ROW(A1615),1)&gt;0,INDEX('Predict Your Date Data (auto)'!A:A,ROW(A1615),1),"")</f>
        <v/>
      </c>
      <c r="B1615" s="21" t="str">
        <f>IF(A1615&lt;&gt;"",IF(IFERROR(MATCH(TRUNC(A1615),ExcludeDateList,0),-1)&gt;-1,"",TRUNC(A1615)),"")</f>
        <v/>
      </c>
      <c r="C1615" s="22" t="str">
        <f t="shared" si="508"/>
        <v/>
      </c>
      <c r="D1615" s="22" t="str">
        <f t="shared" si="509"/>
        <v/>
      </c>
      <c r="E1615" s="22" t="str">
        <f t="shared" si="510"/>
        <v/>
      </c>
      <c r="G1615" s="21" t="str">
        <f t="shared" si="511"/>
        <v/>
      </c>
      <c r="H1615" s="21" t="str">
        <f t="shared" si="501"/>
        <v/>
      </c>
      <c r="I1615" s="22" t="str">
        <f t="shared" si="502"/>
        <v/>
      </c>
      <c r="J1615" s="22" t="str">
        <f t="shared" si="512"/>
        <v/>
      </c>
      <c r="K1615" s="22" t="str">
        <f>IF(G1615&lt;&gt;"",IF(IFERROR(MATCH(TRUNC(G1615),ExcludeDateList,0),-1)&gt;-1,"",J1615),"")</f>
        <v/>
      </c>
      <c r="L1615" s="22" t="str">
        <f>IF(G1615&lt;&gt;"",IF(IFERROR(MATCH(TRUNC(G1615),ExcludeDateList,0),-1)&gt;-1,NA(),J1615),"")</f>
        <v/>
      </c>
      <c r="M1615" s="22" t="str">
        <f t="shared" si="513"/>
        <v/>
      </c>
      <c r="N1615" s="22" t="str">
        <f t="shared" si="503"/>
        <v/>
      </c>
      <c r="O1615" s="22" t="str">
        <f t="shared" si="514"/>
        <v/>
      </c>
      <c r="P1615" s="22" t="str">
        <f t="shared" si="504"/>
        <v/>
      </c>
      <c r="Q1615" s="22" t="str">
        <f t="shared" si="505"/>
        <v/>
      </c>
      <c r="R1615" s="22" t="str">
        <f t="shared" si="515"/>
        <v/>
      </c>
      <c r="S1615" s="22" t="str">
        <f t="shared" si="506"/>
        <v/>
      </c>
      <c r="T1615" s="22" t="str">
        <f t="shared" si="516"/>
        <v/>
      </c>
      <c r="U1615" s="22" t="str">
        <f t="shared" si="507"/>
        <v/>
      </c>
    </row>
    <row r="1616" spans="1:21" x14ac:dyDescent="0.25">
      <c r="A1616" s="21" t="str">
        <f>IF(INDEX('Predict Your Date Data (auto)'!A:A,ROW(A1616),1)&gt;0,INDEX('Predict Your Date Data (auto)'!A:A,ROW(A1616),1),"")</f>
        <v/>
      </c>
      <c r="B1616" s="21" t="str">
        <f>IF(A1616&lt;&gt;"",IF(IFERROR(MATCH(TRUNC(A1616),ExcludeDateList,0),-1)&gt;-1,"",TRUNC(A1616)),"")</f>
        <v/>
      </c>
      <c r="C1616" s="22" t="str">
        <f t="shared" si="508"/>
        <v/>
      </c>
      <c r="D1616" s="22" t="str">
        <f t="shared" si="509"/>
        <v/>
      </c>
      <c r="E1616" s="22" t="str">
        <f t="shared" si="510"/>
        <v/>
      </c>
      <c r="G1616" s="21" t="str">
        <f t="shared" si="511"/>
        <v/>
      </c>
      <c r="H1616" s="21" t="str">
        <f t="shared" si="501"/>
        <v/>
      </c>
      <c r="I1616" s="22" t="str">
        <f t="shared" si="502"/>
        <v/>
      </c>
      <c r="J1616" s="22" t="str">
        <f t="shared" si="512"/>
        <v/>
      </c>
      <c r="K1616" s="22" t="str">
        <f>IF(G1616&lt;&gt;"",IF(IFERROR(MATCH(TRUNC(G1616),ExcludeDateList,0),-1)&gt;-1,"",J1616),"")</f>
        <v/>
      </c>
      <c r="L1616" s="22" t="str">
        <f>IF(G1616&lt;&gt;"",IF(IFERROR(MATCH(TRUNC(G1616),ExcludeDateList,0),-1)&gt;-1,NA(),J1616),"")</f>
        <v/>
      </c>
      <c r="M1616" s="22" t="str">
        <f t="shared" si="513"/>
        <v/>
      </c>
      <c r="N1616" s="22" t="str">
        <f t="shared" si="503"/>
        <v/>
      </c>
      <c r="O1616" s="22" t="str">
        <f t="shared" si="514"/>
        <v/>
      </c>
      <c r="P1616" s="22" t="str">
        <f t="shared" si="504"/>
        <v/>
      </c>
      <c r="Q1616" s="22" t="str">
        <f t="shared" si="505"/>
        <v/>
      </c>
      <c r="R1616" s="22" t="str">
        <f t="shared" si="515"/>
        <v/>
      </c>
      <c r="S1616" s="22" t="str">
        <f t="shared" si="506"/>
        <v/>
      </c>
      <c r="T1616" s="22" t="str">
        <f t="shared" si="516"/>
        <v/>
      </c>
      <c r="U1616" s="22" t="str">
        <f t="shared" si="507"/>
        <v/>
      </c>
    </row>
    <row r="1617" spans="1:21" x14ac:dyDescent="0.25">
      <c r="A1617" s="21" t="str">
        <f>IF(INDEX('Predict Your Date Data (auto)'!A:A,ROW(A1617),1)&gt;0,INDEX('Predict Your Date Data (auto)'!A:A,ROW(A1617),1),"")</f>
        <v/>
      </c>
      <c r="B1617" s="21" t="str">
        <f>IF(A1617&lt;&gt;"",IF(IFERROR(MATCH(TRUNC(A1617),ExcludeDateList,0),-1)&gt;-1,"",TRUNC(A1617)),"")</f>
        <v/>
      </c>
      <c r="C1617" s="22" t="str">
        <f t="shared" si="508"/>
        <v/>
      </c>
      <c r="D1617" s="22" t="str">
        <f t="shared" si="509"/>
        <v/>
      </c>
      <c r="E1617" s="22" t="str">
        <f t="shared" si="510"/>
        <v/>
      </c>
      <c r="G1617" s="21" t="str">
        <f t="shared" si="511"/>
        <v/>
      </c>
      <c r="H1617" s="21" t="str">
        <f t="shared" si="501"/>
        <v/>
      </c>
      <c r="I1617" s="22" t="str">
        <f t="shared" si="502"/>
        <v/>
      </c>
      <c r="J1617" s="22" t="str">
        <f t="shared" si="512"/>
        <v/>
      </c>
      <c r="K1617" s="22" t="str">
        <f>IF(G1617&lt;&gt;"",IF(IFERROR(MATCH(TRUNC(G1617),ExcludeDateList,0),-1)&gt;-1,"",J1617),"")</f>
        <v/>
      </c>
      <c r="L1617" s="22" t="str">
        <f>IF(G1617&lt;&gt;"",IF(IFERROR(MATCH(TRUNC(G1617),ExcludeDateList,0),-1)&gt;-1,NA(),J1617),"")</f>
        <v/>
      </c>
      <c r="M1617" s="22" t="str">
        <f t="shared" si="513"/>
        <v/>
      </c>
      <c r="N1617" s="22" t="str">
        <f t="shared" si="503"/>
        <v/>
      </c>
      <c r="O1617" s="22" t="str">
        <f t="shared" si="514"/>
        <v/>
      </c>
      <c r="P1617" s="22" t="str">
        <f t="shared" si="504"/>
        <v/>
      </c>
      <c r="Q1617" s="22" t="str">
        <f t="shared" si="505"/>
        <v/>
      </c>
      <c r="R1617" s="22" t="str">
        <f t="shared" si="515"/>
        <v/>
      </c>
      <c r="S1617" s="22" t="str">
        <f t="shared" si="506"/>
        <v/>
      </c>
      <c r="T1617" s="22" t="str">
        <f t="shared" si="516"/>
        <v/>
      </c>
      <c r="U1617" s="22" t="str">
        <f t="shared" si="507"/>
        <v/>
      </c>
    </row>
    <row r="1618" spans="1:21" x14ac:dyDescent="0.25">
      <c r="A1618" s="21" t="str">
        <f>IF(INDEX('Predict Your Date Data (auto)'!A:A,ROW(A1618),1)&gt;0,INDEX('Predict Your Date Data (auto)'!A:A,ROW(A1618),1),"")</f>
        <v/>
      </c>
      <c r="B1618" s="21" t="str">
        <f>IF(A1618&lt;&gt;"",IF(IFERROR(MATCH(TRUNC(A1618),ExcludeDateList,0),-1)&gt;-1,"",TRUNC(A1618)),"")</f>
        <v/>
      </c>
      <c r="C1618" s="22" t="str">
        <f t="shared" si="508"/>
        <v/>
      </c>
      <c r="D1618" s="22" t="str">
        <f t="shared" si="509"/>
        <v/>
      </c>
      <c r="E1618" s="22" t="str">
        <f t="shared" si="510"/>
        <v/>
      </c>
      <c r="G1618" s="21" t="str">
        <f t="shared" si="511"/>
        <v/>
      </c>
      <c r="H1618" s="21" t="str">
        <f t="shared" si="501"/>
        <v/>
      </c>
      <c r="I1618" s="22" t="str">
        <f t="shared" si="502"/>
        <v/>
      </c>
      <c r="J1618" s="22" t="str">
        <f t="shared" si="512"/>
        <v/>
      </c>
      <c r="K1618" s="22" t="str">
        <f>IF(G1618&lt;&gt;"",IF(IFERROR(MATCH(TRUNC(G1618),ExcludeDateList,0),-1)&gt;-1,"",J1618),"")</f>
        <v/>
      </c>
      <c r="L1618" s="22" t="str">
        <f>IF(G1618&lt;&gt;"",IF(IFERROR(MATCH(TRUNC(G1618),ExcludeDateList,0),-1)&gt;-1,NA(),J1618),"")</f>
        <v/>
      </c>
      <c r="M1618" s="22" t="str">
        <f t="shared" si="513"/>
        <v/>
      </c>
      <c r="N1618" s="22" t="str">
        <f t="shared" si="503"/>
        <v/>
      </c>
      <c r="O1618" s="22" t="str">
        <f t="shared" si="514"/>
        <v/>
      </c>
      <c r="P1618" s="22" t="str">
        <f t="shared" si="504"/>
        <v/>
      </c>
      <c r="Q1618" s="22" t="str">
        <f t="shared" si="505"/>
        <v/>
      </c>
      <c r="R1618" s="22" t="str">
        <f t="shared" si="515"/>
        <v/>
      </c>
      <c r="S1618" s="22" t="str">
        <f t="shared" si="506"/>
        <v/>
      </c>
      <c r="T1618" s="22" t="str">
        <f t="shared" si="516"/>
        <v/>
      </c>
      <c r="U1618" s="22" t="str">
        <f t="shared" si="507"/>
        <v/>
      </c>
    </row>
    <row r="1619" spans="1:21" x14ac:dyDescent="0.25">
      <c r="A1619" s="21" t="str">
        <f>IF(INDEX('Predict Your Date Data (auto)'!A:A,ROW(A1619),1)&gt;0,INDEX('Predict Your Date Data (auto)'!A:A,ROW(A1619),1),"")</f>
        <v/>
      </c>
      <c r="B1619" s="21" t="str">
        <f>IF(A1619&lt;&gt;"",IF(IFERROR(MATCH(TRUNC(A1619),ExcludeDateList,0),-1)&gt;-1,"",TRUNC(A1619)),"")</f>
        <v/>
      </c>
      <c r="C1619" s="22" t="str">
        <f t="shared" si="508"/>
        <v/>
      </c>
      <c r="D1619" s="22" t="str">
        <f t="shared" si="509"/>
        <v/>
      </c>
      <c r="E1619" s="22" t="str">
        <f t="shared" si="510"/>
        <v/>
      </c>
      <c r="G1619" s="21" t="str">
        <f t="shared" si="511"/>
        <v/>
      </c>
      <c r="H1619" s="21" t="str">
        <f t="shared" si="501"/>
        <v/>
      </c>
      <c r="I1619" s="22" t="str">
        <f t="shared" si="502"/>
        <v/>
      </c>
      <c r="J1619" s="22" t="str">
        <f t="shared" si="512"/>
        <v/>
      </c>
      <c r="K1619" s="22" t="str">
        <f>IF(G1619&lt;&gt;"",IF(IFERROR(MATCH(TRUNC(G1619),ExcludeDateList,0),-1)&gt;-1,"",J1619),"")</f>
        <v/>
      </c>
      <c r="L1619" s="22" t="str">
        <f>IF(G1619&lt;&gt;"",IF(IFERROR(MATCH(TRUNC(G1619),ExcludeDateList,0),-1)&gt;-1,NA(),J1619),"")</f>
        <v/>
      </c>
      <c r="M1619" s="22" t="str">
        <f t="shared" si="513"/>
        <v/>
      </c>
      <c r="N1619" s="22" t="str">
        <f t="shared" si="503"/>
        <v/>
      </c>
      <c r="O1619" s="22" t="str">
        <f t="shared" si="514"/>
        <v/>
      </c>
      <c r="P1619" s="22" t="str">
        <f t="shared" si="504"/>
        <v/>
      </c>
      <c r="Q1619" s="22" t="str">
        <f t="shared" si="505"/>
        <v/>
      </c>
      <c r="R1619" s="22" t="str">
        <f t="shared" si="515"/>
        <v/>
      </c>
      <c r="S1619" s="22" t="str">
        <f t="shared" si="506"/>
        <v/>
      </c>
      <c r="T1619" s="22" t="str">
        <f t="shared" si="516"/>
        <v/>
      </c>
      <c r="U1619" s="22" t="str">
        <f t="shared" si="507"/>
        <v/>
      </c>
    </row>
    <row r="1620" spans="1:21" x14ac:dyDescent="0.25">
      <c r="A1620" s="21" t="str">
        <f>IF(INDEX('Predict Your Date Data (auto)'!A:A,ROW(A1620),1)&gt;0,INDEX('Predict Your Date Data (auto)'!A:A,ROW(A1620),1),"")</f>
        <v/>
      </c>
      <c r="B1620" s="21" t="str">
        <f>IF(A1620&lt;&gt;"",IF(IFERROR(MATCH(TRUNC(A1620),ExcludeDateList,0),-1)&gt;-1,"",TRUNC(A1620)),"")</f>
        <v/>
      </c>
      <c r="C1620" s="22" t="str">
        <f t="shared" si="508"/>
        <v/>
      </c>
      <c r="D1620" s="22" t="str">
        <f t="shared" si="509"/>
        <v/>
      </c>
      <c r="E1620" s="22" t="str">
        <f t="shared" si="510"/>
        <v/>
      </c>
      <c r="G1620" s="21" t="str">
        <f t="shared" si="511"/>
        <v/>
      </c>
      <c r="H1620" s="21" t="str">
        <f t="shared" si="501"/>
        <v/>
      </c>
      <c r="I1620" s="22" t="str">
        <f t="shared" si="502"/>
        <v/>
      </c>
      <c r="J1620" s="22" t="str">
        <f t="shared" si="512"/>
        <v/>
      </c>
      <c r="K1620" s="22" t="str">
        <f>IF(G1620&lt;&gt;"",IF(IFERROR(MATCH(TRUNC(G1620),ExcludeDateList,0),-1)&gt;-1,"",J1620),"")</f>
        <v/>
      </c>
      <c r="L1620" s="22" t="str">
        <f>IF(G1620&lt;&gt;"",IF(IFERROR(MATCH(TRUNC(G1620),ExcludeDateList,0),-1)&gt;-1,NA(),J1620),"")</f>
        <v/>
      </c>
      <c r="M1620" s="22" t="str">
        <f t="shared" si="513"/>
        <v/>
      </c>
      <c r="N1620" s="22" t="str">
        <f t="shared" si="503"/>
        <v/>
      </c>
      <c r="O1620" s="22" t="str">
        <f t="shared" si="514"/>
        <v/>
      </c>
      <c r="P1620" s="22" t="str">
        <f t="shared" si="504"/>
        <v/>
      </c>
      <c r="Q1620" s="22" t="str">
        <f t="shared" si="505"/>
        <v/>
      </c>
      <c r="R1620" s="22" t="str">
        <f t="shared" si="515"/>
        <v/>
      </c>
      <c r="S1620" s="22" t="str">
        <f t="shared" si="506"/>
        <v/>
      </c>
      <c r="T1620" s="22" t="str">
        <f t="shared" si="516"/>
        <v/>
      </c>
      <c r="U1620" s="22" t="str">
        <f t="shared" si="507"/>
        <v/>
      </c>
    </row>
    <row r="1621" spans="1:21" x14ac:dyDescent="0.25">
      <c r="A1621" s="21" t="str">
        <f>IF(INDEX('Predict Your Date Data (auto)'!A:A,ROW(A1621),1)&gt;0,INDEX('Predict Your Date Data (auto)'!A:A,ROW(A1621),1),"")</f>
        <v/>
      </c>
      <c r="B1621" s="21" t="str">
        <f>IF(A1621&lt;&gt;"",IF(IFERROR(MATCH(TRUNC(A1621),ExcludeDateList,0),-1)&gt;-1,"",TRUNC(A1621)),"")</f>
        <v/>
      </c>
      <c r="C1621" s="22" t="str">
        <f t="shared" si="508"/>
        <v/>
      </c>
      <c r="D1621" s="22" t="str">
        <f t="shared" si="509"/>
        <v/>
      </c>
      <c r="E1621" s="22" t="str">
        <f t="shared" si="510"/>
        <v/>
      </c>
      <c r="G1621" s="21" t="str">
        <f t="shared" si="511"/>
        <v/>
      </c>
      <c r="H1621" s="21" t="str">
        <f t="shared" si="501"/>
        <v/>
      </c>
      <c r="I1621" s="22" t="str">
        <f t="shared" si="502"/>
        <v/>
      </c>
      <c r="J1621" s="22" t="str">
        <f t="shared" si="512"/>
        <v/>
      </c>
      <c r="K1621" s="22" t="str">
        <f>IF(G1621&lt;&gt;"",IF(IFERROR(MATCH(TRUNC(G1621),ExcludeDateList,0),-1)&gt;-1,"",J1621),"")</f>
        <v/>
      </c>
      <c r="L1621" s="22" t="str">
        <f>IF(G1621&lt;&gt;"",IF(IFERROR(MATCH(TRUNC(G1621),ExcludeDateList,0),-1)&gt;-1,NA(),J1621),"")</f>
        <v/>
      </c>
      <c r="M1621" s="22" t="str">
        <f t="shared" si="513"/>
        <v/>
      </c>
      <c r="N1621" s="22" t="str">
        <f t="shared" si="503"/>
        <v/>
      </c>
      <c r="O1621" s="22" t="str">
        <f t="shared" si="514"/>
        <v/>
      </c>
      <c r="P1621" s="22" t="str">
        <f t="shared" si="504"/>
        <v/>
      </c>
      <c r="Q1621" s="22" t="str">
        <f t="shared" si="505"/>
        <v/>
      </c>
      <c r="R1621" s="22" t="str">
        <f t="shared" si="515"/>
        <v/>
      </c>
      <c r="S1621" s="22" t="str">
        <f t="shared" si="506"/>
        <v/>
      </c>
      <c r="T1621" s="22" t="str">
        <f t="shared" si="516"/>
        <v/>
      </c>
      <c r="U1621" s="22" t="str">
        <f t="shared" si="507"/>
        <v/>
      </c>
    </row>
    <row r="1622" spans="1:21" x14ac:dyDescent="0.25">
      <c r="A1622" s="21" t="str">
        <f>IF(INDEX('Predict Your Date Data (auto)'!A:A,ROW(A1622),1)&gt;0,INDEX('Predict Your Date Data (auto)'!A:A,ROW(A1622),1),"")</f>
        <v/>
      </c>
      <c r="B1622" s="21" t="str">
        <f>IF(A1622&lt;&gt;"",IF(IFERROR(MATCH(TRUNC(A1622),ExcludeDateList,0),-1)&gt;-1,"",TRUNC(A1622)),"")</f>
        <v/>
      </c>
      <c r="C1622" s="22" t="str">
        <f t="shared" si="508"/>
        <v/>
      </c>
      <c r="D1622" s="22" t="str">
        <f t="shared" si="509"/>
        <v/>
      </c>
      <c r="E1622" s="22" t="str">
        <f t="shared" si="510"/>
        <v/>
      </c>
      <c r="G1622" s="21" t="str">
        <f t="shared" si="511"/>
        <v/>
      </c>
      <c r="H1622" s="21" t="str">
        <f t="shared" si="501"/>
        <v/>
      </c>
      <c r="I1622" s="22" t="str">
        <f t="shared" si="502"/>
        <v/>
      </c>
      <c r="J1622" s="22" t="str">
        <f t="shared" si="512"/>
        <v/>
      </c>
      <c r="K1622" s="22" t="str">
        <f>IF(G1622&lt;&gt;"",IF(IFERROR(MATCH(TRUNC(G1622),ExcludeDateList,0),-1)&gt;-1,"",J1622),"")</f>
        <v/>
      </c>
      <c r="L1622" s="22" t="str">
        <f>IF(G1622&lt;&gt;"",IF(IFERROR(MATCH(TRUNC(G1622),ExcludeDateList,0),-1)&gt;-1,NA(),J1622),"")</f>
        <v/>
      </c>
      <c r="M1622" s="22" t="str">
        <f t="shared" si="513"/>
        <v/>
      </c>
      <c r="N1622" s="22" t="str">
        <f t="shared" si="503"/>
        <v/>
      </c>
      <c r="O1622" s="22" t="str">
        <f t="shared" si="514"/>
        <v/>
      </c>
      <c r="P1622" s="22" t="str">
        <f t="shared" si="504"/>
        <v/>
      </c>
      <c r="Q1622" s="22" t="str">
        <f t="shared" si="505"/>
        <v/>
      </c>
      <c r="R1622" s="22" t="str">
        <f t="shared" si="515"/>
        <v/>
      </c>
      <c r="S1622" s="22" t="str">
        <f t="shared" si="506"/>
        <v/>
      </c>
      <c r="T1622" s="22" t="str">
        <f t="shared" si="516"/>
        <v/>
      </c>
      <c r="U1622" s="22" t="str">
        <f t="shared" si="507"/>
        <v/>
      </c>
    </row>
    <row r="1623" spans="1:21" x14ac:dyDescent="0.25">
      <c r="A1623" s="21" t="str">
        <f>IF(INDEX('Predict Your Date Data (auto)'!A:A,ROW(A1623),1)&gt;0,INDEX('Predict Your Date Data (auto)'!A:A,ROW(A1623),1),"")</f>
        <v/>
      </c>
      <c r="B1623" s="21" t="str">
        <f>IF(A1623&lt;&gt;"",IF(IFERROR(MATCH(TRUNC(A1623),ExcludeDateList,0),-1)&gt;-1,"",TRUNC(A1623)),"")</f>
        <v/>
      </c>
      <c r="C1623" s="22" t="str">
        <f t="shared" si="508"/>
        <v/>
      </c>
      <c r="D1623" s="22" t="str">
        <f t="shared" si="509"/>
        <v/>
      </c>
      <c r="E1623" s="22" t="str">
        <f t="shared" si="510"/>
        <v/>
      </c>
      <c r="G1623" s="21" t="str">
        <f t="shared" si="511"/>
        <v/>
      </c>
      <c r="H1623" s="21" t="str">
        <f t="shared" si="501"/>
        <v/>
      </c>
      <c r="I1623" s="22" t="str">
        <f t="shared" si="502"/>
        <v/>
      </c>
      <c r="J1623" s="22" t="str">
        <f t="shared" si="512"/>
        <v/>
      </c>
      <c r="K1623" s="22" t="str">
        <f>IF(G1623&lt;&gt;"",IF(IFERROR(MATCH(TRUNC(G1623),ExcludeDateList,0),-1)&gt;-1,"",J1623),"")</f>
        <v/>
      </c>
      <c r="L1623" s="22" t="str">
        <f>IF(G1623&lt;&gt;"",IF(IFERROR(MATCH(TRUNC(G1623),ExcludeDateList,0),-1)&gt;-1,NA(),J1623),"")</f>
        <v/>
      </c>
      <c r="M1623" s="22" t="str">
        <f t="shared" si="513"/>
        <v/>
      </c>
      <c r="N1623" s="22" t="str">
        <f t="shared" si="503"/>
        <v/>
      </c>
      <c r="O1623" s="22" t="str">
        <f t="shared" si="514"/>
        <v/>
      </c>
      <c r="P1623" s="22" t="str">
        <f t="shared" si="504"/>
        <v/>
      </c>
      <c r="Q1623" s="22" t="str">
        <f t="shared" si="505"/>
        <v/>
      </c>
      <c r="R1623" s="22" t="str">
        <f t="shared" si="515"/>
        <v/>
      </c>
      <c r="S1623" s="22" t="str">
        <f t="shared" si="506"/>
        <v/>
      </c>
      <c r="T1623" s="22" t="str">
        <f t="shared" si="516"/>
        <v/>
      </c>
      <c r="U1623" s="22" t="str">
        <f t="shared" si="507"/>
        <v/>
      </c>
    </row>
    <row r="1624" spans="1:21" x14ac:dyDescent="0.25">
      <c r="A1624" s="21" t="str">
        <f>IF(INDEX('Predict Your Date Data (auto)'!A:A,ROW(A1624),1)&gt;0,INDEX('Predict Your Date Data (auto)'!A:A,ROW(A1624),1),"")</f>
        <v/>
      </c>
      <c r="B1624" s="21" t="str">
        <f>IF(A1624&lt;&gt;"",IF(IFERROR(MATCH(TRUNC(A1624),ExcludeDateList,0),-1)&gt;-1,"",TRUNC(A1624)),"")</f>
        <v/>
      </c>
      <c r="C1624" s="22" t="str">
        <f t="shared" si="508"/>
        <v/>
      </c>
      <c r="D1624" s="22" t="str">
        <f t="shared" si="509"/>
        <v/>
      </c>
      <c r="E1624" s="22" t="str">
        <f t="shared" si="510"/>
        <v/>
      </c>
      <c r="G1624" s="21" t="str">
        <f t="shared" si="511"/>
        <v/>
      </c>
      <c r="H1624" s="21" t="str">
        <f t="shared" si="501"/>
        <v/>
      </c>
      <c r="I1624" s="22" t="str">
        <f t="shared" si="502"/>
        <v/>
      </c>
      <c r="J1624" s="22" t="str">
        <f t="shared" si="512"/>
        <v/>
      </c>
      <c r="K1624" s="22" t="str">
        <f>IF(G1624&lt;&gt;"",IF(IFERROR(MATCH(TRUNC(G1624),ExcludeDateList,0),-1)&gt;-1,"",J1624),"")</f>
        <v/>
      </c>
      <c r="L1624" s="22" t="str">
        <f>IF(G1624&lt;&gt;"",IF(IFERROR(MATCH(TRUNC(G1624),ExcludeDateList,0),-1)&gt;-1,NA(),J1624),"")</f>
        <v/>
      </c>
      <c r="M1624" s="22" t="str">
        <f t="shared" si="513"/>
        <v/>
      </c>
      <c r="N1624" s="22" t="str">
        <f t="shared" si="503"/>
        <v/>
      </c>
      <c r="O1624" s="22" t="str">
        <f t="shared" si="514"/>
        <v/>
      </c>
      <c r="P1624" s="22" t="str">
        <f t="shared" si="504"/>
        <v/>
      </c>
      <c r="Q1624" s="22" t="str">
        <f t="shared" si="505"/>
        <v/>
      </c>
      <c r="R1624" s="22" t="str">
        <f t="shared" si="515"/>
        <v/>
      </c>
      <c r="S1624" s="22" t="str">
        <f t="shared" si="506"/>
        <v/>
      </c>
      <c r="T1624" s="22" t="str">
        <f t="shared" si="516"/>
        <v/>
      </c>
      <c r="U1624" s="22" t="str">
        <f t="shared" si="507"/>
        <v/>
      </c>
    </row>
    <row r="1625" spans="1:21" x14ac:dyDescent="0.25">
      <c r="A1625" s="21" t="str">
        <f>IF(INDEX('Predict Your Date Data (auto)'!A:A,ROW(A1625),1)&gt;0,INDEX('Predict Your Date Data (auto)'!A:A,ROW(A1625),1),"")</f>
        <v/>
      </c>
      <c r="B1625" s="21" t="str">
        <f>IF(A1625&lt;&gt;"",IF(IFERROR(MATCH(TRUNC(A1625),ExcludeDateList,0),-1)&gt;-1,"",TRUNC(A1625)),"")</f>
        <v/>
      </c>
      <c r="C1625" s="22" t="str">
        <f t="shared" si="508"/>
        <v/>
      </c>
      <c r="D1625" s="22" t="str">
        <f t="shared" si="509"/>
        <v/>
      </c>
      <c r="E1625" s="22" t="str">
        <f t="shared" si="510"/>
        <v/>
      </c>
      <c r="G1625" s="21" t="str">
        <f t="shared" si="511"/>
        <v/>
      </c>
      <c r="H1625" s="21" t="str">
        <f t="shared" si="501"/>
        <v/>
      </c>
      <c r="I1625" s="22" t="str">
        <f t="shared" si="502"/>
        <v/>
      </c>
      <c r="J1625" s="22" t="str">
        <f t="shared" si="512"/>
        <v/>
      </c>
      <c r="K1625" s="22" t="str">
        <f>IF(G1625&lt;&gt;"",IF(IFERROR(MATCH(TRUNC(G1625),ExcludeDateList,0),-1)&gt;-1,"",J1625),"")</f>
        <v/>
      </c>
      <c r="L1625" s="22" t="str">
        <f>IF(G1625&lt;&gt;"",IF(IFERROR(MATCH(TRUNC(G1625),ExcludeDateList,0),-1)&gt;-1,NA(),J1625),"")</f>
        <v/>
      </c>
      <c r="M1625" s="22" t="str">
        <f t="shared" si="513"/>
        <v/>
      </c>
      <c r="N1625" s="22" t="str">
        <f t="shared" si="503"/>
        <v/>
      </c>
      <c r="O1625" s="22" t="str">
        <f t="shared" si="514"/>
        <v/>
      </c>
      <c r="P1625" s="22" t="str">
        <f t="shared" si="504"/>
        <v/>
      </c>
      <c r="Q1625" s="22" t="str">
        <f t="shared" si="505"/>
        <v/>
      </c>
      <c r="R1625" s="22" t="str">
        <f t="shared" si="515"/>
        <v/>
      </c>
      <c r="S1625" s="22" t="str">
        <f t="shared" si="506"/>
        <v/>
      </c>
      <c r="T1625" s="22" t="str">
        <f t="shared" si="516"/>
        <v/>
      </c>
      <c r="U1625" s="22" t="str">
        <f t="shared" si="507"/>
        <v/>
      </c>
    </row>
    <row r="1626" spans="1:21" x14ac:dyDescent="0.25">
      <c r="A1626" s="21" t="str">
        <f>IF(INDEX('Predict Your Date Data (auto)'!A:A,ROW(A1626),1)&gt;0,INDEX('Predict Your Date Data (auto)'!A:A,ROW(A1626),1),"")</f>
        <v/>
      </c>
      <c r="B1626" s="21" t="str">
        <f>IF(A1626&lt;&gt;"",IF(IFERROR(MATCH(TRUNC(A1626),ExcludeDateList,0),-1)&gt;-1,"",TRUNC(A1626)),"")</f>
        <v/>
      </c>
      <c r="C1626" s="22" t="str">
        <f t="shared" si="508"/>
        <v/>
      </c>
      <c r="D1626" s="22" t="str">
        <f t="shared" si="509"/>
        <v/>
      </c>
      <c r="E1626" s="22" t="str">
        <f t="shared" si="510"/>
        <v/>
      </c>
      <c r="G1626" s="21" t="str">
        <f t="shared" si="511"/>
        <v/>
      </c>
      <c r="H1626" s="21" t="str">
        <f t="shared" si="501"/>
        <v/>
      </c>
      <c r="I1626" s="22" t="str">
        <f t="shared" si="502"/>
        <v/>
      </c>
      <c r="J1626" s="22" t="str">
        <f t="shared" si="512"/>
        <v/>
      </c>
      <c r="K1626" s="22" t="str">
        <f>IF(G1626&lt;&gt;"",IF(IFERROR(MATCH(TRUNC(G1626),ExcludeDateList,0),-1)&gt;-1,"",J1626),"")</f>
        <v/>
      </c>
      <c r="L1626" s="22" t="str">
        <f>IF(G1626&lt;&gt;"",IF(IFERROR(MATCH(TRUNC(G1626),ExcludeDateList,0),-1)&gt;-1,NA(),J1626),"")</f>
        <v/>
      </c>
      <c r="M1626" s="22" t="str">
        <f t="shared" si="513"/>
        <v/>
      </c>
      <c r="N1626" s="22" t="str">
        <f t="shared" si="503"/>
        <v/>
      </c>
      <c r="O1626" s="22" t="str">
        <f t="shared" si="514"/>
        <v/>
      </c>
      <c r="P1626" s="22" t="str">
        <f t="shared" si="504"/>
        <v/>
      </c>
      <c r="Q1626" s="22" t="str">
        <f t="shared" si="505"/>
        <v/>
      </c>
      <c r="R1626" s="22" t="str">
        <f t="shared" si="515"/>
        <v/>
      </c>
      <c r="S1626" s="22" t="str">
        <f t="shared" si="506"/>
        <v/>
      </c>
      <c r="T1626" s="22" t="str">
        <f t="shared" si="516"/>
        <v/>
      </c>
      <c r="U1626" s="22" t="str">
        <f t="shared" si="507"/>
        <v/>
      </c>
    </row>
    <row r="1627" spans="1:21" x14ac:dyDescent="0.25">
      <c r="A1627" s="21" t="str">
        <f>IF(INDEX('Predict Your Date Data (auto)'!A:A,ROW(A1627),1)&gt;0,INDEX('Predict Your Date Data (auto)'!A:A,ROW(A1627),1),"")</f>
        <v/>
      </c>
      <c r="B1627" s="21" t="str">
        <f>IF(A1627&lt;&gt;"",IF(IFERROR(MATCH(TRUNC(A1627),ExcludeDateList,0),-1)&gt;-1,"",TRUNC(A1627)),"")</f>
        <v/>
      </c>
      <c r="C1627" s="22" t="str">
        <f t="shared" si="508"/>
        <v/>
      </c>
      <c r="D1627" s="22" t="str">
        <f t="shared" si="509"/>
        <v/>
      </c>
      <c r="E1627" s="22" t="str">
        <f t="shared" si="510"/>
        <v/>
      </c>
      <c r="G1627" s="21" t="str">
        <f t="shared" si="511"/>
        <v/>
      </c>
      <c r="H1627" s="21" t="str">
        <f t="shared" si="501"/>
        <v/>
      </c>
      <c r="I1627" s="22" t="str">
        <f t="shared" si="502"/>
        <v/>
      </c>
      <c r="J1627" s="22" t="str">
        <f t="shared" si="512"/>
        <v/>
      </c>
      <c r="K1627" s="22" t="str">
        <f>IF(G1627&lt;&gt;"",IF(IFERROR(MATCH(TRUNC(G1627),ExcludeDateList,0),-1)&gt;-1,"",J1627),"")</f>
        <v/>
      </c>
      <c r="L1627" s="22" t="str">
        <f>IF(G1627&lt;&gt;"",IF(IFERROR(MATCH(TRUNC(G1627),ExcludeDateList,0),-1)&gt;-1,NA(),J1627),"")</f>
        <v/>
      </c>
      <c r="M1627" s="22" t="str">
        <f t="shared" si="513"/>
        <v/>
      </c>
      <c r="N1627" s="22" t="str">
        <f t="shared" si="503"/>
        <v/>
      </c>
      <c r="O1627" s="22" t="str">
        <f t="shared" si="514"/>
        <v/>
      </c>
      <c r="P1627" s="22" t="str">
        <f t="shared" si="504"/>
        <v/>
      </c>
      <c r="Q1627" s="22" t="str">
        <f t="shared" si="505"/>
        <v/>
      </c>
      <c r="R1627" s="22" t="str">
        <f t="shared" si="515"/>
        <v/>
      </c>
      <c r="S1627" s="22" t="str">
        <f t="shared" si="506"/>
        <v/>
      </c>
      <c r="T1627" s="22" t="str">
        <f t="shared" si="516"/>
        <v/>
      </c>
      <c r="U1627" s="22" t="str">
        <f t="shared" si="507"/>
        <v/>
      </c>
    </row>
    <row r="1628" spans="1:21" x14ac:dyDescent="0.25">
      <c r="A1628" s="21" t="str">
        <f>IF(INDEX('Predict Your Date Data (auto)'!A:A,ROW(A1628),1)&gt;0,INDEX('Predict Your Date Data (auto)'!A:A,ROW(A1628),1),"")</f>
        <v/>
      </c>
      <c r="B1628" s="21" t="str">
        <f>IF(A1628&lt;&gt;"",IF(IFERROR(MATCH(TRUNC(A1628),ExcludeDateList,0),-1)&gt;-1,"",TRUNC(A1628)),"")</f>
        <v/>
      </c>
      <c r="C1628" s="22" t="str">
        <f t="shared" si="508"/>
        <v/>
      </c>
      <c r="D1628" s="22" t="str">
        <f t="shared" si="509"/>
        <v/>
      </c>
      <c r="E1628" s="22" t="str">
        <f t="shared" si="510"/>
        <v/>
      </c>
      <c r="G1628" s="21" t="str">
        <f t="shared" si="511"/>
        <v/>
      </c>
      <c r="H1628" s="21" t="str">
        <f t="shared" si="501"/>
        <v/>
      </c>
      <c r="I1628" s="22" t="str">
        <f t="shared" si="502"/>
        <v/>
      </c>
      <c r="J1628" s="22" t="str">
        <f t="shared" si="512"/>
        <v/>
      </c>
      <c r="K1628" s="22" t="str">
        <f>IF(G1628&lt;&gt;"",IF(IFERROR(MATCH(TRUNC(G1628),ExcludeDateList,0),-1)&gt;-1,"",J1628),"")</f>
        <v/>
      </c>
      <c r="L1628" s="22" t="str">
        <f>IF(G1628&lt;&gt;"",IF(IFERROR(MATCH(TRUNC(G1628),ExcludeDateList,0),-1)&gt;-1,NA(),J1628),"")</f>
        <v/>
      </c>
      <c r="M1628" s="22" t="str">
        <f t="shared" si="513"/>
        <v/>
      </c>
      <c r="N1628" s="22" t="str">
        <f t="shared" si="503"/>
        <v/>
      </c>
      <c r="O1628" s="22" t="str">
        <f t="shared" si="514"/>
        <v/>
      </c>
      <c r="P1628" s="22" t="str">
        <f t="shared" si="504"/>
        <v/>
      </c>
      <c r="Q1628" s="22" t="str">
        <f t="shared" si="505"/>
        <v/>
      </c>
      <c r="R1628" s="22" t="str">
        <f t="shared" si="515"/>
        <v/>
      </c>
      <c r="S1628" s="22" t="str">
        <f t="shared" si="506"/>
        <v/>
      </c>
      <c r="T1628" s="22" t="str">
        <f t="shared" si="516"/>
        <v/>
      </c>
      <c r="U1628" s="22" t="str">
        <f t="shared" si="507"/>
        <v/>
      </c>
    </row>
    <row r="1629" spans="1:21" x14ac:dyDescent="0.25">
      <c r="A1629" s="21" t="str">
        <f>IF(INDEX('Predict Your Date Data (auto)'!A:A,ROW(A1629),1)&gt;0,INDEX('Predict Your Date Data (auto)'!A:A,ROW(A1629),1),"")</f>
        <v/>
      </c>
      <c r="B1629" s="21" t="str">
        <f>IF(A1629&lt;&gt;"",IF(IFERROR(MATCH(TRUNC(A1629),ExcludeDateList,0),-1)&gt;-1,"",TRUNC(A1629)),"")</f>
        <v/>
      </c>
      <c r="C1629" s="22" t="str">
        <f t="shared" si="508"/>
        <v/>
      </c>
      <c r="D1629" s="22" t="str">
        <f t="shared" si="509"/>
        <v/>
      </c>
      <c r="E1629" s="22" t="str">
        <f t="shared" si="510"/>
        <v/>
      </c>
      <c r="G1629" s="21" t="str">
        <f t="shared" si="511"/>
        <v/>
      </c>
      <c r="H1629" s="21" t="str">
        <f t="shared" si="501"/>
        <v/>
      </c>
      <c r="I1629" s="22" t="str">
        <f t="shared" si="502"/>
        <v/>
      </c>
      <c r="J1629" s="22" t="str">
        <f t="shared" si="512"/>
        <v/>
      </c>
      <c r="K1629" s="22" t="str">
        <f>IF(G1629&lt;&gt;"",IF(IFERROR(MATCH(TRUNC(G1629),ExcludeDateList,0),-1)&gt;-1,"",J1629),"")</f>
        <v/>
      </c>
      <c r="L1629" s="22" t="str">
        <f>IF(G1629&lt;&gt;"",IF(IFERROR(MATCH(TRUNC(G1629),ExcludeDateList,0),-1)&gt;-1,NA(),J1629),"")</f>
        <v/>
      </c>
      <c r="M1629" s="22" t="str">
        <f t="shared" si="513"/>
        <v/>
      </c>
      <c r="N1629" s="22" t="str">
        <f t="shared" si="503"/>
        <v/>
      </c>
      <c r="O1629" s="22" t="str">
        <f t="shared" si="514"/>
        <v/>
      </c>
      <c r="P1629" s="22" t="str">
        <f t="shared" si="504"/>
        <v/>
      </c>
      <c r="Q1629" s="22" t="str">
        <f t="shared" si="505"/>
        <v/>
      </c>
      <c r="R1629" s="22" t="str">
        <f t="shared" si="515"/>
        <v/>
      </c>
      <c r="S1629" s="22" t="str">
        <f t="shared" si="506"/>
        <v/>
      </c>
      <c r="T1629" s="22" t="str">
        <f t="shared" si="516"/>
        <v/>
      </c>
      <c r="U1629" s="22" t="str">
        <f t="shared" si="507"/>
        <v/>
      </c>
    </row>
    <row r="1630" spans="1:21" x14ac:dyDescent="0.25">
      <c r="A1630" s="21" t="str">
        <f>IF(INDEX('Predict Your Date Data (auto)'!A:A,ROW(A1630),1)&gt;0,INDEX('Predict Your Date Data (auto)'!A:A,ROW(A1630),1),"")</f>
        <v/>
      </c>
      <c r="B1630" s="21" t="str">
        <f>IF(A1630&lt;&gt;"",IF(IFERROR(MATCH(TRUNC(A1630),ExcludeDateList,0),-1)&gt;-1,"",TRUNC(A1630)),"")</f>
        <v/>
      </c>
      <c r="C1630" s="22" t="str">
        <f t="shared" si="508"/>
        <v/>
      </c>
      <c r="D1630" s="22" t="str">
        <f t="shared" si="509"/>
        <v/>
      </c>
      <c r="E1630" s="22" t="str">
        <f t="shared" si="510"/>
        <v/>
      </c>
      <c r="G1630" s="21" t="str">
        <f t="shared" si="511"/>
        <v/>
      </c>
      <c r="H1630" s="21" t="str">
        <f t="shared" si="501"/>
        <v/>
      </c>
      <c r="I1630" s="22" t="str">
        <f t="shared" si="502"/>
        <v/>
      </c>
      <c r="J1630" s="22" t="str">
        <f t="shared" si="512"/>
        <v/>
      </c>
      <c r="K1630" s="22" t="str">
        <f>IF(G1630&lt;&gt;"",IF(IFERROR(MATCH(TRUNC(G1630),ExcludeDateList,0),-1)&gt;-1,"",J1630),"")</f>
        <v/>
      </c>
      <c r="L1630" s="22" t="str">
        <f>IF(G1630&lt;&gt;"",IF(IFERROR(MATCH(TRUNC(G1630),ExcludeDateList,0),-1)&gt;-1,NA(),J1630),"")</f>
        <v/>
      </c>
      <c r="M1630" s="22" t="str">
        <f t="shared" si="513"/>
        <v/>
      </c>
      <c r="N1630" s="22" t="str">
        <f t="shared" si="503"/>
        <v/>
      </c>
      <c r="O1630" s="22" t="str">
        <f t="shared" si="514"/>
        <v/>
      </c>
      <c r="P1630" s="22" t="str">
        <f t="shared" si="504"/>
        <v/>
      </c>
      <c r="Q1630" s="22" t="str">
        <f t="shared" si="505"/>
        <v/>
      </c>
      <c r="R1630" s="22" t="str">
        <f t="shared" si="515"/>
        <v/>
      </c>
      <c r="S1630" s="22" t="str">
        <f t="shared" si="506"/>
        <v/>
      </c>
      <c r="T1630" s="22" t="str">
        <f t="shared" si="516"/>
        <v/>
      </c>
      <c r="U1630" s="22" t="str">
        <f t="shared" si="507"/>
        <v/>
      </c>
    </row>
    <row r="1631" spans="1:21" x14ac:dyDescent="0.25">
      <c r="A1631" s="21" t="str">
        <f>IF(INDEX('Predict Your Date Data (auto)'!A:A,ROW(A1631),1)&gt;0,INDEX('Predict Your Date Data (auto)'!A:A,ROW(A1631),1),"")</f>
        <v/>
      </c>
      <c r="B1631" s="21" t="str">
        <f>IF(A1631&lt;&gt;"",IF(IFERROR(MATCH(TRUNC(A1631),ExcludeDateList,0),-1)&gt;-1,"",TRUNC(A1631)),"")</f>
        <v/>
      </c>
      <c r="C1631" s="22" t="str">
        <f t="shared" si="508"/>
        <v/>
      </c>
      <c r="D1631" s="22" t="str">
        <f t="shared" si="509"/>
        <v/>
      </c>
      <c r="E1631" s="22" t="str">
        <f t="shared" si="510"/>
        <v/>
      </c>
      <c r="G1631" s="21" t="str">
        <f t="shared" si="511"/>
        <v/>
      </c>
      <c r="H1631" s="21" t="str">
        <f t="shared" si="501"/>
        <v/>
      </c>
      <c r="I1631" s="22" t="str">
        <f t="shared" si="502"/>
        <v/>
      </c>
      <c r="J1631" s="22" t="str">
        <f t="shared" si="512"/>
        <v/>
      </c>
      <c r="K1631" s="22" t="str">
        <f>IF(G1631&lt;&gt;"",IF(IFERROR(MATCH(TRUNC(G1631),ExcludeDateList,0),-1)&gt;-1,"",J1631),"")</f>
        <v/>
      </c>
      <c r="L1631" s="22" t="str">
        <f>IF(G1631&lt;&gt;"",IF(IFERROR(MATCH(TRUNC(G1631),ExcludeDateList,0),-1)&gt;-1,NA(),J1631),"")</f>
        <v/>
      </c>
      <c r="M1631" s="22" t="str">
        <f t="shared" si="513"/>
        <v/>
      </c>
      <c r="N1631" s="22" t="str">
        <f t="shared" si="503"/>
        <v/>
      </c>
      <c r="O1631" s="22" t="str">
        <f t="shared" si="514"/>
        <v/>
      </c>
      <c r="P1631" s="22" t="str">
        <f t="shared" si="504"/>
        <v/>
      </c>
      <c r="Q1631" s="22" t="str">
        <f t="shared" si="505"/>
        <v/>
      </c>
      <c r="R1631" s="22" t="str">
        <f t="shared" si="515"/>
        <v/>
      </c>
      <c r="S1631" s="22" t="str">
        <f t="shared" si="506"/>
        <v/>
      </c>
      <c r="T1631" s="22" t="str">
        <f t="shared" si="516"/>
        <v/>
      </c>
      <c r="U1631" s="22" t="str">
        <f t="shared" si="507"/>
        <v/>
      </c>
    </row>
    <row r="1632" spans="1:21" x14ac:dyDescent="0.25">
      <c r="A1632" s="21" t="str">
        <f>IF(INDEX('Predict Your Date Data (auto)'!A:A,ROW(A1632),1)&gt;0,INDEX('Predict Your Date Data (auto)'!A:A,ROW(A1632),1),"")</f>
        <v/>
      </c>
      <c r="B1632" s="21" t="str">
        <f>IF(A1632&lt;&gt;"",IF(IFERROR(MATCH(TRUNC(A1632),ExcludeDateList,0),-1)&gt;-1,"",TRUNC(A1632)),"")</f>
        <v/>
      </c>
      <c r="C1632" s="22" t="str">
        <f t="shared" si="508"/>
        <v/>
      </c>
      <c r="D1632" s="22" t="str">
        <f t="shared" si="509"/>
        <v/>
      </c>
      <c r="E1632" s="22" t="str">
        <f t="shared" si="510"/>
        <v/>
      </c>
      <c r="G1632" s="21" t="str">
        <f t="shared" si="511"/>
        <v/>
      </c>
      <c r="H1632" s="21" t="str">
        <f t="shared" si="501"/>
        <v/>
      </c>
      <c r="I1632" s="22" t="str">
        <f t="shared" si="502"/>
        <v/>
      </c>
      <c r="J1632" s="22" t="str">
        <f t="shared" si="512"/>
        <v/>
      </c>
      <c r="K1632" s="22" t="str">
        <f>IF(G1632&lt;&gt;"",IF(IFERROR(MATCH(TRUNC(G1632),ExcludeDateList,0),-1)&gt;-1,"",J1632),"")</f>
        <v/>
      </c>
      <c r="L1632" s="22" t="str">
        <f>IF(G1632&lt;&gt;"",IF(IFERROR(MATCH(TRUNC(G1632),ExcludeDateList,0),-1)&gt;-1,NA(),J1632),"")</f>
        <v/>
      </c>
      <c r="M1632" s="22" t="str">
        <f t="shared" si="513"/>
        <v/>
      </c>
      <c r="N1632" s="22" t="str">
        <f t="shared" si="503"/>
        <v/>
      </c>
      <c r="O1632" s="22" t="str">
        <f t="shared" si="514"/>
        <v/>
      </c>
      <c r="P1632" s="22" t="str">
        <f t="shared" si="504"/>
        <v/>
      </c>
      <c r="Q1632" s="22" t="str">
        <f t="shared" si="505"/>
        <v/>
      </c>
      <c r="R1632" s="22" t="str">
        <f t="shared" si="515"/>
        <v/>
      </c>
      <c r="S1632" s="22" t="str">
        <f t="shared" si="506"/>
        <v/>
      </c>
      <c r="T1632" s="22" t="str">
        <f t="shared" si="516"/>
        <v/>
      </c>
      <c r="U1632" s="22" t="str">
        <f t="shared" si="507"/>
        <v/>
      </c>
    </row>
    <row r="1633" spans="1:21" x14ac:dyDescent="0.25">
      <c r="A1633" s="21" t="str">
        <f>IF(INDEX('Predict Your Date Data (auto)'!A:A,ROW(A1633),1)&gt;0,INDEX('Predict Your Date Data (auto)'!A:A,ROW(A1633),1),"")</f>
        <v/>
      </c>
      <c r="B1633" s="21" t="str">
        <f>IF(A1633&lt;&gt;"",IF(IFERROR(MATCH(TRUNC(A1633),ExcludeDateList,0),-1)&gt;-1,"",TRUNC(A1633)),"")</f>
        <v/>
      </c>
      <c r="C1633" s="22" t="str">
        <f t="shared" si="508"/>
        <v/>
      </c>
      <c r="D1633" s="22" t="str">
        <f t="shared" si="509"/>
        <v/>
      </c>
      <c r="E1633" s="22" t="str">
        <f t="shared" si="510"/>
        <v/>
      </c>
      <c r="G1633" s="21" t="str">
        <f t="shared" si="511"/>
        <v/>
      </c>
      <c r="H1633" s="21" t="str">
        <f t="shared" si="501"/>
        <v/>
      </c>
      <c r="I1633" s="22" t="str">
        <f t="shared" si="502"/>
        <v/>
      </c>
      <c r="J1633" s="22" t="str">
        <f t="shared" si="512"/>
        <v/>
      </c>
      <c r="K1633" s="22" t="str">
        <f>IF(G1633&lt;&gt;"",IF(IFERROR(MATCH(TRUNC(G1633),ExcludeDateList,0),-1)&gt;-1,"",J1633),"")</f>
        <v/>
      </c>
      <c r="L1633" s="22" t="str">
        <f>IF(G1633&lt;&gt;"",IF(IFERROR(MATCH(TRUNC(G1633),ExcludeDateList,0),-1)&gt;-1,NA(),J1633),"")</f>
        <v/>
      </c>
      <c r="M1633" s="22" t="str">
        <f t="shared" si="513"/>
        <v/>
      </c>
      <c r="N1633" s="22" t="str">
        <f t="shared" si="503"/>
        <v/>
      </c>
      <c r="O1633" s="22" t="str">
        <f t="shared" si="514"/>
        <v/>
      </c>
      <c r="P1633" s="22" t="str">
        <f t="shared" si="504"/>
        <v/>
      </c>
      <c r="Q1633" s="22" t="str">
        <f t="shared" si="505"/>
        <v/>
      </c>
      <c r="R1633" s="22" t="str">
        <f t="shared" si="515"/>
        <v/>
      </c>
      <c r="S1633" s="22" t="str">
        <f t="shared" si="506"/>
        <v/>
      </c>
      <c r="T1633" s="22" t="str">
        <f t="shared" si="516"/>
        <v/>
      </c>
      <c r="U1633" s="22" t="str">
        <f t="shared" si="507"/>
        <v/>
      </c>
    </row>
    <row r="1634" spans="1:21" x14ac:dyDescent="0.25">
      <c r="A1634" s="21" t="str">
        <f>IF(INDEX('Predict Your Date Data (auto)'!A:A,ROW(A1634),1)&gt;0,INDEX('Predict Your Date Data (auto)'!A:A,ROW(A1634),1),"")</f>
        <v/>
      </c>
      <c r="B1634" s="21" t="str">
        <f>IF(A1634&lt;&gt;"",IF(IFERROR(MATCH(TRUNC(A1634),ExcludeDateList,0),-1)&gt;-1,"",TRUNC(A1634)),"")</f>
        <v/>
      </c>
      <c r="C1634" s="22" t="str">
        <f t="shared" si="508"/>
        <v/>
      </c>
      <c r="D1634" s="22" t="str">
        <f t="shared" si="509"/>
        <v/>
      </c>
      <c r="E1634" s="22" t="str">
        <f t="shared" si="510"/>
        <v/>
      </c>
      <c r="G1634" s="21" t="str">
        <f t="shared" si="511"/>
        <v/>
      </c>
      <c r="H1634" s="21" t="str">
        <f t="shared" si="501"/>
        <v/>
      </c>
      <c r="I1634" s="22" t="str">
        <f t="shared" si="502"/>
        <v/>
      </c>
      <c r="J1634" s="22" t="str">
        <f t="shared" si="512"/>
        <v/>
      </c>
      <c r="K1634" s="22" t="str">
        <f>IF(G1634&lt;&gt;"",IF(IFERROR(MATCH(TRUNC(G1634),ExcludeDateList,0),-1)&gt;-1,"",J1634),"")</f>
        <v/>
      </c>
      <c r="L1634" s="22" t="str">
        <f>IF(G1634&lt;&gt;"",IF(IFERROR(MATCH(TRUNC(G1634),ExcludeDateList,0),-1)&gt;-1,NA(),J1634),"")</f>
        <v/>
      </c>
      <c r="M1634" s="22" t="str">
        <f t="shared" si="513"/>
        <v/>
      </c>
      <c r="N1634" s="22" t="str">
        <f t="shared" si="503"/>
        <v/>
      </c>
      <c r="O1634" s="22" t="str">
        <f t="shared" si="514"/>
        <v/>
      </c>
      <c r="P1634" s="22" t="str">
        <f t="shared" si="504"/>
        <v/>
      </c>
      <c r="Q1634" s="22" t="str">
        <f t="shared" si="505"/>
        <v/>
      </c>
      <c r="R1634" s="22" t="str">
        <f t="shared" si="515"/>
        <v/>
      </c>
      <c r="S1634" s="22" t="str">
        <f t="shared" si="506"/>
        <v/>
      </c>
      <c r="T1634" s="22" t="str">
        <f t="shared" si="516"/>
        <v/>
      </c>
      <c r="U1634" s="22" t="str">
        <f t="shared" si="507"/>
        <v/>
      </c>
    </row>
    <row r="1635" spans="1:21" x14ac:dyDescent="0.25">
      <c r="A1635" s="21" t="str">
        <f>IF(INDEX('Predict Your Date Data (auto)'!A:A,ROW(A1635),1)&gt;0,INDEX('Predict Your Date Data (auto)'!A:A,ROW(A1635),1),"")</f>
        <v/>
      </c>
      <c r="B1635" s="21" t="str">
        <f>IF(A1635&lt;&gt;"",IF(IFERROR(MATCH(TRUNC(A1635),ExcludeDateList,0),-1)&gt;-1,"",TRUNC(A1635)),"")</f>
        <v/>
      </c>
      <c r="C1635" s="22" t="str">
        <f t="shared" si="508"/>
        <v/>
      </c>
      <c r="D1635" s="22" t="str">
        <f t="shared" si="509"/>
        <v/>
      </c>
      <c r="E1635" s="22" t="str">
        <f t="shared" si="510"/>
        <v/>
      </c>
      <c r="G1635" s="21" t="str">
        <f t="shared" si="511"/>
        <v/>
      </c>
      <c r="H1635" s="21" t="str">
        <f t="shared" si="501"/>
        <v/>
      </c>
      <c r="I1635" s="22" t="str">
        <f t="shared" si="502"/>
        <v/>
      </c>
      <c r="J1635" s="22" t="str">
        <f t="shared" si="512"/>
        <v/>
      </c>
      <c r="K1635" s="22" t="str">
        <f>IF(G1635&lt;&gt;"",IF(IFERROR(MATCH(TRUNC(G1635),ExcludeDateList,0),-1)&gt;-1,"",J1635),"")</f>
        <v/>
      </c>
      <c r="L1635" s="22" t="str">
        <f>IF(G1635&lt;&gt;"",IF(IFERROR(MATCH(TRUNC(G1635),ExcludeDateList,0),-1)&gt;-1,NA(),J1635),"")</f>
        <v/>
      </c>
      <c r="M1635" s="22" t="str">
        <f t="shared" si="513"/>
        <v/>
      </c>
      <c r="N1635" s="22" t="str">
        <f t="shared" si="503"/>
        <v/>
      </c>
      <c r="O1635" s="22" t="str">
        <f t="shared" si="514"/>
        <v/>
      </c>
      <c r="P1635" s="22" t="str">
        <f t="shared" si="504"/>
        <v/>
      </c>
      <c r="Q1635" s="22" t="str">
        <f t="shared" si="505"/>
        <v/>
      </c>
      <c r="R1635" s="22" t="str">
        <f t="shared" si="515"/>
        <v/>
      </c>
      <c r="S1635" s="22" t="str">
        <f t="shared" si="506"/>
        <v/>
      </c>
      <c r="T1635" s="22" t="str">
        <f t="shared" si="516"/>
        <v/>
      </c>
      <c r="U1635" s="22" t="str">
        <f t="shared" si="507"/>
        <v/>
      </c>
    </row>
    <row r="1636" spans="1:21" x14ac:dyDescent="0.25">
      <c r="A1636" s="21" t="str">
        <f>IF(INDEX('Predict Your Date Data (auto)'!A:A,ROW(A1636),1)&gt;0,INDEX('Predict Your Date Data (auto)'!A:A,ROW(A1636),1),"")</f>
        <v/>
      </c>
      <c r="B1636" s="21" t="str">
        <f>IF(A1636&lt;&gt;"",IF(IFERROR(MATCH(TRUNC(A1636),ExcludeDateList,0),-1)&gt;-1,"",TRUNC(A1636)),"")</f>
        <v/>
      </c>
      <c r="C1636" s="22" t="str">
        <f t="shared" si="508"/>
        <v/>
      </c>
      <c r="D1636" s="22" t="str">
        <f t="shared" si="509"/>
        <v/>
      </c>
      <c r="E1636" s="22" t="str">
        <f t="shared" si="510"/>
        <v/>
      </c>
      <c r="G1636" s="21" t="str">
        <f t="shared" si="511"/>
        <v/>
      </c>
      <c r="H1636" s="21" t="str">
        <f t="shared" si="501"/>
        <v/>
      </c>
      <c r="I1636" s="22" t="str">
        <f t="shared" si="502"/>
        <v/>
      </c>
      <c r="J1636" s="22" t="str">
        <f t="shared" si="512"/>
        <v/>
      </c>
      <c r="K1636" s="22" t="str">
        <f>IF(G1636&lt;&gt;"",IF(IFERROR(MATCH(TRUNC(G1636),ExcludeDateList,0),-1)&gt;-1,"",J1636),"")</f>
        <v/>
      </c>
      <c r="L1636" s="22" t="str">
        <f>IF(G1636&lt;&gt;"",IF(IFERROR(MATCH(TRUNC(G1636),ExcludeDateList,0),-1)&gt;-1,NA(),J1636),"")</f>
        <v/>
      </c>
      <c r="M1636" s="22" t="str">
        <f t="shared" si="513"/>
        <v/>
      </c>
      <c r="N1636" s="22" t="str">
        <f t="shared" si="503"/>
        <v/>
      </c>
      <c r="O1636" s="22" t="str">
        <f t="shared" si="514"/>
        <v/>
      </c>
      <c r="P1636" s="22" t="str">
        <f t="shared" si="504"/>
        <v/>
      </c>
      <c r="Q1636" s="22" t="str">
        <f t="shared" si="505"/>
        <v/>
      </c>
      <c r="R1636" s="22" t="str">
        <f t="shared" si="515"/>
        <v/>
      </c>
      <c r="S1636" s="22" t="str">
        <f t="shared" si="506"/>
        <v/>
      </c>
      <c r="T1636" s="22" t="str">
        <f t="shared" si="516"/>
        <v/>
      </c>
      <c r="U1636" s="22" t="str">
        <f t="shared" si="507"/>
        <v/>
      </c>
    </row>
    <row r="1637" spans="1:21" x14ac:dyDescent="0.25">
      <c r="A1637" s="21" t="str">
        <f>IF(INDEX('Predict Your Date Data (auto)'!A:A,ROW(A1637),1)&gt;0,INDEX('Predict Your Date Data (auto)'!A:A,ROW(A1637),1),"")</f>
        <v/>
      </c>
      <c r="B1637" s="21" t="str">
        <f>IF(A1637&lt;&gt;"",IF(IFERROR(MATCH(TRUNC(A1637),ExcludeDateList,0),-1)&gt;-1,"",TRUNC(A1637)),"")</f>
        <v/>
      </c>
      <c r="C1637" s="22" t="str">
        <f t="shared" si="508"/>
        <v/>
      </c>
      <c r="D1637" s="22" t="str">
        <f t="shared" si="509"/>
        <v/>
      </c>
      <c r="E1637" s="22" t="str">
        <f t="shared" si="510"/>
        <v/>
      </c>
      <c r="G1637" s="21" t="str">
        <f t="shared" si="511"/>
        <v/>
      </c>
      <c r="H1637" s="21" t="str">
        <f t="shared" si="501"/>
        <v/>
      </c>
      <c r="I1637" s="22" t="str">
        <f t="shared" si="502"/>
        <v/>
      </c>
      <c r="J1637" s="22" t="str">
        <f t="shared" si="512"/>
        <v/>
      </c>
      <c r="K1637" s="22" t="str">
        <f>IF(G1637&lt;&gt;"",IF(IFERROR(MATCH(TRUNC(G1637),ExcludeDateList,0),-1)&gt;-1,"",J1637),"")</f>
        <v/>
      </c>
      <c r="L1637" s="22" t="str">
        <f>IF(G1637&lt;&gt;"",IF(IFERROR(MATCH(TRUNC(G1637),ExcludeDateList,0),-1)&gt;-1,NA(),J1637),"")</f>
        <v/>
      </c>
      <c r="M1637" s="22" t="str">
        <f t="shared" si="513"/>
        <v/>
      </c>
      <c r="N1637" s="22" t="str">
        <f t="shared" si="503"/>
        <v/>
      </c>
      <c r="O1637" s="22" t="str">
        <f t="shared" si="514"/>
        <v/>
      </c>
      <c r="P1637" s="22" t="str">
        <f t="shared" si="504"/>
        <v/>
      </c>
      <c r="Q1637" s="22" t="str">
        <f t="shared" si="505"/>
        <v/>
      </c>
      <c r="R1637" s="22" t="str">
        <f t="shared" si="515"/>
        <v/>
      </c>
      <c r="S1637" s="22" t="str">
        <f t="shared" si="506"/>
        <v/>
      </c>
      <c r="T1637" s="22" t="str">
        <f t="shared" si="516"/>
        <v/>
      </c>
      <c r="U1637" s="22" t="str">
        <f t="shared" si="507"/>
        <v/>
      </c>
    </row>
    <row r="1638" spans="1:21" x14ac:dyDescent="0.25">
      <c r="A1638" s="21" t="str">
        <f>IF(INDEX('Predict Your Date Data (auto)'!A:A,ROW(A1638),1)&gt;0,INDEX('Predict Your Date Data (auto)'!A:A,ROW(A1638),1),"")</f>
        <v/>
      </c>
      <c r="B1638" s="21" t="str">
        <f>IF(A1638&lt;&gt;"",IF(IFERROR(MATCH(TRUNC(A1638),ExcludeDateList,0),-1)&gt;-1,"",TRUNC(A1638)),"")</f>
        <v/>
      </c>
      <c r="C1638" s="22" t="str">
        <f t="shared" si="508"/>
        <v/>
      </c>
      <c r="D1638" s="22" t="str">
        <f t="shared" si="509"/>
        <v/>
      </c>
      <c r="E1638" s="22" t="str">
        <f t="shared" si="510"/>
        <v/>
      </c>
      <c r="G1638" s="21" t="str">
        <f t="shared" si="511"/>
        <v/>
      </c>
      <c r="H1638" s="21" t="str">
        <f t="shared" si="501"/>
        <v/>
      </c>
      <c r="I1638" s="22" t="str">
        <f t="shared" si="502"/>
        <v/>
      </c>
      <c r="J1638" s="22" t="str">
        <f t="shared" si="512"/>
        <v/>
      </c>
      <c r="K1638" s="22" t="str">
        <f>IF(G1638&lt;&gt;"",IF(IFERROR(MATCH(TRUNC(G1638),ExcludeDateList,0),-1)&gt;-1,"",J1638),"")</f>
        <v/>
      </c>
      <c r="L1638" s="22" t="str">
        <f>IF(G1638&lt;&gt;"",IF(IFERROR(MATCH(TRUNC(G1638),ExcludeDateList,0),-1)&gt;-1,NA(),J1638),"")</f>
        <v/>
      </c>
      <c r="M1638" s="22" t="str">
        <f t="shared" si="513"/>
        <v/>
      </c>
      <c r="N1638" s="22" t="str">
        <f t="shared" si="503"/>
        <v/>
      </c>
      <c r="O1638" s="22" t="str">
        <f t="shared" si="514"/>
        <v/>
      </c>
      <c r="P1638" s="22" t="str">
        <f t="shared" si="504"/>
        <v/>
      </c>
      <c r="Q1638" s="22" t="str">
        <f t="shared" si="505"/>
        <v/>
      </c>
      <c r="R1638" s="22" t="str">
        <f t="shared" si="515"/>
        <v/>
      </c>
      <c r="S1638" s="22" t="str">
        <f t="shared" si="506"/>
        <v/>
      </c>
      <c r="T1638" s="22" t="str">
        <f t="shared" si="516"/>
        <v/>
      </c>
      <c r="U1638" s="22" t="str">
        <f t="shared" si="507"/>
        <v/>
      </c>
    </row>
    <row r="1639" spans="1:21" x14ac:dyDescent="0.25">
      <c r="A1639" s="21" t="str">
        <f>IF(INDEX('Predict Your Date Data (auto)'!A:A,ROW(A1639),1)&gt;0,INDEX('Predict Your Date Data (auto)'!A:A,ROW(A1639),1),"")</f>
        <v/>
      </c>
      <c r="B1639" s="21" t="str">
        <f>IF(A1639&lt;&gt;"",IF(IFERROR(MATCH(TRUNC(A1639),ExcludeDateList,0),-1)&gt;-1,"",TRUNC(A1639)),"")</f>
        <v/>
      </c>
      <c r="C1639" s="22" t="str">
        <f t="shared" si="508"/>
        <v/>
      </c>
      <c r="D1639" s="22" t="str">
        <f t="shared" si="509"/>
        <v/>
      </c>
      <c r="E1639" s="22" t="str">
        <f t="shared" si="510"/>
        <v/>
      </c>
      <c r="G1639" s="21" t="str">
        <f t="shared" si="511"/>
        <v/>
      </c>
      <c r="H1639" s="21" t="str">
        <f t="shared" si="501"/>
        <v/>
      </c>
      <c r="I1639" s="22" t="str">
        <f t="shared" si="502"/>
        <v/>
      </c>
      <c r="J1639" s="22" t="str">
        <f t="shared" si="512"/>
        <v/>
      </c>
      <c r="K1639" s="22" t="str">
        <f>IF(G1639&lt;&gt;"",IF(IFERROR(MATCH(TRUNC(G1639),ExcludeDateList,0),-1)&gt;-1,"",J1639),"")</f>
        <v/>
      </c>
      <c r="L1639" s="22" t="str">
        <f>IF(G1639&lt;&gt;"",IF(IFERROR(MATCH(TRUNC(G1639),ExcludeDateList,0),-1)&gt;-1,NA(),J1639),"")</f>
        <v/>
      </c>
      <c r="M1639" s="22" t="str">
        <f t="shared" si="513"/>
        <v/>
      </c>
      <c r="N1639" s="22" t="str">
        <f t="shared" si="503"/>
        <v/>
      </c>
      <c r="O1639" s="22" t="str">
        <f t="shared" si="514"/>
        <v/>
      </c>
      <c r="P1639" s="22" t="str">
        <f t="shared" si="504"/>
        <v/>
      </c>
      <c r="Q1639" s="22" t="str">
        <f t="shared" si="505"/>
        <v/>
      </c>
      <c r="R1639" s="22" t="str">
        <f t="shared" si="515"/>
        <v/>
      </c>
      <c r="S1639" s="22" t="str">
        <f t="shared" si="506"/>
        <v/>
      </c>
      <c r="T1639" s="22" t="str">
        <f t="shared" si="516"/>
        <v/>
      </c>
      <c r="U1639" s="22" t="str">
        <f t="shared" si="507"/>
        <v/>
      </c>
    </row>
    <row r="1640" spans="1:21" x14ac:dyDescent="0.25">
      <c r="A1640" s="21" t="str">
        <f>IF(INDEX('Predict Your Date Data (auto)'!A:A,ROW(A1640),1)&gt;0,INDEX('Predict Your Date Data (auto)'!A:A,ROW(A1640),1),"")</f>
        <v/>
      </c>
      <c r="B1640" s="21" t="str">
        <f>IF(A1640&lt;&gt;"",IF(IFERROR(MATCH(TRUNC(A1640),ExcludeDateList,0),-1)&gt;-1,"",TRUNC(A1640)),"")</f>
        <v/>
      </c>
      <c r="C1640" s="22" t="str">
        <f t="shared" si="508"/>
        <v/>
      </c>
      <c r="D1640" s="22" t="str">
        <f t="shared" si="509"/>
        <v/>
      </c>
      <c r="E1640" s="22" t="str">
        <f t="shared" si="510"/>
        <v/>
      </c>
      <c r="G1640" s="21" t="str">
        <f t="shared" si="511"/>
        <v/>
      </c>
      <c r="H1640" s="21" t="str">
        <f t="shared" si="501"/>
        <v/>
      </c>
      <c r="I1640" s="22" t="str">
        <f t="shared" si="502"/>
        <v/>
      </c>
      <c r="J1640" s="22" t="str">
        <f t="shared" si="512"/>
        <v/>
      </c>
      <c r="K1640" s="22" t="str">
        <f>IF(G1640&lt;&gt;"",IF(IFERROR(MATCH(TRUNC(G1640),ExcludeDateList,0),-1)&gt;-1,"",J1640),"")</f>
        <v/>
      </c>
      <c r="L1640" s="22" t="str">
        <f>IF(G1640&lt;&gt;"",IF(IFERROR(MATCH(TRUNC(G1640),ExcludeDateList,0),-1)&gt;-1,NA(),J1640),"")</f>
        <v/>
      </c>
      <c r="M1640" s="22" t="str">
        <f t="shared" si="513"/>
        <v/>
      </c>
      <c r="N1640" s="22" t="str">
        <f t="shared" si="503"/>
        <v/>
      </c>
      <c r="O1640" s="22" t="str">
        <f t="shared" si="514"/>
        <v/>
      </c>
      <c r="P1640" s="22" t="str">
        <f t="shared" si="504"/>
        <v/>
      </c>
      <c r="Q1640" s="22" t="str">
        <f t="shared" si="505"/>
        <v/>
      </c>
      <c r="R1640" s="22" t="str">
        <f t="shared" si="515"/>
        <v/>
      </c>
      <c r="S1640" s="22" t="str">
        <f t="shared" si="506"/>
        <v/>
      </c>
      <c r="T1640" s="22" t="str">
        <f t="shared" si="516"/>
        <v/>
      </c>
      <c r="U1640" s="22" t="str">
        <f t="shared" si="507"/>
        <v/>
      </c>
    </row>
    <row r="1641" spans="1:21" x14ac:dyDescent="0.25">
      <c r="A1641" s="21" t="str">
        <f>IF(INDEX('Predict Your Date Data (auto)'!A:A,ROW(A1641),1)&gt;0,INDEX('Predict Your Date Data (auto)'!A:A,ROW(A1641),1),"")</f>
        <v/>
      </c>
      <c r="B1641" s="21" t="str">
        <f>IF(A1641&lt;&gt;"",IF(IFERROR(MATCH(TRUNC(A1641),ExcludeDateList,0),-1)&gt;-1,"",TRUNC(A1641)),"")</f>
        <v/>
      </c>
      <c r="C1641" s="22" t="str">
        <f t="shared" si="508"/>
        <v/>
      </c>
      <c r="D1641" s="22" t="str">
        <f t="shared" si="509"/>
        <v/>
      </c>
      <c r="E1641" s="22" t="str">
        <f t="shared" si="510"/>
        <v/>
      </c>
      <c r="G1641" s="21" t="str">
        <f t="shared" si="511"/>
        <v/>
      </c>
      <c r="H1641" s="21" t="str">
        <f t="shared" si="501"/>
        <v/>
      </c>
      <c r="I1641" s="22" t="str">
        <f t="shared" si="502"/>
        <v/>
      </c>
      <c r="J1641" s="22" t="str">
        <f t="shared" si="512"/>
        <v/>
      </c>
      <c r="K1641" s="22" t="str">
        <f>IF(G1641&lt;&gt;"",IF(IFERROR(MATCH(TRUNC(G1641),ExcludeDateList,0),-1)&gt;-1,"",J1641),"")</f>
        <v/>
      </c>
      <c r="L1641" s="22" t="str">
        <f>IF(G1641&lt;&gt;"",IF(IFERROR(MATCH(TRUNC(G1641),ExcludeDateList,0),-1)&gt;-1,NA(),J1641),"")</f>
        <v/>
      </c>
      <c r="M1641" s="22" t="str">
        <f t="shared" si="513"/>
        <v/>
      </c>
      <c r="N1641" s="22" t="str">
        <f t="shared" si="503"/>
        <v/>
      </c>
      <c r="O1641" s="22" t="str">
        <f t="shared" si="514"/>
        <v/>
      </c>
      <c r="P1641" s="22" t="str">
        <f t="shared" si="504"/>
        <v/>
      </c>
      <c r="Q1641" s="22" t="str">
        <f t="shared" si="505"/>
        <v/>
      </c>
      <c r="R1641" s="22" t="str">
        <f t="shared" si="515"/>
        <v/>
      </c>
      <c r="S1641" s="22" t="str">
        <f t="shared" si="506"/>
        <v/>
      </c>
      <c r="T1641" s="22" t="str">
        <f t="shared" si="516"/>
        <v/>
      </c>
      <c r="U1641" s="22" t="str">
        <f t="shared" si="507"/>
        <v/>
      </c>
    </row>
    <row r="1642" spans="1:21" x14ac:dyDescent="0.25">
      <c r="A1642" s="21" t="str">
        <f>IF(INDEX('Predict Your Date Data (auto)'!A:A,ROW(A1642),1)&gt;0,INDEX('Predict Your Date Data (auto)'!A:A,ROW(A1642),1),"")</f>
        <v/>
      </c>
      <c r="B1642" s="21" t="str">
        <f>IF(A1642&lt;&gt;"",IF(IFERROR(MATCH(TRUNC(A1642),ExcludeDateList,0),-1)&gt;-1,"",TRUNC(A1642)),"")</f>
        <v/>
      </c>
      <c r="C1642" s="22" t="str">
        <f t="shared" si="508"/>
        <v/>
      </c>
      <c r="D1642" s="22" t="str">
        <f t="shared" si="509"/>
        <v/>
      </c>
      <c r="E1642" s="22" t="str">
        <f t="shared" si="510"/>
        <v/>
      </c>
      <c r="G1642" s="21" t="str">
        <f t="shared" si="511"/>
        <v/>
      </c>
      <c r="H1642" s="21" t="str">
        <f t="shared" si="501"/>
        <v/>
      </c>
      <c r="I1642" s="22" t="str">
        <f t="shared" si="502"/>
        <v/>
      </c>
      <c r="J1642" s="22" t="str">
        <f t="shared" si="512"/>
        <v/>
      </c>
      <c r="K1642" s="22" t="str">
        <f>IF(G1642&lt;&gt;"",IF(IFERROR(MATCH(TRUNC(G1642),ExcludeDateList,0),-1)&gt;-1,"",J1642),"")</f>
        <v/>
      </c>
      <c r="L1642" s="22" t="str">
        <f>IF(G1642&lt;&gt;"",IF(IFERROR(MATCH(TRUNC(G1642),ExcludeDateList,0),-1)&gt;-1,NA(),J1642),"")</f>
        <v/>
      </c>
      <c r="M1642" s="22" t="str">
        <f t="shared" si="513"/>
        <v/>
      </c>
      <c r="N1642" s="22" t="str">
        <f t="shared" si="503"/>
        <v/>
      </c>
      <c r="O1642" s="22" t="str">
        <f t="shared" si="514"/>
        <v/>
      </c>
      <c r="P1642" s="22" t="str">
        <f t="shared" si="504"/>
        <v/>
      </c>
      <c r="Q1642" s="22" t="str">
        <f t="shared" si="505"/>
        <v/>
      </c>
      <c r="R1642" s="22" t="str">
        <f t="shared" si="515"/>
        <v/>
      </c>
      <c r="S1642" s="22" t="str">
        <f t="shared" si="506"/>
        <v/>
      </c>
      <c r="T1642" s="22" t="str">
        <f t="shared" si="516"/>
        <v/>
      </c>
      <c r="U1642" s="22" t="str">
        <f t="shared" si="507"/>
        <v/>
      </c>
    </row>
    <row r="1643" spans="1:21" x14ac:dyDescent="0.25">
      <c r="A1643" s="21" t="str">
        <f>IF(INDEX('Predict Your Date Data (auto)'!A:A,ROW(A1643),1)&gt;0,INDEX('Predict Your Date Data (auto)'!A:A,ROW(A1643),1),"")</f>
        <v/>
      </c>
      <c r="B1643" s="21" t="str">
        <f>IF(A1643&lt;&gt;"",IF(IFERROR(MATCH(TRUNC(A1643),ExcludeDateList,0),-1)&gt;-1,"",TRUNC(A1643)),"")</f>
        <v/>
      </c>
      <c r="C1643" s="22" t="str">
        <f t="shared" si="508"/>
        <v/>
      </c>
      <c r="D1643" s="22" t="str">
        <f t="shared" si="509"/>
        <v/>
      </c>
      <c r="E1643" s="22" t="str">
        <f t="shared" si="510"/>
        <v/>
      </c>
      <c r="G1643" s="21" t="str">
        <f t="shared" si="511"/>
        <v/>
      </c>
      <c r="H1643" s="21" t="str">
        <f t="shared" si="501"/>
        <v/>
      </c>
      <c r="I1643" s="22" t="str">
        <f t="shared" si="502"/>
        <v/>
      </c>
      <c r="J1643" s="22" t="str">
        <f t="shared" si="512"/>
        <v/>
      </c>
      <c r="K1643" s="22" t="str">
        <f>IF(G1643&lt;&gt;"",IF(IFERROR(MATCH(TRUNC(G1643),ExcludeDateList,0),-1)&gt;-1,"",J1643),"")</f>
        <v/>
      </c>
      <c r="L1643" s="22" t="str">
        <f>IF(G1643&lt;&gt;"",IF(IFERROR(MATCH(TRUNC(G1643),ExcludeDateList,0),-1)&gt;-1,NA(),J1643),"")</f>
        <v/>
      </c>
      <c r="M1643" s="22" t="str">
        <f t="shared" si="513"/>
        <v/>
      </c>
      <c r="N1643" s="22" t="str">
        <f t="shared" si="503"/>
        <v/>
      </c>
      <c r="O1643" s="22" t="str">
        <f t="shared" si="514"/>
        <v/>
      </c>
      <c r="P1643" s="22" t="str">
        <f t="shared" si="504"/>
        <v/>
      </c>
      <c r="Q1643" s="22" t="str">
        <f t="shared" si="505"/>
        <v/>
      </c>
      <c r="R1643" s="22" t="str">
        <f t="shared" si="515"/>
        <v/>
      </c>
      <c r="S1643" s="22" t="str">
        <f t="shared" si="506"/>
        <v/>
      </c>
      <c r="T1643" s="22" t="str">
        <f t="shared" si="516"/>
        <v/>
      </c>
      <c r="U1643" s="22" t="str">
        <f t="shared" si="507"/>
        <v/>
      </c>
    </row>
    <row r="1644" spans="1:21" x14ac:dyDescent="0.25">
      <c r="A1644" s="21" t="str">
        <f>IF(INDEX('Predict Your Date Data (auto)'!A:A,ROW(A1644),1)&gt;0,INDEX('Predict Your Date Data (auto)'!A:A,ROW(A1644),1),"")</f>
        <v/>
      </c>
      <c r="B1644" s="21" t="str">
        <f>IF(A1644&lt;&gt;"",IF(IFERROR(MATCH(TRUNC(A1644),ExcludeDateList,0),-1)&gt;-1,"",TRUNC(A1644)),"")</f>
        <v/>
      </c>
      <c r="C1644" s="22" t="str">
        <f t="shared" si="508"/>
        <v/>
      </c>
      <c r="D1644" s="22" t="str">
        <f t="shared" si="509"/>
        <v/>
      </c>
      <c r="E1644" s="22" t="str">
        <f t="shared" si="510"/>
        <v/>
      </c>
      <c r="G1644" s="21" t="str">
        <f t="shared" si="511"/>
        <v/>
      </c>
      <c r="H1644" s="21" t="str">
        <f t="shared" si="501"/>
        <v/>
      </c>
      <c r="I1644" s="22" t="str">
        <f t="shared" si="502"/>
        <v/>
      </c>
      <c r="J1644" s="22" t="str">
        <f t="shared" si="512"/>
        <v/>
      </c>
      <c r="K1644" s="22" t="str">
        <f>IF(G1644&lt;&gt;"",IF(IFERROR(MATCH(TRUNC(G1644),ExcludeDateList,0),-1)&gt;-1,"",J1644),"")</f>
        <v/>
      </c>
      <c r="L1644" s="22" t="str">
        <f>IF(G1644&lt;&gt;"",IF(IFERROR(MATCH(TRUNC(G1644),ExcludeDateList,0),-1)&gt;-1,NA(),J1644),"")</f>
        <v/>
      </c>
      <c r="M1644" s="22" t="str">
        <f t="shared" si="513"/>
        <v/>
      </c>
      <c r="N1644" s="22" t="str">
        <f t="shared" si="503"/>
        <v/>
      </c>
      <c r="O1644" s="22" t="str">
        <f t="shared" si="514"/>
        <v/>
      </c>
      <c r="P1644" s="22" t="str">
        <f t="shared" si="504"/>
        <v/>
      </c>
      <c r="Q1644" s="22" t="str">
        <f t="shared" si="505"/>
        <v/>
      </c>
      <c r="R1644" s="22" t="str">
        <f t="shared" si="515"/>
        <v/>
      </c>
      <c r="S1644" s="22" t="str">
        <f t="shared" si="506"/>
        <v/>
      </c>
      <c r="T1644" s="22" t="str">
        <f t="shared" si="516"/>
        <v/>
      </c>
      <c r="U1644" s="22" t="str">
        <f t="shared" si="507"/>
        <v/>
      </c>
    </row>
    <row r="1645" spans="1:21" x14ac:dyDescent="0.25">
      <c r="A1645" s="21" t="str">
        <f>IF(INDEX('Predict Your Date Data (auto)'!A:A,ROW(A1645),1)&gt;0,INDEX('Predict Your Date Data (auto)'!A:A,ROW(A1645),1),"")</f>
        <v/>
      </c>
      <c r="B1645" s="21" t="str">
        <f>IF(A1645&lt;&gt;"",IF(IFERROR(MATCH(TRUNC(A1645),ExcludeDateList,0),-1)&gt;-1,"",TRUNC(A1645)),"")</f>
        <v/>
      </c>
      <c r="C1645" s="22" t="str">
        <f t="shared" si="508"/>
        <v/>
      </c>
      <c r="D1645" s="22" t="str">
        <f t="shared" si="509"/>
        <v/>
      </c>
      <c r="E1645" s="22" t="str">
        <f t="shared" si="510"/>
        <v/>
      </c>
      <c r="G1645" s="21" t="str">
        <f t="shared" si="511"/>
        <v/>
      </c>
      <c r="H1645" s="21" t="str">
        <f t="shared" si="501"/>
        <v/>
      </c>
      <c r="I1645" s="22" t="str">
        <f t="shared" si="502"/>
        <v/>
      </c>
      <c r="J1645" s="22" t="str">
        <f t="shared" si="512"/>
        <v/>
      </c>
      <c r="K1645" s="22" t="str">
        <f>IF(G1645&lt;&gt;"",IF(IFERROR(MATCH(TRUNC(G1645),ExcludeDateList,0),-1)&gt;-1,"",J1645),"")</f>
        <v/>
      </c>
      <c r="L1645" s="22" t="str">
        <f>IF(G1645&lt;&gt;"",IF(IFERROR(MATCH(TRUNC(G1645),ExcludeDateList,0),-1)&gt;-1,NA(),J1645),"")</f>
        <v/>
      </c>
      <c r="M1645" s="22" t="str">
        <f t="shared" si="513"/>
        <v/>
      </c>
      <c r="N1645" s="22" t="str">
        <f t="shared" si="503"/>
        <v/>
      </c>
      <c r="O1645" s="22" t="str">
        <f t="shared" si="514"/>
        <v/>
      </c>
      <c r="P1645" s="22" t="str">
        <f t="shared" si="504"/>
        <v/>
      </c>
      <c r="Q1645" s="22" t="str">
        <f t="shared" si="505"/>
        <v/>
      </c>
      <c r="R1645" s="22" t="str">
        <f t="shared" si="515"/>
        <v/>
      </c>
      <c r="S1645" s="22" t="str">
        <f t="shared" si="506"/>
        <v/>
      </c>
      <c r="T1645" s="22" t="str">
        <f t="shared" si="516"/>
        <v/>
      </c>
      <c r="U1645" s="22" t="str">
        <f t="shared" si="507"/>
        <v/>
      </c>
    </row>
    <row r="1646" spans="1:21" x14ac:dyDescent="0.25">
      <c r="A1646" s="21" t="str">
        <f>IF(INDEX('Predict Your Date Data (auto)'!A:A,ROW(A1646),1)&gt;0,INDEX('Predict Your Date Data (auto)'!A:A,ROW(A1646),1),"")</f>
        <v/>
      </c>
      <c r="B1646" s="21" t="str">
        <f>IF(A1646&lt;&gt;"",IF(IFERROR(MATCH(TRUNC(A1646),ExcludeDateList,0),-1)&gt;-1,"",TRUNC(A1646)),"")</f>
        <v/>
      </c>
      <c r="C1646" s="22" t="str">
        <f t="shared" si="508"/>
        <v/>
      </c>
      <c r="D1646" s="22" t="str">
        <f t="shared" si="509"/>
        <v/>
      </c>
      <c r="E1646" s="22" t="str">
        <f t="shared" si="510"/>
        <v/>
      </c>
      <c r="G1646" s="21" t="str">
        <f t="shared" si="511"/>
        <v/>
      </c>
      <c r="H1646" s="21" t="str">
        <f t="shared" si="501"/>
        <v/>
      </c>
      <c r="I1646" s="22" t="str">
        <f t="shared" si="502"/>
        <v/>
      </c>
      <c r="J1646" s="22" t="str">
        <f t="shared" si="512"/>
        <v/>
      </c>
      <c r="K1646" s="22" t="str">
        <f>IF(G1646&lt;&gt;"",IF(IFERROR(MATCH(TRUNC(G1646),ExcludeDateList,0),-1)&gt;-1,"",J1646),"")</f>
        <v/>
      </c>
      <c r="L1646" s="22" t="str">
        <f>IF(G1646&lt;&gt;"",IF(IFERROR(MATCH(TRUNC(G1646),ExcludeDateList,0),-1)&gt;-1,NA(),J1646),"")</f>
        <v/>
      </c>
      <c r="M1646" s="22" t="str">
        <f t="shared" si="513"/>
        <v/>
      </c>
      <c r="N1646" s="22" t="str">
        <f t="shared" si="503"/>
        <v/>
      </c>
      <c r="O1646" s="22" t="str">
        <f t="shared" si="514"/>
        <v/>
      </c>
      <c r="P1646" s="22" t="str">
        <f t="shared" si="504"/>
        <v/>
      </c>
      <c r="Q1646" s="22" t="str">
        <f t="shared" si="505"/>
        <v/>
      </c>
      <c r="R1646" s="22" t="str">
        <f t="shared" si="515"/>
        <v/>
      </c>
      <c r="S1646" s="22" t="str">
        <f t="shared" si="506"/>
        <v/>
      </c>
      <c r="T1646" s="22" t="str">
        <f t="shared" si="516"/>
        <v/>
      </c>
      <c r="U1646" s="22" t="str">
        <f t="shared" si="507"/>
        <v/>
      </c>
    </row>
    <row r="1647" spans="1:21" x14ac:dyDescent="0.25">
      <c r="A1647" s="21" t="str">
        <f>IF(INDEX('Predict Your Date Data (auto)'!A:A,ROW(A1647),1)&gt;0,INDEX('Predict Your Date Data (auto)'!A:A,ROW(A1647),1),"")</f>
        <v/>
      </c>
      <c r="B1647" s="21" t="str">
        <f>IF(A1647&lt;&gt;"",IF(IFERROR(MATCH(TRUNC(A1647),ExcludeDateList,0),-1)&gt;-1,"",TRUNC(A1647)),"")</f>
        <v/>
      </c>
      <c r="C1647" s="22" t="str">
        <f t="shared" si="508"/>
        <v/>
      </c>
      <c r="D1647" s="22" t="str">
        <f t="shared" si="509"/>
        <v/>
      </c>
      <c r="E1647" s="22" t="str">
        <f t="shared" si="510"/>
        <v/>
      </c>
      <c r="G1647" s="21" t="str">
        <f t="shared" si="511"/>
        <v/>
      </c>
      <c r="H1647" s="21" t="str">
        <f t="shared" si="501"/>
        <v/>
      </c>
      <c r="I1647" s="22" t="str">
        <f t="shared" si="502"/>
        <v/>
      </c>
      <c r="J1647" s="22" t="str">
        <f t="shared" si="512"/>
        <v/>
      </c>
      <c r="K1647" s="22" t="str">
        <f>IF(G1647&lt;&gt;"",IF(IFERROR(MATCH(TRUNC(G1647),ExcludeDateList,0),-1)&gt;-1,"",J1647),"")</f>
        <v/>
      </c>
      <c r="L1647" s="22" t="str">
        <f>IF(G1647&lt;&gt;"",IF(IFERROR(MATCH(TRUNC(G1647),ExcludeDateList,0),-1)&gt;-1,NA(),J1647),"")</f>
        <v/>
      </c>
      <c r="M1647" s="22" t="str">
        <f t="shared" si="513"/>
        <v/>
      </c>
      <c r="N1647" s="22" t="str">
        <f t="shared" si="503"/>
        <v/>
      </c>
      <c r="O1647" s="22" t="str">
        <f t="shared" si="514"/>
        <v/>
      </c>
      <c r="P1647" s="22" t="str">
        <f t="shared" si="504"/>
        <v/>
      </c>
      <c r="Q1647" s="22" t="str">
        <f t="shared" si="505"/>
        <v/>
      </c>
      <c r="R1647" s="22" t="str">
        <f t="shared" si="515"/>
        <v/>
      </c>
      <c r="S1647" s="22" t="str">
        <f t="shared" si="506"/>
        <v/>
      </c>
      <c r="T1647" s="22" t="str">
        <f t="shared" si="516"/>
        <v/>
      </c>
      <c r="U1647" s="22" t="str">
        <f t="shared" si="507"/>
        <v/>
      </c>
    </row>
    <row r="1648" spans="1:21" x14ac:dyDescent="0.25">
      <c r="A1648" s="21" t="str">
        <f>IF(INDEX('Predict Your Date Data (auto)'!A:A,ROW(A1648),1)&gt;0,INDEX('Predict Your Date Data (auto)'!A:A,ROW(A1648),1),"")</f>
        <v/>
      </c>
      <c r="B1648" s="21" t="str">
        <f>IF(A1648&lt;&gt;"",IF(IFERROR(MATCH(TRUNC(A1648),ExcludeDateList,0),-1)&gt;-1,"",TRUNC(A1648)),"")</f>
        <v/>
      </c>
      <c r="C1648" s="22" t="str">
        <f t="shared" si="508"/>
        <v/>
      </c>
      <c r="D1648" s="22" t="str">
        <f t="shared" si="509"/>
        <v/>
      </c>
      <c r="E1648" s="22" t="str">
        <f t="shared" si="510"/>
        <v/>
      </c>
      <c r="G1648" s="21" t="str">
        <f t="shared" si="511"/>
        <v/>
      </c>
      <c r="H1648" s="21" t="str">
        <f t="shared" si="501"/>
        <v/>
      </c>
      <c r="I1648" s="22" t="str">
        <f t="shared" si="502"/>
        <v/>
      </c>
      <c r="J1648" s="22" t="str">
        <f t="shared" si="512"/>
        <v/>
      </c>
      <c r="K1648" s="22" t="str">
        <f>IF(G1648&lt;&gt;"",IF(IFERROR(MATCH(TRUNC(G1648),ExcludeDateList,0),-1)&gt;-1,"",J1648),"")</f>
        <v/>
      </c>
      <c r="L1648" s="22" t="str">
        <f>IF(G1648&lt;&gt;"",IF(IFERROR(MATCH(TRUNC(G1648),ExcludeDateList,0),-1)&gt;-1,NA(),J1648),"")</f>
        <v/>
      </c>
      <c r="M1648" s="22" t="str">
        <f t="shared" si="513"/>
        <v/>
      </c>
      <c r="N1648" s="22" t="str">
        <f t="shared" si="503"/>
        <v/>
      </c>
      <c r="O1648" s="22" t="str">
        <f t="shared" si="514"/>
        <v/>
      </c>
      <c r="P1648" s="22" t="str">
        <f t="shared" si="504"/>
        <v/>
      </c>
      <c r="Q1648" s="22" t="str">
        <f t="shared" si="505"/>
        <v/>
      </c>
      <c r="R1648" s="22" t="str">
        <f t="shared" si="515"/>
        <v/>
      </c>
      <c r="S1648" s="22" t="str">
        <f t="shared" si="506"/>
        <v/>
      </c>
      <c r="T1648" s="22" t="str">
        <f t="shared" si="516"/>
        <v/>
      </c>
      <c r="U1648" s="22" t="str">
        <f t="shared" si="507"/>
        <v/>
      </c>
    </row>
    <row r="1649" spans="1:21" x14ac:dyDescent="0.25">
      <c r="A1649" s="21" t="str">
        <f>IF(INDEX('Predict Your Date Data (auto)'!A:A,ROW(A1649),1)&gt;0,INDEX('Predict Your Date Data (auto)'!A:A,ROW(A1649),1),"")</f>
        <v/>
      </c>
      <c r="B1649" s="21" t="str">
        <f>IF(A1649&lt;&gt;"",IF(IFERROR(MATCH(TRUNC(A1649),ExcludeDateList,0),-1)&gt;-1,"",TRUNC(A1649)),"")</f>
        <v/>
      </c>
      <c r="C1649" s="22" t="str">
        <f t="shared" si="508"/>
        <v/>
      </c>
      <c r="D1649" s="22" t="str">
        <f t="shared" si="509"/>
        <v/>
      </c>
      <c r="E1649" s="22" t="str">
        <f t="shared" si="510"/>
        <v/>
      </c>
      <c r="G1649" s="21" t="str">
        <f t="shared" si="511"/>
        <v/>
      </c>
      <c r="H1649" s="21" t="str">
        <f t="shared" si="501"/>
        <v/>
      </c>
      <c r="I1649" s="22" t="str">
        <f t="shared" si="502"/>
        <v/>
      </c>
      <c r="J1649" s="22" t="str">
        <f t="shared" si="512"/>
        <v/>
      </c>
      <c r="K1649" s="22" t="str">
        <f>IF(G1649&lt;&gt;"",IF(IFERROR(MATCH(TRUNC(G1649),ExcludeDateList,0),-1)&gt;-1,"",J1649),"")</f>
        <v/>
      </c>
      <c r="L1649" s="22" t="str">
        <f>IF(G1649&lt;&gt;"",IF(IFERROR(MATCH(TRUNC(G1649),ExcludeDateList,0),-1)&gt;-1,NA(),J1649),"")</f>
        <v/>
      </c>
      <c r="M1649" s="22" t="str">
        <f t="shared" si="513"/>
        <v/>
      </c>
      <c r="N1649" s="22" t="str">
        <f t="shared" si="503"/>
        <v/>
      </c>
      <c r="O1649" s="22" t="str">
        <f t="shared" si="514"/>
        <v/>
      </c>
      <c r="P1649" s="22" t="str">
        <f t="shared" si="504"/>
        <v/>
      </c>
      <c r="Q1649" s="22" t="str">
        <f t="shared" si="505"/>
        <v/>
      </c>
      <c r="R1649" s="22" t="str">
        <f t="shared" si="515"/>
        <v/>
      </c>
      <c r="S1649" s="22" t="str">
        <f t="shared" si="506"/>
        <v/>
      </c>
      <c r="T1649" s="22" t="str">
        <f t="shared" si="516"/>
        <v/>
      </c>
      <c r="U1649" s="22" t="str">
        <f t="shared" si="507"/>
        <v/>
      </c>
    </row>
    <row r="1650" spans="1:21" x14ac:dyDescent="0.25">
      <c r="A1650" s="21" t="str">
        <f>IF(INDEX('Predict Your Date Data (auto)'!A:A,ROW(A1650),1)&gt;0,INDEX('Predict Your Date Data (auto)'!A:A,ROW(A1650),1),"")</f>
        <v/>
      </c>
      <c r="B1650" s="21" t="str">
        <f>IF(A1650&lt;&gt;"",IF(IFERROR(MATCH(TRUNC(A1650),ExcludeDateList,0),-1)&gt;-1,"",TRUNC(A1650)),"")</f>
        <v/>
      </c>
      <c r="C1650" s="22" t="str">
        <f t="shared" si="508"/>
        <v/>
      </c>
      <c r="D1650" s="22" t="str">
        <f t="shared" si="509"/>
        <v/>
      </c>
      <c r="E1650" s="22" t="str">
        <f t="shared" si="510"/>
        <v/>
      </c>
      <c r="G1650" s="21" t="str">
        <f t="shared" si="511"/>
        <v/>
      </c>
      <c r="H1650" s="21" t="str">
        <f t="shared" si="501"/>
        <v/>
      </c>
      <c r="I1650" s="22" t="str">
        <f t="shared" si="502"/>
        <v/>
      </c>
      <c r="J1650" s="22" t="str">
        <f t="shared" si="512"/>
        <v/>
      </c>
      <c r="K1650" s="22" t="str">
        <f>IF(G1650&lt;&gt;"",IF(IFERROR(MATCH(TRUNC(G1650),ExcludeDateList,0),-1)&gt;-1,"",J1650),"")</f>
        <v/>
      </c>
      <c r="L1650" s="22" t="str">
        <f>IF(G1650&lt;&gt;"",IF(IFERROR(MATCH(TRUNC(G1650),ExcludeDateList,0),-1)&gt;-1,NA(),J1650),"")</f>
        <v/>
      </c>
      <c r="M1650" s="22" t="str">
        <f t="shared" si="513"/>
        <v/>
      </c>
      <c r="N1650" s="22" t="str">
        <f t="shared" si="503"/>
        <v/>
      </c>
      <c r="O1650" s="22" t="str">
        <f t="shared" si="514"/>
        <v/>
      </c>
      <c r="P1650" s="22" t="str">
        <f t="shared" si="504"/>
        <v/>
      </c>
      <c r="Q1650" s="22" t="str">
        <f t="shared" si="505"/>
        <v/>
      </c>
      <c r="R1650" s="22" t="str">
        <f t="shared" si="515"/>
        <v/>
      </c>
      <c r="S1650" s="22" t="str">
        <f t="shared" si="506"/>
        <v/>
      </c>
      <c r="T1650" s="22" t="str">
        <f t="shared" si="516"/>
        <v/>
      </c>
      <c r="U1650" s="22" t="str">
        <f t="shared" si="507"/>
        <v/>
      </c>
    </row>
    <row r="1651" spans="1:21" x14ac:dyDescent="0.25">
      <c r="A1651" s="21" t="str">
        <f>IF(INDEX('Predict Your Date Data (auto)'!A:A,ROW(A1651),1)&gt;0,INDEX('Predict Your Date Data (auto)'!A:A,ROW(A1651),1),"")</f>
        <v/>
      </c>
      <c r="B1651" s="21" t="str">
        <f>IF(A1651&lt;&gt;"",IF(IFERROR(MATCH(TRUNC(A1651),ExcludeDateList,0),-1)&gt;-1,"",TRUNC(A1651)),"")</f>
        <v/>
      </c>
      <c r="C1651" s="22" t="str">
        <f t="shared" si="508"/>
        <v/>
      </c>
      <c r="D1651" s="22" t="str">
        <f t="shared" si="509"/>
        <v/>
      </c>
      <c r="E1651" s="22" t="str">
        <f t="shared" si="510"/>
        <v/>
      </c>
      <c r="G1651" s="21" t="str">
        <f t="shared" si="511"/>
        <v/>
      </c>
      <c r="H1651" s="21" t="str">
        <f t="shared" si="501"/>
        <v/>
      </c>
      <c r="I1651" s="22" t="str">
        <f t="shared" si="502"/>
        <v/>
      </c>
      <c r="J1651" s="22" t="str">
        <f t="shared" si="512"/>
        <v/>
      </c>
      <c r="K1651" s="22" t="str">
        <f>IF(G1651&lt;&gt;"",IF(IFERROR(MATCH(TRUNC(G1651),ExcludeDateList,0),-1)&gt;-1,"",J1651),"")</f>
        <v/>
      </c>
      <c r="L1651" s="22" t="str">
        <f>IF(G1651&lt;&gt;"",IF(IFERROR(MATCH(TRUNC(G1651),ExcludeDateList,0),-1)&gt;-1,NA(),J1651),"")</f>
        <v/>
      </c>
      <c r="M1651" s="22" t="str">
        <f t="shared" si="513"/>
        <v/>
      </c>
      <c r="N1651" s="22" t="str">
        <f t="shared" si="503"/>
        <v/>
      </c>
      <c r="O1651" s="22" t="str">
        <f t="shared" si="514"/>
        <v/>
      </c>
      <c r="P1651" s="22" t="str">
        <f t="shared" si="504"/>
        <v/>
      </c>
      <c r="Q1651" s="22" t="str">
        <f t="shared" si="505"/>
        <v/>
      </c>
      <c r="R1651" s="22" t="str">
        <f t="shared" si="515"/>
        <v/>
      </c>
      <c r="S1651" s="22" t="str">
        <f t="shared" si="506"/>
        <v/>
      </c>
      <c r="T1651" s="22" t="str">
        <f t="shared" si="516"/>
        <v/>
      </c>
      <c r="U1651" s="22" t="str">
        <f t="shared" si="507"/>
        <v/>
      </c>
    </row>
    <row r="1652" spans="1:21" x14ac:dyDescent="0.25">
      <c r="A1652" s="21" t="str">
        <f>IF(INDEX('Predict Your Date Data (auto)'!A:A,ROW(A1652),1)&gt;0,INDEX('Predict Your Date Data (auto)'!A:A,ROW(A1652),1),"")</f>
        <v/>
      </c>
      <c r="B1652" s="21" t="str">
        <f>IF(A1652&lt;&gt;"",IF(IFERROR(MATCH(TRUNC(A1652),ExcludeDateList,0),-1)&gt;-1,"",TRUNC(A1652)),"")</f>
        <v/>
      </c>
      <c r="C1652" s="22" t="str">
        <f t="shared" si="508"/>
        <v/>
      </c>
      <c r="D1652" s="22" t="str">
        <f t="shared" si="509"/>
        <v/>
      </c>
      <c r="E1652" s="22" t="str">
        <f t="shared" si="510"/>
        <v/>
      </c>
      <c r="G1652" s="21" t="str">
        <f t="shared" si="511"/>
        <v/>
      </c>
      <c r="H1652" s="21" t="str">
        <f t="shared" si="501"/>
        <v/>
      </c>
      <c r="I1652" s="22" t="str">
        <f t="shared" si="502"/>
        <v/>
      </c>
      <c r="J1652" s="22" t="str">
        <f t="shared" si="512"/>
        <v/>
      </c>
      <c r="K1652" s="22" t="str">
        <f>IF(G1652&lt;&gt;"",IF(IFERROR(MATCH(TRUNC(G1652),ExcludeDateList,0),-1)&gt;-1,"",J1652),"")</f>
        <v/>
      </c>
      <c r="L1652" s="22" t="str">
        <f>IF(G1652&lt;&gt;"",IF(IFERROR(MATCH(TRUNC(G1652),ExcludeDateList,0),-1)&gt;-1,NA(),J1652),"")</f>
        <v/>
      </c>
      <c r="M1652" s="22" t="str">
        <f t="shared" si="513"/>
        <v/>
      </c>
      <c r="N1652" s="22" t="str">
        <f t="shared" si="503"/>
        <v/>
      </c>
      <c r="O1652" s="22" t="str">
        <f t="shared" si="514"/>
        <v/>
      </c>
      <c r="P1652" s="22" t="str">
        <f t="shared" si="504"/>
        <v/>
      </c>
      <c r="Q1652" s="22" t="str">
        <f t="shared" si="505"/>
        <v/>
      </c>
      <c r="R1652" s="22" t="str">
        <f t="shared" si="515"/>
        <v/>
      </c>
      <c r="S1652" s="22" t="str">
        <f t="shared" si="506"/>
        <v/>
      </c>
      <c r="T1652" s="22" t="str">
        <f t="shared" si="516"/>
        <v/>
      </c>
      <c r="U1652" s="22" t="str">
        <f t="shared" si="507"/>
        <v/>
      </c>
    </row>
    <row r="1653" spans="1:21" x14ac:dyDescent="0.25">
      <c r="A1653" s="21" t="str">
        <f>IF(INDEX('Predict Your Date Data (auto)'!A:A,ROW(A1653),1)&gt;0,INDEX('Predict Your Date Data (auto)'!A:A,ROW(A1653),1),"")</f>
        <v/>
      </c>
      <c r="B1653" s="21" t="str">
        <f>IF(A1653&lt;&gt;"",IF(IFERROR(MATCH(TRUNC(A1653),ExcludeDateList,0),-1)&gt;-1,"",TRUNC(A1653)),"")</f>
        <v/>
      </c>
      <c r="C1653" s="22" t="str">
        <f t="shared" si="508"/>
        <v/>
      </c>
      <c r="D1653" s="22" t="str">
        <f t="shared" si="509"/>
        <v/>
      </c>
      <c r="E1653" s="22" t="str">
        <f t="shared" si="510"/>
        <v/>
      </c>
      <c r="G1653" s="21" t="str">
        <f t="shared" si="511"/>
        <v/>
      </c>
      <c r="H1653" s="21" t="str">
        <f t="shared" si="501"/>
        <v/>
      </c>
      <c r="I1653" s="22" t="str">
        <f t="shared" si="502"/>
        <v/>
      </c>
      <c r="J1653" s="22" t="str">
        <f t="shared" si="512"/>
        <v/>
      </c>
      <c r="K1653" s="22" t="str">
        <f>IF(G1653&lt;&gt;"",IF(IFERROR(MATCH(TRUNC(G1653),ExcludeDateList,0),-1)&gt;-1,"",J1653),"")</f>
        <v/>
      </c>
      <c r="L1653" s="22" t="str">
        <f>IF(G1653&lt;&gt;"",IF(IFERROR(MATCH(TRUNC(G1653),ExcludeDateList,0),-1)&gt;-1,NA(),J1653),"")</f>
        <v/>
      </c>
      <c r="M1653" s="22" t="str">
        <f t="shared" si="513"/>
        <v/>
      </c>
      <c r="N1653" s="22" t="str">
        <f t="shared" si="503"/>
        <v/>
      </c>
      <c r="O1653" s="22" t="str">
        <f t="shared" si="514"/>
        <v/>
      </c>
      <c r="P1653" s="22" t="str">
        <f t="shared" si="504"/>
        <v/>
      </c>
      <c r="Q1653" s="22" t="str">
        <f t="shared" si="505"/>
        <v/>
      </c>
      <c r="R1653" s="22" t="str">
        <f t="shared" si="515"/>
        <v/>
      </c>
      <c r="S1653" s="22" t="str">
        <f t="shared" si="506"/>
        <v/>
      </c>
      <c r="T1653" s="22" t="str">
        <f t="shared" si="516"/>
        <v/>
      </c>
      <c r="U1653" s="22" t="str">
        <f t="shared" si="507"/>
        <v/>
      </c>
    </row>
    <row r="1654" spans="1:21" x14ac:dyDescent="0.25">
      <c r="A1654" s="21" t="str">
        <f>IF(INDEX('Predict Your Date Data (auto)'!A:A,ROW(A1654),1)&gt;0,INDEX('Predict Your Date Data (auto)'!A:A,ROW(A1654),1),"")</f>
        <v/>
      </c>
      <c r="B1654" s="21" t="str">
        <f>IF(A1654&lt;&gt;"",IF(IFERROR(MATCH(TRUNC(A1654),ExcludeDateList,0),-1)&gt;-1,"",TRUNC(A1654)),"")</f>
        <v/>
      </c>
      <c r="C1654" s="22" t="str">
        <f t="shared" si="508"/>
        <v/>
      </c>
      <c r="D1654" s="22" t="str">
        <f t="shared" si="509"/>
        <v/>
      </c>
      <c r="E1654" s="22" t="str">
        <f t="shared" si="510"/>
        <v/>
      </c>
      <c r="G1654" s="21" t="str">
        <f t="shared" si="511"/>
        <v/>
      </c>
      <c r="H1654" s="21" t="str">
        <f t="shared" si="501"/>
        <v/>
      </c>
      <c r="I1654" s="22" t="str">
        <f t="shared" si="502"/>
        <v/>
      </c>
      <c r="J1654" s="22" t="str">
        <f t="shared" si="512"/>
        <v/>
      </c>
      <c r="K1654" s="22" t="str">
        <f>IF(G1654&lt;&gt;"",IF(IFERROR(MATCH(TRUNC(G1654),ExcludeDateList,0),-1)&gt;-1,"",J1654),"")</f>
        <v/>
      </c>
      <c r="L1654" s="22" t="str">
        <f>IF(G1654&lt;&gt;"",IF(IFERROR(MATCH(TRUNC(G1654),ExcludeDateList,0),-1)&gt;-1,NA(),J1654),"")</f>
        <v/>
      </c>
      <c r="M1654" s="22" t="str">
        <f t="shared" si="513"/>
        <v/>
      </c>
      <c r="N1654" s="22" t="str">
        <f t="shared" si="503"/>
        <v/>
      </c>
      <c r="O1654" s="22" t="str">
        <f t="shared" si="514"/>
        <v/>
      </c>
      <c r="P1654" s="22" t="str">
        <f t="shared" si="504"/>
        <v/>
      </c>
      <c r="Q1654" s="22" t="str">
        <f t="shared" si="505"/>
        <v/>
      </c>
      <c r="R1654" s="22" t="str">
        <f t="shared" si="515"/>
        <v/>
      </c>
      <c r="S1654" s="22" t="str">
        <f t="shared" si="506"/>
        <v/>
      </c>
      <c r="T1654" s="22" t="str">
        <f t="shared" si="516"/>
        <v/>
      </c>
      <c r="U1654" s="22" t="str">
        <f t="shared" si="507"/>
        <v/>
      </c>
    </row>
    <row r="1655" spans="1:21" x14ac:dyDescent="0.25">
      <c r="A1655" s="21" t="str">
        <f>IF(INDEX('Predict Your Date Data (auto)'!A:A,ROW(A1655),1)&gt;0,INDEX('Predict Your Date Data (auto)'!A:A,ROW(A1655),1),"")</f>
        <v/>
      </c>
      <c r="B1655" s="21" t="str">
        <f>IF(A1655&lt;&gt;"",IF(IFERROR(MATCH(TRUNC(A1655),ExcludeDateList,0),-1)&gt;-1,"",TRUNC(A1655)),"")</f>
        <v/>
      </c>
      <c r="C1655" s="22" t="str">
        <f t="shared" si="508"/>
        <v/>
      </c>
      <c r="D1655" s="22" t="str">
        <f t="shared" si="509"/>
        <v/>
      </c>
      <c r="E1655" s="22" t="str">
        <f t="shared" si="510"/>
        <v/>
      </c>
      <c r="G1655" s="21" t="str">
        <f t="shared" si="511"/>
        <v/>
      </c>
      <c r="H1655" s="21" t="str">
        <f t="shared" si="501"/>
        <v/>
      </c>
      <c r="I1655" s="22" t="str">
        <f t="shared" si="502"/>
        <v/>
      </c>
      <c r="J1655" s="22" t="str">
        <f t="shared" si="512"/>
        <v/>
      </c>
      <c r="K1655" s="22" t="str">
        <f>IF(G1655&lt;&gt;"",IF(IFERROR(MATCH(TRUNC(G1655),ExcludeDateList,0),-1)&gt;-1,"",J1655),"")</f>
        <v/>
      </c>
      <c r="L1655" s="22" t="str">
        <f>IF(G1655&lt;&gt;"",IF(IFERROR(MATCH(TRUNC(G1655),ExcludeDateList,0),-1)&gt;-1,NA(),J1655),"")</f>
        <v/>
      </c>
      <c r="M1655" s="22" t="str">
        <f t="shared" si="513"/>
        <v/>
      </c>
      <c r="N1655" s="22" t="str">
        <f t="shared" si="503"/>
        <v/>
      </c>
      <c r="O1655" s="22" t="str">
        <f t="shared" si="514"/>
        <v/>
      </c>
      <c r="P1655" s="22" t="str">
        <f t="shared" si="504"/>
        <v/>
      </c>
      <c r="Q1655" s="22" t="str">
        <f t="shared" si="505"/>
        <v/>
      </c>
      <c r="R1655" s="22" t="str">
        <f t="shared" si="515"/>
        <v/>
      </c>
      <c r="S1655" s="22" t="str">
        <f t="shared" si="506"/>
        <v/>
      </c>
      <c r="T1655" s="22" t="str">
        <f t="shared" si="516"/>
        <v/>
      </c>
      <c r="U1655" s="22" t="str">
        <f t="shared" si="507"/>
        <v/>
      </c>
    </row>
    <row r="1656" spans="1:21" x14ac:dyDescent="0.25">
      <c r="A1656" s="21" t="str">
        <f>IF(INDEX('Predict Your Date Data (auto)'!A:A,ROW(A1656),1)&gt;0,INDEX('Predict Your Date Data (auto)'!A:A,ROW(A1656),1),"")</f>
        <v/>
      </c>
      <c r="B1656" s="21" t="str">
        <f>IF(A1656&lt;&gt;"",IF(IFERROR(MATCH(TRUNC(A1656),ExcludeDateList,0),-1)&gt;-1,"",TRUNC(A1656)),"")</f>
        <v/>
      </c>
      <c r="C1656" s="22" t="str">
        <f t="shared" si="508"/>
        <v/>
      </c>
      <c r="D1656" s="22" t="str">
        <f t="shared" si="509"/>
        <v/>
      </c>
      <c r="E1656" s="22" t="str">
        <f t="shared" si="510"/>
        <v/>
      </c>
      <c r="G1656" s="21" t="str">
        <f t="shared" si="511"/>
        <v/>
      </c>
      <c r="H1656" s="21" t="str">
        <f t="shared" si="501"/>
        <v/>
      </c>
      <c r="I1656" s="22" t="str">
        <f t="shared" si="502"/>
        <v/>
      </c>
      <c r="J1656" s="22" t="str">
        <f t="shared" si="512"/>
        <v/>
      </c>
      <c r="K1656" s="22" t="str">
        <f>IF(G1656&lt;&gt;"",IF(IFERROR(MATCH(TRUNC(G1656),ExcludeDateList,0),-1)&gt;-1,"",J1656),"")</f>
        <v/>
      </c>
      <c r="L1656" s="22" t="str">
        <f>IF(G1656&lt;&gt;"",IF(IFERROR(MATCH(TRUNC(G1656),ExcludeDateList,0),-1)&gt;-1,NA(),J1656),"")</f>
        <v/>
      </c>
      <c r="M1656" s="22" t="str">
        <f t="shared" si="513"/>
        <v/>
      </c>
      <c r="N1656" s="22" t="str">
        <f t="shared" si="503"/>
        <v/>
      </c>
      <c r="O1656" s="22" t="str">
        <f t="shared" si="514"/>
        <v/>
      </c>
      <c r="P1656" s="22" t="str">
        <f t="shared" si="504"/>
        <v/>
      </c>
      <c r="Q1656" s="22" t="str">
        <f t="shared" si="505"/>
        <v/>
      </c>
      <c r="R1656" s="22" t="str">
        <f t="shared" si="515"/>
        <v/>
      </c>
      <c r="S1656" s="22" t="str">
        <f t="shared" si="506"/>
        <v/>
      </c>
      <c r="T1656" s="22" t="str">
        <f t="shared" si="516"/>
        <v/>
      </c>
      <c r="U1656" s="22" t="str">
        <f t="shared" si="507"/>
        <v/>
      </c>
    </row>
    <row r="1657" spans="1:21" x14ac:dyDescent="0.25">
      <c r="A1657" s="21" t="str">
        <f>IF(INDEX('Predict Your Date Data (auto)'!A:A,ROW(A1657),1)&gt;0,INDEX('Predict Your Date Data (auto)'!A:A,ROW(A1657),1),"")</f>
        <v/>
      </c>
      <c r="B1657" s="21" t="str">
        <f>IF(A1657&lt;&gt;"",IF(IFERROR(MATCH(TRUNC(A1657),ExcludeDateList,0),-1)&gt;-1,"",TRUNC(A1657)),"")</f>
        <v/>
      </c>
      <c r="C1657" s="22" t="str">
        <f t="shared" si="508"/>
        <v/>
      </c>
      <c r="D1657" s="22" t="str">
        <f t="shared" si="509"/>
        <v/>
      </c>
      <c r="E1657" s="22" t="str">
        <f t="shared" si="510"/>
        <v/>
      </c>
      <c r="G1657" s="21" t="str">
        <f t="shared" si="511"/>
        <v/>
      </c>
      <c r="H1657" s="21" t="str">
        <f t="shared" si="501"/>
        <v/>
      </c>
      <c r="I1657" s="22" t="str">
        <f t="shared" si="502"/>
        <v/>
      </c>
      <c r="J1657" s="22" t="str">
        <f t="shared" si="512"/>
        <v/>
      </c>
      <c r="K1657" s="22" t="str">
        <f>IF(G1657&lt;&gt;"",IF(IFERROR(MATCH(TRUNC(G1657),ExcludeDateList,0),-1)&gt;-1,"",J1657),"")</f>
        <v/>
      </c>
      <c r="L1657" s="22" t="str">
        <f>IF(G1657&lt;&gt;"",IF(IFERROR(MATCH(TRUNC(G1657),ExcludeDateList,0),-1)&gt;-1,NA(),J1657),"")</f>
        <v/>
      </c>
      <c r="M1657" s="22" t="str">
        <f t="shared" si="513"/>
        <v/>
      </c>
      <c r="N1657" s="22" t="str">
        <f t="shared" si="503"/>
        <v/>
      </c>
      <c r="O1657" s="22" t="str">
        <f t="shared" si="514"/>
        <v/>
      </c>
      <c r="P1657" s="22" t="str">
        <f t="shared" si="504"/>
        <v/>
      </c>
      <c r="Q1657" s="22" t="str">
        <f t="shared" si="505"/>
        <v/>
      </c>
      <c r="R1657" s="22" t="str">
        <f t="shared" si="515"/>
        <v/>
      </c>
      <c r="S1657" s="22" t="str">
        <f t="shared" si="506"/>
        <v/>
      </c>
      <c r="T1657" s="22" t="str">
        <f t="shared" si="516"/>
        <v/>
      </c>
      <c r="U1657" s="22" t="str">
        <f t="shared" si="507"/>
        <v/>
      </c>
    </row>
    <row r="1658" spans="1:21" x14ac:dyDescent="0.25">
      <c r="A1658" s="21" t="str">
        <f>IF(INDEX('Predict Your Date Data (auto)'!A:A,ROW(A1658),1)&gt;0,INDEX('Predict Your Date Data (auto)'!A:A,ROW(A1658),1),"")</f>
        <v/>
      </c>
      <c r="B1658" s="21" t="str">
        <f>IF(A1658&lt;&gt;"",IF(IFERROR(MATCH(TRUNC(A1658),ExcludeDateList,0),-1)&gt;-1,"",TRUNC(A1658)),"")</f>
        <v/>
      </c>
      <c r="C1658" s="22" t="str">
        <f t="shared" si="508"/>
        <v/>
      </c>
      <c r="D1658" s="22" t="str">
        <f t="shared" si="509"/>
        <v/>
      </c>
      <c r="E1658" s="22" t="str">
        <f t="shared" si="510"/>
        <v/>
      </c>
      <c r="G1658" s="21" t="str">
        <f t="shared" si="511"/>
        <v/>
      </c>
      <c r="H1658" s="21" t="str">
        <f t="shared" si="501"/>
        <v/>
      </c>
      <c r="I1658" s="22" t="str">
        <f t="shared" si="502"/>
        <v/>
      </c>
      <c r="J1658" s="22" t="str">
        <f t="shared" si="512"/>
        <v/>
      </c>
      <c r="K1658" s="22" t="str">
        <f>IF(G1658&lt;&gt;"",IF(IFERROR(MATCH(TRUNC(G1658),ExcludeDateList,0),-1)&gt;-1,"",J1658),"")</f>
        <v/>
      </c>
      <c r="L1658" s="22" t="str">
        <f>IF(G1658&lt;&gt;"",IF(IFERROR(MATCH(TRUNC(G1658),ExcludeDateList,0),-1)&gt;-1,NA(),J1658),"")</f>
        <v/>
      </c>
      <c r="M1658" s="22" t="str">
        <f t="shared" si="513"/>
        <v/>
      </c>
      <c r="N1658" s="22" t="str">
        <f t="shared" si="503"/>
        <v/>
      </c>
      <c r="O1658" s="22" t="str">
        <f t="shared" si="514"/>
        <v/>
      </c>
      <c r="P1658" s="22" t="str">
        <f t="shared" si="504"/>
        <v/>
      </c>
      <c r="Q1658" s="22" t="str">
        <f t="shared" si="505"/>
        <v/>
      </c>
      <c r="R1658" s="22" t="str">
        <f t="shared" si="515"/>
        <v/>
      </c>
      <c r="S1658" s="22" t="str">
        <f t="shared" si="506"/>
        <v/>
      </c>
      <c r="T1658" s="22" t="str">
        <f t="shared" si="516"/>
        <v/>
      </c>
      <c r="U1658" s="22" t="str">
        <f t="shared" si="507"/>
        <v/>
      </c>
    </row>
    <row r="1659" spans="1:21" x14ac:dyDescent="0.25">
      <c r="A1659" s="21" t="str">
        <f>IF(INDEX('Predict Your Date Data (auto)'!A:A,ROW(A1659),1)&gt;0,INDEX('Predict Your Date Data (auto)'!A:A,ROW(A1659),1),"")</f>
        <v/>
      </c>
      <c r="B1659" s="21" t="str">
        <f>IF(A1659&lt;&gt;"",IF(IFERROR(MATCH(TRUNC(A1659),ExcludeDateList,0),-1)&gt;-1,"",TRUNC(A1659)),"")</f>
        <v/>
      </c>
      <c r="C1659" s="22" t="str">
        <f t="shared" si="508"/>
        <v/>
      </c>
      <c r="D1659" s="22" t="str">
        <f t="shared" si="509"/>
        <v/>
      </c>
      <c r="E1659" s="22" t="str">
        <f t="shared" si="510"/>
        <v/>
      </c>
      <c r="G1659" s="21" t="str">
        <f t="shared" si="511"/>
        <v/>
      </c>
      <c r="H1659" s="21" t="str">
        <f t="shared" si="501"/>
        <v/>
      </c>
      <c r="I1659" s="22" t="str">
        <f t="shared" si="502"/>
        <v/>
      </c>
      <c r="J1659" s="22" t="str">
        <f t="shared" si="512"/>
        <v/>
      </c>
      <c r="K1659" s="22" t="str">
        <f>IF(G1659&lt;&gt;"",IF(IFERROR(MATCH(TRUNC(G1659),ExcludeDateList,0),-1)&gt;-1,"",J1659),"")</f>
        <v/>
      </c>
      <c r="L1659" s="22" t="str">
        <f>IF(G1659&lt;&gt;"",IF(IFERROR(MATCH(TRUNC(G1659),ExcludeDateList,0),-1)&gt;-1,NA(),J1659),"")</f>
        <v/>
      </c>
      <c r="M1659" s="22" t="str">
        <f t="shared" si="513"/>
        <v/>
      </c>
      <c r="N1659" s="22" t="str">
        <f t="shared" si="503"/>
        <v/>
      </c>
      <c r="O1659" s="22" t="str">
        <f t="shared" si="514"/>
        <v/>
      </c>
      <c r="P1659" s="22" t="str">
        <f t="shared" si="504"/>
        <v/>
      </c>
      <c r="Q1659" s="22" t="str">
        <f t="shared" si="505"/>
        <v/>
      </c>
      <c r="R1659" s="22" t="str">
        <f t="shared" si="515"/>
        <v/>
      </c>
      <c r="S1659" s="22" t="str">
        <f t="shared" si="506"/>
        <v/>
      </c>
      <c r="T1659" s="22" t="str">
        <f t="shared" si="516"/>
        <v/>
      </c>
      <c r="U1659" s="22" t="str">
        <f t="shared" si="507"/>
        <v/>
      </c>
    </row>
    <row r="1660" spans="1:21" x14ac:dyDescent="0.25">
      <c r="A1660" s="21" t="str">
        <f>IF(INDEX('Predict Your Date Data (auto)'!A:A,ROW(A1660),1)&gt;0,INDEX('Predict Your Date Data (auto)'!A:A,ROW(A1660),1),"")</f>
        <v/>
      </c>
      <c r="B1660" s="21" t="str">
        <f>IF(A1660&lt;&gt;"",IF(IFERROR(MATCH(TRUNC(A1660),ExcludeDateList,0),-1)&gt;-1,"",TRUNC(A1660)),"")</f>
        <v/>
      </c>
      <c r="C1660" s="22" t="str">
        <f t="shared" si="508"/>
        <v/>
      </c>
      <c r="D1660" s="22" t="str">
        <f t="shared" si="509"/>
        <v/>
      </c>
      <c r="E1660" s="22" t="str">
        <f t="shared" si="510"/>
        <v/>
      </c>
      <c r="G1660" s="21" t="str">
        <f t="shared" si="511"/>
        <v/>
      </c>
      <c r="H1660" s="21" t="str">
        <f t="shared" si="501"/>
        <v/>
      </c>
      <c r="I1660" s="22" t="str">
        <f t="shared" si="502"/>
        <v/>
      </c>
      <c r="J1660" s="22" t="str">
        <f t="shared" si="512"/>
        <v/>
      </c>
      <c r="K1660" s="22" t="str">
        <f>IF(G1660&lt;&gt;"",IF(IFERROR(MATCH(TRUNC(G1660),ExcludeDateList,0),-1)&gt;-1,"",J1660),"")</f>
        <v/>
      </c>
      <c r="L1660" s="22" t="str">
        <f>IF(G1660&lt;&gt;"",IF(IFERROR(MATCH(TRUNC(G1660),ExcludeDateList,0),-1)&gt;-1,NA(),J1660),"")</f>
        <v/>
      </c>
      <c r="M1660" s="22" t="str">
        <f t="shared" si="513"/>
        <v/>
      </c>
      <c r="N1660" s="22" t="str">
        <f t="shared" si="503"/>
        <v/>
      </c>
      <c r="O1660" s="22" t="str">
        <f t="shared" si="514"/>
        <v/>
      </c>
      <c r="P1660" s="22" t="str">
        <f t="shared" si="504"/>
        <v/>
      </c>
      <c r="Q1660" s="22" t="str">
        <f t="shared" si="505"/>
        <v/>
      </c>
      <c r="R1660" s="22" t="str">
        <f t="shared" si="515"/>
        <v/>
      </c>
      <c r="S1660" s="22" t="str">
        <f t="shared" si="506"/>
        <v/>
      </c>
      <c r="T1660" s="22" t="str">
        <f t="shared" si="516"/>
        <v/>
      </c>
      <c r="U1660" s="22" t="str">
        <f t="shared" si="507"/>
        <v/>
      </c>
    </row>
    <row r="1661" spans="1:21" x14ac:dyDescent="0.25">
      <c r="A1661" s="21" t="str">
        <f>IF(INDEX('Predict Your Date Data (auto)'!A:A,ROW(A1661),1)&gt;0,INDEX('Predict Your Date Data (auto)'!A:A,ROW(A1661),1),"")</f>
        <v/>
      </c>
      <c r="B1661" s="21" t="str">
        <f>IF(A1661&lt;&gt;"",IF(IFERROR(MATCH(TRUNC(A1661),ExcludeDateList,0),-1)&gt;-1,"",TRUNC(A1661)),"")</f>
        <v/>
      </c>
      <c r="C1661" s="22" t="str">
        <f t="shared" si="508"/>
        <v/>
      </c>
      <c r="D1661" s="22" t="str">
        <f t="shared" si="509"/>
        <v/>
      </c>
      <c r="E1661" s="22" t="str">
        <f t="shared" si="510"/>
        <v/>
      </c>
      <c r="G1661" s="21" t="str">
        <f t="shared" si="511"/>
        <v/>
      </c>
      <c r="H1661" s="21" t="str">
        <f t="shared" si="501"/>
        <v/>
      </c>
      <c r="I1661" s="22" t="str">
        <f t="shared" si="502"/>
        <v/>
      </c>
      <c r="J1661" s="22" t="str">
        <f t="shared" si="512"/>
        <v/>
      </c>
      <c r="K1661" s="22" t="str">
        <f>IF(G1661&lt;&gt;"",IF(IFERROR(MATCH(TRUNC(G1661),ExcludeDateList,0),-1)&gt;-1,"",J1661),"")</f>
        <v/>
      </c>
      <c r="L1661" s="22" t="str">
        <f>IF(G1661&lt;&gt;"",IF(IFERROR(MATCH(TRUNC(G1661),ExcludeDateList,0),-1)&gt;-1,NA(),J1661),"")</f>
        <v/>
      </c>
      <c r="M1661" s="22" t="str">
        <f t="shared" si="513"/>
        <v/>
      </c>
      <c r="N1661" s="22" t="str">
        <f t="shared" si="503"/>
        <v/>
      </c>
      <c r="O1661" s="22" t="str">
        <f t="shared" si="514"/>
        <v/>
      </c>
      <c r="P1661" s="22" t="str">
        <f t="shared" si="504"/>
        <v/>
      </c>
      <c r="Q1661" s="22" t="str">
        <f t="shared" si="505"/>
        <v/>
      </c>
      <c r="R1661" s="22" t="str">
        <f t="shared" si="515"/>
        <v/>
      </c>
      <c r="S1661" s="22" t="str">
        <f t="shared" si="506"/>
        <v/>
      </c>
      <c r="T1661" s="22" t="str">
        <f t="shared" si="516"/>
        <v/>
      </c>
      <c r="U1661" s="22" t="str">
        <f t="shared" si="507"/>
        <v/>
      </c>
    </row>
    <row r="1662" spans="1:21" x14ac:dyDescent="0.25">
      <c r="A1662" s="21" t="str">
        <f>IF(INDEX('Predict Your Date Data (auto)'!A:A,ROW(A1662),1)&gt;0,INDEX('Predict Your Date Data (auto)'!A:A,ROW(A1662),1),"")</f>
        <v/>
      </c>
      <c r="B1662" s="21" t="str">
        <f>IF(A1662&lt;&gt;"",IF(IFERROR(MATCH(TRUNC(A1662),ExcludeDateList,0),-1)&gt;-1,"",TRUNC(A1662)),"")</f>
        <v/>
      </c>
      <c r="C1662" s="22" t="str">
        <f t="shared" si="508"/>
        <v/>
      </c>
      <c r="D1662" s="22" t="str">
        <f t="shared" si="509"/>
        <v/>
      </c>
      <c r="E1662" s="22" t="str">
        <f t="shared" si="510"/>
        <v/>
      </c>
      <c r="G1662" s="21" t="str">
        <f t="shared" si="511"/>
        <v/>
      </c>
      <c r="H1662" s="21" t="str">
        <f t="shared" si="501"/>
        <v/>
      </c>
      <c r="I1662" s="22" t="str">
        <f t="shared" si="502"/>
        <v/>
      </c>
      <c r="J1662" s="22" t="str">
        <f t="shared" si="512"/>
        <v/>
      </c>
      <c r="K1662" s="22" t="str">
        <f>IF(G1662&lt;&gt;"",IF(IFERROR(MATCH(TRUNC(G1662),ExcludeDateList,0),-1)&gt;-1,"",J1662),"")</f>
        <v/>
      </c>
      <c r="L1662" s="22" t="str">
        <f>IF(G1662&lt;&gt;"",IF(IFERROR(MATCH(TRUNC(G1662),ExcludeDateList,0),-1)&gt;-1,NA(),J1662),"")</f>
        <v/>
      </c>
      <c r="M1662" s="22" t="str">
        <f t="shared" si="513"/>
        <v/>
      </c>
      <c r="N1662" s="22" t="str">
        <f t="shared" si="503"/>
        <v/>
      </c>
      <c r="O1662" s="22" t="str">
        <f t="shared" si="514"/>
        <v/>
      </c>
      <c r="P1662" s="22" t="str">
        <f t="shared" si="504"/>
        <v/>
      </c>
      <c r="Q1662" s="22" t="str">
        <f t="shared" si="505"/>
        <v/>
      </c>
      <c r="R1662" s="22" t="str">
        <f t="shared" si="515"/>
        <v/>
      </c>
      <c r="S1662" s="22" t="str">
        <f t="shared" si="506"/>
        <v/>
      </c>
      <c r="T1662" s="22" t="str">
        <f t="shared" si="516"/>
        <v/>
      </c>
      <c r="U1662" s="22" t="str">
        <f t="shared" si="507"/>
        <v/>
      </c>
    </row>
    <row r="1663" spans="1:21" x14ac:dyDescent="0.25">
      <c r="A1663" s="21" t="str">
        <f>IF(INDEX('Predict Your Date Data (auto)'!A:A,ROW(A1663),1)&gt;0,INDEX('Predict Your Date Data (auto)'!A:A,ROW(A1663),1),"")</f>
        <v/>
      </c>
      <c r="B1663" s="21" t="str">
        <f>IF(A1663&lt;&gt;"",IF(IFERROR(MATCH(TRUNC(A1663),ExcludeDateList,0),-1)&gt;-1,"",TRUNC(A1663)),"")</f>
        <v/>
      </c>
      <c r="C1663" s="22" t="str">
        <f t="shared" si="508"/>
        <v/>
      </c>
      <c r="D1663" s="22" t="str">
        <f t="shared" si="509"/>
        <v/>
      </c>
      <c r="E1663" s="22" t="str">
        <f t="shared" si="510"/>
        <v/>
      </c>
      <c r="G1663" s="21" t="str">
        <f t="shared" si="511"/>
        <v/>
      </c>
      <c r="H1663" s="21" t="str">
        <f t="shared" si="501"/>
        <v/>
      </c>
      <c r="I1663" s="22" t="str">
        <f t="shared" si="502"/>
        <v/>
      </c>
      <c r="J1663" s="22" t="str">
        <f t="shared" si="512"/>
        <v/>
      </c>
      <c r="K1663" s="22" t="str">
        <f>IF(G1663&lt;&gt;"",IF(IFERROR(MATCH(TRUNC(G1663),ExcludeDateList,0),-1)&gt;-1,"",J1663),"")</f>
        <v/>
      </c>
      <c r="L1663" s="22" t="str">
        <f>IF(G1663&lt;&gt;"",IF(IFERROR(MATCH(TRUNC(G1663),ExcludeDateList,0),-1)&gt;-1,NA(),J1663),"")</f>
        <v/>
      </c>
      <c r="M1663" s="22" t="str">
        <f t="shared" si="513"/>
        <v/>
      </c>
      <c r="N1663" s="22" t="str">
        <f t="shared" si="503"/>
        <v/>
      </c>
      <c r="O1663" s="22" t="str">
        <f t="shared" si="514"/>
        <v/>
      </c>
      <c r="P1663" s="22" t="str">
        <f t="shared" si="504"/>
        <v/>
      </c>
      <c r="Q1663" s="22" t="str">
        <f t="shared" si="505"/>
        <v/>
      </c>
      <c r="R1663" s="22" t="str">
        <f t="shared" si="515"/>
        <v/>
      </c>
      <c r="S1663" s="22" t="str">
        <f t="shared" si="506"/>
        <v/>
      </c>
      <c r="T1663" s="22" t="str">
        <f t="shared" si="516"/>
        <v/>
      </c>
      <c r="U1663" s="22" t="str">
        <f t="shared" si="507"/>
        <v/>
      </c>
    </row>
    <row r="1664" spans="1:21" x14ac:dyDescent="0.25">
      <c r="A1664" s="21" t="str">
        <f>IF(INDEX('Predict Your Date Data (auto)'!A:A,ROW(A1664),1)&gt;0,INDEX('Predict Your Date Data (auto)'!A:A,ROW(A1664),1),"")</f>
        <v/>
      </c>
      <c r="B1664" s="21" t="str">
        <f>IF(A1664&lt;&gt;"",IF(IFERROR(MATCH(TRUNC(A1664),ExcludeDateList,0),-1)&gt;-1,"",TRUNC(A1664)),"")</f>
        <v/>
      </c>
      <c r="C1664" s="22" t="str">
        <f t="shared" si="508"/>
        <v/>
      </c>
      <c r="D1664" s="22" t="str">
        <f t="shared" si="509"/>
        <v/>
      </c>
      <c r="E1664" s="22" t="str">
        <f t="shared" si="510"/>
        <v/>
      </c>
      <c r="G1664" s="21" t="str">
        <f t="shared" si="511"/>
        <v/>
      </c>
      <c r="H1664" s="21" t="str">
        <f t="shared" si="501"/>
        <v/>
      </c>
      <c r="I1664" s="22" t="str">
        <f t="shared" si="502"/>
        <v/>
      </c>
      <c r="J1664" s="22" t="str">
        <f t="shared" si="512"/>
        <v/>
      </c>
      <c r="K1664" s="22" t="str">
        <f>IF(G1664&lt;&gt;"",IF(IFERROR(MATCH(TRUNC(G1664),ExcludeDateList,0),-1)&gt;-1,"",J1664),"")</f>
        <v/>
      </c>
      <c r="L1664" s="22" t="str">
        <f>IF(G1664&lt;&gt;"",IF(IFERROR(MATCH(TRUNC(G1664),ExcludeDateList,0),-1)&gt;-1,NA(),J1664),"")</f>
        <v/>
      </c>
      <c r="M1664" s="22" t="str">
        <f t="shared" si="513"/>
        <v/>
      </c>
      <c r="N1664" s="22" t="str">
        <f t="shared" si="503"/>
        <v/>
      </c>
      <c r="O1664" s="22" t="str">
        <f t="shared" si="514"/>
        <v/>
      </c>
      <c r="P1664" s="22" t="str">
        <f t="shared" si="504"/>
        <v/>
      </c>
      <c r="Q1664" s="22" t="str">
        <f t="shared" si="505"/>
        <v/>
      </c>
      <c r="R1664" s="22" t="str">
        <f t="shared" si="515"/>
        <v/>
      </c>
      <c r="S1664" s="22" t="str">
        <f t="shared" si="506"/>
        <v/>
      </c>
      <c r="T1664" s="22" t="str">
        <f t="shared" si="516"/>
        <v/>
      </c>
      <c r="U1664" s="22" t="str">
        <f t="shared" si="507"/>
        <v/>
      </c>
    </row>
    <row r="1665" spans="1:21" x14ac:dyDescent="0.25">
      <c r="A1665" s="21" t="str">
        <f>IF(INDEX('Predict Your Date Data (auto)'!A:A,ROW(A1665),1)&gt;0,INDEX('Predict Your Date Data (auto)'!A:A,ROW(A1665),1),"")</f>
        <v/>
      </c>
      <c r="B1665" s="21" t="str">
        <f>IF(A1665&lt;&gt;"",IF(IFERROR(MATCH(TRUNC(A1665),ExcludeDateList,0),-1)&gt;-1,"",TRUNC(A1665)),"")</f>
        <v/>
      </c>
      <c r="C1665" s="22" t="str">
        <f t="shared" si="508"/>
        <v/>
      </c>
      <c r="D1665" s="22" t="str">
        <f t="shared" si="509"/>
        <v/>
      </c>
      <c r="E1665" s="22" t="str">
        <f t="shared" si="510"/>
        <v/>
      </c>
      <c r="G1665" s="21" t="str">
        <f t="shared" si="511"/>
        <v/>
      </c>
      <c r="H1665" s="21" t="str">
        <f t="shared" si="501"/>
        <v/>
      </c>
      <c r="I1665" s="22" t="str">
        <f t="shared" si="502"/>
        <v/>
      </c>
      <c r="J1665" s="22" t="str">
        <f t="shared" si="512"/>
        <v/>
      </c>
      <c r="K1665" s="22" t="str">
        <f>IF(G1665&lt;&gt;"",IF(IFERROR(MATCH(TRUNC(G1665),ExcludeDateList,0),-1)&gt;-1,"",J1665),"")</f>
        <v/>
      </c>
      <c r="L1665" s="22" t="str">
        <f>IF(G1665&lt;&gt;"",IF(IFERROR(MATCH(TRUNC(G1665),ExcludeDateList,0),-1)&gt;-1,NA(),J1665),"")</f>
        <v/>
      </c>
      <c r="M1665" s="22" t="str">
        <f t="shared" si="513"/>
        <v/>
      </c>
      <c r="N1665" s="22" t="str">
        <f t="shared" si="503"/>
        <v/>
      </c>
      <c r="O1665" s="22" t="str">
        <f t="shared" si="514"/>
        <v/>
      </c>
      <c r="P1665" s="22" t="str">
        <f t="shared" si="504"/>
        <v/>
      </c>
      <c r="Q1665" s="22" t="str">
        <f t="shared" si="505"/>
        <v/>
      </c>
      <c r="R1665" s="22" t="str">
        <f t="shared" si="515"/>
        <v/>
      </c>
      <c r="S1665" s="22" t="str">
        <f t="shared" si="506"/>
        <v/>
      </c>
      <c r="T1665" s="22" t="str">
        <f t="shared" si="516"/>
        <v/>
      </c>
      <c r="U1665" s="22" t="str">
        <f t="shared" si="507"/>
        <v/>
      </c>
    </row>
    <row r="1666" spans="1:21" x14ac:dyDescent="0.25">
      <c r="A1666" s="21" t="str">
        <f>IF(INDEX('Predict Your Date Data (auto)'!A:A,ROW(A1666),1)&gt;0,INDEX('Predict Your Date Data (auto)'!A:A,ROW(A1666),1),"")</f>
        <v/>
      </c>
      <c r="B1666" s="21" t="str">
        <f>IF(A1666&lt;&gt;"",IF(IFERROR(MATCH(TRUNC(A1666),ExcludeDateList,0),-1)&gt;-1,"",TRUNC(A1666)),"")</f>
        <v/>
      </c>
      <c r="C1666" s="22" t="str">
        <f t="shared" si="508"/>
        <v/>
      </c>
      <c r="D1666" s="22" t="str">
        <f t="shared" si="509"/>
        <v/>
      </c>
      <c r="E1666" s="22" t="str">
        <f t="shared" si="510"/>
        <v/>
      </c>
      <c r="G1666" s="21" t="str">
        <f t="shared" si="511"/>
        <v/>
      </c>
      <c r="H1666" s="21" t="str">
        <f t="shared" ref="H1666:H1729" si="517">IF(G1666&lt;&gt;"",IF(WEEKDAY(G1666)=2,"Week " &amp; TEXT(G1666,AxisDateFormat),""),"")</f>
        <v/>
      </c>
      <c r="I1666" s="22" t="str">
        <f t="shared" ref="I1666:I1729" si="518">IF(G1666&lt;&gt;"", TEXT(WEEKDAY(G1666), DayFormat),"")</f>
        <v/>
      </c>
      <c r="J1666" s="22" t="str">
        <f t="shared" si="512"/>
        <v/>
      </c>
      <c r="K1666" s="22" t="str">
        <f>IF(G1666&lt;&gt;"",IF(IFERROR(MATCH(TRUNC(G1666),ExcludeDateList,0),-1)&gt;-1,"",J1666),"")</f>
        <v/>
      </c>
      <c r="L1666" s="22" t="str">
        <f>IF(G1666&lt;&gt;"",IF(IFERROR(MATCH(TRUNC(G1666),ExcludeDateList,0),-1)&gt;-1,NA(),J1666),"")</f>
        <v/>
      </c>
      <c r="M1666" s="22" t="str">
        <f t="shared" si="513"/>
        <v/>
      </c>
      <c r="N1666" s="22" t="str">
        <f t="shared" ref="N1666:N1729" si="519">IF(G1666&lt;&gt;"",M1666*$X$10+$X$9,"")</f>
        <v/>
      </c>
      <c r="O1666" s="22" t="str">
        <f t="shared" si="514"/>
        <v/>
      </c>
      <c r="P1666" s="22" t="str">
        <f t="shared" ref="P1666:P1729" si="520">IF(G1666&lt;&gt;"",VLOOKUP(I1666,$W$2:$Y$6,3,FALSE),"")</f>
        <v/>
      </c>
      <c r="Q1666" s="22" t="str">
        <f t="shared" ref="Q1666:Q1729" si="521">IF(G1666&lt;&gt;"",N1666*P1666,"")</f>
        <v/>
      </c>
      <c r="R1666" s="22" t="str">
        <f t="shared" si="515"/>
        <v/>
      </c>
      <c r="S1666" s="22" t="str">
        <f t="shared" ref="S1666:S1729" si="522">IF(G1666&lt;&gt;"",IF(P1666&gt;1,ROUNDUP(Q1666,RoundDecimalPlaces),ROUNDDOWN(Q1666,RoundDecimalPlaces)),"")</f>
        <v/>
      </c>
      <c r="T1666" s="22" t="str">
        <f t="shared" si="516"/>
        <v/>
      </c>
      <c r="U1666" s="22" t="str">
        <f t="shared" ref="U1666:U1729" si="523">IF(T1666&lt;&gt;"",IF(T1666&gt;AVERAGE(T:T)*SignificantErrorMultiplier,J1666,NA()),"")</f>
        <v/>
      </c>
    </row>
    <row r="1667" spans="1:21" x14ac:dyDescent="0.25">
      <c r="A1667" s="21" t="str">
        <f>IF(INDEX('Predict Your Date Data (auto)'!A:A,ROW(A1667),1)&gt;0,INDEX('Predict Your Date Data (auto)'!A:A,ROW(A1667),1),"")</f>
        <v/>
      </c>
      <c r="B1667" s="21" t="str">
        <f>IF(A1667&lt;&gt;"",IF(IFERROR(MATCH(TRUNC(A1667),ExcludeDateList,0),-1)&gt;-1,"",TRUNC(A1667)),"")</f>
        <v/>
      </c>
      <c r="C1667" s="22" t="str">
        <f t="shared" ref="C1667:C1730" si="524">IF(B1667&lt;&gt;"",YEAR(B1667),"")</f>
        <v/>
      </c>
      <c r="D1667" s="22" t="str">
        <f t="shared" ref="D1667:D1730" si="525">IF(B1667&lt;&gt;"",MONTH(B1667),"")</f>
        <v/>
      </c>
      <c r="E1667" s="22" t="str">
        <f t="shared" ref="E1667:E1730" si="526">IF(B1667&lt;&gt;"","Week " &amp; ROUNDUP(DAY(B1667)/7,0),"")</f>
        <v/>
      </c>
      <c r="G1667" s="21" t="str">
        <f t="shared" ref="G1667:G1730" si="527">IF(G1666&lt;MAX(A:A)+NumberOfFutureWeeks*7,  IF(WEEKDAY( G1666+1)=1, G1666+2, IF(WEEKDAY(G1666+1)=7, G1666+ 3, G1666+1)), "")</f>
        <v/>
      </c>
      <c r="H1667" s="21" t="str">
        <f t="shared" si="517"/>
        <v/>
      </c>
      <c r="I1667" s="22" t="str">
        <f t="shared" si="518"/>
        <v/>
      </c>
      <c r="J1667" s="22" t="str">
        <f t="shared" ref="J1667:J1730" si="528">IF(AND(G1667&lt;&gt;"",G1667&lt;=MAX(B:B) ),COUNTIF(B:B,TRUNC(G1667)),"")</f>
        <v/>
      </c>
      <c r="K1667" s="22" t="str">
        <f>IF(G1667&lt;&gt;"",IF(IFERROR(MATCH(TRUNC(G1667),ExcludeDateList,0),-1)&gt;-1,"",J1667),"")</f>
        <v/>
      </c>
      <c r="L1667" s="22" t="str">
        <f>IF(G1667&lt;&gt;"",IF(IFERROR(MATCH(TRUNC(G1667),ExcludeDateList,0),-1)&gt;-1,NA(),J1667),"")</f>
        <v/>
      </c>
      <c r="M1667" s="22" t="str">
        <f t="shared" ref="M1667:M1730" si="529">IF(G1667&lt;&gt;"",M1666+1,"")</f>
        <v/>
      </c>
      <c r="N1667" s="22" t="str">
        <f t="shared" si="519"/>
        <v/>
      </c>
      <c r="O1667" s="22" t="str">
        <f t="shared" ref="O1667:O1730" si="530">IF(K1667&lt;&gt;"",ABS(K1667-N1667),"")</f>
        <v/>
      </c>
      <c r="P1667" s="22" t="str">
        <f t="shared" si="520"/>
        <v/>
      </c>
      <c r="Q1667" s="22" t="str">
        <f t="shared" si="521"/>
        <v/>
      </c>
      <c r="R1667" s="22" t="str">
        <f t="shared" ref="R1667:R1730" si="531">IF(K1667&lt;&gt;"",ABS(J1667-Q1667),"")</f>
        <v/>
      </c>
      <c r="S1667" s="22" t="str">
        <f t="shared" si="522"/>
        <v/>
      </c>
      <c r="T1667" s="22" t="str">
        <f t="shared" ref="T1667:T1730" si="532">IF(K1667&lt;&gt;"",ABS(K1667-S1667),"")</f>
        <v/>
      </c>
      <c r="U1667" s="22" t="str">
        <f t="shared" si="523"/>
        <v/>
      </c>
    </row>
    <row r="1668" spans="1:21" x14ac:dyDescent="0.25">
      <c r="A1668" s="21" t="str">
        <f>IF(INDEX('Predict Your Date Data (auto)'!A:A,ROW(A1668),1)&gt;0,INDEX('Predict Your Date Data (auto)'!A:A,ROW(A1668),1),"")</f>
        <v/>
      </c>
      <c r="B1668" s="21" t="str">
        <f>IF(A1668&lt;&gt;"",IF(IFERROR(MATCH(TRUNC(A1668),ExcludeDateList,0),-1)&gt;-1,"",TRUNC(A1668)),"")</f>
        <v/>
      </c>
      <c r="C1668" s="22" t="str">
        <f t="shared" si="524"/>
        <v/>
      </c>
      <c r="D1668" s="22" t="str">
        <f t="shared" si="525"/>
        <v/>
      </c>
      <c r="E1668" s="22" t="str">
        <f t="shared" si="526"/>
        <v/>
      </c>
      <c r="G1668" s="21" t="str">
        <f t="shared" si="527"/>
        <v/>
      </c>
      <c r="H1668" s="21" t="str">
        <f t="shared" si="517"/>
        <v/>
      </c>
      <c r="I1668" s="22" t="str">
        <f t="shared" si="518"/>
        <v/>
      </c>
      <c r="J1668" s="22" t="str">
        <f t="shared" si="528"/>
        <v/>
      </c>
      <c r="K1668" s="22" t="str">
        <f>IF(G1668&lt;&gt;"",IF(IFERROR(MATCH(TRUNC(G1668),ExcludeDateList,0),-1)&gt;-1,"",J1668),"")</f>
        <v/>
      </c>
      <c r="L1668" s="22" t="str">
        <f>IF(G1668&lt;&gt;"",IF(IFERROR(MATCH(TRUNC(G1668),ExcludeDateList,0),-1)&gt;-1,NA(),J1668),"")</f>
        <v/>
      </c>
      <c r="M1668" s="22" t="str">
        <f t="shared" si="529"/>
        <v/>
      </c>
      <c r="N1668" s="22" t="str">
        <f t="shared" si="519"/>
        <v/>
      </c>
      <c r="O1668" s="22" t="str">
        <f t="shared" si="530"/>
        <v/>
      </c>
      <c r="P1668" s="22" t="str">
        <f t="shared" si="520"/>
        <v/>
      </c>
      <c r="Q1668" s="22" t="str">
        <f t="shared" si="521"/>
        <v/>
      </c>
      <c r="R1668" s="22" t="str">
        <f t="shared" si="531"/>
        <v/>
      </c>
      <c r="S1668" s="22" t="str">
        <f t="shared" si="522"/>
        <v/>
      </c>
      <c r="T1668" s="22" t="str">
        <f t="shared" si="532"/>
        <v/>
      </c>
      <c r="U1668" s="22" t="str">
        <f t="shared" si="523"/>
        <v/>
      </c>
    </row>
    <row r="1669" spans="1:21" x14ac:dyDescent="0.25">
      <c r="A1669" s="21" t="str">
        <f>IF(INDEX('Predict Your Date Data (auto)'!A:A,ROW(A1669),1)&gt;0,INDEX('Predict Your Date Data (auto)'!A:A,ROW(A1669),1),"")</f>
        <v/>
      </c>
      <c r="B1669" s="21" t="str">
        <f>IF(A1669&lt;&gt;"",IF(IFERROR(MATCH(TRUNC(A1669),ExcludeDateList,0),-1)&gt;-1,"",TRUNC(A1669)),"")</f>
        <v/>
      </c>
      <c r="C1669" s="22" t="str">
        <f t="shared" si="524"/>
        <v/>
      </c>
      <c r="D1669" s="22" t="str">
        <f t="shared" si="525"/>
        <v/>
      </c>
      <c r="E1669" s="22" t="str">
        <f t="shared" si="526"/>
        <v/>
      </c>
      <c r="G1669" s="21" t="str">
        <f t="shared" si="527"/>
        <v/>
      </c>
      <c r="H1669" s="21" t="str">
        <f t="shared" si="517"/>
        <v/>
      </c>
      <c r="I1669" s="22" t="str">
        <f t="shared" si="518"/>
        <v/>
      </c>
      <c r="J1669" s="22" t="str">
        <f t="shared" si="528"/>
        <v/>
      </c>
      <c r="K1669" s="22" t="str">
        <f>IF(G1669&lt;&gt;"",IF(IFERROR(MATCH(TRUNC(G1669),ExcludeDateList,0),-1)&gt;-1,"",J1669),"")</f>
        <v/>
      </c>
      <c r="L1669" s="22" t="str">
        <f>IF(G1669&lt;&gt;"",IF(IFERROR(MATCH(TRUNC(G1669),ExcludeDateList,0),-1)&gt;-1,NA(),J1669),"")</f>
        <v/>
      </c>
      <c r="M1669" s="22" t="str">
        <f t="shared" si="529"/>
        <v/>
      </c>
      <c r="N1669" s="22" t="str">
        <f t="shared" si="519"/>
        <v/>
      </c>
      <c r="O1669" s="22" t="str">
        <f t="shared" si="530"/>
        <v/>
      </c>
      <c r="P1669" s="22" t="str">
        <f t="shared" si="520"/>
        <v/>
      </c>
      <c r="Q1669" s="22" t="str">
        <f t="shared" si="521"/>
        <v/>
      </c>
      <c r="R1669" s="22" t="str">
        <f t="shared" si="531"/>
        <v/>
      </c>
      <c r="S1669" s="22" t="str">
        <f t="shared" si="522"/>
        <v/>
      </c>
      <c r="T1669" s="22" t="str">
        <f t="shared" si="532"/>
        <v/>
      </c>
      <c r="U1669" s="22" t="str">
        <f t="shared" si="523"/>
        <v/>
      </c>
    </row>
    <row r="1670" spans="1:21" x14ac:dyDescent="0.25">
      <c r="A1670" s="21" t="str">
        <f>IF(INDEX('Predict Your Date Data (auto)'!A:A,ROW(A1670),1)&gt;0,INDEX('Predict Your Date Data (auto)'!A:A,ROW(A1670),1),"")</f>
        <v/>
      </c>
      <c r="B1670" s="21" t="str">
        <f>IF(A1670&lt;&gt;"",IF(IFERROR(MATCH(TRUNC(A1670),ExcludeDateList,0),-1)&gt;-1,"",TRUNC(A1670)),"")</f>
        <v/>
      </c>
      <c r="C1670" s="22" t="str">
        <f t="shared" si="524"/>
        <v/>
      </c>
      <c r="D1670" s="22" t="str">
        <f t="shared" si="525"/>
        <v/>
      </c>
      <c r="E1670" s="22" t="str">
        <f t="shared" si="526"/>
        <v/>
      </c>
      <c r="G1670" s="21" t="str">
        <f t="shared" si="527"/>
        <v/>
      </c>
      <c r="H1670" s="21" t="str">
        <f t="shared" si="517"/>
        <v/>
      </c>
      <c r="I1670" s="22" t="str">
        <f t="shared" si="518"/>
        <v/>
      </c>
      <c r="J1670" s="22" t="str">
        <f t="shared" si="528"/>
        <v/>
      </c>
      <c r="K1670" s="22" t="str">
        <f>IF(G1670&lt;&gt;"",IF(IFERROR(MATCH(TRUNC(G1670),ExcludeDateList,0),-1)&gt;-1,"",J1670),"")</f>
        <v/>
      </c>
      <c r="L1670" s="22" t="str">
        <f>IF(G1670&lt;&gt;"",IF(IFERROR(MATCH(TRUNC(G1670),ExcludeDateList,0),-1)&gt;-1,NA(),J1670),"")</f>
        <v/>
      </c>
      <c r="M1670" s="22" t="str">
        <f t="shared" si="529"/>
        <v/>
      </c>
      <c r="N1670" s="22" t="str">
        <f t="shared" si="519"/>
        <v/>
      </c>
      <c r="O1670" s="22" t="str">
        <f t="shared" si="530"/>
        <v/>
      </c>
      <c r="P1670" s="22" t="str">
        <f t="shared" si="520"/>
        <v/>
      </c>
      <c r="Q1670" s="22" t="str">
        <f t="shared" si="521"/>
        <v/>
      </c>
      <c r="R1670" s="22" t="str">
        <f t="shared" si="531"/>
        <v/>
      </c>
      <c r="S1670" s="22" t="str">
        <f t="shared" si="522"/>
        <v/>
      </c>
      <c r="T1670" s="22" t="str">
        <f t="shared" si="532"/>
        <v/>
      </c>
      <c r="U1670" s="22" t="str">
        <f t="shared" si="523"/>
        <v/>
      </c>
    </row>
    <row r="1671" spans="1:21" x14ac:dyDescent="0.25">
      <c r="A1671" s="21" t="str">
        <f>IF(INDEX('Predict Your Date Data (auto)'!A:A,ROW(A1671),1)&gt;0,INDEX('Predict Your Date Data (auto)'!A:A,ROW(A1671),1),"")</f>
        <v/>
      </c>
      <c r="B1671" s="21" t="str">
        <f>IF(A1671&lt;&gt;"",IF(IFERROR(MATCH(TRUNC(A1671),ExcludeDateList,0),-1)&gt;-1,"",TRUNC(A1671)),"")</f>
        <v/>
      </c>
      <c r="C1671" s="22" t="str">
        <f t="shared" si="524"/>
        <v/>
      </c>
      <c r="D1671" s="22" t="str">
        <f t="shared" si="525"/>
        <v/>
      </c>
      <c r="E1671" s="22" t="str">
        <f t="shared" si="526"/>
        <v/>
      </c>
      <c r="G1671" s="21" t="str">
        <f t="shared" si="527"/>
        <v/>
      </c>
      <c r="H1671" s="21" t="str">
        <f t="shared" si="517"/>
        <v/>
      </c>
      <c r="I1671" s="22" t="str">
        <f t="shared" si="518"/>
        <v/>
      </c>
      <c r="J1671" s="22" t="str">
        <f t="shared" si="528"/>
        <v/>
      </c>
      <c r="K1671" s="22" t="str">
        <f>IF(G1671&lt;&gt;"",IF(IFERROR(MATCH(TRUNC(G1671),ExcludeDateList,0),-1)&gt;-1,"",J1671),"")</f>
        <v/>
      </c>
      <c r="L1671" s="22" t="str">
        <f>IF(G1671&lt;&gt;"",IF(IFERROR(MATCH(TRUNC(G1671),ExcludeDateList,0),-1)&gt;-1,NA(),J1671),"")</f>
        <v/>
      </c>
      <c r="M1671" s="22" t="str">
        <f t="shared" si="529"/>
        <v/>
      </c>
      <c r="N1671" s="22" t="str">
        <f t="shared" si="519"/>
        <v/>
      </c>
      <c r="O1671" s="22" t="str">
        <f t="shared" si="530"/>
        <v/>
      </c>
      <c r="P1671" s="22" t="str">
        <f t="shared" si="520"/>
        <v/>
      </c>
      <c r="Q1671" s="22" t="str">
        <f t="shared" si="521"/>
        <v/>
      </c>
      <c r="R1671" s="22" t="str">
        <f t="shared" si="531"/>
        <v/>
      </c>
      <c r="S1671" s="22" t="str">
        <f t="shared" si="522"/>
        <v/>
      </c>
      <c r="T1671" s="22" t="str">
        <f t="shared" si="532"/>
        <v/>
      </c>
      <c r="U1671" s="22" t="str">
        <f t="shared" si="523"/>
        <v/>
      </c>
    </row>
    <row r="1672" spans="1:21" x14ac:dyDescent="0.25">
      <c r="A1672" s="21" t="str">
        <f>IF(INDEX('Predict Your Date Data (auto)'!A:A,ROW(A1672),1)&gt;0,INDEX('Predict Your Date Data (auto)'!A:A,ROW(A1672),1),"")</f>
        <v/>
      </c>
      <c r="B1672" s="21" t="str">
        <f>IF(A1672&lt;&gt;"",IF(IFERROR(MATCH(TRUNC(A1672),ExcludeDateList,0),-1)&gt;-1,"",TRUNC(A1672)),"")</f>
        <v/>
      </c>
      <c r="C1672" s="22" t="str">
        <f t="shared" si="524"/>
        <v/>
      </c>
      <c r="D1672" s="22" t="str">
        <f t="shared" si="525"/>
        <v/>
      </c>
      <c r="E1672" s="22" t="str">
        <f t="shared" si="526"/>
        <v/>
      </c>
      <c r="G1672" s="21" t="str">
        <f t="shared" si="527"/>
        <v/>
      </c>
      <c r="H1672" s="21" t="str">
        <f t="shared" si="517"/>
        <v/>
      </c>
      <c r="I1672" s="22" t="str">
        <f t="shared" si="518"/>
        <v/>
      </c>
      <c r="J1672" s="22" t="str">
        <f t="shared" si="528"/>
        <v/>
      </c>
      <c r="K1672" s="22" t="str">
        <f>IF(G1672&lt;&gt;"",IF(IFERROR(MATCH(TRUNC(G1672),ExcludeDateList,0),-1)&gt;-1,"",J1672),"")</f>
        <v/>
      </c>
      <c r="L1672" s="22" t="str">
        <f>IF(G1672&lt;&gt;"",IF(IFERROR(MATCH(TRUNC(G1672),ExcludeDateList,0),-1)&gt;-1,NA(),J1672),"")</f>
        <v/>
      </c>
      <c r="M1672" s="22" t="str">
        <f t="shared" si="529"/>
        <v/>
      </c>
      <c r="N1672" s="22" t="str">
        <f t="shared" si="519"/>
        <v/>
      </c>
      <c r="O1672" s="22" t="str">
        <f t="shared" si="530"/>
        <v/>
      </c>
      <c r="P1672" s="22" t="str">
        <f t="shared" si="520"/>
        <v/>
      </c>
      <c r="Q1672" s="22" t="str">
        <f t="shared" si="521"/>
        <v/>
      </c>
      <c r="R1672" s="22" t="str">
        <f t="shared" si="531"/>
        <v/>
      </c>
      <c r="S1672" s="22" t="str">
        <f t="shared" si="522"/>
        <v/>
      </c>
      <c r="T1672" s="22" t="str">
        <f t="shared" si="532"/>
        <v/>
      </c>
      <c r="U1672" s="22" t="str">
        <f t="shared" si="523"/>
        <v/>
      </c>
    </row>
    <row r="1673" spans="1:21" x14ac:dyDescent="0.25">
      <c r="A1673" s="21" t="str">
        <f>IF(INDEX('Predict Your Date Data (auto)'!A:A,ROW(A1673),1)&gt;0,INDEX('Predict Your Date Data (auto)'!A:A,ROW(A1673),1),"")</f>
        <v/>
      </c>
      <c r="B1673" s="21" t="str">
        <f>IF(A1673&lt;&gt;"",IF(IFERROR(MATCH(TRUNC(A1673),ExcludeDateList,0),-1)&gt;-1,"",TRUNC(A1673)),"")</f>
        <v/>
      </c>
      <c r="C1673" s="22" t="str">
        <f t="shared" si="524"/>
        <v/>
      </c>
      <c r="D1673" s="22" t="str">
        <f t="shared" si="525"/>
        <v/>
      </c>
      <c r="E1673" s="22" t="str">
        <f t="shared" si="526"/>
        <v/>
      </c>
      <c r="G1673" s="21" t="str">
        <f t="shared" si="527"/>
        <v/>
      </c>
      <c r="H1673" s="21" t="str">
        <f t="shared" si="517"/>
        <v/>
      </c>
      <c r="I1673" s="22" t="str">
        <f t="shared" si="518"/>
        <v/>
      </c>
      <c r="J1673" s="22" t="str">
        <f t="shared" si="528"/>
        <v/>
      </c>
      <c r="K1673" s="22" t="str">
        <f>IF(G1673&lt;&gt;"",IF(IFERROR(MATCH(TRUNC(G1673),ExcludeDateList,0),-1)&gt;-1,"",J1673),"")</f>
        <v/>
      </c>
      <c r="L1673" s="22" t="str">
        <f>IF(G1673&lt;&gt;"",IF(IFERROR(MATCH(TRUNC(G1673),ExcludeDateList,0),-1)&gt;-1,NA(),J1673),"")</f>
        <v/>
      </c>
      <c r="M1673" s="22" t="str">
        <f t="shared" si="529"/>
        <v/>
      </c>
      <c r="N1673" s="22" t="str">
        <f t="shared" si="519"/>
        <v/>
      </c>
      <c r="O1673" s="22" t="str">
        <f t="shared" si="530"/>
        <v/>
      </c>
      <c r="P1673" s="22" t="str">
        <f t="shared" si="520"/>
        <v/>
      </c>
      <c r="Q1673" s="22" t="str">
        <f t="shared" si="521"/>
        <v/>
      </c>
      <c r="R1673" s="22" t="str">
        <f t="shared" si="531"/>
        <v/>
      </c>
      <c r="S1673" s="22" t="str">
        <f t="shared" si="522"/>
        <v/>
      </c>
      <c r="T1673" s="22" t="str">
        <f t="shared" si="532"/>
        <v/>
      </c>
      <c r="U1673" s="22" t="str">
        <f t="shared" si="523"/>
        <v/>
      </c>
    </row>
    <row r="1674" spans="1:21" x14ac:dyDescent="0.25">
      <c r="A1674" s="21" t="str">
        <f>IF(INDEX('Predict Your Date Data (auto)'!A:A,ROW(A1674),1)&gt;0,INDEX('Predict Your Date Data (auto)'!A:A,ROW(A1674),1),"")</f>
        <v/>
      </c>
      <c r="B1674" s="21" t="str">
        <f>IF(A1674&lt;&gt;"",IF(IFERROR(MATCH(TRUNC(A1674),ExcludeDateList,0),-1)&gt;-1,"",TRUNC(A1674)),"")</f>
        <v/>
      </c>
      <c r="C1674" s="22" t="str">
        <f t="shared" si="524"/>
        <v/>
      </c>
      <c r="D1674" s="22" t="str">
        <f t="shared" si="525"/>
        <v/>
      </c>
      <c r="E1674" s="22" t="str">
        <f t="shared" si="526"/>
        <v/>
      </c>
      <c r="G1674" s="21" t="str">
        <f t="shared" si="527"/>
        <v/>
      </c>
      <c r="H1674" s="21" t="str">
        <f t="shared" si="517"/>
        <v/>
      </c>
      <c r="I1674" s="22" t="str">
        <f t="shared" si="518"/>
        <v/>
      </c>
      <c r="J1674" s="22" t="str">
        <f t="shared" si="528"/>
        <v/>
      </c>
      <c r="K1674" s="22" t="str">
        <f>IF(G1674&lt;&gt;"",IF(IFERROR(MATCH(TRUNC(G1674),ExcludeDateList,0),-1)&gt;-1,"",J1674),"")</f>
        <v/>
      </c>
      <c r="L1674" s="22" t="str">
        <f>IF(G1674&lt;&gt;"",IF(IFERROR(MATCH(TRUNC(G1674),ExcludeDateList,0),-1)&gt;-1,NA(),J1674),"")</f>
        <v/>
      </c>
      <c r="M1674" s="22" t="str">
        <f t="shared" si="529"/>
        <v/>
      </c>
      <c r="N1674" s="22" t="str">
        <f t="shared" si="519"/>
        <v/>
      </c>
      <c r="O1674" s="22" t="str">
        <f t="shared" si="530"/>
        <v/>
      </c>
      <c r="P1674" s="22" t="str">
        <f t="shared" si="520"/>
        <v/>
      </c>
      <c r="Q1674" s="22" t="str">
        <f t="shared" si="521"/>
        <v/>
      </c>
      <c r="R1674" s="22" t="str">
        <f t="shared" si="531"/>
        <v/>
      </c>
      <c r="S1674" s="22" t="str">
        <f t="shared" si="522"/>
        <v/>
      </c>
      <c r="T1674" s="22" t="str">
        <f t="shared" si="532"/>
        <v/>
      </c>
      <c r="U1674" s="22" t="str">
        <f t="shared" si="523"/>
        <v/>
      </c>
    </row>
    <row r="1675" spans="1:21" x14ac:dyDescent="0.25">
      <c r="A1675" s="21" t="str">
        <f>IF(INDEX('Predict Your Date Data (auto)'!A:A,ROW(A1675),1)&gt;0,INDEX('Predict Your Date Data (auto)'!A:A,ROW(A1675),1),"")</f>
        <v/>
      </c>
      <c r="B1675" s="21" t="str">
        <f>IF(A1675&lt;&gt;"",IF(IFERROR(MATCH(TRUNC(A1675),ExcludeDateList,0),-1)&gt;-1,"",TRUNC(A1675)),"")</f>
        <v/>
      </c>
      <c r="C1675" s="22" t="str">
        <f t="shared" si="524"/>
        <v/>
      </c>
      <c r="D1675" s="22" t="str">
        <f t="shared" si="525"/>
        <v/>
      </c>
      <c r="E1675" s="22" t="str">
        <f t="shared" si="526"/>
        <v/>
      </c>
      <c r="G1675" s="21" t="str">
        <f t="shared" si="527"/>
        <v/>
      </c>
      <c r="H1675" s="21" t="str">
        <f t="shared" si="517"/>
        <v/>
      </c>
      <c r="I1675" s="22" t="str">
        <f t="shared" si="518"/>
        <v/>
      </c>
      <c r="J1675" s="22" t="str">
        <f t="shared" si="528"/>
        <v/>
      </c>
      <c r="K1675" s="22" t="str">
        <f>IF(G1675&lt;&gt;"",IF(IFERROR(MATCH(TRUNC(G1675),ExcludeDateList,0),-1)&gt;-1,"",J1675),"")</f>
        <v/>
      </c>
      <c r="L1675" s="22" t="str">
        <f>IF(G1675&lt;&gt;"",IF(IFERROR(MATCH(TRUNC(G1675),ExcludeDateList,0),-1)&gt;-1,NA(),J1675),"")</f>
        <v/>
      </c>
      <c r="M1675" s="22" t="str">
        <f t="shared" si="529"/>
        <v/>
      </c>
      <c r="N1675" s="22" t="str">
        <f t="shared" si="519"/>
        <v/>
      </c>
      <c r="O1675" s="22" t="str">
        <f t="shared" si="530"/>
        <v/>
      </c>
      <c r="P1675" s="22" t="str">
        <f t="shared" si="520"/>
        <v/>
      </c>
      <c r="Q1675" s="22" t="str">
        <f t="shared" si="521"/>
        <v/>
      </c>
      <c r="R1675" s="22" t="str">
        <f t="shared" si="531"/>
        <v/>
      </c>
      <c r="S1675" s="22" t="str">
        <f t="shared" si="522"/>
        <v/>
      </c>
      <c r="T1675" s="22" t="str">
        <f t="shared" si="532"/>
        <v/>
      </c>
      <c r="U1675" s="22" t="str">
        <f t="shared" si="523"/>
        <v/>
      </c>
    </row>
    <row r="1676" spans="1:21" x14ac:dyDescent="0.25">
      <c r="A1676" s="21" t="str">
        <f>IF(INDEX('Predict Your Date Data (auto)'!A:A,ROW(A1676),1)&gt;0,INDEX('Predict Your Date Data (auto)'!A:A,ROW(A1676),1),"")</f>
        <v/>
      </c>
      <c r="B1676" s="21" t="str">
        <f>IF(A1676&lt;&gt;"",IF(IFERROR(MATCH(TRUNC(A1676),ExcludeDateList,0),-1)&gt;-1,"",TRUNC(A1676)),"")</f>
        <v/>
      </c>
      <c r="C1676" s="22" t="str">
        <f t="shared" si="524"/>
        <v/>
      </c>
      <c r="D1676" s="22" t="str">
        <f t="shared" si="525"/>
        <v/>
      </c>
      <c r="E1676" s="22" t="str">
        <f t="shared" si="526"/>
        <v/>
      </c>
      <c r="G1676" s="21" t="str">
        <f t="shared" si="527"/>
        <v/>
      </c>
      <c r="H1676" s="21" t="str">
        <f t="shared" si="517"/>
        <v/>
      </c>
      <c r="I1676" s="22" t="str">
        <f t="shared" si="518"/>
        <v/>
      </c>
      <c r="J1676" s="22" t="str">
        <f t="shared" si="528"/>
        <v/>
      </c>
      <c r="K1676" s="22" t="str">
        <f>IF(G1676&lt;&gt;"",IF(IFERROR(MATCH(TRUNC(G1676),ExcludeDateList,0),-1)&gt;-1,"",J1676),"")</f>
        <v/>
      </c>
      <c r="L1676" s="22" t="str">
        <f>IF(G1676&lt;&gt;"",IF(IFERROR(MATCH(TRUNC(G1676),ExcludeDateList,0),-1)&gt;-1,NA(),J1676),"")</f>
        <v/>
      </c>
      <c r="M1676" s="22" t="str">
        <f t="shared" si="529"/>
        <v/>
      </c>
      <c r="N1676" s="22" t="str">
        <f t="shared" si="519"/>
        <v/>
      </c>
      <c r="O1676" s="22" t="str">
        <f t="shared" si="530"/>
        <v/>
      </c>
      <c r="P1676" s="22" t="str">
        <f t="shared" si="520"/>
        <v/>
      </c>
      <c r="Q1676" s="22" t="str">
        <f t="shared" si="521"/>
        <v/>
      </c>
      <c r="R1676" s="22" t="str">
        <f t="shared" si="531"/>
        <v/>
      </c>
      <c r="S1676" s="22" t="str">
        <f t="shared" si="522"/>
        <v/>
      </c>
      <c r="T1676" s="22" t="str">
        <f t="shared" si="532"/>
        <v/>
      </c>
      <c r="U1676" s="22" t="str">
        <f t="shared" si="523"/>
        <v/>
      </c>
    </row>
    <row r="1677" spans="1:21" x14ac:dyDescent="0.25">
      <c r="A1677" s="21" t="str">
        <f>IF(INDEX('Predict Your Date Data (auto)'!A:A,ROW(A1677),1)&gt;0,INDEX('Predict Your Date Data (auto)'!A:A,ROW(A1677),1),"")</f>
        <v/>
      </c>
      <c r="B1677" s="21" t="str">
        <f>IF(A1677&lt;&gt;"",IF(IFERROR(MATCH(TRUNC(A1677),ExcludeDateList,0),-1)&gt;-1,"",TRUNC(A1677)),"")</f>
        <v/>
      </c>
      <c r="C1677" s="22" t="str">
        <f t="shared" si="524"/>
        <v/>
      </c>
      <c r="D1677" s="22" t="str">
        <f t="shared" si="525"/>
        <v/>
      </c>
      <c r="E1677" s="22" t="str">
        <f t="shared" si="526"/>
        <v/>
      </c>
      <c r="G1677" s="21" t="str">
        <f t="shared" si="527"/>
        <v/>
      </c>
      <c r="H1677" s="21" t="str">
        <f t="shared" si="517"/>
        <v/>
      </c>
      <c r="I1677" s="22" t="str">
        <f t="shared" si="518"/>
        <v/>
      </c>
      <c r="J1677" s="22" t="str">
        <f t="shared" si="528"/>
        <v/>
      </c>
      <c r="K1677" s="22" t="str">
        <f>IF(G1677&lt;&gt;"",IF(IFERROR(MATCH(TRUNC(G1677),ExcludeDateList,0),-1)&gt;-1,"",J1677),"")</f>
        <v/>
      </c>
      <c r="L1677" s="22" t="str">
        <f>IF(G1677&lt;&gt;"",IF(IFERROR(MATCH(TRUNC(G1677),ExcludeDateList,0),-1)&gt;-1,NA(),J1677),"")</f>
        <v/>
      </c>
      <c r="M1677" s="22" t="str">
        <f t="shared" si="529"/>
        <v/>
      </c>
      <c r="N1677" s="22" t="str">
        <f t="shared" si="519"/>
        <v/>
      </c>
      <c r="O1677" s="22" t="str">
        <f t="shared" si="530"/>
        <v/>
      </c>
      <c r="P1677" s="22" t="str">
        <f t="shared" si="520"/>
        <v/>
      </c>
      <c r="Q1677" s="22" t="str">
        <f t="shared" si="521"/>
        <v/>
      </c>
      <c r="R1677" s="22" t="str">
        <f t="shared" si="531"/>
        <v/>
      </c>
      <c r="S1677" s="22" t="str">
        <f t="shared" si="522"/>
        <v/>
      </c>
      <c r="T1677" s="22" t="str">
        <f t="shared" si="532"/>
        <v/>
      </c>
      <c r="U1677" s="22" t="str">
        <f t="shared" si="523"/>
        <v/>
      </c>
    </row>
    <row r="1678" spans="1:21" x14ac:dyDescent="0.25">
      <c r="A1678" s="21" t="str">
        <f>IF(INDEX('Predict Your Date Data (auto)'!A:A,ROW(A1678),1)&gt;0,INDEX('Predict Your Date Data (auto)'!A:A,ROW(A1678),1),"")</f>
        <v/>
      </c>
      <c r="B1678" s="21" t="str">
        <f>IF(A1678&lt;&gt;"",IF(IFERROR(MATCH(TRUNC(A1678),ExcludeDateList,0),-1)&gt;-1,"",TRUNC(A1678)),"")</f>
        <v/>
      </c>
      <c r="C1678" s="22" t="str">
        <f t="shared" si="524"/>
        <v/>
      </c>
      <c r="D1678" s="22" t="str">
        <f t="shared" si="525"/>
        <v/>
      </c>
      <c r="E1678" s="22" t="str">
        <f t="shared" si="526"/>
        <v/>
      </c>
      <c r="G1678" s="21" t="str">
        <f t="shared" si="527"/>
        <v/>
      </c>
      <c r="H1678" s="21" t="str">
        <f t="shared" si="517"/>
        <v/>
      </c>
      <c r="I1678" s="22" t="str">
        <f t="shared" si="518"/>
        <v/>
      </c>
      <c r="J1678" s="22" t="str">
        <f t="shared" si="528"/>
        <v/>
      </c>
      <c r="K1678" s="22" t="str">
        <f>IF(G1678&lt;&gt;"",IF(IFERROR(MATCH(TRUNC(G1678),ExcludeDateList,0),-1)&gt;-1,"",J1678),"")</f>
        <v/>
      </c>
      <c r="L1678" s="22" t="str">
        <f>IF(G1678&lt;&gt;"",IF(IFERROR(MATCH(TRUNC(G1678),ExcludeDateList,0),-1)&gt;-1,NA(),J1678),"")</f>
        <v/>
      </c>
      <c r="M1678" s="22" t="str">
        <f t="shared" si="529"/>
        <v/>
      </c>
      <c r="N1678" s="22" t="str">
        <f t="shared" si="519"/>
        <v/>
      </c>
      <c r="O1678" s="22" t="str">
        <f t="shared" si="530"/>
        <v/>
      </c>
      <c r="P1678" s="22" t="str">
        <f t="shared" si="520"/>
        <v/>
      </c>
      <c r="Q1678" s="22" t="str">
        <f t="shared" si="521"/>
        <v/>
      </c>
      <c r="R1678" s="22" t="str">
        <f t="shared" si="531"/>
        <v/>
      </c>
      <c r="S1678" s="22" t="str">
        <f t="shared" si="522"/>
        <v/>
      </c>
      <c r="T1678" s="22" t="str">
        <f t="shared" si="532"/>
        <v/>
      </c>
      <c r="U1678" s="22" t="str">
        <f t="shared" si="523"/>
        <v/>
      </c>
    </row>
    <row r="1679" spans="1:21" x14ac:dyDescent="0.25">
      <c r="A1679" s="21" t="str">
        <f>IF(INDEX('Predict Your Date Data (auto)'!A:A,ROW(A1679),1)&gt;0,INDEX('Predict Your Date Data (auto)'!A:A,ROW(A1679),1),"")</f>
        <v/>
      </c>
      <c r="B1679" s="21" t="str">
        <f>IF(A1679&lt;&gt;"",IF(IFERROR(MATCH(TRUNC(A1679),ExcludeDateList,0),-1)&gt;-1,"",TRUNC(A1679)),"")</f>
        <v/>
      </c>
      <c r="C1679" s="22" t="str">
        <f t="shared" si="524"/>
        <v/>
      </c>
      <c r="D1679" s="22" t="str">
        <f t="shared" si="525"/>
        <v/>
      </c>
      <c r="E1679" s="22" t="str">
        <f t="shared" si="526"/>
        <v/>
      </c>
      <c r="G1679" s="21" t="str">
        <f t="shared" si="527"/>
        <v/>
      </c>
      <c r="H1679" s="21" t="str">
        <f t="shared" si="517"/>
        <v/>
      </c>
      <c r="I1679" s="22" t="str">
        <f t="shared" si="518"/>
        <v/>
      </c>
      <c r="J1679" s="22" t="str">
        <f t="shared" si="528"/>
        <v/>
      </c>
      <c r="K1679" s="22" t="str">
        <f>IF(G1679&lt;&gt;"",IF(IFERROR(MATCH(TRUNC(G1679),ExcludeDateList,0),-1)&gt;-1,"",J1679),"")</f>
        <v/>
      </c>
      <c r="L1679" s="22" t="str">
        <f>IF(G1679&lt;&gt;"",IF(IFERROR(MATCH(TRUNC(G1679),ExcludeDateList,0),-1)&gt;-1,NA(),J1679),"")</f>
        <v/>
      </c>
      <c r="M1679" s="22" t="str">
        <f t="shared" si="529"/>
        <v/>
      </c>
      <c r="N1679" s="22" t="str">
        <f t="shared" si="519"/>
        <v/>
      </c>
      <c r="O1679" s="22" t="str">
        <f t="shared" si="530"/>
        <v/>
      </c>
      <c r="P1679" s="22" t="str">
        <f t="shared" si="520"/>
        <v/>
      </c>
      <c r="Q1679" s="22" t="str">
        <f t="shared" si="521"/>
        <v/>
      </c>
      <c r="R1679" s="22" t="str">
        <f t="shared" si="531"/>
        <v/>
      </c>
      <c r="S1679" s="22" t="str">
        <f t="shared" si="522"/>
        <v/>
      </c>
      <c r="T1679" s="22" t="str">
        <f t="shared" si="532"/>
        <v/>
      </c>
      <c r="U1679" s="22" t="str">
        <f t="shared" si="523"/>
        <v/>
      </c>
    </row>
    <row r="1680" spans="1:21" x14ac:dyDescent="0.25">
      <c r="A1680" s="21" t="str">
        <f>IF(INDEX('Predict Your Date Data (auto)'!A:A,ROW(A1680),1)&gt;0,INDEX('Predict Your Date Data (auto)'!A:A,ROW(A1680),1),"")</f>
        <v/>
      </c>
      <c r="B1680" s="21" t="str">
        <f>IF(A1680&lt;&gt;"",IF(IFERROR(MATCH(TRUNC(A1680),ExcludeDateList,0),-1)&gt;-1,"",TRUNC(A1680)),"")</f>
        <v/>
      </c>
      <c r="C1680" s="22" t="str">
        <f t="shared" si="524"/>
        <v/>
      </c>
      <c r="D1680" s="22" t="str">
        <f t="shared" si="525"/>
        <v/>
      </c>
      <c r="E1680" s="22" t="str">
        <f t="shared" si="526"/>
        <v/>
      </c>
      <c r="G1680" s="21" t="str">
        <f t="shared" si="527"/>
        <v/>
      </c>
      <c r="H1680" s="21" t="str">
        <f t="shared" si="517"/>
        <v/>
      </c>
      <c r="I1680" s="22" t="str">
        <f t="shared" si="518"/>
        <v/>
      </c>
      <c r="J1680" s="22" t="str">
        <f t="shared" si="528"/>
        <v/>
      </c>
      <c r="K1680" s="22" t="str">
        <f>IF(G1680&lt;&gt;"",IF(IFERROR(MATCH(TRUNC(G1680),ExcludeDateList,0),-1)&gt;-1,"",J1680),"")</f>
        <v/>
      </c>
      <c r="L1680" s="22" t="str">
        <f>IF(G1680&lt;&gt;"",IF(IFERROR(MATCH(TRUNC(G1680),ExcludeDateList,0),-1)&gt;-1,NA(),J1680),"")</f>
        <v/>
      </c>
      <c r="M1680" s="22" t="str">
        <f t="shared" si="529"/>
        <v/>
      </c>
      <c r="N1680" s="22" t="str">
        <f t="shared" si="519"/>
        <v/>
      </c>
      <c r="O1680" s="22" t="str">
        <f t="shared" si="530"/>
        <v/>
      </c>
      <c r="P1680" s="22" t="str">
        <f t="shared" si="520"/>
        <v/>
      </c>
      <c r="Q1680" s="22" t="str">
        <f t="shared" si="521"/>
        <v/>
      </c>
      <c r="R1680" s="22" t="str">
        <f t="shared" si="531"/>
        <v/>
      </c>
      <c r="S1680" s="22" t="str">
        <f t="shared" si="522"/>
        <v/>
      </c>
      <c r="T1680" s="22" t="str">
        <f t="shared" si="532"/>
        <v/>
      </c>
      <c r="U1680" s="22" t="str">
        <f t="shared" si="523"/>
        <v/>
      </c>
    </row>
    <row r="1681" spans="1:21" x14ac:dyDescent="0.25">
      <c r="A1681" s="21" t="str">
        <f>IF(INDEX('Predict Your Date Data (auto)'!A:A,ROW(A1681),1)&gt;0,INDEX('Predict Your Date Data (auto)'!A:A,ROW(A1681),1),"")</f>
        <v/>
      </c>
      <c r="B1681" s="21" t="str">
        <f>IF(A1681&lt;&gt;"",IF(IFERROR(MATCH(TRUNC(A1681),ExcludeDateList,0),-1)&gt;-1,"",TRUNC(A1681)),"")</f>
        <v/>
      </c>
      <c r="C1681" s="22" t="str">
        <f t="shared" si="524"/>
        <v/>
      </c>
      <c r="D1681" s="22" t="str">
        <f t="shared" si="525"/>
        <v/>
      </c>
      <c r="E1681" s="22" t="str">
        <f t="shared" si="526"/>
        <v/>
      </c>
      <c r="G1681" s="21" t="str">
        <f t="shared" si="527"/>
        <v/>
      </c>
      <c r="H1681" s="21" t="str">
        <f t="shared" si="517"/>
        <v/>
      </c>
      <c r="I1681" s="22" t="str">
        <f t="shared" si="518"/>
        <v/>
      </c>
      <c r="J1681" s="22" t="str">
        <f t="shared" si="528"/>
        <v/>
      </c>
      <c r="K1681" s="22" t="str">
        <f>IF(G1681&lt;&gt;"",IF(IFERROR(MATCH(TRUNC(G1681),ExcludeDateList,0),-1)&gt;-1,"",J1681),"")</f>
        <v/>
      </c>
      <c r="L1681" s="22" t="str">
        <f>IF(G1681&lt;&gt;"",IF(IFERROR(MATCH(TRUNC(G1681),ExcludeDateList,0),-1)&gt;-1,NA(),J1681),"")</f>
        <v/>
      </c>
      <c r="M1681" s="22" t="str">
        <f t="shared" si="529"/>
        <v/>
      </c>
      <c r="N1681" s="22" t="str">
        <f t="shared" si="519"/>
        <v/>
      </c>
      <c r="O1681" s="22" t="str">
        <f t="shared" si="530"/>
        <v/>
      </c>
      <c r="P1681" s="22" t="str">
        <f t="shared" si="520"/>
        <v/>
      </c>
      <c r="Q1681" s="22" t="str">
        <f t="shared" si="521"/>
        <v/>
      </c>
      <c r="R1681" s="22" t="str">
        <f t="shared" si="531"/>
        <v/>
      </c>
      <c r="S1681" s="22" t="str">
        <f t="shared" si="522"/>
        <v/>
      </c>
      <c r="T1681" s="22" t="str">
        <f t="shared" si="532"/>
        <v/>
      </c>
      <c r="U1681" s="22" t="str">
        <f t="shared" si="523"/>
        <v/>
      </c>
    </row>
    <row r="1682" spans="1:21" x14ac:dyDescent="0.25">
      <c r="A1682" s="21" t="str">
        <f>IF(INDEX('Predict Your Date Data (auto)'!A:A,ROW(A1682),1)&gt;0,INDEX('Predict Your Date Data (auto)'!A:A,ROW(A1682),1),"")</f>
        <v/>
      </c>
      <c r="B1682" s="21" t="str">
        <f>IF(A1682&lt;&gt;"",IF(IFERROR(MATCH(TRUNC(A1682),ExcludeDateList,0),-1)&gt;-1,"",TRUNC(A1682)),"")</f>
        <v/>
      </c>
      <c r="C1682" s="22" t="str">
        <f t="shared" si="524"/>
        <v/>
      </c>
      <c r="D1682" s="22" t="str">
        <f t="shared" si="525"/>
        <v/>
      </c>
      <c r="E1682" s="22" t="str">
        <f t="shared" si="526"/>
        <v/>
      </c>
      <c r="G1682" s="21" t="str">
        <f t="shared" si="527"/>
        <v/>
      </c>
      <c r="H1682" s="21" t="str">
        <f t="shared" si="517"/>
        <v/>
      </c>
      <c r="I1682" s="22" t="str">
        <f t="shared" si="518"/>
        <v/>
      </c>
      <c r="J1682" s="22" t="str">
        <f t="shared" si="528"/>
        <v/>
      </c>
      <c r="K1682" s="22" t="str">
        <f>IF(G1682&lt;&gt;"",IF(IFERROR(MATCH(TRUNC(G1682),ExcludeDateList,0),-1)&gt;-1,"",J1682),"")</f>
        <v/>
      </c>
      <c r="L1682" s="22" t="str">
        <f>IF(G1682&lt;&gt;"",IF(IFERROR(MATCH(TRUNC(G1682),ExcludeDateList,0),-1)&gt;-1,NA(),J1682),"")</f>
        <v/>
      </c>
      <c r="M1682" s="22" t="str">
        <f t="shared" si="529"/>
        <v/>
      </c>
      <c r="N1682" s="22" t="str">
        <f t="shared" si="519"/>
        <v/>
      </c>
      <c r="O1682" s="22" t="str">
        <f t="shared" si="530"/>
        <v/>
      </c>
      <c r="P1682" s="22" t="str">
        <f t="shared" si="520"/>
        <v/>
      </c>
      <c r="Q1682" s="22" t="str">
        <f t="shared" si="521"/>
        <v/>
      </c>
      <c r="R1682" s="22" t="str">
        <f t="shared" si="531"/>
        <v/>
      </c>
      <c r="S1682" s="22" t="str">
        <f t="shared" si="522"/>
        <v/>
      </c>
      <c r="T1682" s="22" t="str">
        <f t="shared" si="532"/>
        <v/>
      </c>
      <c r="U1682" s="22" t="str">
        <f t="shared" si="523"/>
        <v/>
      </c>
    </row>
    <row r="1683" spans="1:21" x14ac:dyDescent="0.25">
      <c r="A1683" s="21" t="str">
        <f>IF(INDEX('Predict Your Date Data (auto)'!A:A,ROW(A1683),1)&gt;0,INDEX('Predict Your Date Data (auto)'!A:A,ROW(A1683),1),"")</f>
        <v/>
      </c>
      <c r="B1683" s="21" t="str">
        <f>IF(A1683&lt;&gt;"",IF(IFERROR(MATCH(TRUNC(A1683),ExcludeDateList,0),-1)&gt;-1,"",TRUNC(A1683)),"")</f>
        <v/>
      </c>
      <c r="C1683" s="22" t="str">
        <f t="shared" si="524"/>
        <v/>
      </c>
      <c r="D1683" s="22" t="str">
        <f t="shared" si="525"/>
        <v/>
      </c>
      <c r="E1683" s="22" t="str">
        <f t="shared" si="526"/>
        <v/>
      </c>
      <c r="G1683" s="21" t="str">
        <f t="shared" si="527"/>
        <v/>
      </c>
      <c r="H1683" s="21" t="str">
        <f t="shared" si="517"/>
        <v/>
      </c>
      <c r="I1683" s="22" t="str">
        <f t="shared" si="518"/>
        <v/>
      </c>
      <c r="J1683" s="22" t="str">
        <f t="shared" si="528"/>
        <v/>
      </c>
      <c r="K1683" s="22" t="str">
        <f>IF(G1683&lt;&gt;"",IF(IFERROR(MATCH(TRUNC(G1683),ExcludeDateList,0),-1)&gt;-1,"",J1683),"")</f>
        <v/>
      </c>
      <c r="L1683" s="22" t="str">
        <f>IF(G1683&lt;&gt;"",IF(IFERROR(MATCH(TRUNC(G1683),ExcludeDateList,0),-1)&gt;-1,NA(),J1683),"")</f>
        <v/>
      </c>
      <c r="M1683" s="22" t="str">
        <f t="shared" si="529"/>
        <v/>
      </c>
      <c r="N1683" s="22" t="str">
        <f t="shared" si="519"/>
        <v/>
      </c>
      <c r="O1683" s="22" t="str">
        <f t="shared" si="530"/>
        <v/>
      </c>
      <c r="P1683" s="22" t="str">
        <f t="shared" si="520"/>
        <v/>
      </c>
      <c r="Q1683" s="22" t="str">
        <f t="shared" si="521"/>
        <v/>
      </c>
      <c r="R1683" s="22" t="str">
        <f t="shared" si="531"/>
        <v/>
      </c>
      <c r="S1683" s="22" t="str">
        <f t="shared" si="522"/>
        <v/>
      </c>
      <c r="T1683" s="22" t="str">
        <f t="shared" si="532"/>
        <v/>
      </c>
      <c r="U1683" s="22" t="str">
        <f t="shared" si="523"/>
        <v/>
      </c>
    </row>
    <row r="1684" spans="1:21" x14ac:dyDescent="0.25">
      <c r="A1684" s="21" t="str">
        <f>IF(INDEX('Predict Your Date Data (auto)'!A:A,ROW(A1684),1)&gt;0,INDEX('Predict Your Date Data (auto)'!A:A,ROW(A1684),1),"")</f>
        <v/>
      </c>
      <c r="B1684" s="21" t="str">
        <f>IF(A1684&lt;&gt;"",IF(IFERROR(MATCH(TRUNC(A1684),ExcludeDateList,0),-1)&gt;-1,"",TRUNC(A1684)),"")</f>
        <v/>
      </c>
      <c r="C1684" s="22" t="str">
        <f t="shared" si="524"/>
        <v/>
      </c>
      <c r="D1684" s="22" t="str">
        <f t="shared" si="525"/>
        <v/>
      </c>
      <c r="E1684" s="22" t="str">
        <f t="shared" si="526"/>
        <v/>
      </c>
      <c r="G1684" s="21" t="str">
        <f t="shared" si="527"/>
        <v/>
      </c>
      <c r="H1684" s="21" t="str">
        <f t="shared" si="517"/>
        <v/>
      </c>
      <c r="I1684" s="22" t="str">
        <f t="shared" si="518"/>
        <v/>
      </c>
      <c r="J1684" s="22" t="str">
        <f t="shared" si="528"/>
        <v/>
      </c>
      <c r="K1684" s="22" t="str">
        <f>IF(G1684&lt;&gt;"",IF(IFERROR(MATCH(TRUNC(G1684),ExcludeDateList,0),-1)&gt;-1,"",J1684),"")</f>
        <v/>
      </c>
      <c r="L1684" s="22" t="str">
        <f>IF(G1684&lt;&gt;"",IF(IFERROR(MATCH(TRUNC(G1684),ExcludeDateList,0),-1)&gt;-1,NA(),J1684),"")</f>
        <v/>
      </c>
      <c r="M1684" s="22" t="str">
        <f t="shared" si="529"/>
        <v/>
      </c>
      <c r="N1684" s="22" t="str">
        <f t="shared" si="519"/>
        <v/>
      </c>
      <c r="O1684" s="22" t="str">
        <f t="shared" si="530"/>
        <v/>
      </c>
      <c r="P1684" s="22" t="str">
        <f t="shared" si="520"/>
        <v/>
      </c>
      <c r="Q1684" s="22" t="str">
        <f t="shared" si="521"/>
        <v/>
      </c>
      <c r="R1684" s="22" t="str">
        <f t="shared" si="531"/>
        <v/>
      </c>
      <c r="S1684" s="22" t="str">
        <f t="shared" si="522"/>
        <v/>
      </c>
      <c r="T1684" s="22" t="str">
        <f t="shared" si="532"/>
        <v/>
      </c>
      <c r="U1684" s="22" t="str">
        <f t="shared" si="523"/>
        <v/>
      </c>
    </row>
    <row r="1685" spans="1:21" x14ac:dyDescent="0.25">
      <c r="A1685" s="21" t="str">
        <f>IF(INDEX('Predict Your Date Data (auto)'!A:A,ROW(A1685),1)&gt;0,INDEX('Predict Your Date Data (auto)'!A:A,ROW(A1685),1),"")</f>
        <v/>
      </c>
      <c r="B1685" s="21" t="str">
        <f>IF(A1685&lt;&gt;"",IF(IFERROR(MATCH(TRUNC(A1685),ExcludeDateList,0),-1)&gt;-1,"",TRUNC(A1685)),"")</f>
        <v/>
      </c>
      <c r="C1685" s="22" t="str">
        <f t="shared" si="524"/>
        <v/>
      </c>
      <c r="D1685" s="22" t="str">
        <f t="shared" si="525"/>
        <v/>
      </c>
      <c r="E1685" s="22" t="str">
        <f t="shared" si="526"/>
        <v/>
      </c>
      <c r="G1685" s="21" t="str">
        <f t="shared" si="527"/>
        <v/>
      </c>
      <c r="H1685" s="21" t="str">
        <f t="shared" si="517"/>
        <v/>
      </c>
      <c r="I1685" s="22" t="str">
        <f t="shared" si="518"/>
        <v/>
      </c>
      <c r="J1685" s="22" t="str">
        <f t="shared" si="528"/>
        <v/>
      </c>
      <c r="K1685" s="22" t="str">
        <f>IF(G1685&lt;&gt;"",IF(IFERROR(MATCH(TRUNC(G1685),ExcludeDateList,0),-1)&gt;-1,"",J1685),"")</f>
        <v/>
      </c>
      <c r="L1685" s="22" t="str">
        <f>IF(G1685&lt;&gt;"",IF(IFERROR(MATCH(TRUNC(G1685),ExcludeDateList,0),-1)&gt;-1,NA(),J1685),"")</f>
        <v/>
      </c>
      <c r="M1685" s="22" t="str">
        <f t="shared" si="529"/>
        <v/>
      </c>
      <c r="N1685" s="22" t="str">
        <f t="shared" si="519"/>
        <v/>
      </c>
      <c r="O1685" s="22" t="str">
        <f t="shared" si="530"/>
        <v/>
      </c>
      <c r="P1685" s="22" t="str">
        <f t="shared" si="520"/>
        <v/>
      </c>
      <c r="Q1685" s="22" t="str">
        <f t="shared" si="521"/>
        <v/>
      </c>
      <c r="R1685" s="22" t="str">
        <f t="shared" si="531"/>
        <v/>
      </c>
      <c r="S1685" s="22" t="str">
        <f t="shared" si="522"/>
        <v/>
      </c>
      <c r="T1685" s="22" t="str">
        <f t="shared" si="532"/>
        <v/>
      </c>
      <c r="U1685" s="22" t="str">
        <f t="shared" si="523"/>
        <v/>
      </c>
    </row>
    <row r="1686" spans="1:21" x14ac:dyDescent="0.25">
      <c r="A1686" s="21" t="str">
        <f>IF(INDEX('Predict Your Date Data (auto)'!A:A,ROW(A1686),1)&gt;0,INDEX('Predict Your Date Data (auto)'!A:A,ROW(A1686),1),"")</f>
        <v/>
      </c>
      <c r="B1686" s="21" t="str">
        <f>IF(A1686&lt;&gt;"",IF(IFERROR(MATCH(TRUNC(A1686),ExcludeDateList,0),-1)&gt;-1,"",TRUNC(A1686)),"")</f>
        <v/>
      </c>
      <c r="C1686" s="22" t="str">
        <f t="shared" si="524"/>
        <v/>
      </c>
      <c r="D1686" s="22" t="str">
        <f t="shared" si="525"/>
        <v/>
      </c>
      <c r="E1686" s="22" t="str">
        <f t="shared" si="526"/>
        <v/>
      </c>
      <c r="G1686" s="21" t="str">
        <f t="shared" si="527"/>
        <v/>
      </c>
      <c r="H1686" s="21" t="str">
        <f t="shared" si="517"/>
        <v/>
      </c>
      <c r="I1686" s="22" t="str">
        <f t="shared" si="518"/>
        <v/>
      </c>
      <c r="J1686" s="22" t="str">
        <f t="shared" si="528"/>
        <v/>
      </c>
      <c r="K1686" s="22" t="str">
        <f>IF(G1686&lt;&gt;"",IF(IFERROR(MATCH(TRUNC(G1686),ExcludeDateList,0),-1)&gt;-1,"",J1686),"")</f>
        <v/>
      </c>
      <c r="L1686" s="22" t="str">
        <f>IF(G1686&lt;&gt;"",IF(IFERROR(MATCH(TRUNC(G1686),ExcludeDateList,0),-1)&gt;-1,NA(),J1686),"")</f>
        <v/>
      </c>
      <c r="M1686" s="22" t="str">
        <f t="shared" si="529"/>
        <v/>
      </c>
      <c r="N1686" s="22" t="str">
        <f t="shared" si="519"/>
        <v/>
      </c>
      <c r="O1686" s="22" t="str">
        <f t="shared" si="530"/>
        <v/>
      </c>
      <c r="P1686" s="22" t="str">
        <f t="shared" si="520"/>
        <v/>
      </c>
      <c r="Q1686" s="22" t="str">
        <f t="shared" si="521"/>
        <v/>
      </c>
      <c r="R1686" s="22" t="str">
        <f t="shared" si="531"/>
        <v/>
      </c>
      <c r="S1686" s="22" t="str">
        <f t="shared" si="522"/>
        <v/>
      </c>
      <c r="T1686" s="22" t="str">
        <f t="shared" si="532"/>
        <v/>
      </c>
      <c r="U1686" s="22" t="str">
        <f t="shared" si="523"/>
        <v/>
      </c>
    </row>
    <row r="1687" spans="1:21" x14ac:dyDescent="0.25">
      <c r="A1687" s="21" t="str">
        <f>IF(INDEX('Predict Your Date Data (auto)'!A:A,ROW(A1687),1)&gt;0,INDEX('Predict Your Date Data (auto)'!A:A,ROW(A1687),1),"")</f>
        <v/>
      </c>
      <c r="B1687" s="21" t="str">
        <f>IF(A1687&lt;&gt;"",IF(IFERROR(MATCH(TRUNC(A1687),ExcludeDateList,0),-1)&gt;-1,"",TRUNC(A1687)),"")</f>
        <v/>
      </c>
      <c r="C1687" s="22" t="str">
        <f t="shared" si="524"/>
        <v/>
      </c>
      <c r="D1687" s="22" t="str">
        <f t="shared" si="525"/>
        <v/>
      </c>
      <c r="E1687" s="22" t="str">
        <f t="shared" si="526"/>
        <v/>
      </c>
      <c r="G1687" s="21" t="str">
        <f t="shared" si="527"/>
        <v/>
      </c>
      <c r="H1687" s="21" t="str">
        <f t="shared" si="517"/>
        <v/>
      </c>
      <c r="I1687" s="22" t="str">
        <f t="shared" si="518"/>
        <v/>
      </c>
      <c r="J1687" s="22" t="str">
        <f t="shared" si="528"/>
        <v/>
      </c>
      <c r="K1687" s="22" t="str">
        <f>IF(G1687&lt;&gt;"",IF(IFERROR(MATCH(TRUNC(G1687),ExcludeDateList,0),-1)&gt;-1,"",J1687),"")</f>
        <v/>
      </c>
      <c r="L1687" s="22" t="str">
        <f>IF(G1687&lt;&gt;"",IF(IFERROR(MATCH(TRUNC(G1687),ExcludeDateList,0),-1)&gt;-1,NA(),J1687),"")</f>
        <v/>
      </c>
      <c r="M1687" s="22" t="str">
        <f t="shared" si="529"/>
        <v/>
      </c>
      <c r="N1687" s="22" t="str">
        <f t="shared" si="519"/>
        <v/>
      </c>
      <c r="O1687" s="22" t="str">
        <f t="shared" si="530"/>
        <v/>
      </c>
      <c r="P1687" s="22" t="str">
        <f t="shared" si="520"/>
        <v/>
      </c>
      <c r="Q1687" s="22" t="str">
        <f t="shared" si="521"/>
        <v/>
      </c>
      <c r="R1687" s="22" t="str">
        <f t="shared" si="531"/>
        <v/>
      </c>
      <c r="S1687" s="22" t="str">
        <f t="shared" si="522"/>
        <v/>
      </c>
      <c r="T1687" s="22" t="str">
        <f t="shared" si="532"/>
        <v/>
      </c>
      <c r="U1687" s="22" t="str">
        <f t="shared" si="523"/>
        <v/>
      </c>
    </row>
    <row r="1688" spans="1:21" x14ac:dyDescent="0.25">
      <c r="A1688" s="21" t="str">
        <f>IF(INDEX('Predict Your Date Data (auto)'!A:A,ROW(A1688),1)&gt;0,INDEX('Predict Your Date Data (auto)'!A:A,ROW(A1688),1),"")</f>
        <v/>
      </c>
      <c r="B1688" s="21" t="str">
        <f>IF(A1688&lt;&gt;"",IF(IFERROR(MATCH(TRUNC(A1688),ExcludeDateList,0),-1)&gt;-1,"",TRUNC(A1688)),"")</f>
        <v/>
      </c>
      <c r="C1688" s="22" t="str">
        <f t="shared" si="524"/>
        <v/>
      </c>
      <c r="D1688" s="22" t="str">
        <f t="shared" si="525"/>
        <v/>
      </c>
      <c r="E1688" s="22" t="str">
        <f t="shared" si="526"/>
        <v/>
      </c>
      <c r="G1688" s="21" t="str">
        <f t="shared" si="527"/>
        <v/>
      </c>
      <c r="H1688" s="21" t="str">
        <f t="shared" si="517"/>
        <v/>
      </c>
      <c r="I1688" s="22" t="str">
        <f t="shared" si="518"/>
        <v/>
      </c>
      <c r="J1688" s="22" t="str">
        <f t="shared" si="528"/>
        <v/>
      </c>
      <c r="K1688" s="22" t="str">
        <f>IF(G1688&lt;&gt;"",IF(IFERROR(MATCH(TRUNC(G1688),ExcludeDateList,0),-1)&gt;-1,"",J1688),"")</f>
        <v/>
      </c>
      <c r="L1688" s="22" t="str">
        <f>IF(G1688&lt;&gt;"",IF(IFERROR(MATCH(TRUNC(G1688),ExcludeDateList,0),-1)&gt;-1,NA(),J1688),"")</f>
        <v/>
      </c>
      <c r="M1688" s="22" t="str">
        <f t="shared" si="529"/>
        <v/>
      </c>
      <c r="N1688" s="22" t="str">
        <f t="shared" si="519"/>
        <v/>
      </c>
      <c r="O1688" s="22" t="str">
        <f t="shared" si="530"/>
        <v/>
      </c>
      <c r="P1688" s="22" t="str">
        <f t="shared" si="520"/>
        <v/>
      </c>
      <c r="Q1688" s="22" t="str">
        <f t="shared" si="521"/>
        <v/>
      </c>
      <c r="R1688" s="22" t="str">
        <f t="shared" si="531"/>
        <v/>
      </c>
      <c r="S1688" s="22" t="str">
        <f t="shared" si="522"/>
        <v/>
      </c>
      <c r="T1688" s="22" t="str">
        <f t="shared" si="532"/>
        <v/>
      </c>
      <c r="U1688" s="22" t="str">
        <f t="shared" si="523"/>
        <v/>
      </c>
    </row>
    <row r="1689" spans="1:21" x14ac:dyDescent="0.25">
      <c r="A1689" s="21" t="str">
        <f>IF(INDEX('Predict Your Date Data (auto)'!A:A,ROW(A1689),1)&gt;0,INDEX('Predict Your Date Data (auto)'!A:A,ROW(A1689),1),"")</f>
        <v/>
      </c>
      <c r="B1689" s="21" t="str">
        <f>IF(A1689&lt;&gt;"",IF(IFERROR(MATCH(TRUNC(A1689),ExcludeDateList,0),-1)&gt;-1,"",TRUNC(A1689)),"")</f>
        <v/>
      </c>
      <c r="C1689" s="22" t="str">
        <f t="shared" si="524"/>
        <v/>
      </c>
      <c r="D1689" s="22" t="str">
        <f t="shared" si="525"/>
        <v/>
      </c>
      <c r="E1689" s="22" t="str">
        <f t="shared" si="526"/>
        <v/>
      </c>
      <c r="G1689" s="21" t="str">
        <f t="shared" si="527"/>
        <v/>
      </c>
      <c r="H1689" s="21" t="str">
        <f t="shared" si="517"/>
        <v/>
      </c>
      <c r="I1689" s="22" t="str">
        <f t="shared" si="518"/>
        <v/>
      </c>
      <c r="J1689" s="22" t="str">
        <f t="shared" si="528"/>
        <v/>
      </c>
      <c r="K1689" s="22" t="str">
        <f>IF(G1689&lt;&gt;"",IF(IFERROR(MATCH(TRUNC(G1689),ExcludeDateList,0),-1)&gt;-1,"",J1689),"")</f>
        <v/>
      </c>
      <c r="L1689" s="22" t="str">
        <f>IF(G1689&lt;&gt;"",IF(IFERROR(MATCH(TRUNC(G1689),ExcludeDateList,0),-1)&gt;-1,NA(),J1689),"")</f>
        <v/>
      </c>
      <c r="M1689" s="22" t="str">
        <f t="shared" si="529"/>
        <v/>
      </c>
      <c r="N1689" s="22" t="str">
        <f t="shared" si="519"/>
        <v/>
      </c>
      <c r="O1689" s="22" t="str">
        <f t="shared" si="530"/>
        <v/>
      </c>
      <c r="P1689" s="22" t="str">
        <f t="shared" si="520"/>
        <v/>
      </c>
      <c r="Q1689" s="22" t="str">
        <f t="shared" si="521"/>
        <v/>
      </c>
      <c r="R1689" s="22" t="str">
        <f t="shared" si="531"/>
        <v/>
      </c>
      <c r="S1689" s="22" t="str">
        <f t="shared" si="522"/>
        <v/>
      </c>
      <c r="T1689" s="22" t="str">
        <f t="shared" si="532"/>
        <v/>
      </c>
      <c r="U1689" s="22" t="str">
        <f t="shared" si="523"/>
        <v/>
      </c>
    </row>
    <row r="1690" spans="1:21" x14ac:dyDescent="0.25">
      <c r="A1690" s="21" t="str">
        <f>IF(INDEX('Predict Your Date Data (auto)'!A:A,ROW(A1690),1)&gt;0,INDEX('Predict Your Date Data (auto)'!A:A,ROW(A1690),1),"")</f>
        <v/>
      </c>
      <c r="B1690" s="21" t="str">
        <f>IF(A1690&lt;&gt;"",IF(IFERROR(MATCH(TRUNC(A1690),ExcludeDateList,0),-1)&gt;-1,"",TRUNC(A1690)),"")</f>
        <v/>
      </c>
      <c r="C1690" s="22" t="str">
        <f t="shared" si="524"/>
        <v/>
      </c>
      <c r="D1690" s="22" t="str">
        <f t="shared" si="525"/>
        <v/>
      </c>
      <c r="E1690" s="22" t="str">
        <f t="shared" si="526"/>
        <v/>
      </c>
      <c r="G1690" s="21" t="str">
        <f t="shared" si="527"/>
        <v/>
      </c>
      <c r="H1690" s="21" t="str">
        <f t="shared" si="517"/>
        <v/>
      </c>
      <c r="I1690" s="22" t="str">
        <f t="shared" si="518"/>
        <v/>
      </c>
      <c r="J1690" s="22" t="str">
        <f t="shared" si="528"/>
        <v/>
      </c>
      <c r="K1690" s="22" t="str">
        <f>IF(G1690&lt;&gt;"",IF(IFERROR(MATCH(TRUNC(G1690),ExcludeDateList,0),-1)&gt;-1,"",J1690),"")</f>
        <v/>
      </c>
      <c r="L1690" s="22" t="str">
        <f>IF(G1690&lt;&gt;"",IF(IFERROR(MATCH(TRUNC(G1690),ExcludeDateList,0),-1)&gt;-1,NA(),J1690),"")</f>
        <v/>
      </c>
      <c r="M1690" s="22" t="str">
        <f t="shared" si="529"/>
        <v/>
      </c>
      <c r="N1690" s="22" t="str">
        <f t="shared" si="519"/>
        <v/>
      </c>
      <c r="O1690" s="22" t="str">
        <f t="shared" si="530"/>
        <v/>
      </c>
      <c r="P1690" s="22" t="str">
        <f t="shared" si="520"/>
        <v/>
      </c>
      <c r="Q1690" s="22" t="str">
        <f t="shared" si="521"/>
        <v/>
      </c>
      <c r="R1690" s="22" t="str">
        <f t="shared" si="531"/>
        <v/>
      </c>
      <c r="S1690" s="22" t="str">
        <f t="shared" si="522"/>
        <v/>
      </c>
      <c r="T1690" s="22" t="str">
        <f t="shared" si="532"/>
        <v/>
      </c>
      <c r="U1690" s="22" t="str">
        <f t="shared" si="523"/>
        <v/>
      </c>
    </row>
    <row r="1691" spans="1:21" x14ac:dyDescent="0.25">
      <c r="A1691" s="21" t="str">
        <f>IF(INDEX('Predict Your Date Data (auto)'!A:A,ROW(A1691),1)&gt;0,INDEX('Predict Your Date Data (auto)'!A:A,ROW(A1691),1),"")</f>
        <v/>
      </c>
      <c r="B1691" s="21" t="str">
        <f>IF(A1691&lt;&gt;"",IF(IFERROR(MATCH(TRUNC(A1691),ExcludeDateList,0),-1)&gt;-1,"",TRUNC(A1691)),"")</f>
        <v/>
      </c>
      <c r="C1691" s="22" t="str">
        <f t="shared" si="524"/>
        <v/>
      </c>
      <c r="D1691" s="22" t="str">
        <f t="shared" si="525"/>
        <v/>
      </c>
      <c r="E1691" s="22" t="str">
        <f t="shared" si="526"/>
        <v/>
      </c>
      <c r="G1691" s="21" t="str">
        <f t="shared" si="527"/>
        <v/>
      </c>
      <c r="H1691" s="21" t="str">
        <f t="shared" si="517"/>
        <v/>
      </c>
      <c r="I1691" s="22" t="str">
        <f t="shared" si="518"/>
        <v/>
      </c>
      <c r="J1691" s="22" t="str">
        <f t="shared" si="528"/>
        <v/>
      </c>
      <c r="K1691" s="22" t="str">
        <f>IF(G1691&lt;&gt;"",IF(IFERROR(MATCH(TRUNC(G1691),ExcludeDateList,0),-1)&gt;-1,"",J1691),"")</f>
        <v/>
      </c>
      <c r="L1691" s="22" t="str">
        <f>IF(G1691&lt;&gt;"",IF(IFERROR(MATCH(TRUNC(G1691),ExcludeDateList,0),-1)&gt;-1,NA(),J1691),"")</f>
        <v/>
      </c>
      <c r="M1691" s="22" t="str">
        <f t="shared" si="529"/>
        <v/>
      </c>
      <c r="N1691" s="22" t="str">
        <f t="shared" si="519"/>
        <v/>
      </c>
      <c r="O1691" s="22" t="str">
        <f t="shared" si="530"/>
        <v/>
      </c>
      <c r="P1691" s="22" t="str">
        <f t="shared" si="520"/>
        <v/>
      </c>
      <c r="Q1691" s="22" t="str">
        <f t="shared" si="521"/>
        <v/>
      </c>
      <c r="R1691" s="22" t="str">
        <f t="shared" si="531"/>
        <v/>
      </c>
      <c r="S1691" s="22" t="str">
        <f t="shared" si="522"/>
        <v/>
      </c>
      <c r="T1691" s="22" t="str">
        <f t="shared" si="532"/>
        <v/>
      </c>
      <c r="U1691" s="22" t="str">
        <f t="shared" si="523"/>
        <v/>
      </c>
    </row>
    <row r="1692" spans="1:21" x14ac:dyDescent="0.25">
      <c r="A1692" s="21" t="str">
        <f>IF(INDEX('Predict Your Date Data (auto)'!A:A,ROW(A1692),1)&gt;0,INDEX('Predict Your Date Data (auto)'!A:A,ROW(A1692),1),"")</f>
        <v/>
      </c>
      <c r="B1692" s="21" t="str">
        <f>IF(A1692&lt;&gt;"",IF(IFERROR(MATCH(TRUNC(A1692),ExcludeDateList,0),-1)&gt;-1,"",TRUNC(A1692)),"")</f>
        <v/>
      </c>
      <c r="C1692" s="22" t="str">
        <f t="shared" si="524"/>
        <v/>
      </c>
      <c r="D1692" s="22" t="str">
        <f t="shared" si="525"/>
        <v/>
      </c>
      <c r="E1692" s="22" t="str">
        <f t="shared" si="526"/>
        <v/>
      </c>
      <c r="G1692" s="21" t="str">
        <f t="shared" si="527"/>
        <v/>
      </c>
      <c r="H1692" s="21" t="str">
        <f t="shared" si="517"/>
        <v/>
      </c>
      <c r="I1692" s="22" t="str">
        <f t="shared" si="518"/>
        <v/>
      </c>
      <c r="J1692" s="22" t="str">
        <f t="shared" si="528"/>
        <v/>
      </c>
      <c r="K1692" s="22" t="str">
        <f>IF(G1692&lt;&gt;"",IF(IFERROR(MATCH(TRUNC(G1692),ExcludeDateList,0),-1)&gt;-1,"",J1692),"")</f>
        <v/>
      </c>
      <c r="L1692" s="22" t="str">
        <f>IF(G1692&lt;&gt;"",IF(IFERROR(MATCH(TRUNC(G1692),ExcludeDateList,0),-1)&gt;-1,NA(),J1692),"")</f>
        <v/>
      </c>
      <c r="M1692" s="22" t="str">
        <f t="shared" si="529"/>
        <v/>
      </c>
      <c r="N1692" s="22" t="str">
        <f t="shared" si="519"/>
        <v/>
      </c>
      <c r="O1692" s="22" t="str">
        <f t="shared" si="530"/>
        <v/>
      </c>
      <c r="P1692" s="22" t="str">
        <f t="shared" si="520"/>
        <v/>
      </c>
      <c r="Q1692" s="22" t="str">
        <f t="shared" si="521"/>
        <v/>
      </c>
      <c r="R1692" s="22" t="str">
        <f t="shared" si="531"/>
        <v/>
      </c>
      <c r="S1692" s="22" t="str">
        <f t="shared" si="522"/>
        <v/>
      </c>
      <c r="T1692" s="22" t="str">
        <f t="shared" si="532"/>
        <v/>
      </c>
      <c r="U1692" s="22" t="str">
        <f t="shared" si="523"/>
        <v/>
      </c>
    </row>
    <row r="1693" spans="1:21" x14ac:dyDescent="0.25">
      <c r="A1693" s="21" t="str">
        <f>IF(INDEX('Predict Your Date Data (auto)'!A:A,ROW(A1693),1)&gt;0,INDEX('Predict Your Date Data (auto)'!A:A,ROW(A1693),1),"")</f>
        <v/>
      </c>
      <c r="B1693" s="21" t="str">
        <f>IF(A1693&lt;&gt;"",IF(IFERROR(MATCH(TRUNC(A1693),ExcludeDateList,0),-1)&gt;-1,"",TRUNC(A1693)),"")</f>
        <v/>
      </c>
      <c r="C1693" s="22" t="str">
        <f t="shared" si="524"/>
        <v/>
      </c>
      <c r="D1693" s="22" t="str">
        <f t="shared" si="525"/>
        <v/>
      </c>
      <c r="E1693" s="22" t="str">
        <f t="shared" si="526"/>
        <v/>
      </c>
      <c r="G1693" s="21" t="str">
        <f t="shared" si="527"/>
        <v/>
      </c>
      <c r="H1693" s="21" t="str">
        <f t="shared" si="517"/>
        <v/>
      </c>
      <c r="I1693" s="22" t="str">
        <f t="shared" si="518"/>
        <v/>
      </c>
      <c r="J1693" s="22" t="str">
        <f t="shared" si="528"/>
        <v/>
      </c>
      <c r="K1693" s="22" t="str">
        <f>IF(G1693&lt;&gt;"",IF(IFERROR(MATCH(TRUNC(G1693),ExcludeDateList,0),-1)&gt;-1,"",J1693),"")</f>
        <v/>
      </c>
      <c r="L1693" s="22" t="str">
        <f>IF(G1693&lt;&gt;"",IF(IFERROR(MATCH(TRUNC(G1693),ExcludeDateList,0),-1)&gt;-1,NA(),J1693),"")</f>
        <v/>
      </c>
      <c r="M1693" s="22" t="str">
        <f t="shared" si="529"/>
        <v/>
      </c>
      <c r="N1693" s="22" t="str">
        <f t="shared" si="519"/>
        <v/>
      </c>
      <c r="O1693" s="22" t="str">
        <f t="shared" si="530"/>
        <v/>
      </c>
      <c r="P1693" s="22" t="str">
        <f t="shared" si="520"/>
        <v/>
      </c>
      <c r="Q1693" s="22" t="str">
        <f t="shared" si="521"/>
        <v/>
      </c>
      <c r="R1693" s="22" t="str">
        <f t="shared" si="531"/>
        <v/>
      </c>
      <c r="S1693" s="22" t="str">
        <f t="shared" si="522"/>
        <v/>
      </c>
      <c r="T1693" s="22" t="str">
        <f t="shared" si="532"/>
        <v/>
      </c>
      <c r="U1693" s="22" t="str">
        <f t="shared" si="523"/>
        <v/>
      </c>
    </row>
    <row r="1694" spans="1:21" x14ac:dyDescent="0.25">
      <c r="A1694" s="21" t="str">
        <f>IF(INDEX('Predict Your Date Data (auto)'!A:A,ROW(A1694),1)&gt;0,INDEX('Predict Your Date Data (auto)'!A:A,ROW(A1694),1),"")</f>
        <v/>
      </c>
      <c r="B1694" s="21" t="str">
        <f>IF(A1694&lt;&gt;"",IF(IFERROR(MATCH(TRUNC(A1694),ExcludeDateList,0),-1)&gt;-1,"",TRUNC(A1694)),"")</f>
        <v/>
      </c>
      <c r="C1694" s="22" t="str">
        <f t="shared" si="524"/>
        <v/>
      </c>
      <c r="D1694" s="22" t="str">
        <f t="shared" si="525"/>
        <v/>
      </c>
      <c r="E1694" s="22" t="str">
        <f t="shared" si="526"/>
        <v/>
      </c>
      <c r="G1694" s="21" t="str">
        <f t="shared" si="527"/>
        <v/>
      </c>
      <c r="H1694" s="21" t="str">
        <f t="shared" si="517"/>
        <v/>
      </c>
      <c r="I1694" s="22" t="str">
        <f t="shared" si="518"/>
        <v/>
      </c>
      <c r="J1694" s="22" t="str">
        <f t="shared" si="528"/>
        <v/>
      </c>
      <c r="K1694" s="22" t="str">
        <f>IF(G1694&lt;&gt;"",IF(IFERROR(MATCH(TRUNC(G1694),ExcludeDateList,0),-1)&gt;-1,"",J1694),"")</f>
        <v/>
      </c>
      <c r="L1694" s="22" t="str">
        <f>IF(G1694&lt;&gt;"",IF(IFERROR(MATCH(TRUNC(G1694),ExcludeDateList,0),-1)&gt;-1,NA(),J1694),"")</f>
        <v/>
      </c>
      <c r="M1694" s="22" t="str">
        <f t="shared" si="529"/>
        <v/>
      </c>
      <c r="N1694" s="22" t="str">
        <f t="shared" si="519"/>
        <v/>
      </c>
      <c r="O1694" s="22" t="str">
        <f t="shared" si="530"/>
        <v/>
      </c>
      <c r="P1694" s="22" t="str">
        <f t="shared" si="520"/>
        <v/>
      </c>
      <c r="Q1694" s="22" t="str">
        <f t="shared" si="521"/>
        <v/>
      </c>
      <c r="R1694" s="22" t="str">
        <f t="shared" si="531"/>
        <v/>
      </c>
      <c r="S1694" s="22" t="str">
        <f t="shared" si="522"/>
        <v/>
      </c>
      <c r="T1694" s="22" t="str">
        <f t="shared" si="532"/>
        <v/>
      </c>
      <c r="U1694" s="22" t="str">
        <f t="shared" si="523"/>
        <v/>
      </c>
    </row>
    <row r="1695" spans="1:21" x14ac:dyDescent="0.25">
      <c r="A1695" s="21" t="str">
        <f>IF(INDEX('Predict Your Date Data (auto)'!A:A,ROW(A1695),1)&gt;0,INDEX('Predict Your Date Data (auto)'!A:A,ROW(A1695),1),"")</f>
        <v/>
      </c>
      <c r="B1695" s="21" t="str">
        <f>IF(A1695&lt;&gt;"",IF(IFERROR(MATCH(TRUNC(A1695),ExcludeDateList,0),-1)&gt;-1,"",TRUNC(A1695)),"")</f>
        <v/>
      </c>
      <c r="C1695" s="22" t="str">
        <f t="shared" si="524"/>
        <v/>
      </c>
      <c r="D1695" s="22" t="str">
        <f t="shared" si="525"/>
        <v/>
      </c>
      <c r="E1695" s="22" t="str">
        <f t="shared" si="526"/>
        <v/>
      </c>
      <c r="G1695" s="21" t="str">
        <f t="shared" si="527"/>
        <v/>
      </c>
      <c r="H1695" s="21" t="str">
        <f t="shared" si="517"/>
        <v/>
      </c>
      <c r="I1695" s="22" t="str">
        <f t="shared" si="518"/>
        <v/>
      </c>
      <c r="J1695" s="22" t="str">
        <f t="shared" si="528"/>
        <v/>
      </c>
      <c r="K1695" s="22" t="str">
        <f>IF(G1695&lt;&gt;"",IF(IFERROR(MATCH(TRUNC(G1695),ExcludeDateList,0),-1)&gt;-1,"",J1695),"")</f>
        <v/>
      </c>
      <c r="L1695" s="22" t="str">
        <f>IF(G1695&lt;&gt;"",IF(IFERROR(MATCH(TRUNC(G1695),ExcludeDateList,0),-1)&gt;-1,NA(),J1695),"")</f>
        <v/>
      </c>
      <c r="M1695" s="22" t="str">
        <f t="shared" si="529"/>
        <v/>
      </c>
      <c r="N1695" s="22" t="str">
        <f t="shared" si="519"/>
        <v/>
      </c>
      <c r="O1695" s="22" t="str">
        <f t="shared" si="530"/>
        <v/>
      </c>
      <c r="P1695" s="22" t="str">
        <f t="shared" si="520"/>
        <v/>
      </c>
      <c r="Q1695" s="22" t="str">
        <f t="shared" si="521"/>
        <v/>
      </c>
      <c r="R1695" s="22" t="str">
        <f t="shared" si="531"/>
        <v/>
      </c>
      <c r="S1695" s="22" t="str">
        <f t="shared" si="522"/>
        <v/>
      </c>
      <c r="T1695" s="22" t="str">
        <f t="shared" si="532"/>
        <v/>
      </c>
      <c r="U1695" s="22" t="str">
        <f t="shared" si="523"/>
        <v/>
      </c>
    </row>
    <row r="1696" spans="1:21" x14ac:dyDescent="0.25">
      <c r="A1696" s="21" t="str">
        <f>IF(INDEX('Predict Your Date Data (auto)'!A:A,ROW(A1696),1)&gt;0,INDEX('Predict Your Date Data (auto)'!A:A,ROW(A1696),1),"")</f>
        <v/>
      </c>
      <c r="B1696" s="21" t="str">
        <f>IF(A1696&lt;&gt;"",IF(IFERROR(MATCH(TRUNC(A1696),ExcludeDateList,0),-1)&gt;-1,"",TRUNC(A1696)),"")</f>
        <v/>
      </c>
      <c r="C1696" s="22" t="str">
        <f t="shared" si="524"/>
        <v/>
      </c>
      <c r="D1696" s="22" t="str">
        <f t="shared" si="525"/>
        <v/>
      </c>
      <c r="E1696" s="22" t="str">
        <f t="shared" si="526"/>
        <v/>
      </c>
      <c r="G1696" s="21" t="str">
        <f t="shared" si="527"/>
        <v/>
      </c>
      <c r="H1696" s="21" t="str">
        <f t="shared" si="517"/>
        <v/>
      </c>
      <c r="I1696" s="22" t="str">
        <f t="shared" si="518"/>
        <v/>
      </c>
      <c r="J1696" s="22" t="str">
        <f t="shared" si="528"/>
        <v/>
      </c>
      <c r="K1696" s="22" t="str">
        <f>IF(G1696&lt;&gt;"",IF(IFERROR(MATCH(TRUNC(G1696),ExcludeDateList,0),-1)&gt;-1,"",J1696),"")</f>
        <v/>
      </c>
      <c r="L1696" s="22" t="str">
        <f>IF(G1696&lt;&gt;"",IF(IFERROR(MATCH(TRUNC(G1696),ExcludeDateList,0),-1)&gt;-1,NA(),J1696),"")</f>
        <v/>
      </c>
      <c r="M1696" s="22" t="str">
        <f t="shared" si="529"/>
        <v/>
      </c>
      <c r="N1696" s="22" t="str">
        <f t="shared" si="519"/>
        <v/>
      </c>
      <c r="O1696" s="22" t="str">
        <f t="shared" si="530"/>
        <v/>
      </c>
      <c r="P1696" s="22" t="str">
        <f t="shared" si="520"/>
        <v/>
      </c>
      <c r="Q1696" s="22" t="str">
        <f t="shared" si="521"/>
        <v/>
      </c>
      <c r="R1696" s="22" t="str">
        <f t="shared" si="531"/>
        <v/>
      </c>
      <c r="S1696" s="22" t="str">
        <f t="shared" si="522"/>
        <v/>
      </c>
      <c r="T1696" s="22" t="str">
        <f t="shared" si="532"/>
        <v/>
      </c>
      <c r="U1696" s="22" t="str">
        <f t="shared" si="523"/>
        <v/>
      </c>
    </row>
    <row r="1697" spans="1:21" x14ac:dyDescent="0.25">
      <c r="A1697" s="21" t="str">
        <f>IF(INDEX('Predict Your Date Data (auto)'!A:A,ROW(A1697),1)&gt;0,INDEX('Predict Your Date Data (auto)'!A:A,ROW(A1697),1),"")</f>
        <v/>
      </c>
      <c r="B1697" s="21" t="str">
        <f>IF(A1697&lt;&gt;"",IF(IFERROR(MATCH(TRUNC(A1697),ExcludeDateList,0),-1)&gt;-1,"",TRUNC(A1697)),"")</f>
        <v/>
      </c>
      <c r="C1697" s="22" t="str">
        <f t="shared" si="524"/>
        <v/>
      </c>
      <c r="D1697" s="22" t="str">
        <f t="shared" si="525"/>
        <v/>
      </c>
      <c r="E1697" s="22" t="str">
        <f t="shared" si="526"/>
        <v/>
      </c>
      <c r="G1697" s="21" t="str">
        <f t="shared" si="527"/>
        <v/>
      </c>
      <c r="H1697" s="21" t="str">
        <f t="shared" si="517"/>
        <v/>
      </c>
      <c r="I1697" s="22" t="str">
        <f t="shared" si="518"/>
        <v/>
      </c>
      <c r="J1697" s="22" t="str">
        <f t="shared" si="528"/>
        <v/>
      </c>
      <c r="K1697" s="22" t="str">
        <f>IF(G1697&lt;&gt;"",IF(IFERROR(MATCH(TRUNC(G1697),ExcludeDateList,0),-1)&gt;-1,"",J1697),"")</f>
        <v/>
      </c>
      <c r="L1697" s="22" t="str">
        <f>IF(G1697&lt;&gt;"",IF(IFERROR(MATCH(TRUNC(G1697),ExcludeDateList,0),-1)&gt;-1,NA(),J1697),"")</f>
        <v/>
      </c>
      <c r="M1697" s="22" t="str">
        <f t="shared" si="529"/>
        <v/>
      </c>
      <c r="N1697" s="22" t="str">
        <f t="shared" si="519"/>
        <v/>
      </c>
      <c r="O1697" s="22" t="str">
        <f t="shared" si="530"/>
        <v/>
      </c>
      <c r="P1697" s="22" t="str">
        <f t="shared" si="520"/>
        <v/>
      </c>
      <c r="Q1697" s="22" t="str">
        <f t="shared" si="521"/>
        <v/>
      </c>
      <c r="R1697" s="22" t="str">
        <f t="shared" si="531"/>
        <v/>
      </c>
      <c r="S1697" s="22" t="str">
        <f t="shared" si="522"/>
        <v/>
      </c>
      <c r="T1697" s="22" t="str">
        <f t="shared" si="532"/>
        <v/>
      </c>
      <c r="U1697" s="22" t="str">
        <f t="shared" si="523"/>
        <v/>
      </c>
    </row>
    <row r="1698" spans="1:21" x14ac:dyDescent="0.25">
      <c r="A1698" s="21" t="str">
        <f>IF(INDEX('Predict Your Date Data (auto)'!A:A,ROW(A1698),1)&gt;0,INDEX('Predict Your Date Data (auto)'!A:A,ROW(A1698),1),"")</f>
        <v/>
      </c>
      <c r="B1698" s="21" t="str">
        <f>IF(A1698&lt;&gt;"",IF(IFERROR(MATCH(TRUNC(A1698),ExcludeDateList,0),-1)&gt;-1,"",TRUNC(A1698)),"")</f>
        <v/>
      </c>
      <c r="C1698" s="22" t="str">
        <f t="shared" si="524"/>
        <v/>
      </c>
      <c r="D1698" s="22" t="str">
        <f t="shared" si="525"/>
        <v/>
      </c>
      <c r="E1698" s="22" t="str">
        <f t="shared" si="526"/>
        <v/>
      </c>
      <c r="G1698" s="21" t="str">
        <f t="shared" si="527"/>
        <v/>
      </c>
      <c r="H1698" s="21" t="str">
        <f t="shared" si="517"/>
        <v/>
      </c>
      <c r="I1698" s="22" t="str">
        <f t="shared" si="518"/>
        <v/>
      </c>
      <c r="J1698" s="22" t="str">
        <f t="shared" si="528"/>
        <v/>
      </c>
      <c r="K1698" s="22" t="str">
        <f>IF(G1698&lt;&gt;"",IF(IFERROR(MATCH(TRUNC(G1698),ExcludeDateList,0),-1)&gt;-1,"",J1698),"")</f>
        <v/>
      </c>
      <c r="L1698" s="22" t="str">
        <f>IF(G1698&lt;&gt;"",IF(IFERROR(MATCH(TRUNC(G1698),ExcludeDateList,0),-1)&gt;-1,NA(),J1698),"")</f>
        <v/>
      </c>
      <c r="M1698" s="22" t="str">
        <f t="shared" si="529"/>
        <v/>
      </c>
      <c r="N1698" s="22" t="str">
        <f t="shared" si="519"/>
        <v/>
      </c>
      <c r="O1698" s="22" t="str">
        <f t="shared" si="530"/>
        <v/>
      </c>
      <c r="P1698" s="22" t="str">
        <f t="shared" si="520"/>
        <v/>
      </c>
      <c r="Q1698" s="22" t="str">
        <f t="shared" si="521"/>
        <v/>
      </c>
      <c r="R1698" s="22" t="str">
        <f t="shared" si="531"/>
        <v/>
      </c>
      <c r="S1698" s="22" t="str">
        <f t="shared" si="522"/>
        <v/>
      </c>
      <c r="T1698" s="22" t="str">
        <f t="shared" si="532"/>
        <v/>
      </c>
      <c r="U1698" s="22" t="str">
        <f t="shared" si="523"/>
        <v/>
      </c>
    </row>
    <row r="1699" spans="1:21" x14ac:dyDescent="0.25">
      <c r="A1699" s="21" t="str">
        <f>IF(INDEX('Predict Your Date Data (auto)'!A:A,ROW(A1699),1)&gt;0,INDEX('Predict Your Date Data (auto)'!A:A,ROW(A1699),1),"")</f>
        <v/>
      </c>
      <c r="B1699" s="21" t="str">
        <f>IF(A1699&lt;&gt;"",IF(IFERROR(MATCH(TRUNC(A1699),ExcludeDateList,0),-1)&gt;-1,"",TRUNC(A1699)),"")</f>
        <v/>
      </c>
      <c r="C1699" s="22" t="str">
        <f t="shared" si="524"/>
        <v/>
      </c>
      <c r="D1699" s="22" t="str">
        <f t="shared" si="525"/>
        <v/>
      </c>
      <c r="E1699" s="22" t="str">
        <f t="shared" si="526"/>
        <v/>
      </c>
      <c r="G1699" s="21" t="str">
        <f t="shared" si="527"/>
        <v/>
      </c>
      <c r="H1699" s="21" t="str">
        <f t="shared" si="517"/>
        <v/>
      </c>
      <c r="I1699" s="22" t="str">
        <f t="shared" si="518"/>
        <v/>
      </c>
      <c r="J1699" s="22" t="str">
        <f t="shared" si="528"/>
        <v/>
      </c>
      <c r="K1699" s="22" t="str">
        <f>IF(G1699&lt;&gt;"",IF(IFERROR(MATCH(TRUNC(G1699),ExcludeDateList,0),-1)&gt;-1,"",J1699),"")</f>
        <v/>
      </c>
      <c r="L1699" s="22" t="str">
        <f>IF(G1699&lt;&gt;"",IF(IFERROR(MATCH(TRUNC(G1699),ExcludeDateList,0),-1)&gt;-1,NA(),J1699),"")</f>
        <v/>
      </c>
      <c r="M1699" s="22" t="str">
        <f t="shared" si="529"/>
        <v/>
      </c>
      <c r="N1699" s="22" t="str">
        <f t="shared" si="519"/>
        <v/>
      </c>
      <c r="O1699" s="22" t="str">
        <f t="shared" si="530"/>
        <v/>
      </c>
      <c r="P1699" s="22" t="str">
        <f t="shared" si="520"/>
        <v/>
      </c>
      <c r="Q1699" s="22" t="str">
        <f t="shared" si="521"/>
        <v/>
      </c>
      <c r="R1699" s="22" t="str">
        <f t="shared" si="531"/>
        <v/>
      </c>
      <c r="S1699" s="22" t="str">
        <f t="shared" si="522"/>
        <v/>
      </c>
      <c r="T1699" s="22" t="str">
        <f t="shared" si="532"/>
        <v/>
      </c>
      <c r="U1699" s="22" t="str">
        <f t="shared" si="523"/>
        <v/>
      </c>
    </row>
    <row r="1700" spans="1:21" x14ac:dyDescent="0.25">
      <c r="A1700" s="21" t="str">
        <f>IF(INDEX('Predict Your Date Data (auto)'!A:A,ROW(A1700),1)&gt;0,INDEX('Predict Your Date Data (auto)'!A:A,ROW(A1700),1),"")</f>
        <v/>
      </c>
      <c r="B1700" s="21" t="str">
        <f>IF(A1700&lt;&gt;"",IF(IFERROR(MATCH(TRUNC(A1700),ExcludeDateList,0),-1)&gt;-1,"",TRUNC(A1700)),"")</f>
        <v/>
      </c>
      <c r="C1700" s="22" t="str">
        <f t="shared" si="524"/>
        <v/>
      </c>
      <c r="D1700" s="22" t="str">
        <f t="shared" si="525"/>
        <v/>
      </c>
      <c r="E1700" s="22" t="str">
        <f t="shared" si="526"/>
        <v/>
      </c>
      <c r="G1700" s="21" t="str">
        <f t="shared" si="527"/>
        <v/>
      </c>
      <c r="H1700" s="21" t="str">
        <f t="shared" si="517"/>
        <v/>
      </c>
      <c r="I1700" s="22" t="str">
        <f t="shared" si="518"/>
        <v/>
      </c>
      <c r="J1700" s="22" t="str">
        <f t="shared" si="528"/>
        <v/>
      </c>
      <c r="K1700" s="22" t="str">
        <f>IF(G1700&lt;&gt;"",IF(IFERROR(MATCH(TRUNC(G1700),ExcludeDateList,0),-1)&gt;-1,"",J1700),"")</f>
        <v/>
      </c>
      <c r="L1700" s="22" t="str">
        <f>IF(G1700&lt;&gt;"",IF(IFERROR(MATCH(TRUNC(G1700),ExcludeDateList,0),-1)&gt;-1,NA(),J1700),"")</f>
        <v/>
      </c>
      <c r="M1700" s="22" t="str">
        <f t="shared" si="529"/>
        <v/>
      </c>
      <c r="N1700" s="22" t="str">
        <f t="shared" si="519"/>
        <v/>
      </c>
      <c r="O1700" s="22" t="str">
        <f t="shared" si="530"/>
        <v/>
      </c>
      <c r="P1700" s="22" t="str">
        <f t="shared" si="520"/>
        <v/>
      </c>
      <c r="Q1700" s="22" t="str">
        <f t="shared" si="521"/>
        <v/>
      </c>
      <c r="R1700" s="22" t="str">
        <f t="shared" si="531"/>
        <v/>
      </c>
      <c r="S1700" s="22" t="str">
        <f t="shared" si="522"/>
        <v/>
      </c>
      <c r="T1700" s="22" t="str">
        <f t="shared" si="532"/>
        <v/>
      </c>
      <c r="U1700" s="22" t="str">
        <f t="shared" si="523"/>
        <v/>
      </c>
    </row>
    <row r="1701" spans="1:21" x14ac:dyDescent="0.25">
      <c r="A1701" s="21" t="str">
        <f>IF(INDEX('Predict Your Date Data (auto)'!A:A,ROW(A1701),1)&gt;0,INDEX('Predict Your Date Data (auto)'!A:A,ROW(A1701),1),"")</f>
        <v/>
      </c>
      <c r="B1701" s="21" t="str">
        <f>IF(A1701&lt;&gt;"",IF(IFERROR(MATCH(TRUNC(A1701),ExcludeDateList,0),-1)&gt;-1,"",TRUNC(A1701)),"")</f>
        <v/>
      </c>
      <c r="C1701" s="22" t="str">
        <f t="shared" si="524"/>
        <v/>
      </c>
      <c r="D1701" s="22" t="str">
        <f t="shared" si="525"/>
        <v/>
      </c>
      <c r="E1701" s="22" t="str">
        <f t="shared" si="526"/>
        <v/>
      </c>
      <c r="G1701" s="21" t="str">
        <f t="shared" si="527"/>
        <v/>
      </c>
      <c r="H1701" s="21" t="str">
        <f t="shared" si="517"/>
        <v/>
      </c>
      <c r="I1701" s="22" t="str">
        <f t="shared" si="518"/>
        <v/>
      </c>
      <c r="J1701" s="22" t="str">
        <f t="shared" si="528"/>
        <v/>
      </c>
      <c r="K1701" s="22" t="str">
        <f>IF(G1701&lt;&gt;"",IF(IFERROR(MATCH(TRUNC(G1701),ExcludeDateList,0),-1)&gt;-1,"",J1701),"")</f>
        <v/>
      </c>
      <c r="L1701" s="22" t="str">
        <f>IF(G1701&lt;&gt;"",IF(IFERROR(MATCH(TRUNC(G1701),ExcludeDateList,0),-1)&gt;-1,NA(),J1701),"")</f>
        <v/>
      </c>
      <c r="M1701" s="22" t="str">
        <f t="shared" si="529"/>
        <v/>
      </c>
      <c r="N1701" s="22" t="str">
        <f t="shared" si="519"/>
        <v/>
      </c>
      <c r="O1701" s="22" t="str">
        <f t="shared" si="530"/>
        <v/>
      </c>
      <c r="P1701" s="22" t="str">
        <f t="shared" si="520"/>
        <v/>
      </c>
      <c r="Q1701" s="22" t="str">
        <f t="shared" si="521"/>
        <v/>
      </c>
      <c r="R1701" s="22" t="str">
        <f t="shared" si="531"/>
        <v/>
      </c>
      <c r="S1701" s="22" t="str">
        <f t="shared" si="522"/>
        <v/>
      </c>
      <c r="T1701" s="22" t="str">
        <f t="shared" si="532"/>
        <v/>
      </c>
      <c r="U1701" s="22" t="str">
        <f t="shared" si="523"/>
        <v/>
      </c>
    </row>
    <row r="1702" spans="1:21" x14ac:dyDescent="0.25">
      <c r="A1702" s="21" t="str">
        <f>IF(INDEX('Predict Your Date Data (auto)'!A:A,ROW(A1702),1)&gt;0,INDEX('Predict Your Date Data (auto)'!A:A,ROW(A1702),1),"")</f>
        <v/>
      </c>
      <c r="B1702" s="21" t="str">
        <f>IF(A1702&lt;&gt;"",IF(IFERROR(MATCH(TRUNC(A1702),ExcludeDateList,0),-1)&gt;-1,"",TRUNC(A1702)),"")</f>
        <v/>
      </c>
      <c r="C1702" s="22" t="str">
        <f t="shared" si="524"/>
        <v/>
      </c>
      <c r="D1702" s="22" t="str">
        <f t="shared" si="525"/>
        <v/>
      </c>
      <c r="E1702" s="22" t="str">
        <f t="shared" si="526"/>
        <v/>
      </c>
      <c r="G1702" s="21" t="str">
        <f t="shared" si="527"/>
        <v/>
      </c>
      <c r="H1702" s="21" t="str">
        <f t="shared" si="517"/>
        <v/>
      </c>
      <c r="I1702" s="22" t="str">
        <f t="shared" si="518"/>
        <v/>
      </c>
      <c r="J1702" s="22" t="str">
        <f t="shared" si="528"/>
        <v/>
      </c>
      <c r="K1702" s="22" t="str">
        <f>IF(G1702&lt;&gt;"",IF(IFERROR(MATCH(TRUNC(G1702),ExcludeDateList,0),-1)&gt;-1,"",J1702),"")</f>
        <v/>
      </c>
      <c r="L1702" s="22" t="str">
        <f>IF(G1702&lt;&gt;"",IF(IFERROR(MATCH(TRUNC(G1702),ExcludeDateList,0),-1)&gt;-1,NA(),J1702),"")</f>
        <v/>
      </c>
      <c r="M1702" s="22" t="str">
        <f t="shared" si="529"/>
        <v/>
      </c>
      <c r="N1702" s="22" t="str">
        <f t="shared" si="519"/>
        <v/>
      </c>
      <c r="O1702" s="22" t="str">
        <f t="shared" si="530"/>
        <v/>
      </c>
      <c r="P1702" s="22" t="str">
        <f t="shared" si="520"/>
        <v/>
      </c>
      <c r="Q1702" s="22" t="str">
        <f t="shared" si="521"/>
        <v/>
      </c>
      <c r="R1702" s="22" t="str">
        <f t="shared" si="531"/>
        <v/>
      </c>
      <c r="S1702" s="22" t="str">
        <f t="shared" si="522"/>
        <v/>
      </c>
      <c r="T1702" s="22" t="str">
        <f t="shared" si="532"/>
        <v/>
      </c>
      <c r="U1702" s="22" t="str">
        <f t="shared" si="523"/>
        <v/>
      </c>
    </row>
    <row r="1703" spans="1:21" x14ac:dyDescent="0.25">
      <c r="A1703" s="21" t="str">
        <f>IF(INDEX('Predict Your Date Data (auto)'!A:A,ROW(A1703),1)&gt;0,INDEX('Predict Your Date Data (auto)'!A:A,ROW(A1703),1),"")</f>
        <v/>
      </c>
      <c r="B1703" s="21" t="str">
        <f>IF(A1703&lt;&gt;"",IF(IFERROR(MATCH(TRUNC(A1703),ExcludeDateList,0),-1)&gt;-1,"",TRUNC(A1703)),"")</f>
        <v/>
      </c>
      <c r="C1703" s="22" t="str">
        <f t="shared" si="524"/>
        <v/>
      </c>
      <c r="D1703" s="22" t="str">
        <f t="shared" si="525"/>
        <v/>
      </c>
      <c r="E1703" s="22" t="str">
        <f t="shared" si="526"/>
        <v/>
      </c>
      <c r="G1703" s="21" t="str">
        <f t="shared" si="527"/>
        <v/>
      </c>
      <c r="H1703" s="21" t="str">
        <f t="shared" si="517"/>
        <v/>
      </c>
      <c r="I1703" s="22" t="str">
        <f t="shared" si="518"/>
        <v/>
      </c>
      <c r="J1703" s="22" t="str">
        <f t="shared" si="528"/>
        <v/>
      </c>
      <c r="K1703" s="22" t="str">
        <f>IF(G1703&lt;&gt;"",IF(IFERROR(MATCH(TRUNC(G1703),ExcludeDateList,0),-1)&gt;-1,"",J1703),"")</f>
        <v/>
      </c>
      <c r="L1703" s="22" t="str">
        <f>IF(G1703&lt;&gt;"",IF(IFERROR(MATCH(TRUNC(G1703),ExcludeDateList,0),-1)&gt;-1,NA(),J1703),"")</f>
        <v/>
      </c>
      <c r="M1703" s="22" t="str">
        <f t="shared" si="529"/>
        <v/>
      </c>
      <c r="N1703" s="22" t="str">
        <f t="shared" si="519"/>
        <v/>
      </c>
      <c r="O1703" s="22" t="str">
        <f t="shared" si="530"/>
        <v/>
      </c>
      <c r="P1703" s="22" t="str">
        <f t="shared" si="520"/>
        <v/>
      </c>
      <c r="Q1703" s="22" t="str">
        <f t="shared" si="521"/>
        <v/>
      </c>
      <c r="R1703" s="22" t="str">
        <f t="shared" si="531"/>
        <v/>
      </c>
      <c r="S1703" s="22" t="str">
        <f t="shared" si="522"/>
        <v/>
      </c>
      <c r="T1703" s="22" t="str">
        <f t="shared" si="532"/>
        <v/>
      </c>
      <c r="U1703" s="22" t="str">
        <f t="shared" si="523"/>
        <v/>
      </c>
    </row>
    <row r="1704" spans="1:21" x14ac:dyDescent="0.25">
      <c r="A1704" s="21" t="str">
        <f>IF(INDEX('Predict Your Date Data (auto)'!A:A,ROW(A1704),1)&gt;0,INDEX('Predict Your Date Data (auto)'!A:A,ROW(A1704),1),"")</f>
        <v/>
      </c>
      <c r="B1704" s="21" t="str">
        <f>IF(A1704&lt;&gt;"",IF(IFERROR(MATCH(TRUNC(A1704),ExcludeDateList,0),-1)&gt;-1,"",TRUNC(A1704)),"")</f>
        <v/>
      </c>
      <c r="C1704" s="22" t="str">
        <f t="shared" si="524"/>
        <v/>
      </c>
      <c r="D1704" s="22" t="str">
        <f t="shared" si="525"/>
        <v/>
      </c>
      <c r="E1704" s="22" t="str">
        <f t="shared" si="526"/>
        <v/>
      </c>
      <c r="G1704" s="21" t="str">
        <f t="shared" si="527"/>
        <v/>
      </c>
      <c r="H1704" s="21" t="str">
        <f t="shared" si="517"/>
        <v/>
      </c>
      <c r="I1704" s="22" t="str">
        <f t="shared" si="518"/>
        <v/>
      </c>
      <c r="J1704" s="22" t="str">
        <f t="shared" si="528"/>
        <v/>
      </c>
      <c r="K1704" s="22" t="str">
        <f>IF(G1704&lt;&gt;"",IF(IFERROR(MATCH(TRUNC(G1704),ExcludeDateList,0),-1)&gt;-1,"",J1704),"")</f>
        <v/>
      </c>
      <c r="L1704" s="22" t="str">
        <f>IF(G1704&lt;&gt;"",IF(IFERROR(MATCH(TRUNC(G1704),ExcludeDateList,0),-1)&gt;-1,NA(),J1704),"")</f>
        <v/>
      </c>
      <c r="M1704" s="22" t="str">
        <f t="shared" si="529"/>
        <v/>
      </c>
      <c r="N1704" s="22" t="str">
        <f t="shared" si="519"/>
        <v/>
      </c>
      <c r="O1704" s="22" t="str">
        <f t="shared" si="530"/>
        <v/>
      </c>
      <c r="P1704" s="22" t="str">
        <f t="shared" si="520"/>
        <v/>
      </c>
      <c r="Q1704" s="22" t="str">
        <f t="shared" si="521"/>
        <v/>
      </c>
      <c r="R1704" s="22" t="str">
        <f t="shared" si="531"/>
        <v/>
      </c>
      <c r="S1704" s="22" t="str">
        <f t="shared" si="522"/>
        <v/>
      </c>
      <c r="T1704" s="22" t="str">
        <f t="shared" si="532"/>
        <v/>
      </c>
      <c r="U1704" s="22" t="str">
        <f t="shared" si="523"/>
        <v/>
      </c>
    </row>
    <row r="1705" spans="1:21" x14ac:dyDescent="0.25">
      <c r="A1705" s="21" t="str">
        <f>IF(INDEX('Predict Your Date Data (auto)'!A:A,ROW(A1705),1)&gt;0,INDEX('Predict Your Date Data (auto)'!A:A,ROW(A1705),1),"")</f>
        <v/>
      </c>
      <c r="B1705" s="21" t="str">
        <f>IF(A1705&lt;&gt;"",IF(IFERROR(MATCH(TRUNC(A1705),ExcludeDateList,0),-1)&gt;-1,"",TRUNC(A1705)),"")</f>
        <v/>
      </c>
      <c r="C1705" s="22" t="str">
        <f t="shared" si="524"/>
        <v/>
      </c>
      <c r="D1705" s="22" t="str">
        <f t="shared" si="525"/>
        <v/>
      </c>
      <c r="E1705" s="22" t="str">
        <f t="shared" si="526"/>
        <v/>
      </c>
      <c r="G1705" s="21" t="str">
        <f t="shared" si="527"/>
        <v/>
      </c>
      <c r="H1705" s="21" t="str">
        <f t="shared" si="517"/>
        <v/>
      </c>
      <c r="I1705" s="22" t="str">
        <f t="shared" si="518"/>
        <v/>
      </c>
      <c r="J1705" s="22" t="str">
        <f t="shared" si="528"/>
        <v/>
      </c>
      <c r="K1705" s="22" t="str">
        <f>IF(G1705&lt;&gt;"",IF(IFERROR(MATCH(TRUNC(G1705),ExcludeDateList,0),-1)&gt;-1,"",J1705),"")</f>
        <v/>
      </c>
      <c r="L1705" s="22" t="str">
        <f>IF(G1705&lt;&gt;"",IF(IFERROR(MATCH(TRUNC(G1705),ExcludeDateList,0),-1)&gt;-1,NA(),J1705),"")</f>
        <v/>
      </c>
      <c r="M1705" s="22" t="str">
        <f t="shared" si="529"/>
        <v/>
      </c>
      <c r="N1705" s="22" t="str">
        <f t="shared" si="519"/>
        <v/>
      </c>
      <c r="O1705" s="22" t="str">
        <f t="shared" si="530"/>
        <v/>
      </c>
      <c r="P1705" s="22" t="str">
        <f t="shared" si="520"/>
        <v/>
      </c>
      <c r="Q1705" s="22" t="str">
        <f t="shared" si="521"/>
        <v/>
      </c>
      <c r="R1705" s="22" t="str">
        <f t="shared" si="531"/>
        <v/>
      </c>
      <c r="S1705" s="22" t="str">
        <f t="shared" si="522"/>
        <v/>
      </c>
      <c r="T1705" s="22" t="str">
        <f t="shared" si="532"/>
        <v/>
      </c>
      <c r="U1705" s="22" t="str">
        <f t="shared" si="523"/>
        <v/>
      </c>
    </row>
    <row r="1706" spans="1:21" x14ac:dyDescent="0.25">
      <c r="A1706" s="21" t="str">
        <f>IF(INDEX('Predict Your Date Data (auto)'!A:A,ROW(A1706),1)&gt;0,INDEX('Predict Your Date Data (auto)'!A:A,ROW(A1706),1),"")</f>
        <v/>
      </c>
      <c r="B1706" s="21" t="str">
        <f>IF(A1706&lt;&gt;"",IF(IFERROR(MATCH(TRUNC(A1706),ExcludeDateList,0),-1)&gt;-1,"",TRUNC(A1706)),"")</f>
        <v/>
      </c>
      <c r="C1706" s="22" t="str">
        <f t="shared" si="524"/>
        <v/>
      </c>
      <c r="D1706" s="22" t="str">
        <f t="shared" si="525"/>
        <v/>
      </c>
      <c r="E1706" s="22" t="str">
        <f t="shared" si="526"/>
        <v/>
      </c>
      <c r="G1706" s="21" t="str">
        <f t="shared" si="527"/>
        <v/>
      </c>
      <c r="H1706" s="21" t="str">
        <f t="shared" si="517"/>
        <v/>
      </c>
      <c r="I1706" s="22" t="str">
        <f t="shared" si="518"/>
        <v/>
      </c>
      <c r="J1706" s="22" t="str">
        <f t="shared" si="528"/>
        <v/>
      </c>
      <c r="K1706" s="22" t="str">
        <f>IF(G1706&lt;&gt;"",IF(IFERROR(MATCH(TRUNC(G1706),ExcludeDateList,0),-1)&gt;-1,"",J1706),"")</f>
        <v/>
      </c>
      <c r="L1706" s="22" t="str">
        <f>IF(G1706&lt;&gt;"",IF(IFERROR(MATCH(TRUNC(G1706),ExcludeDateList,0),-1)&gt;-1,NA(),J1706),"")</f>
        <v/>
      </c>
      <c r="M1706" s="22" t="str">
        <f t="shared" si="529"/>
        <v/>
      </c>
      <c r="N1706" s="22" t="str">
        <f t="shared" si="519"/>
        <v/>
      </c>
      <c r="O1706" s="22" t="str">
        <f t="shared" si="530"/>
        <v/>
      </c>
      <c r="P1706" s="22" t="str">
        <f t="shared" si="520"/>
        <v/>
      </c>
      <c r="Q1706" s="22" t="str">
        <f t="shared" si="521"/>
        <v/>
      </c>
      <c r="R1706" s="22" t="str">
        <f t="shared" si="531"/>
        <v/>
      </c>
      <c r="S1706" s="22" t="str">
        <f t="shared" si="522"/>
        <v/>
      </c>
      <c r="T1706" s="22" t="str">
        <f t="shared" si="532"/>
        <v/>
      </c>
      <c r="U1706" s="22" t="str">
        <f t="shared" si="523"/>
        <v/>
      </c>
    </row>
    <row r="1707" spans="1:21" x14ac:dyDescent="0.25">
      <c r="A1707" s="21" t="str">
        <f>IF(INDEX('Predict Your Date Data (auto)'!A:A,ROW(A1707),1)&gt;0,INDEX('Predict Your Date Data (auto)'!A:A,ROW(A1707),1),"")</f>
        <v/>
      </c>
      <c r="B1707" s="21" t="str">
        <f>IF(A1707&lt;&gt;"",IF(IFERROR(MATCH(TRUNC(A1707),ExcludeDateList,0),-1)&gt;-1,"",TRUNC(A1707)),"")</f>
        <v/>
      </c>
      <c r="C1707" s="22" t="str">
        <f t="shared" si="524"/>
        <v/>
      </c>
      <c r="D1707" s="22" t="str">
        <f t="shared" si="525"/>
        <v/>
      </c>
      <c r="E1707" s="22" t="str">
        <f t="shared" si="526"/>
        <v/>
      </c>
      <c r="G1707" s="21" t="str">
        <f t="shared" si="527"/>
        <v/>
      </c>
      <c r="H1707" s="21" t="str">
        <f t="shared" si="517"/>
        <v/>
      </c>
      <c r="I1707" s="22" t="str">
        <f t="shared" si="518"/>
        <v/>
      </c>
      <c r="J1707" s="22" t="str">
        <f t="shared" si="528"/>
        <v/>
      </c>
      <c r="K1707" s="22" t="str">
        <f>IF(G1707&lt;&gt;"",IF(IFERROR(MATCH(TRUNC(G1707),ExcludeDateList,0),-1)&gt;-1,"",J1707),"")</f>
        <v/>
      </c>
      <c r="L1707" s="22" t="str">
        <f>IF(G1707&lt;&gt;"",IF(IFERROR(MATCH(TRUNC(G1707),ExcludeDateList,0),-1)&gt;-1,NA(),J1707),"")</f>
        <v/>
      </c>
      <c r="M1707" s="22" t="str">
        <f t="shared" si="529"/>
        <v/>
      </c>
      <c r="N1707" s="22" t="str">
        <f t="shared" si="519"/>
        <v/>
      </c>
      <c r="O1707" s="22" t="str">
        <f t="shared" si="530"/>
        <v/>
      </c>
      <c r="P1707" s="22" t="str">
        <f t="shared" si="520"/>
        <v/>
      </c>
      <c r="Q1707" s="22" t="str">
        <f t="shared" si="521"/>
        <v/>
      </c>
      <c r="R1707" s="22" t="str">
        <f t="shared" si="531"/>
        <v/>
      </c>
      <c r="S1707" s="22" t="str">
        <f t="shared" si="522"/>
        <v/>
      </c>
      <c r="T1707" s="22" t="str">
        <f t="shared" si="532"/>
        <v/>
      </c>
      <c r="U1707" s="22" t="str">
        <f t="shared" si="523"/>
        <v/>
      </c>
    </row>
    <row r="1708" spans="1:21" x14ac:dyDescent="0.25">
      <c r="A1708" s="21" t="str">
        <f>IF(INDEX('Predict Your Date Data (auto)'!A:A,ROW(A1708),1)&gt;0,INDEX('Predict Your Date Data (auto)'!A:A,ROW(A1708),1),"")</f>
        <v/>
      </c>
      <c r="B1708" s="21" t="str">
        <f>IF(A1708&lt;&gt;"",IF(IFERROR(MATCH(TRUNC(A1708),ExcludeDateList,0),-1)&gt;-1,"",TRUNC(A1708)),"")</f>
        <v/>
      </c>
      <c r="C1708" s="22" t="str">
        <f t="shared" si="524"/>
        <v/>
      </c>
      <c r="D1708" s="22" t="str">
        <f t="shared" si="525"/>
        <v/>
      </c>
      <c r="E1708" s="22" t="str">
        <f t="shared" si="526"/>
        <v/>
      </c>
      <c r="G1708" s="21" t="str">
        <f t="shared" si="527"/>
        <v/>
      </c>
      <c r="H1708" s="21" t="str">
        <f t="shared" si="517"/>
        <v/>
      </c>
      <c r="I1708" s="22" t="str">
        <f t="shared" si="518"/>
        <v/>
      </c>
      <c r="J1708" s="22" t="str">
        <f t="shared" si="528"/>
        <v/>
      </c>
      <c r="K1708" s="22" t="str">
        <f>IF(G1708&lt;&gt;"",IF(IFERROR(MATCH(TRUNC(G1708),ExcludeDateList,0),-1)&gt;-1,"",J1708),"")</f>
        <v/>
      </c>
      <c r="L1708" s="22" t="str">
        <f>IF(G1708&lt;&gt;"",IF(IFERROR(MATCH(TRUNC(G1708),ExcludeDateList,0),-1)&gt;-1,NA(),J1708),"")</f>
        <v/>
      </c>
      <c r="M1708" s="22" t="str">
        <f t="shared" si="529"/>
        <v/>
      </c>
      <c r="N1708" s="22" t="str">
        <f t="shared" si="519"/>
        <v/>
      </c>
      <c r="O1708" s="22" t="str">
        <f t="shared" si="530"/>
        <v/>
      </c>
      <c r="P1708" s="22" t="str">
        <f t="shared" si="520"/>
        <v/>
      </c>
      <c r="Q1708" s="22" t="str">
        <f t="shared" si="521"/>
        <v/>
      </c>
      <c r="R1708" s="22" t="str">
        <f t="shared" si="531"/>
        <v/>
      </c>
      <c r="S1708" s="22" t="str">
        <f t="shared" si="522"/>
        <v/>
      </c>
      <c r="T1708" s="22" t="str">
        <f t="shared" si="532"/>
        <v/>
      </c>
      <c r="U1708" s="22" t="str">
        <f t="shared" si="523"/>
        <v/>
      </c>
    </row>
    <row r="1709" spans="1:21" x14ac:dyDescent="0.25">
      <c r="A1709" s="21" t="str">
        <f>IF(INDEX('Predict Your Date Data (auto)'!A:A,ROW(A1709),1)&gt;0,INDEX('Predict Your Date Data (auto)'!A:A,ROW(A1709),1),"")</f>
        <v/>
      </c>
      <c r="B1709" s="21" t="str">
        <f>IF(A1709&lt;&gt;"",IF(IFERROR(MATCH(TRUNC(A1709),ExcludeDateList,0),-1)&gt;-1,"",TRUNC(A1709)),"")</f>
        <v/>
      </c>
      <c r="C1709" s="22" t="str">
        <f t="shared" si="524"/>
        <v/>
      </c>
      <c r="D1709" s="22" t="str">
        <f t="shared" si="525"/>
        <v/>
      </c>
      <c r="E1709" s="22" t="str">
        <f t="shared" si="526"/>
        <v/>
      </c>
      <c r="G1709" s="21" t="str">
        <f t="shared" si="527"/>
        <v/>
      </c>
      <c r="H1709" s="21" t="str">
        <f t="shared" si="517"/>
        <v/>
      </c>
      <c r="I1709" s="22" t="str">
        <f t="shared" si="518"/>
        <v/>
      </c>
      <c r="J1709" s="22" t="str">
        <f t="shared" si="528"/>
        <v/>
      </c>
      <c r="K1709" s="22" t="str">
        <f>IF(G1709&lt;&gt;"",IF(IFERROR(MATCH(TRUNC(G1709),ExcludeDateList,0),-1)&gt;-1,"",J1709),"")</f>
        <v/>
      </c>
      <c r="L1709" s="22" t="str">
        <f>IF(G1709&lt;&gt;"",IF(IFERROR(MATCH(TRUNC(G1709),ExcludeDateList,0),-1)&gt;-1,NA(),J1709),"")</f>
        <v/>
      </c>
      <c r="M1709" s="22" t="str">
        <f t="shared" si="529"/>
        <v/>
      </c>
      <c r="N1709" s="22" t="str">
        <f t="shared" si="519"/>
        <v/>
      </c>
      <c r="O1709" s="22" t="str">
        <f t="shared" si="530"/>
        <v/>
      </c>
      <c r="P1709" s="22" t="str">
        <f t="shared" si="520"/>
        <v/>
      </c>
      <c r="Q1709" s="22" t="str">
        <f t="shared" si="521"/>
        <v/>
      </c>
      <c r="R1709" s="22" t="str">
        <f t="shared" si="531"/>
        <v/>
      </c>
      <c r="S1709" s="22" t="str">
        <f t="shared" si="522"/>
        <v/>
      </c>
      <c r="T1709" s="22" t="str">
        <f t="shared" si="532"/>
        <v/>
      </c>
      <c r="U1709" s="22" t="str">
        <f t="shared" si="523"/>
        <v/>
      </c>
    </row>
    <row r="1710" spans="1:21" x14ac:dyDescent="0.25">
      <c r="A1710" s="21" t="str">
        <f>IF(INDEX('Predict Your Date Data (auto)'!A:A,ROW(A1710),1)&gt;0,INDEX('Predict Your Date Data (auto)'!A:A,ROW(A1710),1),"")</f>
        <v/>
      </c>
      <c r="B1710" s="21" t="str">
        <f>IF(A1710&lt;&gt;"",IF(IFERROR(MATCH(TRUNC(A1710),ExcludeDateList,0),-1)&gt;-1,"",TRUNC(A1710)),"")</f>
        <v/>
      </c>
      <c r="C1710" s="22" t="str">
        <f t="shared" si="524"/>
        <v/>
      </c>
      <c r="D1710" s="22" t="str">
        <f t="shared" si="525"/>
        <v/>
      </c>
      <c r="E1710" s="22" t="str">
        <f t="shared" si="526"/>
        <v/>
      </c>
      <c r="G1710" s="21" t="str">
        <f t="shared" si="527"/>
        <v/>
      </c>
      <c r="H1710" s="21" t="str">
        <f t="shared" si="517"/>
        <v/>
      </c>
      <c r="I1710" s="22" t="str">
        <f t="shared" si="518"/>
        <v/>
      </c>
      <c r="J1710" s="22" t="str">
        <f t="shared" si="528"/>
        <v/>
      </c>
      <c r="K1710" s="22" t="str">
        <f>IF(G1710&lt;&gt;"",IF(IFERROR(MATCH(TRUNC(G1710),ExcludeDateList,0),-1)&gt;-1,"",J1710),"")</f>
        <v/>
      </c>
      <c r="L1710" s="22" t="str">
        <f>IF(G1710&lt;&gt;"",IF(IFERROR(MATCH(TRUNC(G1710),ExcludeDateList,0),-1)&gt;-1,NA(),J1710),"")</f>
        <v/>
      </c>
      <c r="M1710" s="22" t="str">
        <f t="shared" si="529"/>
        <v/>
      </c>
      <c r="N1710" s="22" t="str">
        <f t="shared" si="519"/>
        <v/>
      </c>
      <c r="O1710" s="22" t="str">
        <f t="shared" si="530"/>
        <v/>
      </c>
      <c r="P1710" s="22" t="str">
        <f t="shared" si="520"/>
        <v/>
      </c>
      <c r="Q1710" s="22" t="str">
        <f t="shared" si="521"/>
        <v/>
      </c>
      <c r="R1710" s="22" t="str">
        <f t="shared" si="531"/>
        <v/>
      </c>
      <c r="S1710" s="22" t="str">
        <f t="shared" si="522"/>
        <v/>
      </c>
      <c r="T1710" s="22" t="str">
        <f t="shared" si="532"/>
        <v/>
      </c>
      <c r="U1710" s="22" t="str">
        <f t="shared" si="523"/>
        <v/>
      </c>
    </row>
    <row r="1711" spans="1:21" x14ac:dyDescent="0.25">
      <c r="A1711" s="21" t="str">
        <f>IF(INDEX('Predict Your Date Data (auto)'!A:A,ROW(A1711),1)&gt;0,INDEX('Predict Your Date Data (auto)'!A:A,ROW(A1711),1),"")</f>
        <v/>
      </c>
      <c r="B1711" s="21" t="str">
        <f>IF(A1711&lt;&gt;"",IF(IFERROR(MATCH(TRUNC(A1711),ExcludeDateList,0),-1)&gt;-1,"",TRUNC(A1711)),"")</f>
        <v/>
      </c>
      <c r="C1711" s="22" t="str">
        <f t="shared" si="524"/>
        <v/>
      </c>
      <c r="D1711" s="22" t="str">
        <f t="shared" si="525"/>
        <v/>
      </c>
      <c r="E1711" s="22" t="str">
        <f t="shared" si="526"/>
        <v/>
      </c>
      <c r="G1711" s="21" t="str">
        <f t="shared" si="527"/>
        <v/>
      </c>
      <c r="H1711" s="21" t="str">
        <f t="shared" si="517"/>
        <v/>
      </c>
      <c r="I1711" s="22" t="str">
        <f t="shared" si="518"/>
        <v/>
      </c>
      <c r="J1711" s="22" t="str">
        <f t="shared" si="528"/>
        <v/>
      </c>
      <c r="K1711" s="22" t="str">
        <f>IF(G1711&lt;&gt;"",IF(IFERROR(MATCH(TRUNC(G1711),ExcludeDateList,0),-1)&gt;-1,"",J1711),"")</f>
        <v/>
      </c>
      <c r="L1711" s="22" t="str">
        <f>IF(G1711&lt;&gt;"",IF(IFERROR(MATCH(TRUNC(G1711),ExcludeDateList,0),-1)&gt;-1,NA(),J1711),"")</f>
        <v/>
      </c>
      <c r="M1711" s="22" t="str">
        <f t="shared" si="529"/>
        <v/>
      </c>
      <c r="N1711" s="22" t="str">
        <f t="shared" si="519"/>
        <v/>
      </c>
      <c r="O1711" s="22" t="str">
        <f t="shared" si="530"/>
        <v/>
      </c>
      <c r="P1711" s="22" t="str">
        <f t="shared" si="520"/>
        <v/>
      </c>
      <c r="Q1711" s="22" t="str">
        <f t="shared" si="521"/>
        <v/>
      </c>
      <c r="R1711" s="22" t="str">
        <f t="shared" si="531"/>
        <v/>
      </c>
      <c r="S1711" s="22" t="str">
        <f t="shared" si="522"/>
        <v/>
      </c>
      <c r="T1711" s="22" t="str">
        <f t="shared" si="532"/>
        <v/>
      </c>
      <c r="U1711" s="22" t="str">
        <f t="shared" si="523"/>
        <v/>
      </c>
    </row>
    <row r="1712" spans="1:21" x14ac:dyDescent="0.25">
      <c r="A1712" s="21" t="str">
        <f>IF(INDEX('Predict Your Date Data (auto)'!A:A,ROW(A1712),1)&gt;0,INDEX('Predict Your Date Data (auto)'!A:A,ROW(A1712),1),"")</f>
        <v/>
      </c>
      <c r="B1712" s="21" t="str">
        <f>IF(A1712&lt;&gt;"",IF(IFERROR(MATCH(TRUNC(A1712),ExcludeDateList,0),-1)&gt;-1,"",TRUNC(A1712)),"")</f>
        <v/>
      </c>
      <c r="C1712" s="22" t="str">
        <f t="shared" si="524"/>
        <v/>
      </c>
      <c r="D1712" s="22" t="str">
        <f t="shared" si="525"/>
        <v/>
      </c>
      <c r="E1712" s="22" t="str">
        <f t="shared" si="526"/>
        <v/>
      </c>
      <c r="G1712" s="21" t="str">
        <f t="shared" si="527"/>
        <v/>
      </c>
      <c r="H1712" s="21" t="str">
        <f t="shared" si="517"/>
        <v/>
      </c>
      <c r="I1712" s="22" t="str">
        <f t="shared" si="518"/>
        <v/>
      </c>
      <c r="J1712" s="22" t="str">
        <f t="shared" si="528"/>
        <v/>
      </c>
      <c r="K1712" s="22" t="str">
        <f>IF(G1712&lt;&gt;"",IF(IFERROR(MATCH(TRUNC(G1712),ExcludeDateList,0),-1)&gt;-1,"",J1712),"")</f>
        <v/>
      </c>
      <c r="L1712" s="22" t="str">
        <f>IF(G1712&lt;&gt;"",IF(IFERROR(MATCH(TRUNC(G1712),ExcludeDateList,0),-1)&gt;-1,NA(),J1712),"")</f>
        <v/>
      </c>
      <c r="M1712" s="22" t="str">
        <f t="shared" si="529"/>
        <v/>
      </c>
      <c r="N1712" s="22" t="str">
        <f t="shared" si="519"/>
        <v/>
      </c>
      <c r="O1712" s="22" t="str">
        <f t="shared" si="530"/>
        <v/>
      </c>
      <c r="P1712" s="22" t="str">
        <f t="shared" si="520"/>
        <v/>
      </c>
      <c r="Q1712" s="22" t="str">
        <f t="shared" si="521"/>
        <v/>
      </c>
      <c r="R1712" s="22" t="str">
        <f t="shared" si="531"/>
        <v/>
      </c>
      <c r="S1712" s="22" t="str">
        <f t="shared" si="522"/>
        <v/>
      </c>
      <c r="T1712" s="22" t="str">
        <f t="shared" si="532"/>
        <v/>
      </c>
      <c r="U1712" s="22" t="str">
        <f t="shared" si="523"/>
        <v/>
      </c>
    </row>
    <row r="1713" spans="1:21" x14ac:dyDescent="0.25">
      <c r="A1713" s="21" t="str">
        <f>IF(INDEX('Predict Your Date Data (auto)'!A:A,ROW(A1713),1)&gt;0,INDEX('Predict Your Date Data (auto)'!A:A,ROW(A1713),1),"")</f>
        <v/>
      </c>
      <c r="B1713" s="21" t="str">
        <f>IF(A1713&lt;&gt;"",IF(IFERROR(MATCH(TRUNC(A1713),ExcludeDateList,0),-1)&gt;-1,"",TRUNC(A1713)),"")</f>
        <v/>
      </c>
      <c r="C1713" s="22" t="str">
        <f t="shared" si="524"/>
        <v/>
      </c>
      <c r="D1713" s="22" t="str">
        <f t="shared" si="525"/>
        <v/>
      </c>
      <c r="E1713" s="22" t="str">
        <f t="shared" si="526"/>
        <v/>
      </c>
      <c r="G1713" s="21" t="str">
        <f t="shared" si="527"/>
        <v/>
      </c>
      <c r="H1713" s="21" t="str">
        <f t="shared" si="517"/>
        <v/>
      </c>
      <c r="I1713" s="22" t="str">
        <f t="shared" si="518"/>
        <v/>
      </c>
      <c r="J1713" s="22" t="str">
        <f t="shared" si="528"/>
        <v/>
      </c>
      <c r="K1713" s="22" t="str">
        <f>IF(G1713&lt;&gt;"",IF(IFERROR(MATCH(TRUNC(G1713),ExcludeDateList,0),-1)&gt;-1,"",J1713),"")</f>
        <v/>
      </c>
      <c r="L1713" s="22" t="str">
        <f>IF(G1713&lt;&gt;"",IF(IFERROR(MATCH(TRUNC(G1713),ExcludeDateList,0),-1)&gt;-1,NA(),J1713),"")</f>
        <v/>
      </c>
      <c r="M1713" s="22" t="str">
        <f t="shared" si="529"/>
        <v/>
      </c>
      <c r="N1713" s="22" t="str">
        <f t="shared" si="519"/>
        <v/>
      </c>
      <c r="O1713" s="22" t="str">
        <f t="shared" si="530"/>
        <v/>
      </c>
      <c r="P1713" s="22" t="str">
        <f t="shared" si="520"/>
        <v/>
      </c>
      <c r="Q1713" s="22" t="str">
        <f t="shared" si="521"/>
        <v/>
      </c>
      <c r="R1713" s="22" t="str">
        <f t="shared" si="531"/>
        <v/>
      </c>
      <c r="S1713" s="22" t="str">
        <f t="shared" si="522"/>
        <v/>
      </c>
      <c r="T1713" s="22" t="str">
        <f t="shared" si="532"/>
        <v/>
      </c>
      <c r="U1713" s="22" t="str">
        <f t="shared" si="523"/>
        <v/>
      </c>
    </row>
    <row r="1714" spans="1:21" x14ac:dyDescent="0.25">
      <c r="A1714" s="21" t="str">
        <f>IF(INDEX('Predict Your Date Data (auto)'!A:A,ROW(A1714),1)&gt;0,INDEX('Predict Your Date Data (auto)'!A:A,ROW(A1714),1),"")</f>
        <v/>
      </c>
      <c r="B1714" s="21" t="str">
        <f>IF(A1714&lt;&gt;"",IF(IFERROR(MATCH(TRUNC(A1714),ExcludeDateList,0),-1)&gt;-1,"",TRUNC(A1714)),"")</f>
        <v/>
      </c>
      <c r="C1714" s="22" t="str">
        <f t="shared" si="524"/>
        <v/>
      </c>
      <c r="D1714" s="22" t="str">
        <f t="shared" si="525"/>
        <v/>
      </c>
      <c r="E1714" s="22" t="str">
        <f t="shared" si="526"/>
        <v/>
      </c>
      <c r="G1714" s="21" t="str">
        <f t="shared" si="527"/>
        <v/>
      </c>
      <c r="H1714" s="21" t="str">
        <f t="shared" si="517"/>
        <v/>
      </c>
      <c r="I1714" s="22" t="str">
        <f t="shared" si="518"/>
        <v/>
      </c>
      <c r="J1714" s="22" t="str">
        <f t="shared" si="528"/>
        <v/>
      </c>
      <c r="K1714" s="22" t="str">
        <f>IF(G1714&lt;&gt;"",IF(IFERROR(MATCH(TRUNC(G1714),ExcludeDateList,0),-1)&gt;-1,"",J1714),"")</f>
        <v/>
      </c>
      <c r="L1714" s="22" t="str">
        <f>IF(G1714&lt;&gt;"",IF(IFERROR(MATCH(TRUNC(G1714),ExcludeDateList,0),-1)&gt;-1,NA(),J1714),"")</f>
        <v/>
      </c>
      <c r="M1714" s="22" t="str">
        <f t="shared" si="529"/>
        <v/>
      </c>
      <c r="N1714" s="22" t="str">
        <f t="shared" si="519"/>
        <v/>
      </c>
      <c r="O1714" s="22" t="str">
        <f t="shared" si="530"/>
        <v/>
      </c>
      <c r="P1714" s="22" t="str">
        <f t="shared" si="520"/>
        <v/>
      </c>
      <c r="Q1714" s="22" t="str">
        <f t="shared" si="521"/>
        <v/>
      </c>
      <c r="R1714" s="22" t="str">
        <f t="shared" si="531"/>
        <v/>
      </c>
      <c r="S1714" s="22" t="str">
        <f t="shared" si="522"/>
        <v/>
      </c>
      <c r="T1714" s="22" t="str">
        <f t="shared" si="532"/>
        <v/>
      </c>
      <c r="U1714" s="22" t="str">
        <f t="shared" si="523"/>
        <v/>
      </c>
    </row>
    <row r="1715" spans="1:21" x14ac:dyDescent="0.25">
      <c r="A1715" s="21" t="str">
        <f>IF(INDEX('Predict Your Date Data (auto)'!A:A,ROW(A1715),1)&gt;0,INDEX('Predict Your Date Data (auto)'!A:A,ROW(A1715),1),"")</f>
        <v/>
      </c>
      <c r="B1715" s="21" t="str">
        <f>IF(A1715&lt;&gt;"",IF(IFERROR(MATCH(TRUNC(A1715),ExcludeDateList,0),-1)&gt;-1,"",TRUNC(A1715)),"")</f>
        <v/>
      </c>
      <c r="C1715" s="22" t="str">
        <f t="shared" si="524"/>
        <v/>
      </c>
      <c r="D1715" s="22" t="str">
        <f t="shared" si="525"/>
        <v/>
      </c>
      <c r="E1715" s="22" t="str">
        <f t="shared" si="526"/>
        <v/>
      </c>
      <c r="G1715" s="21" t="str">
        <f t="shared" si="527"/>
        <v/>
      </c>
      <c r="H1715" s="21" t="str">
        <f t="shared" si="517"/>
        <v/>
      </c>
      <c r="I1715" s="22" t="str">
        <f t="shared" si="518"/>
        <v/>
      </c>
      <c r="J1715" s="22" t="str">
        <f t="shared" si="528"/>
        <v/>
      </c>
      <c r="K1715" s="22" t="str">
        <f>IF(G1715&lt;&gt;"",IF(IFERROR(MATCH(TRUNC(G1715),ExcludeDateList,0),-1)&gt;-1,"",J1715),"")</f>
        <v/>
      </c>
      <c r="L1715" s="22" t="str">
        <f>IF(G1715&lt;&gt;"",IF(IFERROR(MATCH(TRUNC(G1715),ExcludeDateList,0),-1)&gt;-1,NA(),J1715),"")</f>
        <v/>
      </c>
      <c r="M1715" s="22" t="str">
        <f t="shared" si="529"/>
        <v/>
      </c>
      <c r="N1715" s="22" t="str">
        <f t="shared" si="519"/>
        <v/>
      </c>
      <c r="O1715" s="22" t="str">
        <f t="shared" si="530"/>
        <v/>
      </c>
      <c r="P1715" s="22" t="str">
        <f t="shared" si="520"/>
        <v/>
      </c>
      <c r="Q1715" s="22" t="str">
        <f t="shared" si="521"/>
        <v/>
      </c>
      <c r="R1715" s="22" t="str">
        <f t="shared" si="531"/>
        <v/>
      </c>
      <c r="S1715" s="22" t="str">
        <f t="shared" si="522"/>
        <v/>
      </c>
      <c r="T1715" s="22" t="str">
        <f t="shared" si="532"/>
        <v/>
      </c>
      <c r="U1715" s="22" t="str">
        <f t="shared" si="523"/>
        <v/>
      </c>
    </row>
    <row r="1716" spans="1:21" x14ac:dyDescent="0.25">
      <c r="A1716" s="21" t="str">
        <f>IF(INDEX('Predict Your Date Data (auto)'!A:A,ROW(A1716),1)&gt;0,INDEX('Predict Your Date Data (auto)'!A:A,ROW(A1716),1),"")</f>
        <v/>
      </c>
      <c r="B1716" s="21" t="str">
        <f>IF(A1716&lt;&gt;"",IF(IFERROR(MATCH(TRUNC(A1716),ExcludeDateList,0),-1)&gt;-1,"",TRUNC(A1716)),"")</f>
        <v/>
      </c>
      <c r="C1716" s="22" t="str">
        <f t="shared" si="524"/>
        <v/>
      </c>
      <c r="D1716" s="22" t="str">
        <f t="shared" si="525"/>
        <v/>
      </c>
      <c r="E1716" s="22" t="str">
        <f t="shared" si="526"/>
        <v/>
      </c>
      <c r="G1716" s="21" t="str">
        <f t="shared" si="527"/>
        <v/>
      </c>
      <c r="H1716" s="21" t="str">
        <f t="shared" si="517"/>
        <v/>
      </c>
      <c r="I1716" s="22" t="str">
        <f t="shared" si="518"/>
        <v/>
      </c>
      <c r="J1716" s="22" t="str">
        <f t="shared" si="528"/>
        <v/>
      </c>
      <c r="K1716" s="22" t="str">
        <f>IF(G1716&lt;&gt;"",IF(IFERROR(MATCH(TRUNC(G1716),ExcludeDateList,0),-1)&gt;-1,"",J1716),"")</f>
        <v/>
      </c>
      <c r="L1716" s="22" t="str">
        <f>IF(G1716&lt;&gt;"",IF(IFERROR(MATCH(TRUNC(G1716),ExcludeDateList,0),-1)&gt;-1,NA(),J1716),"")</f>
        <v/>
      </c>
      <c r="M1716" s="22" t="str">
        <f t="shared" si="529"/>
        <v/>
      </c>
      <c r="N1716" s="22" t="str">
        <f t="shared" si="519"/>
        <v/>
      </c>
      <c r="O1716" s="22" t="str">
        <f t="shared" si="530"/>
        <v/>
      </c>
      <c r="P1716" s="22" t="str">
        <f t="shared" si="520"/>
        <v/>
      </c>
      <c r="Q1716" s="22" t="str">
        <f t="shared" si="521"/>
        <v/>
      </c>
      <c r="R1716" s="22" t="str">
        <f t="shared" si="531"/>
        <v/>
      </c>
      <c r="S1716" s="22" t="str">
        <f t="shared" si="522"/>
        <v/>
      </c>
      <c r="T1716" s="22" t="str">
        <f t="shared" si="532"/>
        <v/>
      </c>
      <c r="U1716" s="22" t="str">
        <f t="shared" si="523"/>
        <v/>
      </c>
    </row>
    <row r="1717" spans="1:21" x14ac:dyDescent="0.25">
      <c r="A1717" s="21" t="str">
        <f>IF(INDEX('Predict Your Date Data (auto)'!A:A,ROW(A1717),1)&gt;0,INDEX('Predict Your Date Data (auto)'!A:A,ROW(A1717),1),"")</f>
        <v/>
      </c>
      <c r="B1717" s="21" t="str">
        <f>IF(A1717&lt;&gt;"",IF(IFERROR(MATCH(TRUNC(A1717),ExcludeDateList,0),-1)&gt;-1,"",TRUNC(A1717)),"")</f>
        <v/>
      </c>
      <c r="C1717" s="22" t="str">
        <f t="shared" si="524"/>
        <v/>
      </c>
      <c r="D1717" s="22" t="str">
        <f t="shared" si="525"/>
        <v/>
      </c>
      <c r="E1717" s="22" t="str">
        <f t="shared" si="526"/>
        <v/>
      </c>
      <c r="G1717" s="21" t="str">
        <f t="shared" si="527"/>
        <v/>
      </c>
      <c r="H1717" s="21" t="str">
        <f t="shared" si="517"/>
        <v/>
      </c>
      <c r="I1717" s="22" t="str">
        <f t="shared" si="518"/>
        <v/>
      </c>
      <c r="J1717" s="22" t="str">
        <f t="shared" si="528"/>
        <v/>
      </c>
      <c r="K1717" s="22" t="str">
        <f>IF(G1717&lt;&gt;"",IF(IFERROR(MATCH(TRUNC(G1717),ExcludeDateList,0),-1)&gt;-1,"",J1717),"")</f>
        <v/>
      </c>
      <c r="L1717" s="22" t="str">
        <f>IF(G1717&lt;&gt;"",IF(IFERROR(MATCH(TRUNC(G1717),ExcludeDateList,0),-1)&gt;-1,NA(),J1717),"")</f>
        <v/>
      </c>
      <c r="M1717" s="22" t="str">
        <f t="shared" si="529"/>
        <v/>
      </c>
      <c r="N1717" s="22" t="str">
        <f t="shared" si="519"/>
        <v/>
      </c>
      <c r="O1717" s="22" t="str">
        <f t="shared" si="530"/>
        <v/>
      </c>
      <c r="P1717" s="22" t="str">
        <f t="shared" si="520"/>
        <v/>
      </c>
      <c r="Q1717" s="22" t="str">
        <f t="shared" si="521"/>
        <v/>
      </c>
      <c r="R1717" s="22" t="str">
        <f t="shared" si="531"/>
        <v/>
      </c>
      <c r="S1717" s="22" t="str">
        <f t="shared" si="522"/>
        <v/>
      </c>
      <c r="T1717" s="22" t="str">
        <f t="shared" si="532"/>
        <v/>
      </c>
      <c r="U1717" s="22" t="str">
        <f t="shared" si="523"/>
        <v/>
      </c>
    </row>
    <row r="1718" spans="1:21" x14ac:dyDescent="0.25">
      <c r="A1718" s="21" t="str">
        <f>IF(INDEX('Predict Your Date Data (auto)'!A:A,ROW(A1718),1)&gt;0,INDEX('Predict Your Date Data (auto)'!A:A,ROW(A1718),1),"")</f>
        <v/>
      </c>
      <c r="B1718" s="21" t="str">
        <f>IF(A1718&lt;&gt;"",IF(IFERROR(MATCH(TRUNC(A1718),ExcludeDateList,0),-1)&gt;-1,"",TRUNC(A1718)),"")</f>
        <v/>
      </c>
      <c r="C1718" s="22" t="str">
        <f t="shared" si="524"/>
        <v/>
      </c>
      <c r="D1718" s="22" t="str">
        <f t="shared" si="525"/>
        <v/>
      </c>
      <c r="E1718" s="22" t="str">
        <f t="shared" si="526"/>
        <v/>
      </c>
      <c r="G1718" s="21" t="str">
        <f t="shared" si="527"/>
        <v/>
      </c>
      <c r="H1718" s="21" t="str">
        <f t="shared" si="517"/>
        <v/>
      </c>
      <c r="I1718" s="22" t="str">
        <f t="shared" si="518"/>
        <v/>
      </c>
      <c r="J1718" s="22" t="str">
        <f t="shared" si="528"/>
        <v/>
      </c>
      <c r="K1718" s="22" t="str">
        <f>IF(G1718&lt;&gt;"",IF(IFERROR(MATCH(TRUNC(G1718),ExcludeDateList,0),-1)&gt;-1,"",J1718),"")</f>
        <v/>
      </c>
      <c r="L1718" s="22" t="str">
        <f>IF(G1718&lt;&gt;"",IF(IFERROR(MATCH(TRUNC(G1718),ExcludeDateList,0),-1)&gt;-1,NA(),J1718),"")</f>
        <v/>
      </c>
      <c r="M1718" s="22" t="str">
        <f t="shared" si="529"/>
        <v/>
      </c>
      <c r="N1718" s="22" t="str">
        <f t="shared" si="519"/>
        <v/>
      </c>
      <c r="O1718" s="22" t="str">
        <f t="shared" si="530"/>
        <v/>
      </c>
      <c r="P1718" s="22" t="str">
        <f t="shared" si="520"/>
        <v/>
      </c>
      <c r="Q1718" s="22" t="str">
        <f t="shared" si="521"/>
        <v/>
      </c>
      <c r="R1718" s="22" t="str">
        <f t="shared" si="531"/>
        <v/>
      </c>
      <c r="S1718" s="22" t="str">
        <f t="shared" si="522"/>
        <v/>
      </c>
      <c r="T1718" s="22" t="str">
        <f t="shared" si="532"/>
        <v/>
      </c>
      <c r="U1718" s="22" t="str">
        <f t="shared" si="523"/>
        <v/>
      </c>
    </row>
    <row r="1719" spans="1:21" x14ac:dyDescent="0.25">
      <c r="A1719" s="21" t="str">
        <f>IF(INDEX('Predict Your Date Data (auto)'!A:A,ROW(A1719),1)&gt;0,INDEX('Predict Your Date Data (auto)'!A:A,ROW(A1719),1),"")</f>
        <v/>
      </c>
      <c r="B1719" s="21" t="str">
        <f>IF(A1719&lt;&gt;"",IF(IFERROR(MATCH(TRUNC(A1719),ExcludeDateList,0),-1)&gt;-1,"",TRUNC(A1719)),"")</f>
        <v/>
      </c>
      <c r="C1719" s="22" t="str">
        <f t="shared" si="524"/>
        <v/>
      </c>
      <c r="D1719" s="22" t="str">
        <f t="shared" si="525"/>
        <v/>
      </c>
      <c r="E1719" s="22" t="str">
        <f t="shared" si="526"/>
        <v/>
      </c>
      <c r="G1719" s="21" t="str">
        <f t="shared" si="527"/>
        <v/>
      </c>
      <c r="H1719" s="21" t="str">
        <f t="shared" si="517"/>
        <v/>
      </c>
      <c r="I1719" s="22" t="str">
        <f t="shared" si="518"/>
        <v/>
      </c>
      <c r="J1719" s="22" t="str">
        <f t="shared" si="528"/>
        <v/>
      </c>
      <c r="K1719" s="22" t="str">
        <f>IF(G1719&lt;&gt;"",IF(IFERROR(MATCH(TRUNC(G1719),ExcludeDateList,0),-1)&gt;-1,"",J1719),"")</f>
        <v/>
      </c>
      <c r="L1719" s="22" t="str">
        <f>IF(G1719&lt;&gt;"",IF(IFERROR(MATCH(TRUNC(G1719),ExcludeDateList,0),-1)&gt;-1,NA(),J1719),"")</f>
        <v/>
      </c>
      <c r="M1719" s="22" t="str">
        <f t="shared" si="529"/>
        <v/>
      </c>
      <c r="N1719" s="22" t="str">
        <f t="shared" si="519"/>
        <v/>
      </c>
      <c r="O1719" s="22" t="str">
        <f t="shared" si="530"/>
        <v/>
      </c>
      <c r="P1719" s="22" t="str">
        <f t="shared" si="520"/>
        <v/>
      </c>
      <c r="Q1719" s="22" t="str">
        <f t="shared" si="521"/>
        <v/>
      </c>
      <c r="R1719" s="22" t="str">
        <f t="shared" si="531"/>
        <v/>
      </c>
      <c r="S1719" s="22" t="str">
        <f t="shared" si="522"/>
        <v/>
      </c>
      <c r="T1719" s="22" t="str">
        <f t="shared" si="532"/>
        <v/>
      </c>
      <c r="U1719" s="22" t="str">
        <f t="shared" si="523"/>
        <v/>
      </c>
    </row>
    <row r="1720" spans="1:21" x14ac:dyDescent="0.25">
      <c r="A1720" s="21" t="str">
        <f>IF(INDEX('Predict Your Date Data (auto)'!A:A,ROW(A1720),1)&gt;0,INDEX('Predict Your Date Data (auto)'!A:A,ROW(A1720),1),"")</f>
        <v/>
      </c>
      <c r="B1720" s="21" t="str">
        <f>IF(A1720&lt;&gt;"",IF(IFERROR(MATCH(TRUNC(A1720),ExcludeDateList,0),-1)&gt;-1,"",TRUNC(A1720)),"")</f>
        <v/>
      </c>
      <c r="C1720" s="22" t="str">
        <f t="shared" si="524"/>
        <v/>
      </c>
      <c r="D1720" s="22" t="str">
        <f t="shared" si="525"/>
        <v/>
      </c>
      <c r="E1720" s="22" t="str">
        <f t="shared" si="526"/>
        <v/>
      </c>
      <c r="G1720" s="21" t="str">
        <f t="shared" si="527"/>
        <v/>
      </c>
      <c r="H1720" s="21" t="str">
        <f t="shared" si="517"/>
        <v/>
      </c>
      <c r="I1720" s="22" t="str">
        <f t="shared" si="518"/>
        <v/>
      </c>
      <c r="J1720" s="22" t="str">
        <f t="shared" si="528"/>
        <v/>
      </c>
      <c r="K1720" s="22" t="str">
        <f>IF(G1720&lt;&gt;"",IF(IFERROR(MATCH(TRUNC(G1720),ExcludeDateList,0),-1)&gt;-1,"",J1720),"")</f>
        <v/>
      </c>
      <c r="L1720" s="22" t="str">
        <f>IF(G1720&lt;&gt;"",IF(IFERROR(MATCH(TRUNC(G1720),ExcludeDateList,0),-1)&gt;-1,NA(),J1720),"")</f>
        <v/>
      </c>
      <c r="M1720" s="22" t="str">
        <f t="shared" si="529"/>
        <v/>
      </c>
      <c r="N1720" s="22" t="str">
        <f t="shared" si="519"/>
        <v/>
      </c>
      <c r="O1720" s="22" t="str">
        <f t="shared" si="530"/>
        <v/>
      </c>
      <c r="P1720" s="22" t="str">
        <f t="shared" si="520"/>
        <v/>
      </c>
      <c r="Q1720" s="22" t="str">
        <f t="shared" si="521"/>
        <v/>
      </c>
      <c r="R1720" s="22" t="str">
        <f t="shared" si="531"/>
        <v/>
      </c>
      <c r="S1720" s="22" t="str">
        <f t="shared" si="522"/>
        <v/>
      </c>
      <c r="T1720" s="22" t="str">
        <f t="shared" si="532"/>
        <v/>
      </c>
      <c r="U1720" s="22" t="str">
        <f t="shared" si="523"/>
        <v/>
      </c>
    </row>
    <row r="1721" spans="1:21" x14ac:dyDescent="0.25">
      <c r="A1721" s="21" t="str">
        <f>IF(INDEX('Predict Your Date Data (auto)'!A:A,ROW(A1721),1)&gt;0,INDEX('Predict Your Date Data (auto)'!A:A,ROW(A1721),1),"")</f>
        <v/>
      </c>
      <c r="B1721" s="21" t="str">
        <f>IF(A1721&lt;&gt;"",IF(IFERROR(MATCH(TRUNC(A1721),ExcludeDateList,0),-1)&gt;-1,"",TRUNC(A1721)),"")</f>
        <v/>
      </c>
      <c r="C1721" s="22" t="str">
        <f t="shared" si="524"/>
        <v/>
      </c>
      <c r="D1721" s="22" t="str">
        <f t="shared" si="525"/>
        <v/>
      </c>
      <c r="E1721" s="22" t="str">
        <f t="shared" si="526"/>
        <v/>
      </c>
      <c r="G1721" s="21" t="str">
        <f t="shared" si="527"/>
        <v/>
      </c>
      <c r="H1721" s="21" t="str">
        <f t="shared" si="517"/>
        <v/>
      </c>
      <c r="I1721" s="22" t="str">
        <f t="shared" si="518"/>
        <v/>
      </c>
      <c r="J1721" s="22" t="str">
        <f t="shared" si="528"/>
        <v/>
      </c>
      <c r="K1721" s="22" t="str">
        <f>IF(G1721&lt;&gt;"",IF(IFERROR(MATCH(TRUNC(G1721),ExcludeDateList,0),-1)&gt;-1,"",J1721),"")</f>
        <v/>
      </c>
      <c r="L1721" s="22" t="str">
        <f>IF(G1721&lt;&gt;"",IF(IFERROR(MATCH(TRUNC(G1721),ExcludeDateList,0),-1)&gt;-1,NA(),J1721),"")</f>
        <v/>
      </c>
      <c r="M1721" s="22" t="str">
        <f t="shared" si="529"/>
        <v/>
      </c>
      <c r="N1721" s="22" t="str">
        <f t="shared" si="519"/>
        <v/>
      </c>
      <c r="O1721" s="22" t="str">
        <f t="shared" si="530"/>
        <v/>
      </c>
      <c r="P1721" s="22" t="str">
        <f t="shared" si="520"/>
        <v/>
      </c>
      <c r="Q1721" s="22" t="str">
        <f t="shared" si="521"/>
        <v/>
      </c>
      <c r="R1721" s="22" t="str">
        <f t="shared" si="531"/>
        <v/>
      </c>
      <c r="S1721" s="22" t="str">
        <f t="shared" si="522"/>
        <v/>
      </c>
      <c r="T1721" s="22" t="str">
        <f t="shared" si="532"/>
        <v/>
      </c>
      <c r="U1721" s="22" t="str">
        <f t="shared" si="523"/>
        <v/>
      </c>
    </row>
    <row r="1722" spans="1:21" x14ac:dyDescent="0.25">
      <c r="A1722" s="21" t="str">
        <f>IF(INDEX('Predict Your Date Data (auto)'!A:A,ROW(A1722),1)&gt;0,INDEX('Predict Your Date Data (auto)'!A:A,ROW(A1722),1),"")</f>
        <v/>
      </c>
      <c r="B1722" s="21" t="str">
        <f>IF(A1722&lt;&gt;"",IF(IFERROR(MATCH(TRUNC(A1722),ExcludeDateList,0),-1)&gt;-1,"",TRUNC(A1722)),"")</f>
        <v/>
      </c>
      <c r="C1722" s="22" t="str">
        <f t="shared" si="524"/>
        <v/>
      </c>
      <c r="D1722" s="22" t="str">
        <f t="shared" si="525"/>
        <v/>
      </c>
      <c r="E1722" s="22" t="str">
        <f t="shared" si="526"/>
        <v/>
      </c>
      <c r="G1722" s="21" t="str">
        <f t="shared" si="527"/>
        <v/>
      </c>
      <c r="H1722" s="21" t="str">
        <f t="shared" si="517"/>
        <v/>
      </c>
      <c r="I1722" s="22" t="str">
        <f t="shared" si="518"/>
        <v/>
      </c>
      <c r="J1722" s="22" t="str">
        <f t="shared" si="528"/>
        <v/>
      </c>
      <c r="K1722" s="22" t="str">
        <f>IF(G1722&lt;&gt;"",IF(IFERROR(MATCH(TRUNC(G1722),ExcludeDateList,0),-1)&gt;-1,"",J1722),"")</f>
        <v/>
      </c>
      <c r="L1722" s="22" t="str">
        <f>IF(G1722&lt;&gt;"",IF(IFERROR(MATCH(TRUNC(G1722),ExcludeDateList,0),-1)&gt;-1,NA(),J1722),"")</f>
        <v/>
      </c>
      <c r="M1722" s="22" t="str">
        <f t="shared" si="529"/>
        <v/>
      </c>
      <c r="N1722" s="22" t="str">
        <f t="shared" si="519"/>
        <v/>
      </c>
      <c r="O1722" s="22" t="str">
        <f t="shared" si="530"/>
        <v/>
      </c>
      <c r="P1722" s="22" t="str">
        <f t="shared" si="520"/>
        <v/>
      </c>
      <c r="Q1722" s="22" t="str">
        <f t="shared" si="521"/>
        <v/>
      </c>
      <c r="R1722" s="22" t="str">
        <f t="shared" si="531"/>
        <v/>
      </c>
      <c r="S1722" s="22" t="str">
        <f t="shared" si="522"/>
        <v/>
      </c>
      <c r="T1722" s="22" t="str">
        <f t="shared" si="532"/>
        <v/>
      </c>
      <c r="U1722" s="22" t="str">
        <f t="shared" si="523"/>
        <v/>
      </c>
    </row>
    <row r="1723" spans="1:21" x14ac:dyDescent="0.25">
      <c r="A1723" s="21" t="str">
        <f>IF(INDEX('Predict Your Date Data (auto)'!A:A,ROW(A1723),1)&gt;0,INDEX('Predict Your Date Data (auto)'!A:A,ROW(A1723),1),"")</f>
        <v/>
      </c>
      <c r="B1723" s="21" t="str">
        <f>IF(A1723&lt;&gt;"",IF(IFERROR(MATCH(TRUNC(A1723),ExcludeDateList,0),-1)&gt;-1,"",TRUNC(A1723)),"")</f>
        <v/>
      </c>
      <c r="C1723" s="22" t="str">
        <f t="shared" si="524"/>
        <v/>
      </c>
      <c r="D1723" s="22" t="str">
        <f t="shared" si="525"/>
        <v/>
      </c>
      <c r="E1723" s="22" t="str">
        <f t="shared" si="526"/>
        <v/>
      </c>
      <c r="G1723" s="21" t="str">
        <f t="shared" si="527"/>
        <v/>
      </c>
      <c r="H1723" s="21" t="str">
        <f t="shared" si="517"/>
        <v/>
      </c>
      <c r="I1723" s="22" t="str">
        <f t="shared" si="518"/>
        <v/>
      </c>
      <c r="J1723" s="22" t="str">
        <f t="shared" si="528"/>
        <v/>
      </c>
      <c r="K1723" s="22" t="str">
        <f>IF(G1723&lt;&gt;"",IF(IFERROR(MATCH(TRUNC(G1723),ExcludeDateList,0),-1)&gt;-1,"",J1723),"")</f>
        <v/>
      </c>
      <c r="L1723" s="22" t="str">
        <f>IF(G1723&lt;&gt;"",IF(IFERROR(MATCH(TRUNC(G1723),ExcludeDateList,0),-1)&gt;-1,NA(),J1723),"")</f>
        <v/>
      </c>
      <c r="M1723" s="22" t="str">
        <f t="shared" si="529"/>
        <v/>
      </c>
      <c r="N1723" s="22" t="str">
        <f t="shared" si="519"/>
        <v/>
      </c>
      <c r="O1723" s="22" t="str">
        <f t="shared" si="530"/>
        <v/>
      </c>
      <c r="P1723" s="22" t="str">
        <f t="shared" si="520"/>
        <v/>
      </c>
      <c r="Q1723" s="22" t="str">
        <f t="shared" si="521"/>
        <v/>
      </c>
      <c r="R1723" s="22" t="str">
        <f t="shared" si="531"/>
        <v/>
      </c>
      <c r="S1723" s="22" t="str">
        <f t="shared" si="522"/>
        <v/>
      </c>
      <c r="T1723" s="22" t="str">
        <f t="shared" si="532"/>
        <v/>
      </c>
      <c r="U1723" s="22" t="str">
        <f t="shared" si="523"/>
        <v/>
      </c>
    </row>
    <row r="1724" spans="1:21" x14ac:dyDescent="0.25">
      <c r="A1724" s="21" t="str">
        <f>IF(INDEX('Predict Your Date Data (auto)'!A:A,ROW(A1724),1)&gt;0,INDEX('Predict Your Date Data (auto)'!A:A,ROW(A1724),1),"")</f>
        <v/>
      </c>
      <c r="B1724" s="21" t="str">
        <f>IF(A1724&lt;&gt;"",IF(IFERROR(MATCH(TRUNC(A1724),ExcludeDateList,0),-1)&gt;-1,"",TRUNC(A1724)),"")</f>
        <v/>
      </c>
      <c r="C1724" s="22" t="str">
        <f t="shared" si="524"/>
        <v/>
      </c>
      <c r="D1724" s="22" t="str">
        <f t="shared" si="525"/>
        <v/>
      </c>
      <c r="E1724" s="22" t="str">
        <f t="shared" si="526"/>
        <v/>
      </c>
      <c r="G1724" s="21" t="str">
        <f t="shared" si="527"/>
        <v/>
      </c>
      <c r="H1724" s="21" t="str">
        <f t="shared" si="517"/>
        <v/>
      </c>
      <c r="I1724" s="22" t="str">
        <f t="shared" si="518"/>
        <v/>
      </c>
      <c r="J1724" s="22" t="str">
        <f t="shared" si="528"/>
        <v/>
      </c>
      <c r="K1724" s="22" t="str">
        <f>IF(G1724&lt;&gt;"",IF(IFERROR(MATCH(TRUNC(G1724),ExcludeDateList,0),-1)&gt;-1,"",J1724),"")</f>
        <v/>
      </c>
      <c r="L1724" s="22" t="str">
        <f>IF(G1724&lt;&gt;"",IF(IFERROR(MATCH(TRUNC(G1724),ExcludeDateList,0),-1)&gt;-1,NA(),J1724),"")</f>
        <v/>
      </c>
      <c r="M1724" s="22" t="str">
        <f t="shared" si="529"/>
        <v/>
      </c>
      <c r="N1724" s="22" t="str">
        <f t="shared" si="519"/>
        <v/>
      </c>
      <c r="O1724" s="22" t="str">
        <f t="shared" si="530"/>
        <v/>
      </c>
      <c r="P1724" s="22" t="str">
        <f t="shared" si="520"/>
        <v/>
      </c>
      <c r="Q1724" s="22" t="str">
        <f t="shared" si="521"/>
        <v/>
      </c>
      <c r="R1724" s="22" t="str">
        <f t="shared" si="531"/>
        <v/>
      </c>
      <c r="S1724" s="22" t="str">
        <f t="shared" si="522"/>
        <v/>
      </c>
      <c r="T1724" s="22" t="str">
        <f t="shared" si="532"/>
        <v/>
      </c>
      <c r="U1724" s="22" t="str">
        <f t="shared" si="523"/>
        <v/>
      </c>
    </row>
    <row r="1725" spans="1:21" x14ac:dyDescent="0.25">
      <c r="A1725" s="21" t="str">
        <f>IF(INDEX('Predict Your Date Data (auto)'!A:A,ROW(A1725),1)&gt;0,INDEX('Predict Your Date Data (auto)'!A:A,ROW(A1725),1),"")</f>
        <v/>
      </c>
      <c r="B1725" s="21" t="str">
        <f>IF(A1725&lt;&gt;"",IF(IFERROR(MATCH(TRUNC(A1725),ExcludeDateList,0),-1)&gt;-1,"",TRUNC(A1725)),"")</f>
        <v/>
      </c>
      <c r="C1725" s="22" t="str">
        <f t="shared" si="524"/>
        <v/>
      </c>
      <c r="D1725" s="22" t="str">
        <f t="shared" si="525"/>
        <v/>
      </c>
      <c r="E1725" s="22" t="str">
        <f t="shared" si="526"/>
        <v/>
      </c>
      <c r="G1725" s="21" t="str">
        <f t="shared" si="527"/>
        <v/>
      </c>
      <c r="H1725" s="21" t="str">
        <f t="shared" si="517"/>
        <v/>
      </c>
      <c r="I1725" s="22" t="str">
        <f t="shared" si="518"/>
        <v/>
      </c>
      <c r="J1725" s="22" t="str">
        <f t="shared" si="528"/>
        <v/>
      </c>
      <c r="K1725" s="22" t="str">
        <f>IF(G1725&lt;&gt;"",IF(IFERROR(MATCH(TRUNC(G1725),ExcludeDateList,0),-1)&gt;-1,"",J1725),"")</f>
        <v/>
      </c>
      <c r="L1725" s="22" t="str">
        <f>IF(G1725&lt;&gt;"",IF(IFERROR(MATCH(TRUNC(G1725),ExcludeDateList,0),-1)&gt;-1,NA(),J1725),"")</f>
        <v/>
      </c>
      <c r="M1725" s="22" t="str">
        <f t="shared" si="529"/>
        <v/>
      </c>
      <c r="N1725" s="22" t="str">
        <f t="shared" si="519"/>
        <v/>
      </c>
      <c r="O1725" s="22" t="str">
        <f t="shared" si="530"/>
        <v/>
      </c>
      <c r="P1725" s="22" t="str">
        <f t="shared" si="520"/>
        <v/>
      </c>
      <c r="Q1725" s="22" t="str">
        <f t="shared" si="521"/>
        <v/>
      </c>
      <c r="R1725" s="22" t="str">
        <f t="shared" si="531"/>
        <v/>
      </c>
      <c r="S1725" s="22" t="str">
        <f t="shared" si="522"/>
        <v/>
      </c>
      <c r="T1725" s="22" t="str">
        <f t="shared" si="532"/>
        <v/>
      </c>
      <c r="U1725" s="22" t="str">
        <f t="shared" si="523"/>
        <v/>
      </c>
    </row>
    <row r="1726" spans="1:21" x14ac:dyDescent="0.25">
      <c r="A1726" s="21" t="str">
        <f>IF(INDEX('Predict Your Date Data (auto)'!A:A,ROW(A1726),1)&gt;0,INDEX('Predict Your Date Data (auto)'!A:A,ROW(A1726),1),"")</f>
        <v/>
      </c>
      <c r="B1726" s="21" t="str">
        <f>IF(A1726&lt;&gt;"",IF(IFERROR(MATCH(TRUNC(A1726),ExcludeDateList,0),-1)&gt;-1,"",TRUNC(A1726)),"")</f>
        <v/>
      </c>
      <c r="C1726" s="22" t="str">
        <f t="shared" si="524"/>
        <v/>
      </c>
      <c r="D1726" s="22" t="str">
        <f t="shared" si="525"/>
        <v/>
      </c>
      <c r="E1726" s="22" t="str">
        <f t="shared" si="526"/>
        <v/>
      </c>
      <c r="G1726" s="21" t="str">
        <f t="shared" si="527"/>
        <v/>
      </c>
      <c r="H1726" s="21" t="str">
        <f t="shared" si="517"/>
        <v/>
      </c>
      <c r="I1726" s="22" t="str">
        <f t="shared" si="518"/>
        <v/>
      </c>
      <c r="J1726" s="22" t="str">
        <f t="shared" si="528"/>
        <v/>
      </c>
      <c r="K1726" s="22" t="str">
        <f>IF(G1726&lt;&gt;"",IF(IFERROR(MATCH(TRUNC(G1726),ExcludeDateList,0),-1)&gt;-1,"",J1726),"")</f>
        <v/>
      </c>
      <c r="L1726" s="22" t="str">
        <f>IF(G1726&lt;&gt;"",IF(IFERROR(MATCH(TRUNC(G1726),ExcludeDateList,0),-1)&gt;-1,NA(),J1726),"")</f>
        <v/>
      </c>
      <c r="M1726" s="22" t="str">
        <f t="shared" si="529"/>
        <v/>
      </c>
      <c r="N1726" s="22" t="str">
        <f t="shared" si="519"/>
        <v/>
      </c>
      <c r="O1726" s="22" t="str">
        <f t="shared" si="530"/>
        <v/>
      </c>
      <c r="P1726" s="22" t="str">
        <f t="shared" si="520"/>
        <v/>
      </c>
      <c r="Q1726" s="22" t="str">
        <f t="shared" si="521"/>
        <v/>
      </c>
      <c r="R1726" s="22" t="str">
        <f t="shared" si="531"/>
        <v/>
      </c>
      <c r="S1726" s="22" t="str">
        <f t="shared" si="522"/>
        <v/>
      </c>
      <c r="T1726" s="22" t="str">
        <f t="shared" si="532"/>
        <v/>
      </c>
      <c r="U1726" s="22" t="str">
        <f t="shared" si="523"/>
        <v/>
      </c>
    </row>
    <row r="1727" spans="1:21" x14ac:dyDescent="0.25">
      <c r="A1727" s="21" t="str">
        <f>IF(INDEX('Predict Your Date Data (auto)'!A:A,ROW(A1727),1)&gt;0,INDEX('Predict Your Date Data (auto)'!A:A,ROW(A1727),1),"")</f>
        <v/>
      </c>
      <c r="B1727" s="21" t="str">
        <f>IF(A1727&lt;&gt;"",IF(IFERROR(MATCH(TRUNC(A1727),ExcludeDateList,0),-1)&gt;-1,"",TRUNC(A1727)),"")</f>
        <v/>
      </c>
      <c r="C1727" s="22" t="str">
        <f t="shared" si="524"/>
        <v/>
      </c>
      <c r="D1727" s="22" t="str">
        <f t="shared" si="525"/>
        <v/>
      </c>
      <c r="E1727" s="22" t="str">
        <f t="shared" si="526"/>
        <v/>
      </c>
      <c r="G1727" s="21" t="str">
        <f t="shared" si="527"/>
        <v/>
      </c>
      <c r="H1727" s="21" t="str">
        <f t="shared" si="517"/>
        <v/>
      </c>
      <c r="I1727" s="22" t="str">
        <f t="shared" si="518"/>
        <v/>
      </c>
      <c r="J1727" s="22" t="str">
        <f t="shared" si="528"/>
        <v/>
      </c>
      <c r="K1727" s="22" t="str">
        <f>IF(G1727&lt;&gt;"",IF(IFERROR(MATCH(TRUNC(G1727),ExcludeDateList,0),-1)&gt;-1,"",J1727),"")</f>
        <v/>
      </c>
      <c r="L1727" s="22" t="str">
        <f>IF(G1727&lt;&gt;"",IF(IFERROR(MATCH(TRUNC(G1727),ExcludeDateList,0),-1)&gt;-1,NA(),J1727),"")</f>
        <v/>
      </c>
      <c r="M1727" s="22" t="str">
        <f t="shared" si="529"/>
        <v/>
      </c>
      <c r="N1727" s="22" t="str">
        <f t="shared" si="519"/>
        <v/>
      </c>
      <c r="O1727" s="22" t="str">
        <f t="shared" si="530"/>
        <v/>
      </c>
      <c r="P1727" s="22" t="str">
        <f t="shared" si="520"/>
        <v/>
      </c>
      <c r="Q1727" s="22" t="str">
        <f t="shared" si="521"/>
        <v/>
      </c>
      <c r="R1727" s="22" t="str">
        <f t="shared" si="531"/>
        <v/>
      </c>
      <c r="S1727" s="22" t="str">
        <f t="shared" si="522"/>
        <v/>
      </c>
      <c r="T1727" s="22" t="str">
        <f t="shared" si="532"/>
        <v/>
      </c>
      <c r="U1727" s="22" t="str">
        <f t="shared" si="523"/>
        <v/>
      </c>
    </row>
    <row r="1728" spans="1:21" x14ac:dyDescent="0.25">
      <c r="A1728" s="21" t="str">
        <f>IF(INDEX('Predict Your Date Data (auto)'!A:A,ROW(A1728),1)&gt;0,INDEX('Predict Your Date Data (auto)'!A:A,ROW(A1728),1),"")</f>
        <v/>
      </c>
      <c r="B1728" s="21" t="str">
        <f>IF(A1728&lt;&gt;"",IF(IFERROR(MATCH(TRUNC(A1728),ExcludeDateList,0),-1)&gt;-1,"",TRUNC(A1728)),"")</f>
        <v/>
      </c>
      <c r="C1728" s="22" t="str">
        <f t="shared" si="524"/>
        <v/>
      </c>
      <c r="D1728" s="22" t="str">
        <f t="shared" si="525"/>
        <v/>
      </c>
      <c r="E1728" s="22" t="str">
        <f t="shared" si="526"/>
        <v/>
      </c>
      <c r="G1728" s="21" t="str">
        <f t="shared" si="527"/>
        <v/>
      </c>
      <c r="H1728" s="21" t="str">
        <f t="shared" si="517"/>
        <v/>
      </c>
      <c r="I1728" s="22" t="str">
        <f t="shared" si="518"/>
        <v/>
      </c>
      <c r="J1728" s="22" t="str">
        <f t="shared" si="528"/>
        <v/>
      </c>
      <c r="K1728" s="22" t="str">
        <f>IF(G1728&lt;&gt;"",IF(IFERROR(MATCH(TRUNC(G1728),ExcludeDateList,0),-1)&gt;-1,"",J1728),"")</f>
        <v/>
      </c>
      <c r="L1728" s="22" t="str">
        <f>IF(G1728&lt;&gt;"",IF(IFERROR(MATCH(TRUNC(G1728),ExcludeDateList,0),-1)&gt;-1,NA(),J1728),"")</f>
        <v/>
      </c>
      <c r="M1728" s="22" t="str">
        <f t="shared" si="529"/>
        <v/>
      </c>
      <c r="N1728" s="22" t="str">
        <f t="shared" si="519"/>
        <v/>
      </c>
      <c r="O1728" s="22" t="str">
        <f t="shared" si="530"/>
        <v/>
      </c>
      <c r="P1728" s="22" t="str">
        <f t="shared" si="520"/>
        <v/>
      </c>
      <c r="Q1728" s="22" t="str">
        <f t="shared" si="521"/>
        <v/>
      </c>
      <c r="R1728" s="22" t="str">
        <f t="shared" si="531"/>
        <v/>
      </c>
      <c r="S1728" s="22" t="str">
        <f t="shared" si="522"/>
        <v/>
      </c>
      <c r="T1728" s="22" t="str">
        <f t="shared" si="532"/>
        <v/>
      </c>
      <c r="U1728" s="22" t="str">
        <f t="shared" si="523"/>
        <v/>
      </c>
    </row>
    <row r="1729" spans="1:21" x14ac:dyDescent="0.25">
      <c r="A1729" s="21" t="str">
        <f>IF(INDEX('Predict Your Date Data (auto)'!A:A,ROW(A1729),1)&gt;0,INDEX('Predict Your Date Data (auto)'!A:A,ROW(A1729),1),"")</f>
        <v/>
      </c>
      <c r="B1729" s="21" t="str">
        <f>IF(A1729&lt;&gt;"",IF(IFERROR(MATCH(TRUNC(A1729),ExcludeDateList,0),-1)&gt;-1,"",TRUNC(A1729)),"")</f>
        <v/>
      </c>
      <c r="C1729" s="22" t="str">
        <f t="shared" si="524"/>
        <v/>
      </c>
      <c r="D1729" s="22" t="str">
        <f t="shared" si="525"/>
        <v/>
      </c>
      <c r="E1729" s="22" t="str">
        <f t="shared" si="526"/>
        <v/>
      </c>
      <c r="G1729" s="21" t="str">
        <f t="shared" si="527"/>
        <v/>
      </c>
      <c r="H1729" s="21" t="str">
        <f t="shared" si="517"/>
        <v/>
      </c>
      <c r="I1729" s="22" t="str">
        <f t="shared" si="518"/>
        <v/>
      </c>
      <c r="J1729" s="22" t="str">
        <f t="shared" si="528"/>
        <v/>
      </c>
      <c r="K1729" s="22" t="str">
        <f>IF(G1729&lt;&gt;"",IF(IFERROR(MATCH(TRUNC(G1729),ExcludeDateList,0),-1)&gt;-1,"",J1729),"")</f>
        <v/>
      </c>
      <c r="L1729" s="22" t="str">
        <f>IF(G1729&lt;&gt;"",IF(IFERROR(MATCH(TRUNC(G1729),ExcludeDateList,0),-1)&gt;-1,NA(),J1729),"")</f>
        <v/>
      </c>
      <c r="M1729" s="22" t="str">
        <f t="shared" si="529"/>
        <v/>
      </c>
      <c r="N1729" s="22" t="str">
        <f t="shared" si="519"/>
        <v/>
      </c>
      <c r="O1729" s="22" t="str">
        <f t="shared" si="530"/>
        <v/>
      </c>
      <c r="P1729" s="22" t="str">
        <f t="shared" si="520"/>
        <v/>
      </c>
      <c r="Q1729" s="22" t="str">
        <f t="shared" si="521"/>
        <v/>
      </c>
      <c r="R1729" s="22" t="str">
        <f t="shared" si="531"/>
        <v/>
      </c>
      <c r="S1729" s="22" t="str">
        <f t="shared" si="522"/>
        <v/>
      </c>
      <c r="T1729" s="22" t="str">
        <f t="shared" si="532"/>
        <v/>
      </c>
      <c r="U1729" s="22" t="str">
        <f t="shared" si="523"/>
        <v/>
      </c>
    </row>
    <row r="1730" spans="1:21" x14ac:dyDescent="0.25">
      <c r="A1730" s="21" t="str">
        <f>IF(INDEX('Predict Your Date Data (auto)'!A:A,ROW(A1730),1)&gt;0,INDEX('Predict Your Date Data (auto)'!A:A,ROW(A1730),1),"")</f>
        <v/>
      </c>
      <c r="B1730" s="21" t="str">
        <f>IF(A1730&lt;&gt;"",IF(IFERROR(MATCH(TRUNC(A1730),ExcludeDateList,0),-1)&gt;-1,"",TRUNC(A1730)),"")</f>
        <v/>
      </c>
      <c r="C1730" s="22" t="str">
        <f t="shared" si="524"/>
        <v/>
      </c>
      <c r="D1730" s="22" t="str">
        <f t="shared" si="525"/>
        <v/>
      </c>
      <c r="E1730" s="22" t="str">
        <f t="shared" si="526"/>
        <v/>
      </c>
      <c r="G1730" s="21" t="str">
        <f t="shared" si="527"/>
        <v/>
      </c>
      <c r="H1730" s="21" t="str">
        <f t="shared" ref="H1730:H1793" si="533">IF(G1730&lt;&gt;"",IF(WEEKDAY(G1730)=2,"Week " &amp; TEXT(G1730,AxisDateFormat),""),"")</f>
        <v/>
      </c>
      <c r="I1730" s="22" t="str">
        <f t="shared" ref="I1730:I1793" si="534">IF(G1730&lt;&gt;"", TEXT(WEEKDAY(G1730), DayFormat),"")</f>
        <v/>
      </c>
      <c r="J1730" s="22" t="str">
        <f t="shared" si="528"/>
        <v/>
      </c>
      <c r="K1730" s="22" t="str">
        <f>IF(G1730&lt;&gt;"",IF(IFERROR(MATCH(TRUNC(G1730),ExcludeDateList,0),-1)&gt;-1,"",J1730),"")</f>
        <v/>
      </c>
      <c r="L1730" s="22" t="str">
        <f>IF(G1730&lt;&gt;"",IF(IFERROR(MATCH(TRUNC(G1730),ExcludeDateList,0),-1)&gt;-1,NA(),J1730),"")</f>
        <v/>
      </c>
      <c r="M1730" s="22" t="str">
        <f t="shared" si="529"/>
        <v/>
      </c>
      <c r="N1730" s="22" t="str">
        <f t="shared" ref="N1730:N1793" si="535">IF(G1730&lt;&gt;"",M1730*$X$10+$X$9,"")</f>
        <v/>
      </c>
      <c r="O1730" s="22" t="str">
        <f t="shared" si="530"/>
        <v/>
      </c>
      <c r="P1730" s="22" t="str">
        <f t="shared" ref="P1730:P1793" si="536">IF(G1730&lt;&gt;"",VLOOKUP(I1730,$W$2:$Y$6,3,FALSE),"")</f>
        <v/>
      </c>
      <c r="Q1730" s="22" t="str">
        <f t="shared" ref="Q1730:Q1793" si="537">IF(G1730&lt;&gt;"",N1730*P1730,"")</f>
        <v/>
      </c>
      <c r="R1730" s="22" t="str">
        <f t="shared" si="531"/>
        <v/>
      </c>
      <c r="S1730" s="22" t="str">
        <f t="shared" ref="S1730:S1793" si="538">IF(G1730&lt;&gt;"",IF(P1730&gt;1,ROUNDUP(Q1730,RoundDecimalPlaces),ROUNDDOWN(Q1730,RoundDecimalPlaces)),"")</f>
        <v/>
      </c>
      <c r="T1730" s="22" t="str">
        <f t="shared" si="532"/>
        <v/>
      </c>
      <c r="U1730" s="22" t="str">
        <f t="shared" ref="U1730:U1793" si="539">IF(T1730&lt;&gt;"",IF(T1730&gt;AVERAGE(T:T)*SignificantErrorMultiplier,J1730,NA()),"")</f>
        <v/>
      </c>
    </row>
    <row r="1731" spans="1:21" x14ac:dyDescent="0.25">
      <c r="A1731" s="21" t="str">
        <f>IF(INDEX('Predict Your Date Data (auto)'!A:A,ROW(A1731),1)&gt;0,INDEX('Predict Your Date Data (auto)'!A:A,ROW(A1731),1),"")</f>
        <v/>
      </c>
      <c r="B1731" s="21" t="str">
        <f>IF(A1731&lt;&gt;"",IF(IFERROR(MATCH(TRUNC(A1731),ExcludeDateList,0),-1)&gt;-1,"",TRUNC(A1731)),"")</f>
        <v/>
      </c>
      <c r="C1731" s="22" t="str">
        <f t="shared" ref="C1731:C1794" si="540">IF(B1731&lt;&gt;"",YEAR(B1731),"")</f>
        <v/>
      </c>
      <c r="D1731" s="22" t="str">
        <f t="shared" ref="D1731:D1794" si="541">IF(B1731&lt;&gt;"",MONTH(B1731),"")</f>
        <v/>
      </c>
      <c r="E1731" s="22" t="str">
        <f t="shared" ref="E1731:E1794" si="542">IF(B1731&lt;&gt;"","Week " &amp; ROUNDUP(DAY(B1731)/7,0),"")</f>
        <v/>
      </c>
      <c r="G1731" s="21" t="str">
        <f t="shared" ref="G1731:G1794" si="543">IF(G1730&lt;MAX(A:A)+NumberOfFutureWeeks*7,  IF(WEEKDAY( G1730+1)=1, G1730+2, IF(WEEKDAY(G1730+1)=7, G1730+ 3, G1730+1)), "")</f>
        <v/>
      </c>
      <c r="H1731" s="21" t="str">
        <f t="shared" si="533"/>
        <v/>
      </c>
      <c r="I1731" s="22" t="str">
        <f t="shared" si="534"/>
        <v/>
      </c>
      <c r="J1731" s="22" t="str">
        <f t="shared" ref="J1731:J1794" si="544">IF(AND(G1731&lt;&gt;"",G1731&lt;=MAX(B:B) ),COUNTIF(B:B,TRUNC(G1731)),"")</f>
        <v/>
      </c>
      <c r="K1731" s="22" t="str">
        <f>IF(G1731&lt;&gt;"",IF(IFERROR(MATCH(TRUNC(G1731),ExcludeDateList,0),-1)&gt;-1,"",J1731),"")</f>
        <v/>
      </c>
      <c r="L1731" s="22" t="str">
        <f>IF(G1731&lt;&gt;"",IF(IFERROR(MATCH(TRUNC(G1731),ExcludeDateList,0),-1)&gt;-1,NA(),J1731),"")</f>
        <v/>
      </c>
      <c r="M1731" s="22" t="str">
        <f t="shared" ref="M1731:M1794" si="545">IF(G1731&lt;&gt;"",M1730+1,"")</f>
        <v/>
      </c>
      <c r="N1731" s="22" t="str">
        <f t="shared" si="535"/>
        <v/>
      </c>
      <c r="O1731" s="22" t="str">
        <f t="shared" ref="O1731:O1794" si="546">IF(K1731&lt;&gt;"",ABS(K1731-N1731),"")</f>
        <v/>
      </c>
      <c r="P1731" s="22" t="str">
        <f t="shared" si="536"/>
        <v/>
      </c>
      <c r="Q1731" s="22" t="str">
        <f t="shared" si="537"/>
        <v/>
      </c>
      <c r="R1731" s="22" t="str">
        <f t="shared" ref="R1731:R1794" si="547">IF(K1731&lt;&gt;"",ABS(J1731-Q1731),"")</f>
        <v/>
      </c>
      <c r="S1731" s="22" t="str">
        <f t="shared" si="538"/>
        <v/>
      </c>
      <c r="T1731" s="22" t="str">
        <f t="shared" ref="T1731:T1794" si="548">IF(K1731&lt;&gt;"",ABS(K1731-S1731),"")</f>
        <v/>
      </c>
      <c r="U1731" s="22" t="str">
        <f t="shared" si="539"/>
        <v/>
      </c>
    </row>
    <row r="1732" spans="1:21" x14ac:dyDescent="0.25">
      <c r="A1732" s="21" t="str">
        <f>IF(INDEX('Predict Your Date Data (auto)'!A:A,ROW(A1732),1)&gt;0,INDEX('Predict Your Date Data (auto)'!A:A,ROW(A1732),1),"")</f>
        <v/>
      </c>
      <c r="B1732" s="21" t="str">
        <f>IF(A1732&lt;&gt;"",IF(IFERROR(MATCH(TRUNC(A1732),ExcludeDateList,0),-1)&gt;-1,"",TRUNC(A1732)),"")</f>
        <v/>
      </c>
      <c r="C1732" s="22" t="str">
        <f t="shared" si="540"/>
        <v/>
      </c>
      <c r="D1732" s="22" t="str">
        <f t="shared" si="541"/>
        <v/>
      </c>
      <c r="E1732" s="22" t="str">
        <f t="shared" si="542"/>
        <v/>
      </c>
      <c r="G1732" s="21" t="str">
        <f t="shared" si="543"/>
        <v/>
      </c>
      <c r="H1732" s="21" t="str">
        <f t="shared" si="533"/>
        <v/>
      </c>
      <c r="I1732" s="22" t="str">
        <f t="shared" si="534"/>
        <v/>
      </c>
      <c r="J1732" s="22" t="str">
        <f t="shared" si="544"/>
        <v/>
      </c>
      <c r="K1732" s="22" t="str">
        <f>IF(G1732&lt;&gt;"",IF(IFERROR(MATCH(TRUNC(G1732),ExcludeDateList,0),-1)&gt;-1,"",J1732),"")</f>
        <v/>
      </c>
      <c r="L1732" s="22" t="str">
        <f>IF(G1732&lt;&gt;"",IF(IFERROR(MATCH(TRUNC(G1732),ExcludeDateList,0),-1)&gt;-1,NA(),J1732),"")</f>
        <v/>
      </c>
      <c r="M1732" s="22" t="str">
        <f t="shared" si="545"/>
        <v/>
      </c>
      <c r="N1732" s="22" t="str">
        <f t="shared" si="535"/>
        <v/>
      </c>
      <c r="O1732" s="22" t="str">
        <f t="shared" si="546"/>
        <v/>
      </c>
      <c r="P1732" s="22" t="str">
        <f t="shared" si="536"/>
        <v/>
      </c>
      <c r="Q1732" s="22" t="str">
        <f t="shared" si="537"/>
        <v/>
      </c>
      <c r="R1732" s="22" t="str">
        <f t="shared" si="547"/>
        <v/>
      </c>
      <c r="S1732" s="22" t="str">
        <f t="shared" si="538"/>
        <v/>
      </c>
      <c r="T1732" s="22" t="str">
        <f t="shared" si="548"/>
        <v/>
      </c>
      <c r="U1732" s="22" t="str">
        <f t="shared" si="539"/>
        <v/>
      </c>
    </row>
    <row r="1733" spans="1:21" x14ac:dyDescent="0.25">
      <c r="A1733" s="21" t="str">
        <f>IF(INDEX('Predict Your Date Data (auto)'!A:A,ROW(A1733),1)&gt;0,INDEX('Predict Your Date Data (auto)'!A:A,ROW(A1733),1),"")</f>
        <v/>
      </c>
      <c r="B1733" s="21" t="str">
        <f>IF(A1733&lt;&gt;"",IF(IFERROR(MATCH(TRUNC(A1733),ExcludeDateList,0),-1)&gt;-1,"",TRUNC(A1733)),"")</f>
        <v/>
      </c>
      <c r="C1733" s="22" t="str">
        <f t="shared" si="540"/>
        <v/>
      </c>
      <c r="D1733" s="22" t="str">
        <f t="shared" si="541"/>
        <v/>
      </c>
      <c r="E1733" s="22" t="str">
        <f t="shared" si="542"/>
        <v/>
      </c>
      <c r="G1733" s="21" t="str">
        <f t="shared" si="543"/>
        <v/>
      </c>
      <c r="H1733" s="21" t="str">
        <f t="shared" si="533"/>
        <v/>
      </c>
      <c r="I1733" s="22" t="str">
        <f t="shared" si="534"/>
        <v/>
      </c>
      <c r="J1733" s="22" t="str">
        <f t="shared" si="544"/>
        <v/>
      </c>
      <c r="K1733" s="22" t="str">
        <f>IF(G1733&lt;&gt;"",IF(IFERROR(MATCH(TRUNC(G1733),ExcludeDateList,0),-1)&gt;-1,"",J1733),"")</f>
        <v/>
      </c>
      <c r="L1733" s="22" t="str">
        <f>IF(G1733&lt;&gt;"",IF(IFERROR(MATCH(TRUNC(G1733),ExcludeDateList,0),-1)&gt;-1,NA(),J1733),"")</f>
        <v/>
      </c>
      <c r="M1733" s="22" t="str">
        <f t="shared" si="545"/>
        <v/>
      </c>
      <c r="N1733" s="22" t="str">
        <f t="shared" si="535"/>
        <v/>
      </c>
      <c r="O1733" s="22" t="str">
        <f t="shared" si="546"/>
        <v/>
      </c>
      <c r="P1733" s="22" t="str">
        <f t="shared" si="536"/>
        <v/>
      </c>
      <c r="Q1733" s="22" t="str">
        <f t="shared" si="537"/>
        <v/>
      </c>
      <c r="R1733" s="22" t="str">
        <f t="shared" si="547"/>
        <v/>
      </c>
      <c r="S1733" s="22" t="str">
        <f t="shared" si="538"/>
        <v/>
      </c>
      <c r="T1733" s="22" t="str">
        <f t="shared" si="548"/>
        <v/>
      </c>
      <c r="U1733" s="22" t="str">
        <f t="shared" si="539"/>
        <v/>
      </c>
    </row>
    <row r="1734" spans="1:21" x14ac:dyDescent="0.25">
      <c r="A1734" s="21" t="str">
        <f>IF(INDEX('Predict Your Date Data (auto)'!A:A,ROW(A1734),1)&gt;0,INDEX('Predict Your Date Data (auto)'!A:A,ROW(A1734),1),"")</f>
        <v/>
      </c>
      <c r="B1734" s="21" t="str">
        <f>IF(A1734&lt;&gt;"",IF(IFERROR(MATCH(TRUNC(A1734),ExcludeDateList,0),-1)&gt;-1,"",TRUNC(A1734)),"")</f>
        <v/>
      </c>
      <c r="C1734" s="22" t="str">
        <f t="shared" si="540"/>
        <v/>
      </c>
      <c r="D1734" s="22" t="str">
        <f t="shared" si="541"/>
        <v/>
      </c>
      <c r="E1734" s="22" t="str">
        <f t="shared" si="542"/>
        <v/>
      </c>
      <c r="G1734" s="21" t="str">
        <f t="shared" si="543"/>
        <v/>
      </c>
      <c r="H1734" s="21" t="str">
        <f t="shared" si="533"/>
        <v/>
      </c>
      <c r="I1734" s="22" t="str">
        <f t="shared" si="534"/>
        <v/>
      </c>
      <c r="J1734" s="22" t="str">
        <f t="shared" si="544"/>
        <v/>
      </c>
      <c r="K1734" s="22" t="str">
        <f>IF(G1734&lt;&gt;"",IF(IFERROR(MATCH(TRUNC(G1734),ExcludeDateList,0),-1)&gt;-1,"",J1734),"")</f>
        <v/>
      </c>
      <c r="L1734" s="22" t="str">
        <f>IF(G1734&lt;&gt;"",IF(IFERROR(MATCH(TRUNC(G1734),ExcludeDateList,0),-1)&gt;-1,NA(),J1734),"")</f>
        <v/>
      </c>
      <c r="M1734" s="22" t="str">
        <f t="shared" si="545"/>
        <v/>
      </c>
      <c r="N1734" s="22" t="str">
        <f t="shared" si="535"/>
        <v/>
      </c>
      <c r="O1734" s="22" t="str">
        <f t="shared" si="546"/>
        <v/>
      </c>
      <c r="P1734" s="22" t="str">
        <f t="shared" si="536"/>
        <v/>
      </c>
      <c r="Q1734" s="22" t="str">
        <f t="shared" si="537"/>
        <v/>
      </c>
      <c r="R1734" s="22" t="str">
        <f t="shared" si="547"/>
        <v/>
      </c>
      <c r="S1734" s="22" t="str">
        <f t="shared" si="538"/>
        <v/>
      </c>
      <c r="T1734" s="22" t="str">
        <f t="shared" si="548"/>
        <v/>
      </c>
      <c r="U1734" s="22" t="str">
        <f t="shared" si="539"/>
        <v/>
      </c>
    </row>
    <row r="1735" spans="1:21" x14ac:dyDescent="0.25">
      <c r="A1735" s="21" t="str">
        <f>IF(INDEX('Predict Your Date Data (auto)'!A:A,ROW(A1735),1)&gt;0,INDEX('Predict Your Date Data (auto)'!A:A,ROW(A1735),1),"")</f>
        <v/>
      </c>
      <c r="B1735" s="21" t="str">
        <f>IF(A1735&lt;&gt;"",IF(IFERROR(MATCH(TRUNC(A1735),ExcludeDateList,0),-1)&gt;-1,"",TRUNC(A1735)),"")</f>
        <v/>
      </c>
      <c r="C1735" s="22" t="str">
        <f t="shared" si="540"/>
        <v/>
      </c>
      <c r="D1735" s="22" t="str">
        <f t="shared" si="541"/>
        <v/>
      </c>
      <c r="E1735" s="22" t="str">
        <f t="shared" si="542"/>
        <v/>
      </c>
      <c r="G1735" s="21" t="str">
        <f t="shared" si="543"/>
        <v/>
      </c>
      <c r="H1735" s="21" t="str">
        <f t="shared" si="533"/>
        <v/>
      </c>
      <c r="I1735" s="22" t="str">
        <f t="shared" si="534"/>
        <v/>
      </c>
      <c r="J1735" s="22" t="str">
        <f t="shared" si="544"/>
        <v/>
      </c>
      <c r="K1735" s="22" t="str">
        <f>IF(G1735&lt;&gt;"",IF(IFERROR(MATCH(TRUNC(G1735),ExcludeDateList,0),-1)&gt;-1,"",J1735),"")</f>
        <v/>
      </c>
      <c r="L1735" s="22" t="str">
        <f>IF(G1735&lt;&gt;"",IF(IFERROR(MATCH(TRUNC(G1735),ExcludeDateList,0),-1)&gt;-1,NA(),J1735),"")</f>
        <v/>
      </c>
      <c r="M1735" s="22" t="str">
        <f t="shared" si="545"/>
        <v/>
      </c>
      <c r="N1735" s="22" t="str">
        <f t="shared" si="535"/>
        <v/>
      </c>
      <c r="O1735" s="22" t="str">
        <f t="shared" si="546"/>
        <v/>
      </c>
      <c r="P1735" s="22" t="str">
        <f t="shared" si="536"/>
        <v/>
      </c>
      <c r="Q1735" s="22" t="str">
        <f t="shared" si="537"/>
        <v/>
      </c>
      <c r="R1735" s="22" t="str">
        <f t="shared" si="547"/>
        <v/>
      </c>
      <c r="S1735" s="22" t="str">
        <f t="shared" si="538"/>
        <v/>
      </c>
      <c r="T1735" s="22" t="str">
        <f t="shared" si="548"/>
        <v/>
      </c>
      <c r="U1735" s="22" t="str">
        <f t="shared" si="539"/>
        <v/>
      </c>
    </row>
    <row r="1736" spans="1:21" x14ac:dyDescent="0.25">
      <c r="A1736" s="21" t="str">
        <f>IF(INDEX('Predict Your Date Data (auto)'!A:A,ROW(A1736),1)&gt;0,INDEX('Predict Your Date Data (auto)'!A:A,ROW(A1736),1),"")</f>
        <v/>
      </c>
      <c r="B1736" s="21" t="str">
        <f>IF(A1736&lt;&gt;"",IF(IFERROR(MATCH(TRUNC(A1736),ExcludeDateList,0),-1)&gt;-1,"",TRUNC(A1736)),"")</f>
        <v/>
      </c>
      <c r="C1736" s="22" t="str">
        <f t="shared" si="540"/>
        <v/>
      </c>
      <c r="D1736" s="22" t="str">
        <f t="shared" si="541"/>
        <v/>
      </c>
      <c r="E1736" s="22" t="str">
        <f t="shared" si="542"/>
        <v/>
      </c>
      <c r="G1736" s="21" t="str">
        <f t="shared" si="543"/>
        <v/>
      </c>
      <c r="H1736" s="21" t="str">
        <f t="shared" si="533"/>
        <v/>
      </c>
      <c r="I1736" s="22" t="str">
        <f t="shared" si="534"/>
        <v/>
      </c>
      <c r="J1736" s="22" t="str">
        <f t="shared" si="544"/>
        <v/>
      </c>
      <c r="K1736" s="22" t="str">
        <f>IF(G1736&lt;&gt;"",IF(IFERROR(MATCH(TRUNC(G1736),ExcludeDateList,0),-1)&gt;-1,"",J1736),"")</f>
        <v/>
      </c>
      <c r="L1736" s="22" t="str">
        <f>IF(G1736&lt;&gt;"",IF(IFERROR(MATCH(TRUNC(G1736),ExcludeDateList,0),-1)&gt;-1,NA(),J1736),"")</f>
        <v/>
      </c>
      <c r="M1736" s="22" t="str">
        <f t="shared" si="545"/>
        <v/>
      </c>
      <c r="N1736" s="22" t="str">
        <f t="shared" si="535"/>
        <v/>
      </c>
      <c r="O1736" s="22" t="str">
        <f t="shared" si="546"/>
        <v/>
      </c>
      <c r="P1736" s="22" t="str">
        <f t="shared" si="536"/>
        <v/>
      </c>
      <c r="Q1736" s="22" t="str">
        <f t="shared" si="537"/>
        <v/>
      </c>
      <c r="R1736" s="22" t="str">
        <f t="shared" si="547"/>
        <v/>
      </c>
      <c r="S1736" s="22" t="str">
        <f t="shared" si="538"/>
        <v/>
      </c>
      <c r="T1736" s="22" t="str">
        <f t="shared" si="548"/>
        <v/>
      </c>
      <c r="U1736" s="22" t="str">
        <f t="shared" si="539"/>
        <v/>
      </c>
    </row>
    <row r="1737" spans="1:21" x14ac:dyDescent="0.25">
      <c r="A1737" s="21" t="str">
        <f>IF(INDEX('Predict Your Date Data (auto)'!A:A,ROW(A1737),1)&gt;0,INDEX('Predict Your Date Data (auto)'!A:A,ROW(A1737),1),"")</f>
        <v/>
      </c>
      <c r="B1737" s="21" t="str">
        <f>IF(A1737&lt;&gt;"",IF(IFERROR(MATCH(TRUNC(A1737),ExcludeDateList,0),-1)&gt;-1,"",TRUNC(A1737)),"")</f>
        <v/>
      </c>
      <c r="C1737" s="22" t="str">
        <f t="shared" si="540"/>
        <v/>
      </c>
      <c r="D1737" s="22" t="str">
        <f t="shared" si="541"/>
        <v/>
      </c>
      <c r="E1737" s="22" t="str">
        <f t="shared" si="542"/>
        <v/>
      </c>
      <c r="G1737" s="21" t="str">
        <f t="shared" si="543"/>
        <v/>
      </c>
      <c r="H1737" s="21" t="str">
        <f t="shared" si="533"/>
        <v/>
      </c>
      <c r="I1737" s="22" t="str">
        <f t="shared" si="534"/>
        <v/>
      </c>
      <c r="J1737" s="22" t="str">
        <f t="shared" si="544"/>
        <v/>
      </c>
      <c r="K1737" s="22" t="str">
        <f>IF(G1737&lt;&gt;"",IF(IFERROR(MATCH(TRUNC(G1737),ExcludeDateList,0),-1)&gt;-1,"",J1737),"")</f>
        <v/>
      </c>
      <c r="L1737" s="22" t="str">
        <f>IF(G1737&lt;&gt;"",IF(IFERROR(MATCH(TRUNC(G1737),ExcludeDateList,0),-1)&gt;-1,NA(),J1737),"")</f>
        <v/>
      </c>
      <c r="M1737" s="22" t="str">
        <f t="shared" si="545"/>
        <v/>
      </c>
      <c r="N1737" s="22" t="str">
        <f t="shared" si="535"/>
        <v/>
      </c>
      <c r="O1737" s="22" t="str">
        <f t="shared" si="546"/>
        <v/>
      </c>
      <c r="P1737" s="22" t="str">
        <f t="shared" si="536"/>
        <v/>
      </c>
      <c r="Q1737" s="22" t="str">
        <f t="shared" si="537"/>
        <v/>
      </c>
      <c r="R1737" s="22" t="str">
        <f t="shared" si="547"/>
        <v/>
      </c>
      <c r="S1737" s="22" t="str">
        <f t="shared" si="538"/>
        <v/>
      </c>
      <c r="T1737" s="22" t="str">
        <f t="shared" si="548"/>
        <v/>
      </c>
      <c r="U1737" s="22" t="str">
        <f t="shared" si="539"/>
        <v/>
      </c>
    </row>
    <row r="1738" spans="1:21" x14ac:dyDescent="0.25">
      <c r="A1738" s="21" t="str">
        <f>IF(INDEX('Predict Your Date Data (auto)'!A:A,ROW(A1738),1)&gt;0,INDEX('Predict Your Date Data (auto)'!A:A,ROW(A1738),1),"")</f>
        <v/>
      </c>
      <c r="B1738" s="21" t="str">
        <f>IF(A1738&lt;&gt;"",IF(IFERROR(MATCH(TRUNC(A1738),ExcludeDateList,0),-1)&gt;-1,"",TRUNC(A1738)),"")</f>
        <v/>
      </c>
      <c r="C1738" s="22" t="str">
        <f t="shared" si="540"/>
        <v/>
      </c>
      <c r="D1738" s="22" t="str">
        <f t="shared" si="541"/>
        <v/>
      </c>
      <c r="E1738" s="22" t="str">
        <f t="shared" si="542"/>
        <v/>
      </c>
      <c r="G1738" s="21" t="str">
        <f t="shared" si="543"/>
        <v/>
      </c>
      <c r="H1738" s="21" t="str">
        <f t="shared" si="533"/>
        <v/>
      </c>
      <c r="I1738" s="22" t="str">
        <f t="shared" si="534"/>
        <v/>
      </c>
      <c r="J1738" s="22" t="str">
        <f t="shared" si="544"/>
        <v/>
      </c>
      <c r="K1738" s="22" t="str">
        <f>IF(G1738&lt;&gt;"",IF(IFERROR(MATCH(TRUNC(G1738),ExcludeDateList,0),-1)&gt;-1,"",J1738),"")</f>
        <v/>
      </c>
      <c r="L1738" s="22" t="str">
        <f>IF(G1738&lt;&gt;"",IF(IFERROR(MATCH(TRUNC(G1738),ExcludeDateList,0),-1)&gt;-1,NA(),J1738),"")</f>
        <v/>
      </c>
      <c r="M1738" s="22" t="str">
        <f t="shared" si="545"/>
        <v/>
      </c>
      <c r="N1738" s="22" t="str">
        <f t="shared" si="535"/>
        <v/>
      </c>
      <c r="O1738" s="22" t="str">
        <f t="shared" si="546"/>
        <v/>
      </c>
      <c r="P1738" s="22" t="str">
        <f t="shared" si="536"/>
        <v/>
      </c>
      <c r="Q1738" s="22" t="str">
        <f t="shared" si="537"/>
        <v/>
      </c>
      <c r="R1738" s="22" t="str">
        <f t="shared" si="547"/>
        <v/>
      </c>
      <c r="S1738" s="22" t="str">
        <f t="shared" si="538"/>
        <v/>
      </c>
      <c r="T1738" s="22" t="str">
        <f t="shared" si="548"/>
        <v/>
      </c>
      <c r="U1738" s="22" t="str">
        <f t="shared" si="539"/>
        <v/>
      </c>
    </row>
    <row r="1739" spans="1:21" x14ac:dyDescent="0.25">
      <c r="A1739" s="21" t="str">
        <f>IF(INDEX('Predict Your Date Data (auto)'!A:A,ROW(A1739),1)&gt;0,INDEX('Predict Your Date Data (auto)'!A:A,ROW(A1739),1),"")</f>
        <v/>
      </c>
      <c r="B1739" s="21" t="str">
        <f>IF(A1739&lt;&gt;"",IF(IFERROR(MATCH(TRUNC(A1739),ExcludeDateList,0),-1)&gt;-1,"",TRUNC(A1739)),"")</f>
        <v/>
      </c>
      <c r="C1739" s="22" t="str">
        <f t="shared" si="540"/>
        <v/>
      </c>
      <c r="D1739" s="22" t="str">
        <f t="shared" si="541"/>
        <v/>
      </c>
      <c r="E1739" s="22" t="str">
        <f t="shared" si="542"/>
        <v/>
      </c>
      <c r="G1739" s="21" t="str">
        <f t="shared" si="543"/>
        <v/>
      </c>
      <c r="H1739" s="21" t="str">
        <f t="shared" si="533"/>
        <v/>
      </c>
      <c r="I1739" s="22" t="str">
        <f t="shared" si="534"/>
        <v/>
      </c>
      <c r="J1739" s="22" t="str">
        <f t="shared" si="544"/>
        <v/>
      </c>
      <c r="K1739" s="22" t="str">
        <f>IF(G1739&lt;&gt;"",IF(IFERROR(MATCH(TRUNC(G1739),ExcludeDateList,0),-1)&gt;-1,"",J1739),"")</f>
        <v/>
      </c>
      <c r="L1739" s="22" t="str">
        <f>IF(G1739&lt;&gt;"",IF(IFERROR(MATCH(TRUNC(G1739),ExcludeDateList,0),-1)&gt;-1,NA(),J1739),"")</f>
        <v/>
      </c>
      <c r="M1739" s="22" t="str">
        <f t="shared" si="545"/>
        <v/>
      </c>
      <c r="N1739" s="22" t="str">
        <f t="shared" si="535"/>
        <v/>
      </c>
      <c r="O1739" s="22" t="str">
        <f t="shared" si="546"/>
        <v/>
      </c>
      <c r="P1739" s="22" t="str">
        <f t="shared" si="536"/>
        <v/>
      </c>
      <c r="Q1739" s="22" t="str">
        <f t="shared" si="537"/>
        <v/>
      </c>
      <c r="R1739" s="22" t="str">
        <f t="shared" si="547"/>
        <v/>
      </c>
      <c r="S1739" s="22" t="str">
        <f t="shared" si="538"/>
        <v/>
      </c>
      <c r="T1739" s="22" t="str">
        <f t="shared" si="548"/>
        <v/>
      </c>
      <c r="U1739" s="22" t="str">
        <f t="shared" si="539"/>
        <v/>
      </c>
    </row>
    <row r="1740" spans="1:21" x14ac:dyDescent="0.25">
      <c r="A1740" s="21" t="str">
        <f>IF(INDEX('Predict Your Date Data (auto)'!A:A,ROW(A1740),1)&gt;0,INDEX('Predict Your Date Data (auto)'!A:A,ROW(A1740),1),"")</f>
        <v/>
      </c>
      <c r="B1740" s="21" t="str">
        <f>IF(A1740&lt;&gt;"",IF(IFERROR(MATCH(TRUNC(A1740),ExcludeDateList,0),-1)&gt;-1,"",TRUNC(A1740)),"")</f>
        <v/>
      </c>
      <c r="C1740" s="22" t="str">
        <f t="shared" si="540"/>
        <v/>
      </c>
      <c r="D1740" s="22" t="str">
        <f t="shared" si="541"/>
        <v/>
      </c>
      <c r="E1740" s="22" t="str">
        <f t="shared" si="542"/>
        <v/>
      </c>
      <c r="G1740" s="21" t="str">
        <f t="shared" si="543"/>
        <v/>
      </c>
      <c r="H1740" s="21" t="str">
        <f t="shared" si="533"/>
        <v/>
      </c>
      <c r="I1740" s="22" t="str">
        <f t="shared" si="534"/>
        <v/>
      </c>
      <c r="J1740" s="22" t="str">
        <f t="shared" si="544"/>
        <v/>
      </c>
      <c r="K1740" s="22" t="str">
        <f>IF(G1740&lt;&gt;"",IF(IFERROR(MATCH(TRUNC(G1740),ExcludeDateList,0),-1)&gt;-1,"",J1740),"")</f>
        <v/>
      </c>
      <c r="L1740" s="22" t="str">
        <f>IF(G1740&lt;&gt;"",IF(IFERROR(MATCH(TRUNC(G1740),ExcludeDateList,0),-1)&gt;-1,NA(),J1740),"")</f>
        <v/>
      </c>
      <c r="M1740" s="22" t="str">
        <f t="shared" si="545"/>
        <v/>
      </c>
      <c r="N1740" s="22" t="str">
        <f t="shared" si="535"/>
        <v/>
      </c>
      <c r="O1740" s="22" t="str">
        <f t="shared" si="546"/>
        <v/>
      </c>
      <c r="P1740" s="22" t="str">
        <f t="shared" si="536"/>
        <v/>
      </c>
      <c r="Q1740" s="22" t="str">
        <f t="shared" si="537"/>
        <v/>
      </c>
      <c r="R1740" s="22" t="str">
        <f t="shared" si="547"/>
        <v/>
      </c>
      <c r="S1740" s="22" t="str">
        <f t="shared" si="538"/>
        <v/>
      </c>
      <c r="T1740" s="22" t="str">
        <f t="shared" si="548"/>
        <v/>
      </c>
      <c r="U1740" s="22" t="str">
        <f t="shared" si="539"/>
        <v/>
      </c>
    </row>
    <row r="1741" spans="1:21" x14ac:dyDescent="0.25">
      <c r="A1741" s="21" t="str">
        <f>IF(INDEX('Predict Your Date Data (auto)'!A:A,ROW(A1741),1)&gt;0,INDEX('Predict Your Date Data (auto)'!A:A,ROW(A1741),1),"")</f>
        <v/>
      </c>
      <c r="B1741" s="21" t="str">
        <f>IF(A1741&lt;&gt;"",IF(IFERROR(MATCH(TRUNC(A1741),ExcludeDateList,0),-1)&gt;-1,"",TRUNC(A1741)),"")</f>
        <v/>
      </c>
      <c r="C1741" s="22" t="str">
        <f t="shared" si="540"/>
        <v/>
      </c>
      <c r="D1741" s="22" t="str">
        <f t="shared" si="541"/>
        <v/>
      </c>
      <c r="E1741" s="22" t="str">
        <f t="shared" si="542"/>
        <v/>
      </c>
      <c r="G1741" s="21" t="str">
        <f t="shared" si="543"/>
        <v/>
      </c>
      <c r="H1741" s="21" t="str">
        <f t="shared" si="533"/>
        <v/>
      </c>
      <c r="I1741" s="22" t="str">
        <f t="shared" si="534"/>
        <v/>
      </c>
      <c r="J1741" s="22" t="str">
        <f t="shared" si="544"/>
        <v/>
      </c>
      <c r="K1741" s="22" t="str">
        <f>IF(G1741&lt;&gt;"",IF(IFERROR(MATCH(TRUNC(G1741),ExcludeDateList,0),-1)&gt;-1,"",J1741),"")</f>
        <v/>
      </c>
      <c r="L1741" s="22" t="str">
        <f>IF(G1741&lt;&gt;"",IF(IFERROR(MATCH(TRUNC(G1741),ExcludeDateList,0),-1)&gt;-1,NA(),J1741),"")</f>
        <v/>
      </c>
      <c r="M1741" s="22" t="str">
        <f t="shared" si="545"/>
        <v/>
      </c>
      <c r="N1741" s="22" t="str">
        <f t="shared" si="535"/>
        <v/>
      </c>
      <c r="O1741" s="22" t="str">
        <f t="shared" si="546"/>
        <v/>
      </c>
      <c r="P1741" s="22" t="str">
        <f t="shared" si="536"/>
        <v/>
      </c>
      <c r="Q1741" s="22" t="str">
        <f t="shared" si="537"/>
        <v/>
      </c>
      <c r="R1741" s="22" t="str">
        <f t="shared" si="547"/>
        <v/>
      </c>
      <c r="S1741" s="22" t="str">
        <f t="shared" si="538"/>
        <v/>
      </c>
      <c r="T1741" s="22" t="str">
        <f t="shared" si="548"/>
        <v/>
      </c>
      <c r="U1741" s="22" t="str">
        <f t="shared" si="539"/>
        <v/>
      </c>
    </row>
    <row r="1742" spans="1:21" x14ac:dyDescent="0.25">
      <c r="A1742" s="21" t="str">
        <f>IF(INDEX('Predict Your Date Data (auto)'!A:A,ROW(A1742),1)&gt;0,INDEX('Predict Your Date Data (auto)'!A:A,ROW(A1742),1),"")</f>
        <v/>
      </c>
      <c r="B1742" s="21" t="str">
        <f>IF(A1742&lt;&gt;"",IF(IFERROR(MATCH(TRUNC(A1742),ExcludeDateList,0),-1)&gt;-1,"",TRUNC(A1742)),"")</f>
        <v/>
      </c>
      <c r="C1742" s="22" t="str">
        <f t="shared" si="540"/>
        <v/>
      </c>
      <c r="D1742" s="22" t="str">
        <f t="shared" si="541"/>
        <v/>
      </c>
      <c r="E1742" s="22" t="str">
        <f t="shared" si="542"/>
        <v/>
      </c>
      <c r="G1742" s="21" t="str">
        <f t="shared" si="543"/>
        <v/>
      </c>
      <c r="H1742" s="21" t="str">
        <f t="shared" si="533"/>
        <v/>
      </c>
      <c r="I1742" s="22" t="str">
        <f t="shared" si="534"/>
        <v/>
      </c>
      <c r="J1742" s="22" t="str">
        <f t="shared" si="544"/>
        <v/>
      </c>
      <c r="K1742" s="22" t="str">
        <f>IF(G1742&lt;&gt;"",IF(IFERROR(MATCH(TRUNC(G1742),ExcludeDateList,0),-1)&gt;-1,"",J1742),"")</f>
        <v/>
      </c>
      <c r="L1742" s="22" t="str">
        <f>IF(G1742&lt;&gt;"",IF(IFERROR(MATCH(TRUNC(G1742),ExcludeDateList,0),-1)&gt;-1,NA(),J1742),"")</f>
        <v/>
      </c>
      <c r="M1742" s="22" t="str">
        <f t="shared" si="545"/>
        <v/>
      </c>
      <c r="N1742" s="22" t="str">
        <f t="shared" si="535"/>
        <v/>
      </c>
      <c r="O1742" s="22" t="str">
        <f t="shared" si="546"/>
        <v/>
      </c>
      <c r="P1742" s="22" t="str">
        <f t="shared" si="536"/>
        <v/>
      </c>
      <c r="Q1742" s="22" t="str">
        <f t="shared" si="537"/>
        <v/>
      </c>
      <c r="R1742" s="22" t="str">
        <f t="shared" si="547"/>
        <v/>
      </c>
      <c r="S1742" s="22" t="str">
        <f t="shared" si="538"/>
        <v/>
      </c>
      <c r="T1742" s="22" t="str">
        <f t="shared" si="548"/>
        <v/>
      </c>
      <c r="U1742" s="22" t="str">
        <f t="shared" si="539"/>
        <v/>
      </c>
    </row>
    <row r="1743" spans="1:21" x14ac:dyDescent="0.25">
      <c r="A1743" s="21" t="str">
        <f>IF(INDEX('Predict Your Date Data (auto)'!A:A,ROW(A1743),1)&gt;0,INDEX('Predict Your Date Data (auto)'!A:A,ROW(A1743),1),"")</f>
        <v/>
      </c>
      <c r="B1743" s="21" t="str">
        <f>IF(A1743&lt;&gt;"",IF(IFERROR(MATCH(TRUNC(A1743),ExcludeDateList,0),-1)&gt;-1,"",TRUNC(A1743)),"")</f>
        <v/>
      </c>
      <c r="C1743" s="22" t="str">
        <f t="shared" si="540"/>
        <v/>
      </c>
      <c r="D1743" s="22" t="str">
        <f t="shared" si="541"/>
        <v/>
      </c>
      <c r="E1743" s="22" t="str">
        <f t="shared" si="542"/>
        <v/>
      </c>
      <c r="G1743" s="21" t="str">
        <f t="shared" si="543"/>
        <v/>
      </c>
      <c r="H1743" s="21" t="str">
        <f t="shared" si="533"/>
        <v/>
      </c>
      <c r="I1743" s="22" t="str">
        <f t="shared" si="534"/>
        <v/>
      </c>
      <c r="J1743" s="22" t="str">
        <f t="shared" si="544"/>
        <v/>
      </c>
      <c r="K1743" s="22" t="str">
        <f>IF(G1743&lt;&gt;"",IF(IFERROR(MATCH(TRUNC(G1743),ExcludeDateList,0),-1)&gt;-1,"",J1743),"")</f>
        <v/>
      </c>
      <c r="L1743" s="22" t="str">
        <f>IF(G1743&lt;&gt;"",IF(IFERROR(MATCH(TRUNC(G1743),ExcludeDateList,0),-1)&gt;-1,NA(),J1743),"")</f>
        <v/>
      </c>
      <c r="M1743" s="22" t="str">
        <f t="shared" si="545"/>
        <v/>
      </c>
      <c r="N1743" s="22" t="str">
        <f t="shared" si="535"/>
        <v/>
      </c>
      <c r="O1743" s="22" t="str">
        <f t="shared" si="546"/>
        <v/>
      </c>
      <c r="P1743" s="22" t="str">
        <f t="shared" si="536"/>
        <v/>
      </c>
      <c r="Q1743" s="22" t="str">
        <f t="shared" si="537"/>
        <v/>
      </c>
      <c r="R1743" s="22" t="str">
        <f t="shared" si="547"/>
        <v/>
      </c>
      <c r="S1743" s="22" t="str">
        <f t="shared" si="538"/>
        <v/>
      </c>
      <c r="T1743" s="22" t="str">
        <f t="shared" si="548"/>
        <v/>
      </c>
      <c r="U1743" s="22" t="str">
        <f t="shared" si="539"/>
        <v/>
      </c>
    </row>
    <row r="1744" spans="1:21" x14ac:dyDescent="0.25">
      <c r="A1744" s="21" t="str">
        <f>IF(INDEX('Predict Your Date Data (auto)'!A:A,ROW(A1744),1)&gt;0,INDEX('Predict Your Date Data (auto)'!A:A,ROW(A1744),1),"")</f>
        <v/>
      </c>
      <c r="B1744" s="21" t="str">
        <f>IF(A1744&lt;&gt;"",IF(IFERROR(MATCH(TRUNC(A1744),ExcludeDateList,0),-1)&gt;-1,"",TRUNC(A1744)),"")</f>
        <v/>
      </c>
      <c r="C1744" s="22" t="str">
        <f t="shared" si="540"/>
        <v/>
      </c>
      <c r="D1744" s="22" t="str">
        <f t="shared" si="541"/>
        <v/>
      </c>
      <c r="E1744" s="22" t="str">
        <f t="shared" si="542"/>
        <v/>
      </c>
      <c r="G1744" s="21" t="str">
        <f t="shared" si="543"/>
        <v/>
      </c>
      <c r="H1744" s="21" t="str">
        <f t="shared" si="533"/>
        <v/>
      </c>
      <c r="I1744" s="22" t="str">
        <f t="shared" si="534"/>
        <v/>
      </c>
      <c r="J1744" s="22" t="str">
        <f t="shared" si="544"/>
        <v/>
      </c>
      <c r="K1744" s="22" t="str">
        <f>IF(G1744&lt;&gt;"",IF(IFERROR(MATCH(TRUNC(G1744),ExcludeDateList,0),-1)&gt;-1,"",J1744),"")</f>
        <v/>
      </c>
      <c r="L1744" s="22" t="str">
        <f>IF(G1744&lt;&gt;"",IF(IFERROR(MATCH(TRUNC(G1744),ExcludeDateList,0),-1)&gt;-1,NA(),J1744),"")</f>
        <v/>
      </c>
      <c r="M1744" s="22" t="str">
        <f t="shared" si="545"/>
        <v/>
      </c>
      <c r="N1744" s="22" t="str">
        <f t="shared" si="535"/>
        <v/>
      </c>
      <c r="O1744" s="22" t="str">
        <f t="shared" si="546"/>
        <v/>
      </c>
      <c r="P1744" s="22" t="str">
        <f t="shared" si="536"/>
        <v/>
      </c>
      <c r="Q1744" s="22" t="str">
        <f t="shared" si="537"/>
        <v/>
      </c>
      <c r="R1744" s="22" t="str">
        <f t="shared" si="547"/>
        <v/>
      </c>
      <c r="S1744" s="22" t="str">
        <f t="shared" si="538"/>
        <v/>
      </c>
      <c r="T1744" s="22" t="str">
        <f t="shared" si="548"/>
        <v/>
      </c>
      <c r="U1744" s="22" t="str">
        <f t="shared" si="539"/>
        <v/>
      </c>
    </row>
    <row r="1745" spans="1:21" x14ac:dyDescent="0.25">
      <c r="A1745" s="21" t="str">
        <f>IF(INDEX('Predict Your Date Data (auto)'!A:A,ROW(A1745),1)&gt;0,INDEX('Predict Your Date Data (auto)'!A:A,ROW(A1745),1),"")</f>
        <v/>
      </c>
      <c r="B1745" s="21" t="str">
        <f>IF(A1745&lt;&gt;"",IF(IFERROR(MATCH(TRUNC(A1745),ExcludeDateList,0),-1)&gt;-1,"",TRUNC(A1745)),"")</f>
        <v/>
      </c>
      <c r="C1745" s="22" t="str">
        <f t="shared" si="540"/>
        <v/>
      </c>
      <c r="D1745" s="22" t="str">
        <f t="shared" si="541"/>
        <v/>
      </c>
      <c r="E1745" s="22" t="str">
        <f t="shared" si="542"/>
        <v/>
      </c>
      <c r="G1745" s="21" t="str">
        <f t="shared" si="543"/>
        <v/>
      </c>
      <c r="H1745" s="21" t="str">
        <f t="shared" si="533"/>
        <v/>
      </c>
      <c r="I1745" s="22" t="str">
        <f t="shared" si="534"/>
        <v/>
      </c>
      <c r="J1745" s="22" t="str">
        <f t="shared" si="544"/>
        <v/>
      </c>
      <c r="K1745" s="22" t="str">
        <f>IF(G1745&lt;&gt;"",IF(IFERROR(MATCH(TRUNC(G1745),ExcludeDateList,0),-1)&gt;-1,"",J1745),"")</f>
        <v/>
      </c>
      <c r="L1745" s="22" t="str">
        <f>IF(G1745&lt;&gt;"",IF(IFERROR(MATCH(TRUNC(G1745),ExcludeDateList,0),-1)&gt;-1,NA(),J1745),"")</f>
        <v/>
      </c>
      <c r="M1745" s="22" t="str">
        <f t="shared" si="545"/>
        <v/>
      </c>
      <c r="N1745" s="22" t="str">
        <f t="shared" si="535"/>
        <v/>
      </c>
      <c r="O1745" s="22" t="str">
        <f t="shared" si="546"/>
        <v/>
      </c>
      <c r="P1745" s="22" t="str">
        <f t="shared" si="536"/>
        <v/>
      </c>
      <c r="Q1745" s="22" t="str">
        <f t="shared" si="537"/>
        <v/>
      </c>
      <c r="R1745" s="22" t="str">
        <f t="shared" si="547"/>
        <v/>
      </c>
      <c r="S1745" s="22" t="str">
        <f t="shared" si="538"/>
        <v/>
      </c>
      <c r="T1745" s="22" t="str">
        <f t="shared" si="548"/>
        <v/>
      </c>
      <c r="U1745" s="22" t="str">
        <f t="shared" si="539"/>
        <v/>
      </c>
    </row>
    <row r="1746" spans="1:21" x14ac:dyDescent="0.25">
      <c r="A1746" s="21" t="str">
        <f>IF(INDEX('Predict Your Date Data (auto)'!A:A,ROW(A1746),1)&gt;0,INDEX('Predict Your Date Data (auto)'!A:A,ROW(A1746),1),"")</f>
        <v/>
      </c>
      <c r="B1746" s="21" t="str">
        <f>IF(A1746&lt;&gt;"",IF(IFERROR(MATCH(TRUNC(A1746),ExcludeDateList,0),-1)&gt;-1,"",TRUNC(A1746)),"")</f>
        <v/>
      </c>
      <c r="C1746" s="22" t="str">
        <f t="shared" si="540"/>
        <v/>
      </c>
      <c r="D1746" s="22" t="str">
        <f t="shared" si="541"/>
        <v/>
      </c>
      <c r="E1746" s="22" t="str">
        <f t="shared" si="542"/>
        <v/>
      </c>
      <c r="G1746" s="21" t="str">
        <f t="shared" si="543"/>
        <v/>
      </c>
      <c r="H1746" s="21" t="str">
        <f t="shared" si="533"/>
        <v/>
      </c>
      <c r="I1746" s="22" t="str">
        <f t="shared" si="534"/>
        <v/>
      </c>
      <c r="J1746" s="22" t="str">
        <f t="shared" si="544"/>
        <v/>
      </c>
      <c r="K1746" s="22" t="str">
        <f>IF(G1746&lt;&gt;"",IF(IFERROR(MATCH(TRUNC(G1746),ExcludeDateList,0),-1)&gt;-1,"",J1746),"")</f>
        <v/>
      </c>
      <c r="L1746" s="22" t="str">
        <f>IF(G1746&lt;&gt;"",IF(IFERROR(MATCH(TRUNC(G1746),ExcludeDateList,0),-1)&gt;-1,NA(),J1746),"")</f>
        <v/>
      </c>
      <c r="M1746" s="22" t="str">
        <f t="shared" si="545"/>
        <v/>
      </c>
      <c r="N1746" s="22" t="str">
        <f t="shared" si="535"/>
        <v/>
      </c>
      <c r="O1746" s="22" t="str">
        <f t="shared" si="546"/>
        <v/>
      </c>
      <c r="P1746" s="22" t="str">
        <f t="shared" si="536"/>
        <v/>
      </c>
      <c r="Q1746" s="22" t="str">
        <f t="shared" si="537"/>
        <v/>
      </c>
      <c r="R1746" s="22" t="str">
        <f t="shared" si="547"/>
        <v/>
      </c>
      <c r="S1746" s="22" t="str">
        <f t="shared" si="538"/>
        <v/>
      </c>
      <c r="T1746" s="22" t="str">
        <f t="shared" si="548"/>
        <v/>
      </c>
      <c r="U1746" s="22" t="str">
        <f t="shared" si="539"/>
        <v/>
      </c>
    </row>
    <row r="1747" spans="1:21" x14ac:dyDescent="0.25">
      <c r="A1747" s="21" t="str">
        <f>IF(INDEX('Predict Your Date Data (auto)'!A:A,ROW(A1747),1)&gt;0,INDEX('Predict Your Date Data (auto)'!A:A,ROW(A1747),1),"")</f>
        <v/>
      </c>
      <c r="B1747" s="21" t="str">
        <f>IF(A1747&lt;&gt;"",IF(IFERROR(MATCH(TRUNC(A1747),ExcludeDateList,0),-1)&gt;-1,"",TRUNC(A1747)),"")</f>
        <v/>
      </c>
      <c r="C1747" s="22" t="str">
        <f t="shared" si="540"/>
        <v/>
      </c>
      <c r="D1747" s="22" t="str">
        <f t="shared" si="541"/>
        <v/>
      </c>
      <c r="E1747" s="22" t="str">
        <f t="shared" si="542"/>
        <v/>
      </c>
      <c r="G1747" s="21" t="str">
        <f t="shared" si="543"/>
        <v/>
      </c>
      <c r="H1747" s="21" t="str">
        <f t="shared" si="533"/>
        <v/>
      </c>
      <c r="I1747" s="22" t="str">
        <f t="shared" si="534"/>
        <v/>
      </c>
      <c r="J1747" s="22" t="str">
        <f t="shared" si="544"/>
        <v/>
      </c>
      <c r="K1747" s="22" t="str">
        <f>IF(G1747&lt;&gt;"",IF(IFERROR(MATCH(TRUNC(G1747),ExcludeDateList,0),-1)&gt;-1,"",J1747),"")</f>
        <v/>
      </c>
      <c r="L1747" s="22" t="str">
        <f>IF(G1747&lt;&gt;"",IF(IFERROR(MATCH(TRUNC(G1747),ExcludeDateList,0),-1)&gt;-1,NA(),J1747),"")</f>
        <v/>
      </c>
      <c r="M1747" s="22" t="str">
        <f t="shared" si="545"/>
        <v/>
      </c>
      <c r="N1747" s="22" t="str">
        <f t="shared" si="535"/>
        <v/>
      </c>
      <c r="O1747" s="22" t="str">
        <f t="shared" si="546"/>
        <v/>
      </c>
      <c r="P1747" s="22" t="str">
        <f t="shared" si="536"/>
        <v/>
      </c>
      <c r="Q1747" s="22" t="str">
        <f t="shared" si="537"/>
        <v/>
      </c>
      <c r="R1747" s="22" t="str">
        <f t="shared" si="547"/>
        <v/>
      </c>
      <c r="S1747" s="22" t="str">
        <f t="shared" si="538"/>
        <v/>
      </c>
      <c r="T1747" s="22" t="str">
        <f t="shared" si="548"/>
        <v/>
      </c>
      <c r="U1747" s="22" t="str">
        <f t="shared" si="539"/>
        <v/>
      </c>
    </row>
    <row r="1748" spans="1:21" x14ac:dyDescent="0.25">
      <c r="A1748" s="21" t="str">
        <f>IF(INDEX('Predict Your Date Data (auto)'!A:A,ROW(A1748),1)&gt;0,INDEX('Predict Your Date Data (auto)'!A:A,ROW(A1748),1),"")</f>
        <v/>
      </c>
      <c r="B1748" s="21" t="str">
        <f>IF(A1748&lt;&gt;"",IF(IFERROR(MATCH(TRUNC(A1748),ExcludeDateList,0),-1)&gt;-1,"",TRUNC(A1748)),"")</f>
        <v/>
      </c>
      <c r="C1748" s="22" t="str">
        <f t="shared" si="540"/>
        <v/>
      </c>
      <c r="D1748" s="22" t="str">
        <f t="shared" si="541"/>
        <v/>
      </c>
      <c r="E1748" s="22" t="str">
        <f t="shared" si="542"/>
        <v/>
      </c>
      <c r="G1748" s="21" t="str">
        <f t="shared" si="543"/>
        <v/>
      </c>
      <c r="H1748" s="21" t="str">
        <f t="shared" si="533"/>
        <v/>
      </c>
      <c r="I1748" s="22" t="str">
        <f t="shared" si="534"/>
        <v/>
      </c>
      <c r="J1748" s="22" t="str">
        <f t="shared" si="544"/>
        <v/>
      </c>
      <c r="K1748" s="22" t="str">
        <f>IF(G1748&lt;&gt;"",IF(IFERROR(MATCH(TRUNC(G1748),ExcludeDateList,0),-1)&gt;-1,"",J1748),"")</f>
        <v/>
      </c>
      <c r="L1748" s="22" t="str">
        <f>IF(G1748&lt;&gt;"",IF(IFERROR(MATCH(TRUNC(G1748),ExcludeDateList,0),-1)&gt;-1,NA(),J1748),"")</f>
        <v/>
      </c>
      <c r="M1748" s="22" t="str">
        <f t="shared" si="545"/>
        <v/>
      </c>
      <c r="N1748" s="22" t="str">
        <f t="shared" si="535"/>
        <v/>
      </c>
      <c r="O1748" s="22" t="str">
        <f t="shared" si="546"/>
        <v/>
      </c>
      <c r="P1748" s="22" t="str">
        <f t="shared" si="536"/>
        <v/>
      </c>
      <c r="Q1748" s="22" t="str">
        <f t="shared" si="537"/>
        <v/>
      </c>
      <c r="R1748" s="22" t="str">
        <f t="shared" si="547"/>
        <v/>
      </c>
      <c r="S1748" s="22" t="str">
        <f t="shared" si="538"/>
        <v/>
      </c>
      <c r="T1748" s="22" t="str">
        <f t="shared" si="548"/>
        <v/>
      </c>
      <c r="U1748" s="22" t="str">
        <f t="shared" si="539"/>
        <v/>
      </c>
    </row>
    <row r="1749" spans="1:21" x14ac:dyDescent="0.25">
      <c r="A1749" s="21" t="str">
        <f>IF(INDEX('Predict Your Date Data (auto)'!A:A,ROW(A1749),1)&gt;0,INDEX('Predict Your Date Data (auto)'!A:A,ROW(A1749),1),"")</f>
        <v/>
      </c>
      <c r="B1749" s="21" t="str">
        <f>IF(A1749&lt;&gt;"",IF(IFERROR(MATCH(TRUNC(A1749),ExcludeDateList,0),-1)&gt;-1,"",TRUNC(A1749)),"")</f>
        <v/>
      </c>
      <c r="C1749" s="22" t="str">
        <f t="shared" si="540"/>
        <v/>
      </c>
      <c r="D1749" s="22" t="str">
        <f t="shared" si="541"/>
        <v/>
      </c>
      <c r="E1749" s="22" t="str">
        <f t="shared" si="542"/>
        <v/>
      </c>
      <c r="G1749" s="21" t="str">
        <f t="shared" si="543"/>
        <v/>
      </c>
      <c r="H1749" s="21" t="str">
        <f t="shared" si="533"/>
        <v/>
      </c>
      <c r="I1749" s="22" t="str">
        <f t="shared" si="534"/>
        <v/>
      </c>
      <c r="J1749" s="22" t="str">
        <f t="shared" si="544"/>
        <v/>
      </c>
      <c r="K1749" s="22" t="str">
        <f>IF(G1749&lt;&gt;"",IF(IFERROR(MATCH(TRUNC(G1749),ExcludeDateList,0),-1)&gt;-1,"",J1749),"")</f>
        <v/>
      </c>
      <c r="L1749" s="22" t="str">
        <f>IF(G1749&lt;&gt;"",IF(IFERROR(MATCH(TRUNC(G1749),ExcludeDateList,0),-1)&gt;-1,NA(),J1749),"")</f>
        <v/>
      </c>
      <c r="M1749" s="22" t="str">
        <f t="shared" si="545"/>
        <v/>
      </c>
      <c r="N1749" s="22" t="str">
        <f t="shared" si="535"/>
        <v/>
      </c>
      <c r="O1749" s="22" t="str">
        <f t="shared" si="546"/>
        <v/>
      </c>
      <c r="P1749" s="22" t="str">
        <f t="shared" si="536"/>
        <v/>
      </c>
      <c r="Q1749" s="22" t="str">
        <f t="shared" si="537"/>
        <v/>
      </c>
      <c r="R1749" s="22" t="str">
        <f t="shared" si="547"/>
        <v/>
      </c>
      <c r="S1749" s="22" t="str">
        <f t="shared" si="538"/>
        <v/>
      </c>
      <c r="T1749" s="22" t="str">
        <f t="shared" si="548"/>
        <v/>
      </c>
      <c r="U1749" s="22" t="str">
        <f t="shared" si="539"/>
        <v/>
      </c>
    </row>
    <row r="1750" spans="1:21" x14ac:dyDescent="0.25">
      <c r="A1750" s="21" t="str">
        <f>IF(INDEX('Predict Your Date Data (auto)'!A:A,ROW(A1750),1)&gt;0,INDEX('Predict Your Date Data (auto)'!A:A,ROW(A1750),1),"")</f>
        <v/>
      </c>
      <c r="B1750" s="21" t="str">
        <f>IF(A1750&lt;&gt;"",IF(IFERROR(MATCH(TRUNC(A1750),ExcludeDateList,0),-1)&gt;-1,"",TRUNC(A1750)),"")</f>
        <v/>
      </c>
      <c r="C1750" s="22" t="str">
        <f t="shared" si="540"/>
        <v/>
      </c>
      <c r="D1750" s="22" t="str">
        <f t="shared" si="541"/>
        <v/>
      </c>
      <c r="E1750" s="22" t="str">
        <f t="shared" si="542"/>
        <v/>
      </c>
      <c r="G1750" s="21" t="str">
        <f t="shared" si="543"/>
        <v/>
      </c>
      <c r="H1750" s="21" t="str">
        <f t="shared" si="533"/>
        <v/>
      </c>
      <c r="I1750" s="22" t="str">
        <f t="shared" si="534"/>
        <v/>
      </c>
      <c r="J1750" s="22" t="str">
        <f t="shared" si="544"/>
        <v/>
      </c>
      <c r="K1750" s="22" t="str">
        <f>IF(G1750&lt;&gt;"",IF(IFERROR(MATCH(TRUNC(G1750),ExcludeDateList,0),-1)&gt;-1,"",J1750),"")</f>
        <v/>
      </c>
      <c r="L1750" s="22" t="str">
        <f>IF(G1750&lt;&gt;"",IF(IFERROR(MATCH(TRUNC(G1750),ExcludeDateList,0),-1)&gt;-1,NA(),J1750),"")</f>
        <v/>
      </c>
      <c r="M1750" s="22" t="str">
        <f t="shared" si="545"/>
        <v/>
      </c>
      <c r="N1750" s="22" t="str">
        <f t="shared" si="535"/>
        <v/>
      </c>
      <c r="O1750" s="22" t="str">
        <f t="shared" si="546"/>
        <v/>
      </c>
      <c r="P1750" s="22" t="str">
        <f t="shared" si="536"/>
        <v/>
      </c>
      <c r="Q1750" s="22" t="str">
        <f t="shared" si="537"/>
        <v/>
      </c>
      <c r="R1750" s="22" t="str">
        <f t="shared" si="547"/>
        <v/>
      </c>
      <c r="S1750" s="22" t="str">
        <f t="shared" si="538"/>
        <v/>
      </c>
      <c r="T1750" s="22" t="str">
        <f t="shared" si="548"/>
        <v/>
      </c>
      <c r="U1750" s="22" t="str">
        <f t="shared" si="539"/>
        <v/>
      </c>
    </row>
    <row r="1751" spans="1:21" x14ac:dyDescent="0.25">
      <c r="A1751" s="21" t="str">
        <f>IF(INDEX('Predict Your Date Data (auto)'!A:A,ROW(A1751),1)&gt;0,INDEX('Predict Your Date Data (auto)'!A:A,ROW(A1751),1),"")</f>
        <v/>
      </c>
      <c r="B1751" s="21" t="str">
        <f>IF(A1751&lt;&gt;"",IF(IFERROR(MATCH(TRUNC(A1751),ExcludeDateList,0),-1)&gt;-1,"",TRUNC(A1751)),"")</f>
        <v/>
      </c>
      <c r="C1751" s="22" t="str">
        <f t="shared" si="540"/>
        <v/>
      </c>
      <c r="D1751" s="22" t="str">
        <f t="shared" si="541"/>
        <v/>
      </c>
      <c r="E1751" s="22" t="str">
        <f t="shared" si="542"/>
        <v/>
      </c>
      <c r="G1751" s="21" t="str">
        <f t="shared" si="543"/>
        <v/>
      </c>
      <c r="H1751" s="21" t="str">
        <f t="shared" si="533"/>
        <v/>
      </c>
      <c r="I1751" s="22" t="str">
        <f t="shared" si="534"/>
        <v/>
      </c>
      <c r="J1751" s="22" t="str">
        <f t="shared" si="544"/>
        <v/>
      </c>
      <c r="K1751" s="22" t="str">
        <f>IF(G1751&lt;&gt;"",IF(IFERROR(MATCH(TRUNC(G1751),ExcludeDateList,0),-1)&gt;-1,"",J1751),"")</f>
        <v/>
      </c>
      <c r="L1751" s="22" t="str">
        <f>IF(G1751&lt;&gt;"",IF(IFERROR(MATCH(TRUNC(G1751),ExcludeDateList,0),-1)&gt;-1,NA(),J1751),"")</f>
        <v/>
      </c>
      <c r="M1751" s="22" t="str">
        <f t="shared" si="545"/>
        <v/>
      </c>
      <c r="N1751" s="22" t="str">
        <f t="shared" si="535"/>
        <v/>
      </c>
      <c r="O1751" s="22" t="str">
        <f t="shared" si="546"/>
        <v/>
      </c>
      <c r="P1751" s="22" t="str">
        <f t="shared" si="536"/>
        <v/>
      </c>
      <c r="Q1751" s="22" t="str">
        <f t="shared" si="537"/>
        <v/>
      </c>
      <c r="R1751" s="22" t="str">
        <f t="shared" si="547"/>
        <v/>
      </c>
      <c r="S1751" s="22" t="str">
        <f t="shared" si="538"/>
        <v/>
      </c>
      <c r="T1751" s="22" t="str">
        <f t="shared" si="548"/>
        <v/>
      </c>
      <c r="U1751" s="22" t="str">
        <f t="shared" si="539"/>
        <v/>
      </c>
    </row>
    <row r="1752" spans="1:21" x14ac:dyDescent="0.25">
      <c r="A1752" s="21" t="str">
        <f>IF(INDEX('Predict Your Date Data (auto)'!A:A,ROW(A1752),1)&gt;0,INDEX('Predict Your Date Data (auto)'!A:A,ROW(A1752),1),"")</f>
        <v/>
      </c>
      <c r="B1752" s="21" t="str">
        <f>IF(A1752&lt;&gt;"",IF(IFERROR(MATCH(TRUNC(A1752),ExcludeDateList,0),-1)&gt;-1,"",TRUNC(A1752)),"")</f>
        <v/>
      </c>
      <c r="C1752" s="22" t="str">
        <f t="shared" si="540"/>
        <v/>
      </c>
      <c r="D1752" s="22" t="str">
        <f t="shared" si="541"/>
        <v/>
      </c>
      <c r="E1752" s="22" t="str">
        <f t="shared" si="542"/>
        <v/>
      </c>
      <c r="G1752" s="21" t="str">
        <f t="shared" si="543"/>
        <v/>
      </c>
      <c r="H1752" s="21" t="str">
        <f t="shared" si="533"/>
        <v/>
      </c>
      <c r="I1752" s="22" t="str">
        <f t="shared" si="534"/>
        <v/>
      </c>
      <c r="J1752" s="22" t="str">
        <f t="shared" si="544"/>
        <v/>
      </c>
      <c r="K1752" s="22" t="str">
        <f>IF(G1752&lt;&gt;"",IF(IFERROR(MATCH(TRUNC(G1752),ExcludeDateList,0),-1)&gt;-1,"",J1752),"")</f>
        <v/>
      </c>
      <c r="L1752" s="22" t="str">
        <f>IF(G1752&lt;&gt;"",IF(IFERROR(MATCH(TRUNC(G1752),ExcludeDateList,0),-1)&gt;-1,NA(),J1752),"")</f>
        <v/>
      </c>
      <c r="M1752" s="22" t="str">
        <f t="shared" si="545"/>
        <v/>
      </c>
      <c r="N1752" s="22" t="str">
        <f t="shared" si="535"/>
        <v/>
      </c>
      <c r="O1752" s="22" t="str">
        <f t="shared" si="546"/>
        <v/>
      </c>
      <c r="P1752" s="22" t="str">
        <f t="shared" si="536"/>
        <v/>
      </c>
      <c r="Q1752" s="22" t="str">
        <f t="shared" si="537"/>
        <v/>
      </c>
      <c r="R1752" s="22" t="str">
        <f t="shared" si="547"/>
        <v/>
      </c>
      <c r="S1752" s="22" t="str">
        <f t="shared" si="538"/>
        <v/>
      </c>
      <c r="T1752" s="22" t="str">
        <f t="shared" si="548"/>
        <v/>
      </c>
      <c r="U1752" s="22" t="str">
        <f t="shared" si="539"/>
        <v/>
      </c>
    </row>
    <row r="1753" spans="1:21" x14ac:dyDescent="0.25">
      <c r="A1753" s="21" t="str">
        <f>IF(INDEX('Predict Your Date Data (auto)'!A:A,ROW(A1753),1)&gt;0,INDEX('Predict Your Date Data (auto)'!A:A,ROW(A1753),1),"")</f>
        <v/>
      </c>
      <c r="B1753" s="21" t="str">
        <f>IF(A1753&lt;&gt;"",IF(IFERROR(MATCH(TRUNC(A1753),ExcludeDateList,0),-1)&gt;-1,"",TRUNC(A1753)),"")</f>
        <v/>
      </c>
      <c r="C1753" s="22" t="str">
        <f t="shared" si="540"/>
        <v/>
      </c>
      <c r="D1753" s="22" t="str">
        <f t="shared" si="541"/>
        <v/>
      </c>
      <c r="E1753" s="22" t="str">
        <f t="shared" si="542"/>
        <v/>
      </c>
      <c r="G1753" s="21" t="str">
        <f t="shared" si="543"/>
        <v/>
      </c>
      <c r="H1753" s="21" t="str">
        <f t="shared" si="533"/>
        <v/>
      </c>
      <c r="I1753" s="22" t="str">
        <f t="shared" si="534"/>
        <v/>
      </c>
      <c r="J1753" s="22" t="str">
        <f t="shared" si="544"/>
        <v/>
      </c>
      <c r="K1753" s="22" t="str">
        <f>IF(G1753&lt;&gt;"",IF(IFERROR(MATCH(TRUNC(G1753),ExcludeDateList,0),-1)&gt;-1,"",J1753),"")</f>
        <v/>
      </c>
      <c r="L1753" s="22" t="str">
        <f>IF(G1753&lt;&gt;"",IF(IFERROR(MATCH(TRUNC(G1753),ExcludeDateList,0),-1)&gt;-1,NA(),J1753),"")</f>
        <v/>
      </c>
      <c r="M1753" s="22" t="str">
        <f t="shared" si="545"/>
        <v/>
      </c>
      <c r="N1753" s="22" t="str">
        <f t="shared" si="535"/>
        <v/>
      </c>
      <c r="O1753" s="22" t="str">
        <f t="shared" si="546"/>
        <v/>
      </c>
      <c r="P1753" s="22" t="str">
        <f t="shared" si="536"/>
        <v/>
      </c>
      <c r="Q1753" s="22" t="str">
        <f t="shared" si="537"/>
        <v/>
      </c>
      <c r="R1753" s="22" t="str">
        <f t="shared" si="547"/>
        <v/>
      </c>
      <c r="S1753" s="22" t="str">
        <f t="shared" si="538"/>
        <v/>
      </c>
      <c r="T1753" s="22" t="str">
        <f t="shared" si="548"/>
        <v/>
      </c>
      <c r="U1753" s="22" t="str">
        <f t="shared" si="539"/>
        <v/>
      </c>
    </row>
    <row r="1754" spans="1:21" x14ac:dyDescent="0.25">
      <c r="A1754" s="21" t="str">
        <f>IF(INDEX('Predict Your Date Data (auto)'!A:A,ROW(A1754),1)&gt;0,INDEX('Predict Your Date Data (auto)'!A:A,ROW(A1754),1),"")</f>
        <v/>
      </c>
      <c r="B1754" s="21" t="str">
        <f>IF(A1754&lt;&gt;"",IF(IFERROR(MATCH(TRUNC(A1754),ExcludeDateList,0),-1)&gt;-1,"",TRUNC(A1754)),"")</f>
        <v/>
      </c>
      <c r="C1754" s="22" t="str">
        <f t="shared" si="540"/>
        <v/>
      </c>
      <c r="D1754" s="22" t="str">
        <f t="shared" si="541"/>
        <v/>
      </c>
      <c r="E1754" s="22" t="str">
        <f t="shared" si="542"/>
        <v/>
      </c>
      <c r="G1754" s="21" t="str">
        <f t="shared" si="543"/>
        <v/>
      </c>
      <c r="H1754" s="21" t="str">
        <f t="shared" si="533"/>
        <v/>
      </c>
      <c r="I1754" s="22" t="str">
        <f t="shared" si="534"/>
        <v/>
      </c>
      <c r="J1754" s="22" t="str">
        <f t="shared" si="544"/>
        <v/>
      </c>
      <c r="K1754" s="22" t="str">
        <f>IF(G1754&lt;&gt;"",IF(IFERROR(MATCH(TRUNC(G1754),ExcludeDateList,0),-1)&gt;-1,"",J1754),"")</f>
        <v/>
      </c>
      <c r="L1754" s="22" t="str">
        <f>IF(G1754&lt;&gt;"",IF(IFERROR(MATCH(TRUNC(G1754),ExcludeDateList,0),-1)&gt;-1,NA(),J1754),"")</f>
        <v/>
      </c>
      <c r="M1754" s="22" t="str">
        <f t="shared" si="545"/>
        <v/>
      </c>
      <c r="N1754" s="22" t="str">
        <f t="shared" si="535"/>
        <v/>
      </c>
      <c r="O1754" s="22" t="str">
        <f t="shared" si="546"/>
        <v/>
      </c>
      <c r="P1754" s="22" t="str">
        <f t="shared" si="536"/>
        <v/>
      </c>
      <c r="Q1754" s="22" t="str">
        <f t="shared" si="537"/>
        <v/>
      </c>
      <c r="R1754" s="22" t="str">
        <f t="shared" si="547"/>
        <v/>
      </c>
      <c r="S1754" s="22" t="str">
        <f t="shared" si="538"/>
        <v/>
      </c>
      <c r="T1754" s="22" t="str">
        <f t="shared" si="548"/>
        <v/>
      </c>
      <c r="U1754" s="22" t="str">
        <f t="shared" si="539"/>
        <v/>
      </c>
    </row>
    <row r="1755" spans="1:21" x14ac:dyDescent="0.25">
      <c r="A1755" s="21" t="str">
        <f>IF(INDEX('Predict Your Date Data (auto)'!A:A,ROW(A1755),1)&gt;0,INDEX('Predict Your Date Data (auto)'!A:A,ROW(A1755),1),"")</f>
        <v/>
      </c>
      <c r="B1755" s="21" t="str">
        <f>IF(A1755&lt;&gt;"",IF(IFERROR(MATCH(TRUNC(A1755),ExcludeDateList,0),-1)&gt;-1,"",TRUNC(A1755)),"")</f>
        <v/>
      </c>
      <c r="C1755" s="22" t="str">
        <f t="shared" si="540"/>
        <v/>
      </c>
      <c r="D1755" s="22" t="str">
        <f t="shared" si="541"/>
        <v/>
      </c>
      <c r="E1755" s="22" t="str">
        <f t="shared" si="542"/>
        <v/>
      </c>
      <c r="G1755" s="21" t="str">
        <f t="shared" si="543"/>
        <v/>
      </c>
      <c r="H1755" s="21" t="str">
        <f t="shared" si="533"/>
        <v/>
      </c>
      <c r="I1755" s="22" t="str">
        <f t="shared" si="534"/>
        <v/>
      </c>
      <c r="J1755" s="22" t="str">
        <f t="shared" si="544"/>
        <v/>
      </c>
      <c r="K1755" s="22" t="str">
        <f>IF(G1755&lt;&gt;"",IF(IFERROR(MATCH(TRUNC(G1755),ExcludeDateList,0),-1)&gt;-1,"",J1755),"")</f>
        <v/>
      </c>
      <c r="L1755" s="22" t="str">
        <f>IF(G1755&lt;&gt;"",IF(IFERROR(MATCH(TRUNC(G1755),ExcludeDateList,0),-1)&gt;-1,NA(),J1755),"")</f>
        <v/>
      </c>
      <c r="M1755" s="22" t="str">
        <f t="shared" si="545"/>
        <v/>
      </c>
      <c r="N1755" s="22" t="str">
        <f t="shared" si="535"/>
        <v/>
      </c>
      <c r="O1755" s="22" t="str">
        <f t="shared" si="546"/>
        <v/>
      </c>
      <c r="P1755" s="22" t="str">
        <f t="shared" si="536"/>
        <v/>
      </c>
      <c r="Q1755" s="22" t="str">
        <f t="shared" si="537"/>
        <v/>
      </c>
      <c r="R1755" s="22" t="str">
        <f t="shared" si="547"/>
        <v/>
      </c>
      <c r="S1755" s="22" t="str">
        <f t="shared" si="538"/>
        <v/>
      </c>
      <c r="T1755" s="22" t="str">
        <f t="shared" si="548"/>
        <v/>
      </c>
      <c r="U1755" s="22" t="str">
        <f t="shared" si="539"/>
        <v/>
      </c>
    </row>
    <row r="1756" spans="1:21" x14ac:dyDescent="0.25">
      <c r="A1756" s="21" t="str">
        <f>IF(INDEX('Predict Your Date Data (auto)'!A:A,ROW(A1756),1)&gt;0,INDEX('Predict Your Date Data (auto)'!A:A,ROW(A1756),1),"")</f>
        <v/>
      </c>
      <c r="B1756" s="21" t="str">
        <f>IF(A1756&lt;&gt;"",IF(IFERROR(MATCH(TRUNC(A1756),ExcludeDateList,0),-1)&gt;-1,"",TRUNC(A1756)),"")</f>
        <v/>
      </c>
      <c r="C1756" s="22" t="str">
        <f t="shared" si="540"/>
        <v/>
      </c>
      <c r="D1756" s="22" t="str">
        <f t="shared" si="541"/>
        <v/>
      </c>
      <c r="E1756" s="22" t="str">
        <f t="shared" si="542"/>
        <v/>
      </c>
      <c r="G1756" s="21" t="str">
        <f t="shared" si="543"/>
        <v/>
      </c>
      <c r="H1756" s="21" t="str">
        <f t="shared" si="533"/>
        <v/>
      </c>
      <c r="I1756" s="22" t="str">
        <f t="shared" si="534"/>
        <v/>
      </c>
      <c r="J1756" s="22" t="str">
        <f t="shared" si="544"/>
        <v/>
      </c>
      <c r="K1756" s="22" t="str">
        <f>IF(G1756&lt;&gt;"",IF(IFERROR(MATCH(TRUNC(G1756),ExcludeDateList,0),-1)&gt;-1,"",J1756),"")</f>
        <v/>
      </c>
      <c r="L1756" s="22" t="str">
        <f>IF(G1756&lt;&gt;"",IF(IFERROR(MATCH(TRUNC(G1756),ExcludeDateList,0),-1)&gt;-1,NA(),J1756),"")</f>
        <v/>
      </c>
      <c r="M1756" s="22" t="str">
        <f t="shared" si="545"/>
        <v/>
      </c>
      <c r="N1756" s="22" t="str">
        <f t="shared" si="535"/>
        <v/>
      </c>
      <c r="O1756" s="22" t="str">
        <f t="shared" si="546"/>
        <v/>
      </c>
      <c r="P1756" s="22" t="str">
        <f t="shared" si="536"/>
        <v/>
      </c>
      <c r="Q1756" s="22" t="str">
        <f t="shared" si="537"/>
        <v/>
      </c>
      <c r="R1756" s="22" t="str">
        <f t="shared" si="547"/>
        <v/>
      </c>
      <c r="S1756" s="22" t="str">
        <f t="shared" si="538"/>
        <v/>
      </c>
      <c r="T1756" s="22" t="str">
        <f t="shared" si="548"/>
        <v/>
      </c>
      <c r="U1756" s="22" t="str">
        <f t="shared" si="539"/>
        <v/>
      </c>
    </row>
    <row r="1757" spans="1:21" x14ac:dyDescent="0.25">
      <c r="A1757" s="21" t="str">
        <f>IF(INDEX('Predict Your Date Data (auto)'!A:A,ROW(A1757),1)&gt;0,INDEX('Predict Your Date Data (auto)'!A:A,ROW(A1757),1),"")</f>
        <v/>
      </c>
      <c r="B1757" s="21" t="str">
        <f>IF(A1757&lt;&gt;"",IF(IFERROR(MATCH(TRUNC(A1757),ExcludeDateList,0),-1)&gt;-1,"",TRUNC(A1757)),"")</f>
        <v/>
      </c>
      <c r="C1757" s="22" t="str">
        <f t="shared" si="540"/>
        <v/>
      </c>
      <c r="D1757" s="22" t="str">
        <f t="shared" si="541"/>
        <v/>
      </c>
      <c r="E1757" s="22" t="str">
        <f t="shared" si="542"/>
        <v/>
      </c>
      <c r="G1757" s="21" t="str">
        <f t="shared" si="543"/>
        <v/>
      </c>
      <c r="H1757" s="21" t="str">
        <f t="shared" si="533"/>
        <v/>
      </c>
      <c r="I1757" s="22" t="str">
        <f t="shared" si="534"/>
        <v/>
      </c>
      <c r="J1757" s="22" t="str">
        <f t="shared" si="544"/>
        <v/>
      </c>
      <c r="K1757" s="22" t="str">
        <f>IF(G1757&lt;&gt;"",IF(IFERROR(MATCH(TRUNC(G1757),ExcludeDateList,0),-1)&gt;-1,"",J1757),"")</f>
        <v/>
      </c>
      <c r="L1757" s="22" t="str">
        <f>IF(G1757&lt;&gt;"",IF(IFERROR(MATCH(TRUNC(G1757),ExcludeDateList,0),-1)&gt;-1,NA(),J1757),"")</f>
        <v/>
      </c>
      <c r="M1757" s="22" t="str">
        <f t="shared" si="545"/>
        <v/>
      </c>
      <c r="N1757" s="22" t="str">
        <f t="shared" si="535"/>
        <v/>
      </c>
      <c r="O1757" s="22" t="str">
        <f t="shared" si="546"/>
        <v/>
      </c>
      <c r="P1757" s="22" t="str">
        <f t="shared" si="536"/>
        <v/>
      </c>
      <c r="Q1757" s="22" t="str">
        <f t="shared" si="537"/>
        <v/>
      </c>
      <c r="R1757" s="22" t="str">
        <f t="shared" si="547"/>
        <v/>
      </c>
      <c r="S1757" s="22" t="str">
        <f t="shared" si="538"/>
        <v/>
      </c>
      <c r="T1757" s="22" t="str">
        <f t="shared" si="548"/>
        <v/>
      </c>
      <c r="U1757" s="22" t="str">
        <f t="shared" si="539"/>
        <v/>
      </c>
    </row>
    <row r="1758" spans="1:21" x14ac:dyDescent="0.25">
      <c r="A1758" s="21" t="str">
        <f>IF(INDEX('Predict Your Date Data (auto)'!A:A,ROW(A1758),1)&gt;0,INDEX('Predict Your Date Data (auto)'!A:A,ROW(A1758),1),"")</f>
        <v/>
      </c>
      <c r="B1758" s="21" t="str">
        <f>IF(A1758&lt;&gt;"",IF(IFERROR(MATCH(TRUNC(A1758),ExcludeDateList,0),-1)&gt;-1,"",TRUNC(A1758)),"")</f>
        <v/>
      </c>
      <c r="C1758" s="22" t="str">
        <f t="shared" si="540"/>
        <v/>
      </c>
      <c r="D1758" s="22" t="str">
        <f t="shared" si="541"/>
        <v/>
      </c>
      <c r="E1758" s="22" t="str">
        <f t="shared" si="542"/>
        <v/>
      </c>
      <c r="G1758" s="21" t="str">
        <f t="shared" si="543"/>
        <v/>
      </c>
      <c r="H1758" s="21" t="str">
        <f t="shared" si="533"/>
        <v/>
      </c>
      <c r="I1758" s="22" t="str">
        <f t="shared" si="534"/>
        <v/>
      </c>
      <c r="J1758" s="22" t="str">
        <f t="shared" si="544"/>
        <v/>
      </c>
      <c r="K1758" s="22" t="str">
        <f>IF(G1758&lt;&gt;"",IF(IFERROR(MATCH(TRUNC(G1758),ExcludeDateList,0),-1)&gt;-1,"",J1758),"")</f>
        <v/>
      </c>
      <c r="L1758" s="22" t="str">
        <f>IF(G1758&lt;&gt;"",IF(IFERROR(MATCH(TRUNC(G1758),ExcludeDateList,0),-1)&gt;-1,NA(),J1758),"")</f>
        <v/>
      </c>
      <c r="M1758" s="22" t="str">
        <f t="shared" si="545"/>
        <v/>
      </c>
      <c r="N1758" s="22" t="str">
        <f t="shared" si="535"/>
        <v/>
      </c>
      <c r="O1758" s="22" t="str">
        <f t="shared" si="546"/>
        <v/>
      </c>
      <c r="P1758" s="22" t="str">
        <f t="shared" si="536"/>
        <v/>
      </c>
      <c r="Q1758" s="22" t="str">
        <f t="shared" si="537"/>
        <v/>
      </c>
      <c r="R1758" s="22" t="str">
        <f t="shared" si="547"/>
        <v/>
      </c>
      <c r="S1758" s="22" t="str">
        <f t="shared" si="538"/>
        <v/>
      </c>
      <c r="T1758" s="22" t="str">
        <f t="shared" si="548"/>
        <v/>
      </c>
      <c r="U1758" s="22" t="str">
        <f t="shared" si="539"/>
        <v/>
      </c>
    </row>
    <row r="1759" spans="1:21" x14ac:dyDescent="0.25">
      <c r="A1759" s="21" t="str">
        <f>IF(INDEX('Predict Your Date Data (auto)'!A:A,ROW(A1759),1)&gt;0,INDEX('Predict Your Date Data (auto)'!A:A,ROW(A1759),1),"")</f>
        <v/>
      </c>
      <c r="B1759" s="21" t="str">
        <f>IF(A1759&lt;&gt;"",IF(IFERROR(MATCH(TRUNC(A1759),ExcludeDateList,0),-1)&gt;-1,"",TRUNC(A1759)),"")</f>
        <v/>
      </c>
      <c r="C1759" s="22" t="str">
        <f t="shared" si="540"/>
        <v/>
      </c>
      <c r="D1759" s="22" t="str">
        <f t="shared" si="541"/>
        <v/>
      </c>
      <c r="E1759" s="22" t="str">
        <f t="shared" si="542"/>
        <v/>
      </c>
      <c r="G1759" s="21" t="str">
        <f t="shared" si="543"/>
        <v/>
      </c>
      <c r="H1759" s="21" t="str">
        <f t="shared" si="533"/>
        <v/>
      </c>
      <c r="I1759" s="22" t="str">
        <f t="shared" si="534"/>
        <v/>
      </c>
      <c r="J1759" s="22" t="str">
        <f t="shared" si="544"/>
        <v/>
      </c>
      <c r="K1759" s="22" t="str">
        <f>IF(G1759&lt;&gt;"",IF(IFERROR(MATCH(TRUNC(G1759),ExcludeDateList,0),-1)&gt;-1,"",J1759),"")</f>
        <v/>
      </c>
      <c r="L1759" s="22" t="str">
        <f>IF(G1759&lt;&gt;"",IF(IFERROR(MATCH(TRUNC(G1759),ExcludeDateList,0),-1)&gt;-1,NA(),J1759),"")</f>
        <v/>
      </c>
      <c r="M1759" s="22" t="str">
        <f t="shared" si="545"/>
        <v/>
      </c>
      <c r="N1759" s="22" t="str">
        <f t="shared" si="535"/>
        <v/>
      </c>
      <c r="O1759" s="22" t="str">
        <f t="shared" si="546"/>
        <v/>
      </c>
      <c r="P1759" s="22" t="str">
        <f t="shared" si="536"/>
        <v/>
      </c>
      <c r="Q1759" s="22" t="str">
        <f t="shared" si="537"/>
        <v/>
      </c>
      <c r="R1759" s="22" t="str">
        <f t="shared" si="547"/>
        <v/>
      </c>
      <c r="S1759" s="22" t="str">
        <f t="shared" si="538"/>
        <v/>
      </c>
      <c r="T1759" s="22" t="str">
        <f t="shared" si="548"/>
        <v/>
      </c>
      <c r="U1759" s="22" t="str">
        <f t="shared" si="539"/>
        <v/>
      </c>
    </row>
    <row r="1760" spans="1:21" x14ac:dyDescent="0.25">
      <c r="A1760" s="21" t="str">
        <f>IF(INDEX('Predict Your Date Data (auto)'!A:A,ROW(A1760),1)&gt;0,INDEX('Predict Your Date Data (auto)'!A:A,ROW(A1760),1),"")</f>
        <v/>
      </c>
      <c r="B1760" s="21" t="str">
        <f>IF(A1760&lt;&gt;"",IF(IFERROR(MATCH(TRUNC(A1760),ExcludeDateList,0),-1)&gt;-1,"",TRUNC(A1760)),"")</f>
        <v/>
      </c>
      <c r="C1760" s="22" t="str">
        <f t="shared" si="540"/>
        <v/>
      </c>
      <c r="D1760" s="22" t="str">
        <f t="shared" si="541"/>
        <v/>
      </c>
      <c r="E1760" s="22" t="str">
        <f t="shared" si="542"/>
        <v/>
      </c>
      <c r="G1760" s="21" t="str">
        <f t="shared" si="543"/>
        <v/>
      </c>
      <c r="H1760" s="21" t="str">
        <f t="shared" si="533"/>
        <v/>
      </c>
      <c r="I1760" s="22" t="str">
        <f t="shared" si="534"/>
        <v/>
      </c>
      <c r="J1760" s="22" t="str">
        <f t="shared" si="544"/>
        <v/>
      </c>
      <c r="K1760" s="22" t="str">
        <f>IF(G1760&lt;&gt;"",IF(IFERROR(MATCH(TRUNC(G1760),ExcludeDateList,0),-1)&gt;-1,"",J1760),"")</f>
        <v/>
      </c>
      <c r="L1760" s="22" t="str">
        <f>IF(G1760&lt;&gt;"",IF(IFERROR(MATCH(TRUNC(G1760),ExcludeDateList,0),-1)&gt;-1,NA(),J1760),"")</f>
        <v/>
      </c>
      <c r="M1760" s="22" t="str">
        <f t="shared" si="545"/>
        <v/>
      </c>
      <c r="N1760" s="22" t="str">
        <f t="shared" si="535"/>
        <v/>
      </c>
      <c r="O1760" s="22" t="str">
        <f t="shared" si="546"/>
        <v/>
      </c>
      <c r="P1760" s="22" t="str">
        <f t="shared" si="536"/>
        <v/>
      </c>
      <c r="Q1760" s="22" t="str">
        <f t="shared" si="537"/>
        <v/>
      </c>
      <c r="R1760" s="22" t="str">
        <f t="shared" si="547"/>
        <v/>
      </c>
      <c r="S1760" s="22" t="str">
        <f t="shared" si="538"/>
        <v/>
      </c>
      <c r="T1760" s="22" t="str">
        <f t="shared" si="548"/>
        <v/>
      </c>
      <c r="U1760" s="22" t="str">
        <f t="shared" si="539"/>
        <v/>
      </c>
    </row>
    <row r="1761" spans="1:21" x14ac:dyDescent="0.25">
      <c r="A1761" s="21" t="str">
        <f>IF(INDEX('Predict Your Date Data (auto)'!A:A,ROW(A1761),1)&gt;0,INDEX('Predict Your Date Data (auto)'!A:A,ROW(A1761),1),"")</f>
        <v/>
      </c>
      <c r="B1761" s="21" t="str">
        <f>IF(A1761&lt;&gt;"",IF(IFERROR(MATCH(TRUNC(A1761),ExcludeDateList,0),-1)&gt;-1,"",TRUNC(A1761)),"")</f>
        <v/>
      </c>
      <c r="C1761" s="22" t="str">
        <f t="shared" si="540"/>
        <v/>
      </c>
      <c r="D1761" s="22" t="str">
        <f t="shared" si="541"/>
        <v/>
      </c>
      <c r="E1761" s="22" t="str">
        <f t="shared" si="542"/>
        <v/>
      </c>
      <c r="G1761" s="21" t="str">
        <f t="shared" si="543"/>
        <v/>
      </c>
      <c r="H1761" s="21" t="str">
        <f t="shared" si="533"/>
        <v/>
      </c>
      <c r="I1761" s="22" t="str">
        <f t="shared" si="534"/>
        <v/>
      </c>
      <c r="J1761" s="22" t="str">
        <f t="shared" si="544"/>
        <v/>
      </c>
      <c r="K1761" s="22" t="str">
        <f>IF(G1761&lt;&gt;"",IF(IFERROR(MATCH(TRUNC(G1761),ExcludeDateList,0),-1)&gt;-1,"",J1761),"")</f>
        <v/>
      </c>
      <c r="L1761" s="22" t="str">
        <f>IF(G1761&lt;&gt;"",IF(IFERROR(MATCH(TRUNC(G1761),ExcludeDateList,0),-1)&gt;-1,NA(),J1761),"")</f>
        <v/>
      </c>
      <c r="M1761" s="22" t="str">
        <f t="shared" si="545"/>
        <v/>
      </c>
      <c r="N1761" s="22" t="str">
        <f t="shared" si="535"/>
        <v/>
      </c>
      <c r="O1761" s="22" t="str">
        <f t="shared" si="546"/>
        <v/>
      </c>
      <c r="P1761" s="22" t="str">
        <f t="shared" si="536"/>
        <v/>
      </c>
      <c r="Q1761" s="22" t="str">
        <f t="shared" si="537"/>
        <v/>
      </c>
      <c r="R1761" s="22" t="str">
        <f t="shared" si="547"/>
        <v/>
      </c>
      <c r="S1761" s="22" t="str">
        <f t="shared" si="538"/>
        <v/>
      </c>
      <c r="T1761" s="22" t="str">
        <f t="shared" si="548"/>
        <v/>
      </c>
      <c r="U1761" s="22" t="str">
        <f t="shared" si="539"/>
        <v/>
      </c>
    </row>
    <row r="1762" spans="1:21" x14ac:dyDescent="0.25">
      <c r="A1762" s="21" t="str">
        <f>IF(INDEX('Predict Your Date Data (auto)'!A:A,ROW(A1762),1)&gt;0,INDEX('Predict Your Date Data (auto)'!A:A,ROW(A1762),1),"")</f>
        <v/>
      </c>
      <c r="B1762" s="21" t="str">
        <f>IF(A1762&lt;&gt;"",IF(IFERROR(MATCH(TRUNC(A1762),ExcludeDateList,0),-1)&gt;-1,"",TRUNC(A1762)),"")</f>
        <v/>
      </c>
      <c r="C1762" s="22" t="str">
        <f t="shared" si="540"/>
        <v/>
      </c>
      <c r="D1762" s="22" t="str">
        <f t="shared" si="541"/>
        <v/>
      </c>
      <c r="E1762" s="22" t="str">
        <f t="shared" si="542"/>
        <v/>
      </c>
      <c r="G1762" s="21" t="str">
        <f t="shared" si="543"/>
        <v/>
      </c>
      <c r="H1762" s="21" t="str">
        <f t="shared" si="533"/>
        <v/>
      </c>
      <c r="I1762" s="22" t="str">
        <f t="shared" si="534"/>
        <v/>
      </c>
      <c r="J1762" s="22" t="str">
        <f t="shared" si="544"/>
        <v/>
      </c>
      <c r="K1762" s="22" t="str">
        <f>IF(G1762&lt;&gt;"",IF(IFERROR(MATCH(TRUNC(G1762),ExcludeDateList,0),-1)&gt;-1,"",J1762),"")</f>
        <v/>
      </c>
      <c r="L1762" s="22" t="str">
        <f>IF(G1762&lt;&gt;"",IF(IFERROR(MATCH(TRUNC(G1762),ExcludeDateList,0),-1)&gt;-1,NA(),J1762),"")</f>
        <v/>
      </c>
      <c r="M1762" s="22" t="str">
        <f t="shared" si="545"/>
        <v/>
      </c>
      <c r="N1762" s="22" t="str">
        <f t="shared" si="535"/>
        <v/>
      </c>
      <c r="O1762" s="22" t="str">
        <f t="shared" si="546"/>
        <v/>
      </c>
      <c r="P1762" s="22" t="str">
        <f t="shared" si="536"/>
        <v/>
      </c>
      <c r="Q1762" s="22" t="str">
        <f t="shared" si="537"/>
        <v/>
      </c>
      <c r="R1762" s="22" t="str">
        <f t="shared" si="547"/>
        <v/>
      </c>
      <c r="S1762" s="22" t="str">
        <f t="shared" si="538"/>
        <v/>
      </c>
      <c r="T1762" s="22" t="str">
        <f t="shared" si="548"/>
        <v/>
      </c>
      <c r="U1762" s="22" t="str">
        <f t="shared" si="539"/>
        <v/>
      </c>
    </row>
    <row r="1763" spans="1:21" x14ac:dyDescent="0.25">
      <c r="A1763" s="21" t="str">
        <f>IF(INDEX('Predict Your Date Data (auto)'!A:A,ROW(A1763),1)&gt;0,INDEX('Predict Your Date Data (auto)'!A:A,ROW(A1763),1),"")</f>
        <v/>
      </c>
      <c r="B1763" s="21" t="str">
        <f>IF(A1763&lt;&gt;"",IF(IFERROR(MATCH(TRUNC(A1763),ExcludeDateList,0),-1)&gt;-1,"",TRUNC(A1763)),"")</f>
        <v/>
      </c>
      <c r="C1763" s="22" t="str">
        <f t="shared" si="540"/>
        <v/>
      </c>
      <c r="D1763" s="22" t="str">
        <f t="shared" si="541"/>
        <v/>
      </c>
      <c r="E1763" s="22" t="str">
        <f t="shared" si="542"/>
        <v/>
      </c>
      <c r="G1763" s="21" t="str">
        <f t="shared" si="543"/>
        <v/>
      </c>
      <c r="H1763" s="21" t="str">
        <f t="shared" si="533"/>
        <v/>
      </c>
      <c r="I1763" s="22" t="str">
        <f t="shared" si="534"/>
        <v/>
      </c>
      <c r="J1763" s="22" t="str">
        <f t="shared" si="544"/>
        <v/>
      </c>
      <c r="K1763" s="22" t="str">
        <f>IF(G1763&lt;&gt;"",IF(IFERROR(MATCH(TRUNC(G1763),ExcludeDateList,0),-1)&gt;-1,"",J1763),"")</f>
        <v/>
      </c>
      <c r="L1763" s="22" t="str">
        <f>IF(G1763&lt;&gt;"",IF(IFERROR(MATCH(TRUNC(G1763),ExcludeDateList,0),-1)&gt;-1,NA(),J1763),"")</f>
        <v/>
      </c>
      <c r="M1763" s="22" t="str">
        <f t="shared" si="545"/>
        <v/>
      </c>
      <c r="N1763" s="22" t="str">
        <f t="shared" si="535"/>
        <v/>
      </c>
      <c r="O1763" s="22" t="str">
        <f t="shared" si="546"/>
        <v/>
      </c>
      <c r="P1763" s="22" t="str">
        <f t="shared" si="536"/>
        <v/>
      </c>
      <c r="Q1763" s="22" t="str">
        <f t="shared" si="537"/>
        <v/>
      </c>
      <c r="R1763" s="22" t="str">
        <f t="shared" si="547"/>
        <v/>
      </c>
      <c r="S1763" s="22" t="str">
        <f t="shared" si="538"/>
        <v/>
      </c>
      <c r="T1763" s="22" t="str">
        <f t="shared" si="548"/>
        <v/>
      </c>
      <c r="U1763" s="22" t="str">
        <f t="shared" si="539"/>
        <v/>
      </c>
    </row>
    <row r="1764" spans="1:21" x14ac:dyDescent="0.25">
      <c r="A1764" s="21" t="str">
        <f>IF(INDEX('Predict Your Date Data (auto)'!A:A,ROW(A1764),1)&gt;0,INDEX('Predict Your Date Data (auto)'!A:A,ROW(A1764),1),"")</f>
        <v/>
      </c>
      <c r="B1764" s="21" t="str">
        <f>IF(A1764&lt;&gt;"",IF(IFERROR(MATCH(TRUNC(A1764),ExcludeDateList,0),-1)&gt;-1,"",TRUNC(A1764)),"")</f>
        <v/>
      </c>
      <c r="C1764" s="22" t="str">
        <f t="shared" si="540"/>
        <v/>
      </c>
      <c r="D1764" s="22" t="str">
        <f t="shared" si="541"/>
        <v/>
      </c>
      <c r="E1764" s="22" t="str">
        <f t="shared" si="542"/>
        <v/>
      </c>
      <c r="G1764" s="21" t="str">
        <f t="shared" si="543"/>
        <v/>
      </c>
      <c r="H1764" s="21" t="str">
        <f t="shared" si="533"/>
        <v/>
      </c>
      <c r="I1764" s="22" t="str">
        <f t="shared" si="534"/>
        <v/>
      </c>
      <c r="J1764" s="22" t="str">
        <f t="shared" si="544"/>
        <v/>
      </c>
      <c r="K1764" s="22" t="str">
        <f>IF(G1764&lt;&gt;"",IF(IFERROR(MATCH(TRUNC(G1764),ExcludeDateList,0),-1)&gt;-1,"",J1764),"")</f>
        <v/>
      </c>
      <c r="L1764" s="22" t="str">
        <f>IF(G1764&lt;&gt;"",IF(IFERROR(MATCH(TRUNC(G1764),ExcludeDateList,0),-1)&gt;-1,NA(),J1764),"")</f>
        <v/>
      </c>
      <c r="M1764" s="22" t="str">
        <f t="shared" si="545"/>
        <v/>
      </c>
      <c r="N1764" s="22" t="str">
        <f t="shared" si="535"/>
        <v/>
      </c>
      <c r="O1764" s="22" t="str">
        <f t="shared" si="546"/>
        <v/>
      </c>
      <c r="P1764" s="22" t="str">
        <f t="shared" si="536"/>
        <v/>
      </c>
      <c r="Q1764" s="22" t="str">
        <f t="shared" si="537"/>
        <v/>
      </c>
      <c r="R1764" s="22" t="str">
        <f t="shared" si="547"/>
        <v/>
      </c>
      <c r="S1764" s="22" t="str">
        <f t="shared" si="538"/>
        <v/>
      </c>
      <c r="T1764" s="22" t="str">
        <f t="shared" si="548"/>
        <v/>
      </c>
      <c r="U1764" s="22" t="str">
        <f t="shared" si="539"/>
        <v/>
      </c>
    </row>
    <row r="1765" spans="1:21" x14ac:dyDescent="0.25">
      <c r="A1765" s="21" t="str">
        <f>IF(INDEX('Predict Your Date Data (auto)'!A:A,ROW(A1765),1)&gt;0,INDEX('Predict Your Date Data (auto)'!A:A,ROW(A1765),1),"")</f>
        <v/>
      </c>
      <c r="B1765" s="21" t="str">
        <f>IF(A1765&lt;&gt;"",IF(IFERROR(MATCH(TRUNC(A1765),ExcludeDateList,0),-1)&gt;-1,"",TRUNC(A1765)),"")</f>
        <v/>
      </c>
      <c r="C1765" s="22" t="str">
        <f t="shared" si="540"/>
        <v/>
      </c>
      <c r="D1765" s="22" t="str">
        <f t="shared" si="541"/>
        <v/>
      </c>
      <c r="E1765" s="22" t="str">
        <f t="shared" si="542"/>
        <v/>
      </c>
      <c r="G1765" s="21" t="str">
        <f t="shared" si="543"/>
        <v/>
      </c>
      <c r="H1765" s="21" t="str">
        <f t="shared" si="533"/>
        <v/>
      </c>
      <c r="I1765" s="22" t="str">
        <f t="shared" si="534"/>
        <v/>
      </c>
      <c r="J1765" s="22" t="str">
        <f t="shared" si="544"/>
        <v/>
      </c>
      <c r="K1765" s="22" t="str">
        <f>IF(G1765&lt;&gt;"",IF(IFERROR(MATCH(TRUNC(G1765),ExcludeDateList,0),-1)&gt;-1,"",J1765),"")</f>
        <v/>
      </c>
      <c r="L1765" s="22" t="str">
        <f>IF(G1765&lt;&gt;"",IF(IFERROR(MATCH(TRUNC(G1765),ExcludeDateList,0),-1)&gt;-1,NA(),J1765),"")</f>
        <v/>
      </c>
      <c r="M1765" s="22" t="str">
        <f t="shared" si="545"/>
        <v/>
      </c>
      <c r="N1765" s="22" t="str">
        <f t="shared" si="535"/>
        <v/>
      </c>
      <c r="O1765" s="22" t="str">
        <f t="shared" si="546"/>
        <v/>
      </c>
      <c r="P1765" s="22" t="str">
        <f t="shared" si="536"/>
        <v/>
      </c>
      <c r="Q1765" s="22" t="str">
        <f t="shared" si="537"/>
        <v/>
      </c>
      <c r="R1765" s="22" t="str">
        <f t="shared" si="547"/>
        <v/>
      </c>
      <c r="S1765" s="22" t="str">
        <f t="shared" si="538"/>
        <v/>
      </c>
      <c r="T1765" s="22" t="str">
        <f t="shared" si="548"/>
        <v/>
      </c>
      <c r="U1765" s="22" t="str">
        <f t="shared" si="539"/>
        <v/>
      </c>
    </row>
    <row r="1766" spans="1:21" x14ac:dyDescent="0.25">
      <c r="A1766" s="21" t="str">
        <f>IF(INDEX('Predict Your Date Data (auto)'!A:A,ROW(A1766),1)&gt;0,INDEX('Predict Your Date Data (auto)'!A:A,ROW(A1766),1),"")</f>
        <v/>
      </c>
      <c r="B1766" s="21" t="str">
        <f>IF(A1766&lt;&gt;"",IF(IFERROR(MATCH(TRUNC(A1766),ExcludeDateList,0),-1)&gt;-1,"",TRUNC(A1766)),"")</f>
        <v/>
      </c>
      <c r="C1766" s="22" t="str">
        <f t="shared" si="540"/>
        <v/>
      </c>
      <c r="D1766" s="22" t="str">
        <f t="shared" si="541"/>
        <v/>
      </c>
      <c r="E1766" s="22" t="str">
        <f t="shared" si="542"/>
        <v/>
      </c>
      <c r="G1766" s="21" t="str">
        <f t="shared" si="543"/>
        <v/>
      </c>
      <c r="H1766" s="21" t="str">
        <f t="shared" si="533"/>
        <v/>
      </c>
      <c r="I1766" s="22" t="str">
        <f t="shared" si="534"/>
        <v/>
      </c>
      <c r="J1766" s="22" t="str">
        <f t="shared" si="544"/>
        <v/>
      </c>
      <c r="K1766" s="22" t="str">
        <f>IF(G1766&lt;&gt;"",IF(IFERROR(MATCH(TRUNC(G1766),ExcludeDateList,0),-1)&gt;-1,"",J1766),"")</f>
        <v/>
      </c>
      <c r="L1766" s="22" t="str">
        <f>IF(G1766&lt;&gt;"",IF(IFERROR(MATCH(TRUNC(G1766),ExcludeDateList,0),-1)&gt;-1,NA(),J1766),"")</f>
        <v/>
      </c>
      <c r="M1766" s="22" t="str">
        <f t="shared" si="545"/>
        <v/>
      </c>
      <c r="N1766" s="22" t="str">
        <f t="shared" si="535"/>
        <v/>
      </c>
      <c r="O1766" s="22" t="str">
        <f t="shared" si="546"/>
        <v/>
      </c>
      <c r="P1766" s="22" t="str">
        <f t="shared" si="536"/>
        <v/>
      </c>
      <c r="Q1766" s="22" t="str">
        <f t="shared" si="537"/>
        <v/>
      </c>
      <c r="R1766" s="22" t="str">
        <f t="shared" si="547"/>
        <v/>
      </c>
      <c r="S1766" s="22" t="str">
        <f t="shared" si="538"/>
        <v/>
      </c>
      <c r="T1766" s="22" t="str">
        <f t="shared" si="548"/>
        <v/>
      </c>
      <c r="U1766" s="22" t="str">
        <f t="shared" si="539"/>
        <v/>
      </c>
    </row>
    <row r="1767" spans="1:21" x14ac:dyDescent="0.25">
      <c r="A1767" s="21" t="str">
        <f>IF(INDEX('Predict Your Date Data (auto)'!A:A,ROW(A1767),1)&gt;0,INDEX('Predict Your Date Data (auto)'!A:A,ROW(A1767),1),"")</f>
        <v/>
      </c>
      <c r="B1767" s="21" t="str">
        <f>IF(A1767&lt;&gt;"",IF(IFERROR(MATCH(TRUNC(A1767),ExcludeDateList,0),-1)&gt;-1,"",TRUNC(A1767)),"")</f>
        <v/>
      </c>
      <c r="C1767" s="22" t="str">
        <f t="shared" si="540"/>
        <v/>
      </c>
      <c r="D1767" s="22" t="str">
        <f t="shared" si="541"/>
        <v/>
      </c>
      <c r="E1767" s="22" t="str">
        <f t="shared" si="542"/>
        <v/>
      </c>
      <c r="G1767" s="21" t="str">
        <f t="shared" si="543"/>
        <v/>
      </c>
      <c r="H1767" s="21" t="str">
        <f t="shared" si="533"/>
        <v/>
      </c>
      <c r="I1767" s="22" t="str">
        <f t="shared" si="534"/>
        <v/>
      </c>
      <c r="J1767" s="22" t="str">
        <f t="shared" si="544"/>
        <v/>
      </c>
      <c r="K1767" s="22" t="str">
        <f>IF(G1767&lt;&gt;"",IF(IFERROR(MATCH(TRUNC(G1767),ExcludeDateList,0),-1)&gt;-1,"",J1767),"")</f>
        <v/>
      </c>
      <c r="L1767" s="22" t="str">
        <f>IF(G1767&lt;&gt;"",IF(IFERROR(MATCH(TRUNC(G1767),ExcludeDateList,0),-1)&gt;-1,NA(),J1767),"")</f>
        <v/>
      </c>
      <c r="M1767" s="22" t="str">
        <f t="shared" si="545"/>
        <v/>
      </c>
      <c r="N1767" s="22" t="str">
        <f t="shared" si="535"/>
        <v/>
      </c>
      <c r="O1767" s="22" t="str">
        <f t="shared" si="546"/>
        <v/>
      </c>
      <c r="P1767" s="22" t="str">
        <f t="shared" si="536"/>
        <v/>
      </c>
      <c r="Q1767" s="22" t="str">
        <f t="shared" si="537"/>
        <v/>
      </c>
      <c r="R1767" s="22" t="str">
        <f t="shared" si="547"/>
        <v/>
      </c>
      <c r="S1767" s="22" t="str">
        <f t="shared" si="538"/>
        <v/>
      </c>
      <c r="T1767" s="22" t="str">
        <f t="shared" si="548"/>
        <v/>
      </c>
      <c r="U1767" s="22" t="str">
        <f t="shared" si="539"/>
        <v/>
      </c>
    </row>
    <row r="1768" spans="1:21" x14ac:dyDescent="0.25">
      <c r="A1768" s="21" t="str">
        <f>IF(INDEX('Predict Your Date Data (auto)'!A:A,ROW(A1768),1)&gt;0,INDEX('Predict Your Date Data (auto)'!A:A,ROW(A1768),1),"")</f>
        <v/>
      </c>
      <c r="B1768" s="21" t="str">
        <f>IF(A1768&lt;&gt;"",IF(IFERROR(MATCH(TRUNC(A1768),ExcludeDateList,0),-1)&gt;-1,"",TRUNC(A1768)),"")</f>
        <v/>
      </c>
      <c r="C1768" s="22" t="str">
        <f t="shared" si="540"/>
        <v/>
      </c>
      <c r="D1768" s="22" t="str">
        <f t="shared" si="541"/>
        <v/>
      </c>
      <c r="E1768" s="22" t="str">
        <f t="shared" si="542"/>
        <v/>
      </c>
      <c r="G1768" s="21" t="str">
        <f t="shared" si="543"/>
        <v/>
      </c>
      <c r="H1768" s="21" t="str">
        <f t="shared" si="533"/>
        <v/>
      </c>
      <c r="I1768" s="22" t="str">
        <f t="shared" si="534"/>
        <v/>
      </c>
      <c r="J1768" s="22" t="str">
        <f t="shared" si="544"/>
        <v/>
      </c>
      <c r="K1768" s="22" t="str">
        <f>IF(G1768&lt;&gt;"",IF(IFERROR(MATCH(TRUNC(G1768),ExcludeDateList,0),-1)&gt;-1,"",J1768),"")</f>
        <v/>
      </c>
      <c r="L1768" s="22" t="str">
        <f>IF(G1768&lt;&gt;"",IF(IFERROR(MATCH(TRUNC(G1768),ExcludeDateList,0),-1)&gt;-1,NA(),J1768),"")</f>
        <v/>
      </c>
      <c r="M1768" s="22" t="str">
        <f t="shared" si="545"/>
        <v/>
      </c>
      <c r="N1768" s="22" t="str">
        <f t="shared" si="535"/>
        <v/>
      </c>
      <c r="O1768" s="22" t="str">
        <f t="shared" si="546"/>
        <v/>
      </c>
      <c r="P1768" s="22" t="str">
        <f t="shared" si="536"/>
        <v/>
      </c>
      <c r="Q1768" s="22" t="str">
        <f t="shared" si="537"/>
        <v/>
      </c>
      <c r="R1768" s="22" t="str">
        <f t="shared" si="547"/>
        <v/>
      </c>
      <c r="S1768" s="22" t="str">
        <f t="shared" si="538"/>
        <v/>
      </c>
      <c r="T1768" s="22" t="str">
        <f t="shared" si="548"/>
        <v/>
      </c>
      <c r="U1768" s="22" t="str">
        <f t="shared" si="539"/>
        <v/>
      </c>
    </row>
    <row r="1769" spans="1:21" x14ac:dyDescent="0.25">
      <c r="A1769" s="21" t="str">
        <f>IF(INDEX('Predict Your Date Data (auto)'!A:A,ROW(A1769),1)&gt;0,INDEX('Predict Your Date Data (auto)'!A:A,ROW(A1769),1),"")</f>
        <v/>
      </c>
      <c r="B1769" s="21" t="str">
        <f>IF(A1769&lt;&gt;"",IF(IFERROR(MATCH(TRUNC(A1769),ExcludeDateList,0),-1)&gt;-1,"",TRUNC(A1769)),"")</f>
        <v/>
      </c>
      <c r="C1769" s="22" t="str">
        <f t="shared" si="540"/>
        <v/>
      </c>
      <c r="D1769" s="22" t="str">
        <f t="shared" si="541"/>
        <v/>
      </c>
      <c r="E1769" s="22" t="str">
        <f t="shared" si="542"/>
        <v/>
      </c>
      <c r="G1769" s="21" t="str">
        <f t="shared" si="543"/>
        <v/>
      </c>
      <c r="H1769" s="21" t="str">
        <f t="shared" si="533"/>
        <v/>
      </c>
      <c r="I1769" s="22" t="str">
        <f t="shared" si="534"/>
        <v/>
      </c>
      <c r="J1769" s="22" t="str">
        <f t="shared" si="544"/>
        <v/>
      </c>
      <c r="K1769" s="22" t="str">
        <f>IF(G1769&lt;&gt;"",IF(IFERROR(MATCH(TRUNC(G1769),ExcludeDateList,0),-1)&gt;-1,"",J1769),"")</f>
        <v/>
      </c>
      <c r="L1769" s="22" t="str">
        <f>IF(G1769&lt;&gt;"",IF(IFERROR(MATCH(TRUNC(G1769),ExcludeDateList,0),-1)&gt;-1,NA(),J1769),"")</f>
        <v/>
      </c>
      <c r="M1769" s="22" t="str">
        <f t="shared" si="545"/>
        <v/>
      </c>
      <c r="N1769" s="22" t="str">
        <f t="shared" si="535"/>
        <v/>
      </c>
      <c r="O1769" s="22" t="str">
        <f t="shared" si="546"/>
        <v/>
      </c>
      <c r="P1769" s="22" t="str">
        <f t="shared" si="536"/>
        <v/>
      </c>
      <c r="Q1769" s="22" t="str">
        <f t="shared" si="537"/>
        <v/>
      </c>
      <c r="R1769" s="22" t="str">
        <f t="shared" si="547"/>
        <v/>
      </c>
      <c r="S1769" s="22" t="str">
        <f t="shared" si="538"/>
        <v/>
      </c>
      <c r="T1769" s="22" t="str">
        <f t="shared" si="548"/>
        <v/>
      </c>
      <c r="U1769" s="22" t="str">
        <f t="shared" si="539"/>
        <v/>
      </c>
    </row>
    <row r="1770" spans="1:21" x14ac:dyDescent="0.25">
      <c r="A1770" s="21" t="str">
        <f>IF(INDEX('Predict Your Date Data (auto)'!A:A,ROW(A1770),1)&gt;0,INDEX('Predict Your Date Data (auto)'!A:A,ROW(A1770),1),"")</f>
        <v/>
      </c>
      <c r="B1770" s="21" t="str">
        <f>IF(A1770&lt;&gt;"",IF(IFERROR(MATCH(TRUNC(A1770),ExcludeDateList,0),-1)&gt;-1,"",TRUNC(A1770)),"")</f>
        <v/>
      </c>
      <c r="C1770" s="22" t="str">
        <f t="shared" si="540"/>
        <v/>
      </c>
      <c r="D1770" s="22" t="str">
        <f t="shared" si="541"/>
        <v/>
      </c>
      <c r="E1770" s="22" t="str">
        <f t="shared" si="542"/>
        <v/>
      </c>
      <c r="G1770" s="21" t="str">
        <f t="shared" si="543"/>
        <v/>
      </c>
      <c r="H1770" s="21" t="str">
        <f t="shared" si="533"/>
        <v/>
      </c>
      <c r="I1770" s="22" t="str">
        <f t="shared" si="534"/>
        <v/>
      </c>
      <c r="J1770" s="22" t="str">
        <f t="shared" si="544"/>
        <v/>
      </c>
      <c r="K1770" s="22" t="str">
        <f>IF(G1770&lt;&gt;"",IF(IFERROR(MATCH(TRUNC(G1770),ExcludeDateList,0),-1)&gt;-1,"",J1770),"")</f>
        <v/>
      </c>
      <c r="L1770" s="22" t="str">
        <f>IF(G1770&lt;&gt;"",IF(IFERROR(MATCH(TRUNC(G1770),ExcludeDateList,0),-1)&gt;-1,NA(),J1770),"")</f>
        <v/>
      </c>
      <c r="M1770" s="22" t="str">
        <f t="shared" si="545"/>
        <v/>
      </c>
      <c r="N1770" s="22" t="str">
        <f t="shared" si="535"/>
        <v/>
      </c>
      <c r="O1770" s="22" t="str">
        <f t="shared" si="546"/>
        <v/>
      </c>
      <c r="P1770" s="22" t="str">
        <f t="shared" si="536"/>
        <v/>
      </c>
      <c r="Q1770" s="22" t="str">
        <f t="shared" si="537"/>
        <v/>
      </c>
      <c r="R1770" s="22" t="str">
        <f t="shared" si="547"/>
        <v/>
      </c>
      <c r="S1770" s="22" t="str">
        <f t="shared" si="538"/>
        <v/>
      </c>
      <c r="T1770" s="22" t="str">
        <f t="shared" si="548"/>
        <v/>
      </c>
      <c r="U1770" s="22" t="str">
        <f t="shared" si="539"/>
        <v/>
      </c>
    </row>
    <row r="1771" spans="1:21" x14ac:dyDescent="0.25">
      <c r="A1771" s="21" t="str">
        <f>IF(INDEX('Predict Your Date Data (auto)'!A:A,ROW(A1771),1)&gt;0,INDEX('Predict Your Date Data (auto)'!A:A,ROW(A1771),1),"")</f>
        <v/>
      </c>
      <c r="B1771" s="21" t="str">
        <f>IF(A1771&lt;&gt;"",IF(IFERROR(MATCH(TRUNC(A1771),ExcludeDateList,0),-1)&gt;-1,"",TRUNC(A1771)),"")</f>
        <v/>
      </c>
      <c r="C1771" s="22" t="str">
        <f t="shared" si="540"/>
        <v/>
      </c>
      <c r="D1771" s="22" t="str">
        <f t="shared" si="541"/>
        <v/>
      </c>
      <c r="E1771" s="22" t="str">
        <f t="shared" si="542"/>
        <v/>
      </c>
      <c r="G1771" s="21" t="str">
        <f t="shared" si="543"/>
        <v/>
      </c>
      <c r="H1771" s="21" t="str">
        <f t="shared" si="533"/>
        <v/>
      </c>
      <c r="I1771" s="22" t="str">
        <f t="shared" si="534"/>
        <v/>
      </c>
      <c r="J1771" s="22" t="str">
        <f t="shared" si="544"/>
        <v/>
      </c>
      <c r="K1771" s="22" t="str">
        <f>IF(G1771&lt;&gt;"",IF(IFERROR(MATCH(TRUNC(G1771),ExcludeDateList,0),-1)&gt;-1,"",J1771),"")</f>
        <v/>
      </c>
      <c r="L1771" s="22" t="str">
        <f>IF(G1771&lt;&gt;"",IF(IFERROR(MATCH(TRUNC(G1771),ExcludeDateList,0),-1)&gt;-1,NA(),J1771),"")</f>
        <v/>
      </c>
      <c r="M1771" s="22" t="str">
        <f t="shared" si="545"/>
        <v/>
      </c>
      <c r="N1771" s="22" t="str">
        <f t="shared" si="535"/>
        <v/>
      </c>
      <c r="O1771" s="22" t="str">
        <f t="shared" si="546"/>
        <v/>
      </c>
      <c r="P1771" s="22" t="str">
        <f t="shared" si="536"/>
        <v/>
      </c>
      <c r="Q1771" s="22" t="str">
        <f t="shared" si="537"/>
        <v/>
      </c>
      <c r="R1771" s="22" t="str">
        <f t="shared" si="547"/>
        <v/>
      </c>
      <c r="S1771" s="22" t="str">
        <f t="shared" si="538"/>
        <v/>
      </c>
      <c r="T1771" s="22" t="str">
        <f t="shared" si="548"/>
        <v/>
      </c>
      <c r="U1771" s="22" t="str">
        <f t="shared" si="539"/>
        <v/>
      </c>
    </row>
    <row r="1772" spans="1:21" x14ac:dyDescent="0.25">
      <c r="A1772" s="21" t="str">
        <f>IF(INDEX('Predict Your Date Data (auto)'!A:A,ROW(A1772),1)&gt;0,INDEX('Predict Your Date Data (auto)'!A:A,ROW(A1772),1),"")</f>
        <v/>
      </c>
      <c r="B1772" s="21" t="str">
        <f>IF(A1772&lt;&gt;"",IF(IFERROR(MATCH(TRUNC(A1772),ExcludeDateList,0),-1)&gt;-1,"",TRUNC(A1772)),"")</f>
        <v/>
      </c>
      <c r="C1772" s="22" t="str">
        <f t="shared" si="540"/>
        <v/>
      </c>
      <c r="D1772" s="22" t="str">
        <f t="shared" si="541"/>
        <v/>
      </c>
      <c r="E1772" s="22" t="str">
        <f t="shared" si="542"/>
        <v/>
      </c>
      <c r="G1772" s="21" t="str">
        <f t="shared" si="543"/>
        <v/>
      </c>
      <c r="H1772" s="21" t="str">
        <f t="shared" si="533"/>
        <v/>
      </c>
      <c r="I1772" s="22" t="str">
        <f t="shared" si="534"/>
        <v/>
      </c>
      <c r="J1772" s="22" t="str">
        <f t="shared" si="544"/>
        <v/>
      </c>
      <c r="K1772" s="22" t="str">
        <f>IF(G1772&lt;&gt;"",IF(IFERROR(MATCH(TRUNC(G1772),ExcludeDateList,0),-1)&gt;-1,"",J1772),"")</f>
        <v/>
      </c>
      <c r="L1772" s="22" t="str">
        <f>IF(G1772&lt;&gt;"",IF(IFERROR(MATCH(TRUNC(G1772),ExcludeDateList,0),-1)&gt;-1,NA(),J1772),"")</f>
        <v/>
      </c>
      <c r="M1772" s="22" t="str">
        <f t="shared" si="545"/>
        <v/>
      </c>
      <c r="N1772" s="22" t="str">
        <f t="shared" si="535"/>
        <v/>
      </c>
      <c r="O1772" s="22" t="str">
        <f t="shared" si="546"/>
        <v/>
      </c>
      <c r="P1772" s="22" t="str">
        <f t="shared" si="536"/>
        <v/>
      </c>
      <c r="Q1772" s="22" t="str">
        <f t="shared" si="537"/>
        <v/>
      </c>
      <c r="R1772" s="22" t="str">
        <f t="shared" si="547"/>
        <v/>
      </c>
      <c r="S1772" s="22" t="str">
        <f t="shared" si="538"/>
        <v/>
      </c>
      <c r="T1772" s="22" t="str">
        <f t="shared" si="548"/>
        <v/>
      </c>
      <c r="U1772" s="22" t="str">
        <f t="shared" si="539"/>
        <v/>
      </c>
    </row>
    <row r="1773" spans="1:21" x14ac:dyDescent="0.25">
      <c r="A1773" s="21" t="str">
        <f>IF(INDEX('Predict Your Date Data (auto)'!A:A,ROW(A1773),1)&gt;0,INDEX('Predict Your Date Data (auto)'!A:A,ROW(A1773),1),"")</f>
        <v/>
      </c>
      <c r="B1773" s="21" t="str">
        <f>IF(A1773&lt;&gt;"",IF(IFERROR(MATCH(TRUNC(A1773),ExcludeDateList,0),-1)&gt;-1,"",TRUNC(A1773)),"")</f>
        <v/>
      </c>
      <c r="C1773" s="22" t="str">
        <f t="shared" si="540"/>
        <v/>
      </c>
      <c r="D1773" s="22" t="str">
        <f t="shared" si="541"/>
        <v/>
      </c>
      <c r="E1773" s="22" t="str">
        <f t="shared" si="542"/>
        <v/>
      </c>
      <c r="G1773" s="21" t="str">
        <f t="shared" si="543"/>
        <v/>
      </c>
      <c r="H1773" s="21" t="str">
        <f t="shared" si="533"/>
        <v/>
      </c>
      <c r="I1773" s="22" t="str">
        <f t="shared" si="534"/>
        <v/>
      </c>
      <c r="J1773" s="22" t="str">
        <f t="shared" si="544"/>
        <v/>
      </c>
      <c r="K1773" s="22" t="str">
        <f>IF(G1773&lt;&gt;"",IF(IFERROR(MATCH(TRUNC(G1773),ExcludeDateList,0),-1)&gt;-1,"",J1773),"")</f>
        <v/>
      </c>
      <c r="L1773" s="22" t="str">
        <f>IF(G1773&lt;&gt;"",IF(IFERROR(MATCH(TRUNC(G1773),ExcludeDateList,0),-1)&gt;-1,NA(),J1773),"")</f>
        <v/>
      </c>
      <c r="M1773" s="22" t="str">
        <f t="shared" si="545"/>
        <v/>
      </c>
      <c r="N1773" s="22" t="str">
        <f t="shared" si="535"/>
        <v/>
      </c>
      <c r="O1773" s="22" t="str">
        <f t="shared" si="546"/>
        <v/>
      </c>
      <c r="P1773" s="22" t="str">
        <f t="shared" si="536"/>
        <v/>
      </c>
      <c r="Q1773" s="22" t="str">
        <f t="shared" si="537"/>
        <v/>
      </c>
      <c r="R1773" s="22" t="str">
        <f t="shared" si="547"/>
        <v/>
      </c>
      <c r="S1773" s="22" t="str">
        <f t="shared" si="538"/>
        <v/>
      </c>
      <c r="T1773" s="22" t="str">
        <f t="shared" si="548"/>
        <v/>
      </c>
      <c r="U1773" s="22" t="str">
        <f t="shared" si="539"/>
        <v/>
      </c>
    </row>
    <row r="1774" spans="1:21" x14ac:dyDescent="0.25">
      <c r="A1774" s="21" t="str">
        <f>IF(INDEX('Predict Your Date Data (auto)'!A:A,ROW(A1774),1)&gt;0,INDEX('Predict Your Date Data (auto)'!A:A,ROW(A1774),1),"")</f>
        <v/>
      </c>
      <c r="B1774" s="21" t="str">
        <f>IF(A1774&lt;&gt;"",IF(IFERROR(MATCH(TRUNC(A1774),ExcludeDateList,0),-1)&gt;-1,"",TRUNC(A1774)),"")</f>
        <v/>
      </c>
      <c r="C1774" s="22" t="str">
        <f t="shared" si="540"/>
        <v/>
      </c>
      <c r="D1774" s="22" t="str">
        <f t="shared" si="541"/>
        <v/>
      </c>
      <c r="E1774" s="22" t="str">
        <f t="shared" si="542"/>
        <v/>
      </c>
      <c r="G1774" s="21" t="str">
        <f t="shared" si="543"/>
        <v/>
      </c>
      <c r="H1774" s="21" t="str">
        <f t="shared" si="533"/>
        <v/>
      </c>
      <c r="I1774" s="22" t="str">
        <f t="shared" si="534"/>
        <v/>
      </c>
      <c r="J1774" s="22" t="str">
        <f t="shared" si="544"/>
        <v/>
      </c>
      <c r="K1774" s="22" t="str">
        <f>IF(G1774&lt;&gt;"",IF(IFERROR(MATCH(TRUNC(G1774),ExcludeDateList,0),-1)&gt;-1,"",J1774),"")</f>
        <v/>
      </c>
      <c r="L1774" s="22" t="str">
        <f>IF(G1774&lt;&gt;"",IF(IFERROR(MATCH(TRUNC(G1774),ExcludeDateList,0),-1)&gt;-1,NA(),J1774),"")</f>
        <v/>
      </c>
      <c r="M1774" s="22" t="str">
        <f t="shared" si="545"/>
        <v/>
      </c>
      <c r="N1774" s="22" t="str">
        <f t="shared" si="535"/>
        <v/>
      </c>
      <c r="O1774" s="22" t="str">
        <f t="shared" si="546"/>
        <v/>
      </c>
      <c r="P1774" s="22" t="str">
        <f t="shared" si="536"/>
        <v/>
      </c>
      <c r="Q1774" s="22" t="str">
        <f t="shared" si="537"/>
        <v/>
      </c>
      <c r="R1774" s="22" t="str">
        <f t="shared" si="547"/>
        <v/>
      </c>
      <c r="S1774" s="22" t="str">
        <f t="shared" si="538"/>
        <v/>
      </c>
      <c r="T1774" s="22" t="str">
        <f t="shared" si="548"/>
        <v/>
      </c>
      <c r="U1774" s="22" t="str">
        <f t="shared" si="539"/>
        <v/>
      </c>
    </row>
    <row r="1775" spans="1:21" x14ac:dyDescent="0.25">
      <c r="A1775" s="21" t="str">
        <f>IF(INDEX('Predict Your Date Data (auto)'!A:A,ROW(A1775),1)&gt;0,INDEX('Predict Your Date Data (auto)'!A:A,ROW(A1775),1),"")</f>
        <v/>
      </c>
      <c r="B1775" s="21" t="str">
        <f>IF(A1775&lt;&gt;"",IF(IFERROR(MATCH(TRUNC(A1775),ExcludeDateList,0),-1)&gt;-1,"",TRUNC(A1775)),"")</f>
        <v/>
      </c>
      <c r="C1775" s="22" t="str">
        <f t="shared" si="540"/>
        <v/>
      </c>
      <c r="D1775" s="22" t="str">
        <f t="shared" si="541"/>
        <v/>
      </c>
      <c r="E1775" s="22" t="str">
        <f t="shared" si="542"/>
        <v/>
      </c>
      <c r="G1775" s="21" t="str">
        <f t="shared" si="543"/>
        <v/>
      </c>
      <c r="H1775" s="21" t="str">
        <f t="shared" si="533"/>
        <v/>
      </c>
      <c r="I1775" s="22" t="str">
        <f t="shared" si="534"/>
        <v/>
      </c>
      <c r="J1775" s="22" t="str">
        <f t="shared" si="544"/>
        <v/>
      </c>
      <c r="K1775" s="22" t="str">
        <f>IF(G1775&lt;&gt;"",IF(IFERROR(MATCH(TRUNC(G1775),ExcludeDateList,0),-1)&gt;-1,"",J1775),"")</f>
        <v/>
      </c>
      <c r="L1775" s="22" t="str">
        <f>IF(G1775&lt;&gt;"",IF(IFERROR(MATCH(TRUNC(G1775),ExcludeDateList,0),-1)&gt;-1,NA(),J1775),"")</f>
        <v/>
      </c>
      <c r="M1775" s="22" t="str">
        <f t="shared" si="545"/>
        <v/>
      </c>
      <c r="N1775" s="22" t="str">
        <f t="shared" si="535"/>
        <v/>
      </c>
      <c r="O1775" s="22" t="str">
        <f t="shared" si="546"/>
        <v/>
      </c>
      <c r="P1775" s="22" t="str">
        <f t="shared" si="536"/>
        <v/>
      </c>
      <c r="Q1775" s="22" t="str">
        <f t="shared" si="537"/>
        <v/>
      </c>
      <c r="R1775" s="22" t="str">
        <f t="shared" si="547"/>
        <v/>
      </c>
      <c r="S1775" s="22" t="str">
        <f t="shared" si="538"/>
        <v/>
      </c>
      <c r="T1775" s="22" t="str">
        <f t="shared" si="548"/>
        <v/>
      </c>
      <c r="U1775" s="22" t="str">
        <f t="shared" si="539"/>
        <v/>
      </c>
    </row>
    <row r="1776" spans="1:21" x14ac:dyDescent="0.25">
      <c r="A1776" s="21" t="str">
        <f>IF(INDEX('Predict Your Date Data (auto)'!A:A,ROW(A1776),1)&gt;0,INDEX('Predict Your Date Data (auto)'!A:A,ROW(A1776),1),"")</f>
        <v/>
      </c>
      <c r="B1776" s="21" t="str">
        <f>IF(A1776&lt;&gt;"",IF(IFERROR(MATCH(TRUNC(A1776),ExcludeDateList,0),-1)&gt;-1,"",TRUNC(A1776)),"")</f>
        <v/>
      </c>
      <c r="C1776" s="22" t="str">
        <f t="shared" si="540"/>
        <v/>
      </c>
      <c r="D1776" s="22" t="str">
        <f t="shared" si="541"/>
        <v/>
      </c>
      <c r="E1776" s="22" t="str">
        <f t="shared" si="542"/>
        <v/>
      </c>
      <c r="G1776" s="21" t="str">
        <f t="shared" si="543"/>
        <v/>
      </c>
      <c r="H1776" s="21" t="str">
        <f t="shared" si="533"/>
        <v/>
      </c>
      <c r="I1776" s="22" t="str">
        <f t="shared" si="534"/>
        <v/>
      </c>
      <c r="J1776" s="22" t="str">
        <f t="shared" si="544"/>
        <v/>
      </c>
      <c r="K1776" s="22" t="str">
        <f>IF(G1776&lt;&gt;"",IF(IFERROR(MATCH(TRUNC(G1776),ExcludeDateList,0),-1)&gt;-1,"",J1776),"")</f>
        <v/>
      </c>
      <c r="L1776" s="22" t="str">
        <f>IF(G1776&lt;&gt;"",IF(IFERROR(MATCH(TRUNC(G1776),ExcludeDateList,0),-1)&gt;-1,NA(),J1776),"")</f>
        <v/>
      </c>
      <c r="M1776" s="22" t="str">
        <f t="shared" si="545"/>
        <v/>
      </c>
      <c r="N1776" s="22" t="str">
        <f t="shared" si="535"/>
        <v/>
      </c>
      <c r="O1776" s="22" t="str">
        <f t="shared" si="546"/>
        <v/>
      </c>
      <c r="P1776" s="22" t="str">
        <f t="shared" si="536"/>
        <v/>
      </c>
      <c r="Q1776" s="22" t="str">
        <f t="shared" si="537"/>
        <v/>
      </c>
      <c r="R1776" s="22" t="str">
        <f t="shared" si="547"/>
        <v/>
      </c>
      <c r="S1776" s="22" t="str">
        <f t="shared" si="538"/>
        <v/>
      </c>
      <c r="T1776" s="22" t="str">
        <f t="shared" si="548"/>
        <v/>
      </c>
      <c r="U1776" s="22" t="str">
        <f t="shared" si="539"/>
        <v/>
      </c>
    </row>
    <row r="1777" spans="1:21" x14ac:dyDescent="0.25">
      <c r="A1777" s="21" t="str">
        <f>IF(INDEX('Predict Your Date Data (auto)'!A:A,ROW(A1777),1)&gt;0,INDEX('Predict Your Date Data (auto)'!A:A,ROW(A1777),1),"")</f>
        <v/>
      </c>
      <c r="B1777" s="21" t="str">
        <f>IF(A1777&lt;&gt;"",IF(IFERROR(MATCH(TRUNC(A1777),ExcludeDateList,0),-1)&gt;-1,"",TRUNC(A1777)),"")</f>
        <v/>
      </c>
      <c r="C1777" s="22" t="str">
        <f t="shared" si="540"/>
        <v/>
      </c>
      <c r="D1777" s="22" t="str">
        <f t="shared" si="541"/>
        <v/>
      </c>
      <c r="E1777" s="22" t="str">
        <f t="shared" si="542"/>
        <v/>
      </c>
      <c r="G1777" s="21" t="str">
        <f t="shared" si="543"/>
        <v/>
      </c>
      <c r="H1777" s="21" t="str">
        <f t="shared" si="533"/>
        <v/>
      </c>
      <c r="I1777" s="22" t="str">
        <f t="shared" si="534"/>
        <v/>
      </c>
      <c r="J1777" s="22" t="str">
        <f t="shared" si="544"/>
        <v/>
      </c>
      <c r="K1777" s="22" t="str">
        <f>IF(G1777&lt;&gt;"",IF(IFERROR(MATCH(TRUNC(G1777),ExcludeDateList,0),-1)&gt;-1,"",J1777),"")</f>
        <v/>
      </c>
      <c r="L1777" s="22" t="str">
        <f>IF(G1777&lt;&gt;"",IF(IFERROR(MATCH(TRUNC(G1777),ExcludeDateList,0),-1)&gt;-1,NA(),J1777),"")</f>
        <v/>
      </c>
      <c r="M1777" s="22" t="str">
        <f t="shared" si="545"/>
        <v/>
      </c>
      <c r="N1777" s="22" t="str">
        <f t="shared" si="535"/>
        <v/>
      </c>
      <c r="O1777" s="22" t="str">
        <f t="shared" si="546"/>
        <v/>
      </c>
      <c r="P1777" s="22" t="str">
        <f t="shared" si="536"/>
        <v/>
      </c>
      <c r="Q1777" s="22" t="str">
        <f t="shared" si="537"/>
        <v/>
      </c>
      <c r="R1777" s="22" t="str">
        <f t="shared" si="547"/>
        <v/>
      </c>
      <c r="S1777" s="22" t="str">
        <f t="shared" si="538"/>
        <v/>
      </c>
      <c r="T1777" s="22" t="str">
        <f t="shared" si="548"/>
        <v/>
      </c>
      <c r="U1777" s="22" t="str">
        <f t="shared" si="539"/>
        <v/>
      </c>
    </row>
    <row r="1778" spans="1:21" x14ac:dyDescent="0.25">
      <c r="A1778" s="21" t="str">
        <f>IF(INDEX('Predict Your Date Data (auto)'!A:A,ROW(A1778),1)&gt;0,INDEX('Predict Your Date Data (auto)'!A:A,ROW(A1778),1),"")</f>
        <v/>
      </c>
      <c r="B1778" s="21" t="str">
        <f>IF(A1778&lt;&gt;"",IF(IFERROR(MATCH(TRUNC(A1778),ExcludeDateList,0),-1)&gt;-1,"",TRUNC(A1778)),"")</f>
        <v/>
      </c>
      <c r="C1778" s="22" t="str">
        <f t="shared" si="540"/>
        <v/>
      </c>
      <c r="D1778" s="22" t="str">
        <f t="shared" si="541"/>
        <v/>
      </c>
      <c r="E1778" s="22" t="str">
        <f t="shared" si="542"/>
        <v/>
      </c>
      <c r="G1778" s="21" t="str">
        <f t="shared" si="543"/>
        <v/>
      </c>
      <c r="H1778" s="21" t="str">
        <f t="shared" si="533"/>
        <v/>
      </c>
      <c r="I1778" s="22" t="str">
        <f t="shared" si="534"/>
        <v/>
      </c>
      <c r="J1778" s="22" t="str">
        <f t="shared" si="544"/>
        <v/>
      </c>
      <c r="K1778" s="22" t="str">
        <f>IF(G1778&lt;&gt;"",IF(IFERROR(MATCH(TRUNC(G1778),ExcludeDateList,0),-1)&gt;-1,"",J1778),"")</f>
        <v/>
      </c>
      <c r="L1778" s="22" t="str">
        <f>IF(G1778&lt;&gt;"",IF(IFERROR(MATCH(TRUNC(G1778),ExcludeDateList,0),-1)&gt;-1,NA(),J1778),"")</f>
        <v/>
      </c>
      <c r="M1778" s="22" t="str">
        <f t="shared" si="545"/>
        <v/>
      </c>
      <c r="N1778" s="22" t="str">
        <f t="shared" si="535"/>
        <v/>
      </c>
      <c r="O1778" s="22" t="str">
        <f t="shared" si="546"/>
        <v/>
      </c>
      <c r="P1778" s="22" t="str">
        <f t="shared" si="536"/>
        <v/>
      </c>
      <c r="Q1778" s="22" t="str">
        <f t="shared" si="537"/>
        <v/>
      </c>
      <c r="R1778" s="22" t="str">
        <f t="shared" si="547"/>
        <v/>
      </c>
      <c r="S1778" s="22" t="str">
        <f t="shared" si="538"/>
        <v/>
      </c>
      <c r="T1778" s="22" t="str">
        <f t="shared" si="548"/>
        <v/>
      </c>
      <c r="U1778" s="22" t="str">
        <f t="shared" si="539"/>
        <v/>
      </c>
    </row>
    <row r="1779" spans="1:21" x14ac:dyDescent="0.25">
      <c r="A1779" s="21" t="str">
        <f>IF(INDEX('Predict Your Date Data (auto)'!A:A,ROW(A1779),1)&gt;0,INDEX('Predict Your Date Data (auto)'!A:A,ROW(A1779),1),"")</f>
        <v/>
      </c>
      <c r="B1779" s="21" t="str">
        <f>IF(A1779&lt;&gt;"",IF(IFERROR(MATCH(TRUNC(A1779),ExcludeDateList,0),-1)&gt;-1,"",TRUNC(A1779)),"")</f>
        <v/>
      </c>
      <c r="C1779" s="22" t="str">
        <f t="shared" si="540"/>
        <v/>
      </c>
      <c r="D1779" s="22" t="str">
        <f t="shared" si="541"/>
        <v/>
      </c>
      <c r="E1779" s="22" t="str">
        <f t="shared" si="542"/>
        <v/>
      </c>
      <c r="G1779" s="21" t="str">
        <f t="shared" si="543"/>
        <v/>
      </c>
      <c r="H1779" s="21" t="str">
        <f t="shared" si="533"/>
        <v/>
      </c>
      <c r="I1779" s="22" t="str">
        <f t="shared" si="534"/>
        <v/>
      </c>
      <c r="J1779" s="22" t="str">
        <f t="shared" si="544"/>
        <v/>
      </c>
      <c r="K1779" s="22" t="str">
        <f>IF(G1779&lt;&gt;"",IF(IFERROR(MATCH(TRUNC(G1779),ExcludeDateList,0),-1)&gt;-1,"",J1779),"")</f>
        <v/>
      </c>
      <c r="L1779" s="22" t="str">
        <f>IF(G1779&lt;&gt;"",IF(IFERROR(MATCH(TRUNC(G1779),ExcludeDateList,0),-1)&gt;-1,NA(),J1779),"")</f>
        <v/>
      </c>
      <c r="M1779" s="22" t="str">
        <f t="shared" si="545"/>
        <v/>
      </c>
      <c r="N1779" s="22" t="str">
        <f t="shared" si="535"/>
        <v/>
      </c>
      <c r="O1779" s="22" t="str">
        <f t="shared" si="546"/>
        <v/>
      </c>
      <c r="P1779" s="22" t="str">
        <f t="shared" si="536"/>
        <v/>
      </c>
      <c r="Q1779" s="22" t="str">
        <f t="shared" si="537"/>
        <v/>
      </c>
      <c r="R1779" s="22" t="str">
        <f t="shared" si="547"/>
        <v/>
      </c>
      <c r="S1779" s="22" t="str">
        <f t="shared" si="538"/>
        <v/>
      </c>
      <c r="T1779" s="22" t="str">
        <f t="shared" si="548"/>
        <v/>
      </c>
      <c r="U1779" s="22" t="str">
        <f t="shared" si="539"/>
        <v/>
      </c>
    </row>
    <row r="1780" spans="1:21" x14ac:dyDescent="0.25">
      <c r="A1780" s="21" t="str">
        <f>IF(INDEX('Predict Your Date Data (auto)'!A:A,ROW(A1780),1)&gt;0,INDEX('Predict Your Date Data (auto)'!A:A,ROW(A1780),1),"")</f>
        <v/>
      </c>
      <c r="B1780" s="21" t="str">
        <f>IF(A1780&lt;&gt;"",IF(IFERROR(MATCH(TRUNC(A1780),ExcludeDateList,0),-1)&gt;-1,"",TRUNC(A1780)),"")</f>
        <v/>
      </c>
      <c r="C1780" s="22" t="str">
        <f t="shared" si="540"/>
        <v/>
      </c>
      <c r="D1780" s="22" t="str">
        <f t="shared" si="541"/>
        <v/>
      </c>
      <c r="E1780" s="22" t="str">
        <f t="shared" si="542"/>
        <v/>
      </c>
      <c r="G1780" s="21" t="str">
        <f t="shared" si="543"/>
        <v/>
      </c>
      <c r="H1780" s="21" t="str">
        <f t="shared" si="533"/>
        <v/>
      </c>
      <c r="I1780" s="22" t="str">
        <f t="shared" si="534"/>
        <v/>
      </c>
      <c r="J1780" s="22" t="str">
        <f t="shared" si="544"/>
        <v/>
      </c>
      <c r="K1780" s="22" t="str">
        <f>IF(G1780&lt;&gt;"",IF(IFERROR(MATCH(TRUNC(G1780),ExcludeDateList,0),-1)&gt;-1,"",J1780),"")</f>
        <v/>
      </c>
      <c r="L1780" s="22" t="str">
        <f>IF(G1780&lt;&gt;"",IF(IFERROR(MATCH(TRUNC(G1780),ExcludeDateList,0),-1)&gt;-1,NA(),J1780),"")</f>
        <v/>
      </c>
      <c r="M1780" s="22" t="str">
        <f t="shared" si="545"/>
        <v/>
      </c>
      <c r="N1780" s="22" t="str">
        <f t="shared" si="535"/>
        <v/>
      </c>
      <c r="O1780" s="22" t="str">
        <f t="shared" si="546"/>
        <v/>
      </c>
      <c r="P1780" s="22" t="str">
        <f t="shared" si="536"/>
        <v/>
      </c>
      <c r="Q1780" s="22" t="str">
        <f t="shared" si="537"/>
        <v/>
      </c>
      <c r="R1780" s="22" t="str">
        <f t="shared" si="547"/>
        <v/>
      </c>
      <c r="S1780" s="22" t="str">
        <f t="shared" si="538"/>
        <v/>
      </c>
      <c r="T1780" s="22" t="str">
        <f t="shared" si="548"/>
        <v/>
      </c>
      <c r="U1780" s="22" t="str">
        <f t="shared" si="539"/>
        <v/>
      </c>
    </row>
    <row r="1781" spans="1:21" x14ac:dyDescent="0.25">
      <c r="A1781" s="21" t="str">
        <f>IF(INDEX('Predict Your Date Data (auto)'!A:A,ROW(A1781),1)&gt;0,INDEX('Predict Your Date Data (auto)'!A:A,ROW(A1781),1),"")</f>
        <v/>
      </c>
      <c r="B1781" s="21" t="str">
        <f>IF(A1781&lt;&gt;"",IF(IFERROR(MATCH(TRUNC(A1781),ExcludeDateList,0),-1)&gt;-1,"",TRUNC(A1781)),"")</f>
        <v/>
      </c>
      <c r="C1781" s="22" t="str">
        <f t="shared" si="540"/>
        <v/>
      </c>
      <c r="D1781" s="22" t="str">
        <f t="shared" si="541"/>
        <v/>
      </c>
      <c r="E1781" s="22" t="str">
        <f t="shared" si="542"/>
        <v/>
      </c>
      <c r="G1781" s="21" t="str">
        <f t="shared" si="543"/>
        <v/>
      </c>
      <c r="H1781" s="21" t="str">
        <f t="shared" si="533"/>
        <v/>
      </c>
      <c r="I1781" s="22" t="str">
        <f t="shared" si="534"/>
        <v/>
      </c>
      <c r="J1781" s="22" t="str">
        <f t="shared" si="544"/>
        <v/>
      </c>
      <c r="K1781" s="22" t="str">
        <f>IF(G1781&lt;&gt;"",IF(IFERROR(MATCH(TRUNC(G1781),ExcludeDateList,0),-1)&gt;-1,"",J1781),"")</f>
        <v/>
      </c>
      <c r="L1781" s="22" t="str">
        <f>IF(G1781&lt;&gt;"",IF(IFERROR(MATCH(TRUNC(G1781),ExcludeDateList,0),-1)&gt;-1,NA(),J1781),"")</f>
        <v/>
      </c>
      <c r="M1781" s="22" t="str">
        <f t="shared" si="545"/>
        <v/>
      </c>
      <c r="N1781" s="22" t="str">
        <f t="shared" si="535"/>
        <v/>
      </c>
      <c r="O1781" s="22" t="str">
        <f t="shared" si="546"/>
        <v/>
      </c>
      <c r="P1781" s="22" t="str">
        <f t="shared" si="536"/>
        <v/>
      </c>
      <c r="Q1781" s="22" t="str">
        <f t="shared" si="537"/>
        <v/>
      </c>
      <c r="R1781" s="22" t="str">
        <f t="shared" si="547"/>
        <v/>
      </c>
      <c r="S1781" s="22" t="str">
        <f t="shared" si="538"/>
        <v/>
      </c>
      <c r="T1781" s="22" t="str">
        <f t="shared" si="548"/>
        <v/>
      </c>
      <c r="U1781" s="22" t="str">
        <f t="shared" si="539"/>
        <v/>
      </c>
    </row>
    <row r="1782" spans="1:21" x14ac:dyDescent="0.25">
      <c r="A1782" s="21" t="str">
        <f>IF(INDEX('Predict Your Date Data (auto)'!A:A,ROW(A1782),1)&gt;0,INDEX('Predict Your Date Data (auto)'!A:A,ROW(A1782),1),"")</f>
        <v/>
      </c>
      <c r="B1782" s="21" t="str">
        <f>IF(A1782&lt;&gt;"",IF(IFERROR(MATCH(TRUNC(A1782),ExcludeDateList,0),-1)&gt;-1,"",TRUNC(A1782)),"")</f>
        <v/>
      </c>
      <c r="C1782" s="22" t="str">
        <f t="shared" si="540"/>
        <v/>
      </c>
      <c r="D1782" s="22" t="str">
        <f t="shared" si="541"/>
        <v/>
      </c>
      <c r="E1782" s="22" t="str">
        <f t="shared" si="542"/>
        <v/>
      </c>
      <c r="G1782" s="21" t="str">
        <f t="shared" si="543"/>
        <v/>
      </c>
      <c r="H1782" s="21" t="str">
        <f t="shared" si="533"/>
        <v/>
      </c>
      <c r="I1782" s="22" t="str">
        <f t="shared" si="534"/>
        <v/>
      </c>
      <c r="J1782" s="22" t="str">
        <f t="shared" si="544"/>
        <v/>
      </c>
      <c r="K1782" s="22" t="str">
        <f>IF(G1782&lt;&gt;"",IF(IFERROR(MATCH(TRUNC(G1782),ExcludeDateList,0),-1)&gt;-1,"",J1782),"")</f>
        <v/>
      </c>
      <c r="L1782" s="22" t="str">
        <f>IF(G1782&lt;&gt;"",IF(IFERROR(MATCH(TRUNC(G1782),ExcludeDateList,0),-1)&gt;-1,NA(),J1782),"")</f>
        <v/>
      </c>
      <c r="M1782" s="22" t="str">
        <f t="shared" si="545"/>
        <v/>
      </c>
      <c r="N1782" s="22" t="str">
        <f t="shared" si="535"/>
        <v/>
      </c>
      <c r="O1782" s="22" t="str">
        <f t="shared" si="546"/>
        <v/>
      </c>
      <c r="P1782" s="22" t="str">
        <f t="shared" si="536"/>
        <v/>
      </c>
      <c r="Q1782" s="22" t="str">
        <f t="shared" si="537"/>
        <v/>
      </c>
      <c r="R1782" s="22" t="str">
        <f t="shared" si="547"/>
        <v/>
      </c>
      <c r="S1782" s="22" t="str">
        <f t="shared" si="538"/>
        <v/>
      </c>
      <c r="T1782" s="22" t="str">
        <f t="shared" si="548"/>
        <v/>
      </c>
      <c r="U1782" s="22" t="str">
        <f t="shared" si="539"/>
        <v/>
      </c>
    </row>
    <row r="1783" spans="1:21" x14ac:dyDescent="0.25">
      <c r="A1783" s="21" t="str">
        <f>IF(INDEX('Predict Your Date Data (auto)'!A:A,ROW(A1783),1)&gt;0,INDEX('Predict Your Date Data (auto)'!A:A,ROW(A1783),1),"")</f>
        <v/>
      </c>
      <c r="B1783" s="21" t="str">
        <f>IF(A1783&lt;&gt;"",IF(IFERROR(MATCH(TRUNC(A1783),ExcludeDateList,0),-1)&gt;-1,"",TRUNC(A1783)),"")</f>
        <v/>
      </c>
      <c r="C1783" s="22" t="str">
        <f t="shared" si="540"/>
        <v/>
      </c>
      <c r="D1783" s="22" t="str">
        <f t="shared" si="541"/>
        <v/>
      </c>
      <c r="E1783" s="22" t="str">
        <f t="shared" si="542"/>
        <v/>
      </c>
      <c r="G1783" s="21" t="str">
        <f t="shared" si="543"/>
        <v/>
      </c>
      <c r="H1783" s="21" t="str">
        <f t="shared" si="533"/>
        <v/>
      </c>
      <c r="I1783" s="22" t="str">
        <f t="shared" si="534"/>
        <v/>
      </c>
      <c r="J1783" s="22" t="str">
        <f t="shared" si="544"/>
        <v/>
      </c>
      <c r="K1783" s="22" t="str">
        <f>IF(G1783&lt;&gt;"",IF(IFERROR(MATCH(TRUNC(G1783),ExcludeDateList,0),-1)&gt;-1,"",J1783),"")</f>
        <v/>
      </c>
      <c r="L1783" s="22" t="str">
        <f>IF(G1783&lt;&gt;"",IF(IFERROR(MATCH(TRUNC(G1783),ExcludeDateList,0),-1)&gt;-1,NA(),J1783),"")</f>
        <v/>
      </c>
      <c r="M1783" s="22" t="str">
        <f t="shared" si="545"/>
        <v/>
      </c>
      <c r="N1783" s="22" t="str">
        <f t="shared" si="535"/>
        <v/>
      </c>
      <c r="O1783" s="22" t="str">
        <f t="shared" si="546"/>
        <v/>
      </c>
      <c r="P1783" s="22" t="str">
        <f t="shared" si="536"/>
        <v/>
      </c>
      <c r="Q1783" s="22" t="str">
        <f t="shared" si="537"/>
        <v/>
      </c>
      <c r="R1783" s="22" t="str">
        <f t="shared" si="547"/>
        <v/>
      </c>
      <c r="S1783" s="22" t="str">
        <f t="shared" si="538"/>
        <v/>
      </c>
      <c r="T1783" s="22" t="str">
        <f t="shared" si="548"/>
        <v/>
      </c>
      <c r="U1783" s="22" t="str">
        <f t="shared" si="539"/>
        <v/>
      </c>
    </row>
    <row r="1784" spans="1:21" x14ac:dyDescent="0.25">
      <c r="A1784" s="21" t="str">
        <f>IF(INDEX('Predict Your Date Data (auto)'!A:A,ROW(A1784),1)&gt;0,INDEX('Predict Your Date Data (auto)'!A:A,ROW(A1784),1),"")</f>
        <v/>
      </c>
      <c r="B1784" s="21" t="str">
        <f>IF(A1784&lt;&gt;"",IF(IFERROR(MATCH(TRUNC(A1784),ExcludeDateList,0),-1)&gt;-1,"",TRUNC(A1784)),"")</f>
        <v/>
      </c>
      <c r="C1784" s="22" t="str">
        <f t="shared" si="540"/>
        <v/>
      </c>
      <c r="D1784" s="22" t="str">
        <f t="shared" si="541"/>
        <v/>
      </c>
      <c r="E1784" s="22" t="str">
        <f t="shared" si="542"/>
        <v/>
      </c>
      <c r="G1784" s="21" t="str">
        <f t="shared" si="543"/>
        <v/>
      </c>
      <c r="H1784" s="21" t="str">
        <f t="shared" si="533"/>
        <v/>
      </c>
      <c r="I1784" s="22" t="str">
        <f t="shared" si="534"/>
        <v/>
      </c>
      <c r="J1784" s="22" t="str">
        <f t="shared" si="544"/>
        <v/>
      </c>
      <c r="K1784" s="22" t="str">
        <f>IF(G1784&lt;&gt;"",IF(IFERROR(MATCH(TRUNC(G1784),ExcludeDateList,0),-1)&gt;-1,"",J1784),"")</f>
        <v/>
      </c>
      <c r="L1784" s="22" t="str">
        <f>IF(G1784&lt;&gt;"",IF(IFERROR(MATCH(TRUNC(G1784),ExcludeDateList,0),-1)&gt;-1,NA(),J1784),"")</f>
        <v/>
      </c>
      <c r="M1784" s="22" t="str">
        <f t="shared" si="545"/>
        <v/>
      </c>
      <c r="N1784" s="22" t="str">
        <f t="shared" si="535"/>
        <v/>
      </c>
      <c r="O1784" s="22" t="str">
        <f t="shared" si="546"/>
        <v/>
      </c>
      <c r="P1784" s="22" t="str">
        <f t="shared" si="536"/>
        <v/>
      </c>
      <c r="Q1784" s="22" t="str">
        <f t="shared" si="537"/>
        <v/>
      </c>
      <c r="R1784" s="22" t="str">
        <f t="shared" si="547"/>
        <v/>
      </c>
      <c r="S1784" s="22" t="str">
        <f t="shared" si="538"/>
        <v/>
      </c>
      <c r="T1784" s="22" t="str">
        <f t="shared" si="548"/>
        <v/>
      </c>
      <c r="U1784" s="22" t="str">
        <f t="shared" si="539"/>
        <v/>
      </c>
    </row>
    <row r="1785" spans="1:21" x14ac:dyDescent="0.25">
      <c r="A1785" s="21" t="str">
        <f>IF(INDEX('Predict Your Date Data (auto)'!A:A,ROW(A1785),1)&gt;0,INDEX('Predict Your Date Data (auto)'!A:A,ROW(A1785),1),"")</f>
        <v/>
      </c>
      <c r="B1785" s="21" t="str">
        <f>IF(A1785&lt;&gt;"",IF(IFERROR(MATCH(TRUNC(A1785),ExcludeDateList,0),-1)&gt;-1,"",TRUNC(A1785)),"")</f>
        <v/>
      </c>
      <c r="C1785" s="22" t="str">
        <f t="shared" si="540"/>
        <v/>
      </c>
      <c r="D1785" s="22" t="str">
        <f t="shared" si="541"/>
        <v/>
      </c>
      <c r="E1785" s="22" t="str">
        <f t="shared" si="542"/>
        <v/>
      </c>
      <c r="G1785" s="21" t="str">
        <f t="shared" si="543"/>
        <v/>
      </c>
      <c r="H1785" s="21" t="str">
        <f t="shared" si="533"/>
        <v/>
      </c>
      <c r="I1785" s="22" t="str">
        <f t="shared" si="534"/>
        <v/>
      </c>
      <c r="J1785" s="22" t="str">
        <f t="shared" si="544"/>
        <v/>
      </c>
      <c r="K1785" s="22" t="str">
        <f>IF(G1785&lt;&gt;"",IF(IFERROR(MATCH(TRUNC(G1785),ExcludeDateList,0),-1)&gt;-1,"",J1785),"")</f>
        <v/>
      </c>
      <c r="L1785" s="22" t="str">
        <f>IF(G1785&lt;&gt;"",IF(IFERROR(MATCH(TRUNC(G1785),ExcludeDateList,0),-1)&gt;-1,NA(),J1785),"")</f>
        <v/>
      </c>
      <c r="M1785" s="22" t="str">
        <f t="shared" si="545"/>
        <v/>
      </c>
      <c r="N1785" s="22" t="str">
        <f t="shared" si="535"/>
        <v/>
      </c>
      <c r="O1785" s="22" t="str">
        <f t="shared" si="546"/>
        <v/>
      </c>
      <c r="P1785" s="22" t="str">
        <f t="shared" si="536"/>
        <v/>
      </c>
      <c r="Q1785" s="22" t="str">
        <f t="shared" si="537"/>
        <v/>
      </c>
      <c r="R1785" s="22" t="str">
        <f t="shared" si="547"/>
        <v/>
      </c>
      <c r="S1785" s="22" t="str">
        <f t="shared" si="538"/>
        <v/>
      </c>
      <c r="T1785" s="22" t="str">
        <f t="shared" si="548"/>
        <v/>
      </c>
      <c r="U1785" s="22" t="str">
        <f t="shared" si="539"/>
        <v/>
      </c>
    </row>
    <row r="1786" spans="1:21" x14ac:dyDescent="0.25">
      <c r="A1786" s="21" t="str">
        <f>IF(INDEX('Predict Your Date Data (auto)'!A:A,ROW(A1786),1)&gt;0,INDEX('Predict Your Date Data (auto)'!A:A,ROW(A1786),1),"")</f>
        <v/>
      </c>
      <c r="B1786" s="21" t="str">
        <f>IF(A1786&lt;&gt;"",IF(IFERROR(MATCH(TRUNC(A1786),ExcludeDateList,0),-1)&gt;-1,"",TRUNC(A1786)),"")</f>
        <v/>
      </c>
      <c r="C1786" s="22" t="str">
        <f t="shared" si="540"/>
        <v/>
      </c>
      <c r="D1786" s="22" t="str">
        <f t="shared" si="541"/>
        <v/>
      </c>
      <c r="E1786" s="22" t="str">
        <f t="shared" si="542"/>
        <v/>
      </c>
      <c r="G1786" s="21" t="str">
        <f t="shared" si="543"/>
        <v/>
      </c>
      <c r="H1786" s="21" t="str">
        <f t="shared" si="533"/>
        <v/>
      </c>
      <c r="I1786" s="22" t="str">
        <f t="shared" si="534"/>
        <v/>
      </c>
      <c r="J1786" s="22" t="str">
        <f t="shared" si="544"/>
        <v/>
      </c>
      <c r="K1786" s="22" t="str">
        <f>IF(G1786&lt;&gt;"",IF(IFERROR(MATCH(TRUNC(G1786),ExcludeDateList,0),-1)&gt;-1,"",J1786),"")</f>
        <v/>
      </c>
      <c r="L1786" s="22" t="str">
        <f>IF(G1786&lt;&gt;"",IF(IFERROR(MATCH(TRUNC(G1786),ExcludeDateList,0),-1)&gt;-1,NA(),J1786),"")</f>
        <v/>
      </c>
      <c r="M1786" s="22" t="str">
        <f t="shared" si="545"/>
        <v/>
      </c>
      <c r="N1786" s="22" t="str">
        <f t="shared" si="535"/>
        <v/>
      </c>
      <c r="O1786" s="22" t="str">
        <f t="shared" si="546"/>
        <v/>
      </c>
      <c r="P1786" s="22" t="str">
        <f t="shared" si="536"/>
        <v/>
      </c>
      <c r="Q1786" s="22" t="str">
        <f t="shared" si="537"/>
        <v/>
      </c>
      <c r="R1786" s="22" t="str">
        <f t="shared" si="547"/>
        <v/>
      </c>
      <c r="S1786" s="22" t="str">
        <f t="shared" si="538"/>
        <v/>
      </c>
      <c r="T1786" s="22" t="str">
        <f t="shared" si="548"/>
        <v/>
      </c>
      <c r="U1786" s="22" t="str">
        <f t="shared" si="539"/>
        <v/>
      </c>
    </row>
    <row r="1787" spans="1:21" x14ac:dyDescent="0.25">
      <c r="A1787" s="21" t="str">
        <f>IF(INDEX('Predict Your Date Data (auto)'!A:A,ROW(A1787),1)&gt;0,INDEX('Predict Your Date Data (auto)'!A:A,ROW(A1787),1),"")</f>
        <v/>
      </c>
      <c r="B1787" s="21" t="str">
        <f>IF(A1787&lt;&gt;"",IF(IFERROR(MATCH(TRUNC(A1787),ExcludeDateList,0),-1)&gt;-1,"",TRUNC(A1787)),"")</f>
        <v/>
      </c>
      <c r="C1787" s="22" t="str">
        <f t="shared" si="540"/>
        <v/>
      </c>
      <c r="D1787" s="22" t="str">
        <f t="shared" si="541"/>
        <v/>
      </c>
      <c r="E1787" s="22" t="str">
        <f t="shared" si="542"/>
        <v/>
      </c>
      <c r="G1787" s="21" t="str">
        <f t="shared" si="543"/>
        <v/>
      </c>
      <c r="H1787" s="21" t="str">
        <f t="shared" si="533"/>
        <v/>
      </c>
      <c r="I1787" s="22" t="str">
        <f t="shared" si="534"/>
        <v/>
      </c>
      <c r="J1787" s="22" t="str">
        <f t="shared" si="544"/>
        <v/>
      </c>
      <c r="K1787" s="22" t="str">
        <f>IF(G1787&lt;&gt;"",IF(IFERROR(MATCH(TRUNC(G1787),ExcludeDateList,0),-1)&gt;-1,"",J1787),"")</f>
        <v/>
      </c>
      <c r="L1787" s="22" t="str">
        <f>IF(G1787&lt;&gt;"",IF(IFERROR(MATCH(TRUNC(G1787),ExcludeDateList,0),-1)&gt;-1,NA(),J1787),"")</f>
        <v/>
      </c>
      <c r="M1787" s="22" t="str">
        <f t="shared" si="545"/>
        <v/>
      </c>
      <c r="N1787" s="22" t="str">
        <f t="shared" si="535"/>
        <v/>
      </c>
      <c r="O1787" s="22" t="str">
        <f t="shared" si="546"/>
        <v/>
      </c>
      <c r="P1787" s="22" t="str">
        <f t="shared" si="536"/>
        <v/>
      </c>
      <c r="Q1787" s="22" t="str">
        <f t="shared" si="537"/>
        <v/>
      </c>
      <c r="R1787" s="22" t="str">
        <f t="shared" si="547"/>
        <v/>
      </c>
      <c r="S1787" s="22" t="str">
        <f t="shared" si="538"/>
        <v/>
      </c>
      <c r="T1787" s="22" t="str">
        <f t="shared" si="548"/>
        <v/>
      </c>
      <c r="U1787" s="22" t="str">
        <f t="shared" si="539"/>
        <v/>
      </c>
    </row>
    <row r="1788" spans="1:21" x14ac:dyDescent="0.25">
      <c r="A1788" s="21" t="str">
        <f>IF(INDEX('Predict Your Date Data (auto)'!A:A,ROW(A1788),1)&gt;0,INDEX('Predict Your Date Data (auto)'!A:A,ROW(A1788),1),"")</f>
        <v/>
      </c>
      <c r="B1788" s="21" t="str">
        <f>IF(A1788&lt;&gt;"",IF(IFERROR(MATCH(TRUNC(A1788),ExcludeDateList,0),-1)&gt;-1,"",TRUNC(A1788)),"")</f>
        <v/>
      </c>
      <c r="C1788" s="22" t="str">
        <f t="shared" si="540"/>
        <v/>
      </c>
      <c r="D1788" s="22" t="str">
        <f t="shared" si="541"/>
        <v/>
      </c>
      <c r="E1788" s="22" t="str">
        <f t="shared" si="542"/>
        <v/>
      </c>
      <c r="G1788" s="21" t="str">
        <f t="shared" si="543"/>
        <v/>
      </c>
      <c r="H1788" s="21" t="str">
        <f t="shared" si="533"/>
        <v/>
      </c>
      <c r="I1788" s="22" t="str">
        <f t="shared" si="534"/>
        <v/>
      </c>
      <c r="J1788" s="22" t="str">
        <f t="shared" si="544"/>
        <v/>
      </c>
      <c r="K1788" s="22" t="str">
        <f>IF(G1788&lt;&gt;"",IF(IFERROR(MATCH(TRUNC(G1788),ExcludeDateList,0),-1)&gt;-1,"",J1788),"")</f>
        <v/>
      </c>
      <c r="L1788" s="22" t="str">
        <f>IF(G1788&lt;&gt;"",IF(IFERROR(MATCH(TRUNC(G1788),ExcludeDateList,0),-1)&gt;-1,NA(),J1788),"")</f>
        <v/>
      </c>
      <c r="M1788" s="22" t="str">
        <f t="shared" si="545"/>
        <v/>
      </c>
      <c r="N1788" s="22" t="str">
        <f t="shared" si="535"/>
        <v/>
      </c>
      <c r="O1788" s="22" t="str">
        <f t="shared" si="546"/>
        <v/>
      </c>
      <c r="P1788" s="22" t="str">
        <f t="shared" si="536"/>
        <v/>
      </c>
      <c r="Q1788" s="22" t="str">
        <f t="shared" si="537"/>
        <v/>
      </c>
      <c r="R1788" s="22" t="str">
        <f t="shared" si="547"/>
        <v/>
      </c>
      <c r="S1788" s="22" t="str">
        <f t="shared" si="538"/>
        <v/>
      </c>
      <c r="T1788" s="22" t="str">
        <f t="shared" si="548"/>
        <v/>
      </c>
      <c r="U1788" s="22" t="str">
        <f t="shared" si="539"/>
        <v/>
      </c>
    </row>
    <row r="1789" spans="1:21" x14ac:dyDescent="0.25">
      <c r="A1789" s="21" t="str">
        <f>IF(INDEX('Predict Your Date Data (auto)'!A:A,ROW(A1789),1)&gt;0,INDEX('Predict Your Date Data (auto)'!A:A,ROW(A1789),1),"")</f>
        <v/>
      </c>
      <c r="B1789" s="21" t="str">
        <f>IF(A1789&lt;&gt;"",IF(IFERROR(MATCH(TRUNC(A1789),ExcludeDateList,0),-1)&gt;-1,"",TRUNC(A1789)),"")</f>
        <v/>
      </c>
      <c r="C1789" s="22" t="str">
        <f t="shared" si="540"/>
        <v/>
      </c>
      <c r="D1789" s="22" t="str">
        <f t="shared" si="541"/>
        <v/>
      </c>
      <c r="E1789" s="22" t="str">
        <f t="shared" si="542"/>
        <v/>
      </c>
      <c r="G1789" s="21" t="str">
        <f t="shared" si="543"/>
        <v/>
      </c>
      <c r="H1789" s="21" t="str">
        <f t="shared" si="533"/>
        <v/>
      </c>
      <c r="I1789" s="22" t="str">
        <f t="shared" si="534"/>
        <v/>
      </c>
      <c r="J1789" s="22" t="str">
        <f t="shared" si="544"/>
        <v/>
      </c>
      <c r="K1789" s="22" t="str">
        <f>IF(G1789&lt;&gt;"",IF(IFERROR(MATCH(TRUNC(G1789),ExcludeDateList,0),-1)&gt;-1,"",J1789),"")</f>
        <v/>
      </c>
      <c r="L1789" s="22" t="str">
        <f>IF(G1789&lt;&gt;"",IF(IFERROR(MATCH(TRUNC(G1789),ExcludeDateList,0),-1)&gt;-1,NA(),J1789),"")</f>
        <v/>
      </c>
      <c r="M1789" s="22" t="str">
        <f t="shared" si="545"/>
        <v/>
      </c>
      <c r="N1789" s="22" t="str">
        <f t="shared" si="535"/>
        <v/>
      </c>
      <c r="O1789" s="22" t="str">
        <f t="shared" si="546"/>
        <v/>
      </c>
      <c r="P1789" s="22" t="str">
        <f t="shared" si="536"/>
        <v/>
      </c>
      <c r="Q1789" s="22" t="str">
        <f t="shared" si="537"/>
        <v/>
      </c>
      <c r="R1789" s="22" t="str">
        <f t="shared" si="547"/>
        <v/>
      </c>
      <c r="S1789" s="22" t="str">
        <f t="shared" si="538"/>
        <v/>
      </c>
      <c r="T1789" s="22" t="str">
        <f t="shared" si="548"/>
        <v/>
      </c>
      <c r="U1789" s="22" t="str">
        <f t="shared" si="539"/>
        <v/>
      </c>
    </row>
    <row r="1790" spans="1:21" x14ac:dyDescent="0.25">
      <c r="A1790" s="21" t="str">
        <f>IF(INDEX('Predict Your Date Data (auto)'!A:A,ROW(A1790),1)&gt;0,INDEX('Predict Your Date Data (auto)'!A:A,ROW(A1790),1),"")</f>
        <v/>
      </c>
      <c r="B1790" s="21" t="str">
        <f>IF(A1790&lt;&gt;"",IF(IFERROR(MATCH(TRUNC(A1790),ExcludeDateList,0),-1)&gt;-1,"",TRUNC(A1790)),"")</f>
        <v/>
      </c>
      <c r="C1790" s="22" t="str">
        <f t="shared" si="540"/>
        <v/>
      </c>
      <c r="D1790" s="22" t="str">
        <f t="shared" si="541"/>
        <v/>
      </c>
      <c r="E1790" s="22" t="str">
        <f t="shared" si="542"/>
        <v/>
      </c>
      <c r="G1790" s="21" t="str">
        <f t="shared" si="543"/>
        <v/>
      </c>
      <c r="H1790" s="21" t="str">
        <f t="shared" si="533"/>
        <v/>
      </c>
      <c r="I1790" s="22" t="str">
        <f t="shared" si="534"/>
        <v/>
      </c>
      <c r="J1790" s="22" t="str">
        <f t="shared" si="544"/>
        <v/>
      </c>
      <c r="K1790" s="22" t="str">
        <f>IF(G1790&lt;&gt;"",IF(IFERROR(MATCH(TRUNC(G1790),ExcludeDateList,0),-1)&gt;-1,"",J1790),"")</f>
        <v/>
      </c>
      <c r="L1790" s="22" t="str">
        <f>IF(G1790&lt;&gt;"",IF(IFERROR(MATCH(TRUNC(G1790),ExcludeDateList,0),-1)&gt;-1,NA(),J1790),"")</f>
        <v/>
      </c>
      <c r="M1790" s="22" t="str">
        <f t="shared" si="545"/>
        <v/>
      </c>
      <c r="N1790" s="22" t="str">
        <f t="shared" si="535"/>
        <v/>
      </c>
      <c r="O1790" s="22" t="str">
        <f t="shared" si="546"/>
        <v/>
      </c>
      <c r="P1790" s="22" t="str">
        <f t="shared" si="536"/>
        <v/>
      </c>
      <c r="Q1790" s="22" t="str">
        <f t="shared" si="537"/>
        <v/>
      </c>
      <c r="R1790" s="22" t="str">
        <f t="shared" si="547"/>
        <v/>
      </c>
      <c r="S1790" s="22" t="str">
        <f t="shared" si="538"/>
        <v/>
      </c>
      <c r="T1790" s="22" t="str">
        <f t="shared" si="548"/>
        <v/>
      </c>
      <c r="U1790" s="22" t="str">
        <f t="shared" si="539"/>
        <v/>
      </c>
    </row>
    <row r="1791" spans="1:21" x14ac:dyDescent="0.25">
      <c r="A1791" s="21" t="str">
        <f>IF(INDEX('Predict Your Date Data (auto)'!A:A,ROW(A1791),1)&gt;0,INDEX('Predict Your Date Data (auto)'!A:A,ROW(A1791),1),"")</f>
        <v/>
      </c>
      <c r="B1791" s="21" t="str">
        <f>IF(A1791&lt;&gt;"",IF(IFERROR(MATCH(TRUNC(A1791),ExcludeDateList,0),-1)&gt;-1,"",TRUNC(A1791)),"")</f>
        <v/>
      </c>
      <c r="C1791" s="22" t="str">
        <f t="shared" si="540"/>
        <v/>
      </c>
      <c r="D1791" s="22" t="str">
        <f t="shared" si="541"/>
        <v/>
      </c>
      <c r="E1791" s="22" t="str">
        <f t="shared" si="542"/>
        <v/>
      </c>
      <c r="G1791" s="21" t="str">
        <f t="shared" si="543"/>
        <v/>
      </c>
      <c r="H1791" s="21" t="str">
        <f t="shared" si="533"/>
        <v/>
      </c>
      <c r="I1791" s="22" t="str">
        <f t="shared" si="534"/>
        <v/>
      </c>
      <c r="J1791" s="22" t="str">
        <f t="shared" si="544"/>
        <v/>
      </c>
      <c r="K1791" s="22" t="str">
        <f>IF(G1791&lt;&gt;"",IF(IFERROR(MATCH(TRUNC(G1791),ExcludeDateList,0),-1)&gt;-1,"",J1791),"")</f>
        <v/>
      </c>
      <c r="L1791" s="22" t="str">
        <f>IF(G1791&lt;&gt;"",IF(IFERROR(MATCH(TRUNC(G1791),ExcludeDateList,0),-1)&gt;-1,NA(),J1791),"")</f>
        <v/>
      </c>
      <c r="M1791" s="22" t="str">
        <f t="shared" si="545"/>
        <v/>
      </c>
      <c r="N1791" s="22" t="str">
        <f t="shared" si="535"/>
        <v/>
      </c>
      <c r="O1791" s="22" t="str">
        <f t="shared" si="546"/>
        <v/>
      </c>
      <c r="P1791" s="22" t="str">
        <f t="shared" si="536"/>
        <v/>
      </c>
      <c r="Q1791" s="22" t="str">
        <f t="shared" si="537"/>
        <v/>
      </c>
      <c r="R1791" s="22" t="str">
        <f t="shared" si="547"/>
        <v/>
      </c>
      <c r="S1791" s="22" t="str">
        <f t="shared" si="538"/>
        <v/>
      </c>
      <c r="T1791" s="22" t="str">
        <f t="shared" si="548"/>
        <v/>
      </c>
      <c r="U1791" s="22" t="str">
        <f t="shared" si="539"/>
        <v/>
      </c>
    </row>
    <row r="1792" spans="1:21" x14ac:dyDescent="0.25">
      <c r="A1792" s="21" t="str">
        <f>IF(INDEX('Predict Your Date Data (auto)'!A:A,ROW(A1792),1)&gt;0,INDEX('Predict Your Date Data (auto)'!A:A,ROW(A1792),1),"")</f>
        <v/>
      </c>
      <c r="B1792" s="21" t="str">
        <f>IF(A1792&lt;&gt;"",IF(IFERROR(MATCH(TRUNC(A1792),ExcludeDateList,0),-1)&gt;-1,"",TRUNC(A1792)),"")</f>
        <v/>
      </c>
      <c r="C1792" s="22" t="str">
        <f t="shared" si="540"/>
        <v/>
      </c>
      <c r="D1792" s="22" t="str">
        <f t="shared" si="541"/>
        <v/>
      </c>
      <c r="E1792" s="22" t="str">
        <f t="shared" si="542"/>
        <v/>
      </c>
      <c r="G1792" s="21" t="str">
        <f t="shared" si="543"/>
        <v/>
      </c>
      <c r="H1792" s="21" t="str">
        <f t="shared" si="533"/>
        <v/>
      </c>
      <c r="I1792" s="22" t="str">
        <f t="shared" si="534"/>
        <v/>
      </c>
      <c r="J1792" s="22" t="str">
        <f t="shared" si="544"/>
        <v/>
      </c>
      <c r="K1792" s="22" t="str">
        <f>IF(G1792&lt;&gt;"",IF(IFERROR(MATCH(TRUNC(G1792),ExcludeDateList,0),-1)&gt;-1,"",J1792),"")</f>
        <v/>
      </c>
      <c r="L1792" s="22" t="str">
        <f>IF(G1792&lt;&gt;"",IF(IFERROR(MATCH(TRUNC(G1792),ExcludeDateList,0),-1)&gt;-1,NA(),J1792),"")</f>
        <v/>
      </c>
      <c r="M1792" s="22" t="str">
        <f t="shared" si="545"/>
        <v/>
      </c>
      <c r="N1792" s="22" t="str">
        <f t="shared" si="535"/>
        <v/>
      </c>
      <c r="O1792" s="22" t="str">
        <f t="shared" si="546"/>
        <v/>
      </c>
      <c r="P1792" s="22" t="str">
        <f t="shared" si="536"/>
        <v/>
      </c>
      <c r="Q1792" s="22" t="str">
        <f t="shared" si="537"/>
        <v/>
      </c>
      <c r="R1792" s="22" t="str">
        <f t="shared" si="547"/>
        <v/>
      </c>
      <c r="S1792" s="22" t="str">
        <f t="shared" si="538"/>
        <v/>
      </c>
      <c r="T1792" s="22" t="str">
        <f t="shared" si="548"/>
        <v/>
      </c>
      <c r="U1792" s="22" t="str">
        <f t="shared" si="539"/>
        <v/>
      </c>
    </row>
    <row r="1793" spans="1:21" x14ac:dyDescent="0.25">
      <c r="A1793" s="21" t="str">
        <f>IF(INDEX('Predict Your Date Data (auto)'!A:A,ROW(A1793),1)&gt;0,INDEX('Predict Your Date Data (auto)'!A:A,ROW(A1793),1),"")</f>
        <v/>
      </c>
      <c r="B1793" s="21" t="str">
        <f>IF(A1793&lt;&gt;"",IF(IFERROR(MATCH(TRUNC(A1793),ExcludeDateList,0),-1)&gt;-1,"",TRUNC(A1793)),"")</f>
        <v/>
      </c>
      <c r="C1793" s="22" t="str">
        <f t="shared" si="540"/>
        <v/>
      </c>
      <c r="D1793" s="22" t="str">
        <f t="shared" si="541"/>
        <v/>
      </c>
      <c r="E1793" s="22" t="str">
        <f t="shared" si="542"/>
        <v/>
      </c>
      <c r="G1793" s="21" t="str">
        <f t="shared" si="543"/>
        <v/>
      </c>
      <c r="H1793" s="21" t="str">
        <f t="shared" si="533"/>
        <v/>
      </c>
      <c r="I1793" s="22" t="str">
        <f t="shared" si="534"/>
        <v/>
      </c>
      <c r="J1793" s="22" t="str">
        <f t="shared" si="544"/>
        <v/>
      </c>
      <c r="K1793" s="22" t="str">
        <f>IF(G1793&lt;&gt;"",IF(IFERROR(MATCH(TRUNC(G1793),ExcludeDateList,0),-1)&gt;-1,"",J1793),"")</f>
        <v/>
      </c>
      <c r="L1793" s="22" t="str">
        <f>IF(G1793&lt;&gt;"",IF(IFERROR(MATCH(TRUNC(G1793),ExcludeDateList,0),-1)&gt;-1,NA(),J1793),"")</f>
        <v/>
      </c>
      <c r="M1793" s="22" t="str">
        <f t="shared" si="545"/>
        <v/>
      </c>
      <c r="N1793" s="22" t="str">
        <f t="shared" si="535"/>
        <v/>
      </c>
      <c r="O1793" s="22" t="str">
        <f t="shared" si="546"/>
        <v/>
      </c>
      <c r="P1793" s="22" t="str">
        <f t="shared" si="536"/>
        <v/>
      </c>
      <c r="Q1793" s="22" t="str">
        <f t="shared" si="537"/>
        <v/>
      </c>
      <c r="R1793" s="22" t="str">
        <f t="shared" si="547"/>
        <v/>
      </c>
      <c r="S1793" s="22" t="str">
        <f t="shared" si="538"/>
        <v/>
      </c>
      <c r="T1793" s="22" t="str">
        <f t="shared" si="548"/>
        <v/>
      </c>
      <c r="U1793" s="22" t="str">
        <f t="shared" si="539"/>
        <v/>
      </c>
    </row>
    <row r="1794" spans="1:21" x14ac:dyDescent="0.25">
      <c r="A1794" s="21" t="str">
        <f>IF(INDEX('Predict Your Date Data (auto)'!A:A,ROW(A1794),1)&gt;0,INDEX('Predict Your Date Data (auto)'!A:A,ROW(A1794),1),"")</f>
        <v/>
      </c>
      <c r="B1794" s="21" t="str">
        <f>IF(A1794&lt;&gt;"",IF(IFERROR(MATCH(TRUNC(A1794),ExcludeDateList,0),-1)&gt;-1,"",TRUNC(A1794)),"")</f>
        <v/>
      </c>
      <c r="C1794" s="22" t="str">
        <f t="shared" si="540"/>
        <v/>
      </c>
      <c r="D1794" s="22" t="str">
        <f t="shared" si="541"/>
        <v/>
      </c>
      <c r="E1794" s="22" t="str">
        <f t="shared" si="542"/>
        <v/>
      </c>
      <c r="G1794" s="21" t="str">
        <f t="shared" si="543"/>
        <v/>
      </c>
      <c r="H1794" s="21" t="str">
        <f t="shared" ref="H1794:H1857" si="549">IF(G1794&lt;&gt;"",IF(WEEKDAY(G1794)=2,"Week " &amp; TEXT(G1794,AxisDateFormat),""),"")</f>
        <v/>
      </c>
      <c r="I1794" s="22" t="str">
        <f t="shared" ref="I1794:I1857" si="550">IF(G1794&lt;&gt;"", TEXT(WEEKDAY(G1794), DayFormat),"")</f>
        <v/>
      </c>
      <c r="J1794" s="22" t="str">
        <f t="shared" si="544"/>
        <v/>
      </c>
      <c r="K1794" s="22" t="str">
        <f>IF(G1794&lt;&gt;"",IF(IFERROR(MATCH(TRUNC(G1794),ExcludeDateList,0),-1)&gt;-1,"",J1794),"")</f>
        <v/>
      </c>
      <c r="L1794" s="22" t="str">
        <f>IF(G1794&lt;&gt;"",IF(IFERROR(MATCH(TRUNC(G1794),ExcludeDateList,0),-1)&gt;-1,NA(),J1794),"")</f>
        <v/>
      </c>
      <c r="M1794" s="22" t="str">
        <f t="shared" si="545"/>
        <v/>
      </c>
      <c r="N1794" s="22" t="str">
        <f t="shared" ref="N1794:N1857" si="551">IF(G1794&lt;&gt;"",M1794*$X$10+$X$9,"")</f>
        <v/>
      </c>
      <c r="O1794" s="22" t="str">
        <f t="shared" si="546"/>
        <v/>
      </c>
      <c r="P1794" s="22" t="str">
        <f t="shared" ref="P1794:P1857" si="552">IF(G1794&lt;&gt;"",VLOOKUP(I1794,$W$2:$Y$6,3,FALSE),"")</f>
        <v/>
      </c>
      <c r="Q1794" s="22" t="str">
        <f t="shared" ref="Q1794:Q1857" si="553">IF(G1794&lt;&gt;"",N1794*P1794,"")</f>
        <v/>
      </c>
      <c r="R1794" s="22" t="str">
        <f t="shared" si="547"/>
        <v/>
      </c>
      <c r="S1794" s="22" t="str">
        <f t="shared" ref="S1794:S1857" si="554">IF(G1794&lt;&gt;"",IF(P1794&gt;1,ROUNDUP(Q1794,RoundDecimalPlaces),ROUNDDOWN(Q1794,RoundDecimalPlaces)),"")</f>
        <v/>
      </c>
      <c r="T1794" s="22" t="str">
        <f t="shared" si="548"/>
        <v/>
      </c>
      <c r="U1794" s="22" t="str">
        <f t="shared" ref="U1794:U1857" si="555">IF(T1794&lt;&gt;"",IF(T1794&gt;AVERAGE(T:T)*SignificantErrorMultiplier,J1794,NA()),"")</f>
        <v/>
      </c>
    </row>
    <row r="1795" spans="1:21" x14ac:dyDescent="0.25">
      <c r="A1795" s="21" t="str">
        <f>IF(INDEX('Predict Your Date Data (auto)'!A:A,ROW(A1795),1)&gt;0,INDEX('Predict Your Date Data (auto)'!A:A,ROW(A1795),1),"")</f>
        <v/>
      </c>
      <c r="B1795" s="21" t="str">
        <f>IF(A1795&lt;&gt;"",IF(IFERROR(MATCH(TRUNC(A1795),ExcludeDateList,0),-1)&gt;-1,"",TRUNC(A1795)),"")</f>
        <v/>
      </c>
      <c r="C1795" s="22" t="str">
        <f t="shared" ref="C1795:C1858" si="556">IF(B1795&lt;&gt;"",YEAR(B1795),"")</f>
        <v/>
      </c>
      <c r="D1795" s="22" t="str">
        <f t="shared" ref="D1795:D1858" si="557">IF(B1795&lt;&gt;"",MONTH(B1795),"")</f>
        <v/>
      </c>
      <c r="E1795" s="22" t="str">
        <f t="shared" ref="E1795:E1858" si="558">IF(B1795&lt;&gt;"","Week " &amp; ROUNDUP(DAY(B1795)/7,0),"")</f>
        <v/>
      </c>
      <c r="G1795" s="21" t="str">
        <f t="shared" ref="G1795:G1858" si="559">IF(G1794&lt;MAX(A:A)+NumberOfFutureWeeks*7,  IF(WEEKDAY( G1794+1)=1, G1794+2, IF(WEEKDAY(G1794+1)=7, G1794+ 3, G1794+1)), "")</f>
        <v/>
      </c>
      <c r="H1795" s="21" t="str">
        <f t="shared" si="549"/>
        <v/>
      </c>
      <c r="I1795" s="22" t="str">
        <f t="shared" si="550"/>
        <v/>
      </c>
      <c r="J1795" s="22" t="str">
        <f t="shared" ref="J1795:J1858" si="560">IF(AND(G1795&lt;&gt;"",G1795&lt;=MAX(B:B) ),COUNTIF(B:B,TRUNC(G1795)),"")</f>
        <v/>
      </c>
      <c r="K1795" s="22" t="str">
        <f>IF(G1795&lt;&gt;"",IF(IFERROR(MATCH(TRUNC(G1795),ExcludeDateList,0),-1)&gt;-1,"",J1795),"")</f>
        <v/>
      </c>
      <c r="L1795" s="22" t="str">
        <f>IF(G1795&lt;&gt;"",IF(IFERROR(MATCH(TRUNC(G1795),ExcludeDateList,0),-1)&gt;-1,NA(),J1795),"")</f>
        <v/>
      </c>
      <c r="M1795" s="22" t="str">
        <f t="shared" ref="M1795:M1858" si="561">IF(G1795&lt;&gt;"",M1794+1,"")</f>
        <v/>
      </c>
      <c r="N1795" s="22" t="str">
        <f t="shared" si="551"/>
        <v/>
      </c>
      <c r="O1795" s="22" t="str">
        <f t="shared" ref="O1795:O1858" si="562">IF(K1795&lt;&gt;"",ABS(K1795-N1795),"")</f>
        <v/>
      </c>
      <c r="P1795" s="22" t="str">
        <f t="shared" si="552"/>
        <v/>
      </c>
      <c r="Q1795" s="22" t="str">
        <f t="shared" si="553"/>
        <v/>
      </c>
      <c r="R1795" s="22" t="str">
        <f t="shared" ref="R1795:R1858" si="563">IF(K1795&lt;&gt;"",ABS(J1795-Q1795),"")</f>
        <v/>
      </c>
      <c r="S1795" s="22" t="str">
        <f t="shared" si="554"/>
        <v/>
      </c>
      <c r="T1795" s="22" t="str">
        <f t="shared" ref="T1795:T1858" si="564">IF(K1795&lt;&gt;"",ABS(K1795-S1795),"")</f>
        <v/>
      </c>
      <c r="U1795" s="22" t="str">
        <f t="shared" si="555"/>
        <v/>
      </c>
    </row>
    <row r="1796" spans="1:21" x14ac:dyDescent="0.25">
      <c r="A1796" s="21" t="str">
        <f>IF(INDEX('Predict Your Date Data (auto)'!A:A,ROW(A1796),1)&gt;0,INDEX('Predict Your Date Data (auto)'!A:A,ROW(A1796),1),"")</f>
        <v/>
      </c>
      <c r="B1796" s="21" t="str">
        <f>IF(A1796&lt;&gt;"",IF(IFERROR(MATCH(TRUNC(A1796),ExcludeDateList,0),-1)&gt;-1,"",TRUNC(A1796)),"")</f>
        <v/>
      </c>
      <c r="C1796" s="22" t="str">
        <f t="shared" si="556"/>
        <v/>
      </c>
      <c r="D1796" s="22" t="str">
        <f t="shared" si="557"/>
        <v/>
      </c>
      <c r="E1796" s="22" t="str">
        <f t="shared" si="558"/>
        <v/>
      </c>
      <c r="G1796" s="21" t="str">
        <f t="shared" si="559"/>
        <v/>
      </c>
      <c r="H1796" s="21" t="str">
        <f t="shared" si="549"/>
        <v/>
      </c>
      <c r="I1796" s="22" t="str">
        <f t="shared" si="550"/>
        <v/>
      </c>
      <c r="J1796" s="22" t="str">
        <f t="shared" si="560"/>
        <v/>
      </c>
      <c r="K1796" s="22" t="str">
        <f>IF(G1796&lt;&gt;"",IF(IFERROR(MATCH(TRUNC(G1796),ExcludeDateList,0),-1)&gt;-1,"",J1796),"")</f>
        <v/>
      </c>
      <c r="L1796" s="22" t="str">
        <f>IF(G1796&lt;&gt;"",IF(IFERROR(MATCH(TRUNC(G1796),ExcludeDateList,0),-1)&gt;-1,NA(),J1796),"")</f>
        <v/>
      </c>
      <c r="M1796" s="22" t="str">
        <f t="shared" si="561"/>
        <v/>
      </c>
      <c r="N1796" s="22" t="str">
        <f t="shared" si="551"/>
        <v/>
      </c>
      <c r="O1796" s="22" t="str">
        <f t="shared" si="562"/>
        <v/>
      </c>
      <c r="P1796" s="22" t="str">
        <f t="shared" si="552"/>
        <v/>
      </c>
      <c r="Q1796" s="22" t="str">
        <f t="shared" si="553"/>
        <v/>
      </c>
      <c r="R1796" s="22" t="str">
        <f t="shared" si="563"/>
        <v/>
      </c>
      <c r="S1796" s="22" t="str">
        <f t="shared" si="554"/>
        <v/>
      </c>
      <c r="T1796" s="22" t="str">
        <f t="shared" si="564"/>
        <v/>
      </c>
      <c r="U1796" s="22" t="str">
        <f t="shared" si="555"/>
        <v/>
      </c>
    </row>
    <row r="1797" spans="1:21" x14ac:dyDescent="0.25">
      <c r="A1797" s="21" t="str">
        <f>IF(INDEX('Predict Your Date Data (auto)'!A:A,ROW(A1797),1)&gt;0,INDEX('Predict Your Date Data (auto)'!A:A,ROW(A1797),1),"")</f>
        <v/>
      </c>
      <c r="B1797" s="21" t="str">
        <f>IF(A1797&lt;&gt;"",IF(IFERROR(MATCH(TRUNC(A1797),ExcludeDateList,0),-1)&gt;-1,"",TRUNC(A1797)),"")</f>
        <v/>
      </c>
      <c r="C1797" s="22" t="str">
        <f t="shared" si="556"/>
        <v/>
      </c>
      <c r="D1797" s="22" t="str">
        <f t="shared" si="557"/>
        <v/>
      </c>
      <c r="E1797" s="22" t="str">
        <f t="shared" si="558"/>
        <v/>
      </c>
      <c r="G1797" s="21" t="str">
        <f t="shared" si="559"/>
        <v/>
      </c>
      <c r="H1797" s="21" t="str">
        <f t="shared" si="549"/>
        <v/>
      </c>
      <c r="I1797" s="22" t="str">
        <f t="shared" si="550"/>
        <v/>
      </c>
      <c r="J1797" s="22" t="str">
        <f t="shared" si="560"/>
        <v/>
      </c>
      <c r="K1797" s="22" t="str">
        <f>IF(G1797&lt;&gt;"",IF(IFERROR(MATCH(TRUNC(G1797),ExcludeDateList,0),-1)&gt;-1,"",J1797),"")</f>
        <v/>
      </c>
      <c r="L1797" s="22" t="str">
        <f>IF(G1797&lt;&gt;"",IF(IFERROR(MATCH(TRUNC(G1797),ExcludeDateList,0),-1)&gt;-1,NA(),J1797),"")</f>
        <v/>
      </c>
      <c r="M1797" s="22" t="str">
        <f t="shared" si="561"/>
        <v/>
      </c>
      <c r="N1797" s="22" t="str">
        <f t="shared" si="551"/>
        <v/>
      </c>
      <c r="O1797" s="22" t="str">
        <f t="shared" si="562"/>
        <v/>
      </c>
      <c r="P1797" s="22" t="str">
        <f t="shared" si="552"/>
        <v/>
      </c>
      <c r="Q1797" s="22" t="str">
        <f t="shared" si="553"/>
        <v/>
      </c>
      <c r="R1797" s="22" t="str">
        <f t="shared" si="563"/>
        <v/>
      </c>
      <c r="S1797" s="22" t="str">
        <f t="shared" si="554"/>
        <v/>
      </c>
      <c r="T1797" s="22" t="str">
        <f t="shared" si="564"/>
        <v/>
      </c>
      <c r="U1797" s="22" t="str">
        <f t="shared" si="555"/>
        <v/>
      </c>
    </row>
    <row r="1798" spans="1:21" x14ac:dyDescent="0.25">
      <c r="A1798" s="21" t="str">
        <f>IF(INDEX('Predict Your Date Data (auto)'!A:A,ROW(A1798),1)&gt;0,INDEX('Predict Your Date Data (auto)'!A:A,ROW(A1798),1),"")</f>
        <v/>
      </c>
      <c r="B1798" s="21" t="str">
        <f>IF(A1798&lt;&gt;"",IF(IFERROR(MATCH(TRUNC(A1798),ExcludeDateList,0),-1)&gt;-1,"",TRUNC(A1798)),"")</f>
        <v/>
      </c>
      <c r="C1798" s="22" t="str">
        <f t="shared" si="556"/>
        <v/>
      </c>
      <c r="D1798" s="22" t="str">
        <f t="shared" si="557"/>
        <v/>
      </c>
      <c r="E1798" s="22" t="str">
        <f t="shared" si="558"/>
        <v/>
      </c>
      <c r="G1798" s="21" t="str">
        <f t="shared" si="559"/>
        <v/>
      </c>
      <c r="H1798" s="21" t="str">
        <f t="shared" si="549"/>
        <v/>
      </c>
      <c r="I1798" s="22" t="str">
        <f t="shared" si="550"/>
        <v/>
      </c>
      <c r="J1798" s="22" t="str">
        <f t="shared" si="560"/>
        <v/>
      </c>
      <c r="K1798" s="22" t="str">
        <f>IF(G1798&lt;&gt;"",IF(IFERROR(MATCH(TRUNC(G1798),ExcludeDateList,0),-1)&gt;-1,"",J1798),"")</f>
        <v/>
      </c>
      <c r="L1798" s="22" t="str">
        <f>IF(G1798&lt;&gt;"",IF(IFERROR(MATCH(TRUNC(G1798),ExcludeDateList,0),-1)&gt;-1,NA(),J1798),"")</f>
        <v/>
      </c>
      <c r="M1798" s="22" t="str">
        <f t="shared" si="561"/>
        <v/>
      </c>
      <c r="N1798" s="22" t="str">
        <f t="shared" si="551"/>
        <v/>
      </c>
      <c r="O1798" s="22" t="str">
        <f t="shared" si="562"/>
        <v/>
      </c>
      <c r="P1798" s="22" t="str">
        <f t="shared" si="552"/>
        <v/>
      </c>
      <c r="Q1798" s="22" t="str">
        <f t="shared" si="553"/>
        <v/>
      </c>
      <c r="R1798" s="22" t="str">
        <f t="shared" si="563"/>
        <v/>
      </c>
      <c r="S1798" s="22" t="str">
        <f t="shared" si="554"/>
        <v/>
      </c>
      <c r="T1798" s="22" t="str">
        <f t="shared" si="564"/>
        <v/>
      </c>
      <c r="U1798" s="22" t="str">
        <f t="shared" si="555"/>
        <v/>
      </c>
    </row>
    <row r="1799" spans="1:21" x14ac:dyDescent="0.25">
      <c r="A1799" s="21" t="str">
        <f>IF(INDEX('Predict Your Date Data (auto)'!A:A,ROW(A1799),1)&gt;0,INDEX('Predict Your Date Data (auto)'!A:A,ROW(A1799),1),"")</f>
        <v/>
      </c>
      <c r="B1799" s="21" t="str">
        <f>IF(A1799&lt;&gt;"",IF(IFERROR(MATCH(TRUNC(A1799),ExcludeDateList,0),-1)&gt;-1,"",TRUNC(A1799)),"")</f>
        <v/>
      </c>
      <c r="C1799" s="22" t="str">
        <f t="shared" si="556"/>
        <v/>
      </c>
      <c r="D1799" s="22" t="str">
        <f t="shared" si="557"/>
        <v/>
      </c>
      <c r="E1799" s="22" t="str">
        <f t="shared" si="558"/>
        <v/>
      </c>
      <c r="G1799" s="21" t="str">
        <f t="shared" si="559"/>
        <v/>
      </c>
      <c r="H1799" s="21" t="str">
        <f t="shared" si="549"/>
        <v/>
      </c>
      <c r="I1799" s="22" t="str">
        <f t="shared" si="550"/>
        <v/>
      </c>
      <c r="J1799" s="22" t="str">
        <f t="shared" si="560"/>
        <v/>
      </c>
      <c r="K1799" s="22" t="str">
        <f>IF(G1799&lt;&gt;"",IF(IFERROR(MATCH(TRUNC(G1799),ExcludeDateList,0),-1)&gt;-1,"",J1799),"")</f>
        <v/>
      </c>
      <c r="L1799" s="22" t="str">
        <f>IF(G1799&lt;&gt;"",IF(IFERROR(MATCH(TRUNC(G1799),ExcludeDateList,0),-1)&gt;-1,NA(),J1799),"")</f>
        <v/>
      </c>
      <c r="M1799" s="22" t="str">
        <f t="shared" si="561"/>
        <v/>
      </c>
      <c r="N1799" s="22" t="str">
        <f t="shared" si="551"/>
        <v/>
      </c>
      <c r="O1799" s="22" t="str">
        <f t="shared" si="562"/>
        <v/>
      </c>
      <c r="P1799" s="22" t="str">
        <f t="shared" si="552"/>
        <v/>
      </c>
      <c r="Q1799" s="22" t="str">
        <f t="shared" si="553"/>
        <v/>
      </c>
      <c r="R1799" s="22" t="str">
        <f t="shared" si="563"/>
        <v/>
      </c>
      <c r="S1799" s="22" t="str">
        <f t="shared" si="554"/>
        <v/>
      </c>
      <c r="T1799" s="22" t="str">
        <f t="shared" si="564"/>
        <v/>
      </c>
      <c r="U1799" s="22" t="str">
        <f t="shared" si="555"/>
        <v/>
      </c>
    </row>
    <row r="1800" spans="1:21" x14ac:dyDescent="0.25">
      <c r="A1800" s="21" t="str">
        <f>IF(INDEX('Predict Your Date Data (auto)'!A:A,ROW(A1800),1)&gt;0,INDEX('Predict Your Date Data (auto)'!A:A,ROW(A1800),1),"")</f>
        <v/>
      </c>
      <c r="B1800" s="21" t="str">
        <f>IF(A1800&lt;&gt;"",IF(IFERROR(MATCH(TRUNC(A1800),ExcludeDateList,0),-1)&gt;-1,"",TRUNC(A1800)),"")</f>
        <v/>
      </c>
      <c r="C1800" s="22" t="str">
        <f t="shared" si="556"/>
        <v/>
      </c>
      <c r="D1800" s="22" t="str">
        <f t="shared" si="557"/>
        <v/>
      </c>
      <c r="E1800" s="22" t="str">
        <f t="shared" si="558"/>
        <v/>
      </c>
      <c r="G1800" s="21" t="str">
        <f t="shared" si="559"/>
        <v/>
      </c>
      <c r="H1800" s="21" t="str">
        <f t="shared" si="549"/>
        <v/>
      </c>
      <c r="I1800" s="22" t="str">
        <f t="shared" si="550"/>
        <v/>
      </c>
      <c r="J1800" s="22" t="str">
        <f t="shared" si="560"/>
        <v/>
      </c>
      <c r="K1800" s="22" t="str">
        <f>IF(G1800&lt;&gt;"",IF(IFERROR(MATCH(TRUNC(G1800),ExcludeDateList,0),-1)&gt;-1,"",J1800),"")</f>
        <v/>
      </c>
      <c r="L1800" s="22" t="str">
        <f>IF(G1800&lt;&gt;"",IF(IFERROR(MATCH(TRUNC(G1800),ExcludeDateList,0),-1)&gt;-1,NA(),J1800),"")</f>
        <v/>
      </c>
      <c r="M1800" s="22" t="str">
        <f t="shared" si="561"/>
        <v/>
      </c>
      <c r="N1800" s="22" t="str">
        <f t="shared" si="551"/>
        <v/>
      </c>
      <c r="O1800" s="22" t="str">
        <f t="shared" si="562"/>
        <v/>
      </c>
      <c r="P1800" s="22" t="str">
        <f t="shared" si="552"/>
        <v/>
      </c>
      <c r="Q1800" s="22" t="str">
        <f t="shared" si="553"/>
        <v/>
      </c>
      <c r="R1800" s="22" t="str">
        <f t="shared" si="563"/>
        <v/>
      </c>
      <c r="S1800" s="22" t="str">
        <f t="shared" si="554"/>
        <v/>
      </c>
      <c r="T1800" s="22" t="str">
        <f t="shared" si="564"/>
        <v/>
      </c>
      <c r="U1800" s="22" t="str">
        <f t="shared" si="555"/>
        <v/>
      </c>
    </row>
    <row r="1801" spans="1:21" x14ac:dyDescent="0.25">
      <c r="A1801" s="21" t="str">
        <f>IF(INDEX('Predict Your Date Data (auto)'!A:A,ROW(A1801),1)&gt;0,INDEX('Predict Your Date Data (auto)'!A:A,ROW(A1801),1),"")</f>
        <v/>
      </c>
      <c r="B1801" s="21" t="str">
        <f>IF(A1801&lt;&gt;"",IF(IFERROR(MATCH(TRUNC(A1801),ExcludeDateList,0),-1)&gt;-1,"",TRUNC(A1801)),"")</f>
        <v/>
      </c>
      <c r="C1801" s="22" t="str">
        <f t="shared" si="556"/>
        <v/>
      </c>
      <c r="D1801" s="22" t="str">
        <f t="shared" si="557"/>
        <v/>
      </c>
      <c r="E1801" s="22" t="str">
        <f t="shared" si="558"/>
        <v/>
      </c>
      <c r="G1801" s="21" t="str">
        <f t="shared" si="559"/>
        <v/>
      </c>
      <c r="H1801" s="21" t="str">
        <f t="shared" si="549"/>
        <v/>
      </c>
      <c r="I1801" s="22" t="str">
        <f t="shared" si="550"/>
        <v/>
      </c>
      <c r="J1801" s="22" t="str">
        <f t="shared" si="560"/>
        <v/>
      </c>
      <c r="K1801" s="22" t="str">
        <f>IF(G1801&lt;&gt;"",IF(IFERROR(MATCH(TRUNC(G1801),ExcludeDateList,0),-1)&gt;-1,"",J1801),"")</f>
        <v/>
      </c>
      <c r="L1801" s="22" t="str">
        <f>IF(G1801&lt;&gt;"",IF(IFERROR(MATCH(TRUNC(G1801),ExcludeDateList,0),-1)&gt;-1,NA(),J1801),"")</f>
        <v/>
      </c>
      <c r="M1801" s="22" t="str">
        <f t="shared" si="561"/>
        <v/>
      </c>
      <c r="N1801" s="22" t="str">
        <f t="shared" si="551"/>
        <v/>
      </c>
      <c r="O1801" s="22" t="str">
        <f t="shared" si="562"/>
        <v/>
      </c>
      <c r="P1801" s="22" t="str">
        <f t="shared" si="552"/>
        <v/>
      </c>
      <c r="Q1801" s="22" t="str">
        <f t="shared" si="553"/>
        <v/>
      </c>
      <c r="R1801" s="22" t="str">
        <f t="shared" si="563"/>
        <v/>
      </c>
      <c r="S1801" s="22" t="str">
        <f t="shared" si="554"/>
        <v/>
      </c>
      <c r="T1801" s="22" t="str">
        <f t="shared" si="564"/>
        <v/>
      </c>
      <c r="U1801" s="22" t="str">
        <f t="shared" si="555"/>
        <v/>
      </c>
    </row>
    <row r="1802" spans="1:21" x14ac:dyDescent="0.25">
      <c r="A1802" s="21" t="str">
        <f>IF(INDEX('Predict Your Date Data (auto)'!A:A,ROW(A1802),1)&gt;0,INDEX('Predict Your Date Data (auto)'!A:A,ROW(A1802),1),"")</f>
        <v/>
      </c>
      <c r="B1802" s="21" t="str">
        <f>IF(A1802&lt;&gt;"",IF(IFERROR(MATCH(TRUNC(A1802),ExcludeDateList,0),-1)&gt;-1,"",TRUNC(A1802)),"")</f>
        <v/>
      </c>
      <c r="C1802" s="22" t="str">
        <f t="shared" si="556"/>
        <v/>
      </c>
      <c r="D1802" s="22" t="str">
        <f t="shared" si="557"/>
        <v/>
      </c>
      <c r="E1802" s="22" t="str">
        <f t="shared" si="558"/>
        <v/>
      </c>
      <c r="G1802" s="21" t="str">
        <f t="shared" si="559"/>
        <v/>
      </c>
      <c r="H1802" s="21" t="str">
        <f t="shared" si="549"/>
        <v/>
      </c>
      <c r="I1802" s="22" t="str">
        <f t="shared" si="550"/>
        <v/>
      </c>
      <c r="J1802" s="22" t="str">
        <f t="shared" si="560"/>
        <v/>
      </c>
      <c r="K1802" s="22" t="str">
        <f>IF(G1802&lt;&gt;"",IF(IFERROR(MATCH(TRUNC(G1802),ExcludeDateList,0),-1)&gt;-1,"",J1802),"")</f>
        <v/>
      </c>
      <c r="L1802" s="22" t="str">
        <f>IF(G1802&lt;&gt;"",IF(IFERROR(MATCH(TRUNC(G1802),ExcludeDateList,0),-1)&gt;-1,NA(),J1802),"")</f>
        <v/>
      </c>
      <c r="M1802" s="22" t="str">
        <f t="shared" si="561"/>
        <v/>
      </c>
      <c r="N1802" s="22" t="str">
        <f t="shared" si="551"/>
        <v/>
      </c>
      <c r="O1802" s="22" t="str">
        <f t="shared" si="562"/>
        <v/>
      </c>
      <c r="P1802" s="22" t="str">
        <f t="shared" si="552"/>
        <v/>
      </c>
      <c r="Q1802" s="22" t="str">
        <f t="shared" si="553"/>
        <v/>
      </c>
      <c r="R1802" s="22" t="str">
        <f t="shared" si="563"/>
        <v/>
      </c>
      <c r="S1802" s="22" t="str">
        <f t="shared" si="554"/>
        <v/>
      </c>
      <c r="T1802" s="22" t="str">
        <f t="shared" si="564"/>
        <v/>
      </c>
      <c r="U1802" s="22" t="str">
        <f t="shared" si="555"/>
        <v/>
      </c>
    </row>
    <row r="1803" spans="1:21" x14ac:dyDescent="0.25">
      <c r="A1803" s="21" t="str">
        <f>IF(INDEX('Predict Your Date Data (auto)'!A:A,ROW(A1803),1)&gt;0,INDEX('Predict Your Date Data (auto)'!A:A,ROW(A1803),1),"")</f>
        <v/>
      </c>
      <c r="B1803" s="21" t="str">
        <f>IF(A1803&lt;&gt;"",IF(IFERROR(MATCH(TRUNC(A1803),ExcludeDateList,0),-1)&gt;-1,"",TRUNC(A1803)),"")</f>
        <v/>
      </c>
      <c r="C1803" s="22" t="str">
        <f t="shared" si="556"/>
        <v/>
      </c>
      <c r="D1803" s="22" t="str">
        <f t="shared" si="557"/>
        <v/>
      </c>
      <c r="E1803" s="22" t="str">
        <f t="shared" si="558"/>
        <v/>
      </c>
      <c r="G1803" s="21" t="str">
        <f t="shared" si="559"/>
        <v/>
      </c>
      <c r="H1803" s="21" t="str">
        <f t="shared" si="549"/>
        <v/>
      </c>
      <c r="I1803" s="22" t="str">
        <f t="shared" si="550"/>
        <v/>
      </c>
      <c r="J1803" s="22" t="str">
        <f t="shared" si="560"/>
        <v/>
      </c>
      <c r="K1803" s="22" t="str">
        <f>IF(G1803&lt;&gt;"",IF(IFERROR(MATCH(TRUNC(G1803),ExcludeDateList,0),-1)&gt;-1,"",J1803),"")</f>
        <v/>
      </c>
      <c r="L1803" s="22" t="str">
        <f>IF(G1803&lt;&gt;"",IF(IFERROR(MATCH(TRUNC(G1803),ExcludeDateList,0),-1)&gt;-1,NA(),J1803),"")</f>
        <v/>
      </c>
      <c r="M1803" s="22" t="str">
        <f t="shared" si="561"/>
        <v/>
      </c>
      <c r="N1803" s="22" t="str">
        <f t="shared" si="551"/>
        <v/>
      </c>
      <c r="O1803" s="22" t="str">
        <f t="shared" si="562"/>
        <v/>
      </c>
      <c r="P1803" s="22" t="str">
        <f t="shared" si="552"/>
        <v/>
      </c>
      <c r="Q1803" s="22" t="str">
        <f t="shared" si="553"/>
        <v/>
      </c>
      <c r="R1803" s="22" t="str">
        <f t="shared" si="563"/>
        <v/>
      </c>
      <c r="S1803" s="22" t="str">
        <f t="shared" si="554"/>
        <v/>
      </c>
      <c r="T1803" s="22" t="str">
        <f t="shared" si="564"/>
        <v/>
      </c>
      <c r="U1803" s="22" t="str">
        <f t="shared" si="555"/>
        <v/>
      </c>
    </row>
    <row r="1804" spans="1:21" x14ac:dyDescent="0.25">
      <c r="A1804" s="21" t="str">
        <f>IF(INDEX('Predict Your Date Data (auto)'!A:A,ROW(A1804),1)&gt;0,INDEX('Predict Your Date Data (auto)'!A:A,ROW(A1804),1),"")</f>
        <v/>
      </c>
      <c r="B1804" s="21" t="str">
        <f>IF(A1804&lt;&gt;"",IF(IFERROR(MATCH(TRUNC(A1804),ExcludeDateList,0),-1)&gt;-1,"",TRUNC(A1804)),"")</f>
        <v/>
      </c>
      <c r="C1804" s="22" t="str">
        <f t="shared" si="556"/>
        <v/>
      </c>
      <c r="D1804" s="22" t="str">
        <f t="shared" si="557"/>
        <v/>
      </c>
      <c r="E1804" s="22" t="str">
        <f t="shared" si="558"/>
        <v/>
      </c>
      <c r="G1804" s="21" t="str">
        <f t="shared" si="559"/>
        <v/>
      </c>
      <c r="H1804" s="21" t="str">
        <f t="shared" si="549"/>
        <v/>
      </c>
      <c r="I1804" s="22" t="str">
        <f t="shared" si="550"/>
        <v/>
      </c>
      <c r="J1804" s="22" t="str">
        <f t="shared" si="560"/>
        <v/>
      </c>
      <c r="K1804" s="22" t="str">
        <f>IF(G1804&lt;&gt;"",IF(IFERROR(MATCH(TRUNC(G1804),ExcludeDateList,0),-1)&gt;-1,"",J1804),"")</f>
        <v/>
      </c>
      <c r="L1804" s="22" t="str">
        <f>IF(G1804&lt;&gt;"",IF(IFERROR(MATCH(TRUNC(G1804),ExcludeDateList,0),-1)&gt;-1,NA(),J1804),"")</f>
        <v/>
      </c>
      <c r="M1804" s="22" t="str">
        <f t="shared" si="561"/>
        <v/>
      </c>
      <c r="N1804" s="22" t="str">
        <f t="shared" si="551"/>
        <v/>
      </c>
      <c r="O1804" s="22" t="str">
        <f t="shared" si="562"/>
        <v/>
      </c>
      <c r="P1804" s="22" t="str">
        <f t="shared" si="552"/>
        <v/>
      </c>
      <c r="Q1804" s="22" t="str">
        <f t="shared" si="553"/>
        <v/>
      </c>
      <c r="R1804" s="22" t="str">
        <f t="shared" si="563"/>
        <v/>
      </c>
      <c r="S1804" s="22" t="str">
        <f t="shared" si="554"/>
        <v/>
      </c>
      <c r="T1804" s="22" t="str">
        <f t="shared" si="564"/>
        <v/>
      </c>
      <c r="U1804" s="22" t="str">
        <f t="shared" si="555"/>
        <v/>
      </c>
    </row>
    <row r="1805" spans="1:21" x14ac:dyDescent="0.25">
      <c r="A1805" s="21" t="str">
        <f>IF(INDEX('Predict Your Date Data (auto)'!A:A,ROW(A1805),1)&gt;0,INDEX('Predict Your Date Data (auto)'!A:A,ROW(A1805),1),"")</f>
        <v/>
      </c>
      <c r="B1805" s="21" t="str">
        <f>IF(A1805&lt;&gt;"",IF(IFERROR(MATCH(TRUNC(A1805),ExcludeDateList,0),-1)&gt;-1,"",TRUNC(A1805)),"")</f>
        <v/>
      </c>
      <c r="C1805" s="22" t="str">
        <f t="shared" si="556"/>
        <v/>
      </c>
      <c r="D1805" s="22" t="str">
        <f t="shared" si="557"/>
        <v/>
      </c>
      <c r="E1805" s="22" t="str">
        <f t="shared" si="558"/>
        <v/>
      </c>
      <c r="G1805" s="21" t="str">
        <f t="shared" si="559"/>
        <v/>
      </c>
      <c r="H1805" s="21" t="str">
        <f t="shared" si="549"/>
        <v/>
      </c>
      <c r="I1805" s="22" t="str">
        <f t="shared" si="550"/>
        <v/>
      </c>
      <c r="J1805" s="22" t="str">
        <f t="shared" si="560"/>
        <v/>
      </c>
      <c r="K1805" s="22" t="str">
        <f>IF(G1805&lt;&gt;"",IF(IFERROR(MATCH(TRUNC(G1805),ExcludeDateList,0),-1)&gt;-1,"",J1805),"")</f>
        <v/>
      </c>
      <c r="L1805" s="22" t="str">
        <f>IF(G1805&lt;&gt;"",IF(IFERROR(MATCH(TRUNC(G1805),ExcludeDateList,0),-1)&gt;-1,NA(),J1805),"")</f>
        <v/>
      </c>
      <c r="M1805" s="22" t="str">
        <f t="shared" si="561"/>
        <v/>
      </c>
      <c r="N1805" s="22" t="str">
        <f t="shared" si="551"/>
        <v/>
      </c>
      <c r="O1805" s="22" t="str">
        <f t="shared" si="562"/>
        <v/>
      </c>
      <c r="P1805" s="22" t="str">
        <f t="shared" si="552"/>
        <v/>
      </c>
      <c r="Q1805" s="22" t="str">
        <f t="shared" si="553"/>
        <v/>
      </c>
      <c r="R1805" s="22" t="str">
        <f t="shared" si="563"/>
        <v/>
      </c>
      <c r="S1805" s="22" t="str">
        <f t="shared" si="554"/>
        <v/>
      </c>
      <c r="T1805" s="22" t="str">
        <f t="shared" si="564"/>
        <v/>
      </c>
      <c r="U1805" s="22" t="str">
        <f t="shared" si="555"/>
        <v/>
      </c>
    </row>
    <row r="1806" spans="1:21" x14ac:dyDescent="0.25">
      <c r="A1806" s="21" t="str">
        <f>IF(INDEX('Predict Your Date Data (auto)'!A:A,ROW(A1806),1)&gt;0,INDEX('Predict Your Date Data (auto)'!A:A,ROW(A1806),1),"")</f>
        <v/>
      </c>
      <c r="B1806" s="21" t="str">
        <f>IF(A1806&lt;&gt;"",IF(IFERROR(MATCH(TRUNC(A1806),ExcludeDateList,0),-1)&gt;-1,"",TRUNC(A1806)),"")</f>
        <v/>
      </c>
      <c r="C1806" s="22" t="str">
        <f t="shared" si="556"/>
        <v/>
      </c>
      <c r="D1806" s="22" t="str">
        <f t="shared" si="557"/>
        <v/>
      </c>
      <c r="E1806" s="22" t="str">
        <f t="shared" si="558"/>
        <v/>
      </c>
      <c r="G1806" s="21" t="str">
        <f t="shared" si="559"/>
        <v/>
      </c>
      <c r="H1806" s="21" t="str">
        <f t="shared" si="549"/>
        <v/>
      </c>
      <c r="I1806" s="22" t="str">
        <f t="shared" si="550"/>
        <v/>
      </c>
      <c r="J1806" s="22" t="str">
        <f t="shared" si="560"/>
        <v/>
      </c>
      <c r="K1806" s="22" t="str">
        <f>IF(G1806&lt;&gt;"",IF(IFERROR(MATCH(TRUNC(G1806),ExcludeDateList,0),-1)&gt;-1,"",J1806),"")</f>
        <v/>
      </c>
      <c r="L1806" s="22" t="str">
        <f>IF(G1806&lt;&gt;"",IF(IFERROR(MATCH(TRUNC(G1806),ExcludeDateList,0),-1)&gt;-1,NA(),J1806),"")</f>
        <v/>
      </c>
      <c r="M1806" s="22" t="str">
        <f t="shared" si="561"/>
        <v/>
      </c>
      <c r="N1806" s="22" t="str">
        <f t="shared" si="551"/>
        <v/>
      </c>
      <c r="O1806" s="22" t="str">
        <f t="shared" si="562"/>
        <v/>
      </c>
      <c r="P1806" s="22" t="str">
        <f t="shared" si="552"/>
        <v/>
      </c>
      <c r="Q1806" s="22" t="str">
        <f t="shared" si="553"/>
        <v/>
      </c>
      <c r="R1806" s="22" t="str">
        <f t="shared" si="563"/>
        <v/>
      </c>
      <c r="S1806" s="22" t="str">
        <f t="shared" si="554"/>
        <v/>
      </c>
      <c r="T1806" s="22" t="str">
        <f t="shared" si="564"/>
        <v/>
      </c>
      <c r="U1806" s="22" t="str">
        <f t="shared" si="555"/>
        <v/>
      </c>
    </row>
    <row r="1807" spans="1:21" x14ac:dyDescent="0.25">
      <c r="A1807" s="21" t="str">
        <f>IF(INDEX('Predict Your Date Data (auto)'!A:A,ROW(A1807),1)&gt;0,INDEX('Predict Your Date Data (auto)'!A:A,ROW(A1807),1),"")</f>
        <v/>
      </c>
      <c r="B1807" s="21" t="str">
        <f>IF(A1807&lt;&gt;"",IF(IFERROR(MATCH(TRUNC(A1807),ExcludeDateList,0),-1)&gt;-1,"",TRUNC(A1807)),"")</f>
        <v/>
      </c>
      <c r="C1807" s="22" t="str">
        <f t="shared" si="556"/>
        <v/>
      </c>
      <c r="D1807" s="22" t="str">
        <f t="shared" si="557"/>
        <v/>
      </c>
      <c r="E1807" s="22" t="str">
        <f t="shared" si="558"/>
        <v/>
      </c>
      <c r="G1807" s="21" t="str">
        <f t="shared" si="559"/>
        <v/>
      </c>
      <c r="H1807" s="21" t="str">
        <f t="shared" si="549"/>
        <v/>
      </c>
      <c r="I1807" s="22" t="str">
        <f t="shared" si="550"/>
        <v/>
      </c>
      <c r="J1807" s="22" t="str">
        <f t="shared" si="560"/>
        <v/>
      </c>
      <c r="K1807" s="22" t="str">
        <f>IF(G1807&lt;&gt;"",IF(IFERROR(MATCH(TRUNC(G1807),ExcludeDateList,0),-1)&gt;-1,"",J1807),"")</f>
        <v/>
      </c>
      <c r="L1807" s="22" t="str">
        <f>IF(G1807&lt;&gt;"",IF(IFERROR(MATCH(TRUNC(G1807),ExcludeDateList,0),-1)&gt;-1,NA(),J1807),"")</f>
        <v/>
      </c>
      <c r="M1807" s="22" t="str">
        <f t="shared" si="561"/>
        <v/>
      </c>
      <c r="N1807" s="22" t="str">
        <f t="shared" si="551"/>
        <v/>
      </c>
      <c r="O1807" s="22" t="str">
        <f t="shared" si="562"/>
        <v/>
      </c>
      <c r="P1807" s="22" t="str">
        <f t="shared" si="552"/>
        <v/>
      </c>
      <c r="Q1807" s="22" t="str">
        <f t="shared" si="553"/>
        <v/>
      </c>
      <c r="R1807" s="22" t="str">
        <f t="shared" si="563"/>
        <v/>
      </c>
      <c r="S1807" s="22" t="str">
        <f t="shared" si="554"/>
        <v/>
      </c>
      <c r="T1807" s="22" t="str">
        <f t="shared" si="564"/>
        <v/>
      </c>
      <c r="U1807" s="22" t="str">
        <f t="shared" si="555"/>
        <v/>
      </c>
    </row>
    <row r="1808" spans="1:21" x14ac:dyDescent="0.25">
      <c r="A1808" s="21" t="str">
        <f>IF(INDEX('Predict Your Date Data (auto)'!A:A,ROW(A1808),1)&gt;0,INDEX('Predict Your Date Data (auto)'!A:A,ROW(A1808),1),"")</f>
        <v/>
      </c>
      <c r="B1808" s="21" t="str">
        <f>IF(A1808&lt;&gt;"",IF(IFERROR(MATCH(TRUNC(A1808),ExcludeDateList,0),-1)&gt;-1,"",TRUNC(A1808)),"")</f>
        <v/>
      </c>
      <c r="C1808" s="22" t="str">
        <f t="shared" si="556"/>
        <v/>
      </c>
      <c r="D1808" s="22" t="str">
        <f t="shared" si="557"/>
        <v/>
      </c>
      <c r="E1808" s="22" t="str">
        <f t="shared" si="558"/>
        <v/>
      </c>
      <c r="G1808" s="21" t="str">
        <f t="shared" si="559"/>
        <v/>
      </c>
      <c r="H1808" s="21" t="str">
        <f t="shared" si="549"/>
        <v/>
      </c>
      <c r="I1808" s="22" t="str">
        <f t="shared" si="550"/>
        <v/>
      </c>
      <c r="J1808" s="22" t="str">
        <f t="shared" si="560"/>
        <v/>
      </c>
      <c r="K1808" s="22" t="str">
        <f>IF(G1808&lt;&gt;"",IF(IFERROR(MATCH(TRUNC(G1808),ExcludeDateList,0),-1)&gt;-1,"",J1808),"")</f>
        <v/>
      </c>
      <c r="L1808" s="22" t="str">
        <f>IF(G1808&lt;&gt;"",IF(IFERROR(MATCH(TRUNC(G1808),ExcludeDateList,0),-1)&gt;-1,NA(),J1808),"")</f>
        <v/>
      </c>
      <c r="M1808" s="22" t="str">
        <f t="shared" si="561"/>
        <v/>
      </c>
      <c r="N1808" s="22" t="str">
        <f t="shared" si="551"/>
        <v/>
      </c>
      <c r="O1808" s="22" t="str">
        <f t="shared" si="562"/>
        <v/>
      </c>
      <c r="P1808" s="22" t="str">
        <f t="shared" si="552"/>
        <v/>
      </c>
      <c r="Q1808" s="22" t="str">
        <f t="shared" si="553"/>
        <v/>
      </c>
      <c r="R1808" s="22" t="str">
        <f t="shared" si="563"/>
        <v/>
      </c>
      <c r="S1808" s="22" t="str">
        <f t="shared" si="554"/>
        <v/>
      </c>
      <c r="T1808" s="22" t="str">
        <f t="shared" si="564"/>
        <v/>
      </c>
      <c r="U1808" s="22" t="str">
        <f t="shared" si="555"/>
        <v/>
      </c>
    </row>
    <row r="1809" spans="1:21" x14ac:dyDescent="0.25">
      <c r="A1809" s="21" t="str">
        <f>IF(INDEX('Predict Your Date Data (auto)'!A:A,ROW(A1809),1)&gt;0,INDEX('Predict Your Date Data (auto)'!A:A,ROW(A1809),1),"")</f>
        <v/>
      </c>
      <c r="B1809" s="21" t="str">
        <f>IF(A1809&lt;&gt;"",IF(IFERROR(MATCH(TRUNC(A1809),ExcludeDateList,0),-1)&gt;-1,"",TRUNC(A1809)),"")</f>
        <v/>
      </c>
      <c r="C1809" s="22" t="str">
        <f t="shared" si="556"/>
        <v/>
      </c>
      <c r="D1809" s="22" t="str">
        <f t="shared" si="557"/>
        <v/>
      </c>
      <c r="E1809" s="22" t="str">
        <f t="shared" si="558"/>
        <v/>
      </c>
      <c r="G1809" s="21" t="str">
        <f t="shared" si="559"/>
        <v/>
      </c>
      <c r="H1809" s="21" t="str">
        <f t="shared" si="549"/>
        <v/>
      </c>
      <c r="I1809" s="22" t="str">
        <f t="shared" si="550"/>
        <v/>
      </c>
      <c r="J1809" s="22" t="str">
        <f t="shared" si="560"/>
        <v/>
      </c>
      <c r="K1809" s="22" t="str">
        <f>IF(G1809&lt;&gt;"",IF(IFERROR(MATCH(TRUNC(G1809),ExcludeDateList,0),-1)&gt;-1,"",J1809),"")</f>
        <v/>
      </c>
      <c r="L1809" s="22" t="str">
        <f>IF(G1809&lt;&gt;"",IF(IFERROR(MATCH(TRUNC(G1809),ExcludeDateList,0),-1)&gt;-1,NA(),J1809),"")</f>
        <v/>
      </c>
      <c r="M1809" s="22" t="str">
        <f t="shared" si="561"/>
        <v/>
      </c>
      <c r="N1809" s="22" t="str">
        <f t="shared" si="551"/>
        <v/>
      </c>
      <c r="O1809" s="22" t="str">
        <f t="shared" si="562"/>
        <v/>
      </c>
      <c r="P1809" s="22" t="str">
        <f t="shared" si="552"/>
        <v/>
      </c>
      <c r="Q1809" s="22" t="str">
        <f t="shared" si="553"/>
        <v/>
      </c>
      <c r="R1809" s="22" t="str">
        <f t="shared" si="563"/>
        <v/>
      </c>
      <c r="S1809" s="22" t="str">
        <f t="shared" si="554"/>
        <v/>
      </c>
      <c r="T1809" s="22" t="str">
        <f t="shared" si="564"/>
        <v/>
      </c>
      <c r="U1809" s="22" t="str">
        <f t="shared" si="555"/>
        <v/>
      </c>
    </row>
    <row r="1810" spans="1:21" x14ac:dyDescent="0.25">
      <c r="A1810" s="21" t="str">
        <f>IF(INDEX('Predict Your Date Data (auto)'!A:A,ROW(A1810),1)&gt;0,INDEX('Predict Your Date Data (auto)'!A:A,ROW(A1810),1),"")</f>
        <v/>
      </c>
      <c r="B1810" s="21" t="str">
        <f>IF(A1810&lt;&gt;"",IF(IFERROR(MATCH(TRUNC(A1810),ExcludeDateList,0),-1)&gt;-1,"",TRUNC(A1810)),"")</f>
        <v/>
      </c>
      <c r="C1810" s="22" t="str">
        <f t="shared" si="556"/>
        <v/>
      </c>
      <c r="D1810" s="22" t="str">
        <f t="shared" si="557"/>
        <v/>
      </c>
      <c r="E1810" s="22" t="str">
        <f t="shared" si="558"/>
        <v/>
      </c>
      <c r="G1810" s="21" t="str">
        <f t="shared" si="559"/>
        <v/>
      </c>
      <c r="H1810" s="21" t="str">
        <f t="shared" si="549"/>
        <v/>
      </c>
      <c r="I1810" s="22" t="str">
        <f t="shared" si="550"/>
        <v/>
      </c>
      <c r="J1810" s="22" t="str">
        <f t="shared" si="560"/>
        <v/>
      </c>
      <c r="K1810" s="22" t="str">
        <f>IF(G1810&lt;&gt;"",IF(IFERROR(MATCH(TRUNC(G1810),ExcludeDateList,0),-1)&gt;-1,"",J1810),"")</f>
        <v/>
      </c>
      <c r="L1810" s="22" t="str">
        <f>IF(G1810&lt;&gt;"",IF(IFERROR(MATCH(TRUNC(G1810),ExcludeDateList,0),-1)&gt;-1,NA(),J1810),"")</f>
        <v/>
      </c>
      <c r="M1810" s="22" t="str">
        <f t="shared" si="561"/>
        <v/>
      </c>
      <c r="N1810" s="22" t="str">
        <f t="shared" si="551"/>
        <v/>
      </c>
      <c r="O1810" s="22" t="str">
        <f t="shared" si="562"/>
        <v/>
      </c>
      <c r="P1810" s="22" t="str">
        <f t="shared" si="552"/>
        <v/>
      </c>
      <c r="Q1810" s="22" t="str">
        <f t="shared" si="553"/>
        <v/>
      </c>
      <c r="R1810" s="22" t="str">
        <f t="shared" si="563"/>
        <v/>
      </c>
      <c r="S1810" s="22" t="str">
        <f t="shared" si="554"/>
        <v/>
      </c>
      <c r="T1810" s="22" t="str">
        <f t="shared" si="564"/>
        <v/>
      </c>
      <c r="U1810" s="22" t="str">
        <f t="shared" si="555"/>
        <v/>
      </c>
    </row>
    <row r="1811" spans="1:21" x14ac:dyDescent="0.25">
      <c r="A1811" s="21" t="str">
        <f>IF(INDEX('Predict Your Date Data (auto)'!A:A,ROW(A1811),1)&gt;0,INDEX('Predict Your Date Data (auto)'!A:A,ROW(A1811),1),"")</f>
        <v/>
      </c>
      <c r="B1811" s="21" t="str">
        <f>IF(A1811&lt;&gt;"",IF(IFERROR(MATCH(TRUNC(A1811),ExcludeDateList,0),-1)&gt;-1,"",TRUNC(A1811)),"")</f>
        <v/>
      </c>
      <c r="C1811" s="22" t="str">
        <f t="shared" si="556"/>
        <v/>
      </c>
      <c r="D1811" s="22" t="str">
        <f t="shared" si="557"/>
        <v/>
      </c>
      <c r="E1811" s="22" t="str">
        <f t="shared" si="558"/>
        <v/>
      </c>
      <c r="G1811" s="21" t="str">
        <f t="shared" si="559"/>
        <v/>
      </c>
      <c r="H1811" s="21" t="str">
        <f t="shared" si="549"/>
        <v/>
      </c>
      <c r="I1811" s="22" t="str">
        <f t="shared" si="550"/>
        <v/>
      </c>
      <c r="J1811" s="22" t="str">
        <f t="shared" si="560"/>
        <v/>
      </c>
      <c r="K1811" s="22" t="str">
        <f>IF(G1811&lt;&gt;"",IF(IFERROR(MATCH(TRUNC(G1811),ExcludeDateList,0),-1)&gt;-1,"",J1811),"")</f>
        <v/>
      </c>
      <c r="L1811" s="22" t="str">
        <f>IF(G1811&lt;&gt;"",IF(IFERROR(MATCH(TRUNC(G1811),ExcludeDateList,0),-1)&gt;-1,NA(),J1811),"")</f>
        <v/>
      </c>
      <c r="M1811" s="22" t="str">
        <f t="shared" si="561"/>
        <v/>
      </c>
      <c r="N1811" s="22" t="str">
        <f t="shared" si="551"/>
        <v/>
      </c>
      <c r="O1811" s="22" t="str">
        <f t="shared" si="562"/>
        <v/>
      </c>
      <c r="P1811" s="22" t="str">
        <f t="shared" si="552"/>
        <v/>
      </c>
      <c r="Q1811" s="22" t="str">
        <f t="shared" si="553"/>
        <v/>
      </c>
      <c r="R1811" s="22" t="str">
        <f t="shared" si="563"/>
        <v/>
      </c>
      <c r="S1811" s="22" t="str">
        <f t="shared" si="554"/>
        <v/>
      </c>
      <c r="T1811" s="22" t="str">
        <f t="shared" si="564"/>
        <v/>
      </c>
      <c r="U1811" s="22" t="str">
        <f t="shared" si="555"/>
        <v/>
      </c>
    </row>
    <row r="1812" spans="1:21" x14ac:dyDescent="0.25">
      <c r="A1812" s="21" t="str">
        <f>IF(INDEX('Predict Your Date Data (auto)'!A:A,ROW(A1812),1)&gt;0,INDEX('Predict Your Date Data (auto)'!A:A,ROW(A1812),1),"")</f>
        <v/>
      </c>
      <c r="B1812" s="21" t="str">
        <f>IF(A1812&lt;&gt;"",IF(IFERROR(MATCH(TRUNC(A1812),ExcludeDateList,0),-1)&gt;-1,"",TRUNC(A1812)),"")</f>
        <v/>
      </c>
      <c r="C1812" s="22" t="str">
        <f t="shared" si="556"/>
        <v/>
      </c>
      <c r="D1812" s="22" t="str">
        <f t="shared" si="557"/>
        <v/>
      </c>
      <c r="E1812" s="22" t="str">
        <f t="shared" si="558"/>
        <v/>
      </c>
      <c r="G1812" s="21" t="str">
        <f t="shared" si="559"/>
        <v/>
      </c>
      <c r="H1812" s="21" t="str">
        <f t="shared" si="549"/>
        <v/>
      </c>
      <c r="I1812" s="22" t="str">
        <f t="shared" si="550"/>
        <v/>
      </c>
      <c r="J1812" s="22" t="str">
        <f t="shared" si="560"/>
        <v/>
      </c>
      <c r="K1812" s="22" t="str">
        <f>IF(G1812&lt;&gt;"",IF(IFERROR(MATCH(TRUNC(G1812),ExcludeDateList,0),-1)&gt;-1,"",J1812),"")</f>
        <v/>
      </c>
      <c r="L1812" s="22" t="str">
        <f>IF(G1812&lt;&gt;"",IF(IFERROR(MATCH(TRUNC(G1812),ExcludeDateList,0),-1)&gt;-1,NA(),J1812),"")</f>
        <v/>
      </c>
      <c r="M1812" s="22" t="str">
        <f t="shared" si="561"/>
        <v/>
      </c>
      <c r="N1812" s="22" t="str">
        <f t="shared" si="551"/>
        <v/>
      </c>
      <c r="O1812" s="22" t="str">
        <f t="shared" si="562"/>
        <v/>
      </c>
      <c r="P1812" s="22" t="str">
        <f t="shared" si="552"/>
        <v/>
      </c>
      <c r="Q1812" s="22" t="str">
        <f t="shared" si="553"/>
        <v/>
      </c>
      <c r="R1812" s="22" t="str">
        <f t="shared" si="563"/>
        <v/>
      </c>
      <c r="S1812" s="22" t="str">
        <f t="shared" si="554"/>
        <v/>
      </c>
      <c r="T1812" s="22" t="str">
        <f t="shared" si="564"/>
        <v/>
      </c>
      <c r="U1812" s="22" t="str">
        <f t="shared" si="555"/>
        <v/>
      </c>
    </row>
    <row r="1813" spans="1:21" x14ac:dyDescent="0.25">
      <c r="A1813" s="21" t="str">
        <f>IF(INDEX('Predict Your Date Data (auto)'!A:A,ROW(A1813),1)&gt;0,INDEX('Predict Your Date Data (auto)'!A:A,ROW(A1813),1),"")</f>
        <v/>
      </c>
      <c r="B1813" s="21" t="str">
        <f>IF(A1813&lt;&gt;"",IF(IFERROR(MATCH(TRUNC(A1813),ExcludeDateList,0),-1)&gt;-1,"",TRUNC(A1813)),"")</f>
        <v/>
      </c>
      <c r="C1813" s="22" t="str">
        <f t="shared" si="556"/>
        <v/>
      </c>
      <c r="D1813" s="22" t="str">
        <f t="shared" si="557"/>
        <v/>
      </c>
      <c r="E1813" s="22" t="str">
        <f t="shared" si="558"/>
        <v/>
      </c>
      <c r="G1813" s="21" t="str">
        <f t="shared" si="559"/>
        <v/>
      </c>
      <c r="H1813" s="21" t="str">
        <f t="shared" si="549"/>
        <v/>
      </c>
      <c r="I1813" s="22" t="str">
        <f t="shared" si="550"/>
        <v/>
      </c>
      <c r="J1813" s="22" t="str">
        <f t="shared" si="560"/>
        <v/>
      </c>
      <c r="K1813" s="22" t="str">
        <f>IF(G1813&lt;&gt;"",IF(IFERROR(MATCH(TRUNC(G1813),ExcludeDateList,0),-1)&gt;-1,"",J1813),"")</f>
        <v/>
      </c>
      <c r="L1813" s="22" t="str">
        <f>IF(G1813&lt;&gt;"",IF(IFERROR(MATCH(TRUNC(G1813),ExcludeDateList,0),-1)&gt;-1,NA(),J1813),"")</f>
        <v/>
      </c>
      <c r="M1813" s="22" t="str">
        <f t="shared" si="561"/>
        <v/>
      </c>
      <c r="N1813" s="22" t="str">
        <f t="shared" si="551"/>
        <v/>
      </c>
      <c r="O1813" s="22" t="str">
        <f t="shared" si="562"/>
        <v/>
      </c>
      <c r="P1813" s="22" t="str">
        <f t="shared" si="552"/>
        <v/>
      </c>
      <c r="Q1813" s="22" t="str">
        <f t="shared" si="553"/>
        <v/>
      </c>
      <c r="R1813" s="22" t="str">
        <f t="shared" si="563"/>
        <v/>
      </c>
      <c r="S1813" s="22" t="str">
        <f t="shared" si="554"/>
        <v/>
      </c>
      <c r="T1813" s="22" t="str">
        <f t="shared" si="564"/>
        <v/>
      </c>
      <c r="U1813" s="22" t="str">
        <f t="shared" si="555"/>
        <v/>
      </c>
    </row>
    <row r="1814" spans="1:21" x14ac:dyDescent="0.25">
      <c r="A1814" s="21" t="str">
        <f>IF(INDEX('Predict Your Date Data (auto)'!A:A,ROW(A1814),1)&gt;0,INDEX('Predict Your Date Data (auto)'!A:A,ROW(A1814),1),"")</f>
        <v/>
      </c>
      <c r="B1814" s="21" t="str">
        <f>IF(A1814&lt;&gt;"",IF(IFERROR(MATCH(TRUNC(A1814),ExcludeDateList,0),-1)&gt;-1,"",TRUNC(A1814)),"")</f>
        <v/>
      </c>
      <c r="C1814" s="22" t="str">
        <f t="shared" si="556"/>
        <v/>
      </c>
      <c r="D1814" s="22" t="str">
        <f t="shared" si="557"/>
        <v/>
      </c>
      <c r="E1814" s="22" t="str">
        <f t="shared" si="558"/>
        <v/>
      </c>
      <c r="G1814" s="21" t="str">
        <f t="shared" si="559"/>
        <v/>
      </c>
      <c r="H1814" s="21" t="str">
        <f t="shared" si="549"/>
        <v/>
      </c>
      <c r="I1814" s="22" t="str">
        <f t="shared" si="550"/>
        <v/>
      </c>
      <c r="J1814" s="22" t="str">
        <f t="shared" si="560"/>
        <v/>
      </c>
      <c r="K1814" s="22" t="str">
        <f>IF(G1814&lt;&gt;"",IF(IFERROR(MATCH(TRUNC(G1814),ExcludeDateList,0),-1)&gt;-1,"",J1814),"")</f>
        <v/>
      </c>
      <c r="L1814" s="22" t="str">
        <f>IF(G1814&lt;&gt;"",IF(IFERROR(MATCH(TRUNC(G1814),ExcludeDateList,0),-1)&gt;-1,NA(),J1814),"")</f>
        <v/>
      </c>
      <c r="M1814" s="22" t="str">
        <f t="shared" si="561"/>
        <v/>
      </c>
      <c r="N1814" s="22" t="str">
        <f t="shared" si="551"/>
        <v/>
      </c>
      <c r="O1814" s="22" t="str">
        <f t="shared" si="562"/>
        <v/>
      </c>
      <c r="P1814" s="22" t="str">
        <f t="shared" si="552"/>
        <v/>
      </c>
      <c r="Q1814" s="22" t="str">
        <f t="shared" si="553"/>
        <v/>
      </c>
      <c r="R1814" s="22" t="str">
        <f t="shared" si="563"/>
        <v/>
      </c>
      <c r="S1814" s="22" t="str">
        <f t="shared" si="554"/>
        <v/>
      </c>
      <c r="T1814" s="22" t="str">
        <f t="shared" si="564"/>
        <v/>
      </c>
      <c r="U1814" s="22" t="str">
        <f t="shared" si="555"/>
        <v/>
      </c>
    </row>
    <row r="1815" spans="1:21" x14ac:dyDescent="0.25">
      <c r="A1815" s="21" t="str">
        <f>IF(INDEX('Predict Your Date Data (auto)'!A:A,ROW(A1815),1)&gt;0,INDEX('Predict Your Date Data (auto)'!A:A,ROW(A1815),1),"")</f>
        <v/>
      </c>
      <c r="B1815" s="21" t="str">
        <f>IF(A1815&lt;&gt;"",IF(IFERROR(MATCH(TRUNC(A1815),ExcludeDateList,0),-1)&gt;-1,"",TRUNC(A1815)),"")</f>
        <v/>
      </c>
      <c r="C1815" s="22" t="str">
        <f t="shared" si="556"/>
        <v/>
      </c>
      <c r="D1815" s="22" t="str">
        <f t="shared" si="557"/>
        <v/>
      </c>
      <c r="E1815" s="22" t="str">
        <f t="shared" si="558"/>
        <v/>
      </c>
      <c r="G1815" s="21" t="str">
        <f t="shared" si="559"/>
        <v/>
      </c>
      <c r="H1815" s="21" t="str">
        <f t="shared" si="549"/>
        <v/>
      </c>
      <c r="I1815" s="22" t="str">
        <f t="shared" si="550"/>
        <v/>
      </c>
      <c r="J1815" s="22" t="str">
        <f t="shared" si="560"/>
        <v/>
      </c>
      <c r="K1815" s="22" t="str">
        <f>IF(G1815&lt;&gt;"",IF(IFERROR(MATCH(TRUNC(G1815),ExcludeDateList,0),-1)&gt;-1,"",J1815),"")</f>
        <v/>
      </c>
      <c r="L1815" s="22" t="str">
        <f>IF(G1815&lt;&gt;"",IF(IFERROR(MATCH(TRUNC(G1815),ExcludeDateList,0),-1)&gt;-1,NA(),J1815),"")</f>
        <v/>
      </c>
      <c r="M1815" s="22" t="str">
        <f t="shared" si="561"/>
        <v/>
      </c>
      <c r="N1815" s="22" t="str">
        <f t="shared" si="551"/>
        <v/>
      </c>
      <c r="O1815" s="22" t="str">
        <f t="shared" si="562"/>
        <v/>
      </c>
      <c r="P1815" s="22" t="str">
        <f t="shared" si="552"/>
        <v/>
      </c>
      <c r="Q1815" s="22" t="str">
        <f t="shared" si="553"/>
        <v/>
      </c>
      <c r="R1815" s="22" t="str">
        <f t="shared" si="563"/>
        <v/>
      </c>
      <c r="S1815" s="22" t="str">
        <f t="shared" si="554"/>
        <v/>
      </c>
      <c r="T1815" s="22" t="str">
        <f t="shared" si="564"/>
        <v/>
      </c>
      <c r="U1815" s="22" t="str">
        <f t="shared" si="555"/>
        <v/>
      </c>
    </row>
    <row r="1816" spans="1:21" x14ac:dyDescent="0.25">
      <c r="A1816" s="21" t="str">
        <f>IF(INDEX('Predict Your Date Data (auto)'!A:A,ROW(A1816),1)&gt;0,INDEX('Predict Your Date Data (auto)'!A:A,ROW(A1816),1),"")</f>
        <v/>
      </c>
      <c r="B1816" s="21" t="str">
        <f>IF(A1816&lt;&gt;"",IF(IFERROR(MATCH(TRUNC(A1816),ExcludeDateList,0),-1)&gt;-1,"",TRUNC(A1816)),"")</f>
        <v/>
      </c>
      <c r="C1816" s="22" t="str">
        <f t="shared" si="556"/>
        <v/>
      </c>
      <c r="D1816" s="22" t="str">
        <f t="shared" si="557"/>
        <v/>
      </c>
      <c r="E1816" s="22" t="str">
        <f t="shared" si="558"/>
        <v/>
      </c>
      <c r="G1816" s="21" t="str">
        <f t="shared" si="559"/>
        <v/>
      </c>
      <c r="H1816" s="21" t="str">
        <f t="shared" si="549"/>
        <v/>
      </c>
      <c r="I1816" s="22" t="str">
        <f t="shared" si="550"/>
        <v/>
      </c>
      <c r="J1816" s="22" t="str">
        <f t="shared" si="560"/>
        <v/>
      </c>
      <c r="K1816" s="22" t="str">
        <f>IF(G1816&lt;&gt;"",IF(IFERROR(MATCH(TRUNC(G1816),ExcludeDateList,0),-1)&gt;-1,"",J1816),"")</f>
        <v/>
      </c>
      <c r="L1816" s="22" t="str">
        <f>IF(G1816&lt;&gt;"",IF(IFERROR(MATCH(TRUNC(G1816),ExcludeDateList,0),-1)&gt;-1,NA(),J1816),"")</f>
        <v/>
      </c>
      <c r="M1816" s="22" t="str">
        <f t="shared" si="561"/>
        <v/>
      </c>
      <c r="N1816" s="22" t="str">
        <f t="shared" si="551"/>
        <v/>
      </c>
      <c r="O1816" s="22" t="str">
        <f t="shared" si="562"/>
        <v/>
      </c>
      <c r="P1816" s="22" t="str">
        <f t="shared" si="552"/>
        <v/>
      </c>
      <c r="Q1816" s="22" t="str">
        <f t="shared" si="553"/>
        <v/>
      </c>
      <c r="R1816" s="22" t="str">
        <f t="shared" si="563"/>
        <v/>
      </c>
      <c r="S1816" s="22" t="str">
        <f t="shared" si="554"/>
        <v/>
      </c>
      <c r="T1816" s="22" t="str">
        <f t="shared" si="564"/>
        <v/>
      </c>
      <c r="U1816" s="22" t="str">
        <f t="shared" si="555"/>
        <v/>
      </c>
    </row>
    <row r="1817" spans="1:21" x14ac:dyDescent="0.25">
      <c r="A1817" s="21" t="str">
        <f>IF(INDEX('Predict Your Date Data (auto)'!A:A,ROW(A1817),1)&gt;0,INDEX('Predict Your Date Data (auto)'!A:A,ROW(A1817),1),"")</f>
        <v/>
      </c>
      <c r="B1817" s="21" t="str">
        <f>IF(A1817&lt;&gt;"",IF(IFERROR(MATCH(TRUNC(A1817),ExcludeDateList,0),-1)&gt;-1,"",TRUNC(A1817)),"")</f>
        <v/>
      </c>
      <c r="C1817" s="22" t="str">
        <f t="shared" si="556"/>
        <v/>
      </c>
      <c r="D1817" s="22" t="str">
        <f t="shared" si="557"/>
        <v/>
      </c>
      <c r="E1817" s="22" t="str">
        <f t="shared" si="558"/>
        <v/>
      </c>
      <c r="G1817" s="21" t="str">
        <f t="shared" si="559"/>
        <v/>
      </c>
      <c r="H1817" s="21" t="str">
        <f t="shared" si="549"/>
        <v/>
      </c>
      <c r="I1817" s="22" t="str">
        <f t="shared" si="550"/>
        <v/>
      </c>
      <c r="J1817" s="22" t="str">
        <f t="shared" si="560"/>
        <v/>
      </c>
      <c r="K1817" s="22" t="str">
        <f>IF(G1817&lt;&gt;"",IF(IFERROR(MATCH(TRUNC(G1817),ExcludeDateList,0),-1)&gt;-1,"",J1817),"")</f>
        <v/>
      </c>
      <c r="L1817" s="22" t="str">
        <f>IF(G1817&lt;&gt;"",IF(IFERROR(MATCH(TRUNC(G1817),ExcludeDateList,0),-1)&gt;-1,NA(),J1817),"")</f>
        <v/>
      </c>
      <c r="M1817" s="22" t="str">
        <f t="shared" si="561"/>
        <v/>
      </c>
      <c r="N1817" s="22" t="str">
        <f t="shared" si="551"/>
        <v/>
      </c>
      <c r="O1817" s="22" t="str">
        <f t="shared" si="562"/>
        <v/>
      </c>
      <c r="P1817" s="22" t="str">
        <f t="shared" si="552"/>
        <v/>
      </c>
      <c r="Q1817" s="22" t="str">
        <f t="shared" si="553"/>
        <v/>
      </c>
      <c r="R1817" s="22" t="str">
        <f t="shared" si="563"/>
        <v/>
      </c>
      <c r="S1817" s="22" t="str">
        <f t="shared" si="554"/>
        <v/>
      </c>
      <c r="T1817" s="22" t="str">
        <f t="shared" si="564"/>
        <v/>
      </c>
      <c r="U1817" s="22" t="str">
        <f t="shared" si="555"/>
        <v/>
      </c>
    </row>
    <row r="1818" spans="1:21" x14ac:dyDescent="0.25">
      <c r="A1818" s="21" t="str">
        <f>IF(INDEX('Predict Your Date Data (auto)'!A:A,ROW(A1818),1)&gt;0,INDEX('Predict Your Date Data (auto)'!A:A,ROW(A1818),1),"")</f>
        <v/>
      </c>
      <c r="B1818" s="21" t="str">
        <f>IF(A1818&lt;&gt;"",IF(IFERROR(MATCH(TRUNC(A1818),ExcludeDateList,0),-1)&gt;-1,"",TRUNC(A1818)),"")</f>
        <v/>
      </c>
      <c r="C1818" s="22" t="str">
        <f t="shared" si="556"/>
        <v/>
      </c>
      <c r="D1818" s="22" t="str">
        <f t="shared" si="557"/>
        <v/>
      </c>
      <c r="E1818" s="22" t="str">
        <f t="shared" si="558"/>
        <v/>
      </c>
      <c r="G1818" s="21" t="str">
        <f t="shared" si="559"/>
        <v/>
      </c>
      <c r="H1818" s="21" t="str">
        <f t="shared" si="549"/>
        <v/>
      </c>
      <c r="I1818" s="22" t="str">
        <f t="shared" si="550"/>
        <v/>
      </c>
      <c r="J1818" s="22" t="str">
        <f t="shared" si="560"/>
        <v/>
      </c>
      <c r="K1818" s="22" t="str">
        <f>IF(G1818&lt;&gt;"",IF(IFERROR(MATCH(TRUNC(G1818),ExcludeDateList,0),-1)&gt;-1,"",J1818),"")</f>
        <v/>
      </c>
      <c r="L1818" s="22" t="str">
        <f>IF(G1818&lt;&gt;"",IF(IFERROR(MATCH(TRUNC(G1818),ExcludeDateList,0),-1)&gt;-1,NA(),J1818),"")</f>
        <v/>
      </c>
      <c r="M1818" s="22" t="str">
        <f t="shared" si="561"/>
        <v/>
      </c>
      <c r="N1818" s="22" t="str">
        <f t="shared" si="551"/>
        <v/>
      </c>
      <c r="O1818" s="22" t="str">
        <f t="shared" si="562"/>
        <v/>
      </c>
      <c r="P1818" s="22" t="str">
        <f t="shared" si="552"/>
        <v/>
      </c>
      <c r="Q1818" s="22" t="str">
        <f t="shared" si="553"/>
        <v/>
      </c>
      <c r="R1818" s="22" t="str">
        <f t="shared" si="563"/>
        <v/>
      </c>
      <c r="S1818" s="22" t="str">
        <f t="shared" si="554"/>
        <v/>
      </c>
      <c r="T1818" s="22" t="str">
        <f t="shared" si="564"/>
        <v/>
      </c>
      <c r="U1818" s="22" t="str">
        <f t="shared" si="555"/>
        <v/>
      </c>
    </row>
    <row r="1819" spans="1:21" x14ac:dyDescent="0.25">
      <c r="A1819" s="21" t="str">
        <f>IF(INDEX('Predict Your Date Data (auto)'!A:A,ROW(A1819),1)&gt;0,INDEX('Predict Your Date Data (auto)'!A:A,ROW(A1819),1),"")</f>
        <v/>
      </c>
      <c r="B1819" s="21" t="str">
        <f>IF(A1819&lt;&gt;"",IF(IFERROR(MATCH(TRUNC(A1819),ExcludeDateList,0),-1)&gt;-1,"",TRUNC(A1819)),"")</f>
        <v/>
      </c>
      <c r="C1819" s="22" t="str">
        <f t="shared" si="556"/>
        <v/>
      </c>
      <c r="D1819" s="22" t="str">
        <f t="shared" si="557"/>
        <v/>
      </c>
      <c r="E1819" s="22" t="str">
        <f t="shared" si="558"/>
        <v/>
      </c>
      <c r="G1819" s="21" t="str">
        <f t="shared" si="559"/>
        <v/>
      </c>
      <c r="H1819" s="21" t="str">
        <f t="shared" si="549"/>
        <v/>
      </c>
      <c r="I1819" s="22" t="str">
        <f t="shared" si="550"/>
        <v/>
      </c>
      <c r="J1819" s="22" t="str">
        <f t="shared" si="560"/>
        <v/>
      </c>
      <c r="K1819" s="22" t="str">
        <f>IF(G1819&lt;&gt;"",IF(IFERROR(MATCH(TRUNC(G1819),ExcludeDateList,0),-1)&gt;-1,"",J1819),"")</f>
        <v/>
      </c>
      <c r="L1819" s="22" t="str">
        <f>IF(G1819&lt;&gt;"",IF(IFERROR(MATCH(TRUNC(G1819),ExcludeDateList,0),-1)&gt;-1,NA(),J1819),"")</f>
        <v/>
      </c>
      <c r="M1819" s="22" t="str">
        <f t="shared" si="561"/>
        <v/>
      </c>
      <c r="N1819" s="22" t="str">
        <f t="shared" si="551"/>
        <v/>
      </c>
      <c r="O1819" s="22" t="str">
        <f t="shared" si="562"/>
        <v/>
      </c>
      <c r="P1819" s="22" t="str">
        <f t="shared" si="552"/>
        <v/>
      </c>
      <c r="Q1819" s="22" t="str">
        <f t="shared" si="553"/>
        <v/>
      </c>
      <c r="R1819" s="22" t="str">
        <f t="shared" si="563"/>
        <v/>
      </c>
      <c r="S1819" s="22" t="str">
        <f t="shared" si="554"/>
        <v/>
      </c>
      <c r="T1819" s="22" t="str">
        <f t="shared" si="564"/>
        <v/>
      </c>
      <c r="U1819" s="22" t="str">
        <f t="shared" si="555"/>
        <v/>
      </c>
    </row>
    <row r="1820" spans="1:21" x14ac:dyDescent="0.25">
      <c r="A1820" s="21" t="str">
        <f>IF(INDEX('Predict Your Date Data (auto)'!A:A,ROW(A1820),1)&gt;0,INDEX('Predict Your Date Data (auto)'!A:A,ROW(A1820),1),"")</f>
        <v/>
      </c>
      <c r="B1820" s="21" t="str">
        <f>IF(A1820&lt;&gt;"",IF(IFERROR(MATCH(TRUNC(A1820),ExcludeDateList,0),-1)&gt;-1,"",TRUNC(A1820)),"")</f>
        <v/>
      </c>
      <c r="C1820" s="22" t="str">
        <f t="shared" si="556"/>
        <v/>
      </c>
      <c r="D1820" s="22" t="str">
        <f t="shared" si="557"/>
        <v/>
      </c>
      <c r="E1820" s="22" t="str">
        <f t="shared" si="558"/>
        <v/>
      </c>
      <c r="G1820" s="21" t="str">
        <f t="shared" si="559"/>
        <v/>
      </c>
      <c r="H1820" s="21" t="str">
        <f t="shared" si="549"/>
        <v/>
      </c>
      <c r="I1820" s="22" t="str">
        <f t="shared" si="550"/>
        <v/>
      </c>
      <c r="J1820" s="22" t="str">
        <f t="shared" si="560"/>
        <v/>
      </c>
      <c r="K1820" s="22" t="str">
        <f>IF(G1820&lt;&gt;"",IF(IFERROR(MATCH(TRUNC(G1820),ExcludeDateList,0),-1)&gt;-1,"",J1820),"")</f>
        <v/>
      </c>
      <c r="L1820" s="22" t="str">
        <f>IF(G1820&lt;&gt;"",IF(IFERROR(MATCH(TRUNC(G1820),ExcludeDateList,0),-1)&gt;-1,NA(),J1820),"")</f>
        <v/>
      </c>
      <c r="M1820" s="22" t="str">
        <f t="shared" si="561"/>
        <v/>
      </c>
      <c r="N1820" s="22" t="str">
        <f t="shared" si="551"/>
        <v/>
      </c>
      <c r="O1820" s="22" t="str">
        <f t="shared" si="562"/>
        <v/>
      </c>
      <c r="P1820" s="22" t="str">
        <f t="shared" si="552"/>
        <v/>
      </c>
      <c r="Q1820" s="22" t="str">
        <f t="shared" si="553"/>
        <v/>
      </c>
      <c r="R1820" s="22" t="str">
        <f t="shared" si="563"/>
        <v/>
      </c>
      <c r="S1820" s="22" t="str">
        <f t="shared" si="554"/>
        <v/>
      </c>
      <c r="T1820" s="22" t="str">
        <f t="shared" si="564"/>
        <v/>
      </c>
      <c r="U1820" s="22" t="str">
        <f t="shared" si="555"/>
        <v/>
      </c>
    </row>
    <row r="1821" spans="1:21" x14ac:dyDescent="0.25">
      <c r="A1821" s="21" t="str">
        <f>IF(INDEX('Predict Your Date Data (auto)'!A:A,ROW(A1821),1)&gt;0,INDEX('Predict Your Date Data (auto)'!A:A,ROW(A1821),1),"")</f>
        <v/>
      </c>
      <c r="B1821" s="21" t="str">
        <f>IF(A1821&lt;&gt;"",IF(IFERROR(MATCH(TRUNC(A1821),ExcludeDateList,0),-1)&gt;-1,"",TRUNC(A1821)),"")</f>
        <v/>
      </c>
      <c r="C1821" s="22" t="str">
        <f t="shared" si="556"/>
        <v/>
      </c>
      <c r="D1821" s="22" t="str">
        <f t="shared" si="557"/>
        <v/>
      </c>
      <c r="E1821" s="22" t="str">
        <f t="shared" si="558"/>
        <v/>
      </c>
      <c r="G1821" s="21" t="str">
        <f t="shared" si="559"/>
        <v/>
      </c>
      <c r="H1821" s="21" t="str">
        <f t="shared" si="549"/>
        <v/>
      </c>
      <c r="I1821" s="22" t="str">
        <f t="shared" si="550"/>
        <v/>
      </c>
      <c r="J1821" s="22" t="str">
        <f t="shared" si="560"/>
        <v/>
      </c>
      <c r="K1821" s="22" t="str">
        <f>IF(G1821&lt;&gt;"",IF(IFERROR(MATCH(TRUNC(G1821),ExcludeDateList,0),-1)&gt;-1,"",J1821),"")</f>
        <v/>
      </c>
      <c r="L1821" s="22" t="str">
        <f>IF(G1821&lt;&gt;"",IF(IFERROR(MATCH(TRUNC(G1821),ExcludeDateList,0),-1)&gt;-1,NA(),J1821),"")</f>
        <v/>
      </c>
      <c r="M1821" s="22" t="str">
        <f t="shared" si="561"/>
        <v/>
      </c>
      <c r="N1821" s="22" t="str">
        <f t="shared" si="551"/>
        <v/>
      </c>
      <c r="O1821" s="22" t="str">
        <f t="shared" si="562"/>
        <v/>
      </c>
      <c r="P1821" s="22" t="str">
        <f t="shared" si="552"/>
        <v/>
      </c>
      <c r="Q1821" s="22" t="str">
        <f t="shared" si="553"/>
        <v/>
      </c>
      <c r="R1821" s="22" t="str">
        <f t="shared" si="563"/>
        <v/>
      </c>
      <c r="S1821" s="22" t="str">
        <f t="shared" si="554"/>
        <v/>
      </c>
      <c r="T1821" s="22" t="str">
        <f t="shared" si="564"/>
        <v/>
      </c>
      <c r="U1821" s="22" t="str">
        <f t="shared" si="555"/>
        <v/>
      </c>
    </row>
    <row r="1822" spans="1:21" x14ac:dyDescent="0.25">
      <c r="A1822" s="21" t="str">
        <f>IF(INDEX('Predict Your Date Data (auto)'!A:A,ROW(A1822),1)&gt;0,INDEX('Predict Your Date Data (auto)'!A:A,ROW(A1822),1),"")</f>
        <v/>
      </c>
      <c r="B1822" s="21" t="str">
        <f>IF(A1822&lt;&gt;"",IF(IFERROR(MATCH(TRUNC(A1822),ExcludeDateList,0),-1)&gt;-1,"",TRUNC(A1822)),"")</f>
        <v/>
      </c>
      <c r="C1822" s="22" t="str">
        <f t="shared" si="556"/>
        <v/>
      </c>
      <c r="D1822" s="22" t="str">
        <f t="shared" si="557"/>
        <v/>
      </c>
      <c r="E1822" s="22" t="str">
        <f t="shared" si="558"/>
        <v/>
      </c>
      <c r="G1822" s="21" t="str">
        <f t="shared" si="559"/>
        <v/>
      </c>
      <c r="H1822" s="21" t="str">
        <f t="shared" si="549"/>
        <v/>
      </c>
      <c r="I1822" s="22" t="str">
        <f t="shared" si="550"/>
        <v/>
      </c>
      <c r="J1822" s="22" t="str">
        <f t="shared" si="560"/>
        <v/>
      </c>
      <c r="K1822" s="22" t="str">
        <f>IF(G1822&lt;&gt;"",IF(IFERROR(MATCH(TRUNC(G1822),ExcludeDateList,0),-1)&gt;-1,"",J1822),"")</f>
        <v/>
      </c>
      <c r="L1822" s="22" t="str">
        <f>IF(G1822&lt;&gt;"",IF(IFERROR(MATCH(TRUNC(G1822),ExcludeDateList,0),-1)&gt;-1,NA(),J1822),"")</f>
        <v/>
      </c>
      <c r="M1822" s="22" t="str">
        <f t="shared" si="561"/>
        <v/>
      </c>
      <c r="N1822" s="22" t="str">
        <f t="shared" si="551"/>
        <v/>
      </c>
      <c r="O1822" s="22" t="str">
        <f t="shared" si="562"/>
        <v/>
      </c>
      <c r="P1822" s="22" t="str">
        <f t="shared" si="552"/>
        <v/>
      </c>
      <c r="Q1822" s="22" t="str">
        <f t="shared" si="553"/>
        <v/>
      </c>
      <c r="R1822" s="22" t="str">
        <f t="shared" si="563"/>
        <v/>
      </c>
      <c r="S1822" s="22" t="str">
        <f t="shared" si="554"/>
        <v/>
      </c>
      <c r="T1822" s="22" t="str">
        <f t="shared" si="564"/>
        <v/>
      </c>
      <c r="U1822" s="22" t="str">
        <f t="shared" si="555"/>
        <v/>
      </c>
    </row>
    <row r="1823" spans="1:21" x14ac:dyDescent="0.25">
      <c r="A1823" s="21" t="str">
        <f>IF(INDEX('Predict Your Date Data (auto)'!A:A,ROW(A1823),1)&gt;0,INDEX('Predict Your Date Data (auto)'!A:A,ROW(A1823),1),"")</f>
        <v/>
      </c>
      <c r="B1823" s="21" t="str">
        <f>IF(A1823&lt;&gt;"",IF(IFERROR(MATCH(TRUNC(A1823),ExcludeDateList,0),-1)&gt;-1,"",TRUNC(A1823)),"")</f>
        <v/>
      </c>
      <c r="C1823" s="22" t="str">
        <f t="shared" si="556"/>
        <v/>
      </c>
      <c r="D1823" s="22" t="str">
        <f t="shared" si="557"/>
        <v/>
      </c>
      <c r="E1823" s="22" t="str">
        <f t="shared" si="558"/>
        <v/>
      </c>
      <c r="G1823" s="21" t="str">
        <f t="shared" si="559"/>
        <v/>
      </c>
      <c r="H1823" s="21" t="str">
        <f t="shared" si="549"/>
        <v/>
      </c>
      <c r="I1823" s="22" t="str">
        <f t="shared" si="550"/>
        <v/>
      </c>
      <c r="J1823" s="22" t="str">
        <f t="shared" si="560"/>
        <v/>
      </c>
      <c r="K1823" s="22" t="str">
        <f>IF(G1823&lt;&gt;"",IF(IFERROR(MATCH(TRUNC(G1823),ExcludeDateList,0),-1)&gt;-1,"",J1823),"")</f>
        <v/>
      </c>
      <c r="L1823" s="22" t="str">
        <f>IF(G1823&lt;&gt;"",IF(IFERROR(MATCH(TRUNC(G1823),ExcludeDateList,0),-1)&gt;-1,NA(),J1823),"")</f>
        <v/>
      </c>
      <c r="M1823" s="22" t="str">
        <f t="shared" si="561"/>
        <v/>
      </c>
      <c r="N1823" s="22" t="str">
        <f t="shared" si="551"/>
        <v/>
      </c>
      <c r="O1823" s="22" t="str">
        <f t="shared" si="562"/>
        <v/>
      </c>
      <c r="P1823" s="22" t="str">
        <f t="shared" si="552"/>
        <v/>
      </c>
      <c r="Q1823" s="22" t="str">
        <f t="shared" si="553"/>
        <v/>
      </c>
      <c r="R1823" s="22" t="str">
        <f t="shared" si="563"/>
        <v/>
      </c>
      <c r="S1823" s="22" t="str">
        <f t="shared" si="554"/>
        <v/>
      </c>
      <c r="T1823" s="22" t="str">
        <f t="shared" si="564"/>
        <v/>
      </c>
      <c r="U1823" s="22" t="str">
        <f t="shared" si="555"/>
        <v/>
      </c>
    </row>
    <row r="1824" spans="1:21" x14ac:dyDescent="0.25">
      <c r="A1824" s="21" t="str">
        <f>IF(INDEX('Predict Your Date Data (auto)'!A:A,ROW(A1824),1)&gt;0,INDEX('Predict Your Date Data (auto)'!A:A,ROW(A1824),1),"")</f>
        <v/>
      </c>
      <c r="B1824" s="21" t="str">
        <f>IF(A1824&lt;&gt;"",IF(IFERROR(MATCH(TRUNC(A1824),ExcludeDateList,0),-1)&gt;-1,"",TRUNC(A1824)),"")</f>
        <v/>
      </c>
      <c r="C1824" s="22" t="str">
        <f t="shared" si="556"/>
        <v/>
      </c>
      <c r="D1824" s="22" t="str">
        <f t="shared" si="557"/>
        <v/>
      </c>
      <c r="E1824" s="22" t="str">
        <f t="shared" si="558"/>
        <v/>
      </c>
      <c r="G1824" s="21" t="str">
        <f t="shared" si="559"/>
        <v/>
      </c>
      <c r="H1824" s="21" t="str">
        <f t="shared" si="549"/>
        <v/>
      </c>
      <c r="I1824" s="22" t="str">
        <f t="shared" si="550"/>
        <v/>
      </c>
      <c r="J1824" s="22" t="str">
        <f t="shared" si="560"/>
        <v/>
      </c>
      <c r="K1824" s="22" t="str">
        <f>IF(G1824&lt;&gt;"",IF(IFERROR(MATCH(TRUNC(G1824),ExcludeDateList,0),-1)&gt;-1,"",J1824),"")</f>
        <v/>
      </c>
      <c r="L1824" s="22" t="str">
        <f>IF(G1824&lt;&gt;"",IF(IFERROR(MATCH(TRUNC(G1824),ExcludeDateList,0),-1)&gt;-1,NA(),J1824),"")</f>
        <v/>
      </c>
      <c r="M1824" s="22" t="str">
        <f t="shared" si="561"/>
        <v/>
      </c>
      <c r="N1824" s="22" t="str">
        <f t="shared" si="551"/>
        <v/>
      </c>
      <c r="O1824" s="22" t="str">
        <f t="shared" si="562"/>
        <v/>
      </c>
      <c r="P1824" s="22" t="str">
        <f t="shared" si="552"/>
        <v/>
      </c>
      <c r="Q1824" s="22" t="str">
        <f t="shared" si="553"/>
        <v/>
      </c>
      <c r="R1824" s="22" t="str">
        <f t="shared" si="563"/>
        <v/>
      </c>
      <c r="S1824" s="22" t="str">
        <f t="shared" si="554"/>
        <v/>
      </c>
      <c r="T1824" s="22" t="str">
        <f t="shared" si="564"/>
        <v/>
      </c>
      <c r="U1824" s="22" t="str">
        <f t="shared" si="555"/>
        <v/>
      </c>
    </row>
    <row r="1825" spans="1:21" x14ac:dyDescent="0.25">
      <c r="A1825" s="21" t="str">
        <f>IF(INDEX('Predict Your Date Data (auto)'!A:A,ROW(A1825),1)&gt;0,INDEX('Predict Your Date Data (auto)'!A:A,ROW(A1825),1),"")</f>
        <v/>
      </c>
      <c r="B1825" s="21" t="str">
        <f>IF(A1825&lt;&gt;"",IF(IFERROR(MATCH(TRUNC(A1825),ExcludeDateList,0),-1)&gt;-1,"",TRUNC(A1825)),"")</f>
        <v/>
      </c>
      <c r="C1825" s="22" t="str">
        <f t="shared" si="556"/>
        <v/>
      </c>
      <c r="D1825" s="22" t="str">
        <f t="shared" si="557"/>
        <v/>
      </c>
      <c r="E1825" s="22" t="str">
        <f t="shared" si="558"/>
        <v/>
      </c>
      <c r="G1825" s="21" t="str">
        <f t="shared" si="559"/>
        <v/>
      </c>
      <c r="H1825" s="21" t="str">
        <f t="shared" si="549"/>
        <v/>
      </c>
      <c r="I1825" s="22" t="str">
        <f t="shared" si="550"/>
        <v/>
      </c>
      <c r="J1825" s="22" t="str">
        <f t="shared" si="560"/>
        <v/>
      </c>
      <c r="K1825" s="22" t="str">
        <f>IF(G1825&lt;&gt;"",IF(IFERROR(MATCH(TRUNC(G1825),ExcludeDateList,0),-1)&gt;-1,"",J1825),"")</f>
        <v/>
      </c>
      <c r="L1825" s="22" t="str">
        <f>IF(G1825&lt;&gt;"",IF(IFERROR(MATCH(TRUNC(G1825),ExcludeDateList,0),-1)&gt;-1,NA(),J1825),"")</f>
        <v/>
      </c>
      <c r="M1825" s="22" t="str">
        <f t="shared" si="561"/>
        <v/>
      </c>
      <c r="N1825" s="22" t="str">
        <f t="shared" si="551"/>
        <v/>
      </c>
      <c r="O1825" s="22" t="str">
        <f t="shared" si="562"/>
        <v/>
      </c>
      <c r="P1825" s="22" t="str">
        <f t="shared" si="552"/>
        <v/>
      </c>
      <c r="Q1825" s="22" t="str">
        <f t="shared" si="553"/>
        <v/>
      </c>
      <c r="R1825" s="22" t="str">
        <f t="shared" si="563"/>
        <v/>
      </c>
      <c r="S1825" s="22" t="str">
        <f t="shared" si="554"/>
        <v/>
      </c>
      <c r="T1825" s="22" t="str">
        <f t="shared" si="564"/>
        <v/>
      </c>
      <c r="U1825" s="22" t="str">
        <f t="shared" si="555"/>
        <v/>
      </c>
    </row>
    <row r="1826" spans="1:21" x14ac:dyDescent="0.25">
      <c r="A1826" s="21" t="str">
        <f>IF(INDEX('Predict Your Date Data (auto)'!A:A,ROW(A1826),1)&gt;0,INDEX('Predict Your Date Data (auto)'!A:A,ROW(A1826),1),"")</f>
        <v/>
      </c>
      <c r="B1826" s="21" t="str">
        <f>IF(A1826&lt;&gt;"",IF(IFERROR(MATCH(TRUNC(A1826),ExcludeDateList,0),-1)&gt;-1,"",TRUNC(A1826)),"")</f>
        <v/>
      </c>
      <c r="C1826" s="22" t="str">
        <f t="shared" si="556"/>
        <v/>
      </c>
      <c r="D1826" s="22" t="str">
        <f t="shared" si="557"/>
        <v/>
      </c>
      <c r="E1826" s="22" t="str">
        <f t="shared" si="558"/>
        <v/>
      </c>
      <c r="G1826" s="21" t="str">
        <f t="shared" si="559"/>
        <v/>
      </c>
      <c r="H1826" s="21" t="str">
        <f t="shared" si="549"/>
        <v/>
      </c>
      <c r="I1826" s="22" t="str">
        <f t="shared" si="550"/>
        <v/>
      </c>
      <c r="J1826" s="22" t="str">
        <f t="shared" si="560"/>
        <v/>
      </c>
      <c r="K1826" s="22" t="str">
        <f>IF(G1826&lt;&gt;"",IF(IFERROR(MATCH(TRUNC(G1826),ExcludeDateList,0),-1)&gt;-1,"",J1826),"")</f>
        <v/>
      </c>
      <c r="L1826" s="22" t="str">
        <f>IF(G1826&lt;&gt;"",IF(IFERROR(MATCH(TRUNC(G1826),ExcludeDateList,0),-1)&gt;-1,NA(),J1826),"")</f>
        <v/>
      </c>
      <c r="M1826" s="22" t="str">
        <f t="shared" si="561"/>
        <v/>
      </c>
      <c r="N1826" s="22" t="str">
        <f t="shared" si="551"/>
        <v/>
      </c>
      <c r="O1826" s="22" t="str">
        <f t="shared" si="562"/>
        <v/>
      </c>
      <c r="P1826" s="22" t="str">
        <f t="shared" si="552"/>
        <v/>
      </c>
      <c r="Q1826" s="22" t="str">
        <f t="shared" si="553"/>
        <v/>
      </c>
      <c r="R1826" s="22" t="str">
        <f t="shared" si="563"/>
        <v/>
      </c>
      <c r="S1826" s="22" t="str">
        <f t="shared" si="554"/>
        <v/>
      </c>
      <c r="T1826" s="22" t="str">
        <f t="shared" si="564"/>
        <v/>
      </c>
      <c r="U1826" s="22" t="str">
        <f t="shared" si="555"/>
        <v/>
      </c>
    </row>
    <row r="1827" spans="1:21" x14ac:dyDescent="0.25">
      <c r="A1827" s="21" t="str">
        <f>IF(INDEX('Predict Your Date Data (auto)'!A:A,ROW(A1827),1)&gt;0,INDEX('Predict Your Date Data (auto)'!A:A,ROW(A1827),1),"")</f>
        <v/>
      </c>
      <c r="B1827" s="21" t="str">
        <f>IF(A1827&lt;&gt;"",IF(IFERROR(MATCH(TRUNC(A1827),ExcludeDateList,0),-1)&gt;-1,"",TRUNC(A1827)),"")</f>
        <v/>
      </c>
      <c r="C1827" s="22" t="str">
        <f t="shared" si="556"/>
        <v/>
      </c>
      <c r="D1827" s="22" t="str">
        <f t="shared" si="557"/>
        <v/>
      </c>
      <c r="E1827" s="22" t="str">
        <f t="shared" si="558"/>
        <v/>
      </c>
      <c r="G1827" s="21" t="str">
        <f t="shared" si="559"/>
        <v/>
      </c>
      <c r="H1827" s="21" t="str">
        <f t="shared" si="549"/>
        <v/>
      </c>
      <c r="I1827" s="22" t="str">
        <f t="shared" si="550"/>
        <v/>
      </c>
      <c r="J1827" s="22" t="str">
        <f t="shared" si="560"/>
        <v/>
      </c>
      <c r="K1827" s="22" t="str">
        <f>IF(G1827&lt;&gt;"",IF(IFERROR(MATCH(TRUNC(G1827),ExcludeDateList,0),-1)&gt;-1,"",J1827),"")</f>
        <v/>
      </c>
      <c r="L1827" s="22" t="str">
        <f>IF(G1827&lt;&gt;"",IF(IFERROR(MATCH(TRUNC(G1827),ExcludeDateList,0),-1)&gt;-1,NA(),J1827),"")</f>
        <v/>
      </c>
      <c r="M1827" s="22" t="str">
        <f t="shared" si="561"/>
        <v/>
      </c>
      <c r="N1827" s="22" t="str">
        <f t="shared" si="551"/>
        <v/>
      </c>
      <c r="O1827" s="22" t="str">
        <f t="shared" si="562"/>
        <v/>
      </c>
      <c r="P1827" s="22" t="str">
        <f t="shared" si="552"/>
        <v/>
      </c>
      <c r="Q1827" s="22" t="str">
        <f t="shared" si="553"/>
        <v/>
      </c>
      <c r="R1827" s="22" t="str">
        <f t="shared" si="563"/>
        <v/>
      </c>
      <c r="S1827" s="22" t="str">
        <f t="shared" si="554"/>
        <v/>
      </c>
      <c r="T1827" s="22" t="str">
        <f t="shared" si="564"/>
        <v/>
      </c>
      <c r="U1827" s="22" t="str">
        <f t="shared" si="555"/>
        <v/>
      </c>
    </row>
    <row r="1828" spans="1:21" x14ac:dyDescent="0.25">
      <c r="A1828" s="21" t="str">
        <f>IF(INDEX('Predict Your Date Data (auto)'!A:A,ROW(A1828),1)&gt;0,INDEX('Predict Your Date Data (auto)'!A:A,ROW(A1828),1),"")</f>
        <v/>
      </c>
      <c r="B1828" s="21" t="str">
        <f>IF(A1828&lt;&gt;"",IF(IFERROR(MATCH(TRUNC(A1828),ExcludeDateList,0),-1)&gt;-1,"",TRUNC(A1828)),"")</f>
        <v/>
      </c>
      <c r="C1828" s="22" t="str">
        <f t="shared" si="556"/>
        <v/>
      </c>
      <c r="D1828" s="22" t="str">
        <f t="shared" si="557"/>
        <v/>
      </c>
      <c r="E1828" s="22" t="str">
        <f t="shared" si="558"/>
        <v/>
      </c>
      <c r="G1828" s="21" t="str">
        <f t="shared" si="559"/>
        <v/>
      </c>
      <c r="H1828" s="21" t="str">
        <f t="shared" si="549"/>
        <v/>
      </c>
      <c r="I1828" s="22" t="str">
        <f t="shared" si="550"/>
        <v/>
      </c>
      <c r="J1828" s="22" t="str">
        <f t="shared" si="560"/>
        <v/>
      </c>
      <c r="K1828" s="22" t="str">
        <f>IF(G1828&lt;&gt;"",IF(IFERROR(MATCH(TRUNC(G1828),ExcludeDateList,0),-1)&gt;-1,"",J1828),"")</f>
        <v/>
      </c>
      <c r="L1828" s="22" t="str">
        <f>IF(G1828&lt;&gt;"",IF(IFERROR(MATCH(TRUNC(G1828),ExcludeDateList,0),-1)&gt;-1,NA(),J1828),"")</f>
        <v/>
      </c>
      <c r="M1828" s="22" t="str">
        <f t="shared" si="561"/>
        <v/>
      </c>
      <c r="N1828" s="22" t="str">
        <f t="shared" si="551"/>
        <v/>
      </c>
      <c r="O1828" s="22" t="str">
        <f t="shared" si="562"/>
        <v/>
      </c>
      <c r="P1828" s="22" t="str">
        <f t="shared" si="552"/>
        <v/>
      </c>
      <c r="Q1828" s="22" t="str">
        <f t="shared" si="553"/>
        <v/>
      </c>
      <c r="R1828" s="22" t="str">
        <f t="shared" si="563"/>
        <v/>
      </c>
      <c r="S1828" s="22" t="str">
        <f t="shared" si="554"/>
        <v/>
      </c>
      <c r="T1828" s="22" t="str">
        <f t="shared" si="564"/>
        <v/>
      </c>
      <c r="U1828" s="22" t="str">
        <f t="shared" si="555"/>
        <v/>
      </c>
    </row>
    <row r="1829" spans="1:21" x14ac:dyDescent="0.25">
      <c r="A1829" s="21" t="str">
        <f>IF(INDEX('Predict Your Date Data (auto)'!A:A,ROW(A1829),1)&gt;0,INDEX('Predict Your Date Data (auto)'!A:A,ROW(A1829),1),"")</f>
        <v/>
      </c>
      <c r="B1829" s="21" t="str">
        <f>IF(A1829&lt;&gt;"",IF(IFERROR(MATCH(TRUNC(A1829),ExcludeDateList,0),-1)&gt;-1,"",TRUNC(A1829)),"")</f>
        <v/>
      </c>
      <c r="C1829" s="22" t="str">
        <f t="shared" si="556"/>
        <v/>
      </c>
      <c r="D1829" s="22" t="str">
        <f t="shared" si="557"/>
        <v/>
      </c>
      <c r="E1829" s="22" t="str">
        <f t="shared" si="558"/>
        <v/>
      </c>
      <c r="G1829" s="21" t="str">
        <f t="shared" si="559"/>
        <v/>
      </c>
      <c r="H1829" s="21" t="str">
        <f t="shared" si="549"/>
        <v/>
      </c>
      <c r="I1829" s="22" t="str">
        <f t="shared" si="550"/>
        <v/>
      </c>
      <c r="J1829" s="22" t="str">
        <f t="shared" si="560"/>
        <v/>
      </c>
      <c r="K1829" s="22" t="str">
        <f>IF(G1829&lt;&gt;"",IF(IFERROR(MATCH(TRUNC(G1829),ExcludeDateList,0),-1)&gt;-1,"",J1829),"")</f>
        <v/>
      </c>
      <c r="L1829" s="22" t="str">
        <f>IF(G1829&lt;&gt;"",IF(IFERROR(MATCH(TRUNC(G1829),ExcludeDateList,0),-1)&gt;-1,NA(),J1829),"")</f>
        <v/>
      </c>
      <c r="M1829" s="22" t="str">
        <f t="shared" si="561"/>
        <v/>
      </c>
      <c r="N1829" s="22" t="str">
        <f t="shared" si="551"/>
        <v/>
      </c>
      <c r="O1829" s="22" t="str">
        <f t="shared" si="562"/>
        <v/>
      </c>
      <c r="P1829" s="22" t="str">
        <f t="shared" si="552"/>
        <v/>
      </c>
      <c r="Q1829" s="22" t="str">
        <f t="shared" si="553"/>
        <v/>
      </c>
      <c r="R1829" s="22" t="str">
        <f t="shared" si="563"/>
        <v/>
      </c>
      <c r="S1829" s="22" t="str">
        <f t="shared" si="554"/>
        <v/>
      </c>
      <c r="T1829" s="22" t="str">
        <f t="shared" si="564"/>
        <v/>
      </c>
      <c r="U1829" s="22" t="str">
        <f t="shared" si="555"/>
        <v/>
      </c>
    </row>
    <row r="1830" spans="1:21" x14ac:dyDescent="0.25">
      <c r="A1830" s="21" t="str">
        <f>IF(INDEX('Predict Your Date Data (auto)'!A:A,ROW(A1830),1)&gt;0,INDEX('Predict Your Date Data (auto)'!A:A,ROW(A1830),1),"")</f>
        <v/>
      </c>
      <c r="B1830" s="21" t="str">
        <f>IF(A1830&lt;&gt;"",IF(IFERROR(MATCH(TRUNC(A1830),ExcludeDateList,0),-1)&gt;-1,"",TRUNC(A1830)),"")</f>
        <v/>
      </c>
      <c r="C1830" s="22" t="str">
        <f t="shared" si="556"/>
        <v/>
      </c>
      <c r="D1830" s="22" t="str">
        <f t="shared" si="557"/>
        <v/>
      </c>
      <c r="E1830" s="22" t="str">
        <f t="shared" si="558"/>
        <v/>
      </c>
      <c r="G1830" s="21" t="str">
        <f t="shared" si="559"/>
        <v/>
      </c>
      <c r="H1830" s="21" t="str">
        <f t="shared" si="549"/>
        <v/>
      </c>
      <c r="I1830" s="22" t="str">
        <f t="shared" si="550"/>
        <v/>
      </c>
      <c r="J1830" s="22" t="str">
        <f t="shared" si="560"/>
        <v/>
      </c>
      <c r="K1830" s="22" t="str">
        <f>IF(G1830&lt;&gt;"",IF(IFERROR(MATCH(TRUNC(G1830),ExcludeDateList,0),-1)&gt;-1,"",J1830),"")</f>
        <v/>
      </c>
      <c r="L1830" s="22" t="str">
        <f>IF(G1830&lt;&gt;"",IF(IFERROR(MATCH(TRUNC(G1830),ExcludeDateList,0),-1)&gt;-1,NA(),J1830),"")</f>
        <v/>
      </c>
      <c r="M1830" s="22" t="str">
        <f t="shared" si="561"/>
        <v/>
      </c>
      <c r="N1830" s="22" t="str">
        <f t="shared" si="551"/>
        <v/>
      </c>
      <c r="O1830" s="22" t="str">
        <f t="shared" si="562"/>
        <v/>
      </c>
      <c r="P1830" s="22" t="str">
        <f t="shared" si="552"/>
        <v/>
      </c>
      <c r="Q1830" s="22" t="str">
        <f t="shared" si="553"/>
        <v/>
      </c>
      <c r="R1830" s="22" t="str">
        <f t="shared" si="563"/>
        <v/>
      </c>
      <c r="S1830" s="22" t="str">
        <f t="shared" si="554"/>
        <v/>
      </c>
      <c r="T1830" s="22" t="str">
        <f t="shared" si="564"/>
        <v/>
      </c>
      <c r="U1830" s="22" t="str">
        <f t="shared" si="555"/>
        <v/>
      </c>
    </row>
    <row r="1831" spans="1:21" x14ac:dyDescent="0.25">
      <c r="A1831" s="21" t="str">
        <f>IF(INDEX('Predict Your Date Data (auto)'!A:A,ROW(A1831),1)&gt;0,INDEX('Predict Your Date Data (auto)'!A:A,ROW(A1831),1),"")</f>
        <v/>
      </c>
      <c r="B1831" s="21" t="str">
        <f>IF(A1831&lt;&gt;"",IF(IFERROR(MATCH(TRUNC(A1831),ExcludeDateList,0),-1)&gt;-1,"",TRUNC(A1831)),"")</f>
        <v/>
      </c>
      <c r="C1831" s="22" t="str">
        <f t="shared" si="556"/>
        <v/>
      </c>
      <c r="D1831" s="22" t="str">
        <f t="shared" si="557"/>
        <v/>
      </c>
      <c r="E1831" s="22" t="str">
        <f t="shared" si="558"/>
        <v/>
      </c>
      <c r="G1831" s="21" t="str">
        <f t="shared" si="559"/>
        <v/>
      </c>
      <c r="H1831" s="21" t="str">
        <f t="shared" si="549"/>
        <v/>
      </c>
      <c r="I1831" s="22" t="str">
        <f t="shared" si="550"/>
        <v/>
      </c>
      <c r="J1831" s="22" t="str">
        <f t="shared" si="560"/>
        <v/>
      </c>
      <c r="K1831" s="22" t="str">
        <f>IF(G1831&lt;&gt;"",IF(IFERROR(MATCH(TRUNC(G1831),ExcludeDateList,0),-1)&gt;-1,"",J1831),"")</f>
        <v/>
      </c>
      <c r="L1831" s="22" t="str">
        <f>IF(G1831&lt;&gt;"",IF(IFERROR(MATCH(TRUNC(G1831),ExcludeDateList,0),-1)&gt;-1,NA(),J1831),"")</f>
        <v/>
      </c>
      <c r="M1831" s="22" t="str">
        <f t="shared" si="561"/>
        <v/>
      </c>
      <c r="N1831" s="22" t="str">
        <f t="shared" si="551"/>
        <v/>
      </c>
      <c r="O1831" s="22" t="str">
        <f t="shared" si="562"/>
        <v/>
      </c>
      <c r="P1831" s="22" t="str">
        <f t="shared" si="552"/>
        <v/>
      </c>
      <c r="Q1831" s="22" t="str">
        <f t="shared" si="553"/>
        <v/>
      </c>
      <c r="R1831" s="22" t="str">
        <f t="shared" si="563"/>
        <v/>
      </c>
      <c r="S1831" s="22" t="str">
        <f t="shared" si="554"/>
        <v/>
      </c>
      <c r="T1831" s="22" t="str">
        <f t="shared" si="564"/>
        <v/>
      </c>
      <c r="U1831" s="22" t="str">
        <f t="shared" si="555"/>
        <v/>
      </c>
    </row>
    <row r="1832" spans="1:21" x14ac:dyDescent="0.25">
      <c r="A1832" s="21" t="str">
        <f>IF(INDEX('Predict Your Date Data (auto)'!A:A,ROW(A1832),1)&gt;0,INDEX('Predict Your Date Data (auto)'!A:A,ROW(A1832),1),"")</f>
        <v/>
      </c>
      <c r="B1832" s="21" t="str">
        <f>IF(A1832&lt;&gt;"",IF(IFERROR(MATCH(TRUNC(A1832),ExcludeDateList,0),-1)&gt;-1,"",TRUNC(A1832)),"")</f>
        <v/>
      </c>
      <c r="C1832" s="22" t="str">
        <f t="shared" si="556"/>
        <v/>
      </c>
      <c r="D1832" s="22" t="str">
        <f t="shared" si="557"/>
        <v/>
      </c>
      <c r="E1832" s="22" t="str">
        <f t="shared" si="558"/>
        <v/>
      </c>
      <c r="G1832" s="21" t="str">
        <f t="shared" si="559"/>
        <v/>
      </c>
      <c r="H1832" s="21" t="str">
        <f t="shared" si="549"/>
        <v/>
      </c>
      <c r="I1832" s="22" t="str">
        <f t="shared" si="550"/>
        <v/>
      </c>
      <c r="J1832" s="22" t="str">
        <f t="shared" si="560"/>
        <v/>
      </c>
      <c r="K1832" s="22" t="str">
        <f>IF(G1832&lt;&gt;"",IF(IFERROR(MATCH(TRUNC(G1832),ExcludeDateList,0),-1)&gt;-1,"",J1832),"")</f>
        <v/>
      </c>
      <c r="L1832" s="22" t="str">
        <f>IF(G1832&lt;&gt;"",IF(IFERROR(MATCH(TRUNC(G1832),ExcludeDateList,0),-1)&gt;-1,NA(),J1832),"")</f>
        <v/>
      </c>
      <c r="M1832" s="22" t="str">
        <f t="shared" si="561"/>
        <v/>
      </c>
      <c r="N1832" s="22" t="str">
        <f t="shared" si="551"/>
        <v/>
      </c>
      <c r="O1832" s="22" t="str">
        <f t="shared" si="562"/>
        <v/>
      </c>
      <c r="P1832" s="22" t="str">
        <f t="shared" si="552"/>
        <v/>
      </c>
      <c r="Q1832" s="22" t="str">
        <f t="shared" si="553"/>
        <v/>
      </c>
      <c r="R1832" s="22" t="str">
        <f t="shared" si="563"/>
        <v/>
      </c>
      <c r="S1832" s="22" t="str">
        <f t="shared" si="554"/>
        <v/>
      </c>
      <c r="T1832" s="22" t="str">
        <f t="shared" si="564"/>
        <v/>
      </c>
      <c r="U1832" s="22" t="str">
        <f t="shared" si="555"/>
        <v/>
      </c>
    </row>
    <row r="1833" spans="1:21" x14ac:dyDescent="0.25">
      <c r="A1833" s="21" t="str">
        <f>IF(INDEX('Predict Your Date Data (auto)'!A:A,ROW(A1833),1)&gt;0,INDEX('Predict Your Date Data (auto)'!A:A,ROW(A1833),1),"")</f>
        <v/>
      </c>
      <c r="B1833" s="21" t="str">
        <f>IF(A1833&lt;&gt;"",IF(IFERROR(MATCH(TRUNC(A1833),ExcludeDateList,0),-1)&gt;-1,"",TRUNC(A1833)),"")</f>
        <v/>
      </c>
      <c r="C1833" s="22" t="str">
        <f t="shared" si="556"/>
        <v/>
      </c>
      <c r="D1833" s="22" t="str">
        <f t="shared" si="557"/>
        <v/>
      </c>
      <c r="E1833" s="22" t="str">
        <f t="shared" si="558"/>
        <v/>
      </c>
      <c r="G1833" s="21" t="str">
        <f t="shared" si="559"/>
        <v/>
      </c>
      <c r="H1833" s="21" t="str">
        <f t="shared" si="549"/>
        <v/>
      </c>
      <c r="I1833" s="22" t="str">
        <f t="shared" si="550"/>
        <v/>
      </c>
      <c r="J1833" s="22" t="str">
        <f t="shared" si="560"/>
        <v/>
      </c>
      <c r="K1833" s="22" t="str">
        <f>IF(G1833&lt;&gt;"",IF(IFERROR(MATCH(TRUNC(G1833),ExcludeDateList,0),-1)&gt;-1,"",J1833),"")</f>
        <v/>
      </c>
      <c r="L1833" s="22" t="str">
        <f>IF(G1833&lt;&gt;"",IF(IFERROR(MATCH(TRUNC(G1833),ExcludeDateList,0),-1)&gt;-1,NA(),J1833),"")</f>
        <v/>
      </c>
      <c r="M1833" s="22" t="str">
        <f t="shared" si="561"/>
        <v/>
      </c>
      <c r="N1833" s="22" t="str">
        <f t="shared" si="551"/>
        <v/>
      </c>
      <c r="O1833" s="22" t="str">
        <f t="shared" si="562"/>
        <v/>
      </c>
      <c r="P1833" s="22" t="str">
        <f t="shared" si="552"/>
        <v/>
      </c>
      <c r="Q1833" s="22" t="str">
        <f t="shared" si="553"/>
        <v/>
      </c>
      <c r="R1833" s="22" t="str">
        <f t="shared" si="563"/>
        <v/>
      </c>
      <c r="S1833" s="22" t="str">
        <f t="shared" si="554"/>
        <v/>
      </c>
      <c r="T1833" s="22" t="str">
        <f t="shared" si="564"/>
        <v/>
      </c>
      <c r="U1833" s="22" t="str">
        <f t="shared" si="555"/>
        <v/>
      </c>
    </row>
    <row r="1834" spans="1:21" x14ac:dyDescent="0.25">
      <c r="A1834" s="21" t="str">
        <f>IF(INDEX('Predict Your Date Data (auto)'!A:A,ROW(A1834),1)&gt;0,INDEX('Predict Your Date Data (auto)'!A:A,ROW(A1834),1),"")</f>
        <v/>
      </c>
      <c r="B1834" s="21" t="str">
        <f>IF(A1834&lt;&gt;"",IF(IFERROR(MATCH(TRUNC(A1834),ExcludeDateList,0),-1)&gt;-1,"",TRUNC(A1834)),"")</f>
        <v/>
      </c>
      <c r="C1834" s="22" t="str">
        <f t="shared" si="556"/>
        <v/>
      </c>
      <c r="D1834" s="22" t="str">
        <f t="shared" si="557"/>
        <v/>
      </c>
      <c r="E1834" s="22" t="str">
        <f t="shared" si="558"/>
        <v/>
      </c>
      <c r="G1834" s="21" t="str">
        <f t="shared" si="559"/>
        <v/>
      </c>
      <c r="H1834" s="21" t="str">
        <f t="shared" si="549"/>
        <v/>
      </c>
      <c r="I1834" s="22" t="str">
        <f t="shared" si="550"/>
        <v/>
      </c>
      <c r="J1834" s="22" t="str">
        <f t="shared" si="560"/>
        <v/>
      </c>
      <c r="K1834" s="22" t="str">
        <f>IF(G1834&lt;&gt;"",IF(IFERROR(MATCH(TRUNC(G1834),ExcludeDateList,0),-1)&gt;-1,"",J1834),"")</f>
        <v/>
      </c>
      <c r="L1834" s="22" t="str">
        <f>IF(G1834&lt;&gt;"",IF(IFERROR(MATCH(TRUNC(G1834),ExcludeDateList,0),-1)&gt;-1,NA(),J1834),"")</f>
        <v/>
      </c>
      <c r="M1834" s="22" t="str">
        <f t="shared" si="561"/>
        <v/>
      </c>
      <c r="N1834" s="22" t="str">
        <f t="shared" si="551"/>
        <v/>
      </c>
      <c r="O1834" s="22" t="str">
        <f t="shared" si="562"/>
        <v/>
      </c>
      <c r="P1834" s="22" t="str">
        <f t="shared" si="552"/>
        <v/>
      </c>
      <c r="Q1834" s="22" t="str">
        <f t="shared" si="553"/>
        <v/>
      </c>
      <c r="R1834" s="22" t="str">
        <f t="shared" si="563"/>
        <v/>
      </c>
      <c r="S1834" s="22" t="str">
        <f t="shared" si="554"/>
        <v/>
      </c>
      <c r="T1834" s="22" t="str">
        <f t="shared" si="564"/>
        <v/>
      </c>
      <c r="U1834" s="22" t="str">
        <f t="shared" si="555"/>
        <v/>
      </c>
    </row>
    <row r="1835" spans="1:21" x14ac:dyDescent="0.25">
      <c r="A1835" s="21" t="str">
        <f>IF(INDEX('Predict Your Date Data (auto)'!A:A,ROW(A1835),1)&gt;0,INDEX('Predict Your Date Data (auto)'!A:A,ROW(A1835),1),"")</f>
        <v/>
      </c>
      <c r="B1835" s="21" t="str">
        <f>IF(A1835&lt;&gt;"",IF(IFERROR(MATCH(TRUNC(A1835),ExcludeDateList,0),-1)&gt;-1,"",TRUNC(A1835)),"")</f>
        <v/>
      </c>
      <c r="C1835" s="22" t="str">
        <f t="shared" si="556"/>
        <v/>
      </c>
      <c r="D1835" s="22" t="str">
        <f t="shared" si="557"/>
        <v/>
      </c>
      <c r="E1835" s="22" t="str">
        <f t="shared" si="558"/>
        <v/>
      </c>
      <c r="G1835" s="21" t="str">
        <f t="shared" si="559"/>
        <v/>
      </c>
      <c r="H1835" s="21" t="str">
        <f t="shared" si="549"/>
        <v/>
      </c>
      <c r="I1835" s="22" t="str">
        <f t="shared" si="550"/>
        <v/>
      </c>
      <c r="J1835" s="22" t="str">
        <f t="shared" si="560"/>
        <v/>
      </c>
      <c r="K1835" s="22" t="str">
        <f>IF(G1835&lt;&gt;"",IF(IFERROR(MATCH(TRUNC(G1835),ExcludeDateList,0),-1)&gt;-1,"",J1835),"")</f>
        <v/>
      </c>
      <c r="L1835" s="22" t="str">
        <f>IF(G1835&lt;&gt;"",IF(IFERROR(MATCH(TRUNC(G1835),ExcludeDateList,0),-1)&gt;-1,NA(),J1835),"")</f>
        <v/>
      </c>
      <c r="M1835" s="22" t="str">
        <f t="shared" si="561"/>
        <v/>
      </c>
      <c r="N1835" s="22" t="str">
        <f t="shared" si="551"/>
        <v/>
      </c>
      <c r="O1835" s="22" t="str">
        <f t="shared" si="562"/>
        <v/>
      </c>
      <c r="P1835" s="22" t="str">
        <f t="shared" si="552"/>
        <v/>
      </c>
      <c r="Q1835" s="22" t="str">
        <f t="shared" si="553"/>
        <v/>
      </c>
      <c r="R1835" s="22" t="str">
        <f t="shared" si="563"/>
        <v/>
      </c>
      <c r="S1835" s="22" t="str">
        <f t="shared" si="554"/>
        <v/>
      </c>
      <c r="T1835" s="22" t="str">
        <f t="shared" si="564"/>
        <v/>
      </c>
      <c r="U1835" s="22" t="str">
        <f t="shared" si="555"/>
        <v/>
      </c>
    </row>
    <row r="1836" spans="1:21" x14ac:dyDescent="0.25">
      <c r="A1836" s="21" t="str">
        <f>IF(INDEX('Predict Your Date Data (auto)'!A:A,ROW(A1836),1)&gt;0,INDEX('Predict Your Date Data (auto)'!A:A,ROW(A1836),1),"")</f>
        <v/>
      </c>
      <c r="B1836" s="21" t="str">
        <f>IF(A1836&lt;&gt;"",IF(IFERROR(MATCH(TRUNC(A1836),ExcludeDateList,0),-1)&gt;-1,"",TRUNC(A1836)),"")</f>
        <v/>
      </c>
      <c r="C1836" s="22" t="str">
        <f t="shared" si="556"/>
        <v/>
      </c>
      <c r="D1836" s="22" t="str">
        <f t="shared" si="557"/>
        <v/>
      </c>
      <c r="E1836" s="22" t="str">
        <f t="shared" si="558"/>
        <v/>
      </c>
      <c r="G1836" s="21" t="str">
        <f t="shared" si="559"/>
        <v/>
      </c>
      <c r="H1836" s="21" t="str">
        <f t="shared" si="549"/>
        <v/>
      </c>
      <c r="I1836" s="22" t="str">
        <f t="shared" si="550"/>
        <v/>
      </c>
      <c r="J1836" s="22" t="str">
        <f t="shared" si="560"/>
        <v/>
      </c>
      <c r="K1836" s="22" t="str">
        <f>IF(G1836&lt;&gt;"",IF(IFERROR(MATCH(TRUNC(G1836),ExcludeDateList,0),-1)&gt;-1,"",J1836),"")</f>
        <v/>
      </c>
      <c r="L1836" s="22" t="str">
        <f>IF(G1836&lt;&gt;"",IF(IFERROR(MATCH(TRUNC(G1836),ExcludeDateList,0),-1)&gt;-1,NA(),J1836),"")</f>
        <v/>
      </c>
      <c r="M1836" s="22" t="str">
        <f t="shared" si="561"/>
        <v/>
      </c>
      <c r="N1836" s="22" t="str">
        <f t="shared" si="551"/>
        <v/>
      </c>
      <c r="O1836" s="22" t="str">
        <f t="shared" si="562"/>
        <v/>
      </c>
      <c r="P1836" s="22" t="str">
        <f t="shared" si="552"/>
        <v/>
      </c>
      <c r="Q1836" s="22" t="str">
        <f t="shared" si="553"/>
        <v/>
      </c>
      <c r="R1836" s="22" t="str">
        <f t="shared" si="563"/>
        <v/>
      </c>
      <c r="S1836" s="22" t="str">
        <f t="shared" si="554"/>
        <v/>
      </c>
      <c r="T1836" s="22" t="str">
        <f t="shared" si="564"/>
        <v/>
      </c>
      <c r="U1836" s="22" t="str">
        <f t="shared" si="555"/>
        <v/>
      </c>
    </row>
    <row r="1837" spans="1:21" x14ac:dyDescent="0.25">
      <c r="A1837" s="21" t="str">
        <f>IF(INDEX('Predict Your Date Data (auto)'!A:A,ROW(A1837),1)&gt;0,INDEX('Predict Your Date Data (auto)'!A:A,ROW(A1837),1),"")</f>
        <v/>
      </c>
      <c r="B1837" s="21" t="str">
        <f>IF(A1837&lt;&gt;"",IF(IFERROR(MATCH(TRUNC(A1837),ExcludeDateList,0),-1)&gt;-1,"",TRUNC(A1837)),"")</f>
        <v/>
      </c>
      <c r="C1837" s="22" t="str">
        <f t="shared" si="556"/>
        <v/>
      </c>
      <c r="D1837" s="22" t="str">
        <f t="shared" si="557"/>
        <v/>
      </c>
      <c r="E1837" s="22" t="str">
        <f t="shared" si="558"/>
        <v/>
      </c>
      <c r="G1837" s="21" t="str">
        <f t="shared" si="559"/>
        <v/>
      </c>
      <c r="H1837" s="21" t="str">
        <f t="shared" si="549"/>
        <v/>
      </c>
      <c r="I1837" s="22" t="str">
        <f t="shared" si="550"/>
        <v/>
      </c>
      <c r="J1837" s="22" t="str">
        <f t="shared" si="560"/>
        <v/>
      </c>
      <c r="K1837" s="22" t="str">
        <f>IF(G1837&lt;&gt;"",IF(IFERROR(MATCH(TRUNC(G1837),ExcludeDateList,0),-1)&gt;-1,"",J1837),"")</f>
        <v/>
      </c>
      <c r="L1837" s="22" t="str">
        <f>IF(G1837&lt;&gt;"",IF(IFERROR(MATCH(TRUNC(G1837),ExcludeDateList,0),-1)&gt;-1,NA(),J1837),"")</f>
        <v/>
      </c>
      <c r="M1837" s="22" t="str">
        <f t="shared" si="561"/>
        <v/>
      </c>
      <c r="N1837" s="22" t="str">
        <f t="shared" si="551"/>
        <v/>
      </c>
      <c r="O1837" s="22" t="str">
        <f t="shared" si="562"/>
        <v/>
      </c>
      <c r="P1837" s="22" t="str">
        <f t="shared" si="552"/>
        <v/>
      </c>
      <c r="Q1837" s="22" t="str">
        <f t="shared" si="553"/>
        <v/>
      </c>
      <c r="R1837" s="22" t="str">
        <f t="shared" si="563"/>
        <v/>
      </c>
      <c r="S1837" s="22" t="str">
        <f t="shared" si="554"/>
        <v/>
      </c>
      <c r="T1837" s="22" t="str">
        <f t="shared" si="564"/>
        <v/>
      </c>
      <c r="U1837" s="22" t="str">
        <f t="shared" si="555"/>
        <v/>
      </c>
    </row>
    <row r="1838" spans="1:21" x14ac:dyDescent="0.25">
      <c r="A1838" s="21" t="str">
        <f>IF(INDEX('Predict Your Date Data (auto)'!A:A,ROW(A1838),1)&gt;0,INDEX('Predict Your Date Data (auto)'!A:A,ROW(A1838),1),"")</f>
        <v/>
      </c>
      <c r="B1838" s="21" t="str">
        <f>IF(A1838&lt;&gt;"",IF(IFERROR(MATCH(TRUNC(A1838),ExcludeDateList,0),-1)&gt;-1,"",TRUNC(A1838)),"")</f>
        <v/>
      </c>
      <c r="C1838" s="22" t="str">
        <f t="shared" si="556"/>
        <v/>
      </c>
      <c r="D1838" s="22" t="str">
        <f t="shared" si="557"/>
        <v/>
      </c>
      <c r="E1838" s="22" t="str">
        <f t="shared" si="558"/>
        <v/>
      </c>
      <c r="G1838" s="21" t="str">
        <f t="shared" si="559"/>
        <v/>
      </c>
      <c r="H1838" s="21" t="str">
        <f t="shared" si="549"/>
        <v/>
      </c>
      <c r="I1838" s="22" t="str">
        <f t="shared" si="550"/>
        <v/>
      </c>
      <c r="J1838" s="22" t="str">
        <f t="shared" si="560"/>
        <v/>
      </c>
      <c r="K1838" s="22" t="str">
        <f>IF(G1838&lt;&gt;"",IF(IFERROR(MATCH(TRUNC(G1838),ExcludeDateList,0),-1)&gt;-1,"",J1838),"")</f>
        <v/>
      </c>
      <c r="L1838" s="22" t="str">
        <f>IF(G1838&lt;&gt;"",IF(IFERROR(MATCH(TRUNC(G1838),ExcludeDateList,0),-1)&gt;-1,NA(),J1838),"")</f>
        <v/>
      </c>
      <c r="M1838" s="22" t="str">
        <f t="shared" si="561"/>
        <v/>
      </c>
      <c r="N1838" s="22" t="str">
        <f t="shared" si="551"/>
        <v/>
      </c>
      <c r="O1838" s="22" t="str">
        <f t="shared" si="562"/>
        <v/>
      </c>
      <c r="P1838" s="22" t="str">
        <f t="shared" si="552"/>
        <v/>
      </c>
      <c r="Q1838" s="22" t="str">
        <f t="shared" si="553"/>
        <v/>
      </c>
      <c r="R1838" s="22" t="str">
        <f t="shared" si="563"/>
        <v/>
      </c>
      <c r="S1838" s="22" t="str">
        <f t="shared" si="554"/>
        <v/>
      </c>
      <c r="T1838" s="22" t="str">
        <f t="shared" si="564"/>
        <v/>
      </c>
      <c r="U1838" s="22" t="str">
        <f t="shared" si="555"/>
        <v/>
      </c>
    </row>
    <row r="1839" spans="1:21" x14ac:dyDescent="0.25">
      <c r="A1839" s="21" t="str">
        <f>IF(INDEX('Predict Your Date Data (auto)'!A:A,ROW(A1839),1)&gt;0,INDEX('Predict Your Date Data (auto)'!A:A,ROW(A1839),1),"")</f>
        <v/>
      </c>
      <c r="B1839" s="21" t="str">
        <f>IF(A1839&lt;&gt;"",IF(IFERROR(MATCH(TRUNC(A1839),ExcludeDateList,0),-1)&gt;-1,"",TRUNC(A1839)),"")</f>
        <v/>
      </c>
      <c r="C1839" s="22" t="str">
        <f t="shared" si="556"/>
        <v/>
      </c>
      <c r="D1839" s="22" t="str">
        <f t="shared" si="557"/>
        <v/>
      </c>
      <c r="E1839" s="22" t="str">
        <f t="shared" si="558"/>
        <v/>
      </c>
      <c r="G1839" s="21" t="str">
        <f t="shared" si="559"/>
        <v/>
      </c>
      <c r="H1839" s="21" t="str">
        <f t="shared" si="549"/>
        <v/>
      </c>
      <c r="I1839" s="22" t="str">
        <f t="shared" si="550"/>
        <v/>
      </c>
      <c r="J1839" s="22" t="str">
        <f t="shared" si="560"/>
        <v/>
      </c>
      <c r="K1839" s="22" t="str">
        <f>IF(G1839&lt;&gt;"",IF(IFERROR(MATCH(TRUNC(G1839),ExcludeDateList,0),-1)&gt;-1,"",J1839),"")</f>
        <v/>
      </c>
      <c r="L1839" s="22" t="str">
        <f>IF(G1839&lt;&gt;"",IF(IFERROR(MATCH(TRUNC(G1839),ExcludeDateList,0),-1)&gt;-1,NA(),J1839),"")</f>
        <v/>
      </c>
      <c r="M1839" s="22" t="str">
        <f t="shared" si="561"/>
        <v/>
      </c>
      <c r="N1839" s="22" t="str">
        <f t="shared" si="551"/>
        <v/>
      </c>
      <c r="O1839" s="22" t="str">
        <f t="shared" si="562"/>
        <v/>
      </c>
      <c r="P1839" s="22" t="str">
        <f t="shared" si="552"/>
        <v/>
      </c>
      <c r="Q1839" s="22" t="str">
        <f t="shared" si="553"/>
        <v/>
      </c>
      <c r="R1839" s="22" t="str">
        <f t="shared" si="563"/>
        <v/>
      </c>
      <c r="S1839" s="22" t="str">
        <f t="shared" si="554"/>
        <v/>
      </c>
      <c r="T1839" s="22" t="str">
        <f t="shared" si="564"/>
        <v/>
      </c>
      <c r="U1839" s="22" t="str">
        <f t="shared" si="555"/>
        <v/>
      </c>
    </row>
    <row r="1840" spans="1:21" x14ac:dyDescent="0.25">
      <c r="A1840" s="21" t="str">
        <f>IF(INDEX('Predict Your Date Data (auto)'!A:A,ROW(A1840),1)&gt;0,INDEX('Predict Your Date Data (auto)'!A:A,ROW(A1840),1),"")</f>
        <v/>
      </c>
      <c r="B1840" s="21" t="str">
        <f>IF(A1840&lt;&gt;"",IF(IFERROR(MATCH(TRUNC(A1840),ExcludeDateList,0),-1)&gt;-1,"",TRUNC(A1840)),"")</f>
        <v/>
      </c>
      <c r="C1840" s="22" t="str">
        <f t="shared" si="556"/>
        <v/>
      </c>
      <c r="D1840" s="22" t="str">
        <f t="shared" si="557"/>
        <v/>
      </c>
      <c r="E1840" s="22" t="str">
        <f t="shared" si="558"/>
        <v/>
      </c>
      <c r="G1840" s="21" t="str">
        <f t="shared" si="559"/>
        <v/>
      </c>
      <c r="H1840" s="21" t="str">
        <f t="shared" si="549"/>
        <v/>
      </c>
      <c r="I1840" s="22" t="str">
        <f t="shared" si="550"/>
        <v/>
      </c>
      <c r="J1840" s="22" t="str">
        <f t="shared" si="560"/>
        <v/>
      </c>
      <c r="K1840" s="22" t="str">
        <f>IF(G1840&lt;&gt;"",IF(IFERROR(MATCH(TRUNC(G1840),ExcludeDateList,0),-1)&gt;-1,"",J1840),"")</f>
        <v/>
      </c>
      <c r="L1840" s="22" t="str">
        <f>IF(G1840&lt;&gt;"",IF(IFERROR(MATCH(TRUNC(G1840),ExcludeDateList,0),-1)&gt;-1,NA(),J1840),"")</f>
        <v/>
      </c>
      <c r="M1840" s="22" t="str">
        <f t="shared" si="561"/>
        <v/>
      </c>
      <c r="N1840" s="22" t="str">
        <f t="shared" si="551"/>
        <v/>
      </c>
      <c r="O1840" s="22" t="str">
        <f t="shared" si="562"/>
        <v/>
      </c>
      <c r="P1840" s="22" t="str">
        <f t="shared" si="552"/>
        <v/>
      </c>
      <c r="Q1840" s="22" t="str">
        <f t="shared" si="553"/>
        <v/>
      </c>
      <c r="R1840" s="22" t="str">
        <f t="shared" si="563"/>
        <v/>
      </c>
      <c r="S1840" s="22" t="str">
        <f t="shared" si="554"/>
        <v/>
      </c>
      <c r="T1840" s="22" t="str">
        <f t="shared" si="564"/>
        <v/>
      </c>
      <c r="U1840" s="22" t="str">
        <f t="shared" si="555"/>
        <v/>
      </c>
    </row>
    <row r="1841" spans="1:21" x14ac:dyDescent="0.25">
      <c r="A1841" s="21" t="str">
        <f>IF(INDEX('Predict Your Date Data (auto)'!A:A,ROW(A1841),1)&gt;0,INDEX('Predict Your Date Data (auto)'!A:A,ROW(A1841),1),"")</f>
        <v/>
      </c>
      <c r="B1841" s="21" t="str">
        <f>IF(A1841&lt;&gt;"",IF(IFERROR(MATCH(TRUNC(A1841),ExcludeDateList,0),-1)&gt;-1,"",TRUNC(A1841)),"")</f>
        <v/>
      </c>
      <c r="C1841" s="22" t="str">
        <f t="shared" si="556"/>
        <v/>
      </c>
      <c r="D1841" s="22" t="str">
        <f t="shared" si="557"/>
        <v/>
      </c>
      <c r="E1841" s="22" t="str">
        <f t="shared" si="558"/>
        <v/>
      </c>
      <c r="G1841" s="21" t="str">
        <f t="shared" si="559"/>
        <v/>
      </c>
      <c r="H1841" s="21" t="str">
        <f t="shared" si="549"/>
        <v/>
      </c>
      <c r="I1841" s="22" t="str">
        <f t="shared" si="550"/>
        <v/>
      </c>
      <c r="J1841" s="22" t="str">
        <f t="shared" si="560"/>
        <v/>
      </c>
      <c r="K1841" s="22" t="str">
        <f>IF(G1841&lt;&gt;"",IF(IFERROR(MATCH(TRUNC(G1841),ExcludeDateList,0),-1)&gt;-1,"",J1841),"")</f>
        <v/>
      </c>
      <c r="L1841" s="22" t="str">
        <f>IF(G1841&lt;&gt;"",IF(IFERROR(MATCH(TRUNC(G1841),ExcludeDateList,0),-1)&gt;-1,NA(),J1841),"")</f>
        <v/>
      </c>
      <c r="M1841" s="22" t="str">
        <f t="shared" si="561"/>
        <v/>
      </c>
      <c r="N1841" s="22" t="str">
        <f t="shared" si="551"/>
        <v/>
      </c>
      <c r="O1841" s="22" t="str">
        <f t="shared" si="562"/>
        <v/>
      </c>
      <c r="P1841" s="22" t="str">
        <f t="shared" si="552"/>
        <v/>
      </c>
      <c r="Q1841" s="22" t="str">
        <f t="shared" si="553"/>
        <v/>
      </c>
      <c r="R1841" s="22" t="str">
        <f t="shared" si="563"/>
        <v/>
      </c>
      <c r="S1841" s="22" t="str">
        <f t="shared" si="554"/>
        <v/>
      </c>
      <c r="T1841" s="22" t="str">
        <f t="shared" si="564"/>
        <v/>
      </c>
      <c r="U1841" s="22" t="str">
        <f t="shared" si="555"/>
        <v/>
      </c>
    </row>
    <row r="1842" spans="1:21" x14ac:dyDescent="0.25">
      <c r="A1842" s="21" t="str">
        <f>IF(INDEX('Predict Your Date Data (auto)'!A:A,ROW(A1842),1)&gt;0,INDEX('Predict Your Date Data (auto)'!A:A,ROW(A1842),1),"")</f>
        <v/>
      </c>
      <c r="B1842" s="21" t="str">
        <f>IF(A1842&lt;&gt;"",IF(IFERROR(MATCH(TRUNC(A1842),ExcludeDateList,0),-1)&gt;-1,"",TRUNC(A1842)),"")</f>
        <v/>
      </c>
      <c r="C1842" s="22" t="str">
        <f t="shared" si="556"/>
        <v/>
      </c>
      <c r="D1842" s="22" t="str">
        <f t="shared" si="557"/>
        <v/>
      </c>
      <c r="E1842" s="22" t="str">
        <f t="shared" si="558"/>
        <v/>
      </c>
      <c r="G1842" s="21" t="str">
        <f t="shared" si="559"/>
        <v/>
      </c>
      <c r="H1842" s="21" t="str">
        <f t="shared" si="549"/>
        <v/>
      </c>
      <c r="I1842" s="22" t="str">
        <f t="shared" si="550"/>
        <v/>
      </c>
      <c r="J1842" s="22" t="str">
        <f t="shared" si="560"/>
        <v/>
      </c>
      <c r="K1842" s="22" t="str">
        <f>IF(G1842&lt;&gt;"",IF(IFERROR(MATCH(TRUNC(G1842),ExcludeDateList,0),-1)&gt;-1,"",J1842),"")</f>
        <v/>
      </c>
      <c r="L1842" s="22" t="str">
        <f>IF(G1842&lt;&gt;"",IF(IFERROR(MATCH(TRUNC(G1842),ExcludeDateList,0),-1)&gt;-1,NA(),J1842),"")</f>
        <v/>
      </c>
      <c r="M1842" s="22" t="str">
        <f t="shared" si="561"/>
        <v/>
      </c>
      <c r="N1842" s="22" t="str">
        <f t="shared" si="551"/>
        <v/>
      </c>
      <c r="O1842" s="22" t="str">
        <f t="shared" si="562"/>
        <v/>
      </c>
      <c r="P1842" s="22" t="str">
        <f t="shared" si="552"/>
        <v/>
      </c>
      <c r="Q1842" s="22" t="str">
        <f t="shared" si="553"/>
        <v/>
      </c>
      <c r="R1842" s="22" t="str">
        <f t="shared" si="563"/>
        <v/>
      </c>
      <c r="S1842" s="22" t="str">
        <f t="shared" si="554"/>
        <v/>
      </c>
      <c r="T1842" s="22" t="str">
        <f t="shared" si="564"/>
        <v/>
      </c>
      <c r="U1842" s="22" t="str">
        <f t="shared" si="555"/>
        <v/>
      </c>
    </row>
    <row r="1843" spans="1:21" x14ac:dyDescent="0.25">
      <c r="A1843" s="21" t="str">
        <f>IF(INDEX('Predict Your Date Data (auto)'!A:A,ROW(A1843),1)&gt;0,INDEX('Predict Your Date Data (auto)'!A:A,ROW(A1843),1),"")</f>
        <v/>
      </c>
      <c r="B1843" s="21" t="str">
        <f>IF(A1843&lt;&gt;"",IF(IFERROR(MATCH(TRUNC(A1843),ExcludeDateList,0),-1)&gt;-1,"",TRUNC(A1843)),"")</f>
        <v/>
      </c>
      <c r="C1843" s="22" t="str">
        <f t="shared" si="556"/>
        <v/>
      </c>
      <c r="D1843" s="22" t="str">
        <f t="shared" si="557"/>
        <v/>
      </c>
      <c r="E1843" s="22" t="str">
        <f t="shared" si="558"/>
        <v/>
      </c>
      <c r="G1843" s="21" t="str">
        <f t="shared" si="559"/>
        <v/>
      </c>
      <c r="H1843" s="21" t="str">
        <f t="shared" si="549"/>
        <v/>
      </c>
      <c r="I1843" s="22" t="str">
        <f t="shared" si="550"/>
        <v/>
      </c>
      <c r="J1843" s="22" t="str">
        <f t="shared" si="560"/>
        <v/>
      </c>
      <c r="K1843" s="22" t="str">
        <f>IF(G1843&lt;&gt;"",IF(IFERROR(MATCH(TRUNC(G1843),ExcludeDateList,0),-1)&gt;-1,"",J1843),"")</f>
        <v/>
      </c>
      <c r="L1843" s="22" t="str">
        <f>IF(G1843&lt;&gt;"",IF(IFERROR(MATCH(TRUNC(G1843),ExcludeDateList,0),-1)&gt;-1,NA(),J1843),"")</f>
        <v/>
      </c>
      <c r="M1843" s="22" t="str">
        <f t="shared" si="561"/>
        <v/>
      </c>
      <c r="N1843" s="22" t="str">
        <f t="shared" si="551"/>
        <v/>
      </c>
      <c r="O1843" s="22" t="str">
        <f t="shared" si="562"/>
        <v/>
      </c>
      <c r="P1843" s="22" t="str">
        <f t="shared" si="552"/>
        <v/>
      </c>
      <c r="Q1843" s="22" t="str">
        <f t="shared" si="553"/>
        <v/>
      </c>
      <c r="R1843" s="22" t="str">
        <f t="shared" si="563"/>
        <v/>
      </c>
      <c r="S1843" s="22" t="str">
        <f t="shared" si="554"/>
        <v/>
      </c>
      <c r="T1843" s="22" t="str">
        <f t="shared" si="564"/>
        <v/>
      </c>
      <c r="U1843" s="22" t="str">
        <f t="shared" si="555"/>
        <v/>
      </c>
    </row>
    <row r="1844" spans="1:21" x14ac:dyDescent="0.25">
      <c r="A1844" s="21" t="str">
        <f>IF(INDEX('Predict Your Date Data (auto)'!A:A,ROW(A1844),1)&gt;0,INDEX('Predict Your Date Data (auto)'!A:A,ROW(A1844),1),"")</f>
        <v/>
      </c>
      <c r="B1844" s="21" t="str">
        <f>IF(A1844&lt;&gt;"",IF(IFERROR(MATCH(TRUNC(A1844),ExcludeDateList,0),-1)&gt;-1,"",TRUNC(A1844)),"")</f>
        <v/>
      </c>
      <c r="C1844" s="22" t="str">
        <f t="shared" si="556"/>
        <v/>
      </c>
      <c r="D1844" s="22" t="str">
        <f t="shared" si="557"/>
        <v/>
      </c>
      <c r="E1844" s="22" t="str">
        <f t="shared" si="558"/>
        <v/>
      </c>
      <c r="G1844" s="21" t="str">
        <f t="shared" si="559"/>
        <v/>
      </c>
      <c r="H1844" s="21" t="str">
        <f t="shared" si="549"/>
        <v/>
      </c>
      <c r="I1844" s="22" t="str">
        <f t="shared" si="550"/>
        <v/>
      </c>
      <c r="J1844" s="22" t="str">
        <f t="shared" si="560"/>
        <v/>
      </c>
      <c r="K1844" s="22" t="str">
        <f>IF(G1844&lt;&gt;"",IF(IFERROR(MATCH(TRUNC(G1844),ExcludeDateList,0),-1)&gt;-1,"",J1844),"")</f>
        <v/>
      </c>
      <c r="L1844" s="22" t="str">
        <f>IF(G1844&lt;&gt;"",IF(IFERROR(MATCH(TRUNC(G1844),ExcludeDateList,0),-1)&gt;-1,NA(),J1844),"")</f>
        <v/>
      </c>
      <c r="M1844" s="22" t="str">
        <f t="shared" si="561"/>
        <v/>
      </c>
      <c r="N1844" s="22" t="str">
        <f t="shared" si="551"/>
        <v/>
      </c>
      <c r="O1844" s="22" t="str">
        <f t="shared" si="562"/>
        <v/>
      </c>
      <c r="P1844" s="22" t="str">
        <f t="shared" si="552"/>
        <v/>
      </c>
      <c r="Q1844" s="22" t="str">
        <f t="shared" si="553"/>
        <v/>
      </c>
      <c r="R1844" s="22" t="str">
        <f t="shared" si="563"/>
        <v/>
      </c>
      <c r="S1844" s="22" t="str">
        <f t="shared" si="554"/>
        <v/>
      </c>
      <c r="T1844" s="22" t="str">
        <f t="shared" si="564"/>
        <v/>
      </c>
      <c r="U1844" s="22" t="str">
        <f t="shared" si="555"/>
        <v/>
      </c>
    </row>
    <row r="1845" spans="1:21" x14ac:dyDescent="0.25">
      <c r="A1845" s="21" t="str">
        <f>IF(INDEX('Predict Your Date Data (auto)'!A:A,ROW(A1845),1)&gt;0,INDEX('Predict Your Date Data (auto)'!A:A,ROW(A1845),1),"")</f>
        <v/>
      </c>
      <c r="B1845" s="21" t="str">
        <f>IF(A1845&lt;&gt;"",IF(IFERROR(MATCH(TRUNC(A1845),ExcludeDateList,0),-1)&gt;-1,"",TRUNC(A1845)),"")</f>
        <v/>
      </c>
      <c r="C1845" s="22" t="str">
        <f t="shared" si="556"/>
        <v/>
      </c>
      <c r="D1845" s="22" t="str">
        <f t="shared" si="557"/>
        <v/>
      </c>
      <c r="E1845" s="22" t="str">
        <f t="shared" si="558"/>
        <v/>
      </c>
      <c r="G1845" s="21" t="str">
        <f t="shared" si="559"/>
        <v/>
      </c>
      <c r="H1845" s="21" t="str">
        <f t="shared" si="549"/>
        <v/>
      </c>
      <c r="I1845" s="22" t="str">
        <f t="shared" si="550"/>
        <v/>
      </c>
      <c r="J1845" s="22" t="str">
        <f t="shared" si="560"/>
        <v/>
      </c>
      <c r="K1845" s="22" t="str">
        <f>IF(G1845&lt;&gt;"",IF(IFERROR(MATCH(TRUNC(G1845),ExcludeDateList,0),-1)&gt;-1,"",J1845),"")</f>
        <v/>
      </c>
      <c r="L1845" s="22" t="str">
        <f>IF(G1845&lt;&gt;"",IF(IFERROR(MATCH(TRUNC(G1845),ExcludeDateList,0),-1)&gt;-1,NA(),J1845),"")</f>
        <v/>
      </c>
      <c r="M1845" s="22" t="str">
        <f t="shared" si="561"/>
        <v/>
      </c>
      <c r="N1845" s="22" t="str">
        <f t="shared" si="551"/>
        <v/>
      </c>
      <c r="O1845" s="22" t="str">
        <f t="shared" si="562"/>
        <v/>
      </c>
      <c r="P1845" s="22" t="str">
        <f t="shared" si="552"/>
        <v/>
      </c>
      <c r="Q1845" s="22" t="str">
        <f t="shared" si="553"/>
        <v/>
      </c>
      <c r="R1845" s="22" t="str">
        <f t="shared" si="563"/>
        <v/>
      </c>
      <c r="S1845" s="22" t="str">
        <f t="shared" si="554"/>
        <v/>
      </c>
      <c r="T1845" s="22" t="str">
        <f t="shared" si="564"/>
        <v/>
      </c>
      <c r="U1845" s="22" t="str">
        <f t="shared" si="555"/>
        <v/>
      </c>
    </row>
    <row r="1846" spans="1:21" x14ac:dyDescent="0.25">
      <c r="A1846" s="21" t="str">
        <f>IF(INDEX('Predict Your Date Data (auto)'!A:A,ROW(A1846),1)&gt;0,INDEX('Predict Your Date Data (auto)'!A:A,ROW(A1846),1),"")</f>
        <v/>
      </c>
      <c r="B1846" s="21" t="str">
        <f>IF(A1846&lt;&gt;"",IF(IFERROR(MATCH(TRUNC(A1846),ExcludeDateList,0),-1)&gt;-1,"",TRUNC(A1846)),"")</f>
        <v/>
      </c>
      <c r="C1846" s="22" t="str">
        <f t="shared" si="556"/>
        <v/>
      </c>
      <c r="D1846" s="22" t="str">
        <f t="shared" si="557"/>
        <v/>
      </c>
      <c r="E1846" s="22" t="str">
        <f t="shared" si="558"/>
        <v/>
      </c>
      <c r="G1846" s="21" t="str">
        <f t="shared" si="559"/>
        <v/>
      </c>
      <c r="H1846" s="21" t="str">
        <f t="shared" si="549"/>
        <v/>
      </c>
      <c r="I1846" s="22" t="str">
        <f t="shared" si="550"/>
        <v/>
      </c>
      <c r="J1846" s="22" t="str">
        <f t="shared" si="560"/>
        <v/>
      </c>
      <c r="K1846" s="22" t="str">
        <f>IF(G1846&lt;&gt;"",IF(IFERROR(MATCH(TRUNC(G1846),ExcludeDateList,0),-1)&gt;-1,"",J1846),"")</f>
        <v/>
      </c>
      <c r="L1846" s="22" t="str">
        <f>IF(G1846&lt;&gt;"",IF(IFERROR(MATCH(TRUNC(G1846),ExcludeDateList,0),-1)&gt;-1,NA(),J1846),"")</f>
        <v/>
      </c>
      <c r="M1846" s="22" t="str">
        <f t="shared" si="561"/>
        <v/>
      </c>
      <c r="N1846" s="22" t="str">
        <f t="shared" si="551"/>
        <v/>
      </c>
      <c r="O1846" s="22" t="str">
        <f t="shared" si="562"/>
        <v/>
      </c>
      <c r="P1846" s="22" t="str">
        <f t="shared" si="552"/>
        <v/>
      </c>
      <c r="Q1846" s="22" t="str">
        <f t="shared" si="553"/>
        <v/>
      </c>
      <c r="R1846" s="22" t="str">
        <f t="shared" si="563"/>
        <v/>
      </c>
      <c r="S1846" s="22" t="str">
        <f t="shared" si="554"/>
        <v/>
      </c>
      <c r="T1846" s="22" t="str">
        <f t="shared" si="564"/>
        <v/>
      </c>
      <c r="U1846" s="22" t="str">
        <f t="shared" si="555"/>
        <v/>
      </c>
    </row>
    <row r="1847" spans="1:21" x14ac:dyDescent="0.25">
      <c r="A1847" s="21" t="str">
        <f>IF(INDEX('Predict Your Date Data (auto)'!A:A,ROW(A1847),1)&gt;0,INDEX('Predict Your Date Data (auto)'!A:A,ROW(A1847),1),"")</f>
        <v/>
      </c>
      <c r="B1847" s="21" t="str">
        <f>IF(A1847&lt;&gt;"",IF(IFERROR(MATCH(TRUNC(A1847),ExcludeDateList,0),-1)&gt;-1,"",TRUNC(A1847)),"")</f>
        <v/>
      </c>
      <c r="C1847" s="22" t="str">
        <f t="shared" si="556"/>
        <v/>
      </c>
      <c r="D1847" s="22" t="str">
        <f t="shared" si="557"/>
        <v/>
      </c>
      <c r="E1847" s="22" t="str">
        <f t="shared" si="558"/>
        <v/>
      </c>
      <c r="G1847" s="21" t="str">
        <f t="shared" si="559"/>
        <v/>
      </c>
      <c r="H1847" s="21" t="str">
        <f t="shared" si="549"/>
        <v/>
      </c>
      <c r="I1847" s="22" t="str">
        <f t="shared" si="550"/>
        <v/>
      </c>
      <c r="J1847" s="22" t="str">
        <f t="shared" si="560"/>
        <v/>
      </c>
      <c r="K1847" s="22" t="str">
        <f>IF(G1847&lt;&gt;"",IF(IFERROR(MATCH(TRUNC(G1847),ExcludeDateList,0),-1)&gt;-1,"",J1847),"")</f>
        <v/>
      </c>
      <c r="L1847" s="22" t="str">
        <f>IF(G1847&lt;&gt;"",IF(IFERROR(MATCH(TRUNC(G1847),ExcludeDateList,0),-1)&gt;-1,NA(),J1847),"")</f>
        <v/>
      </c>
      <c r="M1847" s="22" t="str">
        <f t="shared" si="561"/>
        <v/>
      </c>
      <c r="N1847" s="22" t="str">
        <f t="shared" si="551"/>
        <v/>
      </c>
      <c r="O1847" s="22" t="str">
        <f t="shared" si="562"/>
        <v/>
      </c>
      <c r="P1847" s="22" t="str">
        <f t="shared" si="552"/>
        <v/>
      </c>
      <c r="Q1847" s="22" t="str">
        <f t="shared" si="553"/>
        <v/>
      </c>
      <c r="R1847" s="22" t="str">
        <f t="shared" si="563"/>
        <v/>
      </c>
      <c r="S1847" s="22" t="str">
        <f t="shared" si="554"/>
        <v/>
      </c>
      <c r="T1847" s="22" t="str">
        <f t="shared" si="564"/>
        <v/>
      </c>
      <c r="U1847" s="22" t="str">
        <f t="shared" si="555"/>
        <v/>
      </c>
    </row>
    <row r="1848" spans="1:21" x14ac:dyDescent="0.25">
      <c r="A1848" s="21" t="str">
        <f>IF(INDEX('Predict Your Date Data (auto)'!A:A,ROW(A1848),1)&gt;0,INDEX('Predict Your Date Data (auto)'!A:A,ROW(A1848),1),"")</f>
        <v/>
      </c>
      <c r="B1848" s="21" t="str">
        <f>IF(A1848&lt;&gt;"",IF(IFERROR(MATCH(TRUNC(A1848),ExcludeDateList,0),-1)&gt;-1,"",TRUNC(A1848)),"")</f>
        <v/>
      </c>
      <c r="C1848" s="22" t="str">
        <f t="shared" si="556"/>
        <v/>
      </c>
      <c r="D1848" s="22" t="str">
        <f t="shared" si="557"/>
        <v/>
      </c>
      <c r="E1848" s="22" t="str">
        <f t="shared" si="558"/>
        <v/>
      </c>
      <c r="G1848" s="21" t="str">
        <f t="shared" si="559"/>
        <v/>
      </c>
      <c r="H1848" s="21" t="str">
        <f t="shared" si="549"/>
        <v/>
      </c>
      <c r="I1848" s="22" t="str">
        <f t="shared" si="550"/>
        <v/>
      </c>
      <c r="J1848" s="22" t="str">
        <f t="shared" si="560"/>
        <v/>
      </c>
      <c r="K1848" s="22" t="str">
        <f>IF(G1848&lt;&gt;"",IF(IFERROR(MATCH(TRUNC(G1848),ExcludeDateList,0),-1)&gt;-1,"",J1848),"")</f>
        <v/>
      </c>
      <c r="L1848" s="22" t="str">
        <f>IF(G1848&lt;&gt;"",IF(IFERROR(MATCH(TRUNC(G1848),ExcludeDateList,0),-1)&gt;-1,NA(),J1848),"")</f>
        <v/>
      </c>
      <c r="M1848" s="22" t="str">
        <f t="shared" si="561"/>
        <v/>
      </c>
      <c r="N1848" s="22" t="str">
        <f t="shared" si="551"/>
        <v/>
      </c>
      <c r="O1848" s="22" t="str">
        <f t="shared" si="562"/>
        <v/>
      </c>
      <c r="P1848" s="22" t="str">
        <f t="shared" si="552"/>
        <v/>
      </c>
      <c r="Q1848" s="22" t="str">
        <f t="shared" si="553"/>
        <v/>
      </c>
      <c r="R1848" s="22" t="str">
        <f t="shared" si="563"/>
        <v/>
      </c>
      <c r="S1848" s="22" t="str">
        <f t="shared" si="554"/>
        <v/>
      </c>
      <c r="T1848" s="22" t="str">
        <f t="shared" si="564"/>
        <v/>
      </c>
      <c r="U1848" s="22" t="str">
        <f t="shared" si="555"/>
        <v/>
      </c>
    </row>
    <row r="1849" spans="1:21" x14ac:dyDescent="0.25">
      <c r="A1849" s="21" t="str">
        <f>IF(INDEX('Predict Your Date Data (auto)'!A:A,ROW(A1849),1)&gt;0,INDEX('Predict Your Date Data (auto)'!A:A,ROW(A1849),1),"")</f>
        <v/>
      </c>
      <c r="B1849" s="21" t="str">
        <f>IF(A1849&lt;&gt;"",IF(IFERROR(MATCH(TRUNC(A1849),ExcludeDateList,0),-1)&gt;-1,"",TRUNC(A1849)),"")</f>
        <v/>
      </c>
      <c r="C1849" s="22" t="str">
        <f t="shared" si="556"/>
        <v/>
      </c>
      <c r="D1849" s="22" t="str">
        <f t="shared" si="557"/>
        <v/>
      </c>
      <c r="E1849" s="22" t="str">
        <f t="shared" si="558"/>
        <v/>
      </c>
      <c r="G1849" s="21" t="str">
        <f t="shared" si="559"/>
        <v/>
      </c>
      <c r="H1849" s="21" t="str">
        <f t="shared" si="549"/>
        <v/>
      </c>
      <c r="I1849" s="22" t="str">
        <f t="shared" si="550"/>
        <v/>
      </c>
      <c r="J1849" s="22" t="str">
        <f t="shared" si="560"/>
        <v/>
      </c>
      <c r="K1849" s="22" t="str">
        <f>IF(G1849&lt;&gt;"",IF(IFERROR(MATCH(TRUNC(G1849),ExcludeDateList,0),-1)&gt;-1,"",J1849),"")</f>
        <v/>
      </c>
      <c r="L1849" s="22" t="str">
        <f>IF(G1849&lt;&gt;"",IF(IFERROR(MATCH(TRUNC(G1849),ExcludeDateList,0),-1)&gt;-1,NA(),J1849),"")</f>
        <v/>
      </c>
      <c r="M1849" s="22" t="str">
        <f t="shared" si="561"/>
        <v/>
      </c>
      <c r="N1849" s="22" t="str">
        <f t="shared" si="551"/>
        <v/>
      </c>
      <c r="O1849" s="22" t="str">
        <f t="shared" si="562"/>
        <v/>
      </c>
      <c r="P1849" s="22" t="str">
        <f t="shared" si="552"/>
        <v/>
      </c>
      <c r="Q1849" s="22" t="str">
        <f t="shared" si="553"/>
        <v/>
      </c>
      <c r="R1849" s="22" t="str">
        <f t="shared" si="563"/>
        <v/>
      </c>
      <c r="S1849" s="22" t="str">
        <f t="shared" si="554"/>
        <v/>
      </c>
      <c r="T1849" s="22" t="str">
        <f t="shared" si="564"/>
        <v/>
      </c>
      <c r="U1849" s="22" t="str">
        <f t="shared" si="555"/>
        <v/>
      </c>
    </row>
    <row r="1850" spans="1:21" x14ac:dyDescent="0.25">
      <c r="A1850" s="21" t="str">
        <f>IF(INDEX('Predict Your Date Data (auto)'!A:A,ROW(A1850),1)&gt;0,INDEX('Predict Your Date Data (auto)'!A:A,ROW(A1850),1),"")</f>
        <v/>
      </c>
      <c r="B1850" s="21" t="str">
        <f>IF(A1850&lt;&gt;"",IF(IFERROR(MATCH(TRUNC(A1850),ExcludeDateList,0),-1)&gt;-1,"",TRUNC(A1850)),"")</f>
        <v/>
      </c>
      <c r="C1850" s="22" t="str">
        <f t="shared" si="556"/>
        <v/>
      </c>
      <c r="D1850" s="22" t="str">
        <f t="shared" si="557"/>
        <v/>
      </c>
      <c r="E1850" s="22" t="str">
        <f t="shared" si="558"/>
        <v/>
      </c>
      <c r="G1850" s="21" t="str">
        <f t="shared" si="559"/>
        <v/>
      </c>
      <c r="H1850" s="21" t="str">
        <f t="shared" si="549"/>
        <v/>
      </c>
      <c r="I1850" s="22" t="str">
        <f t="shared" si="550"/>
        <v/>
      </c>
      <c r="J1850" s="22" t="str">
        <f t="shared" si="560"/>
        <v/>
      </c>
      <c r="K1850" s="22" t="str">
        <f>IF(G1850&lt;&gt;"",IF(IFERROR(MATCH(TRUNC(G1850),ExcludeDateList,0),-1)&gt;-1,"",J1850),"")</f>
        <v/>
      </c>
      <c r="L1850" s="22" t="str">
        <f>IF(G1850&lt;&gt;"",IF(IFERROR(MATCH(TRUNC(G1850),ExcludeDateList,0),-1)&gt;-1,NA(),J1850),"")</f>
        <v/>
      </c>
      <c r="M1850" s="22" t="str">
        <f t="shared" si="561"/>
        <v/>
      </c>
      <c r="N1850" s="22" t="str">
        <f t="shared" si="551"/>
        <v/>
      </c>
      <c r="O1850" s="22" t="str">
        <f t="shared" si="562"/>
        <v/>
      </c>
      <c r="P1850" s="22" t="str">
        <f t="shared" si="552"/>
        <v/>
      </c>
      <c r="Q1850" s="22" t="str">
        <f t="shared" si="553"/>
        <v/>
      </c>
      <c r="R1850" s="22" t="str">
        <f t="shared" si="563"/>
        <v/>
      </c>
      <c r="S1850" s="22" t="str">
        <f t="shared" si="554"/>
        <v/>
      </c>
      <c r="T1850" s="22" t="str">
        <f t="shared" si="564"/>
        <v/>
      </c>
      <c r="U1850" s="22" t="str">
        <f t="shared" si="555"/>
        <v/>
      </c>
    </row>
    <row r="1851" spans="1:21" x14ac:dyDescent="0.25">
      <c r="A1851" s="21" t="str">
        <f>IF(INDEX('Predict Your Date Data (auto)'!A:A,ROW(A1851),1)&gt;0,INDEX('Predict Your Date Data (auto)'!A:A,ROW(A1851),1),"")</f>
        <v/>
      </c>
      <c r="B1851" s="21" t="str">
        <f>IF(A1851&lt;&gt;"",IF(IFERROR(MATCH(TRUNC(A1851),ExcludeDateList,0),-1)&gt;-1,"",TRUNC(A1851)),"")</f>
        <v/>
      </c>
      <c r="C1851" s="22" t="str">
        <f t="shared" si="556"/>
        <v/>
      </c>
      <c r="D1851" s="22" t="str">
        <f t="shared" si="557"/>
        <v/>
      </c>
      <c r="E1851" s="22" t="str">
        <f t="shared" si="558"/>
        <v/>
      </c>
      <c r="G1851" s="21" t="str">
        <f t="shared" si="559"/>
        <v/>
      </c>
      <c r="H1851" s="21" t="str">
        <f t="shared" si="549"/>
        <v/>
      </c>
      <c r="I1851" s="22" t="str">
        <f t="shared" si="550"/>
        <v/>
      </c>
      <c r="J1851" s="22" t="str">
        <f t="shared" si="560"/>
        <v/>
      </c>
      <c r="K1851" s="22" t="str">
        <f>IF(G1851&lt;&gt;"",IF(IFERROR(MATCH(TRUNC(G1851),ExcludeDateList,0),-1)&gt;-1,"",J1851),"")</f>
        <v/>
      </c>
      <c r="L1851" s="22" t="str">
        <f>IF(G1851&lt;&gt;"",IF(IFERROR(MATCH(TRUNC(G1851),ExcludeDateList,0),-1)&gt;-1,NA(),J1851),"")</f>
        <v/>
      </c>
      <c r="M1851" s="22" t="str">
        <f t="shared" si="561"/>
        <v/>
      </c>
      <c r="N1851" s="22" t="str">
        <f t="shared" si="551"/>
        <v/>
      </c>
      <c r="O1851" s="22" t="str">
        <f t="shared" si="562"/>
        <v/>
      </c>
      <c r="P1851" s="22" t="str">
        <f t="shared" si="552"/>
        <v/>
      </c>
      <c r="Q1851" s="22" t="str">
        <f t="shared" si="553"/>
        <v/>
      </c>
      <c r="R1851" s="22" t="str">
        <f t="shared" si="563"/>
        <v/>
      </c>
      <c r="S1851" s="22" t="str">
        <f t="shared" si="554"/>
        <v/>
      </c>
      <c r="T1851" s="22" t="str">
        <f t="shared" si="564"/>
        <v/>
      </c>
      <c r="U1851" s="22" t="str">
        <f t="shared" si="555"/>
        <v/>
      </c>
    </row>
    <row r="1852" spans="1:21" x14ac:dyDescent="0.25">
      <c r="A1852" s="21" t="str">
        <f>IF(INDEX('Predict Your Date Data (auto)'!A:A,ROW(A1852),1)&gt;0,INDEX('Predict Your Date Data (auto)'!A:A,ROW(A1852),1),"")</f>
        <v/>
      </c>
      <c r="B1852" s="21" t="str">
        <f>IF(A1852&lt;&gt;"",IF(IFERROR(MATCH(TRUNC(A1852),ExcludeDateList,0),-1)&gt;-1,"",TRUNC(A1852)),"")</f>
        <v/>
      </c>
      <c r="C1852" s="22" t="str">
        <f t="shared" si="556"/>
        <v/>
      </c>
      <c r="D1852" s="22" t="str">
        <f t="shared" si="557"/>
        <v/>
      </c>
      <c r="E1852" s="22" t="str">
        <f t="shared" si="558"/>
        <v/>
      </c>
      <c r="G1852" s="21" t="str">
        <f t="shared" si="559"/>
        <v/>
      </c>
      <c r="H1852" s="21" t="str">
        <f t="shared" si="549"/>
        <v/>
      </c>
      <c r="I1852" s="22" t="str">
        <f t="shared" si="550"/>
        <v/>
      </c>
      <c r="J1852" s="22" t="str">
        <f t="shared" si="560"/>
        <v/>
      </c>
      <c r="K1852" s="22" t="str">
        <f>IF(G1852&lt;&gt;"",IF(IFERROR(MATCH(TRUNC(G1852),ExcludeDateList,0),-1)&gt;-1,"",J1852),"")</f>
        <v/>
      </c>
      <c r="L1852" s="22" t="str">
        <f>IF(G1852&lt;&gt;"",IF(IFERROR(MATCH(TRUNC(G1852),ExcludeDateList,0),-1)&gt;-1,NA(),J1852),"")</f>
        <v/>
      </c>
      <c r="M1852" s="22" t="str">
        <f t="shared" si="561"/>
        <v/>
      </c>
      <c r="N1852" s="22" t="str">
        <f t="shared" si="551"/>
        <v/>
      </c>
      <c r="O1852" s="22" t="str">
        <f t="shared" si="562"/>
        <v/>
      </c>
      <c r="P1852" s="22" t="str">
        <f t="shared" si="552"/>
        <v/>
      </c>
      <c r="Q1852" s="22" t="str">
        <f t="shared" si="553"/>
        <v/>
      </c>
      <c r="R1852" s="22" t="str">
        <f t="shared" si="563"/>
        <v/>
      </c>
      <c r="S1852" s="22" t="str">
        <f t="shared" si="554"/>
        <v/>
      </c>
      <c r="T1852" s="22" t="str">
        <f t="shared" si="564"/>
        <v/>
      </c>
      <c r="U1852" s="22" t="str">
        <f t="shared" si="555"/>
        <v/>
      </c>
    </row>
    <row r="1853" spans="1:21" x14ac:dyDescent="0.25">
      <c r="A1853" s="21" t="str">
        <f>IF(INDEX('Predict Your Date Data (auto)'!A:A,ROW(A1853),1)&gt;0,INDEX('Predict Your Date Data (auto)'!A:A,ROW(A1853),1),"")</f>
        <v/>
      </c>
      <c r="B1853" s="21" t="str">
        <f>IF(A1853&lt;&gt;"",IF(IFERROR(MATCH(TRUNC(A1853),ExcludeDateList,0),-1)&gt;-1,"",TRUNC(A1853)),"")</f>
        <v/>
      </c>
      <c r="C1853" s="22" t="str">
        <f t="shared" si="556"/>
        <v/>
      </c>
      <c r="D1853" s="22" t="str">
        <f t="shared" si="557"/>
        <v/>
      </c>
      <c r="E1853" s="22" t="str">
        <f t="shared" si="558"/>
        <v/>
      </c>
      <c r="G1853" s="21" t="str">
        <f t="shared" si="559"/>
        <v/>
      </c>
      <c r="H1853" s="21" t="str">
        <f t="shared" si="549"/>
        <v/>
      </c>
      <c r="I1853" s="22" t="str">
        <f t="shared" si="550"/>
        <v/>
      </c>
      <c r="J1853" s="22" t="str">
        <f t="shared" si="560"/>
        <v/>
      </c>
      <c r="K1853" s="22" t="str">
        <f>IF(G1853&lt;&gt;"",IF(IFERROR(MATCH(TRUNC(G1853),ExcludeDateList,0),-1)&gt;-1,"",J1853),"")</f>
        <v/>
      </c>
      <c r="L1853" s="22" t="str">
        <f>IF(G1853&lt;&gt;"",IF(IFERROR(MATCH(TRUNC(G1853),ExcludeDateList,0),-1)&gt;-1,NA(),J1853),"")</f>
        <v/>
      </c>
      <c r="M1853" s="22" t="str">
        <f t="shared" si="561"/>
        <v/>
      </c>
      <c r="N1853" s="22" t="str">
        <f t="shared" si="551"/>
        <v/>
      </c>
      <c r="O1853" s="22" t="str">
        <f t="shared" si="562"/>
        <v/>
      </c>
      <c r="P1853" s="22" t="str">
        <f t="shared" si="552"/>
        <v/>
      </c>
      <c r="Q1853" s="22" t="str">
        <f t="shared" si="553"/>
        <v/>
      </c>
      <c r="R1853" s="22" t="str">
        <f t="shared" si="563"/>
        <v/>
      </c>
      <c r="S1853" s="22" t="str">
        <f t="shared" si="554"/>
        <v/>
      </c>
      <c r="T1853" s="22" t="str">
        <f t="shared" si="564"/>
        <v/>
      </c>
      <c r="U1853" s="22" t="str">
        <f t="shared" si="555"/>
        <v/>
      </c>
    </row>
    <row r="1854" spans="1:21" x14ac:dyDescent="0.25">
      <c r="A1854" s="21" t="str">
        <f>IF(INDEX('Predict Your Date Data (auto)'!A:A,ROW(A1854),1)&gt;0,INDEX('Predict Your Date Data (auto)'!A:A,ROW(A1854),1),"")</f>
        <v/>
      </c>
      <c r="B1854" s="21" t="str">
        <f>IF(A1854&lt;&gt;"",IF(IFERROR(MATCH(TRUNC(A1854),ExcludeDateList,0),-1)&gt;-1,"",TRUNC(A1854)),"")</f>
        <v/>
      </c>
      <c r="C1854" s="22" t="str">
        <f t="shared" si="556"/>
        <v/>
      </c>
      <c r="D1854" s="22" t="str">
        <f t="shared" si="557"/>
        <v/>
      </c>
      <c r="E1854" s="22" t="str">
        <f t="shared" si="558"/>
        <v/>
      </c>
      <c r="G1854" s="21" t="str">
        <f t="shared" si="559"/>
        <v/>
      </c>
      <c r="H1854" s="21" t="str">
        <f t="shared" si="549"/>
        <v/>
      </c>
      <c r="I1854" s="22" t="str">
        <f t="shared" si="550"/>
        <v/>
      </c>
      <c r="J1854" s="22" t="str">
        <f t="shared" si="560"/>
        <v/>
      </c>
      <c r="K1854" s="22" t="str">
        <f>IF(G1854&lt;&gt;"",IF(IFERROR(MATCH(TRUNC(G1854),ExcludeDateList,0),-1)&gt;-1,"",J1854),"")</f>
        <v/>
      </c>
      <c r="L1854" s="22" t="str">
        <f>IF(G1854&lt;&gt;"",IF(IFERROR(MATCH(TRUNC(G1854),ExcludeDateList,0),-1)&gt;-1,NA(),J1854),"")</f>
        <v/>
      </c>
      <c r="M1854" s="22" t="str">
        <f t="shared" si="561"/>
        <v/>
      </c>
      <c r="N1854" s="22" t="str">
        <f t="shared" si="551"/>
        <v/>
      </c>
      <c r="O1854" s="22" t="str">
        <f t="shared" si="562"/>
        <v/>
      </c>
      <c r="P1854" s="22" t="str">
        <f t="shared" si="552"/>
        <v/>
      </c>
      <c r="Q1854" s="22" t="str">
        <f t="shared" si="553"/>
        <v/>
      </c>
      <c r="R1854" s="22" t="str">
        <f t="shared" si="563"/>
        <v/>
      </c>
      <c r="S1854" s="22" t="str">
        <f t="shared" si="554"/>
        <v/>
      </c>
      <c r="T1854" s="22" t="str">
        <f t="shared" si="564"/>
        <v/>
      </c>
      <c r="U1854" s="22" t="str">
        <f t="shared" si="555"/>
        <v/>
      </c>
    </row>
    <row r="1855" spans="1:21" x14ac:dyDescent="0.25">
      <c r="A1855" s="21" t="str">
        <f>IF(INDEX('Predict Your Date Data (auto)'!A:A,ROW(A1855),1)&gt;0,INDEX('Predict Your Date Data (auto)'!A:A,ROW(A1855),1),"")</f>
        <v/>
      </c>
      <c r="B1855" s="21" t="str">
        <f>IF(A1855&lt;&gt;"",IF(IFERROR(MATCH(TRUNC(A1855),ExcludeDateList,0),-1)&gt;-1,"",TRUNC(A1855)),"")</f>
        <v/>
      </c>
      <c r="C1855" s="22" t="str">
        <f t="shared" si="556"/>
        <v/>
      </c>
      <c r="D1855" s="22" t="str">
        <f t="shared" si="557"/>
        <v/>
      </c>
      <c r="E1855" s="22" t="str">
        <f t="shared" si="558"/>
        <v/>
      </c>
      <c r="G1855" s="21" t="str">
        <f t="shared" si="559"/>
        <v/>
      </c>
      <c r="H1855" s="21" t="str">
        <f t="shared" si="549"/>
        <v/>
      </c>
      <c r="I1855" s="22" t="str">
        <f t="shared" si="550"/>
        <v/>
      </c>
      <c r="J1855" s="22" t="str">
        <f t="shared" si="560"/>
        <v/>
      </c>
      <c r="K1855" s="22" t="str">
        <f>IF(G1855&lt;&gt;"",IF(IFERROR(MATCH(TRUNC(G1855),ExcludeDateList,0),-1)&gt;-1,"",J1855),"")</f>
        <v/>
      </c>
      <c r="L1855" s="22" t="str">
        <f>IF(G1855&lt;&gt;"",IF(IFERROR(MATCH(TRUNC(G1855),ExcludeDateList,0),-1)&gt;-1,NA(),J1855),"")</f>
        <v/>
      </c>
      <c r="M1855" s="22" t="str">
        <f t="shared" si="561"/>
        <v/>
      </c>
      <c r="N1855" s="22" t="str">
        <f t="shared" si="551"/>
        <v/>
      </c>
      <c r="O1855" s="22" t="str">
        <f t="shared" si="562"/>
        <v/>
      </c>
      <c r="P1855" s="22" t="str">
        <f t="shared" si="552"/>
        <v/>
      </c>
      <c r="Q1855" s="22" t="str">
        <f t="shared" si="553"/>
        <v/>
      </c>
      <c r="R1855" s="22" t="str">
        <f t="shared" si="563"/>
        <v/>
      </c>
      <c r="S1855" s="22" t="str">
        <f t="shared" si="554"/>
        <v/>
      </c>
      <c r="T1855" s="22" t="str">
        <f t="shared" si="564"/>
        <v/>
      </c>
      <c r="U1855" s="22" t="str">
        <f t="shared" si="555"/>
        <v/>
      </c>
    </row>
    <row r="1856" spans="1:21" x14ac:dyDescent="0.25">
      <c r="A1856" s="21" t="str">
        <f>IF(INDEX('Predict Your Date Data (auto)'!A:A,ROW(A1856),1)&gt;0,INDEX('Predict Your Date Data (auto)'!A:A,ROW(A1856),1),"")</f>
        <v/>
      </c>
      <c r="B1856" s="21" t="str">
        <f>IF(A1856&lt;&gt;"",IF(IFERROR(MATCH(TRUNC(A1856),ExcludeDateList,0),-1)&gt;-1,"",TRUNC(A1856)),"")</f>
        <v/>
      </c>
      <c r="C1856" s="22" t="str">
        <f t="shared" si="556"/>
        <v/>
      </c>
      <c r="D1856" s="22" t="str">
        <f t="shared" si="557"/>
        <v/>
      </c>
      <c r="E1856" s="22" t="str">
        <f t="shared" si="558"/>
        <v/>
      </c>
      <c r="G1856" s="21" t="str">
        <f t="shared" si="559"/>
        <v/>
      </c>
      <c r="H1856" s="21" t="str">
        <f t="shared" si="549"/>
        <v/>
      </c>
      <c r="I1856" s="22" t="str">
        <f t="shared" si="550"/>
        <v/>
      </c>
      <c r="J1856" s="22" t="str">
        <f t="shared" si="560"/>
        <v/>
      </c>
      <c r="K1856" s="22" t="str">
        <f>IF(G1856&lt;&gt;"",IF(IFERROR(MATCH(TRUNC(G1856),ExcludeDateList,0),-1)&gt;-1,"",J1856),"")</f>
        <v/>
      </c>
      <c r="L1856" s="22" t="str">
        <f>IF(G1856&lt;&gt;"",IF(IFERROR(MATCH(TRUNC(G1856),ExcludeDateList,0),-1)&gt;-1,NA(),J1856),"")</f>
        <v/>
      </c>
      <c r="M1856" s="22" t="str">
        <f t="shared" si="561"/>
        <v/>
      </c>
      <c r="N1856" s="22" t="str">
        <f t="shared" si="551"/>
        <v/>
      </c>
      <c r="O1856" s="22" t="str">
        <f t="shared" si="562"/>
        <v/>
      </c>
      <c r="P1856" s="22" t="str">
        <f t="shared" si="552"/>
        <v/>
      </c>
      <c r="Q1856" s="22" t="str">
        <f t="shared" si="553"/>
        <v/>
      </c>
      <c r="R1856" s="22" t="str">
        <f t="shared" si="563"/>
        <v/>
      </c>
      <c r="S1856" s="22" t="str">
        <f t="shared" si="554"/>
        <v/>
      </c>
      <c r="T1856" s="22" t="str">
        <f t="shared" si="564"/>
        <v/>
      </c>
      <c r="U1856" s="22" t="str">
        <f t="shared" si="555"/>
        <v/>
      </c>
    </row>
    <row r="1857" spans="1:21" x14ac:dyDescent="0.25">
      <c r="A1857" s="21" t="str">
        <f>IF(INDEX('Predict Your Date Data (auto)'!A:A,ROW(A1857),1)&gt;0,INDEX('Predict Your Date Data (auto)'!A:A,ROW(A1857),1),"")</f>
        <v/>
      </c>
      <c r="B1857" s="21" t="str">
        <f>IF(A1857&lt;&gt;"",IF(IFERROR(MATCH(TRUNC(A1857),ExcludeDateList,0),-1)&gt;-1,"",TRUNC(A1857)),"")</f>
        <v/>
      </c>
      <c r="C1857" s="22" t="str">
        <f t="shared" si="556"/>
        <v/>
      </c>
      <c r="D1857" s="22" t="str">
        <f t="shared" si="557"/>
        <v/>
      </c>
      <c r="E1857" s="22" t="str">
        <f t="shared" si="558"/>
        <v/>
      </c>
      <c r="G1857" s="21" t="str">
        <f t="shared" si="559"/>
        <v/>
      </c>
      <c r="H1857" s="21" t="str">
        <f t="shared" si="549"/>
        <v/>
      </c>
      <c r="I1857" s="22" t="str">
        <f t="shared" si="550"/>
        <v/>
      </c>
      <c r="J1857" s="22" t="str">
        <f t="shared" si="560"/>
        <v/>
      </c>
      <c r="K1857" s="22" t="str">
        <f>IF(G1857&lt;&gt;"",IF(IFERROR(MATCH(TRUNC(G1857),ExcludeDateList,0),-1)&gt;-1,"",J1857),"")</f>
        <v/>
      </c>
      <c r="L1857" s="22" t="str">
        <f>IF(G1857&lt;&gt;"",IF(IFERROR(MATCH(TRUNC(G1857),ExcludeDateList,0),-1)&gt;-1,NA(),J1857),"")</f>
        <v/>
      </c>
      <c r="M1857" s="22" t="str">
        <f t="shared" si="561"/>
        <v/>
      </c>
      <c r="N1857" s="22" t="str">
        <f t="shared" si="551"/>
        <v/>
      </c>
      <c r="O1857" s="22" t="str">
        <f t="shared" si="562"/>
        <v/>
      </c>
      <c r="P1857" s="22" t="str">
        <f t="shared" si="552"/>
        <v/>
      </c>
      <c r="Q1857" s="22" t="str">
        <f t="shared" si="553"/>
        <v/>
      </c>
      <c r="R1857" s="22" t="str">
        <f t="shared" si="563"/>
        <v/>
      </c>
      <c r="S1857" s="22" t="str">
        <f t="shared" si="554"/>
        <v/>
      </c>
      <c r="T1857" s="22" t="str">
        <f t="shared" si="564"/>
        <v/>
      </c>
      <c r="U1857" s="22" t="str">
        <f t="shared" si="555"/>
        <v/>
      </c>
    </row>
    <row r="1858" spans="1:21" x14ac:dyDescent="0.25">
      <c r="A1858" s="21" t="str">
        <f>IF(INDEX('Predict Your Date Data (auto)'!A:A,ROW(A1858),1)&gt;0,INDEX('Predict Your Date Data (auto)'!A:A,ROW(A1858),1),"")</f>
        <v/>
      </c>
      <c r="B1858" s="21" t="str">
        <f>IF(A1858&lt;&gt;"",IF(IFERROR(MATCH(TRUNC(A1858),ExcludeDateList,0),-1)&gt;-1,"",TRUNC(A1858)),"")</f>
        <v/>
      </c>
      <c r="C1858" s="22" t="str">
        <f t="shared" si="556"/>
        <v/>
      </c>
      <c r="D1858" s="22" t="str">
        <f t="shared" si="557"/>
        <v/>
      </c>
      <c r="E1858" s="22" t="str">
        <f t="shared" si="558"/>
        <v/>
      </c>
      <c r="G1858" s="21" t="str">
        <f t="shared" si="559"/>
        <v/>
      </c>
      <c r="H1858" s="21" t="str">
        <f t="shared" ref="H1858:H1921" si="565">IF(G1858&lt;&gt;"",IF(WEEKDAY(G1858)=2,"Week " &amp; TEXT(G1858,AxisDateFormat),""),"")</f>
        <v/>
      </c>
      <c r="I1858" s="22" t="str">
        <f t="shared" ref="I1858:I1921" si="566">IF(G1858&lt;&gt;"", TEXT(WEEKDAY(G1858), DayFormat),"")</f>
        <v/>
      </c>
      <c r="J1858" s="22" t="str">
        <f t="shared" si="560"/>
        <v/>
      </c>
      <c r="K1858" s="22" t="str">
        <f>IF(G1858&lt;&gt;"",IF(IFERROR(MATCH(TRUNC(G1858),ExcludeDateList,0),-1)&gt;-1,"",J1858),"")</f>
        <v/>
      </c>
      <c r="L1858" s="22" t="str">
        <f>IF(G1858&lt;&gt;"",IF(IFERROR(MATCH(TRUNC(G1858),ExcludeDateList,0),-1)&gt;-1,NA(),J1858),"")</f>
        <v/>
      </c>
      <c r="M1858" s="22" t="str">
        <f t="shared" si="561"/>
        <v/>
      </c>
      <c r="N1858" s="22" t="str">
        <f t="shared" ref="N1858:N1921" si="567">IF(G1858&lt;&gt;"",M1858*$X$10+$X$9,"")</f>
        <v/>
      </c>
      <c r="O1858" s="22" t="str">
        <f t="shared" si="562"/>
        <v/>
      </c>
      <c r="P1858" s="22" t="str">
        <f t="shared" ref="P1858:P1921" si="568">IF(G1858&lt;&gt;"",VLOOKUP(I1858,$W$2:$Y$6,3,FALSE),"")</f>
        <v/>
      </c>
      <c r="Q1858" s="22" t="str">
        <f t="shared" ref="Q1858:Q1921" si="569">IF(G1858&lt;&gt;"",N1858*P1858,"")</f>
        <v/>
      </c>
      <c r="R1858" s="22" t="str">
        <f t="shared" si="563"/>
        <v/>
      </c>
      <c r="S1858" s="22" t="str">
        <f t="shared" ref="S1858:S1921" si="570">IF(G1858&lt;&gt;"",IF(P1858&gt;1,ROUNDUP(Q1858,RoundDecimalPlaces),ROUNDDOWN(Q1858,RoundDecimalPlaces)),"")</f>
        <v/>
      </c>
      <c r="T1858" s="22" t="str">
        <f t="shared" si="564"/>
        <v/>
      </c>
      <c r="U1858" s="22" t="str">
        <f t="shared" ref="U1858:U1921" si="571">IF(T1858&lt;&gt;"",IF(T1858&gt;AVERAGE(T:T)*SignificantErrorMultiplier,J1858,NA()),"")</f>
        <v/>
      </c>
    </row>
    <row r="1859" spans="1:21" x14ac:dyDescent="0.25">
      <c r="A1859" s="21" t="str">
        <f>IF(INDEX('Predict Your Date Data (auto)'!A:A,ROW(A1859),1)&gt;0,INDEX('Predict Your Date Data (auto)'!A:A,ROW(A1859),1),"")</f>
        <v/>
      </c>
      <c r="B1859" s="21" t="str">
        <f>IF(A1859&lt;&gt;"",IF(IFERROR(MATCH(TRUNC(A1859),ExcludeDateList,0),-1)&gt;-1,"",TRUNC(A1859)),"")</f>
        <v/>
      </c>
      <c r="C1859" s="22" t="str">
        <f t="shared" ref="C1859:C1922" si="572">IF(B1859&lt;&gt;"",YEAR(B1859),"")</f>
        <v/>
      </c>
      <c r="D1859" s="22" t="str">
        <f t="shared" ref="D1859:D1922" si="573">IF(B1859&lt;&gt;"",MONTH(B1859),"")</f>
        <v/>
      </c>
      <c r="E1859" s="22" t="str">
        <f t="shared" ref="E1859:E1922" si="574">IF(B1859&lt;&gt;"","Week " &amp; ROUNDUP(DAY(B1859)/7,0),"")</f>
        <v/>
      </c>
      <c r="G1859" s="21" t="str">
        <f t="shared" ref="G1859:G1922" si="575">IF(G1858&lt;MAX(A:A)+NumberOfFutureWeeks*7,  IF(WEEKDAY( G1858+1)=1, G1858+2, IF(WEEKDAY(G1858+1)=7, G1858+ 3, G1858+1)), "")</f>
        <v/>
      </c>
      <c r="H1859" s="21" t="str">
        <f t="shared" si="565"/>
        <v/>
      </c>
      <c r="I1859" s="22" t="str">
        <f t="shared" si="566"/>
        <v/>
      </c>
      <c r="J1859" s="22" t="str">
        <f t="shared" ref="J1859:J1922" si="576">IF(AND(G1859&lt;&gt;"",G1859&lt;=MAX(B:B) ),COUNTIF(B:B,TRUNC(G1859)),"")</f>
        <v/>
      </c>
      <c r="K1859" s="22" t="str">
        <f>IF(G1859&lt;&gt;"",IF(IFERROR(MATCH(TRUNC(G1859),ExcludeDateList,0),-1)&gt;-1,"",J1859),"")</f>
        <v/>
      </c>
      <c r="L1859" s="22" t="str">
        <f>IF(G1859&lt;&gt;"",IF(IFERROR(MATCH(TRUNC(G1859),ExcludeDateList,0),-1)&gt;-1,NA(),J1859),"")</f>
        <v/>
      </c>
      <c r="M1859" s="22" t="str">
        <f t="shared" ref="M1859:M1922" si="577">IF(G1859&lt;&gt;"",M1858+1,"")</f>
        <v/>
      </c>
      <c r="N1859" s="22" t="str">
        <f t="shared" si="567"/>
        <v/>
      </c>
      <c r="O1859" s="22" t="str">
        <f t="shared" ref="O1859:O1922" si="578">IF(K1859&lt;&gt;"",ABS(K1859-N1859),"")</f>
        <v/>
      </c>
      <c r="P1859" s="22" t="str">
        <f t="shared" si="568"/>
        <v/>
      </c>
      <c r="Q1859" s="22" t="str">
        <f t="shared" si="569"/>
        <v/>
      </c>
      <c r="R1859" s="22" t="str">
        <f t="shared" ref="R1859:R1922" si="579">IF(K1859&lt;&gt;"",ABS(J1859-Q1859),"")</f>
        <v/>
      </c>
      <c r="S1859" s="22" t="str">
        <f t="shared" si="570"/>
        <v/>
      </c>
      <c r="T1859" s="22" t="str">
        <f t="shared" ref="T1859:T1922" si="580">IF(K1859&lt;&gt;"",ABS(K1859-S1859),"")</f>
        <v/>
      </c>
      <c r="U1859" s="22" t="str">
        <f t="shared" si="571"/>
        <v/>
      </c>
    </row>
    <row r="1860" spans="1:21" x14ac:dyDescent="0.25">
      <c r="A1860" s="21" t="str">
        <f>IF(INDEX('Predict Your Date Data (auto)'!A:A,ROW(A1860),1)&gt;0,INDEX('Predict Your Date Data (auto)'!A:A,ROW(A1860),1),"")</f>
        <v/>
      </c>
      <c r="B1860" s="21" t="str">
        <f>IF(A1860&lt;&gt;"",IF(IFERROR(MATCH(TRUNC(A1860),ExcludeDateList,0),-1)&gt;-1,"",TRUNC(A1860)),"")</f>
        <v/>
      </c>
      <c r="C1860" s="22" t="str">
        <f t="shared" si="572"/>
        <v/>
      </c>
      <c r="D1860" s="22" t="str">
        <f t="shared" si="573"/>
        <v/>
      </c>
      <c r="E1860" s="22" t="str">
        <f t="shared" si="574"/>
        <v/>
      </c>
      <c r="G1860" s="21" t="str">
        <f t="shared" si="575"/>
        <v/>
      </c>
      <c r="H1860" s="21" t="str">
        <f t="shared" si="565"/>
        <v/>
      </c>
      <c r="I1860" s="22" t="str">
        <f t="shared" si="566"/>
        <v/>
      </c>
      <c r="J1860" s="22" t="str">
        <f t="shared" si="576"/>
        <v/>
      </c>
      <c r="K1860" s="22" t="str">
        <f>IF(G1860&lt;&gt;"",IF(IFERROR(MATCH(TRUNC(G1860),ExcludeDateList,0),-1)&gt;-1,"",J1860),"")</f>
        <v/>
      </c>
      <c r="L1860" s="22" t="str">
        <f>IF(G1860&lt;&gt;"",IF(IFERROR(MATCH(TRUNC(G1860),ExcludeDateList,0),-1)&gt;-1,NA(),J1860),"")</f>
        <v/>
      </c>
      <c r="M1860" s="22" t="str">
        <f t="shared" si="577"/>
        <v/>
      </c>
      <c r="N1860" s="22" t="str">
        <f t="shared" si="567"/>
        <v/>
      </c>
      <c r="O1860" s="22" t="str">
        <f t="shared" si="578"/>
        <v/>
      </c>
      <c r="P1860" s="22" t="str">
        <f t="shared" si="568"/>
        <v/>
      </c>
      <c r="Q1860" s="22" t="str">
        <f t="shared" si="569"/>
        <v/>
      </c>
      <c r="R1860" s="22" t="str">
        <f t="shared" si="579"/>
        <v/>
      </c>
      <c r="S1860" s="22" t="str">
        <f t="shared" si="570"/>
        <v/>
      </c>
      <c r="T1860" s="22" t="str">
        <f t="shared" si="580"/>
        <v/>
      </c>
      <c r="U1860" s="22" t="str">
        <f t="shared" si="571"/>
        <v/>
      </c>
    </row>
    <row r="1861" spans="1:21" x14ac:dyDescent="0.25">
      <c r="A1861" s="21" t="str">
        <f>IF(INDEX('Predict Your Date Data (auto)'!A:A,ROW(A1861),1)&gt;0,INDEX('Predict Your Date Data (auto)'!A:A,ROW(A1861),1),"")</f>
        <v/>
      </c>
      <c r="B1861" s="21" t="str">
        <f>IF(A1861&lt;&gt;"",IF(IFERROR(MATCH(TRUNC(A1861),ExcludeDateList,0),-1)&gt;-1,"",TRUNC(A1861)),"")</f>
        <v/>
      </c>
      <c r="C1861" s="22" t="str">
        <f t="shared" si="572"/>
        <v/>
      </c>
      <c r="D1861" s="22" t="str">
        <f t="shared" si="573"/>
        <v/>
      </c>
      <c r="E1861" s="22" t="str">
        <f t="shared" si="574"/>
        <v/>
      </c>
      <c r="G1861" s="21" t="str">
        <f t="shared" si="575"/>
        <v/>
      </c>
      <c r="H1861" s="21" t="str">
        <f t="shared" si="565"/>
        <v/>
      </c>
      <c r="I1861" s="22" t="str">
        <f t="shared" si="566"/>
        <v/>
      </c>
      <c r="J1861" s="22" t="str">
        <f t="shared" si="576"/>
        <v/>
      </c>
      <c r="K1861" s="22" t="str">
        <f>IF(G1861&lt;&gt;"",IF(IFERROR(MATCH(TRUNC(G1861),ExcludeDateList,0),-1)&gt;-1,"",J1861),"")</f>
        <v/>
      </c>
      <c r="L1861" s="22" t="str">
        <f>IF(G1861&lt;&gt;"",IF(IFERROR(MATCH(TRUNC(G1861),ExcludeDateList,0),-1)&gt;-1,NA(),J1861),"")</f>
        <v/>
      </c>
      <c r="M1861" s="22" t="str">
        <f t="shared" si="577"/>
        <v/>
      </c>
      <c r="N1861" s="22" t="str">
        <f t="shared" si="567"/>
        <v/>
      </c>
      <c r="O1861" s="22" t="str">
        <f t="shared" si="578"/>
        <v/>
      </c>
      <c r="P1861" s="22" t="str">
        <f t="shared" si="568"/>
        <v/>
      </c>
      <c r="Q1861" s="22" t="str">
        <f t="shared" si="569"/>
        <v/>
      </c>
      <c r="R1861" s="22" t="str">
        <f t="shared" si="579"/>
        <v/>
      </c>
      <c r="S1861" s="22" t="str">
        <f t="shared" si="570"/>
        <v/>
      </c>
      <c r="T1861" s="22" t="str">
        <f t="shared" si="580"/>
        <v/>
      </c>
      <c r="U1861" s="22" t="str">
        <f t="shared" si="571"/>
        <v/>
      </c>
    </row>
    <row r="1862" spans="1:21" x14ac:dyDescent="0.25">
      <c r="A1862" s="21" t="str">
        <f>IF(INDEX('Predict Your Date Data (auto)'!A:A,ROW(A1862),1)&gt;0,INDEX('Predict Your Date Data (auto)'!A:A,ROW(A1862),1),"")</f>
        <v/>
      </c>
      <c r="B1862" s="21" t="str">
        <f>IF(A1862&lt;&gt;"",IF(IFERROR(MATCH(TRUNC(A1862),ExcludeDateList,0),-1)&gt;-1,"",TRUNC(A1862)),"")</f>
        <v/>
      </c>
      <c r="C1862" s="22" t="str">
        <f t="shared" si="572"/>
        <v/>
      </c>
      <c r="D1862" s="22" t="str">
        <f t="shared" si="573"/>
        <v/>
      </c>
      <c r="E1862" s="22" t="str">
        <f t="shared" si="574"/>
        <v/>
      </c>
      <c r="G1862" s="21" t="str">
        <f t="shared" si="575"/>
        <v/>
      </c>
      <c r="H1862" s="21" t="str">
        <f t="shared" si="565"/>
        <v/>
      </c>
      <c r="I1862" s="22" t="str">
        <f t="shared" si="566"/>
        <v/>
      </c>
      <c r="J1862" s="22" t="str">
        <f t="shared" si="576"/>
        <v/>
      </c>
      <c r="K1862" s="22" t="str">
        <f>IF(G1862&lt;&gt;"",IF(IFERROR(MATCH(TRUNC(G1862),ExcludeDateList,0),-1)&gt;-1,"",J1862),"")</f>
        <v/>
      </c>
      <c r="L1862" s="22" t="str">
        <f>IF(G1862&lt;&gt;"",IF(IFERROR(MATCH(TRUNC(G1862),ExcludeDateList,0),-1)&gt;-1,NA(),J1862),"")</f>
        <v/>
      </c>
      <c r="M1862" s="22" t="str">
        <f t="shared" si="577"/>
        <v/>
      </c>
      <c r="N1862" s="22" t="str">
        <f t="shared" si="567"/>
        <v/>
      </c>
      <c r="O1862" s="22" t="str">
        <f t="shared" si="578"/>
        <v/>
      </c>
      <c r="P1862" s="22" t="str">
        <f t="shared" si="568"/>
        <v/>
      </c>
      <c r="Q1862" s="22" t="str">
        <f t="shared" si="569"/>
        <v/>
      </c>
      <c r="R1862" s="22" t="str">
        <f t="shared" si="579"/>
        <v/>
      </c>
      <c r="S1862" s="22" t="str">
        <f t="shared" si="570"/>
        <v/>
      </c>
      <c r="T1862" s="22" t="str">
        <f t="shared" si="580"/>
        <v/>
      </c>
      <c r="U1862" s="22" t="str">
        <f t="shared" si="571"/>
        <v/>
      </c>
    </row>
    <row r="1863" spans="1:21" x14ac:dyDescent="0.25">
      <c r="A1863" s="21" t="str">
        <f>IF(INDEX('Predict Your Date Data (auto)'!A:A,ROW(A1863),1)&gt;0,INDEX('Predict Your Date Data (auto)'!A:A,ROW(A1863),1),"")</f>
        <v/>
      </c>
      <c r="B1863" s="21" t="str">
        <f>IF(A1863&lt;&gt;"",IF(IFERROR(MATCH(TRUNC(A1863),ExcludeDateList,0),-1)&gt;-1,"",TRUNC(A1863)),"")</f>
        <v/>
      </c>
      <c r="C1863" s="22" t="str">
        <f t="shared" si="572"/>
        <v/>
      </c>
      <c r="D1863" s="22" t="str">
        <f t="shared" si="573"/>
        <v/>
      </c>
      <c r="E1863" s="22" t="str">
        <f t="shared" si="574"/>
        <v/>
      </c>
      <c r="G1863" s="21" t="str">
        <f t="shared" si="575"/>
        <v/>
      </c>
      <c r="H1863" s="21" t="str">
        <f t="shared" si="565"/>
        <v/>
      </c>
      <c r="I1863" s="22" t="str">
        <f t="shared" si="566"/>
        <v/>
      </c>
      <c r="J1863" s="22" t="str">
        <f t="shared" si="576"/>
        <v/>
      </c>
      <c r="K1863" s="22" t="str">
        <f>IF(G1863&lt;&gt;"",IF(IFERROR(MATCH(TRUNC(G1863),ExcludeDateList,0),-1)&gt;-1,"",J1863),"")</f>
        <v/>
      </c>
      <c r="L1863" s="22" t="str">
        <f>IF(G1863&lt;&gt;"",IF(IFERROR(MATCH(TRUNC(G1863),ExcludeDateList,0),-1)&gt;-1,NA(),J1863),"")</f>
        <v/>
      </c>
      <c r="M1863" s="22" t="str">
        <f t="shared" si="577"/>
        <v/>
      </c>
      <c r="N1863" s="22" t="str">
        <f t="shared" si="567"/>
        <v/>
      </c>
      <c r="O1863" s="22" t="str">
        <f t="shared" si="578"/>
        <v/>
      </c>
      <c r="P1863" s="22" t="str">
        <f t="shared" si="568"/>
        <v/>
      </c>
      <c r="Q1863" s="22" t="str">
        <f t="shared" si="569"/>
        <v/>
      </c>
      <c r="R1863" s="22" t="str">
        <f t="shared" si="579"/>
        <v/>
      </c>
      <c r="S1863" s="22" t="str">
        <f t="shared" si="570"/>
        <v/>
      </c>
      <c r="T1863" s="22" t="str">
        <f t="shared" si="580"/>
        <v/>
      </c>
      <c r="U1863" s="22" t="str">
        <f t="shared" si="571"/>
        <v/>
      </c>
    </row>
    <row r="1864" spans="1:21" x14ac:dyDescent="0.25">
      <c r="A1864" s="21" t="str">
        <f>IF(INDEX('Predict Your Date Data (auto)'!A:A,ROW(A1864),1)&gt;0,INDEX('Predict Your Date Data (auto)'!A:A,ROW(A1864),1),"")</f>
        <v/>
      </c>
      <c r="B1864" s="21" t="str">
        <f>IF(A1864&lt;&gt;"",IF(IFERROR(MATCH(TRUNC(A1864),ExcludeDateList,0),-1)&gt;-1,"",TRUNC(A1864)),"")</f>
        <v/>
      </c>
      <c r="C1864" s="22" t="str">
        <f t="shared" si="572"/>
        <v/>
      </c>
      <c r="D1864" s="22" t="str">
        <f t="shared" si="573"/>
        <v/>
      </c>
      <c r="E1864" s="22" t="str">
        <f t="shared" si="574"/>
        <v/>
      </c>
      <c r="G1864" s="21" t="str">
        <f t="shared" si="575"/>
        <v/>
      </c>
      <c r="H1864" s="21" t="str">
        <f t="shared" si="565"/>
        <v/>
      </c>
      <c r="I1864" s="22" t="str">
        <f t="shared" si="566"/>
        <v/>
      </c>
      <c r="J1864" s="22" t="str">
        <f t="shared" si="576"/>
        <v/>
      </c>
      <c r="K1864" s="22" t="str">
        <f>IF(G1864&lt;&gt;"",IF(IFERROR(MATCH(TRUNC(G1864),ExcludeDateList,0),-1)&gt;-1,"",J1864),"")</f>
        <v/>
      </c>
      <c r="L1864" s="22" t="str">
        <f>IF(G1864&lt;&gt;"",IF(IFERROR(MATCH(TRUNC(G1864),ExcludeDateList,0),-1)&gt;-1,NA(),J1864),"")</f>
        <v/>
      </c>
      <c r="M1864" s="22" t="str">
        <f t="shared" si="577"/>
        <v/>
      </c>
      <c r="N1864" s="22" t="str">
        <f t="shared" si="567"/>
        <v/>
      </c>
      <c r="O1864" s="22" t="str">
        <f t="shared" si="578"/>
        <v/>
      </c>
      <c r="P1864" s="22" t="str">
        <f t="shared" si="568"/>
        <v/>
      </c>
      <c r="Q1864" s="22" t="str">
        <f t="shared" si="569"/>
        <v/>
      </c>
      <c r="R1864" s="22" t="str">
        <f t="shared" si="579"/>
        <v/>
      </c>
      <c r="S1864" s="22" t="str">
        <f t="shared" si="570"/>
        <v/>
      </c>
      <c r="T1864" s="22" t="str">
        <f t="shared" si="580"/>
        <v/>
      </c>
      <c r="U1864" s="22" t="str">
        <f t="shared" si="571"/>
        <v/>
      </c>
    </row>
    <row r="1865" spans="1:21" x14ac:dyDescent="0.25">
      <c r="A1865" s="21" t="str">
        <f>IF(INDEX('Predict Your Date Data (auto)'!A:A,ROW(A1865),1)&gt;0,INDEX('Predict Your Date Data (auto)'!A:A,ROW(A1865),1),"")</f>
        <v/>
      </c>
      <c r="B1865" s="21" t="str">
        <f>IF(A1865&lt;&gt;"",IF(IFERROR(MATCH(TRUNC(A1865),ExcludeDateList,0),-1)&gt;-1,"",TRUNC(A1865)),"")</f>
        <v/>
      </c>
      <c r="C1865" s="22" t="str">
        <f t="shared" si="572"/>
        <v/>
      </c>
      <c r="D1865" s="22" t="str">
        <f t="shared" si="573"/>
        <v/>
      </c>
      <c r="E1865" s="22" t="str">
        <f t="shared" si="574"/>
        <v/>
      </c>
      <c r="G1865" s="21" t="str">
        <f t="shared" si="575"/>
        <v/>
      </c>
      <c r="H1865" s="21" t="str">
        <f t="shared" si="565"/>
        <v/>
      </c>
      <c r="I1865" s="22" t="str">
        <f t="shared" si="566"/>
        <v/>
      </c>
      <c r="J1865" s="22" t="str">
        <f t="shared" si="576"/>
        <v/>
      </c>
      <c r="K1865" s="22" t="str">
        <f>IF(G1865&lt;&gt;"",IF(IFERROR(MATCH(TRUNC(G1865),ExcludeDateList,0),-1)&gt;-1,"",J1865),"")</f>
        <v/>
      </c>
      <c r="L1865" s="22" t="str">
        <f>IF(G1865&lt;&gt;"",IF(IFERROR(MATCH(TRUNC(G1865),ExcludeDateList,0),-1)&gt;-1,NA(),J1865),"")</f>
        <v/>
      </c>
      <c r="M1865" s="22" t="str">
        <f t="shared" si="577"/>
        <v/>
      </c>
      <c r="N1865" s="22" t="str">
        <f t="shared" si="567"/>
        <v/>
      </c>
      <c r="O1865" s="22" t="str">
        <f t="shared" si="578"/>
        <v/>
      </c>
      <c r="P1865" s="22" t="str">
        <f t="shared" si="568"/>
        <v/>
      </c>
      <c r="Q1865" s="22" t="str">
        <f t="shared" si="569"/>
        <v/>
      </c>
      <c r="R1865" s="22" t="str">
        <f t="shared" si="579"/>
        <v/>
      </c>
      <c r="S1865" s="22" t="str">
        <f t="shared" si="570"/>
        <v/>
      </c>
      <c r="T1865" s="22" t="str">
        <f t="shared" si="580"/>
        <v/>
      </c>
      <c r="U1865" s="22" t="str">
        <f t="shared" si="571"/>
        <v/>
      </c>
    </row>
    <row r="1866" spans="1:21" x14ac:dyDescent="0.25">
      <c r="A1866" s="21" t="str">
        <f>IF(INDEX('Predict Your Date Data (auto)'!A:A,ROW(A1866),1)&gt;0,INDEX('Predict Your Date Data (auto)'!A:A,ROW(A1866),1),"")</f>
        <v/>
      </c>
      <c r="B1866" s="21" t="str">
        <f>IF(A1866&lt;&gt;"",IF(IFERROR(MATCH(TRUNC(A1866),ExcludeDateList,0),-1)&gt;-1,"",TRUNC(A1866)),"")</f>
        <v/>
      </c>
      <c r="C1866" s="22" t="str">
        <f t="shared" si="572"/>
        <v/>
      </c>
      <c r="D1866" s="22" t="str">
        <f t="shared" si="573"/>
        <v/>
      </c>
      <c r="E1866" s="22" t="str">
        <f t="shared" si="574"/>
        <v/>
      </c>
      <c r="G1866" s="21" t="str">
        <f t="shared" si="575"/>
        <v/>
      </c>
      <c r="H1866" s="21" t="str">
        <f t="shared" si="565"/>
        <v/>
      </c>
      <c r="I1866" s="22" t="str">
        <f t="shared" si="566"/>
        <v/>
      </c>
      <c r="J1866" s="22" t="str">
        <f t="shared" si="576"/>
        <v/>
      </c>
      <c r="K1866" s="22" t="str">
        <f>IF(G1866&lt;&gt;"",IF(IFERROR(MATCH(TRUNC(G1866),ExcludeDateList,0),-1)&gt;-1,"",J1866),"")</f>
        <v/>
      </c>
      <c r="L1866" s="22" t="str">
        <f>IF(G1866&lt;&gt;"",IF(IFERROR(MATCH(TRUNC(G1866),ExcludeDateList,0),-1)&gt;-1,NA(),J1866),"")</f>
        <v/>
      </c>
      <c r="M1866" s="22" t="str">
        <f t="shared" si="577"/>
        <v/>
      </c>
      <c r="N1866" s="22" t="str">
        <f t="shared" si="567"/>
        <v/>
      </c>
      <c r="O1866" s="22" t="str">
        <f t="shared" si="578"/>
        <v/>
      </c>
      <c r="P1866" s="22" t="str">
        <f t="shared" si="568"/>
        <v/>
      </c>
      <c r="Q1866" s="22" t="str">
        <f t="shared" si="569"/>
        <v/>
      </c>
      <c r="R1866" s="22" t="str">
        <f t="shared" si="579"/>
        <v/>
      </c>
      <c r="S1866" s="22" t="str">
        <f t="shared" si="570"/>
        <v/>
      </c>
      <c r="T1866" s="22" t="str">
        <f t="shared" si="580"/>
        <v/>
      </c>
      <c r="U1866" s="22" t="str">
        <f t="shared" si="571"/>
        <v/>
      </c>
    </row>
    <row r="1867" spans="1:21" x14ac:dyDescent="0.25">
      <c r="A1867" s="21" t="str">
        <f>IF(INDEX('Predict Your Date Data (auto)'!A:A,ROW(A1867),1)&gt;0,INDEX('Predict Your Date Data (auto)'!A:A,ROW(A1867),1),"")</f>
        <v/>
      </c>
      <c r="B1867" s="21" t="str">
        <f>IF(A1867&lt;&gt;"",IF(IFERROR(MATCH(TRUNC(A1867),ExcludeDateList,0),-1)&gt;-1,"",TRUNC(A1867)),"")</f>
        <v/>
      </c>
      <c r="C1867" s="22" t="str">
        <f t="shared" si="572"/>
        <v/>
      </c>
      <c r="D1867" s="22" t="str">
        <f t="shared" si="573"/>
        <v/>
      </c>
      <c r="E1867" s="22" t="str">
        <f t="shared" si="574"/>
        <v/>
      </c>
      <c r="G1867" s="21" t="str">
        <f t="shared" si="575"/>
        <v/>
      </c>
      <c r="H1867" s="21" t="str">
        <f t="shared" si="565"/>
        <v/>
      </c>
      <c r="I1867" s="22" t="str">
        <f t="shared" si="566"/>
        <v/>
      </c>
      <c r="J1867" s="22" t="str">
        <f t="shared" si="576"/>
        <v/>
      </c>
      <c r="K1867" s="22" t="str">
        <f>IF(G1867&lt;&gt;"",IF(IFERROR(MATCH(TRUNC(G1867),ExcludeDateList,0),-1)&gt;-1,"",J1867),"")</f>
        <v/>
      </c>
      <c r="L1867" s="22" t="str">
        <f>IF(G1867&lt;&gt;"",IF(IFERROR(MATCH(TRUNC(G1867),ExcludeDateList,0),-1)&gt;-1,NA(),J1867),"")</f>
        <v/>
      </c>
      <c r="M1867" s="22" t="str">
        <f t="shared" si="577"/>
        <v/>
      </c>
      <c r="N1867" s="22" t="str">
        <f t="shared" si="567"/>
        <v/>
      </c>
      <c r="O1867" s="22" t="str">
        <f t="shared" si="578"/>
        <v/>
      </c>
      <c r="P1867" s="22" t="str">
        <f t="shared" si="568"/>
        <v/>
      </c>
      <c r="Q1867" s="22" t="str">
        <f t="shared" si="569"/>
        <v/>
      </c>
      <c r="R1867" s="22" t="str">
        <f t="shared" si="579"/>
        <v/>
      </c>
      <c r="S1867" s="22" t="str">
        <f t="shared" si="570"/>
        <v/>
      </c>
      <c r="T1867" s="22" t="str">
        <f t="shared" si="580"/>
        <v/>
      </c>
      <c r="U1867" s="22" t="str">
        <f t="shared" si="571"/>
        <v/>
      </c>
    </row>
    <row r="1868" spans="1:21" x14ac:dyDescent="0.25">
      <c r="A1868" s="21" t="str">
        <f>IF(INDEX('Predict Your Date Data (auto)'!A:A,ROW(A1868),1)&gt;0,INDEX('Predict Your Date Data (auto)'!A:A,ROW(A1868),1),"")</f>
        <v/>
      </c>
      <c r="B1868" s="21" t="str">
        <f>IF(A1868&lt;&gt;"",IF(IFERROR(MATCH(TRUNC(A1868),ExcludeDateList,0),-1)&gt;-1,"",TRUNC(A1868)),"")</f>
        <v/>
      </c>
      <c r="C1868" s="22" t="str">
        <f t="shared" si="572"/>
        <v/>
      </c>
      <c r="D1868" s="22" t="str">
        <f t="shared" si="573"/>
        <v/>
      </c>
      <c r="E1868" s="22" t="str">
        <f t="shared" si="574"/>
        <v/>
      </c>
      <c r="G1868" s="21" t="str">
        <f t="shared" si="575"/>
        <v/>
      </c>
      <c r="H1868" s="21" t="str">
        <f t="shared" si="565"/>
        <v/>
      </c>
      <c r="I1868" s="22" t="str">
        <f t="shared" si="566"/>
        <v/>
      </c>
      <c r="J1868" s="22" t="str">
        <f t="shared" si="576"/>
        <v/>
      </c>
      <c r="K1868" s="22" t="str">
        <f>IF(G1868&lt;&gt;"",IF(IFERROR(MATCH(TRUNC(G1868),ExcludeDateList,0),-1)&gt;-1,"",J1868),"")</f>
        <v/>
      </c>
      <c r="L1868" s="22" t="str">
        <f>IF(G1868&lt;&gt;"",IF(IFERROR(MATCH(TRUNC(G1868),ExcludeDateList,0),-1)&gt;-1,NA(),J1868),"")</f>
        <v/>
      </c>
      <c r="M1868" s="22" t="str">
        <f t="shared" si="577"/>
        <v/>
      </c>
      <c r="N1868" s="22" t="str">
        <f t="shared" si="567"/>
        <v/>
      </c>
      <c r="O1868" s="22" t="str">
        <f t="shared" si="578"/>
        <v/>
      </c>
      <c r="P1868" s="22" t="str">
        <f t="shared" si="568"/>
        <v/>
      </c>
      <c r="Q1868" s="22" t="str">
        <f t="shared" si="569"/>
        <v/>
      </c>
      <c r="R1868" s="22" t="str">
        <f t="shared" si="579"/>
        <v/>
      </c>
      <c r="S1868" s="22" t="str">
        <f t="shared" si="570"/>
        <v/>
      </c>
      <c r="T1868" s="22" t="str">
        <f t="shared" si="580"/>
        <v/>
      </c>
      <c r="U1868" s="22" t="str">
        <f t="shared" si="571"/>
        <v/>
      </c>
    </row>
    <row r="1869" spans="1:21" x14ac:dyDescent="0.25">
      <c r="A1869" s="21" t="str">
        <f>IF(INDEX('Predict Your Date Data (auto)'!A:A,ROW(A1869),1)&gt;0,INDEX('Predict Your Date Data (auto)'!A:A,ROW(A1869),1),"")</f>
        <v/>
      </c>
      <c r="B1869" s="21" t="str">
        <f>IF(A1869&lt;&gt;"",IF(IFERROR(MATCH(TRUNC(A1869),ExcludeDateList,0),-1)&gt;-1,"",TRUNC(A1869)),"")</f>
        <v/>
      </c>
      <c r="C1869" s="22" t="str">
        <f t="shared" si="572"/>
        <v/>
      </c>
      <c r="D1869" s="22" t="str">
        <f t="shared" si="573"/>
        <v/>
      </c>
      <c r="E1869" s="22" t="str">
        <f t="shared" si="574"/>
        <v/>
      </c>
      <c r="G1869" s="21" t="str">
        <f t="shared" si="575"/>
        <v/>
      </c>
      <c r="H1869" s="21" t="str">
        <f t="shared" si="565"/>
        <v/>
      </c>
      <c r="I1869" s="22" t="str">
        <f t="shared" si="566"/>
        <v/>
      </c>
      <c r="J1869" s="22" t="str">
        <f t="shared" si="576"/>
        <v/>
      </c>
      <c r="K1869" s="22" t="str">
        <f>IF(G1869&lt;&gt;"",IF(IFERROR(MATCH(TRUNC(G1869),ExcludeDateList,0),-1)&gt;-1,"",J1869),"")</f>
        <v/>
      </c>
      <c r="L1869" s="22" t="str">
        <f>IF(G1869&lt;&gt;"",IF(IFERROR(MATCH(TRUNC(G1869),ExcludeDateList,0),-1)&gt;-1,NA(),J1869),"")</f>
        <v/>
      </c>
      <c r="M1869" s="22" t="str">
        <f t="shared" si="577"/>
        <v/>
      </c>
      <c r="N1869" s="22" t="str">
        <f t="shared" si="567"/>
        <v/>
      </c>
      <c r="O1869" s="22" t="str">
        <f t="shared" si="578"/>
        <v/>
      </c>
      <c r="P1869" s="22" t="str">
        <f t="shared" si="568"/>
        <v/>
      </c>
      <c r="Q1869" s="22" t="str">
        <f t="shared" si="569"/>
        <v/>
      </c>
      <c r="R1869" s="22" t="str">
        <f t="shared" si="579"/>
        <v/>
      </c>
      <c r="S1869" s="22" t="str">
        <f t="shared" si="570"/>
        <v/>
      </c>
      <c r="T1869" s="22" t="str">
        <f t="shared" si="580"/>
        <v/>
      </c>
      <c r="U1869" s="22" t="str">
        <f t="shared" si="571"/>
        <v/>
      </c>
    </row>
    <row r="1870" spans="1:21" x14ac:dyDescent="0.25">
      <c r="A1870" s="21" t="str">
        <f>IF(INDEX('Predict Your Date Data (auto)'!A:A,ROW(A1870),1)&gt;0,INDEX('Predict Your Date Data (auto)'!A:A,ROW(A1870),1),"")</f>
        <v/>
      </c>
      <c r="B1870" s="21" t="str">
        <f>IF(A1870&lt;&gt;"",IF(IFERROR(MATCH(TRUNC(A1870),ExcludeDateList,0),-1)&gt;-1,"",TRUNC(A1870)),"")</f>
        <v/>
      </c>
      <c r="C1870" s="22" t="str">
        <f t="shared" si="572"/>
        <v/>
      </c>
      <c r="D1870" s="22" t="str">
        <f t="shared" si="573"/>
        <v/>
      </c>
      <c r="E1870" s="22" t="str">
        <f t="shared" si="574"/>
        <v/>
      </c>
      <c r="G1870" s="21" t="str">
        <f t="shared" si="575"/>
        <v/>
      </c>
      <c r="H1870" s="21" t="str">
        <f t="shared" si="565"/>
        <v/>
      </c>
      <c r="I1870" s="22" t="str">
        <f t="shared" si="566"/>
        <v/>
      </c>
      <c r="J1870" s="22" t="str">
        <f t="shared" si="576"/>
        <v/>
      </c>
      <c r="K1870" s="22" t="str">
        <f>IF(G1870&lt;&gt;"",IF(IFERROR(MATCH(TRUNC(G1870),ExcludeDateList,0),-1)&gt;-1,"",J1870),"")</f>
        <v/>
      </c>
      <c r="L1870" s="22" t="str">
        <f>IF(G1870&lt;&gt;"",IF(IFERROR(MATCH(TRUNC(G1870),ExcludeDateList,0),-1)&gt;-1,NA(),J1870),"")</f>
        <v/>
      </c>
      <c r="M1870" s="22" t="str">
        <f t="shared" si="577"/>
        <v/>
      </c>
      <c r="N1870" s="22" t="str">
        <f t="shared" si="567"/>
        <v/>
      </c>
      <c r="O1870" s="22" t="str">
        <f t="shared" si="578"/>
        <v/>
      </c>
      <c r="P1870" s="22" t="str">
        <f t="shared" si="568"/>
        <v/>
      </c>
      <c r="Q1870" s="22" t="str">
        <f t="shared" si="569"/>
        <v/>
      </c>
      <c r="R1870" s="22" t="str">
        <f t="shared" si="579"/>
        <v/>
      </c>
      <c r="S1870" s="22" t="str">
        <f t="shared" si="570"/>
        <v/>
      </c>
      <c r="T1870" s="22" t="str">
        <f t="shared" si="580"/>
        <v/>
      </c>
      <c r="U1870" s="22" t="str">
        <f t="shared" si="571"/>
        <v/>
      </c>
    </row>
    <row r="1871" spans="1:21" x14ac:dyDescent="0.25">
      <c r="A1871" s="21" t="str">
        <f>IF(INDEX('Predict Your Date Data (auto)'!A:A,ROW(A1871),1)&gt;0,INDEX('Predict Your Date Data (auto)'!A:A,ROW(A1871),1),"")</f>
        <v/>
      </c>
      <c r="B1871" s="21" t="str">
        <f>IF(A1871&lt;&gt;"",IF(IFERROR(MATCH(TRUNC(A1871),ExcludeDateList,0),-1)&gt;-1,"",TRUNC(A1871)),"")</f>
        <v/>
      </c>
      <c r="C1871" s="22" t="str">
        <f t="shared" si="572"/>
        <v/>
      </c>
      <c r="D1871" s="22" t="str">
        <f t="shared" si="573"/>
        <v/>
      </c>
      <c r="E1871" s="22" t="str">
        <f t="shared" si="574"/>
        <v/>
      </c>
      <c r="G1871" s="21" t="str">
        <f t="shared" si="575"/>
        <v/>
      </c>
      <c r="H1871" s="21" t="str">
        <f t="shared" si="565"/>
        <v/>
      </c>
      <c r="I1871" s="22" t="str">
        <f t="shared" si="566"/>
        <v/>
      </c>
      <c r="J1871" s="22" t="str">
        <f t="shared" si="576"/>
        <v/>
      </c>
      <c r="K1871" s="22" t="str">
        <f>IF(G1871&lt;&gt;"",IF(IFERROR(MATCH(TRUNC(G1871),ExcludeDateList,0),-1)&gt;-1,"",J1871),"")</f>
        <v/>
      </c>
      <c r="L1871" s="22" t="str">
        <f>IF(G1871&lt;&gt;"",IF(IFERROR(MATCH(TRUNC(G1871),ExcludeDateList,0),-1)&gt;-1,NA(),J1871),"")</f>
        <v/>
      </c>
      <c r="M1871" s="22" t="str">
        <f t="shared" si="577"/>
        <v/>
      </c>
      <c r="N1871" s="22" t="str">
        <f t="shared" si="567"/>
        <v/>
      </c>
      <c r="O1871" s="22" t="str">
        <f t="shared" si="578"/>
        <v/>
      </c>
      <c r="P1871" s="22" t="str">
        <f t="shared" si="568"/>
        <v/>
      </c>
      <c r="Q1871" s="22" t="str">
        <f t="shared" si="569"/>
        <v/>
      </c>
      <c r="R1871" s="22" t="str">
        <f t="shared" si="579"/>
        <v/>
      </c>
      <c r="S1871" s="22" t="str">
        <f t="shared" si="570"/>
        <v/>
      </c>
      <c r="T1871" s="22" t="str">
        <f t="shared" si="580"/>
        <v/>
      </c>
      <c r="U1871" s="22" t="str">
        <f t="shared" si="571"/>
        <v/>
      </c>
    </row>
    <row r="1872" spans="1:21" x14ac:dyDescent="0.25">
      <c r="A1872" s="21" t="str">
        <f>IF(INDEX('Predict Your Date Data (auto)'!A:A,ROW(A1872),1)&gt;0,INDEX('Predict Your Date Data (auto)'!A:A,ROW(A1872),1),"")</f>
        <v/>
      </c>
      <c r="B1872" s="21" t="str">
        <f>IF(A1872&lt;&gt;"",IF(IFERROR(MATCH(TRUNC(A1872),ExcludeDateList,0),-1)&gt;-1,"",TRUNC(A1872)),"")</f>
        <v/>
      </c>
      <c r="C1872" s="22" t="str">
        <f t="shared" si="572"/>
        <v/>
      </c>
      <c r="D1872" s="22" t="str">
        <f t="shared" si="573"/>
        <v/>
      </c>
      <c r="E1872" s="22" t="str">
        <f t="shared" si="574"/>
        <v/>
      </c>
      <c r="G1872" s="21" t="str">
        <f t="shared" si="575"/>
        <v/>
      </c>
      <c r="H1872" s="21" t="str">
        <f t="shared" si="565"/>
        <v/>
      </c>
      <c r="I1872" s="22" t="str">
        <f t="shared" si="566"/>
        <v/>
      </c>
      <c r="J1872" s="22" t="str">
        <f t="shared" si="576"/>
        <v/>
      </c>
      <c r="K1872" s="22" t="str">
        <f>IF(G1872&lt;&gt;"",IF(IFERROR(MATCH(TRUNC(G1872),ExcludeDateList,0),-1)&gt;-1,"",J1872),"")</f>
        <v/>
      </c>
      <c r="L1872" s="22" t="str">
        <f>IF(G1872&lt;&gt;"",IF(IFERROR(MATCH(TRUNC(G1872),ExcludeDateList,0),-1)&gt;-1,NA(),J1872),"")</f>
        <v/>
      </c>
      <c r="M1872" s="22" t="str">
        <f t="shared" si="577"/>
        <v/>
      </c>
      <c r="N1872" s="22" t="str">
        <f t="shared" si="567"/>
        <v/>
      </c>
      <c r="O1872" s="22" t="str">
        <f t="shared" si="578"/>
        <v/>
      </c>
      <c r="P1872" s="22" t="str">
        <f t="shared" si="568"/>
        <v/>
      </c>
      <c r="Q1872" s="22" t="str">
        <f t="shared" si="569"/>
        <v/>
      </c>
      <c r="R1872" s="22" t="str">
        <f t="shared" si="579"/>
        <v/>
      </c>
      <c r="S1872" s="22" t="str">
        <f t="shared" si="570"/>
        <v/>
      </c>
      <c r="T1872" s="22" t="str">
        <f t="shared" si="580"/>
        <v/>
      </c>
      <c r="U1872" s="22" t="str">
        <f t="shared" si="571"/>
        <v/>
      </c>
    </row>
    <row r="1873" spans="1:21" x14ac:dyDescent="0.25">
      <c r="A1873" s="21" t="str">
        <f>IF(INDEX('Predict Your Date Data (auto)'!A:A,ROW(A1873),1)&gt;0,INDEX('Predict Your Date Data (auto)'!A:A,ROW(A1873),1),"")</f>
        <v/>
      </c>
      <c r="B1873" s="21" t="str">
        <f>IF(A1873&lt;&gt;"",IF(IFERROR(MATCH(TRUNC(A1873),ExcludeDateList,0),-1)&gt;-1,"",TRUNC(A1873)),"")</f>
        <v/>
      </c>
      <c r="C1873" s="22" t="str">
        <f t="shared" si="572"/>
        <v/>
      </c>
      <c r="D1873" s="22" t="str">
        <f t="shared" si="573"/>
        <v/>
      </c>
      <c r="E1873" s="22" t="str">
        <f t="shared" si="574"/>
        <v/>
      </c>
      <c r="G1873" s="21" t="str">
        <f t="shared" si="575"/>
        <v/>
      </c>
      <c r="H1873" s="21" t="str">
        <f t="shared" si="565"/>
        <v/>
      </c>
      <c r="I1873" s="22" t="str">
        <f t="shared" si="566"/>
        <v/>
      </c>
      <c r="J1873" s="22" t="str">
        <f t="shared" si="576"/>
        <v/>
      </c>
      <c r="K1873" s="22" t="str">
        <f>IF(G1873&lt;&gt;"",IF(IFERROR(MATCH(TRUNC(G1873),ExcludeDateList,0),-1)&gt;-1,"",J1873),"")</f>
        <v/>
      </c>
      <c r="L1873" s="22" t="str">
        <f>IF(G1873&lt;&gt;"",IF(IFERROR(MATCH(TRUNC(G1873),ExcludeDateList,0),-1)&gt;-1,NA(),J1873),"")</f>
        <v/>
      </c>
      <c r="M1873" s="22" t="str">
        <f t="shared" si="577"/>
        <v/>
      </c>
      <c r="N1873" s="22" t="str">
        <f t="shared" si="567"/>
        <v/>
      </c>
      <c r="O1873" s="22" t="str">
        <f t="shared" si="578"/>
        <v/>
      </c>
      <c r="P1873" s="22" t="str">
        <f t="shared" si="568"/>
        <v/>
      </c>
      <c r="Q1873" s="22" t="str">
        <f t="shared" si="569"/>
        <v/>
      </c>
      <c r="R1873" s="22" t="str">
        <f t="shared" si="579"/>
        <v/>
      </c>
      <c r="S1873" s="22" t="str">
        <f t="shared" si="570"/>
        <v/>
      </c>
      <c r="T1873" s="22" t="str">
        <f t="shared" si="580"/>
        <v/>
      </c>
      <c r="U1873" s="22" t="str">
        <f t="shared" si="571"/>
        <v/>
      </c>
    </row>
    <row r="1874" spans="1:21" x14ac:dyDescent="0.25">
      <c r="A1874" s="21" t="str">
        <f>IF(INDEX('Predict Your Date Data (auto)'!A:A,ROW(A1874),1)&gt;0,INDEX('Predict Your Date Data (auto)'!A:A,ROW(A1874),1),"")</f>
        <v/>
      </c>
      <c r="B1874" s="21" t="str">
        <f>IF(A1874&lt;&gt;"",IF(IFERROR(MATCH(TRUNC(A1874),ExcludeDateList,0),-1)&gt;-1,"",TRUNC(A1874)),"")</f>
        <v/>
      </c>
      <c r="C1874" s="22" t="str">
        <f t="shared" si="572"/>
        <v/>
      </c>
      <c r="D1874" s="22" t="str">
        <f t="shared" si="573"/>
        <v/>
      </c>
      <c r="E1874" s="22" t="str">
        <f t="shared" si="574"/>
        <v/>
      </c>
      <c r="G1874" s="21" t="str">
        <f t="shared" si="575"/>
        <v/>
      </c>
      <c r="H1874" s="21" t="str">
        <f t="shared" si="565"/>
        <v/>
      </c>
      <c r="I1874" s="22" t="str">
        <f t="shared" si="566"/>
        <v/>
      </c>
      <c r="J1874" s="22" t="str">
        <f t="shared" si="576"/>
        <v/>
      </c>
      <c r="K1874" s="22" t="str">
        <f>IF(G1874&lt;&gt;"",IF(IFERROR(MATCH(TRUNC(G1874),ExcludeDateList,0),-1)&gt;-1,"",J1874),"")</f>
        <v/>
      </c>
      <c r="L1874" s="22" t="str">
        <f>IF(G1874&lt;&gt;"",IF(IFERROR(MATCH(TRUNC(G1874),ExcludeDateList,0),-1)&gt;-1,NA(),J1874),"")</f>
        <v/>
      </c>
      <c r="M1874" s="22" t="str">
        <f t="shared" si="577"/>
        <v/>
      </c>
      <c r="N1874" s="22" t="str">
        <f t="shared" si="567"/>
        <v/>
      </c>
      <c r="O1874" s="22" t="str">
        <f t="shared" si="578"/>
        <v/>
      </c>
      <c r="P1874" s="22" t="str">
        <f t="shared" si="568"/>
        <v/>
      </c>
      <c r="Q1874" s="22" t="str">
        <f t="shared" si="569"/>
        <v/>
      </c>
      <c r="R1874" s="22" t="str">
        <f t="shared" si="579"/>
        <v/>
      </c>
      <c r="S1874" s="22" t="str">
        <f t="shared" si="570"/>
        <v/>
      </c>
      <c r="T1874" s="22" t="str">
        <f t="shared" si="580"/>
        <v/>
      </c>
      <c r="U1874" s="22" t="str">
        <f t="shared" si="571"/>
        <v/>
      </c>
    </row>
    <row r="1875" spans="1:21" x14ac:dyDescent="0.25">
      <c r="A1875" s="21" t="str">
        <f>IF(INDEX('Predict Your Date Data (auto)'!A:A,ROW(A1875),1)&gt;0,INDEX('Predict Your Date Data (auto)'!A:A,ROW(A1875),1),"")</f>
        <v/>
      </c>
      <c r="B1875" s="21" t="str">
        <f>IF(A1875&lt;&gt;"",IF(IFERROR(MATCH(TRUNC(A1875),ExcludeDateList,0),-1)&gt;-1,"",TRUNC(A1875)),"")</f>
        <v/>
      </c>
      <c r="C1875" s="22" t="str">
        <f t="shared" si="572"/>
        <v/>
      </c>
      <c r="D1875" s="22" t="str">
        <f t="shared" si="573"/>
        <v/>
      </c>
      <c r="E1875" s="22" t="str">
        <f t="shared" si="574"/>
        <v/>
      </c>
      <c r="G1875" s="21" t="str">
        <f t="shared" si="575"/>
        <v/>
      </c>
      <c r="H1875" s="21" t="str">
        <f t="shared" si="565"/>
        <v/>
      </c>
      <c r="I1875" s="22" t="str">
        <f t="shared" si="566"/>
        <v/>
      </c>
      <c r="J1875" s="22" t="str">
        <f t="shared" si="576"/>
        <v/>
      </c>
      <c r="K1875" s="22" t="str">
        <f>IF(G1875&lt;&gt;"",IF(IFERROR(MATCH(TRUNC(G1875),ExcludeDateList,0),-1)&gt;-1,"",J1875),"")</f>
        <v/>
      </c>
      <c r="L1875" s="22" t="str">
        <f>IF(G1875&lt;&gt;"",IF(IFERROR(MATCH(TRUNC(G1875),ExcludeDateList,0),-1)&gt;-1,NA(),J1875),"")</f>
        <v/>
      </c>
      <c r="M1875" s="22" t="str">
        <f t="shared" si="577"/>
        <v/>
      </c>
      <c r="N1875" s="22" t="str">
        <f t="shared" si="567"/>
        <v/>
      </c>
      <c r="O1875" s="22" t="str">
        <f t="shared" si="578"/>
        <v/>
      </c>
      <c r="P1875" s="22" t="str">
        <f t="shared" si="568"/>
        <v/>
      </c>
      <c r="Q1875" s="22" t="str">
        <f t="shared" si="569"/>
        <v/>
      </c>
      <c r="R1875" s="22" t="str">
        <f t="shared" si="579"/>
        <v/>
      </c>
      <c r="S1875" s="22" t="str">
        <f t="shared" si="570"/>
        <v/>
      </c>
      <c r="T1875" s="22" t="str">
        <f t="shared" si="580"/>
        <v/>
      </c>
      <c r="U1875" s="22" t="str">
        <f t="shared" si="571"/>
        <v/>
      </c>
    </row>
    <row r="1876" spans="1:21" x14ac:dyDescent="0.25">
      <c r="A1876" s="21" t="str">
        <f>IF(INDEX('Predict Your Date Data (auto)'!A:A,ROW(A1876),1)&gt;0,INDEX('Predict Your Date Data (auto)'!A:A,ROW(A1876),1),"")</f>
        <v/>
      </c>
      <c r="B1876" s="21" t="str">
        <f>IF(A1876&lt;&gt;"",IF(IFERROR(MATCH(TRUNC(A1876),ExcludeDateList,0),-1)&gt;-1,"",TRUNC(A1876)),"")</f>
        <v/>
      </c>
      <c r="C1876" s="22" t="str">
        <f t="shared" si="572"/>
        <v/>
      </c>
      <c r="D1876" s="22" t="str">
        <f t="shared" si="573"/>
        <v/>
      </c>
      <c r="E1876" s="22" t="str">
        <f t="shared" si="574"/>
        <v/>
      </c>
      <c r="G1876" s="21" t="str">
        <f t="shared" si="575"/>
        <v/>
      </c>
      <c r="H1876" s="21" t="str">
        <f t="shared" si="565"/>
        <v/>
      </c>
      <c r="I1876" s="22" t="str">
        <f t="shared" si="566"/>
        <v/>
      </c>
      <c r="J1876" s="22" t="str">
        <f t="shared" si="576"/>
        <v/>
      </c>
      <c r="K1876" s="22" t="str">
        <f>IF(G1876&lt;&gt;"",IF(IFERROR(MATCH(TRUNC(G1876),ExcludeDateList,0),-1)&gt;-1,"",J1876),"")</f>
        <v/>
      </c>
      <c r="L1876" s="22" t="str">
        <f>IF(G1876&lt;&gt;"",IF(IFERROR(MATCH(TRUNC(G1876),ExcludeDateList,0),-1)&gt;-1,NA(),J1876),"")</f>
        <v/>
      </c>
      <c r="M1876" s="22" t="str">
        <f t="shared" si="577"/>
        <v/>
      </c>
      <c r="N1876" s="22" t="str">
        <f t="shared" si="567"/>
        <v/>
      </c>
      <c r="O1876" s="22" t="str">
        <f t="shared" si="578"/>
        <v/>
      </c>
      <c r="P1876" s="22" t="str">
        <f t="shared" si="568"/>
        <v/>
      </c>
      <c r="Q1876" s="22" t="str">
        <f t="shared" si="569"/>
        <v/>
      </c>
      <c r="R1876" s="22" t="str">
        <f t="shared" si="579"/>
        <v/>
      </c>
      <c r="S1876" s="22" t="str">
        <f t="shared" si="570"/>
        <v/>
      </c>
      <c r="T1876" s="22" t="str">
        <f t="shared" si="580"/>
        <v/>
      </c>
      <c r="U1876" s="22" t="str">
        <f t="shared" si="571"/>
        <v/>
      </c>
    </row>
    <row r="1877" spans="1:21" x14ac:dyDescent="0.25">
      <c r="A1877" s="21" t="str">
        <f>IF(INDEX('Predict Your Date Data (auto)'!A:A,ROW(A1877),1)&gt;0,INDEX('Predict Your Date Data (auto)'!A:A,ROW(A1877),1),"")</f>
        <v/>
      </c>
      <c r="B1877" s="21" t="str">
        <f>IF(A1877&lt;&gt;"",IF(IFERROR(MATCH(TRUNC(A1877),ExcludeDateList,0),-1)&gt;-1,"",TRUNC(A1877)),"")</f>
        <v/>
      </c>
      <c r="C1877" s="22" t="str">
        <f t="shared" si="572"/>
        <v/>
      </c>
      <c r="D1877" s="22" t="str">
        <f t="shared" si="573"/>
        <v/>
      </c>
      <c r="E1877" s="22" t="str">
        <f t="shared" si="574"/>
        <v/>
      </c>
      <c r="G1877" s="21" t="str">
        <f t="shared" si="575"/>
        <v/>
      </c>
      <c r="H1877" s="21" t="str">
        <f t="shared" si="565"/>
        <v/>
      </c>
      <c r="I1877" s="22" t="str">
        <f t="shared" si="566"/>
        <v/>
      </c>
      <c r="J1877" s="22" t="str">
        <f t="shared" si="576"/>
        <v/>
      </c>
      <c r="K1877" s="22" t="str">
        <f>IF(G1877&lt;&gt;"",IF(IFERROR(MATCH(TRUNC(G1877),ExcludeDateList,0),-1)&gt;-1,"",J1877),"")</f>
        <v/>
      </c>
      <c r="L1877" s="22" t="str">
        <f>IF(G1877&lt;&gt;"",IF(IFERROR(MATCH(TRUNC(G1877),ExcludeDateList,0),-1)&gt;-1,NA(),J1877),"")</f>
        <v/>
      </c>
      <c r="M1877" s="22" t="str">
        <f t="shared" si="577"/>
        <v/>
      </c>
      <c r="N1877" s="22" t="str">
        <f t="shared" si="567"/>
        <v/>
      </c>
      <c r="O1877" s="22" t="str">
        <f t="shared" si="578"/>
        <v/>
      </c>
      <c r="P1877" s="22" t="str">
        <f t="shared" si="568"/>
        <v/>
      </c>
      <c r="Q1877" s="22" t="str">
        <f t="shared" si="569"/>
        <v/>
      </c>
      <c r="R1877" s="22" t="str">
        <f t="shared" si="579"/>
        <v/>
      </c>
      <c r="S1877" s="22" t="str">
        <f t="shared" si="570"/>
        <v/>
      </c>
      <c r="T1877" s="22" t="str">
        <f t="shared" si="580"/>
        <v/>
      </c>
      <c r="U1877" s="22" t="str">
        <f t="shared" si="571"/>
        <v/>
      </c>
    </row>
    <row r="1878" spans="1:21" x14ac:dyDescent="0.25">
      <c r="A1878" s="21" t="str">
        <f>IF(INDEX('Predict Your Date Data (auto)'!A:A,ROW(A1878),1)&gt;0,INDEX('Predict Your Date Data (auto)'!A:A,ROW(A1878),1),"")</f>
        <v/>
      </c>
      <c r="B1878" s="21" t="str">
        <f>IF(A1878&lt;&gt;"",IF(IFERROR(MATCH(TRUNC(A1878),ExcludeDateList,0),-1)&gt;-1,"",TRUNC(A1878)),"")</f>
        <v/>
      </c>
      <c r="C1878" s="22" t="str">
        <f t="shared" si="572"/>
        <v/>
      </c>
      <c r="D1878" s="22" t="str">
        <f t="shared" si="573"/>
        <v/>
      </c>
      <c r="E1878" s="22" t="str">
        <f t="shared" si="574"/>
        <v/>
      </c>
      <c r="G1878" s="21" t="str">
        <f t="shared" si="575"/>
        <v/>
      </c>
      <c r="H1878" s="21" t="str">
        <f t="shared" si="565"/>
        <v/>
      </c>
      <c r="I1878" s="22" t="str">
        <f t="shared" si="566"/>
        <v/>
      </c>
      <c r="J1878" s="22" t="str">
        <f t="shared" si="576"/>
        <v/>
      </c>
      <c r="K1878" s="22" t="str">
        <f>IF(G1878&lt;&gt;"",IF(IFERROR(MATCH(TRUNC(G1878),ExcludeDateList,0),-1)&gt;-1,"",J1878),"")</f>
        <v/>
      </c>
      <c r="L1878" s="22" t="str">
        <f>IF(G1878&lt;&gt;"",IF(IFERROR(MATCH(TRUNC(G1878),ExcludeDateList,0),-1)&gt;-1,NA(),J1878),"")</f>
        <v/>
      </c>
      <c r="M1878" s="22" t="str">
        <f t="shared" si="577"/>
        <v/>
      </c>
      <c r="N1878" s="22" t="str">
        <f t="shared" si="567"/>
        <v/>
      </c>
      <c r="O1878" s="22" t="str">
        <f t="shared" si="578"/>
        <v/>
      </c>
      <c r="P1878" s="22" t="str">
        <f t="shared" si="568"/>
        <v/>
      </c>
      <c r="Q1878" s="22" t="str">
        <f t="shared" si="569"/>
        <v/>
      </c>
      <c r="R1878" s="22" t="str">
        <f t="shared" si="579"/>
        <v/>
      </c>
      <c r="S1878" s="22" t="str">
        <f t="shared" si="570"/>
        <v/>
      </c>
      <c r="T1878" s="22" t="str">
        <f t="shared" si="580"/>
        <v/>
      </c>
      <c r="U1878" s="22" t="str">
        <f t="shared" si="571"/>
        <v/>
      </c>
    </row>
    <row r="1879" spans="1:21" x14ac:dyDescent="0.25">
      <c r="A1879" s="21" t="str">
        <f>IF(INDEX('Predict Your Date Data (auto)'!A:A,ROW(A1879),1)&gt;0,INDEX('Predict Your Date Data (auto)'!A:A,ROW(A1879),1),"")</f>
        <v/>
      </c>
      <c r="B1879" s="21" t="str">
        <f>IF(A1879&lt;&gt;"",IF(IFERROR(MATCH(TRUNC(A1879),ExcludeDateList,0),-1)&gt;-1,"",TRUNC(A1879)),"")</f>
        <v/>
      </c>
      <c r="C1879" s="22" t="str">
        <f t="shared" si="572"/>
        <v/>
      </c>
      <c r="D1879" s="22" t="str">
        <f t="shared" si="573"/>
        <v/>
      </c>
      <c r="E1879" s="22" t="str">
        <f t="shared" si="574"/>
        <v/>
      </c>
      <c r="G1879" s="21" t="str">
        <f t="shared" si="575"/>
        <v/>
      </c>
      <c r="H1879" s="21" t="str">
        <f t="shared" si="565"/>
        <v/>
      </c>
      <c r="I1879" s="22" t="str">
        <f t="shared" si="566"/>
        <v/>
      </c>
      <c r="J1879" s="22" t="str">
        <f t="shared" si="576"/>
        <v/>
      </c>
      <c r="K1879" s="22" t="str">
        <f>IF(G1879&lt;&gt;"",IF(IFERROR(MATCH(TRUNC(G1879),ExcludeDateList,0),-1)&gt;-1,"",J1879),"")</f>
        <v/>
      </c>
      <c r="L1879" s="22" t="str">
        <f>IF(G1879&lt;&gt;"",IF(IFERROR(MATCH(TRUNC(G1879),ExcludeDateList,0),-1)&gt;-1,NA(),J1879),"")</f>
        <v/>
      </c>
      <c r="M1879" s="22" t="str">
        <f t="shared" si="577"/>
        <v/>
      </c>
      <c r="N1879" s="22" t="str">
        <f t="shared" si="567"/>
        <v/>
      </c>
      <c r="O1879" s="22" t="str">
        <f t="shared" si="578"/>
        <v/>
      </c>
      <c r="P1879" s="22" t="str">
        <f t="shared" si="568"/>
        <v/>
      </c>
      <c r="Q1879" s="22" t="str">
        <f t="shared" si="569"/>
        <v/>
      </c>
      <c r="R1879" s="22" t="str">
        <f t="shared" si="579"/>
        <v/>
      </c>
      <c r="S1879" s="22" t="str">
        <f t="shared" si="570"/>
        <v/>
      </c>
      <c r="T1879" s="22" t="str">
        <f t="shared" si="580"/>
        <v/>
      </c>
      <c r="U1879" s="22" t="str">
        <f t="shared" si="571"/>
        <v/>
      </c>
    </row>
    <row r="1880" spans="1:21" x14ac:dyDescent="0.25">
      <c r="A1880" s="21" t="str">
        <f>IF(INDEX('Predict Your Date Data (auto)'!A:A,ROW(A1880),1)&gt;0,INDEX('Predict Your Date Data (auto)'!A:A,ROW(A1880),1),"")</f>
        <v/>
      </c>
      <c r="B1880" s="21" t="str">
        <f>IF(A1880&lt;&gt;"",IF(IFERROR(MATCH(TRUNC(A1880),ExcludeDateList,0),-1)&gt;-1,"",TRUNC(A1880)),"")</f>
        <v/>
      </c>
      <c r="C1880" s="22" t="str">
        <f t="shared" si="572"/>
        <v/>
      </c>
      <c r="D1880" s="22" t="str">
        <f t="shared" si="573"/>
        <v/>
      </c>
      <c r="E1880" s="22" t="str">
        <f t="shared" si="574"/>
        <v/>
      </c>
      <c r="G1880" s="21" t="str">
        <f t="shared" si="575"/>
        <v/>
      </c>
      <c r="H1880" s="21" t="str">
        <f t="shared" si="565"/>
        <v/>
      </c>
      <c r="I1880" s="22" t="str">
        <f t="shared" si="566"/>
        <v/>
      </c>
      <c r="J1880" s="22" t="str">
        <f t="shared" si="576"/>
        <v/>
      </c>
      <c r="K1880" s="22" t="str">
        <f>IF(G1880&lt;&gt;"",IF(IFERROR(MATCH(TRUNC(G1880),ExcludeDateList,0),-1)&gt;-1,"",J1880),"")</f>
        <v/>
      </c>
      <c r="L1880" s="22" t="str">
        <f>IF(G1880&lt;&gt;"",IF(IFERROR(MATCH(TRUNC(G1880),ExcludeDateList,0),-1)&gt;-1,NA(),J1880),"")</f>
        <v/>
      </c>
      <c r="M1880" s="22" t="str">
        <f t="shared" si="577"/>
        <v/>
      </c>
      <c r="N1880" s="22" t="str">
        <f t="shared" si="567"/>
        <v/>
      </c>
      <c r="O1880" s="22" t="str">
        <f t="shared" si="578"/>
        <v/>
      </c>
      <c r="P1880" s="22" t="str">
        <f t="shared" si="568"/>
        <v/>
      </c>
      <c r="Q1880" s="22" t="str">
        <f t="shared" si="569"/>
        <v/>
      </c>
      <c r="R1880" s="22" t="str">
        <f t="shared" si="579"/>
        <v/>
      </c>
      <c r="S1880" s="22" t="str">
        <f t="shared" si="570"/>
        <v/>
      </c>
      <c r="T1880" s="22" t="str">
        <f t="shared" si="580"/>
        <v/>
      </c>
      <c r="U1880" s="22" t="str">
        <f t="shared" si="571"/>
        <v/>
      </c>
    </row>
    <row r="1881" spans="1:21" x14ac:dyDescent="0.25">
      <c r="A1881" s="21" t="str">
        <f>IF(INDEX('Predict Your Date Data (auto)'!A:A,ROW(A1881),1)&gt;0,INDEX('Predict Your Date Data (auto)'!A:A,ROW(A1881),1),"")</f>
        <v/>
      </c>
      <c r="B1881" s="21" t="str">
        <f>IF(A1881&lt;&gt;"",IF(IFERROR(MATCH(TRUNC(A1881),ExcludeDateList,0),-1)&gt;-1,"",TRUNC(A1881)),"")</f>
        <v/>
      </c>
      <c r="C1881" s="22" t="str">
        <f t="shared" si="572"/>
        <v/>
      </c>
      <c r="D1881" s="22" t="str">
        <f t="shared" si="573"/>
        <v/>
      </c>
      <c r="E1881" s="22" t="str">
        <f t="shared" si="574"/>
        <v/>
      </c>
      <c r="G1881" s="21" t="str">
        <f t="shared" si="575"/>
        <v/>
      </c>
      <c r="H1881" s="21" t="str">
        <f t="shared" si="565"/>
        <v/>
      </c>
      <c r="I1881" s="22" t="str">
        <f t="shared" si="566"/>
        <v/>
      </c>
      <c r="J1881" s="22" t="str">
        <f t="shared" si="576"/>
        <v/>
      </c>
      <c r="K1881" s="22" t="str">
        <f>IF(G1881&lt;&gt;"",IF(IFERROR(MATCH(TRUNC(G1881),ExcludeDateList,0),-1)&gt;-1,"",J1881),"")</f>
        <v/>
      </c>
      <c r="L1881" s="22" t="str">
        <f>IF(G1881&lt;&gt;"",IF(IFERROR(MATCH(TRUNC(G1881),ExcludeDateList,0),-1)&gt;-1,NA(),J1881),"")</f>
        <v/>
      </c>
      <c r="M1881" s="22" t="str">
        <f t="shared" si="577"/>
        <v/>
      </c>
      <c r="N1881" s="22" t="str">
        <f t="shared" si="567"/>
        <v/>
      </c>
      <c r="O1881" s="22" t="str">
        <f t="shared" si="578"/>
        <v/>
      </c>
      <c r="P1881" s="22" t="str">
        <f t="shared" si="568"/>
        <v/>
      </c>
      <c r="Q1881" s="22" t="str">
        <f t="shared" si="569"/>
        <v/>
      </c>
      <c r="R1881" s="22" t="str">
        <f t="shared" si="579"/>
        <v/>
      </c>
      <c r="S1881" s="22" t="str">
        <f t="shared" si="570"/>
        <v/>
      </c>
      <c r="T1881" s="22" t="str">
        <f t="shared" si="580"/>
        <v/>
      </c>
      <c r="U1881" s="22" t="str">
        <f t="shared" si="571"/>
        <v/>
      </c>
    </row>
    <row r="1882" spans="1:21" x14ac:dyDescent="0.25">
      <c r="A1882" s="21" t="str">
        <f>IF(INDEX('Predict Your Date Data (auto)'!A:A,ROW(A1882),1)&gt;0,INDEX('Predict Your Date Data (auto)'!A:A,ROW(A1882),1),"")</f>
        <v/>
      </c>
      <c r="B1882" s="21" t="str">
        <f>IF(A1882&lt;&gt;"",IF(IFERROR(MATCH(TRUNC(A1882),ExcludeDateList,0),-1)&gt;-1,"",TRUNC(A1882)),"")</f>
        <v/>
      </c>
      <c r="C1882" s="22" t="str">
        <f t="shared" si="572"/>
        <v/>
      </c>
      <c r="D1882" s="22" t="str">
        <f t="shared" si="573"/>
        <v/>
      </c>
      <c r="E1882" s="22" t="str">
        <f t="shared" si="574"/>
        <v/>
      </c>
      <c r="G1882" s="21" t="str">
        <f t="shared" si="575"/>
        <v/>
      </c>
      <c r="H1882" s="21" t="str">
        <f t="shared" si="565"/>
        <v/>
      </c>
      <c r="I1882" s="22" t="str">
        <f t="shared" si="566"/>
        <v/>
      </c>
      <c r="J1882" s="22" t="str">
        <f t="shared" si="576"/>
        <v/>
      </c>
      <c r="K1882" s="22" t="str">
        <f>IF(G1882&lt;&gt;"",IF(IFERROR(MATCH(TRUNC(G1882),ExcludeDateList,0),-1)&gt;-1,"",J1882),"")</f>
        <v/>
      </c>
      <c r="L1882" s="22" t="str">
        <f>IF(G1882&lt;&gt;"",IF(IFERROR(MATCH(TRUNC(G1882),ExcludeDateList,0),-1)&gt;-1,NA(),J1882),"")</f>
        <v/>
      </c>
      <c r="M1882" s="22" t="str">
        <f t="shared" si="577"/>
        <v/>
      </c>
      <c r="N1882" s="22" t="str">
        <f t="shared" si="567"/>
        <v/>
      </c>
      <c r="O1882" s="22" t="str">
        <f t="shared" si="578"/>
        <v/>
      </c>
      <c r="P1882" s="22" t="str">
        <f t="shared" si="568"/>
        <v/>
      </c>
      <c r="Q1882" s="22" t="str">
        <f t="shared" si="569"/>
        <v/>
      </c>
      <c r="R1882" s="22" t="str">
        <f t="shared" si="579"/>
        <v/>
      </c>
      <c r="S1882" s="22" t="str">
        <f t="shared" si="570"/>
        <v/>
      </c>
      <c r="T1882" s="22" t="str">
        <f t="shared" si="580"/>
        <v/>
      </c>
      <c r="U1882" s="22" t="str">
        <f t="shared" si="571"/>
        <v/>
      </c>
    </row>
    <row r="1883" spans="1:21" x14ac:dyDescent="0.25">
      <c r="A1883" s="21" t="str">
        <f>IF(INDEX('Predict Your Date Data (auto)'!A:A,ROW(A1883),1)&gt;0,INDEX('Predict Your Date Data (auto)'!A:A,ROW(A1883),1),"")</f>
        <v/>
      </c>
      <c r="B1883" s="21" t="str">
        <f>IF(A1883&lt;&gt;"",IF(IFERROR(MATCH(TRUNC(A1883),ExcludeDateList,0),-1)&gt;-1,"",TRUNC(A1883)),"")</f>
        <v/>
      </c>
      <c r="C1883" s="22" t="str">
        <f t="shared" si="572"/>
        <v/>
      </c>
      <c r="D1883" s="22" t="str">
        <f t="shared" si="573"/>
        <v/>
      </c>
      <c r="E1883" s="22" t="str">
        <f t="shared" si="574"/>
        <v/>
      </c>
      <c r="G1883" s="21" t="str">
        <f t="shared" si="575"/>
        <v/>
      </c>
      <c r="H1883" s="21" t="str">
        <f t="shared" si="565"/>
        <v/>
      </c>
      <c r="I1883" s="22" t="str">
        <f t="shared" si="566"/>
        <v/>
      </c>
      <c r="J1883" s="22" t="str">
        <f t="shared" si="576"/>
        <v/>
      </c>
      <c r="K1883" s="22" t="str">
        <f>IF(G1883&lt;&gt;"",IF(IFERROR(MATCH(TRUNC(G1883),ExcludeDateList,0),-1)&gt;-1,"",J1883),"")</f>
        <v/>
      </c>
      <c r="L1883" s="22" t="str">
        <f>IF(G1883&lt;&gt;"",IF(IFERROR(MATCH(TRUNC(G1883),ExcludeDateList,0),-1)&gt;-1,NA(),J1883),"")</f>
        <v/>
      </c>
      <c r="M1883" s="22" t="str">
        <f t="shared" si="577"/>
        <v/>
      </c>
      <c r="N1883" s="22" t="str">
        <f t="shared" si="567"/>
        <v/>
      </c>
      <c r="O1883" s="22" t="str">
        <f t="shared" si="578"/>
        <v/>
      </c>
      <c r="P1883" s="22" t="str">
        <f t="shared" si="568"/>
        <v/>
      </c>
      <c r="Q1883" s="22" t="str">
        <f t="shared" si="569"/>
        <v/>
      </c>
      <c r="R1883" s="22" t="str">
        <f t="shared" si="579"/>
        <v/>
      </c>
      <c r="S1883" s="22" t="str">
        <f t="shared" si="570"/>
        <v/>
      </c>
      <c r="T1883" s="22" t="str">
        <f t="shared" si="580"/>
        <v/>
      </c>
      <c r="U1883" s="22" t="str">
        <f t="shared" si="571"/>
        <v/>
      </c>
    </row>
    <row r="1884" spans="1:21" x14ac:dyDescent="0.25">
      <c r="A1884" s="21" t="str">
        <f>IF(INDEX('Predict Your Date Data (auto)'!A:A,ROW(A1884),1)&gt;0,INDEX('Predict Your Date Data (auto)'!A:A,ROW(A1884),1),"")</f>
        <v/>
      </c>
      <c r="B1884" s="21" t="str">
        <f>IF(A1884&lt;&gt;"",IF(IFERROR(MATCH(TRUNC(A1884),ExcludeDateList,0),-1)&gt;-1,"",TRUNC(A1884)),"")</f>
        <v/>
      </c>
      <c r="C1884" s="22" t="str">
        <f t="shared" si="572"/>
        <v/>
      </c>
      <c r="D1884" s="22" t="str">
        <f t="shared" si="573"/>
        <v/>
      </c>
      <c r="E1884" s="22" t="str">
        <f t="shared" si="574"/>
        <v/>
      </c>
      <c r="G1884" s="21" t="str">
        <f t="shared" si="575"/>
        <v/>
      </c>
      <c r="H1884" s="21" t="str">
        <f t="shared" si="565"/>
        <v/>
      </c>
      <c r="I1884" s="22" t="str">
        <f t="shared" si="566"/>
        <v/>
      </c>
      <c r="J1884" s="22" t="str">
        <f t="shared" si="576"/>
        <v/>
      </c>
      <c r="K1884" s="22" t="str">
        <f>IF(G1884&lt;&gt;"",IF(IFERROR(MATCH(TRUNC(G1884),ExcludeDateList,0),-1)&gt;-1,"",J1884),"")</f>
        <v/>
      </c>
      <c r="L1884" s="22" t="str">
        <f>IF(G1884&lt;&gt;"",IF(IFERROR(MATCH(TRUNC(G1884),ExcludeDateList,0),-1)&gt;-1,NA(),J1884),"")</f>
        <v/>
      </c>
      <c r="M1884" s="22" t="str">
        <f t="shared" si="577"/>
        <v/>
      </c>
      <c r="N1884" s="22" t="str">
        <f t="shared" si="567"/>
        <v/>
      </c>
      <c r="O1884" s="22" t="str">
        <f t="shared" si="578"/>
        <v/>
      </c>
      <c r="P1884" s="22" t="str">
        <f t="shared" si="568"/>
        <v/>
      </c>
      <c r="Q1884" s="22" t="str">
        <f t="shared" si="569"/>
        <v/>
      </c>
      <c r="R1884" s="22" t="str">
        <f t="shared" si="579"/>
        <v/>
      </c>
      <c r="S1884" s="22" t="str">
        <f t="shared" si="570"/>
        <v/>
      </c>
      <c r="T1884" s="22" t="str">
        <f t="shared" si="580"/>
        <v/>
      </c>
      <c r="U1884" s="22" t="str">
        <f t="shared" si="571"/>
        <v/>
      </c>
    </row>
    <row r="1885" spans="1:21" x14ac:dyDescent="0.25">
      <c r="A1885" s="21" t="str">
        <f>IF(INDEX('Predict Your Date Data (auto)'!A:A,ROW(A1885),1)&gt;0,INDEX('Predict Your Date Data (auto)'!A:A,ROW(A1885),1),"")</f>
        <v/>
      </c>
      <c r="B1885" s="21" t="str">
        <f>IF(A1885&lt;&gt;"",IF(IFERROR(MATCH(TRUNC(A1885),ExcludeDateList,0),-1)&gt;-1,"",TRUNC(A1885)),"")</f>
        <v/>
      </c>
      <c r="C1885" s="22" t="str">
        <f t="shared" si="572"/>
        <v/>
      </c>
      <c r="D1885" s="22" t="str">
        <f t="shared" si="573"/>
        <v/>
      </c>
      <c r="E1885" s="22" t="str">
        <f t="shared" si="574"/>
        <v/>
      </c>
      <c r="G1885" s="21" t="str">
        <f t="shared" si="575"/>
        <v/>
      </c>
      <c r="H1885" s="21" t="str">
        <f t="shared" si="565"/>
        <v/>
      </c>
      <c r="I1885" s="22" t="str">
        <f t="shared" si="566"/>
        <v/>
      </c>
      <c r="J1885" s="22" t="str">
        <f t="shared" si="576"/>
        <v/>
      </c>
      <c r="K1885" s="22" t="str">
        <f>IF(G1885&lt;&gt;"",IF(IFERROR(MATCH(TRUNC(G1885),ExcludeDateList,0),-1)&gt;-1,"",J1885),"")</f>
        <v/>
      </c>
      <c r="L1885" s="22" t="str">
        <f>IF(G1885&lt;&gt;"",IF(IFERROR(MATCH(TRUNC(G1885),ExcludeDateList,0),-1)&gt;-1,NA(),J1885),"")</f>
        <v/>
      </c>
      <c r="M1885" s="22" t="str">
        <f t="shared" si="577"/>
        <v/>
      </c>
      <c r="N1885" s="22" t="str">
        <f t="shared" si="567"/>
        <v/>
      </c>
      <c r="O1885" s="22" t="str">
        <f t="shared" si="578"/>
        <v/>
      </c>
      <c r="P1885" s="22" t="str">
        <f t="shared" si="568"/>
        <v/>
      </c>
      <c r="Q1885" s="22" t="str">
        <f t="shared" si="569"/>
        <v/>
      </c>
      <c r="R1885" s="22" t="str">
        <f t="shared" si="579"/>
        <v/>
      </c>
      <c r="S1885" s="22" t="str">
        <f t="shared" si="570"/>
        <v/>
      </c>
      <c r="T1885" s="22" t="str">
        <f t="shared" si="580"/>
        <v/>
      </c>
      <c r="U1885" s="22" t="str">
        <f t="shared" si="571"/>
        <v/>
      </c>
    </row>
    <row r="1886" spans="1:21" x14ac:dyDescent="0.25">
      <c r="A1886" s="21" t="str">
        <f>IF(INDEX('Predict Your Date Data (auto)'!A:A,ROW(A1886),1)&gt;0,INDEX('Predict Your Date Data (auto)'!A:A,ROW(A1886),1),"")</f>
        <v/>
      </c>
      <c r="B1886" s="21" t="str">
        <f>IF(A1886&lt;&gt;"",IF(IFERROR(MATCH(TRUNC(A1886),ExcludeDateList,0),-1)&gt;-1,"",TRUNC(A1886)),"")</f>
        <v/>
      </c>
      <c r="C1886" s="22" t="str">
        <f t="shared" si="572"/>
        <v/>
      </c>
      <c r="D1886" s="22" t="str">
        <f t="shared" si="573"/>
        <v/>
      </c>
      <c r="E1886" s="22" t="str">
        <f t="shared" si="574"/>
        <v/>
      </c>
      <c r="G1886" s="21" t="str">
        <f t="shared" si="575"/>
        <v/>
      </c>
      <c r="H1886" s="21" t="str">
        <f t="shared" si="565"/>
        <v/>
      </c>
      <c r="I1886" s="22" t="str">
        <f t="shared" si="566"/>
        <v/>
      </c>
      <c r="J1886" s="22" t="str">
        <f t="shared" si="576"/>
        <v/>
      </c>
      <c r="K1886" s="22" t="str">
        <f>IF(G1886&lt;&gt;"",IF(IFERROR(MATCH(TRUNC(G1886),ExcludeDateList,0),-1)&gt;-1,"",J1886),"")</f>
        <v/>
      </c>
      <c r="L1886" s="22" t="str">
        <f>IF(G1886&lt;&gt;"",IF(IFERROR(MATCH(TRUNC(G1886),ExcludeDateList,0),-1)&gt;-1,NA(),J1886),"")</f>
        <v/>
      </c>
      <c r="M1886" s="22" t="str">
        <f t="shared" si="577"/>
        <v/>
      </c>
      <c r="N1886" s="22" t="str">
        <f t="shared" si="567"/>
        <v/>
      </c>
      <c r="O1886" s="22" t="str">
        <f t="shared" si="578"/>
        <v/>
      </c>
      <c r="P1886" s="22" t="str">
        <f t="shared" si="568"/>
        <v/>
      </c>
      <c r="Q1886" s="22" t="str">
        <f t="shared" si="569"/>
        <v/>
      </c>
      <c r="R1886" s="22" t="str">
        <f t="shared" si="579"/>
        <v/>
      </c>
      <c r="S1886" s="22" t="str">
        <f t="shared" si="570"/>
        <v/>
      </c>
      <c r="T1886" s="22" t="str">
        <f t="shared" si="580"/>
        <v/>
      </c>
      <c r="U1886" s="22" t="str">
        <f t="shared" si="571"/>
        <v/>
      </c>
    </row>
    <row r="1887" spans="1:21" x14ac:dyDescent="0.25">
      <c r="A1887" s="21" t="str">
        <f>IF(INDEX('Predict Your Date Data (auto)'!A:A,ROW(A1887),1)&gt;0,INDEX('Predict Your Date Data (auto)'!A:A,ROW(A1887),1),"")</f>
        <v/>
      </c>
      <c r="B1887" s="21" t="str">
        <f>IF(A1887&lt;&gt;"",IF(IFERROR(MATCH(TRUNC(A1887),ExcludeDateList,0),-1)&gt;-1,"",TRUNC(A1887)),"")</f>
        <v/>
      </c>
      <c r="C1887" s="22" t="str">
        <f t="shared" si="572"/>
        <v/>
      </c>
      <c r="D1887" s="22" t="str">
        <f t="shared" si="573"/>
        <v/>
      </c>
      <c r="E1887" s="22" t="str">
        <f t="shared" si="574"/>
        <v/>
      </c>
      <c r="G1887" s="21" t="str">
        <f t="shared" si="575"/>
        <v/>
      </c>
      <c r="H1887" s="21" t="str">
        <f t="shared" si="565"/>
        <v/>
      </c>
      <c r="I1887" s="22" t="str">
        <f t="shared" si="566"/>
        <v/>
      </c>
      <c r="J1887" s="22" t="str">
        <f t="shared" si="576"/>
        <v/>
      </c>
      <c r="K1887" s="22" t="str">
        <f>IF(G1887&lt;&gt;"",IF(IFERROR(MATCH(TRUNC(G1887),ExcludeDateList,0),-1)&gt;-1,"",J1887),"")</f>
        <v/>
      </c>
      <c r="L1887" s="22" t="str">
        <f>IF(G1887&lt;&gt;"",IF(IFERROR(MATCH(TRUNC(G1887),ExcludeDateList,0),-1)&gt;-1,NA(),J1887),"")</f>
        <v/>
      </c>
      <c r="M1887" s="22" t="str">
        <f t="shared" si="577"/>
        <v/>
      </c>
      <c r="N1887" s="22" t="str">
        <f t="shared" si="567"/>
        <v/>
      </c>
      <c r="O1887" s="22" t="str">
        <f t="shared" si="578"/>
        <v/>
      </c>
      <c r="P1887" s="22" t="str">
        <f t="shared" si="568"/>
        <v/>
      </c>
      <c r="Q1887" s="22" t="str">
        <f t="shared" si="569"/>
        <v/>
      </c>
      <c r="R1887" s="22" t="str">
        <f t="shared" si="579"/>
        <v/>
      </c>
      <c r="S1887" s="22" t="str">
        <f t="shared" si="570"/>
        <v/>
      </c>
      <c r="T1887" s="22" t="str">
        <f t="shared" si="580"/>
        <v/>
      </c>
      <c r="U1887" s="22" t="str">
        <f t="shared" si="571"/>
        <v/>
      </c>
    </row>
    <row r="1888" spans="1:21" x14ac:dyDescent="0.25">
      <c r="A1888" s="21" t="str">
        <f>IF(INDEX('Predict Your Date Data (auto)'!A:A,ROW(A1888),1)&gt;0,INDEX('Predict Your Date Data (auto)'!A:A,ROW(A1888),1),"")</f>
        <v/>
      </c>
      <c r="B1888" s="21" t="str">
        <f>IF(A1888&lt;&gt;"",IF(IFERROR(MATCH(TRUNC(A1888),ExcludeDateList,0),-1)&gt;-1,"",TRUNC(A1888)),"")</f>
        <v/>
      </c>
      <c r="C1888" s="22" t="str">
        <f t="shared" si="572"/>
        <v/>
      </c>
      <c r="D1888" s="22" t="str">
        <f t="shared" si="573"/>
        <v/>
      </c>
      <c r="E1888" s="22" t="str">
        <f t="shared" si="574"/>
        <v/>
      </c>
      <c r="G1888" s="21" t="str">
        <f t="shared" si="575"/>
        <v/>
      </c>
      <c r="H1888" s="21" t="str">
        <f t="shared" si="565"/>
        <v/>
      </c>
      <c r="I1888" s="22" t="str">
        <f t="shared" si="566"/>
        <v/>
      </c>
      <c r="J1888" s="22" t="str">
        <f t="shared" si="576"/>
        <v/>
      </c>
      <c r="K1888" s="22" t="str">
        <f>IF(G1888&lt;&gt;"",IF(IFERROR(MATCH(TRUNC(G1888),ExcludeDateList,0),-1)&gt;-1,"",J1888),"")</f>
        <v/>
      </c>
      <c r="L1888" s="22" t="str">
        <f>IF(G1888&lt;&gt;"",IF(IFERROR(MATCH(TRUNC(G1888),ExcludeDateList,0),-1)&gt;-1,NA(),J1888),"")</f>
        <v/>
      </c>
      <c r="M1888" s="22" t="str">
        <f t="shared" si="577"/>
        <v/>
      </c>
      <c r="N1888" s="22" t="str">
        <f t="shared" si="567"/>
        <v/>
      </c>
      <c r="O1888" s="22" t="str">
        <f t="shared" si="578"/>
        <v/>
      </c>
      <c r="P1888" s="22" t="str">
        <f t="shared" si="568"/>
        <v/>
      </c>
      <c r="Q1888" s="22" t="str">
        <f t="shared" si="569"/>
        <v/>
      </c>
      <c r="R1888" s="22" t="str">
        <f t="shared" si="579"/>
        <v/>
      </c>
      <c r="S1888" s="22" t="str">
        <f t="shared" si="570"/>
        <v/>
      </c>
      <c r="T1888" s="22" t="str">
        <f t="shared" si="580"/>
        <v/>
      </c>
      <c r="U1888" s="22" t="str">
        <f t="shared" si="571"/>
        <v/>
      </c>
    </row>
    <row r="1889" spans="1:21" x14ac:dyDescent="0.25">
      <c r="A1889" s="21" t="str">
        <f>IF(INDEX('Predict Your Date Data (auto)'!A:A,ROW(A1889),1)&gt;0,INDEX('Predict Your Date Data (auto)'!A:A,ROW(A1889),1),"")</f>
        <v/>
      </c>
      <c r="B1889" s="21" t="str">
        <f>IF(A1889&lt;&gt;"",IF(IFERROR(MATCH(TRUNC(A1889),ExcludeDateList,0),-1)&gt;-1,"",TRUNC(A1889)),"")</f>
        <v/>
      </c>
      <c r="C1889" s="22" t="str">
        <f t="shared" si="572"/>
        <v/>
      </c>
      <c r="D1889" s="22" t="str">
        <f t="shared" si="573"/>
        <v/>
      </c>
      <c r="E1889" s="22" t="str">
        <f t="shared" si="574"/>
        <v/>
      </c>
      <c r="G1889" s="21" t="str">
        <f t="shared" si="575"/>
        <v/>
      </c>
      <c r="H1889" s="21" t="str">
        <f t="shared" si="565"/>
        <v/>
      </c>
      <c r="I1889" s="22" t="str">
        <f t="shared" si="566"/>
        <v/>
      </c>
      <c r="J1889" s="22" t="str">
        <f t="shared" si="576"/>
        <v/>
      </c>
      <c r="K1889" s="22" t="str">
        <f>IF(G1889&lt;&gt;"",IF(IFERROR(MATCH(TRUNC(G1889),ExcludeDateList,0),-1)&gt;-1,"",J1889),"")</f>
        <v/>
      </c>
      <c r="L1889" s="22" t="str">
        <f>IF(G1889&lt;&gt;"",IF(IFERROR(MATCH(TRUNC(G1889),ExcludeDateList,0),-1)&gt;-1,NA(),J1889),"")</f>
        <v/>
      </c>
      <c r="M1889" s="22" t="str">
        <f t="shared" si="577"/>
        <v/>
      </c>
      <c r="N1889" s="22" t="str">
        <f t="shared" si="567"/>
        <v/>
      </c>
      <c r="O1889" s="22" t="str">
        <f t="shared" si="578"/>
        <v/>
      </c>
      <c r="P1889" s="22" t="str">
        <f t="shared" si="568"/>
        <v/>
      </c>
      <c r="Q1889" s="22" t="str">
        <f t="shared" si="569"/>
        <v/>
      </c>
      <c r="R1889" s="22" t="str">
        <f t="shared" si="579"/>
        <v/>
      </c>
      <c r="S1889" s="22" t="str">
        <f t="shared" si="570"/>
        <v/>
      </c>
      <c r="T1889" s="22" t="str">
        <f t="shared" si="580"/>
        <v/>
      </c>
      <c r="U1889" s="22" t="str">
        <f t="shared" si="571"/>
        <v/>
      </c>
    </row>
    <row r="1890" spans="1:21" x14ac:dyDescent="0.25">
      <c r="A1890" s="21" t="str">
        <f>IF(INDEX('Predict Your Date Data (auto)'!A:A,ROW(A1890),1)&gt;0,INDEX('Predict Your Date Data (auto)'!A:A,ROW(A1890),1),"")</f>
        <v/>
      </c>
      <c r="B1890" s="21" t="str">
        <f>IF(A1890&lt;&gt;"",IF(IFERROR(MATCH(TRUNC(A1890),ExcludeDateList,0),-1)&gt;-1,"",TRUNC(A1890)),"")</f>
        <v/>
      </c>
      <c r="C1890" s="22" t="str">
        <f t="shared" si="572"/>
        <v/>
      </c>
      <c r="D1890" s="22" t="str">
        <f t="shared" si="573"/>
        <v/>
      </c>
      <c r="E1890" s="22" t="str">
        <f t="shared" si="574"/>
        <v/>
      </c>
      <c r="G1890" s="21" t="str">
        <f t="shared" si="575"/>
        <v/>
      </c>
      <c r="H1890" s="21" t="str">
        <f t="shared" si="565"/>
        <v/>
      </c>
      <c r="I1890" s="22" t="str">
        <f t="shared" si="566"/>
        <v/>
      </c>
      <c r="J1890" s="22" t="str">
        <f t="shared" si="576"/>
        <v/>
      </c>
      <c r="K1890" s="22" t="str">
        <f>IF(G1890&lt;&gt;"",IF(IFERROR(MATCH(TRUNC(G1890),ExcludeDateList,0),-1)&gt;-1,"",J1890),"")</f>
        <v/>
      </c>
      <c r="L1890" s="22" t="str">
        <f>IF(G1890&lt;&gt;"",IF(IFERROR(MATCH(TRUNC(G1890),ExcludeDateList,0),-1)&gt;-1,NA(),J1890),"")</f>
        <v/>
      </c>
      <c r="M1890" s="22" t="str">
        <f t="shared" si="577"/>
        <v/>
      </c>
      <c r="N1890" s="22" t="str">
        <f t="shared" si="567"/>
        <v/>
      </c>
      <c r="O1890" s="22" t="str">
        <f t="shared" si="578"/>
        <v/>
      </c>
      <c r="P1890" s="22" t="str">
        <f t="shared" si="568"/>
        <v/>
      </c>
      <c r="Q1890" s="22" t="str">
        <f t="shared" si="569"/>
        <v/>
      </c>
      <c r="R1890" s="22" t="str">
        <f t="shared" si="579"/>
        <v/>
      </c>
      <c r="S1890" s="22" t="str">
        <f t="shared" si="570"/>
        <v/>
      </c>
      <c r="T1890" s="22" t="str">
        <f t="shared" si="580"/>
        <v/>
      </c>
      <c r="U1890" s="22" t="str">
        <f t="shared" si="571"/>
        <v/>
      </c>
    </row>
    <row r="1891" spans="1:21" x14ac:dyDescent="0.25">
      <c r="A1891" s="21" t="str">
        <f>IF(INDEX('Predict Your Date Data (auto)'!A:A,ROW(A1891),1)&gt;0,INDEX('Predict Your Date Data (auto)'!A:A,ROW(A1891),1),"")</f>
        <v/>
      </c>
      <c r="B1891" s="21" t="str">
        <f>IF(A1891&lt;&gt;"",IF(IFERROR(MATCH(TRUNC(A1891),ExcludeDateList,0),-1)&gt;-1,"",TRUNC(A1891)),"")</f>
        <v/>
      </c>
      <c r="C1891" s="22" t="str">
        <f t="shared" si="572"/>
        <v/>
      </c>
      <c r="D1891" s="22" t="str">
        <f t="shared" si="573"/>
        <v/>
      </c>
      <c r="E1891" s="22" t="str">
        <f t="shared" si="574"/>
        <v/>
      </c>
      <c r="G1891" s="21" t="str">
        <f t="shared" si="575"/>
        <v/>
      </c>
      <c r="H1891" s="21" t="str">
        <f t="shared" si="565"/>
        <v/>
      </c>
      <c r="I1891" s="22" t="str">
        <f t="shared" si="566"/>
        <v/>
      </c>
      <c r="J1891" s="22" t="str">
        <f t="shared" si="576"/>
        <v/>
      </c>
      <c r="K1891" s="22" t="str">
        <f>IF(G1891&lt;&gt;"",IF(IFERROR(MATCH(TRUNC(G1891),ExcludeDateList,0),-1)&gt;-1,"",J1891),"")</f>
        <v/>
      </c>
      <c r="L1891" s="22" t="str">
        <f>IF(G1891&lt;&gt;"",IF(IFERROR(MATCH(TRUNC(G1891),ExcludeDateList,0),-1)&gt;-1,NA(),J1891),"")</f>
        <v/>
      </c>
      <c r="M1891" s="22" t="str">
        <f t="shared" si="577"/>
        <v/>
      </c>
      <c r="N1891" s="22" t="str">
        <f t="shared" si="567"/>
        <v/>
      </c>
      <c r="O1891" s="22" t="str">
        <f t="shared" si="578"/>
        <v/>
      </c>
      <c r="P1891" s="22" t="str">
        <f t="shared" si="568"/>
        <v/>
      </c>
      <c r="Q1891" s="22" t="str">
        <f t="shared" si="569"/>
        <v/>
      </c>
      <c r="R1891" s="22" t="str">
        <f t="shared" si="579"/>
        <v/>
      </c>
      <c r="S1891" s="22" t="str">
        <f t="shared" si="570"/>
        <v/>
      </c>
      <c r="T1891" s="22" t="str">
        <f t="shared" si="580"/>
        <v/>
      </c>
      <c r="U1891" s="22" t="str">
        <f t="shared" si="571"/>
        <v/>
      </c>
    </row>
    <row r="1892" spans="1:21" x14ac:dyDescent="0.25">
      <c r="A1892" s="21" t="str">
        <f>IF(INDEX('Predict Your Date Data (auto)'!A:A,ROW(A1892),1)&gt;0,INDEX('Predict Your Date Data (auto)'!A:A,ROW(A1892),1),"")</f>
        <v/>
      </c>
      <c r="B1892" s="21" t="str">
        <f>IF(A1892&lt;&gt;"",IF(IFERROR(MATCH(TRUNC(A1892),ExcludeDateList,0),-1)&gt;-1,"",TRUNC(A1892)),"")</f>
        <v/>
      </c>
      <c r="C1892" s="22" t="str">
        <f t="shared" si="572"/>
        <v/>
      </c>
      <c r="D1892" s="22" t="str">
        <f t="shared" si="573"/>
        <v/>
      </c>
      <c r="E1892" s="22" t="str">
        <f t="shared" si="574"/>
        <v/>
      </c>
      <c r="G1892" s="21" t="str">
        <f t="shared" si="575"/>
        <v/>
      </c>
      <c r="H1892" s="21" t="str">
        <f t="shared" si="565"/>
        <v/>
      </c>
      <c r="I1892" s="22" t="str">
        <f t="shared" si="566"/>
        <v/>
      </c>
      <c r="J1892" s="22" t="str">
        <f t="shared" si="576"/>
        <v/>
      </c>
      <c r="K1892" s="22" t="str">
        <f>IF(G1892&lt;&gt;"",IF(IFERROR(MATCH(TRUNC(G1892),ExcludeDateList,0),-1)&gt;-1,"",J1892),"")</f>
        <v/>
      </c>
      <c r="L1892" s="22" t="str">
        <f>IF(G1892&lt;&gt;"",IF(IFERROR(MATCH(TRUNC(G1892),ExcludeDateList,0),-1)&gt;-1,NA(),J1892),"")</f>
        <v/>
      </c>
      <c r="M1892" s="22" t="str">
        <f t="shared" si="577"/>
        <v/>
      </c>
      <c r="N1892" s="22" t="str">
        <f t="shared" si="567"/>
        <v/>
      </c>
      <c r="O1892" s="22" t="str">
        <f t="shared" si="578"/>
        <v/>
      </c>
      <c r="P1892" s="22" t="str">
        <f t="shared" si="568"/>
        <v/>
      </c>
      <c r="Q1892" s="22" t="str">
        <f t="shared" si="569"/>
        <v/>
      </c>
      <c r="R1892" s="22" t="str">
        <f t="shared" si="579"/>
        <v/>
      </c>
      <c r="S1892" s="22" t="str">
        <f t="shared" si="570"/>
        <v/>
      </c>
      <c r="T1892" s="22" t="str">
        <f t="shared" si="580"/>
        <v/>
      </c>
      <c r="U1892" s="22" t="str">
        <f t="shared" si="571"/>
        <v/>
      </c>
    </row>
    <row r="1893" spans="1:21" x14ac:dyDescent="0.25">
      <c r="A1893" s="21" t="str">
        <f>IF(INDEX('Predict Your Date Data (auto)'!A:A,ROW(A1893),1)&gt;0,INDEX('Predict Your Date Data (auto)'!A:A,ROW(A1893),1),"")</f>
        <v/>
      </c>
      <c r="B1893" s="21" t="str">
        <f>IF(A1893&lt;&gt;"",IF(IFERROR(MATCH(TRUNC(A1893),ExcludeDateList,0),-1)&gt;-1,"",TRUNC(A1893)),"")</f>
        <v/>
      </c>
      <c r="C1893" s="22" t="str">
        <f t="shared" si="572"/>
        <v/>
      </c>
      <c r="D1893" s="22" t="str">
        <f t="shared" si="573"/>
        <v/>
      </c>
      <c r="E1893" s="22" t="str">
        <f t="shared" si="574"/>
        <v/>
      </c>
      <c r="G1893" s="21" t="str">
        <f t="shared" si="575"/>
        <v/>
      </c>
      <c r="H1893" s="21" t="str">
        <f t="shared" si="565"/>
        <v/>
      </c>
      <c r="I1893" s="22" t="str">
        <f t="shared" si="566"/>
        <v/>
      </c>
      <c r="J1893" s="22" t="str">
        <f t="shared" si="576"/>
        <v/>
      </c>
      <c r="K1893" s="22" t="str">
        <f>IF(G1893&lt;&gt;"",IF(IFERROR(MATCH(TRUNC(G1893),ExcludeDateList,0),-1)&gt;-1,"",J1893),"")</f>
        <v/>
      </c>
      <c r="L1893" s="22" t="str">
        <f>IF(G1893&lt;&gt;"",IF(IFERROR(MATCH(TRUNC(G1893),ExcludeDateList,0),-1)&gt;-1,NA(),J1893),"")</f>
        <v/>
      </c>
      <c r="M1893" s="22" t="str">
        <f t="shared" si="577"/>
        <v/>
      </c>
      <c r="N1893" s="22" t="str">
        <f t="shared" si="567"/>
        <v/>
      </c>
      <c r="O1893" s="22" t="str">
        <f t="shared" si="578"/>
        <v/>
      </c>
      <c r="P1893" s="22" t="str">
        <f t="shared" si="568"/>
        <v/>
      </c>
      <c r="Q1893" s="22" t="str">
        <f t="shared" si="569"/>
        <v/>
      </c>
      <c r="R1893" s="22" t="str">
        <f t="shared" si="579"/>
        <v/>
      </c>
      <c r="S1893" s="22" t="str">
        <f t="shared" si="570"/>
        <v/>
      </c>
      <c r="T1893" s="22" t="str">
        <f t="shared" si="580"/>
        <v/>
      </c>
      <c r="U1893" s="22" t="str">
        <f t="shared" si="571"/>
        <v/>
      </c>
    </row>
    <row r="1894" spans="1:21" x14ac:dyDescent="0.25">
      <c r="A1894" s="21" t="str">
        <f>IF(INDEX('Predict Your Date Data (auto)'!A:A,ROW(A1894),1)&gt;0,INDEX('Predict Your Date Data (auto)'!A:A,ROW(A1894),1),"")</f>
        <v/>
      </c>
      <c r="B1894" s="21" t="str">
        <f>IF(A1894&lt;&gt;"",IF(IFERROR(MATCH(TRUNC(A1894),ExcludeDateList,0),-1)&gt;-1,"",TRUNC(A1894)),"")</f>
        <v/>
      </c>
      <c r="C1894" s="22" t="str">
        <f t="shared" si="572"/>
        <v/>
      </c>
      <c r="D1894" s="22" t="str">
        <f t="shared" si="573"/>
        <v/>
      </c>
      <c r="E1894" s="22" t="str">
        <f t="shared" si="574"/>
        <v/>
      </c>
      <c r="G1894" s="21" t="str">
        <f t="shared" si="575"/>
        <v/>
      </c>
      <c r="H1894" s="21" t="str">
        <f t="shared" si="565"/>
        <v/>
      </c>
      <c r="I1894" s="22" t="str">
        <f t="shared" si="566"/>
        <v/>
      </c>
      <c r="J1894" s="22" t="str">
        <f t="shared" si="576"/>
        <v/>
      </c>
      <c r="K1894" s="22" t="str">
        <f>IF(G1894&lt;&gt;"",IF(IFERROR(MATCH(TRUNC(G1894),ExcludeDateList,0),-1)&gt;-1,"",J1894),"")</f>
        <v/>
      </c>
      <c r="L1894" s="22" t="str">
        <f>IF(G1894&lt;&gt;"",IF(IFERROR(MATCH(TRUNC(G1894),ExcludeDateList,0),-1)&gt;-1,NA(),J1894),"")</f>
        <v/>
      </c>
      <c r="M1894" s="22" t="str">
        <f t="shared" si="577"/>
        <v/>
      </c>
      <c r="N1894" s="22" t="str">
        <f t="shared" si="567"/>
        <v/>
      </c>
      <c r="O1894" s="22" t="str">
        <f t="shared" si="578"/>
        <v/>
      </c>
      <c r="P1894" s="22" t="str">
        <f t="shared" si="568"/>
        <v/>
      </c>
      <c r="Q1894" s="22" t="str">
        <f t="shared" si="569"/>
        <v/>
      </c>
      <c r="R1894" s="22" t="str">
        <f t="shared" si="579"/>
        <v/>
      </c>
      <c r="S1894" s="22" t="str">
        <f t="shared" si="570"/>
        <v/>
      </c>
      <c r="T1894" s="22" t="str">
        <f t="shared" si="580"/>
        <v/>
      </c>
      <c r="U1894" s="22" t="str">
        <f t="shared" si="571"/>
        <v/>
      </c>
    </row>
    <row r="1895" spans="1:21" x14ac:dyDescent="0.25">
      <c r="A1895" s="21" t="str">
        <f>IF(INDEX('Predict Your Date Data (auto)'!A:A,ROW(A1895),1)&gt;0,INDEX('Predict Your Date Data (auto)'!A:A,ROW(A1895),1),"")</f>
        <v/>
      </c>
      <c r="B1895" s="21" t="str">
        <f>IF(A1895&lt;&gt;"",IF(IFERROR(MATCH(TRUNC(A1895),ExcludeDateList,0),-1)&gt;-1,"",TRUNC(A1895)),"")</f>
        <v/>
      </c>
      <c r="C1895" s="22" t="str">
        <f t="shared" si="572"/>
        <v/>
      </c>
      <c r="D1895" s="22" t="str">
        <f t="shared" si="573"/>
        <v/>
      </c>
      <c r="E1895" s="22" t="str">
        <f t="shared" si="574"/>
        <v/>
      </c>
      <c r="G1895" s="21" t="str">
        <f t="shared" si="575"/>
        <v/>
      </c>
      <c r="H1895" s="21" t="str">
        <f t="shared" si="565"/>
        <v/>
      </c>
      <c r="I1895" s="22" t="str">
        <f t="shared" si="566"/>
        <v/>
      </c>
      <c r="J1895" s="22" t="str">
        <f t="shared" si="576"/>
        <v/>
      </c>
      <c r="K1895" s="22" t="str">
        <f>IF(G1895&lt;&gt;"",IF(IFERROR(MATCH(TRUNC(G1895),ExcludeDateList,0),-1)&gt;-1,"",J1895),"")</f>
        <v/>
      </c>
      <c r="L1895" s="22" t="str">
        <f>IF(G1895&lt;&gt;"",IF(IFERROR(MATCH(TRUNC(G1895),ExcludeDateList,0),-1)&gt;-1,NA(),J1895),"")</f>
        <v/>
      </c>
      <c r="M1895" s="22" t="str">
        <f t="shared" si="577"/>
        <v/>
      </c>
      <c r="N1895" s="22" t="str">
        <f t="shared" si="567"/>
        <v/>
      </c>
      <c r="O1895" s="22" t="str">
        <f t="shared" si="578"/>
        <v/>
      </c>
      <c r="P1895" s="22" t="str">
        <f t="shared" si="568"/>
        <v/>
      </c>
      <c r="Q1895" s="22" t="str">
        <f t="shared" si="569"/>
        <v/>
      </c>
      <c r="R1895" s="22" t="str">
        <f t="shared" si="579"/>
        <v/>
      </c>
      <c r="S1895" s="22" t="str">
        <f t="shared" si="570"/>
        <v/>
      </c>
      <c r="T1895" s="22" t="str">
        <f t="shared" si="580"/>
        <v/>
      </c>
      <c r="U1895" s="22" t="str">
        <f t="shared" si="571"/>
        <v/>
      </c>
    </row>
    <row r="1896" spans="1:21" x14ac:dyDescent="0.25">
      <c r="A1896" s="21" t="str">
        <f>IF(INDEX('Predict Your Date Data (auto)'!A:A,ROW(A1896),1)&gt;0,INDEX('Predict Your Date Data (auto)'!A:A,ROW(A1896),1),"")</f>
        <v/>
      </c>
      <c r="B1896" s="21" t="str">
        <f>IF(A1896&lt;&gt;"",IF(IFERROR(MATCH(TRUNC(A1896),ExcludeDateList,0),-1)&gt;-1,"",TRUNC(A1896)),"")</f>
        <v/>
      </c>
      <c r="C1896" s="22" t="str">
        <f t="shared" si="572"/>
        <v/>
      </c>
      <c r="D1896" s="22" t="str">
        <f t="shared" si="573"/>
        <v/>
      </c>
      <c r="E1896" s="22" t="str">
        <f t="shared" si="574"/>
        <v/>
      </c>
      <c r="G1896" s="21" t="str">
        <f t="shared" si="575"/>
        <v/>
      </c>
      <c r="H1896" s="21" t="str">
        <f t="shared" si="565"/>
        <v/>
      </c>
      <c r="I1896" s="22" t="str">
        <f t="shared" si="566"/>
        <v/>
      </c>
      <c r="J1896" s="22" t="str">
        <f t="shared" si="576"/>
        <v/>
      </c>
      <c r="K1896" s="22" t="str">
        <f>IF(G1896&lt;&gt;"",IF(IFERROR(MATCH(TRUNC(G1896),ExcludeDateList,0),-1)&gt;-1,"",J1896),"")</f>
        <v/>
      </c>
      <c r="L1896" s="22" t="str">
        <f>IF(G1896&lt;&gt;"",IF(IFERROR(MATCH(TRUNC(G1896),ExcludeDateList,0),-1)&gt;-1,NA(),J1896),"")</f>
        <v/>
      </c>
      <c r="M1896" s="22" t="str">
        <f t="shared" si="577"/>
        <v/>
      </c>
      <c r="N1896" s="22" t="str">
        <f t="shared" si="567"/>
        <v/>
      </c>
      <c r="O1896" s="22" t="str">
        <f t="shared" si="578"/>
        <v/>
      </c>
      <c r="P1896" s="22" t="str">
        <f t="shared" si="568"/>
        <v/>
      </c>
      <c r="Q1896" s="22" t="str">
        <f t="shared" si="569"/>
        <v/>
      </c>
      <c r="R1896" s="22" t="str">
        <f t="shared" si="579"/>
        <v/>
      </c>
      <c r="S1896" s="22" t="str">
        <f t="shared" si="570"/>
        <v/>
      </c>
      <c r="T1896" s="22" t="str">
        <f t="shared" si="580"/>
        <v/>
      </c>
      <c r="U1896" s="22" t="str">
        <f t="shared" si="571"/>
        <v/>
      </c>
    </row>
    <row r="1897" spans="1:21" x14ac:dyDescent="0.25">
      <c r="A1897" s="21" t="str">
        <f>IF(INDEX('Predict Your Date Data (auto)'!A:A,ROW(A1897),1)&gt;0,INDEX('Predict Your Date Data (auto)'!A:A,ROW(A1897),1),"")</f>
        <v/>
      </c>
      <c r="B1897" s="21" t="str">
        <f>IF(A1897&lt;&gt;"",IF(IFERROR(MATCH(TRUNC(A1897),ExcludeDateList,0),-1)&gt;-1,"",TRUNC(A1897)),"")</f>
        <v/>
      </c>
      <c r="C1897" s="22" t="str">
        <f t="shared" si="572"/>
        <v/>
      </c>
      <c r="D1897" s="22" t="str">
        <f t="shared" si="573"/>
        <v/>
      </c>
      <c r="E1897" s="22" t="str">
        <f t="shared" si="574"/>
        <v/>
      </c>
      <c r="G1897" s="21" t="str">
        <f t="shared" si="575"/>
        <v/>
      </c>
      <c r="H1897" s="21" t="str">
        <f t="shared" si="565"/>
        <v/>
      </c>
      <c r="I1897" s="22" t="str">
        <f t="shared" si="566"/>
        <v/>
      </c>
      <c r="J1897" s="22" t="str">
        <f t="shared" si="576"/>
        <v/>
      </c>
      <c r="K1897" s="22" t="str">
        <f>IF(G1897&lt;&gt;"",IF(IFERROR(MATCH(TRUNC(G1897),ExcludeDateList,0),-1)&gt;-1,"",J1897),"")</f>
        <v/>
      </c>
      <c r="L1897" s="22" t="str">
        <f>IF(G1897&lt;&gt;"",IF(IFERROR(MATCH(TRUNC(G1897),ExcludeDateList,0),-1)&gt;-1,NA(),J1897),"")</f>
        <v/>
      </c>
      <c r="M1897" s="22" t="str">
        <f t="shared" si="577"/>
        <v/>
      </c>
      <c r="N1897" s="22" t="str">
        <f t="shared" si="567"/>
        <v/>
      </c>
      <c r="O1897" s="22" t="str">
        <f t="shared" si="578"/>
        <v/>
      </c>
      <c r="P1897" s="22" t="str">
        <f t="shared" si="568"/>
        <v/>
      </c>
      <c r="Q1897" s="22" t="str">
        <f t="shared" si="569"/>
        <v/>
      </c>
      <c r="R1897" s="22" t="str">
        <f t="shared" si="579"/>
        <v/>
      </c>
      <c r="S1897" s="22" t="str">
        <f t="shared" si="570"/>
        <v/>
      </c>
      <c r="T1897" s="22" t="str">
        <f t="shared" si="580"/>
        <v/>
      </c>
      <c r="U1897" s="22" t="str">
        <f t="shared" si="571"/>
        <v/>
      </c>
    </row>
    <row r="1898" spans="1:21" x14ac:dyDescent="0.25">
      <c r="A1898" s="21" t="str">
        <f>IF(INDEX('Predict Your Date Data (auto)'!A:A,ROW(A1898),1)&gt;0,INDEX('Predict Your Date Data (auto)'!A:A,ROW(A1898),1),"")</f>
        <v/>
      </c>
      <c r="B1898" s="21" t="str">
        <f>IF(A1898&lt;&gt;"",IF(IFERROR(MATCH(TRUNC(A1898),ExcludeDateList,0),-1)&gt;-1,"",TRUNC(A1898)),"")</f>
        <v/>
      </c>
      <c r="C1898" s="22" t="str">
        <f t="shared" si="572"/>
        <v/>
      </c>
      <c r="D1898" s="22" t="str">
        <f t="shared" si="573"/>
        <v/>
      </c>
      <c r="E1898" s="22" t="str">
        <f t="shared" si="574"/>
        <v/>
      </c>
      <c r="G1898" s="21" t="str">
        <f t="shared" si="575"/>
        <v/>
      </c>
      <c r="H1898" s="21" t="str">
        <f t="shared" si="565"/>
        <v/>
      </c>
      <c r="I1898" s="22" t="str">
        <f t="shared" si="566"/>
        <v/>
      </c>
      <c r="J1898" s="22" t="str">
        <f t="shared" si="576"/>
        <v/>
      </c>
      <c r="K1898" s="22" t="str">
        <f>IF(G1898&lt;&gt;"",IF(IFERROR(MATCH(TRUNC(G1898),ExcludeDateList,0),-1)&gt;-1,"",J1898),"")</f>
        <v/>
      </c>
      <c r="L1898" s="22" t="str">
        <f>IF(G1898&lt;&gt;"",IF(IFERROR(MATCH(TRUNC(G1898),ExcludeDateList,0),-1)&gt;-1,NA(),J1898),"")</f>
        <v/>
      </c>
      <c r="M1898" s="22" t="str">
        <f t="shared" si="577"/>
        <v/>
      </c>
      <c r="N1898" s="22" t="str">
        <f t="shared" si="567"/>
        <v/>
      </c>
      <c r="O1898" s="22" t="str">
        <f t="shared" si="578"/>
        <v/>
      </c>
      <c r="P1898" s="22" t="str">
        <f t="shared" si="568"/>
        <v/>
      </c>
      <c r="Q1898" s="22" t="str">
        <f t="shared" si="569"/>
        <v/>
      </c>
      <c r="R1898" s="22" t="str">
        <f t="shared" si="579"/>
        <v/>
      </c>
      <c r="S1898" s="22" t="str">
        <f t="shared" si="570"/>
        <v/>
      </c>
      <c r="T1898" s="22" t="str">
        <f t="shared" si="580"/>
        <v/>
      </c>
      <c r="U1898" s="22" t="str">
        <f t="shared" si="571"/>
        <v/>
      </c>
    </row>
    <row r="1899" spans="1:21" x14ac:dyDescent="0.25">
      <c r="A1899" s="21" t="str">
        <f>IF(INDEX('Predict Your Date Data (auto)'!A:A,ROW(A1899),1)&gt;0,INDEX('Predict Your Date Data (auto)'!A:A,ROW(A1899),1),"")</f>
        <v/>
      </c>
      <c r="B1899" s="21" t="str">
        <f>IF(A1899&lt;&gt;"",IF(IFERROR(MATCH(TRUNC(A1899),ExcludeDateList,0),-1)&gt;-1,"",TRUNC(A1899)),"")</f>
        <v/>
      </c>
      <c r="C1899" s="22" t="str">
        <f t="shared" si="572"/>
        <v/>
      </c>
      <c r="D1899" s="22" t="str">
        <f t="shared" si="573"/>
        <v/>
      </c>
      <c r="E1899" s="22" t="str">
        <f t="shared" si="574"/>
        <v/>
      </c>
      <c r="G1899" s="21" t="str">
        <f t="shared" si="575"/>
        <v/>
      </c>
      <c r="H1899" s="21" t="str">
        <f t="shared" si="565"/>
        <v/>
      </c>
      <c r="I1899" s="22" t="str">
        <f t="shared" si="566"/>
        <v/>
      </c>
      <c r="J1899" s="22" t="str">
        <f t="shared" si="576"/>
        <v/>
      </c>
      <c r="K1899" s="22" t="str">
        <f>IF(G1899&lt;&gt;"",IF(IFERROR(MATCH(TRUNC(G1899),ExcludeDateList,0),-1)&gt;-1,"",J1899),"")</f>
        <v/>
      </c>
      <c r="L1899" s="22" t="str">
        <f>IF(G1899&lt;&gt;"",IF(IFERROR(MATCH(TRUNC(G1899),ExcludeDateList,0),-1)&gt;-1,NA(),J1899),"")</f>
        <v/>
      </c>
      <c r="M1899" s="22" t="str">
        <f t="shared" si="577"/>
        <v/>
      </c>
      <c r="N1899" s="22" t="str">
        <f t="shared" si="567"/>
        <v/>
      </c>
      <c r="O1899" s="22" t="str">
        <f t="shared" si="578"/>
        <v/>
      </c>
      <c r="P1899" s="22" t="str">
        <f t="shared" si="568"/>
        <v/>
      </c>
      <c r="Q1899" s="22" t="str">
        <f t="shared" si="569"/>
        <v/>
      </c>
      <c r="R1899" s="22" t="str">
        <f t="shared" si="579"/>
        <v/>
      </c>
      <c r="S1899" s="22" t="str">
        <f t="shared" si="570"/>
        <v/>
      </c>
      <c r="T1899" s="22" t="str">
        <f t="shared" si="580"/>
        <v/>
      </c>
      <c r="U1899" s="22" t="str">
        <f t="shared" si="571"/>
        <v/>
      </c>
    </row>
    <row r="1900" spans="1:21" x14ac:dyDescent="0.25">
      <c r="A1900" s="21" t="str">
        <f>IF(INDEX('Predict Your Date Data (auto)'!A:A,ROW(A1900),1)&gt;0,INDEX('Predict Your Date Data (auto)'!A:A,ROW(A1900),1),"")</f>
        <v/>
      </c>
      <c r="B1900" s="21" t="str">
        <f>IF(A1900&lt;&gt;"",IF(IFERROR(MATCH(TRUNC(A1900),ExcludeDateList,0),-1)&gt;-1,"",TRUNC(A1900)),"")</f>
        <v/>
      </c>
      <c r="C1900" s="22" t="str">
        <f t="shared" si="572"/>
        <v/>
      </c>
      <c r="D1900" s="22" t="str">
        <f t="shared" si="573"/>
        <v/>
      </c>
      <c r="E1900" s="22" t="str">
        <f t="shared" si="574"/>
        <v/>
      </c>
      <c r="G1900" s="21" t="str">
        <f t="shared" si="575"/>
        <v/>
      </c>
      <c r="H1900" s="21" t="str">
        <f t="shared" si="565"/>
        <v/>
      </c>
      <c r="I1900" s="22" t="str">
        <f t="shared" si="566"/>
        <v/>
      </c>
      <c r="J1900" s="22" t="str">
        <f t="shared" si="576"/>
        <v/>
      </c>
      <c r="K1900" s="22" t="str">
        <f>IF(G1900&lt;&gt;"",IF(IFERROR(MATCH(TRUNC(G1900),ExcludeDateList,0),-1)&gt;-1,"",J1900),"")</f>
        <v/>
      </c>
      <c r="L1900" s="22" t="str">
        <f>IF(G1900&lt;&gt;"",IF(IFERROR(MATCH(TRUNC(G1900),ExcludeDateList,0),-1)&gt;-1,NA(),J1900),"")</f>
        <v/>
      </c>
      <c r="M1900" s="22" t="str">
        <f t="shared" si="577"/>
        <v/>
      </c>
      <c r="N1900" s="22" t="str">
        <f t="shared" si="567"/>
        <v/>
      </c>
      <c r="O1900" s="22" t="str">
        <f t="shared" si="578"/>
        <v/>
      </c>
      <c r="P1900" s="22" t="str">
        <f t="shared" si="568"/>
        <v/>
      </c>
      <c r="Q1900" s="22" t="str">
        <f t="shared" si="569"/>
        <v/>
      </c>
      <c r="R1900" s="22" t="str">
        <f t="shared" si="579"/>
        <v/>
      </c>
      <c r="S1900" s="22" t="str">
        <f t="shared" si="570"/>
        <v/>
      </c>
      <c r="T1900" s="22" t="str">
        <f t="shared" si="580"/>
        <v/>
      </c>
      <c r="U1900" s="22" t="str">
        <f t="shared" si="571"/>
        <v/>
      </c>
    </row>
    <row r="1901" spans="1:21" x14ac:dyDescent="0.25">
      <c r="A1901" s="21" t="str">
        <f>IF(INDEX('Predict Your Date Data (auto)'!A:A,ROW(A1901),1)&gt;0,INDEX('Predict Your Date Data (auto)'!A:A,ROW(A1901),1),"")</f>
        <v/>
      </c>
      <c r="B1901" s="21" t="str">
        <f>IF(A1901&lt;&gt;"",IF(IFERROR(MATCH(TRUNC(A1901),ExcludeDateList,0),-1)&gt;-1,"",TRUNC(A1901)),"")</f>
        <v/>
      </c>
      <c r="C1901" s="22" t="str">
        <f t="shared" si="572"/>
        <v/>
      </c>
      <c r="D1901" s="22" t="str">
        <f t="shared" si="573"/>
        <v/>
      </c>
      <c r="E1901" s="22" t="str">
        <f t="shared" si="574"/>
        <v/>
      </c>
      <c r="G1901" s="21" t="str">
        <f t="shared" si="575"/>
        <v/>
      </c>
      <c r="H1901" s="21" t="str">
        <f t="shared" si="565"/>
        <v/>
      </c>
      <c r="I1901" s="22" t="str">
        <f t="shared" si="566"/>
        <v/>
      </c>
      <c r="J1901" s="22" t="str">
        <f t="shared" si="576"/>
        <v/>
      </c>
      <c r="K1901" s="22" t="str">
        <f>IF(G1901&lt;&gt;"",IF(IFERROR(MATCH(TRUNC(G1901),ExcludeDateList,0),-1)&gt;-1,"",J1901),"")</f>
        <v/>
      </c>
      <c r="L1901" s="22" t="str">
        <f>IF(G1901&lt;&gt;"",IF(IFERROR(MATCH(TRUNC(G1901),ExcludeDateList,0),-1)&gt;-1,NA(),J1901),"")</f>
        <v/>
      </c>
      <c r="M1901" s="22" t="str">
        <f t="shared" si="577"/>
        <v/>
      </c>
      <c r="N1901" s="22" t="str">
        <f t="shared" si="567"/>
        <v/>
      </c>
      <c r="O1901" s="22" t="str">
        <f t="shared" si="578"/>
        <v/>
      </c>
      <c r="P1901" s="22" t="str">
        <f t="shared" si="568"/>
        <v/>
      </c>
      <c r="Q1901" s="22" t="str">
        <f t="shared" si="569"/>
        <v/>
      </c>
      <c r="R1901" s="22" t="str">
        <f t="shared" si="579"/>
        <v/>
      </c>
      <c r="S1901" s="22" t="str">
        <f t="shared" si="570"/>
        <v/>
      </c>
      <c r="T1901" s="22" t="str">
        <f t="shared" si="580"/>
        <v/>
      </c>
      <c r="U1901" s="22" t="str">
        <f t="shared" si="571"/>
        <v/>
      </c>
    </row>
    <row r="1902" spans="1:21" x14ac:dyDescent="0.25">
      <c r="A1902" s="21" t="str">
        <f>IF(INDEX('Predict Your Date Data (auto)'!A:A,ROW(A1902),1)&gt;0,INDEX('Predict Your Date Data (auto)'!A:A,ROW(A1902),1),"")</f>
        <v/>
      </c>
      <c r="B1902" s="21" t="str">
        <f>IF(A1902&lt;&gt;"",IF(IFERROR(MATCH(TRUNC(A1902),ExcludeDateList,0),-1)&gt;-1,"",TRUNC(A1902)),"")</f>
        <v/>
      </c>
      <c r="C1902" s="22" t="str">
        <f t="shared" si="572"/>
        <v/>
      </c>
      <c r="D1902" s="22" t="str">
        <f t="shared" si="573"/>
        <v/>
      </c>
      <c r="E1902" s="22" t="str">
        <f t="shared" si="574"/>
        <v/>
      </c>
      <c r="G1902" s="21" t="str">
        <f t="shared" si="575"/>
        <v/>
      </c>
      <c r="H1902" s="21" t="str">
        <f t="shared" si="565"/>
        <v/>
      </c>
      <c r="I1902" s="22" t="str">
        <f t="shared" si="566"/>
        <v/>
      </c>
      <c r="J1902" s="22" t="str">
        <f t="shared" si="576"/>
        <v/>
      </c>
      <c r="K1902" s="22" t="str">
        <f>IF(G1902&lt;&gt;"",IF(IFERROR(MATCH(TRUNC(G1902),ExcludeDateList,0),-1)&gt;-1,"",J1902),"")</f>
        <v/>
      </c>
      <c r="L1902" s="22" t="str">
        <f>IF(G1902&lt;&gt;"",IF(IFERROR(MATCH(TRUNC(G1902),ExcludeDateList,0),-1)&gt;-1,NA(),J1902),"")</f>
        <v/>
      </c>
      <c r="M1902" s="22" t="str">
        <f t="shared" si="577"/>
        <v/>
      </c>
      <c r="N1902" s="22" t="str">
        <f t="shared" si="567"/>
        <v/>
      </c>
      <c r="O1902" s="22" t="str">
        <f t="shared" si="578"/>
        <v/>
      </c>
      <c r="P1902" s="22" t="str">
        <f t="shared" si="568"/>
        <v/>
      </c>
      <c r="Q1902" s="22" t="str">
        <f t="shared" si="569"/>
        <v/>
      </c>
      <c r="R1902" s="22" t="str">
        <f t="shared" si="579"/>
        <v/>
      </c>
      <c r="S1902" s="22" t="str">
        <f t="shared" si="570"/>
        <v/>
      </c>
      <c r="T1902" s="22" t="str">
        <f t="shared" si="580"/>
        <v/>
      </c>
      <c r="U1902" s="22" t="str">
        <f t="shared" si="571"/>
        <v/>
      </c>
    </row>
    <row r="1903" spans="1:21" x14ac:dyDescent="0.25">
      <c r="A1903" s="21" t="str">
        <f>IF(INDEX('Predict Your Date Data (auto)'!A:A,ROW(A1903),1)&gt;0,INDEX('Predict Your Date Data (auto)'!A:A,ROW(A1903),1),"")</f>
        <v/>
      </c>
      <c r="B1903" s="21" t="str">
        <f>IF(A1903&lt;&gt;"",IF(IFERROR(MATCH(TRUNC(A1903),ExcludeDateList,0),-1)&gt;-1,"",TRUNC(A1903)),"")</f>
        <v/>
      </c>
      <c r="C1903" s="22" t="str">
        <f t="shared" si="572"/>
        <v/>
      </c>
      <c r="D1903" s="22" t="str">
        <f t="shared" si="573"/>
        <v/>
      </c>
      <c r="E1903" s="22" t="str">
        <f t="shared" si="574"/>
        <v/>
      </c>
      <c r="G1903" s="21" t="str">
        <f t="shared" si="575"/>
        <v/>
      </c>
      <c r="H1903" s="21" t="str">
        <f t="shared" si="565"/>
        <v/>
      </c>
      <c r="I1903" s="22" t="str">
        <f t="shared" si="566"/>
        <v/>
      </c>
      <c r="J1903" s="22" t="str">
        <f t="shared" si="576"/>
        <v/>
      </c>
      <c r="K1903" s="22" t="str">
        <f>IF(G1903&lt;&gt;"",IF(IFERROR(MATCH(TRUNC(G1903),ExcludeDateList,0),-1)&gt;-1,"",J1903),"")</f>
        <v/>
      </c>
      <c r="L1903" s="22" t="str">
        <f>IF(G1903&lt;&gt;"",IF(IFERROR(MATCH(TRUNC(G1903),ExcludeDateList,0),-1)&gt;-1,NA(),J1903),"")</f>
        <v/>
      </c>
      <c r="M1903" s="22" t="str">
        <f t="shared" si="577"/>
        <v/>
      </c>
      <c r="N1903" s="22" t="str">
        <f t="shared" si="567"/>
        <v/>
      </c>
      <c r="O1903" s="22" t="str">
        <f t="shared" si="578"/>
        <v/>
      </c>
      <c r="P1903" s="22" t="str">
        <f t="shared" si="568"/>
        <v/>
      </c>
      <c r="Q1903" s="22" t="str">
        <f t="shared" si="569"/>
        <v/>
      </c>
      <c r="R1903" s="22" t="str">
        <f t="shared" si="579"/>
        <v/>
      </c>
      <c r="S1903" s="22" t="str">
        <f t="shared" si="570"/>
        <v/>
      </c>
      <c r="T1903" s="22" t="str">
        <f t="shared" si="580"/>
        <v/>
      </c>
      <c r="U1903" s="22" t="str">
        <f t="shared" si="571"/>
        <v/>
      </c>
    </row>
    <row r="1904" spans="1:21" x14ac:dyDescent="0.25">
      <c r="A1904" s="21" t="str">
        <f>IF(INDEX('Predict Your Date Data (auto)'!A:A,ROW(A1904),1)&gt;0,INDEX('Predict Your Date Data (auto)'!A:A,ROW(A1904),1),"")</f>
        <v/>
      </c>
      <c r="B1904" s="21" t="str">
        <f>IF(A1904&lt;&gt;"",IF(IFERROR(MATCH(TRUNC(A1904),ExcludeDateList,0),-1)&gt;-1,"",TRUNC(A1904)),"")</f>
        <v/>
      </c>
      <c r="C1904" s="22" t="str">
        <f t="shared" si="572"/>
        <v/>
      </c>
      <c r="D1904" s="22" t="str">
        <f t="shared" si="573"/>
        <v/>
      </c>
      <c r="E1904" s="22" t="str">
        <f t="shared" si="574"/>
        <v/>
      </c>
      <c r="G1904" s="21" t="str">
        <f t="shared" si="575"/>
        <v/>
      </c>
      <c r="H1904" s="21" t="str">
        <f t="shared" si="565"/>
        <v/>
      </c>
      <c r="I1904" s="22" t="str">
        <f t="shared" si="566"/>
        <v/>
      </c>
      <c r="J1904" s="22" t="str">
        <f t="shared" si="576"/>
        <v/>
      </c>
      <c r="K1904" s="22" t="str">
        <f>IF(G1904&lt;&gt;"",IF(IFERROR(MATCH(TRUNC(G1904),ExcludeDateList,0),-1)&gt;-1,"",J1904),"")</f>
        <v/>
      </c>
      <c r="L1904" s="22" t="str">
        <f>IF(G1904&lt;&gt;"",IF(IFERROR(MATCH(TRUNC(G1904),ExcludeDateList,0),-1)&gt;-1,NA(),J1904),"")</f>
        <v/>
      </c>
      <c r="M1904" s="22" t="str">
        <f t="shared" si="577"/>
        <v/>
      </c>
      <c r="N1904" s="22" t="str">
        <f t="shared" si="567"/>
        <v/>
      </c>
      <c r="O1904" s="22" t="str">
        <f t="shared" si="578"/>
        <v/>
      </c>
      <c r="P1904" s="22" t="str">
        <f t="shared" si="568"/>
        <v/>
      </c>
      <c r="Q1904" s="22" t="str">
        <f t="shared" si="569"/>
        <v/>
      </c>
      <c r="R1904" s="22" t="str">
        <f t="shared" si="579"/>
        <v/>
      </c>
      <c r="S1904" s="22" t="str">
        <f t="shared" si="570"/>
        <v/>
      </c>
      <c r="T1904" s="22" t="str">
        <f t="shared" si="580"/>
        <v/>
      </c>
      <c r="U1904" s="22" t="str">
        <f t="shared" si="571"/>
        <v/>
      </c>
    </row>
    <row r="1905" spans="1:21" x14ac:dyDescent="0.25">
      <c r="A1905" s="21" t="str">
        <f>IF(INDEX('Predict Your Date Data (auto)'!A:A,ROW(A1905),1)&gt;0,INDEX('Predict Your Date Data (auto)'!A:A,ROW(A1905),1),"")</f>
        <v/>
      </c>
      <c r="B1905" s="21" t="str">
        <f>IF(A1905&lt;&gt;"",IF(IFERROR(MATCH(TRUNC(A1905),ExcludeDateList,0),-1)&gt;-1,"",TRUNC(A1905)),"")</f>
        <v/>
      </c>
      <c r="C1905" s="22" t="str">
        <f t="shared" si="572"/>
        <v/>
      </c>
      <c r="D1905" s="22" t="str">
        <f t="shared" si="573"/>
        <v/>
      </c>
      <c r="E1905" s="22" t="str">
        <f t="shared" si="574"/>
        <v/>
      </c>
      <c r="G1905" s="21" t="str">
        <f t="shared" si="575"/>
        <v/>
      </c>
      <c r="H1905" s="21" t="str">
        <f t="shared" si="565"/>
        <v/>
      </c>
      <c r="I1905" s="22" t="str">
        <f t="shared" si="566"/>
        <v/>
      </c>
      <c r="J1905" s="22" t="str">
        <f t="shared" si="576"/>
        <v/>
      </c>
      <c r="K1905" s="22" t="str">
        <f>IF(G1905&lt;&gt;"",IF(IFERROR(MATCH(TRUNC(G1905),ExcludeDateList,0),-1)&gt;-1,"",J1905),"")</f>
        <v/>
      </c>
      <c r="L1905" s="22" t="str">
        <f>IF(G1905&lt;&gt;"",IF(IFERROR(MATCH(TRUNC(G1905),ExcludeDateList,0),-1)&gt;-1,NA(),J1905),"")</f>
        <v/>
      </c>
      <c r="M1905" s="22" t="str">
        <f t="shared" si="577"/>
        <v/>
      </c>
      <c r="N1905" s="22" t="str">
        <f t="shared" si="567"/>
        <v/>
      </c>
      <c r="O1905" s="22" t="str">
        <f t="shared" si="578"/>
        <v/>
      </c>
      <c r="P1905" s="22" t="str">
        <f t="shared" si="568"/>
        <v/>
      </c>
      <c r="Q1905" s="22" t="str">
        <f t="shared" si="569"/>
        <v/>
      </c>
      <c r="R1905" s="22" t="str">
        <f t="shared" si="579"/>
        <v/>
      </c>
      <c r="S1905" s="22" t="str">
        <f t="shared" si="570"/>
        <v/>
      </c>
      <c r="T1905" s="22" t="str">
        <f t="shared" si="580"/>
        <v/>
      </c>
      <c r="U1905" s="22" t="str">
        <f t="shared" si="571"/>
        <v/>
      </c>
    </row>
    <row r="1906" spans="1:21" x14ac:dyDescent="0.25">
      <c r="A1906" s="21" t="str">
        <f>IF(INDEX('Predict Your Date Data (auto)'!A:A,ROW(A1906),1)&gt;0,INDEX('Predict Your Date Data (auto)'!A:A,ROW(A1906),1),"")</f>
        <v/>
      </c>
      <c r="B1906" s="21" t="str">
        <f>IF(A1906&lt;&gt;"",IF(IFERROR(MATCH(TRUNC(A1906),ExcludeDateList,0),-1)&gt;-1,"",TRUNC(A1906)),"")</f>
        <v/>
      </c>
      <c r="C1906" s="22" t="str">
        <f t="shared" si="572"/>
        <v/>
      </c>
      <c r="D1906" s="22" t="str">
        <f t="shared" si="573"/>
        <v/>
      </c>
      <c r="E1906" s="22" t="str">
        <f t="shared" si="574"/>
        <v/>
      </c>
      <c r="G1906" s="21" t="str">
        <f t="shared" si="575"/>
        <v/>
      </c>
      <c r="H1906" s="21" t="str">
        <f t="shared" si="565"/>
        <v/>
      </c>
      <c r="I1906" s="22" t="str">
        <f t="shared" si="566"/>
        <v/>
      </c>
      <c r="J1906" s="22" t="str">
        <f t="shared" si="576"/>
        <v/>
      </c>
      <c r="K1906" s="22" t="str">
        <f>IF(G1906&lt;&gt;"",IF(IFERROR(MATCH(TRUNC(G1906),ExcludeDateList,0),-1)&gt;-1,"",J1906),"")</f>
        <v/>
      </c>
      <c r="L1906" s="22" t="str">
        <f>IF(G1906&lt;&gt;"",IF(IFERROR(MATCH(TRUNC(G1906),ExcludeDateList,0),-1)&gt;-1,NA(),J1906),"")</f>
        <v/>
      </c>
      <c r="M1906" s="22" t="str">
        <f t="shared" si="577"/>
        <v/>
      </c>
      <c r="N1906" s="22" t="str">
        <f t="shared" si="567"/>
        <v/>
      </c>
      <c r="O1906" s="22" t="str">
        <f t="shared" si="578"/>
        <v/>
      </c>
      <c r="P1906" s="22" t="str">
        <f t="shared" si="568"/>
        <v/>
      </c>
      <c r="Q1906" s="22" t="str">
        <f t="shared" si="569"/>
        <v/>
      </c>
      <c r="R1906" s="22" t="str">
        <f t="shared" si="579"/>
        <v/>
      </c>
      <c r="S1906" s="22" t="str">
        <f t="shared" si="570"/>
        <v/>
      </c>
      <c r="T1906" s="22" t="str">
        <f t="shared" si="580"/>
        <v/>
      </c>
      <c r="U1906" s="22" t="str">
        <f t="shared" si="571"/>
        <v/>
      </c>
    </row>
    <row r="1907" spans="1:21" x14ac:dyDescent="0.25">
      <c r="A1907" s="21" t="str">
        <f>IF(INDEX('Predict Your Date Data (auto)'!A:A,ROW(A1907),1)&gt;0,INDEX('Predict Your Date Data (auto)'!A:A,ROW(A1907),1),"")</f>
        <v/>
      </c>
      <c r="B1907" s="21" t="str">
        <f>IF(A1907&lt;&gt;"",IF(IFERROR(MATCH(TRUNC(A1907),ExcludeDateList,0),-1)&gt;-1,"",TRUNC(A1907)),"")</f>
        <v/>
      </c>
      <c r="C1907" s="22" t="str">
        <f t="shared" si="572"/>
        <v/>
      </c>
      <c r="D1907" s="22" t="str">
        <f t="shared" si="573"/>
        <v/>
      </c>
      <c r="E1907" s="22" t="str">
        <f t="shared" si="574"/>
        <v/>
      </c>
      <c r="G1907" s="21" t="str">
        <f t="shared" si="575"/>
        <v/>
      </c>
      <c r="H1907" s="21" t="str">
        <f t="shared" si="565"/>
        <v/>
      </c>
      <c r="I1907" s="22" t="str">
        <f t="shared" si="566"/>
        <v/>
      </c>
      <c r="J1907" s="22" t="str">
        <f t="shared" si="576"/>
        <v/>
      </c>
      <c r="K1907" s="22" t="str">
        <f>IF(G1907&lt;&gt;"",IF(IFERROR(MATCH(TRUNC(G1907),ExcludeDateList,0),-1)&gt;-1,"",J1907),"")</f>
        <v/>
      </c>
      <c r="L1907" s="22" t="str">
        <f>IF(G1907&lt;&gt;"",IF(IFERROR(MATCH(TRUNC(G1907),ExcludeDateList,0),-1)&gt;-1,NA(),J1907),"")</f>
        <v/>
      </c>
      <c r="M1907" s="22" t="str">
        <f t="shared" si="577"/>
        <v/>
      </c>
      <c r="N1907" s="22" t="str">
        <f t="shared" si="567"/>
        <v/>
      </c>
      <c r="O1907" s="22" t="str">
        <f t="shared" si="578"/>
        <v/>
      </c>
      <c r="P1907" s="22" t="str">
        <f t="shared" si="568"/>
        <v/>
      </c>
      <c r="Q1907" s="22" t="str">
        <f t="shared" si="569"/>
        <v/>
      </c>
      <c r="R1907" s="22" t="str">
        <f t="shared" si="579"/>
        <v/>
      </c>
      <c r="S1907" s="22" t="str">
        <f t="shared" si="570"/>
        <v/>
      </c>
      <c r="T1907" s="22" t="str">
        <f t="shared" si="580"/>
        <v/>
      </c>
      <c r="U1907" s="22" t="str">
        <f t="shared" si="571"/>
        <v/>
      </c>
    </row>
    <row r="1908" spans="1:21" x14ac:dyDescent="0.25">
      <c r="A1908" s="21" t="str">
        <f>IF(INDEX('Predict Your Date Data (auto)'!A:A,ROW(A1908),1)&gt;0,INDEX('Predict Your Date Data (auto)'!A:A,ROW(A1908),1),"")</f>
        <v/>
      </c>
      <c r="B1908" s="21" t="str">
        <f>IF(A1908&lt;&gt;"",IF(IFERROR(MATCH(TRUNC(A1908),ExcludeDateList,0),-1)&gt;-1,"",TRUNC(A1908)),"")</f>
        <v/>
      </c>
      <c r="C1908" s="22" t="str">
        <f t="shared" si="572"/>
        <v/>
      </c>
      <c r="D1908" s="22" t="str">
        <f t="shared" si="573"/>
        <v/>
      </c>
      <c r="E1908" s="22" t="str">
        <f t="shared" si="574"/>
        <v/>
      </c>
      <c r="G1908" s="21" t="str">
        <f t="shared" si="575"/>
        <v/>
      </c>
      <c r="H1908" s="21" t="str">
        <f t="shared" si="565"/>
        <v/>
      </c>
      <c r="I1908" s="22" t="str">
        <f t="shared" si="566"/>
        <v/>
      </c>
      <c r="J1908" s="22" t="str">
        <f t="shared" si="576"/>
        <v/>
      </c>
      <c r="K1908" s="22" t="str">
        <f>IF(G1908&lt;&gt;"",IF(IFERROR(MATCH(TRUNC(G1908),ExcludeDateList,0),-1)&gt;-1,"",J1908),"")</f>
        <v/>
      </c>
      <c r="L1908" s="22" t="str">
        <f>IF(G1908&lt;&gt;"",IF(IFERROR(MATCH(TRUNC(G1908),ExcludeDateList,0),-1)&gt;-1,NA(),J1908),"")</f>
        <v/>
      </c>
      <c r="M1908" s="22" t="str">
        <f t="shared" si="577"/>
        <v/>
      </c>
      <c r="N1908" s="22" t="str">
        <f t="shared" si="567"/>
        <v/>
      </c>
      <c r="O1908" s="22" t="str">
        <f t="shared" si="578"/>
        <v/>
      </c>
      <c r="P1908" s="22" t="str">
        <f t="shared" si="568"/>
        <v/>
      </c>
      <c r="Q1908" s="22" t="str">
        <f t="shared" si="569"/>
        <v/>
      </c>
      <c r="R1908" s="22" t="str">
        <f t="shared" si="579"/>
        <v/>
      </c>
      <c r="S1908" s="22" t="str">
        <f t="shared" si="570"/>
        <v/>
      </c>
      <c r="T1908" s="22" t="str">
        <f t="shared" si="580"/>
        <v/>
      </c>
      <c r="U1908" s="22" t="str">
        <f t="shared" si="571"/>
        <v/>
      </c>
    </row>
    <row r="1909" spans="1:21" x14ac:dyDescent="0.25">
      <c r="A1909" s="21" t="str">
        <f>IF(INDEX('Predict Your Date Data (auto)'!A:A,ROW(A1909),1)&gt;0,INDEX('Predict Your Date Data (auto)'!A:A,ROW(A1909),1),"")</f>
        <v/>
      </c>
      <c r="B1909" s="21" t="str">
        <f>IF(A1909&lt;&gt;"",IF(IFERROR(MATCH(TRUNC(A1909),ExcludeDateList,0),-1)&gt;-1,"",TRUNC(A1909)),"")</f>
        <v/>
      </c>
      <c r="C1909" s="22" t="str">
        <f t="shared" si="572"/>
        <v/>
      </c>
      <c r="D1909" s="22" t="str">
        <f t="shared" si="573"/>
        <v/>
      </c>
      <c r="E1909" s="22" t="str">
        <f t="shared" si="574"/>
        <v/>
      </c>
      <c r="G1909" s="21" t="str">
        <f t="shared" si="575"/>
        <v/>
      </c>
      <c r="H1909" s="21" t="str">
        <f t="shared" si="565"/>
        <v/>
      </c>
      <c r="I1909" s="22" t="str">
        <f t="shared" si="566"/>
        <v/>
      </c>
      <c r="J1909" s="22" t="str">
        <f t="shared" si="576"/>
        <v/>
      </c>
      <c r="K1909" s="22" t="str">
        <f>IF(G1909&lt;&gt;"",IF(IFERROR(MATCH(TRUNC(G1909),ExcludeDateList,0),-1)&gt;-1,"",J1909),"")</f>
        <v/>
      </c>
      <c r="L1909" s="22" t="str">
        <f>IF(G1909&lt;&gt;"",IF(IFERROR(MATCH(TRUNC(G1909),ExcludeDateList,0),-1)&gt;-1,NA(),J1909),"")</f>
        <v/>
      </c>
      <c r="M1909" s="22" t="str">
        <f t="shared" si="577"/>
        <v/>
      </c>
      <c r="N1909" s="22" t="str">
        <f t="shared" si="567"/>
        <v/>
      </c>
      <c r="O1909" s="22" t="str">
        <f t="shared" si="578"/>
        <v/>
      </c>
      <c r="P1909" s="22" t="str">
        <f t="shared" si="568"/>
        <v/>
      </c>
      <c r="Q1909" s="22" t="str">
        <f t="shared" si="569"/>
        <v/>
      </c>
      <c r="R1909" s="22" t="str">
        <f t="shared" si="579"/>
        <v/>
      </c>
      <c r="S1909" s="22" t="str">
        <f t="shared" si="570"/>
        <v/>
      </c>
      <c r="T1909" s="22" t="str">
        <f t="shared" si="580"/>
        <v/>
      </c>
      <c r="U1909" s="22" t="str">
        <f t="shared" si="571"/>
        <v/>
      </c>
    </row>
    <row r="1910" spans="1:21" x14ac:dyDescent="0.25">
      <c r="A1910" s="21" t="str">
        <f>IF(INDEX('Predict Your Date Data (auto)'!A:A,ROW(A1910),1)&gt;0,INDEX('Predict Your Date Data (auto)'!A:A,ROW(A1910),1),"")</f>
        <v/>
      </c>
      <c r="B1910" s="21" t="str">
        <f>IF(A1910&lt;&gt;"",IF(IFERROR(MATCH(TRUNC(A1910),ExcludeDateList,0),-1)&gt;-1,"",TRUNC(A1910)),"")</f>
        <v/>
      </c>
      <c r="C1910" s="22" t="str">
        <f t="shared" si="572"/>
        <v/>
      </c>
      <c r="D1910" s="22" t="str">
        <f t="shared" si="573"/>
        <v/>
      </c>
      <c r="E1910" s="22" t="str">
        <f t="shared" si="574"/>
        <v/>
      </c>
      <c r="G1910" s="21" t="str">
        <f t="shared" si="575"/>
        <v/>
      </c>
      <c r="H1910" s="21" t="str">
        <f t="shared" si="565"/>
        <v/>
      </c>
      <c r="I1910" s="22" t="str">
        <f t="shared" si="566"/>
        <v/>
      </c>
      <c r="J1910" s="22" t="str">
        <f t="shared" si="576"/>
        <v/>
      </c>
      <c r="K1910" s="22" t="str">
        <f>IF(G1910&lt;&gt;"",IF(IFERROR(MATCH(TRUNC(G1910),ExcludeDateList,0),-1)&gt;-1,"",J1910),"")</f>
        <v/>
      </c>
      <c r="L1910" s="22" t="str">
        <f>IF(G1910&lt;&gt;"",IF(IFERROR(MATCH(TRUNC(G1910),ExcludeDateList,0),-1)&gt;-1,NA(),J1910),"")</f>
        <v/>
      </c>
      <c r="M1910" s="22" t="str">
        <f t="shared" si="577"/>
        <v/>
      </c>
      <c r="N1910" s="22" t="str">
        <f t="shared" si="567"/>
        <v/>
      </c>
      <c r="O1910" s="22" t="str">
        <f t="shared" si="578"/>
        <v/>
      </c>
      <c r="P1910" s="22" t="str">
        <f t="shared" si="568"/>
        <v/>
      </c>
      <c r="Q1910" s="22" t="str">
        <f t="shared" si="569"/>
        <v/>
      </c>
      <c r="R1910" s="22" t="str">
        <f t="shared" si="579"/>
        <v/>
      </c>
      <c r="S1910" s="22" t="str">
        <f t="shared" si="570"/>
        <v/>
      </c>
      <c r="T1910" s="22" t="str">
        <f t="shared" si="580"/>
        <v/>
      </c>
      <c r="U1910" s="22" t="str">
        <f t="shared" si="571"/>
        <v/>
      </c>
    </row>
    <row r="1911" spans="1:21" x14ac:dyDescent="0.25">
      <c r="A1911" s="21" t="str">
        <f>IF(INDEX('Predict Your Date Data (auto)'!A:A,ROW(A1911),1)&gt;0,INDEX('Predict Your Date Data (auto)'!A:A,ROW(A1911),1),"")</f>
        <v/>
      </c>
      <c r="B1911" s="21" t="str">
        <f>IF(A1911&lt;&gt;"",IF(IFERROR(MATCH(TRUNC(A1911),ExcludeDateList,0),-1)&gt;-1,"",TRUNC(A1911)),"")</f>
        <v/>
      </c>
      <c r="C1911" s="22" t="str">
        <f t="shared" si="572"/>
        <v/>
      </c>
      <c r="D1911" s="22" t="str">
        <f t="shared" si="573"/>
        <v/>
      </c>
      <c r="E1911" s="22" t="str">
        <f t="shared" si="574"/>
        <v/>
      </c>
      <c r="G1911" s="21" t="str">
        <f t="shared" si="575"/>
        <v/>
      </c>
      <c r="H1911" s="21" t="str">
        <f t="shared" si="565"/>
        <v/>
      </c>
      <c r="I1911" s="22" t="str">
        <f t="shared" si="566"/>
        <v/>
      </c>
      <c r="J1911" s="22" t="str">
        <f t="shared" si="576"/>
        <v/>
      </c>
      <c r="K1911" s="22" t="str">
        <f>IF(G1911&lt;&gt;"",IF(IFERROR(MATCH(TRUNC(G1911),ExcludeDateList,0),-1)&gt;-1,"",J1911),"")</f>
        <v/>
      </c>
      <c r="L1911" s="22" t="str">
        <f>IF(G1911&lt;&gt;"",IF(IFERROR(MATCH(TRUNC(G1911),ExcludeDateList,0),-1)&gt;-1,NA(),J1911),"")</f>
        <v/>
      </c>
      <c r="M1911" s="22" t="str">
        <f t="shared" si="577"/>
        <v/>
      </c>
      <c r="N1911" s="22" t="str">
        <f t="shared" si="567"/>
        <v/>
      </c>
      <c r="O1911" s="22" t="str">
        <f t="shared" si="578"/>
        <v/>
      </c>
      <c r="P1911" s="22" t="str">
        <f t="shared" si="568"/>
        <v/>
      </c>
      <c r="Q1911" s="22" t="str">
        <f t="shared" si="569"/>
        <v/>
      </c>
      <c r="R1911" s="22" t="str">
        <f t="shared" si="579"/>
        <v/>
      </c>
      <c r="S1911" s="22" t="str">
        <f t="shared" si="570"/>
        <v/>
      </c>
      <c r="T1911" s="22" t="str">
        <f t="shared" si="580"/>
        <v/>
      </c>
      <c r="U1911" s="22" t="str">
        <f t="shared" si="571"/>
        <v/>
      </c>
    </row>
    <row r="1912" spans="1:21" x14ac:dyDescent="0.25">
      <c r="A1912" s="21" t="str">
        <f>IF(INDEX('Predict Your Date Data (auto)'!A:A,ROW(A1912),1)&gt;0,INDEX('Predict Your Date Data (auto)'!A:A,ROW(A1912),1),"")</f>
        <v/>
      </c>
      <c r="B1912" s="21" t="str">
        <f>IF(A1912&lt;&gt;"",IF(IFERROR(MATCH(TRUNC(A1912),ExcludeDateList,0),-1)&gt;-1,"",TRUNC(A1912)),"")</f>
        <v/>
      </c>
      <c r="C1912" s="22" t="str">
        <f t="shared" si="572"/>
        <v/>
      </c>
      <c r="D1912" s="22" t="str">
        <f t="shared" si="573"/>
        <v/>
      </c>
      <c r="E1912" s="22" t="str">
        <f t="shared" si="574"/>
        <v/>
      </c>
      <c r="G1912" s="21" t="str">
        <f t="shared" si="575"/>
        <v/>
      </c>
      <c r="H1912" s="21" t="str">
        <f t="shared" si="565"/>
        <v/>
      </c>
      <c r="I1912" s="22" t="str">
        <f t="shared" si="566"/>
        <v/>
      </c>
      <c r="J1912" s="22" t="str">
        <f t="shared" si="576"/>
        <v/>
      </c>
      <c r="K1912" s="22" t="str">
        <f>IF(G1912&lt;&gt;"",IF(IFERROR(MATCH(TRUNC(G1912),ExcludeDateList,0),-1)&gt;-1,"",J1912),"")</f>
        <v/>
      </c>
      <c r="L1912" s="22" t="str">
        <f>IF(G1912&lt;&gt;"",IF(IFERROR(MATCH(TRUNC(G1912),ExcludeDateList,0),-1)&gt;-1,NA(),J1912),"")</f>
        <v/>
      </c>
      <c r="M1912" s="22" t="str">
        <f t="shared" si="577"/>
        <v/>
      </c>
      <c r="N1912" s="22" t="str">
        <f t="shared" si="567"/>
        <v/>
      </c>
      <c r="O1912" s="22" t="str">
        <f t="shared" si="578"/>
        <v/>
      </c>
      <c r="P1912" s="22" t="str">
        <f t="shared" si="568"/>
        <v/>
      </c>
      <c r="Q1912" s="22" t="str">
        <f t="shared" si="569"/>
        <v/>
      </c>
      <c r="R1912" s="22" t="str">
        <f t="shared" si="579"/>
        <v/>
      </c>
      <c r="S1912" s="22" t="str">
        <f t="shared" si="570"/>
        <v/>
      </c>
      <c r="T1912" s="22" t="str">
        <f t="shared" si="580"/>
        <v/>
      </c>
      <c r="U1912" s="22" t="str">
        <f t="shared" si="571"/>
        <v/>
      </c>
    </row>
    <row r="1913" spans="1:21" x14ac:dyDescent="0.25">
      <c r="A1913" s="21" t="str">
        <f>IF(INDEX('Predict Your Date Data (auto)'!A:A,ROW(A1913),1)&gt;0,INDEX('Predict Your Date Data (auto)'!A:A,ROW(A1913),1),"")</f>
        <v/>
      </c>
      <c r="B1913" s="21" t="str">
        <f>IF(A1913&lt;&gt;"",IF(IFERROR(MATCH(TRUNC(A1913),ExcludeDateList,0),-1)&gt;-1,"",TRUNC(A1913)),"")</f>
        <v/>
      </c>
      <c r="C1913" s="22" t="str">
        <f t="shared" si="572"/>
        <v/>
      </c>
      <c r="D1913" s="22" t="str">
        <f t="shared" si="573"/>
        <v/>
      </c>
      <c r="E1913" s="22" t="str">
        <f t="shared" si="574"/>
        <v/>
      </c>
      <c r="G1913" s="21" t="str">
        <f t="shared" si="575"/>
        <v/>
      </c>
      <c r="H1913" s="21" t="str">
        <f t="shared" si="565"/>
        <v/>
      </c>
      <c r="I1913" s="22" t="str">
        <f t="shared" si="566"/>
        <v/>
      </c>
      <c r="J1913" s="22" t="str">
        <f t="shared" si="576"/>
        <v/>
      </c>
      <c r="K1913" s="22" t="str">
        <f>IF(G1913&lt;&gt;"",IF(IFERROR(MATCH(TRUNC(G1913),ExcludeDateList,0),-1)&gt;-1,"",J1913),"")</f>
        <v/>
      </c>
      <c r="L1913" s="22" t="str">
        <f>IF(G1913&lt;&gt;"",IF(IFERROR(MATCH(TRUNC(G1913),ExcludeDateList,0),-1)&gt;-1,NA(),J1913),"")</f>
        <v/>
      </c>
      <c r="M1913" s="22" t="str">
        <f t="shared" si="577"/>
        <v/>
      </c>
      <c r="N1913" s="22" t="str">
        <f t="shared" si="567"/>
        <v/>
      </c>
      <c r="O1913" s="22" t="str">
        <f t="shared" si="578"/>
        <v/>
      </c>
      <c r="P1913" s="22" t="str">
        <f t="shared" si="568"/>
        <v/>
      </c>
      <c r="Q1913" s="22" t="str">
        <f t="shared" si="569"/>
        <v/>
      </c>
      <c r="R1913" s="22" t="str">
        <f t="shared" si="579"/>
        <v/>
      </c>
      <c r="S1913" s="22" t="str">
        <f t="shared" si="570"/>
        <v/>
      </c>
      <c r="T1913" s="22" t="str">
        <f t="shared" si="580"/>
        <v/>
      </c>
      <c r="U1913" s="22" t="str">
        <f t="shared" si="571"/>
        <v/>
      </c>
    </row>
    <row r="1914" spans="1:21" x14ac:dyDescent="0.25">
      <c r="A1914" s="21" t="str">
        <f>IF(INDEX('Predict Your Date Data (auto)'!A:A,ROW(A1914),1)&gt;0,INDEX('Predict Your Date Data (auto)'!A:A,ROW(A1914),1),"")</f>
        <v/>
      </c>
      <c r="B1914" s="21" t="str">
        <f>IF(A1914&lt;&gt;"",IF(IFERROR(MATCH(TRUNC(A1914),ExcludeDateList,0),-1)&gt;-1,"",TRUNC(A1914)),"")</f>
        <v/>
      </c>
      <c r="C1914" s="22" t="str">
        <f t="shared" si="572"/>
        <v/>
      </c>
      <c r="D1914" s="22" t="str">
        <f t="shared" si="573"/>
        <v/>
      </c>
      <c r="E1914" s="22" t="str">
        <f t="shared" si="574"/>
        <v/>
      </c>
      <c r="G1914" s="21" t="str">
        <f t="shared" si="575"/>
        <v/>
      </c>
      <c r="H1914" s="21" t="str">
        <f t="shared" si="565"/>
        <v/>
      </c>
      <c r="I1914" s="22" t="str">
        <f t="shared" si="566"/>
        <v/>
      </c>
      <c r="J1914" s="22" t="str">
        <f t="shared" si="576"/>
        <v/>
      </c>
      <c r="K1914" s="22" t="str">
        <f>IF(G1914&lt;&gt;"",IF(IFERROR(MATCH(TRUNC(G1914),ExcludeDateList,0),-1)&gt;-1,"",J1914),"")</f>
        <v/>
      </c>
      <c r="L1914" s="22" t="str">
        <f>IF(G1914&lt;&gt;"",IF(IFERROR(MATCH(TRUNC(G1914),ExcludeDateList,0),-1)&gt;-1,NA(),J1914),"")</f>
        <v/>
      </c>
      <c r="M1914" s="22" t="str">
        <f t="shared" si="577"/>
        <v/>
      </c>
      <c r="N1914" s="22" t="str">
        <f t="shared" si="567"/>
        <v/>
      </c>
      <c r="O1914" s="22" t="str">
        <f t="shared" si="578"/>
        <v/>
      </c>
      <c r="P1914" s="22" t="str">
        <f t="shared" si="568"/>
        <v/>
      </c>
      <c r="Q1914" s="22" t="str">
        <f t="shared" si="569"/>
        <v/>
      </c>
      <c r="R1914" s="22" t="str">
        <f t="shared" si="579"/>
        <v/>
      </c>
      <c r="S1914" s="22" t="str">
        <f t="shared" si="570"/>
        <v/>
      </c>
      <c r="T1914" s="22" t="str">
        <f t="shared" si="580"/>
        <v/>
      </c>
      <c r="U1914" s="22" t="str">
        <f t="shared" si="571"/>
        <v/>
      </c>
    </row>
    <row r="1915" spans="1:21" x14ac:dyDescent="0.25">
      <c r="A1915" s="21" t="str">
        <f>IF(INDEX('Predict Your Date Data (auto)'!A:A,ROW(A1915),1)&gt;0,INDEX('Predict Your Date Data (auto)'!A:A,ROW(A1915),1),"")</f>
        <v/>
      </c>
      <c r="B1915" s="21" t="str">
        <f>IF(A1915&lt;&gt;"",IF(IFERROR(MATCH(TRUNC(A1915),ExcludeDateList,0),-1)&gt;-1,"",TRUNC(A1915)),"")</f>
        <v/>
      </c>
      <c r="C1915" s="22" t="str">
        <f t="shared" si="572"/>
        <v/>
      </c>
      <c r="D1915" s="22" t="str">
        <f t="shared" si="573"/>
        <v/>
      </c>
      <c r="E1915" s="22" t="str">
        <f t="shared" si="574"/>
        <v/>
      </c>
      <c r="G1915" s="21" t="str">
        <f t="shared" si="575"/>
        <v/>
      </c>
      <c r="H1915" s="21" t="str">
        <f t="shared" si="565"/>
        <v/>
      </c>
      <c r="I1915" s="22" t="str">
        <f t="shared" si="566"/>
        <v/>
      </c>
      <c r="J1915" s="22" t="str">
        <f t="shared" si="576"/>
        <v/>
      </c>
      <c r="K1915" s="22" t="str">
        <f>IF(G1915&lt;&gt;"",IF(IFERROR(MATCH(TRUNC(G1915),ExcludeDateList,0),-1)&gt;-1,"",J1915),"")</f>
        <v/>
      </c>
      <c r="L1915" s="22" t="str">
        <f>IF(G1915&lt;&gt;"",IF(IFERROR(MATCH(TRUNC(G1915),ExcludeDateList,0),-1)&gt;-1,NA(),J1915),"")</f>
        <v/>
      </c>
      <c r="M1915" s="22" t="str">
        <f t="shared" si="577"/>
        <v/>
      </c>
      <c r="N1915" s="22" t="str">
        <f t="shared" si="567"/>
        <v/>
      </c>
      <c r="O1915" s="22" t="str">
        <f t="shared" si="578"/>
        <v/>
      </c>
      <c r="P1915" s="22" t="str">
        <f t="shared" si="568"/>
        <v/>
      </c>
      <c r="Q1915" s="22" t="str">
        <f t="shared" si="569"/>
        <v/>
      </c>
      <c r="R1915" s="22" t="str">
        <f t="shared" si="579"/>
        <v/>
      </c>
      <c r="S1915" s="22" t="str">
        <f t="shared" si="570"/>
        <v/>
      </c>
      <c r="T1915" s="22" t="str">
        <f t="shared" si="580"/>
        <v/>
      </c>
      <c r="U1915" s="22" t="str">
        <f t="shared" si="571"/>
        <v/>
      </c>
    </row>
    <row r="1916" spans="1:21" x14ac:dyDescent="0.25">
      <c r="A1916" s="21" t="str">
        <f>IF(INDEX('Predict Your Date Data (auto)'!A:A,ROW(A1916),1)&gt;0,INDEX('Predict Your Date Data (auto)'!A:A,ROW(A1916),1),"")</f>
        <v/>
      </c>
      <c r="B1916" s="21" t="str">
        <f>IF(A1916&lt;&gt;"",IF(IFERROR(MATCH(TRUNC(A1916),ExcludeDateList,0),-1)&gt;-1,"",TRUNC(A1916)),"")</f>
        <v/>
      </c>
      <c r="C1916" s="22" t="str">
        <f t="shared" si="572"/>
        <v/>
      </c>
      <c r="D1916" s="22" t="str">
        <f t="shared" si="573"/>
        <v/>
      </c>
      <c r="E1916" s="22" t="str">
        <f t="shared" si="574"/>
        <v/>
      </c>
      <c r="G1916" s="21" t="str">
        <f t="shared" si="575"/>
        <v/>
      </c>
      <c r="H1916" s="21" t="str">
        <f t="shared" si="565"/>
        <v/>
      </c>
      <c r="I1916" s="22" t="str">
        <f t="shared" si="566"/>
        <v/>
      </c>
      <c r="J1916" s="22" t="str">
        <f t="shared" si="576"/>
        <v/>
      </c>
      <c r="K1916" s="22" t="str">
        <f>IF(G1916&lt;&gt;"",IF(IFERROR(MATCH(TRUNC(G1916),ExcludeDateList,0),-1)&gt;-1,"",J1916),"")</f>
        <v/>
      </c>
      <c r="L1916" s="22" t="str">
        <f>IF(G1916&lt;&gt;"",IF(IFERROR(MATCH(TRUNC(G1916),ExcludeDateList,0),-1)&gt;-1,NA(),J1916),"")</f>
        <v/>
      </c>
      <c r="M1916" s="22" t="str">
        <f t="shared" si="577"/>
        <v/>
      </c>
      <c r="N1916" s="22" t="str">
        <f t="shared" si="567"/>
        <v/>
      </c>
      <c r="O1916" s="22" t="str">
        <f t="shared" si="578"/>
        <v/>
      </c>
      <c r="P1916" s="22" t="str">
        <f t="shared" si="568"/>
        <v/>
      </c>
      <c r="Q1916" s="22" t="str">
        <f t="shared" si="569"/>
        <v/>
      </c>
      <c r="R1916" s="22" t="str">
        <f t="shared" si="579"/>
        <v/>
      </c>
      <c r="S1916" s="22" t="str">
        <f t="shared" si="570"/>
        <v/>
      </c>
      <c r="T1916" s="22" t="str">
        <f t="shared" si="580"/>
        <v/>
      </c>
      <c r="U1916" s="22" t="str">
        <f t="shared" si="571"/>
        <v/>
      </c>
    </row>
    <row r="1917" spans="1:21" x14ac:dyDescent="0.25">
      <c r="A1917" s="21" t="str">
        <f>IF(INDEX('Predict Your Date Data (auto)'!A:A,ROW(A1917),1)&gt;0,INDEX('Predict Your Date Data (auto)'!A:A,ROW(A1917),1),"")</f>
        <v/>
      </c>
      <c r="B1917" s="21" t="str">
        <f>IF(A1917&lt;&gt;"",IF(IFERROR(MATCH(TRUNC(A1917),ExcludeDateList,0),-1)&gt;-1,"",TRUNC(A1917)),"")</f>
        <v/>
      </c>
      <c r="C1917" s="22" t="str">
        <f t="shared" si="572"/>
        <v/>
      </c>
      <c r="D1917" s="22" t="str">
        <f t="shared" si="573"/>
        <v/>
      </c>
      <c r="E1917" s="22" t="str">
        <f t="shared" si="574"/>
        <v/>
      </c>
      <c r="G1917" s="21" t="str">
        <f t="shared" si="575"/>
        <v/>
      </c>
      <c r="H1917" s="21" t="str">
        <f t="shared" si="565"/>
        <v/>
      </c>
      <c r="I1917" s="22" t="str">
        <f t="shared" si="566"/>
        <v/>
      </c>
      <c r="J1917" s="22" t="str">
        <f t="shared" si="576"/>
        <v/>
      </c>
      <c r="K1917" s="22" t="str">
        <f>IF(G1917&lt;&gt;"",IF(IFERROR(MATCH(TRUNC(G1917),ExcludeDateList,0),-1)&gt;-1,"",J1917),"")</f>
        <v/>
      </c>
      <c r="L1917" s="22" t="str">
        <f>IF(G1917&lt;&gt;"",IF(IFERROR(MATCH(TRUNC(G1917),ExcludeDateList,0),-1)&gt;-1,NA(),J1917),"")</f>
        <v/>
      </c>
      <c r="M1917" s="22" t="str">
        <f t="shared" si="577"/>
        <v/>
      </c>
      <c r="N1917" s="22" t="str">
        <f t="shared" si="567"/>
        <v/>
      </c>
      <c r="O1917" s="22" t="str">
        <f t="shared" si="578"/>
        <v/>
      </c>
      <c r="P1917" s="22" t="str">
        <f t="shared" si="568"/>
        <v/>
      </c>
      <c r="Q1917" s="22" t="str">
        <f t="shared" si="569"/>
        <v/>
      </c>
      <c r="R1917" s="22" t="str">
        <f t="shared" si="579"/>
        <v/>
      </c>
      <c r="S1917" s="22" t="str">
        <f t="shared" si="570"/>
        <v/>
      </c>
      <c r="T1917" s="22" t="str">
        <f t="shared" si="580"/>
        <v/>
      </c>
      <c r="U1917" s="22" t="str">
        <f t="shared" si="571"/>
        <v/>
      </c>
    </row>
    <row r="1918" spans="1:21" x14ac:dyDescent="0.25">
      <c r="A1918" s="21" t="str">
        <f>IF(INDEX('Predict Your Date Data (auto)'!A:A,ROW(A1918),1)&gt;0,INDEX('Predict Your Date Data (auto)'!A:A,ROW(A1918),1),"")</f>
        <v/>
      </c>
      <c r="B1918" s="21" t="str">
        <f>IF(A1918&lt;&gt;"",IF(IFERROR(MATCH(TRUNC(A1918),ExcludeDateList,0),-1)&gt;-1,"",TRUNC(A1918)),"")</f>
        <v/>
      </c>
      <c r="C1918" s="22" t="str">
        <f t="shared" si="572"/>
        <v/>
      </c>
      <c r="D1918" s="22" t="str">
        <f t="shared" si="573"/>
        <v/>
      </c>
      <c r="E1918" s="22" t="str">
        <f t="shared" si="574"/>
        <v/>
      </c>
      <c r="G1918" s="21" t="str">
        <f t="shared" si="575"/>
        <v/>
      </c>
      <c r="H1918" s="21" t="str">
        <f t="shared" si="565"/>
        <v/>
      </c>
      <c r="I1918" s="22" t="str">
        <f t="shared" si="566"/>
        <v/>
      </c>
      <c r="J1918" s="22" t="str">
        <f t="shared" si="576"/>
        <v/>
      </c>
      <c r="K1918" s="22" t="str">
        <f>IF(G1918&lt;&gt;"",IF(IFERROR(MATCH(TRUNC(G1918),ExcludeDateList,0),-1)&gt;-1,"",J1918),"")</f>
        <v/>
      </c>
      <c r="L1918" s="22" t="str">
        <f>IF(G1918&lt;&gt;"",IF(IFERROR(MATCH(TRUNC(G1918),ExcludeDateList,0),-1)&gt;-1,NA(),J1918),"")</f>
        <v/>
      </c>
      <c r="M1918" s="22" t="str">
        <f t="shared" si="577"/>
        <v/>
      </c>
      <c r="N1918" s="22" t="str">
        <f t="shared" si="567"/>
        <v/>
      </c>
      <c r="O1918" s="22" t="str">
        <f t="shared" si="578"/>
        <v/>
      </c>
      <c r="P1918" s="22" t="str">
        <f t="shared" si="568"/>
        <v/>
      </c>
      <c r="Q1918" s="22" t="str">
        <f t="shared" si="569"/>
        <v/>
      </c>
      <c r="R1918" s="22" t="str">
        <f t="shared" si="579"/>
        <v/>
      </c>
      <c r="S1918" s="22" t="str">
        <f t="shared" si="570"/>
        <v/>
      </c>
      <c r="T1918" s="22" t="str">
        <f t="shared" si="580"/>
        <v/>
      </c>
      <c r="U1918" s="22" t="str">
        <f t="shared" si="571"/>
        <v/>
      </c>
    </row>
    <row r="1919" spans="1:21" x14ac:dyDescent="0.25">
      <c r="A1919" s="21" t="str">
        <f>IF(INDEX('Predict Your Date Data (auto)'!A:A,ROW(A1919),1)&gt;0,INDEX('Predict Your Date Data (auto)'!A:A,ROW(A1919),1),"")</f>
        <v/>
      </c>
      <c r="B1919" s="21" t="str">
        <f>IF(A1919&lt;&gt;"",IF(IFERROR(MATCH(TRUNC(A1919),ExcludeDateList,0),-1)&gt;-1,"",TRUNC(A1919)),"")</f>
        <v/>
      </c>
      <c r="C1919" s="22" t="str">
        <f t="shared" si="572"/>
        <v/>
      </c>
      <c r="D1919" s="22" t="str">
        <f t="shared" si="573"/>
        <v/>
      </c>
      <c r="E1919" s="22" t="str">
        <f t="shared" si="574"/>
        <v/>
      </c>
      <c r="G1919" s="21" t="str">
        <f t="shared" si="575"/>
        <v/>
      </c>
      <c r="H1919" s="21" t="str">
        <f t="shared" si="565"/>
        <v/>
      </c>
      <c r="I1919" s="22" t="str">
        <f t="shared" si="566"/>
        <v/>
      </c>
      <c r="J1919" s="22" t="str">
        <f t="shared" si="576"/>
        <v/>
      </c>
      <c r="K1919" s="22" t="str">
        <f>IF(G1919&lt;&gt;"",IF(IFERROR(MATCH(TRUNC(G1919),ExcludeDateList,0),-1)&gt;-1,"",J1919),"")</f>
        <v/>
      </c>
      <c r="L1919" s="22" t="str">
        <f>IF(G1919&lt;&gt;"",IF(IFERROR(MATCH(TRUNC(G1919),ExcludeDateList,0),-1)&gt;-1,NA(),J1919),"")</f>
        <v/>
      </c>
      <c r="M1919" s="22" t="str">
        <f t="shared" si="577"/>
        <v/>
      </c>
      <c r="N1919" s="22" t="str">
        <f t="shared" si="567"/>
        <v/>
      </c>
      <c r="O1919" s="22" t="str">
        <f t="shared" si="578"/>
        <v/>
      </c>
      <c r="P1919" s="22" t="str">
        <f t="shared" si="568"/>
        <v/>
      </c>
      <c r="Q1919" s="22" t="str">
        <f t="shared" si="569"/>
        <v/>
      </c>
      <c r="R1919" s="22" t="str">
        <f t="shared" si="579"/>
        <v/>
      </c>
      <c r="S1919" s="22" t="str">
        <f t="shared" si="570"/>
        <v/>
      </c>
      <c r="T1919" s="22" t="str">
        <f t="shared" si="580"/>
        <v/>
      </c>
      <c r="U1919" s="22" t="str">
        <f t="shared" si="571"/>
        <v/>
      </c>
    </row>
    <row r="1920" spans="1:21" x14ac:dyDescent="0.25">
      <c r="A1920" s="21" t="str">
        <f>IF(INDEX('Predict Your Date Data (auto)'!A:A,ROW(A1920),1)&gt;0,INDEX('Predict Your Date Data (auto)'!A:A,ROW(A1920),1),"")</f>
        <v/>
      </c>
      <c r="B1920" s="21" t="str">
        <f>IF(A1920&lt;&gt;"",IF(IFERROR(MATCH(TRUNC(A1920),ExcludeDateList,0),-1)&gt;-1,"",TRUNC(A1920)),"")</f>
        <v/>
      </c>
      <c r="C1920" s="22" t="str">
        <f t="shared" si="572"/>
        <v/>
      </c>
      <c r="D1920" s="22" t="str">
        <f t="shared" si="573"/>
        <v/>
      </c>
      <c r="E1920" s="22" t="str">
        <f t="shared" si="574"/>
        <v/>
      </c>
      <c r="G1920" s="21" t="str">
        <f t="shared" si="575"/>
        <v/>
      </c>
      <c r="H1920" s="21" t="str">
        <f t="shared" si="565"/>
        <v/>
      </c>
      <c r="I1920" s="22" t="str">
        <f t="shared" si="566"/>
        <v/>
      </c>
      <c r="J1920" s="22" t="str">
        <f t="shared" si="576"/>
        <v/>
      </c>
      <c r="K1920" s="22" t="str">
        <f>IF(G1920&lt;&gt;"",IF(IFERROR(MATCH(TRUNC(G1920),ExcludeDateList,0),-1)&gt;-1,"",J1920),"")</f>
        <v/>
      </c>
      <c r="L1920" s="22" t="str">
        <f>IF(G1920&lt;&gt;"",IF(IFERROR(MATCH(TRUNC(G1920),ExcludeDateList,0),-1)&gt;-1,NA(),J1920),"")</f>
        <v/>
      </c>
      <c r="M1920" s="22" t="str">
        <f t="shared" si="577"/>
        <v/>
      </c>
      <c r="N1920" s="22" t="str">
        <f t="shared" si="567"/>
        <v/>
      </c>
      <c r="O1920" s="22" t="str">
        <f t="shared" si="578"/>
        <v/>
      </c>
      <c r="P1920" s="22" t="str">
        <f t="shared" si="568"/>
        <v/>
      </c>
      <c r="Q1920" s="22" t="str">
        <f t="shared" si="569"/>
        <v/>
      </c>
      <c r="R1920" s="22" t="str">
        <f t="shared" si="579"/>
        <v/>
      </c>
      <c r="S1920" s="22" t="str">
        <f t="shared" si="570"/>
        <v/>
      </c>
      <c r="T1920" s="22" t="str">
        <f t="shared" si="580"/>
        <v/>
      </c>
      <c r="U1920" s="22" t="str">
        <f t="shared" si="571"/>
        <v/>
      </c>
    </row>
    <row r="1921" spans="1:21" x14ac:dyDescent="0.25">
      <c r="A1921" s="21" t="str">
        <f>IF(INDEX('Predict Your Date Data (auto)'!A:A,ROW(A1921),1)&gt;0,INDEX('Predict Your Date Data (auto)'!A:A,ROW(A1921),1),"")</f>
        <v/>
      </c>
      <c r="B1921" s="21" t="str">
        <f>IF(A1921&lt;&gt;"",IF(IFERROR(MATCH(TRUNC(A1921),ExcludeDateList,0),-1)&gt;-1,"",TRUNC(A1921)),"")</f>
        <v/>
      </c>
      <c r="C1921" s="22" t="str">
        <f t="shared" si="572"/>
        <v/>
      </c>
      <c r="D1921" s="22" t="str">
        <f t="shared" si="573"/>
        <v/>
      </c>
      <c r="E1921" s="22" t="str">
        <f t="shared" si="574"/>
        <v/>
      </c>
      <c r="G1921" s="21" t="str">
        <f t="shared" si="575"/>
        <v/>
      </c>
      <c r="H1921" s="21" t="str">
        <f t="shared" si="565"/>
        <v/>
      </c>
      <c r="I1921" s="22" t="str">
        <f t="shared" si="566"/>
        <v/>
      </c>
      <c r="J1921" s="22" t="str">
        <f t="shared" si="576"/>
        <v/>
      </c>
      <c r="K1921" s="22" t="str">
        <f>IF(G1921&lt;&gt;"",IF(IFERROR(MATCH(TRUNC(G1921),ExcludeDateList,0),-1)&gt;-1,"",J1921),"")</f>
        <v/>
      </c>
      <c r="L1921" s="22" t="str">
        <f>IF(G1921&lt;&gt;"",IF(IFERROR(MATCH(TRUNC(G1921),ExcludeDateList,0),-1)&gt;-1,NA(),J1921),"")</f>
        <v/>
      </c>
      <c r="M1921" s="22" t="str">
        <f t="shared" si="577"/>
        <v/>
      </c>
      <c r="N1921" s="22" t="str">
        <f t="shared" si="567"/>
        <v/>
      </c>
      <c r="O1921" s="22" t="str">
        <f t="shared" si="578"/>
        <v/>
      </c>
      <c r="P1921" s="22" t="str">
        <f t="shared" si="568"/>
        <v/>
      </c>
      <c r="Q1921" s="22" t="str">
        <f t="shared" si="569"/>
        <v/>
      </c>
      <c r="R1921" s="22" t="str">
        <f t="shared" si="579"/>
        <v/>
      </c>
      <c r="S1921" s="22" t="str">
        <f t="shared" si="570"/>
        <v/>
      </c>
      <c r="T1921" s="22" t="str">
        <f t="shared" si="580"/>
        <v/>
      </c>
      <c r="U1921" s="22" t="str">
        <f t="shared" si="571"/>
        <v/>
      </c>
    </row>
    <row r="1922" spans="1:21" x14ac:dyDescent="0.25">
      <c r="A1922" s="21" t="str">
        <f>IF(INDEX('Predict Your Date Data (auto)'!A:A,ROW(A1922),1)&gt;0,INDEX('Predict Your Date Data (auto)'!A:A,ROW(A1922),1),"")</f>
        <v/>
      </c>
      <c r="B1922" s="21" t="str">
        <f>IF(A1922&lt;&gt;"",IF(IFERROR(MATCH(TRUNC(A1922),ExcludeDateList,0),-1)&gt;-1,"",TRUNC(A1922)),"")</f>
        <v/>
      </c>
      <c r="C1922" s="22" t="str">
        <f t="shared" si="572"/>
        <v/>
      </c>
      <c r="D1922" s="22" t="str">
        <f t="shared" si="573"/>
        <v/>
      </c>
      <c r="E1922" s="22" t="str">
        <f t="shared" si="574"/>
        <v/>
      </c>
      <c r="G1922" s="21" t="str">
        <f t="shared" si="575"/>
        <v/>
      </c>
      <c r="H1922" s="21" t="str">
        <f t="shared" ref="H1922:H1985" si="581">IF(G1922&lt;&gt;"",IF(WEEKDAY(G1922)=2,"Week " &amp; TEXT(G1922,AxisDateFormat),""),"")</f>
        <v/>
      </c>
      <c r="I1922" s="22" t="str">
        <f t="shared" ref="I1922:I1985" si="582">IF(G1922&lt;&gt;"", TEXT(WEEKDAY(G1922), DayFormat),"")</f>
        <v/>
      </c>
      <c r="J1922" s="22" t="str">
        <f t="shared" si="576"/>
        <v/>
      </c>
      <c r="K1922" s="22" t="str">
        <f>IF(G1922&lt;&gt;"",IF(IFERROR(MATCH(TRUNC(G1922),ExcludeDateList,0),-1)&gt;-1,"",J1922),"")</f>
        <v/>
      </c>
      <c r="L1922" s="22" t="str">
        <f>IF(G1922&lt;&gt;"",IF(IFERROR(MATCH(TRUNC(G1922),ExcludeDateList,0),-1)&gt;-1,NA(),J1922),"")</f>
        <v/>
      </c>
      <c r="M1922" s="22" t="str">
        <f t="shared" si="577"/>
        <v/>
      </c>
      <c r="N1922" s="22" t="str">
        <f t="shared" ref="N1922:N1985" si="583">IF(G1922&lt;&gt;"",M1922*$X$10+$X$9,"")</f>
        <v/>
      </c>
      <c r="O1922" s="22" t="str">
        <f t="shared" si="578"/>
        <v/>
      </c>
      <c r="P1922" s="22" t="str">
        <f t="shared" ref="P1922:P1985" si="584">IF(G1922&lt;&gt;"",VLOOKUP(I1922,$W$2:$Y$6,3,FALSE),"")</f>
        <v/>
      </c>
      <c r="Q1922" s="22" t="str">
        <f t="shared" ref="Q1922:Q1985" si="585">IF(G1922&lt;&gt;"",N1922*P1922,"")</f>
        <v/>
      </c>
      <c r="R1922" s="22" t="str">
        <f t="shared" si="579"/>
        <v/>
      </c>
      <c r="S1922" s="22" t="str">
        <f t="shared" ref="S1922:S1985" si="586">IF(G1922&lt;&gt;"",IF(P1922&gt;1,ROUNDUP(Q1922,RoundDecimalPlaces),ROUNDDOWN(Q1922,RoundDecimalPlaces)),"")</f>
        <v/>
      </c>
      <c r="T1922" s="22" t="str">
        <f t="shared" si="580"/>
        <v/>
      </c>
      <c r="U1922" s="22" t="str">
        <f t="shared" ref="U1922:U1985" si="587">IF(T1922&lt;&gt;"",IF(T1922&gt;AVERAGE(T:T)*SignificantErrorMultiplier,J1922,NA()),"")</f>
        <v/>
      </c>
    </row>
    <row r="1923" spans="1:21" x14ac:dyDescent="0.25">
      <c r="A1923" s="21" t="str">
        <f>IF(INDEX('Predict Your Date Data (auto)'!A:A,ROW(A1923),1)&gt;0,INDEX('Predict Your Date Data (auto)'!A:A,ROW(A1923),1),"")</f>
        <v/>
      </c>
      <c r="B1923" s="21" t="str">
        <f>IF(A1923&lt;&gt;"",IF(IFERROR(MATCH(TRUNC(A1923),ExcludeDateList,0),-1)&gt;-1,"",TRUNC(A1923)),"")</f>
        <v/>
      </c>
      <c r="C1923" s="22" t="str">
        <f t="shared" ref="C1923:C1986" si="588">IF(B1923&lt;&gt;"",YEAR(B1923),"")</f>
        <v/>
      </c>
      <c r="D1923" s="22" t="str">
        <f t="shared" ref="D1923:D1986" si="589">IF(B1923&lt;&gt;"",MONTH(B1923),"")</f>
        <v/>
      </c>
      <c r="E1923" s="22" t="str">
        <f t="shared" ref="E1923:E1986" si="590">IF(B1923&lt;&gt;"","Week " &amp; ROUNDUP(DAY(B1923)/7,0),"")</f>
        <v/>
      </c>
      <c r="G1923" s="21" t="str">
        <f t="shared" ref="G1923:G1986" si="591">IF(G1922&lt;MAX(A:A)+NumberOfFutureWeeks*7,  IF(WEEKDAY( G1922+1)=1, G1922+2, IF(WEEKDAY(G1922+1)=7, G1922+ 3, G1922+1)), "")</f>
        <v/>
      </c>
      <c r="H1923" s="21" t="str">
        <f t="shared" si="581"/>
        <v/>
      </c>
      <c r="I1923" s="22" t="str">
        <f t="shared" si="582"/>
        <v/>
      </c>
      <c r="J1923" s="22" t="str">
        <f t="shared" ref="J1923:J1986" si="592">IF(AND(G1923&lt;&gt;"",G1923&lt;=MAX(B:B) ),COUNTIF(B:B,TRUNC(G1923)),"")</f>
        <v/>
      </c>
      <c r="K1923" s="22" t="str">
        <f>IF(G1923&lt;&gt;"",IF(IFERROR(MATCH(TRUNC(G1923),ExcludeDateList,0),-1)&gt;-1,"",J1923),"")</f>
        <v/>
      </c>
      <c r="L1923" s="22" t="str">
        <f>IF(G1923&lt;&gt;"",IF(IFERROR(MATCH(TRUNC(G1923),ExcludeDateList,0),-1)&gt;-1,NA(),J1923),"")</f>
        <v/>
      </c>
      <c r="M1923" s="22" t="str">
        <f t="shared" ref="M1923:M1986" si="593">IF(G1923&lt;&gt;"",M1922+1,"")</f>
        <v/>
      </c>
      <c r="N1923" s="22" t="str">
        <f t="shared" si="583"/>
        <v/>
      </c>
      <c r="O1923" s="22" t="str">
        <f t="shared" ref="O1923:O1986" si="594">IF(K1923&lt;&gt;"",ABS(K1923-N1923),"")</f>
        <v/>
      </c>
      <c r="P1923" s="22" t="str">
        <f t="shared" si="584"/>
        <v/>
      </c>
      <c r="Q1923" s="22" t="str">
        <f t="shared" si="585"/>
        <v/>
      </c>
      <c r="R1923" s="22" t="str">
        <f t="shared" ref="R1923:R1986" si="595">IF(K1923&lt;&gt;"",ABS(J1923-Q1923),"")</f>
        <v/>
      </c>
      <c r="S1923" s="22" t="str">
        <f t="shared" si="586"/>
        <v/>
      </c>
      <c r="T1923" s="22" t="str">
        <f t="shared" ref="T1923:T1986" si="596">IF(K1923&lt;&gt;"",ABS(K1923-S1923),"")</f>
        <v/>
      </c>
      <c r="U1923" s="22" t="str">
        <f t="shared" si="587"/>
        <v/>
      </c>
    </row>
    <row r="1924" spans="1:21" x14ac:dyDescent="0.25">
      <c r="A1924" s="21" t="str">
        <f>IF(INDEX('Predict Your Date Data (auto)'!A:A,ROW(A1924),1)&gt;0,INDEX('Predict Your Date Data (auto)'!A:A,ROW(A1924),1),"")</f>
        <v/>
      </c>
      <c r="B1924" s="21" t="str">
        <f>IF(A1924&lt;&gt;"",IF(IFERROR(MATCH(TRUNC(A1924),ExcludeDateList,0),-1)&gt;-1,"",TRUNC(A1924)),"")</f>
        <v/>
      </c>
      <c r="C1924" s="22" t="str">
        <f t="shared" si="588"/>
        <v/>
      </c>
      <c r="D1924" s="22" t="str">
        <f t="shared" si="589"/>
        <v/>
      </c>
      <c r="E1924" s="22" t="str">
        <f t="shared" si="590"/>
        <v/>
      </c>
      <c r="G1924" s="21" t="str">
        <f t="shared" si="591"/>
        <v/>
      </c>
      <c r="H1924" s="21" t="str">
        <f t="shared" si="581"/>
        <v/>
      </c>
      <c r="I1924" s="22" t="str">
        <f t="shared" si="582"/>
        <v/>
      </c>
      <c r="J1924" s="22" t="str">
        <f t="shared" si="592"/>
        <v/>
      </c>
      <c r="K1924" s="22" t="str">
        <f>IF(G1924&lt;&gt;"",IF(IFERROR(MATCH(TRUNC(G1924),ExcludeDateList,0),-1)&gt;-1,"",J1924),"")</f>
        <v/>
      </c>
      <c r="L1924" s="22" t="str">
        <f>IF(G1924&lt;&gt;"",IF(IFERROR(MATCH(TRUNC(G1924),ExcludeDateList,0),-1)&gt;-1,NA(),J1924),"")</f>
        <v/>
      </c>
      <c r="M1924" s="22" t="str">
        <f t="shared" si="593"/>
        <v/>
      </c>
      <c r="N1924" s="22" t="str">
        <f t="shared" si="583"/>
        <v/>
      </c>
      <c r="O1924" s="22" t="str">
        <f t="shared" si="594"/>
        <v/>
      </c>
      <c r="P1924" s="22" t="str">
        <f t="shared" si="584"/>
        <v/>
      </c>
      <c r="Q1924" s="22" t="str">
        <f t="shared" si="585"/>
        <v/>
      </c>
      <c r="R1924" s="22" t="str">
        <f t="shared" si="595"/>
        <v/>
      </c>
      <c r="S1924" s="22" t="str">
        <f t="shared" si="586"/>
        <v/>
      </c>
      <c r="T1924" s="22" t="str">
        <f t="shared" si="596"/>
        <v/>
      </c>
      <c r="U1924" s="22" t="str">
        <f t="shared" si="587"/>
        <v/>
      </c>
    </row>
    <row r="1925" spans="1:21" x14ac:dyDescent="0.25">
      <c r="A1925" s="21" t="str">
        <f>IF(INDEX('Predict Your Date Data (auto)'!A:A,ROW(A1925),1)&gt;0,INDEX('Predict Your Date Data (auto)'!A:A,ROW(A1925),1),"")</f>
        <v/>
      </c>
      <c r="B1925" s="21" t="str">
        <f>IF(A1925&lt;&gt;"",IF(IFERROR(MATCH(TRUNC(A1925),ExcludeDateList,0),-1)&gt;-1,"",TRUNC(A1925)),"")</f>
        <v/>
      </c>
      <c r="C1925" s="22" t="str">
        <f t="shared" si="588"/>
        <v/>
      </c>
      <c r="D1925" s="22" t="str">
        <f t="shared" si="589"/>
        <v/>
      </c>
      <c r="E1925" s="22" t="str">
        <f t="shared" si="590"/>
        <v/>
      </c>
      <c r="G1925" s="21" t="str">
        <f t="shared" si="591"/>
        <v/>
      </c>
      <c r="H1925" s="21" t="str">
        <f t="shared" si="581"/>
        <v/>
      </c>
      <c r="I1925" s="22" t="str">
        <f t="shared" si="582"/>
        <v/>
      </c>
      <c r="J1925" s="22" t="str">
        <f t="shared" si="592"/>
        <v/>
      </c>
      <c r="K1925" s="22" t="str">
        <f>IF(G1925&lt;&gt;"",IF(IFERROR(MATCH(TRUNC(G1925),ExcludeDateList,0),-1)&gt;-1,"",J1925),"")</f>
        <v/>
      </c>
      <c r="L1925" s="22" t="str">
        <f>IF(G1925&lt;&gt;"",IF(IFERROR(MATCH(TRUNC(G1925),ExcludeDateList,0),-1)&gt;-1,NA(),J1925),"")</f>
        <v/>
      </c>
      <c r="M1925" s="22" t="str">
        <f t="shared" si="593"/>
        <v/>
      </c>
      <c r="N1925" s="22" t="str">
        <f t="shared" si="583"/>
        <v/>
      </c>
      <c r="O1925" s="22" t="str">
        <f t="shared" si="594"/>
        <v/>
      </c>
      <c r="P1925" s="22" t="str">
        <f t="shared" si="584"/>
        <v/>
      </c>
      <c r="Q1925" s="22" t="str">
        <f t="shared" si="585"/>
        <v/>
      </c>
      <c r="R1925" s="22" t="str">
        <f t="shared" si="595"/>
        <v/>
      </c>
      <c r="S1925" s="22" t="str">
        <f t="shared" si="586"/>
        <v/>
      </c>
      <c r="T1925" s="22" t="str">
        <f t="shared" si="596"/>
        <v/>
      </c>
      <c r="U1925" s="22" t="str">
        <f t="shared" si="587"/>
        <v/>
      </c>
    </row>
    <row r="1926" spans="1:21" x14ac:dyDescent="0.25">
      <c r="A1926" s="21" t="str">
        <f>IF(INDEX('Predict Your Date Data (auto)'!A:A,ROW(A1926),1)&gt;0,INDEX('Predict Your Date Data (auto)'!A:A,ROW(A1926),1),"")</f>
        <v/>
      </c>
      <c r="B1926" s="21" t="str">
        <f>IF(A1926&lt;&gt;"",IF(IFERROR(MATCH(TRUNC(A1926),ExcludeDateList,0),-1)&gt;-1,"",TRUNC(A1926)),"")</f>
        <v/>
      </c>
      <c r="C1926" s="22" t="str">
        <f t="shared" si="588"/>
        <v/>
      </c>
      <c r="D1926" s="22" t="str">
        <f t="shared" si="589"/>
        <v/>
      </c>
      <c r="E1926" s="22" t="str">
        <f t="shared" si="590"/>
        <v/>
      </c>
      <c r="G1926" s="21" t="str">
        <f t="shared" si="591"/>
        <v/>
      </c>
      <c r="H1926" s="21" t="str">
        <f t="shared" si="581"/>
        <v/>
      </c>
      <c r="I1926" s="22" t="str">
        <f t="shared" si="582"/>
        <v/>
      </c>
      <c r="J1926" s="22" t="str">
        <f t="shared" si="592"/>
        <v/>
      </c>
      <c r="K1926" s="22" t="str">
        <f>IF(G1926&lt;&gt;"",IF(IFERROR(MATCH(TRUNC(G1926),ExcludeDateList,0),-1)&gt;-1,"",J1926),"")</f>
        <v/>
      </c>
      <c r="L1926" s="22" t="str">
        <f>IF(G1926&lt;&gt;"",IF(IFERROR(MATCH(TRUNC(G1926),ExcludeDateList,0),-1)&gt;-1,NA(),J1926),"")</f>
        <v/>
      </c>
      <c r="M1926" s="22" t="str">
        <f t="shared" si="593"/>
        <v/>
      </c>
      <c r="N1926" s="22" t="str">
        <f t="shared" si="583"/>
        <v/>
      </c>
      <c r="O1926" s="22" t="str">
        <f t="shared" si="594"/>
        <v/>
      </c>
      <c r="P1926" s="22" t="str">
        <f t="shared" si="584"/>
        <v/>
      </c>
      <c r="Q1926" s="22" t="str">
        <f t="shared" si="585"/>
        <v/>
      </c>
      <c r="R1926" s="22" t="str">
        <f t="shared" si="595"/>
        <v/>
      </c>
      <c r="S1926" s="22" t="str">
        <f t="shared" si="586"/>
        <v/>
      </c>
      <c r="T1926" s="22" t="str">
        <f t="shared" si="596"/>
        <v/>
      </c>
      <c r="U1926" s="22" t="str">
        <f t="shared" si="587"/>
        <v/>
      </c>
    </row>
    <row r="1927" spans="1:21" x14ac:dyDescent="0.25">
      <c r="A1927" s="21" t="str">
        <f>IF(INDEX('Predict Your Date Data (auto)'!A:A,ROW(A1927),1)&gt;0,INDEX('Predict Your Date Data (auto)'!A:A,ROW(A1927),1),"")</f>
        <v/>
      </c>
      <c r="B1927" s="21" t="str">
        <f>IF(A1927&lt;&gt;"",IF(IFERROR(MATCH(TRUNC(A1927),ExcludeDateList,0),-1)&gt;-1,"",TRUNC(A1927)),"")</f>
        <v/>
      </c>
      <c r="C1927" s="22" t="str">
        <f t="shared" si="588"/>
        <v/>
      </c>
      <c r="D1927" s="22" t="str">
        <f t="shared" si="589"/>
        <v/>
      </c>
      <c r="E1927" s="22" t="str">
        <f t="shared" si="590"/>
        <v/>
      </c>
      <c r="G1927" s="21" t="str">
        <f t="shared" si="591"/>
        <v/>
      </c>
      <c r="H1927" s="21" t="str">
        <f t="shared" si="581"/>
        <v/>
      </c>
      <c r="I1927" s="22" t="str">
        <f t="shared" si="582"/>
        <v/>
      </c>
      <c r="J1927" s="22" t="str">
        <f t="shared" si="592"/>
        <v/>
      </c>
      <c r="K1927" s="22" t="str">
        <f>IF(G1927&lt;&gt;"",IF(IFERROR(MATCH(TRUNC(G1927),ExcludeDateList,0),-1)&gt;-1,"",J1927),"")</f>
        <v/>
      </c>
      <c r="L1927" s="22" t="str">
        <f>IF(G1927&lt;&gt;"",IF(IFERROR(MATCH(TRUNC(G1927),ExcludeDateList,0),-1)&gt;-1,NA(),J1927),"")</f>
        <v/>
      </c>
      <c r="M1927" s="22" t="str">
        <f t="shared" si="593"/>
        <v/>
      </c>
      <c r="N1927" s="22" t="str">
        <f t="shared" si="583"/>
        <v/>
      </c>
      <c r="O1927" s="22" t="str">
        <f t="shared" si="594"/>
        <v/>
      </c>
      <c r="P1927" s="22" t="str">
        <f t="shared" si="584"/>
        <v/>
      </c>
      <c r="Q1927" s="22" t="str">
        <f t="shared" si="585"/>
        <v/>
      </c>
      <c r="R1927" s="22" t="str">
        <f t="shared" si="595"/>
        <v/>
      </c>
      <c r="S1927" s="22" t="str">
        <f t="shared" si="586"/>
        <v/>
      </c>
      <c r="T1927" s="22" t="str">
        <f t="shared" si="596"/>
        <v/>
      </c>
      <c r="U1927" s="22" t="str">
        <f t="shared" si="587"/>
        <v/>
      </c>
    </row>
    <row r="1928" spans="1:21" x14ac:dyDescent="0.25">
      <c r="A1928" s="21" t="str">
        <f>IF(INDEX('Predict Your Date Data (auto)'!A:A,ROW(A1928),1)&gt;0,INDEX('Predict Your Date Data (auto)'!A:A,ROW(A1928),1),"")</f>
        <v/>
      </c>
      <c r="B1928" s="21" t="str">
        <f>IF(A1928&lt;&gt;"",IF(IFERROR(MATCH(TRUNC(A1928),ExcludeDateList,0),-1)&gt;-1,"",TRUNC(A1928)),"")</f>
        <v/>
      </c>
      <c r="C1928" s="22" t="str">
        <f t="shared" si="588"/>
        <v/>
      </c>
      <c r="D1928" s="22" t="str">
        <f t="shared" si="589"/>
        <v/>
      </c>
      <c r="E1928" s="22" t="str">
        <f t="shared" si="590"/>
        <v/>
      </c>
      <c r="G1928" s="21" t="str">
        <f t="shared" si="591"/>
        <v/>
      </c>
      <c r="H1928" s="21" t="str">
        <f t="shared" si="581"/>
        <v/>
      </c>
      <c r="I1928" s="22" t="str">
        <f t="shared" si="582"/>
        <v/>
      </c>
      <c r="J1928" s="22" t="str">
        <f t="shared" si="592"/>
        <v/>
      </c>
      <c r="K1928" s="22" t="str">
        <f>IF(G1928&lt;&gt;"",IF(IFERROR(MATCH(TRUNC(G1928),ExcludeDateList,0),-1)&gt;-1,"",J1928),"")</f>
        <v/>
      </c>
      <c r="L1928" s="22" t="str">
        <f>IF(G1928&lt;&gt;"",IF(IFERROR(MATCH(TRUNC(G1928),ExcludeDateList,0),-1)&gt;-1,NA(),J1928),"")</f>
        <v/>
      </c>
      <c r="M1928" s="22" t="str">
        <f t="shared" si="593"/>
        <v/>
      </c>
      <c r="N1928" s="22" t="str">
        <f t="shared" si="583"/>
        <v/>
      </c>
      <c r="O1928" s="22" t="str">
        <f t="shared" si="594"/>
        <v/>
      </c>
      <c r="P1928" s="22" t="str">
        <f t="shared" si="584"/>
        <v/>
      </c>
      <c r="Q1928" s="22" t="str">
        <f t="shared" si="585"/>
        <v/>
      </c>
      <c r="R1928" s="22" t="str">
        <f t="shared" si="595"/>
        <v/>
      </c>
      <c r="S1928" s="22" t="str">
        <f t="shared" si="586"/>
        <v/>
      </c>
      <c r="T1928" s="22" t="str">
        <f t="shared" si="596"/>
        <v/>
      </c>
      <c r="U1928" s="22" t="str">
        <f t="shared" si="587"/>
        <v/>
      </c>
    </row>
    <row r="1929" spans="1:21" x14ac:dyDescent="0.25">
      <c r="A1929" s="21" t="str">
        <f>IF(INDEX('Predict Your Date Data (auto)'!A:A,ROW(A1929),1)&gt;0,INDEX('Predict Your Date Data (auto)'!A:A,ROW(A1929),1),"")</f>
        <v/>
      </c>
      <c r="B1929" s="21" t="str">
        <f>IF(A1929&lt;&gt;"",IF(IFERROR(MATCH(TRUNC(A1929),ExcludeDateList,0),-1)&gt;-1,"",TRUNC(A1929)),"")</f>
        <v/>
      </c>
      <c r="C1929" s="22" t="str">
        <f t="shared" si="588"/>
        <v/>
      </c>
      <c r="D1929" s="22" t="str">
        <f t="shared" si="589"/>
        <v/>
      </c>
      <c r="E1929" s="22" t="str">
        <f t="shared" si="590"/>
        <v/>
      </c>
      <c r="G1929" s="21" t="str">
        <f t="shared" si="591"/>
        <v/>
      </c>
      <c r="H1929" s="21" t="str">
        <f t="shared" si="581"/>
        <v/>
      </c>
      <c r="I1929" s="22" t="str">
        <f t="shared" si="582"/>
        <v/>
      </c>
      <c r="J1929" s="22" t="str">
        <f t="shared" si="592"/>
        <v/>
      </c>
      <c r="K1929" s="22" t="str">
        <f>IF(G1929&lt;&gt;"",IF(IFERROR(MATCH(TRUNC(G1929),ExcludeDateList,0),-1)&gt;-1,"",J1929),"")</f>
        <v/>
      </c>
      <c r="L1929" s="22" t="str">
        <f>IF(G1929&lt;&gt;"",IF(IFERROR(MATCH(TRUNC(G1929),ExcludeDateList,0),-1)&gt;-1,NA(),J1929),"")</f>
        <v/>
      </c>
      <c r="M1929" s="22" t="str">
        <f t="shared" si="593"/>
        <v/>
      </c>
      <c r="N1929" s="22" t="str">
        <f t="shared" si="583"/>
        <v/>
      </c>
      <c r="O1929" s="22" t="str">
        <f t="shared" si="594"/>
        <v/>
      </c>
      <c r="P1929" s="22" t="str">
        <f t="shared" si="584"/>
        <v/>
      </c>
      <c r="Q1929" s="22" t="str">
        <f t="shared" si="585"/>
        <v/>
      </c>
      <c r="R1929" s="22" t="str">
        <f t="shared" si="595"/>
        <v/>
      </c>
      <c r="S1929" s="22" t="str">
        <f t="shared" si="586"/>
        <v/>
      </c>
      <c r="T1929" s="22" t="str">
        <f t="shared" si="596"/>
        <v/>
      </c>
      <c r="U1929" s="22" t="str">
        <f t="shared" si="587"/>
        <v/>
      </c>
    </row>
    <row r="1930" spans="1:21" x14ac:dyDescent="0.25">
      <c r="A1930" s="21" t="str">
        <f>IF(INDEX('Predict Your Date Data (auto)'!A:A,ROW(A1930),1)&gt;0,INDEX('Predict Your Date Data (auto)'!A:A,ROW(A1930),1),"")</f>
        <v/>
      </c>
      <c r="B1930" s="21" t="str">
        <f>IF(A1930&lt;&gt;"",IF(IFERROR(MATCH(TRUNC(A1930),ExcludeDateList,0),-1)&gt;-1,"",TRUNC(A1930)),"")</f>
        <v/>
      </c>
      <c r="C1930" s="22" t="str">
        <f t="shared" si="588"/>
        <v/>
      </c>
      <c r="D1930" s="22" t="str">
        <f t="shared" si="589"/>
        <v/>
      </c>
      <c r="E1930" s="22" t="str">
        <f t="shared" si="590"/>
        <v/>
      </c>
      <c r="G1930" s="21" t="str">
        <f t="shared" si="591"/>
        <v/>
      </c>
      <c r="H1930" s="21" t="str">
        <f t="shared" si="581"/>
        <v/>
      </c>
      <c r="I1930" s="22" t="str">
        <f t="shared" si="582"/>
        <v/>
      </c>
      <c r="J1930" s="22" t="str">
        <f t="shared" si="592"/>
        <v/>
      </c>
      <c r="K1930" s="22" t="str">
        <f>IF(G1930&lt;&gt;"",IF(IFERROR(MATCH(TRUNC(G1930),ExcludeDateList,0),-1)&gt;-1,"",J1930),"")</f>
        <v/>
      </c>
      <c r="L1930" s="22" t="str">
        <f>IF(G1930&lt;&gt;"",IF(IFERROR(MATCH(TRUNC(G1930),ExcludeDateList,0),-1)&gt;-1,NA(),J1930),"")</f>
        <v/>
      </c>
      <c r="M1930" s="22" t="str">
        <f t="shared" si="593"/>
        <v/>
      </c>
      <c r="N1930" s="22" t="str">
        <f t="shared" si="583"/>
        <v/>
      </c>
      <c r="O1930" s="22" t="str">
        <f t="shared" si="594"/>
        <v/>
      </c>
      <c r="P1930" s="22" t="str">
        <f t="shared" si="584"/>
        <v/>
      </c>
      <c r="Q1930" s="22" t="str">
        <f t="shared" si="585"/>
        <v/>
      </c>
      <c r="R1930" s="22" t="str">
        <f t="shared" si="595"/>
        <v/>
      </c>
      <c r="S1930" s="22" t="str">
        <f t="shared" si="586"/>
        <v/>
      </c>
      <c r="T1930" s="22" t="str">
        <f t="shared" si="596"/>
        <v/>
      </c>
      <c r="U1930" s="22" t="str">
        <f t="shared" si="587"/>
        <v/>
      </c>
    </row>
    <row r="1931" spans="1:21" x14ac:dyDescent="0.25">
      <c r="A1931" s="21" t="str">
        <f>IF(INDEX('Predict Your Date Data (auto)'!A:A,ROW(A1931),1)&gt;0,INDEX('Predict Your Date Data (auto)'!A:A,ROW(A1931),1),"")</f>
        <v/>
      </c>
      <c r="B1931" s="21" t="str">
        <f>IF(A1931&lt;&gt;"",IF(IFERROR(MATCH(TRUNC(A1931),ExcludeDateList,0),-1)&gt;-1,"",TRUNC(A1931)),"")</f>
        <v/>
      </c>
      <c r="C1931" s="22" t="str">
        <f t="shared" si="588"/>
        <v/>
      </c>
      <c r="D1931" s="22" t="str">
        <f t="shared" si="589"/>
        <v/>
      </c>
      <c r="E1931" s="22" t="str">
        <f t="shared" si="590"/>
        <v/>
      </c>
      <c r="G1931" s="21" t="str">
        <f t="shared" si="591"/>
        <v/>
      </c>
      <c r="H1931" s="21" t="str">
        <f t="shared" si="581"/>
        <v/>
      </c>
      <c r="I1931" s="22" t="str">
        <f t="shared" si="582"/>
        <v/>
      </c>
      <c r="J1931" s="22" t="str">
        <f t="shared" si="592"/>
        <v/>
      </c>
      <c r="K1931" s="22" t="str">
        <f>IF(G1931&lt;&gt;"",IF(IFERROR(MATCH(TRUNC(G1931),ExcludeDateList,0),-1)&gt;-1,"",J1931),"")</f>
        <v/>
      </c>
      <c r="L1931" s="22" t="str">
        <f>IF(G1931&lt;&gt;"",IF(IFERROR(MATCH(TRUNC(G1931),ExcludeDateList,0),-1)&gt;-1,NA(),J1931),"")</f>
        <v/>
      </c>
      <c r="M1931" s="22" t="str">
        <f t="shared" si="593"/>
        <v/>
      </c>
      <c r="N1931" s="22" t="str">
        <f t="shared" si="583"/>
        <v/>
      </c>
      <c r="O1931" s="22" t="str">
        <f t="shared" si="594"/>
        <v/>
      </c>
      <c r="P1931" s="22" t="str">
        <f t="shared" si="584"/>
        <v/>
      </c>
      <c r="Q1931" s="22" t="str">
        <f t="shared" si="585"/>
        <v/>
      </c>
      <c r="R1931" s="22" t="str">
        <f t="shared" si="595"/>
        <v/>
      </c>
      <c r="S1931" s="22" t="str">
        <f t="shared" si="586"/>
        <v/>
      </c>
      <c r="T1931" s="22" t="str">
        <f t="shared" si="596"/>
        <v/>
      </c>
      <c r="U1931" s="22" t="str">
        <f t="shared" si="587"/>
        <v/>
      </c>
    </row>
    <row r="1932" spans="1:21" x14ac:dyDescent="0.25">
      <c r="A1932" s="21" t="str">
        <f>IF(INDEX('Predict Your Date Data (auto)'!A:A,ROW(A1932),1)&gt;0,INDEX('Predict Your Date Data (auto)'!A:A,ROW(A1932),1),"")</f>
        <v/>
      </c>
      <c r="B1932" s="21" t="str">
        <f>IF(A1932&lt;&gt;"",IF(IFERROR(MATCH(TRUNC(A1932),ExcludeDateList,0),-1)&gt;-1,"",TRUNC(A1932)),"")</f>
        <v/>
      </c>
      <c r="C1932" s="22" t="str">
        <f t="shared" si="588"/>
        <v/>
      </c>
      <c r="D1932" s="22" t="str">
        <f t="shared" si="589"/>
        <v/>
      </c>
      <c r="E1932" s="22" t="str">
        <f t="shared" si="590"/>
        <v/>
      </c>
      <c r="G1932" s="21" t="str">
        <f t="shared" si="591"/>
        <v/>
      </c>
      <c r="H1932" s="21" t="str">
        <f t="shared" si="581"/>
        <v/>
      </c>
      <c r="I1932" s="22" t="str">
        <f t="shared" si="582"/>
        <v/>
      </c>
      <c r="J1932" s="22" t="str">
        <f t="shared" si="592"/>
        <v/>
      </c>
      <c r="K1932" s="22" t="str">
        <f>IF(G1932&lt;&gt;"",IF(IFERROR(MATCH(TRUNC(G1932),ExcludeDateList,0),-1)&gt;-1,"",J1932),"")</f>
        <v/>
      </c>
      <c r="L1932" s="22" t="str">
        <f>IF(G1932&lt;&gt;"",IF(IFERROR(MATCH(TRUNC(G1932),ExcludeDateList,0),-1)&gt;-1,NA(),J1932),"")</f>
        <v/>
      </c>
      <c r="M1932" s="22" t="str">
        <f t="shared" si="593"/>
        <v/>
      </c>
      <c r="N1932" s="22" t="str">
        <f t="shared" si="583"/>
        <v/>
      </c>
      <c r="O1932" s="22" t="str">
        <f t="shared" si="594"/>
        <v/>
      </c>
      <c r="P1932" s="22" t="str">
        <f t="shared" si="584"/>
        <v/>
      </c>
      <c r="Q1932" s="22" t="str">
        <f t="shared" si="585"/>
        <v/>
      </c>
      <c r="R1932" s="22" t="str">
        <f t="shared" si="595"/>
        <v/>
      </c>
      <c r="S1932" s="22" t="str">
        <f t="shared" si="586"/>
        <v/>
      </c>
      <c r="T1932" s="22" t="str">
        <f t="shared" si="596"/>
        <v/>
      </c>
      <c r="U1932" s="22" t="str">
        <f t="shared" si="587"/>
        <v/>
      </c>
    </row>
    <row r="1933" spans="1:21" x14ac:dyDescent="0.25">
      <c r="A1933" s="21" t="str">
        <f>IF(INDEX('Predict Your Date Data (auto)'!A:A,ROW(A1933),1)&gt;0,INDEX('Predict Your Date Data (auto)'!A:A,ROW(A1933),1),"")</f>
        <v/>
      </c>
      <c r="B1933" s="21" t="str">
        <f>IF(A1933&lt;&gt;"",IF(IFERROR(MATCH(TRUNC(A1933),ExcludeDateList,0),-1)&gt;-1,"",TRUNC(A1933)),"")</f>
        <v/>
      </c>
      <c r="C1933" s="22" t="str">
        <f t="shared" si="588"/>
        <v/>
      </c>
      <c r="D1933" s="22" t="str">
        <f t="shared" si="589"/>
        <v/>
      </c>
      <c r="E1933" s="22" t="str">
        <f t="shared" si="590"/>
        <v/>
      </c>
      <c r="G1933" s="21" t="str">
        <f t="shared" si="591"/>
        <v/>
      </c>
      <c r="H1933" s="21" t="str">
        <f t="shared" si="581"/>
        <v/>
      </c>
      <c r="I1933" s="22" t="str">
        <f t="shared" si="582"/>
        <v/>
      </c>
      <c r="J1933" s="22" t="str">
        <f t="shared" si="592"/>
        <v/>
      </c>
      <c r="K1933" s="22" t="str">
        <f>IF(G1933&lt;&gt;"",IF(IFERROR(MATCH(TRUNC(G1933),ExcludeDateList,0),-1)&gt;-1,"",J1933),"")</f>
        <v/>
      </c>
      <c r="L1933" s="22" t="str">
        <f>IF(G1933&lt;&gt;"",IF(IFERROR(MATCH(TRUNC(G1933),ExcludeDateList,0),-1)&gt;-1,NA(),J1933),"")</f>
        <v/>
      </c>
      <c r="M1933" s="22" t="str">
        <f t="shared" si="593"/>
        <v/>
      </c>
      <c r="N1933" s="22" t="str">
        <f t="shared" si="583"/>
        <v/>
      </c>
      <c r="O1933" s="22" t="str">
        <f t="shared" si="594"/>
        <v/>
      </c>
      <c r="P1933" s="22" t="str">
        <f t="shared" si="584"/>
        <v/>
      </c>
      <c r="Q1933" s="22" t="str">
        <f t="shared" si="585"/>
        <v/>
      </c>
      <c r="R1933" s="22" t="str">
        <f t="shared" si="595"/>
        <v/>
      </c>
      <c r="S1933" s="22" t="str">
        <f t="shared" si="586"/>
        <v/>
      </c>
      <c r="T1933" s="22" t="str">
        <f t="shared" si="596"/>
        <v/>
      </c>
      <c r="U1933" s="22" t="str">
        <f t="shared" si="587"/>
        <v/>
      </c>
    </row>
    <row r="1934" spans="1:21" x14ac:dyDescent="0.25">
      <c r="A1934" s="21" t="str">
        <f>IF(INDEX('Predict Your Date Data (auto)'!A:A,ROW(A1934),1)&gt;0,INDEX('Predict Your Date Data (auto)'!A:A,ROW(A1934),1),"")</f>
        <v/>
      </c>
      <c r="B1934" s="21" t="str">
        <f>IF(A1934&lt;&gt;"",IF(IFERROR(MATCH(TRUNC(A1934),ExcludeDateList,0),-1)&gt;-1,"",TRUNC(A1934)),"")</f>
        <v/>
      </c>
      <c r="C1934" s="22" t="str">
        <f t="shared" si="588"/>
        <v/>
      </c>
      <c r="D1934" s="22" t="str">
        <f t="shared" si="589"/>
        <v/>
      </c>
      <c r="E1934" s="22" t="str">
        <f t="shared" si="590"/>
        <v/>
      </c>
      <c r="G1934" s="21" t="str">
        <f t="shared" si="591"/>
        <v/>
      </c>
      <c r="H1934" s="21" t="str">
        <f t="shared" si="581"/>
        <v/>
      </c>
      <c r="I1934" s="22" t="str">
        <f t="shared" si="582"/>
        <v/>
      </c>
      <c r="J1934" s="22" t="str">
        <f t="shared" si="592"/>
        <v/>
      </c>
      <c r="K1934" s="22" t="str">
        <f>IF(G1934&lt;&gt;"",IF(IFERROR(MATCH(TRUNC(G1934),ExcludeDateList,0),-1)&gt;-1,"",J1934),"")</f>
        <v/>
      </c>
      <c r="L1934" s="22" t="str">
        <f>IF(G1934&lt;&gt;"",IF(IFERROR(MATCH(TRUNC(G1934),ExcludeDateList,0),-1)&gt;-1,NA(),J1934),"")</f>
        <v/>
      </c>
      <c r="M1934" s="22" t="str">
        <f t="shared" si="593"/>
        <v/>
      </c>
      <c r="N1934" s="22" t="str">
        <f t="shared" si="583"/>
        <v/>
      </c>
      <c r="O1934" s="22" t="str">
        <f t="shared" si="594"/>
        <v/>
      </c>
      <c r="P1934" s="22" t="str">
        <f t="shared" si="584"/>
        <v/>
      </c>
      <c r="Q1934" s="22" t="str">
        <f t="shared" si="585"/>
        <v/>
      </c>
      <c r="R1934" s="22" t="str">
        <f t="shared" si="595"/>
        <v/>
      </c>
      <c r="S1934" s="22" t="str">
        <f t="shared" si="586"/>
        <v/>
      </c>
      <c r="T1934" s="22" t="str">
        <f t="shared" si="596"/>
        <v/>
      </c>
      <c r="U1934" s="22" t="str">
        <f t="shared" si="587"/>
        <v/>
      </c>
    </row>
    <row r="1935" spans="1:21" x14ac:dyDescent="0.25">
      <c r="A1935" s="21" t="str">
        <f>IF(INDEX('Predict Your Date Data (auto)'!A:A,ROW(A1935),1)&gt;0,INDEX('Predict Your Date Data (auto)'!A:A,ROW(A1935),1),"")</f>
        <v/>
      </c>
      <c r="B1935" s="21" t="str">
        <f>IF(A1935&lt;&gt;"",IF(IFERROR(MATCH(TRUNC(A1935),ExcludeDateList,0),-1)&gt;-1,"",TRUNC(A1935)),"")</f>
        <v/>
      </c>
      <c r="C1935" s="22" t="str">
        <f t="shared" si="588"/>
        <v/>
      </c>
      <c r="D1935" s="22" t="str">
        <f t="shared" si="589"/>
        <v/>
      </c>
      <c r="E1935" s="22" t="str">
        <f t="shared" si="590"/>
        <v/>
      </c>
      <c r="G1935" s="21" t="str">
        <f t="shared" si="591"/>
        <v/>
      </c>
      <c r="H1935" s="21" t="str">
        <f t="shared" si="581"/>
        <v/>
      </c>
      <c r="I1935" s="22" t="str">
        <f t="shared" si="582"/>
        <v/>
      </c>
      <c r="J1935" s="22" t="str">
        <f t="shared" si="592"/>
        <v/>
      </c>
      <c r="K1935" s="22" t="str">
        <f>IF(G1935&lt;&gt;"",IF(IFERROR(MATCH(TRUNC(G1935),ExcludeDateList,0),-1)&gt;-1,"",J1935),"")</f>
        <v/>
      </c>
      <c r="L1935" s="22" t="str">
        <f>IF(G1935&lt;&gt;"",IF(IFERROR(MATCH(TRUNC(G1935),ExcludeDateList,0),-1)&gt;-1,NA(),J1935),"")</f>
        <v/>
      </c>
      <c r="M1935" s="22" t="str">
        <f t="shared" si="593"/>
        <v/>
      </c>
      <c r="N1935" s="22" t="str">
        <f t="shared" si="583"/>
        <v/>
      </c>
      <c r="O1935" s="22" t="str">
        <f t="shared" si="594"/>
        <v/>
      </c>
      <c r="P1935" s="22" t="str">
        <f t="shared" si="584"/>
        <v/>
      </c>
      <c r="Q1935" s="22" t="str">
        <f t="shared" si="585"/>
        <v/>
      </c>
      <c r="R1935" s="22" t="str">
        <f t="shared" si="595"/>
        <v/>
      </c>
      <c r="S1935" s="22" t="str">
        <f t="shared" si="586"/>
        <v/>
      </c>
      <c r="T1935" s="22" t="str">
        <f t="shared" si="596"/>
        <v/>
      </c>
      <c r="U1935" s="22" t="str">
        <f t="shared" si="587"/>
        <v/>
      </c>
    </row>
    <row r="1936" spans="1:21" x14ac:dyDescent="0.25">
      <c r="A1936" s="21" t="str">
        <f>IF(INDEX('Predict Your Date Data (auto)'!A:A,ROW(A1936),1)&gt;0,INDEX('Predict Your Date Data (auto)'!A:A,ROW(A1936),1),"")</f>
        <v/>
      </c>
      <c r="B1936" s="21" t="str">
        <f>IF(A1936&lt;&gt;"",IF(IFERROR(MATCH(TRUNC(A1936),ExcludeDateList,0),-1)&gt;-1,"",TRUNC(A1936)),"")</f>
        <v/>
      </c>
      <c r="C1936" s="22" t="str">
        <f t="shared" si="588"/>
        <v/>
      </c>
      <c r="D1936" s="22" t="str">
        <f t="shared" si="589"/>
        <v/>
      </c>
      <c r="E1936" s="22" t="str">
        <f t="shared" si="590"/>
        <v/>
      </c>
      <c r="G1936" s="21" t="str">
        <f t="shared" si="591"/>
        <v/>
      </c>
      <c r="H1936" s="21" t="str">
        <f t="shared" si="581"/>
        <v/>
      </c>
      <c r="I1936" s="22" t="str">
        <f t="shared" si="582"/>
        <v/>
      </c>
      <c r="J1936" s="22" t="str">
        <f t="shared" si="592"/>
        <v/>
      </c>
      <c r="K1936" s="22" t="str">
        <f>IF(G1936&lt;&gt;"",IF(IFERROR(MATCH(TRUNC(G1936),ExcludeDateList,0),-1)&gt;-1,"",J1936),"")</f>
        <v/>
      </c>
      <c r="L1936" s="22" t="str">
        <f>IF(G1936&lt;&gt;"",IF(IFERROR(MATCH(TRUNC(G1936),ExcludeDateList,0),-1)&gt;-1,NA(),J1936),"")</f>
        <v/>
      </c>
      <c r="M1936" s="22" t="str">
        <f t="shared" si="593"/>
        <v/>
      </c>
      <c r="N1936" s="22" t="str">
        <f t="shared" si="583"/>
        <v/>
      </c>
      <c r="O1936" s="22" t="str">
        <f t="shared" si="594"/>
        <v/>
      </c>
      <c r="P1936" s="22" t="str">
        <f t="shared" si="584"/>
        <v/>
      </c>
      <c r="Q1936" s="22" t="str">
        <f t="shared" si="585"/>
        <v/>
      </c>
      <c r="R1936" s="22" t="str">
        <f t="shared" si="595"/>
        <v/>
      </c>
      <c r="S1936" s="22" t="str">
        <f t="shared" si="586"/>
        <v/>
      </c>
      <c r="T1936" s="22" t="str">
        <f t="shared" si="596"/>
        <v/>
      </c>
      <c r="U1936" s="22" t="str">
        <f t="shared" si="587"/>
        <v/>
      </c>
    </row>
    <row r="1937" spans="1:21" x14ac:dyDescent="0.25">
      <c r="A1937" s="21" t="str">
        <f>IF(INDEX('Predict Your Date Data (auto)'!A:A,ROW(A1937),1)&gt;0,INDEX('Predict Your Date Data (auto)'!A:A,ROW(A1937),1),"")</f>
        <v/>
      </c>
      <c r="B1937" s="21" t="str">
        <f>IF(A1937&lt;&gt;"",IF(IFERROR(MATCH(TRUNC(A1937),ExcludeDateList,0),-1)&gt;-1,"",TRUNC(A1937)),"")</f>
        <v/>
      </c>
      <c r="C1937" s="22" t="str">
        <f t="shared" si="588"/>
        <v/>
      </c>
      <c r="D1937" s="22" t="str">
        <f t="shared" si="589"/>
        <v/>
      </c>
      <c r="E1937" s="22" t="str">
        <f t="shared" si="590"/>
        <v/>
      </c>
      <c r="G1937" s="21" t="str">
        <f t="shared" si="591"/>
        <v/>
      </c>
      <c r="H1937" s="21" t="str">
        <f t="shared" si="581"/>
        <v/>
      </c>
      <c r="I1937" s="22" t="str">
        <f t="shared" si="582"/>
        <v/>
      </c>
      <c r="J1937" s="22" t="str">
        <f t="shared" si="592"/>
        <v/>
      </c>
      <c r="K1937" s="22" t="str">
        <f>IF(G1937&lt;&gt;"",IF(IFERROR(MATCH(TRUNC(G1937),ExcludeDateList,0),-1)&gt;-1,"",J1937),"")</f>
        <v/>
      </c>
      <c r="L1937" s="22" t="str">
        <f>IF(G1937&lt;&gt;"",IF(IFERROR(MATCH(TRUNC(G1937),ExcludeDateList,0),-1)&gt;-1,NA(),J1937),"")</f>
        <v/>
      </c>
      <c r="M1937" s="22" t="str">
        <f t="shared" si="593"/>
        <v/>
      </c>
      <c r="N1937" s="22" t="str">
        <f t="shared" si="583"/>
        <v/>
      </c>
      <c r="O1937" s="22" t="str">
        <f t="shared" si="594"/>
        <v/>
      </c>
      <c r="P1937" s="22" t="str">
        <f t="shared" si="584"/>
        <v/>
      </c>
      <c r="Q1937" s="22" t="str">
        <f t="shared" si="585"/>
        <v/>
      </c>
      <c r="R1937" s="22" t="str">
        <f t="shared" si="595"/>
        <v/>
      </c>
      <c r="S1937" s="22" t="str">
        <f t="shared" si="586"/>
        <v/>
      </c>
      <c r="T1937" s="22" t="str">
        <f t="shared" si="596"/>
        <v/>
      </c>
      <c r="U1937" s="22" t="str">
        <f t="shared" si="587"/>
        <v/>
      </c>
    </row>
    <row r="1938" spans="1:21" x14ac:dyDescent="0.25">
      <c r="A1938" s="21" t="str">
        <f>IF(INDEX('Predict Your Date Data (auto)'!A:A,ROW(A1938),1)&gt;0,INDEX('Predict Your Date Data (auto)'!A:A,ROW(A1938),1),"")</f>
        <v/>
      </c>
      <c r="B1938" s="21" t="str">
        <f>IF(A1938&lt;&gt;"",IF(IFERROR(MATCH(TRUNC(A1938),ExcludeDateList,0),-1)&gt;-1,"",TRUNC(A1938)),"")</f>
        <v/>
      </c>
      <c r="C1938" s="22" t="str">
        <f t="shared" si="588"/>
        <v/>
      </c>
      <c r="D1938" s="22" t="str">
        <f t="shared" si="589"/>
        <v/>
      </c>
      <c r="E1938" s="22" t="str">
        <f t="shared" si="590"/>
        <v/>
      </c>
      <c r="G1938" s="21" t="str">
        <f t="shared" si="591"/>
        <v/>
      </c>
      <c r="H1938" s="21" t="str">
        <f t="shared" si="581"/>
        <v/>
      </c>
      <c r="I1938" s="22" t="str">
        <f t="shared" si="582"/>
        <v/>
      </c>
      <c r="J1938" s="22" t="str">
        <f t="shared" si="592"/>
        <v/>
      </c>
      <c r="K1938" s="22" t="str">
        <f>IF(G1938&lt;&gt;"",IF(IFERROR(MATCH(TRUNC(G1938),ExcludeDateList,0),-1)&gt;-1,"",J1938),"")</f>
        <v/>
      </c>
      <c r="L1938" s="22" t="str">
        <f>IF(G1938&lt;&gt;"",IF(IFERROR(MATCH(TRUNC(G1938),ExcludeDateList,0),-1)&gt;-1,NA(),J1938),"")</f>
        <v/>
      </c>
      <c r="M1938" s="22" t="str">
        <f t="shared" si="593"/>
        <v/>
      </c>
      <c r="N1938" s="22" t="str">
        <f t="shared" si="583"/>
        <v/>
      </c>
      <c r="O1938" s="22" t="str">
        <f t="shared" si="594"/>
        <v/>
      </c>
      <c r="P1938" s="22" t="str">
        <f t="shared" si="584"/>
        <v/>
      </c>
      <c r="Q1938" s="22" t="str">
        <f t="shared" si="585"/>
        <v/>
      </c>
      <c r="R1938" s="22" t="str">
        <f t="shared" si="595"/>
        <v/>
      </c>
      <c r="S1938" s="22" t="str">
        <f t="shared" si="586"/>
        <v/>
      </c>
      <c r="T1938" s="22" t="str">
        <f t="shared" si="596"/>
        <v/>
      </c>
      <c r="U1938" s="22" t="str">
        <f t="shared" si="587"/>
        <v/>
      </c>
    </row>
    <row r="1939" spans="1:21" x14ac:dyDescent="0.25">
      <c r="A1939" s="21" t="str">
        <f>IF(INDEX('Predict Your Date Data (auto)'!A:A,ROW(A1939),1)&gt;0,INDEX('Predict Your Date Data (auto)'!A:A,ROW(A1939),1),"")</f>
        <v/>
      </c>
      <c r="B1939" s="21" t="str">
        <f>IF(A1939&lt;&gt;"",IF(IFERROR(MATCH(TRUNC(A1939),ExcludeDateList,0),-1)&gt;-1,"",TRUNC(A1939)),"")</f>
        <v/>
      </c>
      <c r="C1939" s="22" t="str">
        <f t="shared" si="588"/>
        <v/>
      </c>
      <c r="D1939" s="22" t="str">
        <f t="shared" si="589"/>
        <v/>
      </c>
      <c r="E1939" s="22" t="str">
        <f t="shared" si="590"/>
        <v/>
      </c>
      <c r="G1939" s="21" t="str">
        <f t="shared" si="591"/>
        <v/>
      </c>
      <c r="H1939" s="21" t="str">
        <f t="shared" si="581"/>
        <v/>
      </c>
      <c r="I1939" s="22" t="str">
        <f t="shared" si="582"/>
        <v/>
      </c>
      <c r="J1939" s="22" t="str">
        <f t="shared" si="592"/>
        <v/>
      </c>
      <c r="K1939" s="22" t="str">
        <f>IF(G1939&lt;&gt;"",IF(IFERROR(MATCH(TRUNC(G1939),ExcludeDateList,0),-1)&gt;-1,"",J1939),"")</f>
        <v/>
      </c>
      <c r="L1939" s="22" t="str">
        <f>IF(G1939&lt;&gt;"",IF(IFERROR(MATCH(TRUNC(G1939),ExcludeDateList,0),-1)&gt;-1,NA(),J1939),"")</f>
        <v/>
      </c>
      <c r="M1939" s="22" t="str">
        <f t="shared" si="593"/>
        <v/>
      </c>
      <c r="N1939" s="22" t="str">
        <f t="shared" si="583"/>
        <v/>
      </c>
      <c r="O1939" s="22" t="str">
        <f t="shared" si="594"/>
        <v/>
      </c>
      <c r="P1939" s="22" t="str">
        <f t="shared" si="584"/>
        <v/>
      </c>
      <c r="Q1939" s="22" t="str">
        <f t="shared" si="585"/>
        <v/>
      </c>
      <c r="R1939" s="22" t="str">
        <f t="shared" si="595"/>
        <v/>
      </c>
      <c r="S1939" s="22" t="str">
        <f t="shared" si="586"/>
        <v/>
      </c>
      <c r="T1939" s="22" t="str">
        <f t="shared" si="596"/>
        <v/>
      </c>
      <c r="U1939" s="22" t="str">
        <f t="shared" si="587"/>
        <v/>
      </c>
    </row>
    <row r="1940" spans="1:21" x14ac:dyDescent="0.25">
      <c r="A1940" s="21" t="str">
        <f>IF(INDEX('Predict Your Date Data (auto)'!A:A,ROW(A1940),1)&gt;0,INDEX('Predict Your Date Data (auto)'!A:A,ROW(A1940),1),"")</f>
        <v/>
      </c>
      <c r="B1940" s="21" t="str">
        <f>IF(A1940&lt;&gt;"",IF(IFERROR(MATCH(TRUNC(A1940),ExcludeDateList,0),-1)&gt;-1,"",TRUNC(A1940)),"")</f>
        <v/>
      </c>
      <c r="C1940" s="22" t="str">
        <f t="shared" si="588"/>
        <v/>
      </c>
      <c r="D1940" s="22" t="str">
        <f t="shared" si="589"/>
        <v/>
      </c>
      <c r="E1940" s="22" t="str">
        <f t="shared" si="590"/>
        <v/>
      </c>
      <c r="G1940" s="21" t="str">
        <f t="shared" si="591"/>
        <v/>
      </c>
      <c r="H1940" s="21" t="str">
        <f t="shared" si="581"/>
        <v/>
      </c>
      <c r="I1940" s="22" t="str">
        <f t="shared" si="582"/>
        <v/>
      </c>
      <c r="J1940" s="22" t="str">
        <f t="shared" si="592"/>
        <v/>
      </c>
      <c r="K1940" s="22" t="str">
        <f>IF(G1940&lt;&gt;"",IF(IFERROR(MATCH(TRUNC(G1940),ExcludeDateList,0),-1)&gt;-1,"",J1940),"")</f>
        <v/>
      </c>
      <c r="L1940" s="22" t="str">
        <f>IF(G1940&lt;&gt;"",IF(IFERROR(MATCH(TRUNC(G1940),ExcludeDateList,0),-1)&gt;-1,NA(),J1940),"")</f>
        <v/>
      </c>
      <c r="M1940" s="22" t="str">
        <f t="shared" si="593"/>
        <v/>
      </c>
      <c r="N1940" s="22" t="str">
        <f t="shared" si="583"/>
        <v/>
      </c>
      <c r="O1940" s="22" t="str">
        <f t="shared" si="594"/>
        <v/>
      </c>
      <c r="P1940" s="22" t="str">
        <f t="shared" si="584"/>
        <v/>
      </c>
      <c r="Q1940" s="22" t="str">
        <f t="shared" si="585"/>
        <v/>
      </c>
      <c r="R1940" s="22" t="str">
        <f t="shared" si="595"/>
        <v/>
      </c>
      <c r="S1940" s="22" t="str">
        <f t="shared" si="586"/>
        <v/>
      </c>
      <c r="T1940" s="22" t="str">
        <f t="shared" si="596"/>
        <v/>
      </c>
      <c r="U1940" s="22" t="str">
        <f t="shared" si="587"/>
        <v/>
      </c>
    </row>
    <row r="1941" spans="1:21" x14ac:dyDescent="0.25">
      <c r="A1941" s="21" t="str">
        <f>IF(INDEX('Predict Your Date Data (auto)'!A:A,ROW(A1941),1)&gt;0,INDEX('Predict Your Date Data (auto)'!A:A,ROW(A1941),1),"")</f>
        <v/>
      </c>
      <c r="B1941" s="21" t="str">
        <f>IF(A1941&lt;&gt;"",IF(IFERROR(MATCH(TRUNC(A1941),ExcludeDateList,0),-1)&gt;-1,"",TRUNC(A1941)),"")</f>
        <v/>
      </c>
      <c r="C1941" s="22" t="str">
        <f t="shared" si="588"/>
        <v/>
      </c>
      <c r="D1941" s="22" t="str">
        <f t="shared" si="589"/>
        <v/>
      </c>
      <c r="E1941" s="22" t="str">
        <f t="shared" si="590"/>
        <v/>
      </c>
      <c r="G1941" s="21" t="str">
        <f t="shared" si="591"/>
        <v/>
      </c>
      <c r="H1941" s="21" t="str">
        <f t="shared" si="581"/>
        <v/>
      </c>
      <c r="I1941" s="22" t="str">
        <f t="shared" si="582"/>
        <v/>
      </c>
      <c r="J1941" s="22" t="str">
        <f t="shared" si="592"/>
        <v/>
      </c>
      <c r="K1941" s="22" t="str">
        <f>IF(G1941&lt;&gt;"",IF(IFERROR(MATCH(TRUNC(G1941),ExcludeDateList,0),-1)&gt;-1,"",J1941),"")</f>
        <v/>
      </c>
      <c r="L1941" s="22" t="str">
        <f>IF(G1941&lt;&gt;"",IF(IFERROR(MATCH(TRUNC(G1941),ExcludeDateList,0),-1)&gt;-1,NA(),J1941),"")</f>
        <v/>
      </c>
      <c r="M1941" s="22" t="str">
        <f t="shared" si="593"/>
        <v/>
      </c>
      <c r="N1941" s="22" t="str">
        <f t="shared" si="583"/>
        <v/>
      </c>
      <c r="O1941" s="22" t="str">
        <f t="shared" si="594"/>
        <v/>
      </c>
      <c r="P1941" s="22" t="str">
        <f t="shared" si="584"/>
        <v/>
      </c>
      <c r="Q1941" s="22" t="str">
        <f t="shared" si="585"/>
        <v/>
      </c>
      <c r="R1941" s="22" t="str">
        <f t="shared" si="595"/>
        <v/>
      </c>
      <c r="S1941" s="22" t="str">
        <f t="shared" si="586"/>
        <v/>
      </c>
      <c r="T1941" s="22" t="str">
        <f t="shared" si="596"/>
        <v/>
      </c>
      <c r="U1941" s="22" t="str">
        <f t="shared" si="587"/>
        <v/>
      </c>
    </row>
    <row r="1942" spans="1:21" x14ac:dyDescent="0.25">
      <c r="A1942" s="21" t="str">
        <f>IF(INDEX('Predict Your Date Data (auto)'!A:A,ROW(A1942),1)&gt;0,INDEX('Predict Your Date Data (auto)'!A:A,ROW(A1942),1),"")</f>
        <v/>
      </c>
      <c r="B1942" s="21" t="str">
        <f>IF(A1942&lt;&gt;"",IF(IFERROR(MATCH(TRUNC(A1942),ExcludeDateList,0),-1)&gt;-1,"",TRUNC(A1942)),"")</f>
        <v/>
      </c>
      <c r="C1942" s="22" t="str">
        <f t="shared" si="588"/>
        <v/>
      </c>
      <c r="D1942" s="22" t="str">
        <f t="shared" si="589"/>
        <v/>
      </c>
      <c r="E1942" s="22" t="str">
        <f t="shared" si="590"/>
        <v/>
      </c>
      <c r="G1942" s="21" t="str">
        <f t="shared" si="591"/>
        <v/>
      </c>
      <c r="H1942" s="21" t="str">
        <f t="shared" si="581"/>
        <v/>
      </c>
      <c r="I1942" s="22" t="str">
        <f t="shared" si="582"/>
        <v/>
      </c>
      <c r="J1942" s="22" t="str">
        <f t="shared" si="592"/>
        <v/>
      </c>
      <c r="K1942" s="22" t="str">
        <f>IF(G1942&lt;&gt;"",IF(IFERROR(MATCH(TRUNC(G1942),ExcludeDateList,0),-1)&gt;-1,"",J1942),"")</f>
        <v/>
      </c>
      <c r="L1942" s="22" t="str">
        <f>IF(G1942&lt;&gt;"",IF(IFERROR(MATCH(TRUNC(G1942),ExcludeDateList,0),-1)&gt;-1,NA(),J1942),"")</f>
        <v/>
      </c>
      <c r="M1942" s="22" t="str">
        <f t="shared" si="593"/>
        <v/>
      </c>
      <c r="N1942" s="22" t="str">
        <f t="shared" si="583"/>
        <v/>
      </c>
      <c r="O1942" s="22" t="str">
        <f t="shared" si="594"/>
        <v/>
      </c>
      <c r="P1942" s="22" t="str">
        <f t="shared" si="584"/>
        <v/>
      </c>
      <c r="Q1942" s="22" t="str">
        <f t="shared" si="585"/>
        <v/>
      </c>
      <c r="R1942" s="22" t="str">
        <f t="shared" si="595"/>
        <v/>
      </c>
      <c r="S1942" s="22" t="str">
        <f t="shared" si="586"/>
        <v/>
      </c>
      <c r="T1942" s="22" t="str">
        <f t="shared" si="596"/>
        <v/>
      </c>
      <c r="U1942" s="22" t="str">
        <f t="shared" si="587"/>
        <v/>
      </c>
    </row>
    <row r="1943" spans="1:21" x14ac:dyDescent="0.25">
      <c r="A1943" s="21" t="str">
        <f>IF(INDEX('Predict Your Date Data (auto)'!A:A,ROW(A1943),1)&gt;0,INDEX('Predict Your Date Data (auto)'!A:A,ROW(A1943),1),"")</f>
        <v/>
      </c>
      <c r="B1943" s="21" t="str">
        <f>IF(A1943&lt;&gt;"",IF(IFERROR(MATCH(TRUNC(A1943),ExcludeDateList,0),-1)&gt;-1,"",TRUNC(A1943)),"")</f>
        <v/>
      </c>
      <c r="C1943" s="22" t="str">
        <f t="shared" si="588"/>
        <v/>
      </c>
      <c r="D1943" s="22" t="str">
        <f t="shared" si="589"/>
        <v/>
      </c>
      <c r="E1943" s="22" t="str">
        <f t="shared" si="590"/>
        <v/>
      </c>
      <c r="G1943" s="21" t="str">
        <f t="shared" si="591"/>
        <v/>
      </c>
      <c r="H1943" s="21" t="str">
        <f t="shared" si="581"/>
        <v/>
      </c>
      <c r="I1943" s="22" t="str">
        <f t="shared" si="582"/>
        <v/>
      </c>
      <c r="J1943" s="22" t="str">
        <f t="shared" si="592"/>
        <v/>
      </c>
      <c r="K1943" s="22" t="str">
        <f>IF(G1943&lt;&gt;"",IF(IFERROR(MATCH(TRUNC(G1943),ExcludeDateList,0),-1)&gt;-1,"",J1943),"")</f>
        <v/>
      </c>
      <c r="L1943" s="22" t="str">
        <f>IF(G1943&lt;&gt;"",IF(IFERROR(MATCH(TRUNC(G1943),ExcludeDateList,0),-1)&gt;-1,NA(),J1943),"")</f>
        <v/>
      </c>
      <c r="M1943" s="22" t="str">
        <f t="shared" si="593"/>
        <v/>
      </c>
      <c r="N1943" s="22" t="str">
        <f t="shared" si="583"/>
        <v/>
      </c>
      <c r="O1943" s="22" t="str">
        <f t="shared" si="594"/>
        <v/>
      </c>
      <c r="P1943" s="22" t="str">
        <f t="shared" si="584"/>
        <v/>
      </c>
      <c r="Q1943" s="22" t="str">
        <f t="shared" si="585"/>
        <v/>
      </c>
      <c r="R1943" s="22" t="str">
        <f t="shared" si="595"/>
        <v/>
      </c>
      <c r="S1943" s="22" t="str">
        <f t="shared" si="586"/>
        <v/>
      </c>
      <c r="T1943" s="22" t="str">
        <f t="shared" si="596"/>
        <v/>
      </c>
      <c r="U1943" s="22" t="str">
        <f t="shared" si="587"/>
        <v/>
      </c>
    </row>
    <row r="1944" spans="1:21" x14ac:dyDescent="0.25">
      <c r="A1944" s="21" t="str">
        <f>IF(INDEX('Predict Your Date Data (auto)'!A:A,ROW(A1944),1)&gt;0,INDEX('Predict Your Date Data (auto)'!A:A,ROW(A1944),1),"")</f>
        <v/>
      </c>
      <c r="B1944" s="21" t="str">
        <f>IF(A1944&lt;&gt;"",IF(IFERROR(MATCH(TRUNC(A1944),ExcludeDateList,0),-1)&gt;-1,"",TRUNC(A1944)),"")</f>
        <v/>
      </c>
      <c r="C1944" s="22" t="str">
        <f t="shared" si="588"/>
        <v/>
      </c>
      <c r="D1944" s="22" t="str">
        <f t="shared" si="589"/>
        <v/>
      </c>
      <c r="E1944" s="22" t="str">
        <f t="shared" si="590"/>
        <v/>
      </c>
      <c r="G1944" s="21" t="str">
        <f t="shared" si="591"/>
        <v/>
      </c>
      <c r="H1944" s="21" t="str">
        <f t="shared" si="581"/>
        <v/>
      </c>
      <c r="I1944" s="22" t="str">
        <f t="shared" si="582"/>
        <v/>
      </c>
      <c r="J1944" s="22" t="str">
        <f t="shared" si="592"/>
        <v/>
      </c>
      <c r="K1944" s="22" t="str">
        <f>IF(G1944&lt;&gt;"",IF(IFERROR(MATCH(TRUNC(G1944),ExcludeDateList,0),-1)&gt;-1,"",J1944),"")</f>
        <v/>
      </c>
      <c r="L1944" s="22" t="str">
        <f>IF(G1944&lt;&gt;"",IF(IFERROR(MATCH(TRUNC(G1944),ExcludeDateList,0),-1)&gt;-1,NA(),J1944),"")</f>
        <v/>
      </c>
      <c r="M1944" s="22" t="str">
        <f t="shared" si="593"/>
        <v/>
      </c>
      <c r="N1944" s="22" t="str">
        <f t="shared" si="583"/>
        <v/>
      </c>
      <c r="O1944" s="22" t="str">
        <f t="shared" si="594"/>
        <v/>
      </c>
      <c r="P1944" s="22" t="str">
        <f t="shared" si="584"/>
        <v/>
      </c>
      <c r="Q1944" s="22" t="str">
        <f t="shared" si="585"/>
        <v/>
      </c>
      <c r="R1944" s="22" t="str">
        <f t="shared" si="595"/>
        <v/>
      </c>
      <c r="S1944" s="22" t="str">
        <f t="shared" si="586"/>
        <v/>
      </c>
      <c r="T1944" s="22" t="str">
        <f t="shared" si="596"/>
        <v/>
      </c>
      <c r="U1944" s="22" t="str">
        <f t="shared" si="587"/>
        <v/>
      </c>
    </row>
    <row r="1945" spans="1:21" x14ac:dyDescent="0.25">
      <c r="A1945" s="21" t="str">
        <f>IF(INDEX('Predict Your Date Data (auto)'!A:A,ROW(A1945),1)&gt;0,INDEX('Predict Your Date Data (auto)'!A:A,ROW(A1945),1),"")</f>
        <v/>
      </c>
      <c r="B1945" s="21" t="str">
        <f>IF(A1945&lt;&gt;"",IF(IFERROR(MATCH(TRUNC(A1945),ExcludeDateList,0),-1)&gt;-1,"",TRUNC(A1945)),"")</f>
        <v/>
      </c>
      <c r="C1945" s="22" t="str">
        <f t="shared" si="588"/>
        <v/>
      </c>
      <c r="D1945" s="22" t="str">
        <f t="shared" si="589"/>
        <v/>
      </c>
      <c r="E1945" s="22" t="str">
        <f t="shared" si="590"/>
        <v/>
      </c>
      <c r="G1945" s="21" t="str">
        <f t="shared" si="591"/>
        <v/>
      </c>
      <c r="H1945" s="21" t="str">
        <f t="shared" si="581"/>
        <v/>
      </c>
      <c r="I1945" s="22" t="str">
        <f t="shared" si="582"/>
        <v/>
      </c>
      <c r="J1945" s="22" t="str">
        <f t="shared" si="592"/>
        <v/>
      </c>
      <c r="K1945" s="22" t="str">
        <f>IF(G1945&lt;&gt;"",IF(IFERROR(MATCH(TRUNC(G1945),ExcludeDateList,0),-1)&gt;-1,"",J1945),"")</f>
        <v/>
      </c>
      <c r="L1945" s="22" t="str">
        <f>IF(G1945&lt;&gt;"",IF(IFERROR(MATCH(TRUNC(G1945),ExcludeDateList,0),-1)&gt;-1,NA(),J1945),"")</f>
        <v/>
      </c>
      <c r="M1945" s="22" t="str">
        <f t="shared" si="593"/>
        <v/>
      </c>
      <c r="N1945" s="22" t="str">
        <f t="shared" si="583"/>
        <v/>
      </c>
      <c r="O1945" s="22" t="str">
        <f t="shared" si="594"/>
        <v/>
      </c>
      <c r="P1945" s="22" t="str">
        <f t="shared" si="584"/>
        <v/>
      </c>
      <c r="Q1945" s="22" t="str">
        <f t="shared" si="585"/>
        <v/>
      </c>
      <c r="R1945" s="22" t="str">
        <f t="shared" si="595"/>
        <v/>
      </c>
      <c r="S1945" s="22" t="str">
        <f t="shared" si="586"/>
        <v/>
      </c>
      <c r="T1945" s="22" t="str">
        <f t="shared" si="596"/>
        <v/>
      </c>
      <c r="U1945" s="22" t="str">
        <f t="shared" si="587"/>
        <v/>
      </c>
    </row>
    <row r="1946" spans="1:21" x14ac:dyDescent="0.25">
      <c r="A1946" s="21" t="str">
        <f>IF(INDEX('Predict Your Date Data (auto)'!A:A,ROW(A1946),1)&gt;0,INDEX('Predict Your Date Data (auto)'!A:A,ROW(A1946),1),"")</f>
        <v/>
      </c>
      <c r="B1946" s="21" t="str">
        <f>IF(A1946&lt;&gt;"",IF(IFERROR(MATCH(TRUNC(A1946),ExcludeDateList,0),-1)&gt;-1,"",TRUNC(A1946)),"")</f>
        <v/>
      </c>
      <c r="C1946" s="22" t="str">
        <f t="shared" si="588"/>
        <v/>
      </c>
      <c r="D1946" s="22" t="str">
        <f t="shared" si="589"/>
        <v/>
      </c>
      <c r="E1946" s="22" t="str">
        <f t="shared" si="590"/>
        <v/>
      </c>
      <c r="G1946" s="21" t="str">
        <f t="shared" si="591"/>
        <v/>
      </c>
      <c r="H1946" s="21" t="str">
        <f t="shared" si="581"/>
        <v/>
      </c>
      <c r="I1946" s="22" t="str">
        <f t="shared" si="582"/>
        <v/>
      </c>
      <c r="J1946" s="22" t="str">
        <f t="shared" si="592"/>
        <v/>
      </c>
      <c r="K1946" s="22" t="str">
        <f>IF(G1946&lt;&gt;"",IF(IFERROR(MATCH(TRUNC(G1946),ExcludeDateList,0),-1)&gt;-1,"",J1946),"")</f>
        <v/>
      </c>
      <c r="L1946" s="22" t="str">
        <f>IF(G1946&lt;&gt;"",IF(IFERROR(MATCH(TRUNC(G1946),ExcludeDateList,0),-1)&gt;-1,NA(),J1946),"")</f>
        <v/>
      </c>
      <c r="M1946" s="22" t="str">
        <f t="shared" si="593"/>
        <v/>
      </c>
      <c r="N1946" s="22" t="str">
        <f t="shared" si="583"/>
        <v/>
      </c>
      <c r="O1946" s="22" t="str">
        <f t="shared" si="594"/>
        <v/>
      </c>
      <c r="P1946" s="22" t="str">
        <f t="shared" si="584"/>
        <v/>
      </c>
      <c r="Q1946" s="22" t="str">
        <f t="shared" si="585"/>
        <v/>
      </c>
      <c r="R1946" s="22" t="str">
        <f t="shared" si="595"/>
        <v/>
      </c>
      <c r="S1946" s="22" t="str">
        <f t="shared" si="586"/>
        <v/>
      </c>
      <c r="T1946" s="22" t="str">
        <f t="shared" si="596"/>
        <v/>
      </c>
      <c r="U1946" s="22" t="str">
        <f t="shared" si="587"/>
        <v/>
      </c>
    </row>
    <row r="1947" spans="1:21" x14ac:dyDescent="0.25">
      <c r="A1947" s="21" t="str">
        <f>IF(INDEX('Predict Your Date Data (auto)'!A:A,ROW(A1947),1)&gt;0,INDEX('Predict Your Date Data (auto)'!A:A,ROW(A1947),1),"")</f>
        <v/>
      </c>
      <c r="B1947" s="21" t="str">
        <f>IF(A1947&lt;&gt;"",IF(IFERROR(MATCH(TRUNC(A1947),ExcludeDateList,0),-1)&gt;-1,"",TRUNC(A1947)),"")</f>
        <v/>
      </c>
      <c r="C1947" s="22" t="str">
        <f t="shared" si="588"/>
        <v/>
      </c>
      <c r="D1947" s="22" t="str">
        <f t="shared" si="589"/>
        <v/>
      </c>
      <c r="E1947" s="22" t="str">
        <f t="shared" si="590"/>
        <v/>
      </c>
      <c r="G1947" s="21" t="str">
        <f t="shared" si="591"/>
        <v/>
      </c>
      <c r="H1947" s="21" t="str">
        <f t="shared" si="581"/>
        <v/>
      </c>
      <c r="I1947" s="22" t="str">
        <f t="shared" si="582"/>
        <v/>
      </c>
      <c r="J1947" s="22" t="str">
        <f t="shared" si="592"/>
        <v/>
      </c>
      <c r="K1947" s="22" t="str">
        <f>IF(G1947&lt;&gt;"",IF(IFERROR(MATCH(TRUNC(G1947),ExcludeDateList,0),-1)&gt;-1,"",J1947),"")</f>
        <v/>
      </c>
      <c r="L1947" s="22" t="str">
        <f>IF(G1947&lt;&gt;"",IF(IFERROR(MATCH(TRUNC(G1947),ExcludeDateList,0),-1)&gt;-1,NA(),J1947),"")</f>
        <v/>
      </c>
      <c r="M1947" s="22" t="str">
        <f t="shared" si="593"/>
        <v/>
      </c>
      <c r="N1947" s="22" t="str">
        <f t="shared" si="583"/>
        <v/>
      </c>
      <c r="O1947" s="22" t="str">
        <f t="shared" si="594"/>
        <v/>
      </c>
      <c r="P1947" s="22" t="str">
        <f t="shared" si="584"/>
        <v/>
      </c>
      <c r="Q1947" s="22" t="str">
        <f t="shared" si="585"/>
        <v/>
      </c>
      <c r="R1947" s="22" t="str">
        <f t="shared" si="595"/>
        <v/>
      </c>
      <c r="S1947" s="22" t="str">
        <f t="shared" si="586"/>
        <v/>
      </c>
      <c r="T1947" s="22" t="str">
        <f t="shared" si="596"/>
        <v/>
      </c>
      <c r="U1947" s="22" t="str">
        <f t="shared" si="587"/>
        <v/>
      </c>
    </row>
    <row r="1948" spans="1:21" x14ac:dyDescent="0.25">
      <c r="A1948" s="21" t="str">
        <f>IF(INDEX('Predict Your Date Data (auto)'!A:A,ROW(A1948),1)&gt;0,INDEX('Predict Your Date Data (auto)'!A:A,ROW(A1948),1),"")</f>
        <v/>
      </c>
      <c r="B1948" s="21" t="str">
        <f>IF(A1948&lt;&gt;"",IF(IFERROR(MATCH(TRUNC(A1948),ExcludeDateList,0),-1)&gt;-1,"",TRUNC(A1948)),"")</f>
        <v/>
      </c>
      <c r="C1948" s="22" t="str">
        <f t="shared" si="588"/>
        <v/>
      </c>
      <c r="D1948" s="22" t="str">
        <f t="shared" si="589"/>
        <v/>
      </c>
      <c r="E1948" s="22" t="str">
        <f t="shared" si="590"/>
        <v/>
      </c>
      <c r="G1948" s="21" t="str">
        <f t="shared" si="591"/>
        <v/>
      </c>
      <c r="H1948" s="21" t="str">
        <f t="shared" si="581"/>
        <v/>
      </c>
      <c r="I1948" s="22" t="str">
        <f t="shared" si="582"/>
        <v/>
      </c>
      <c r="J1948" s="22" t="str">
        <f t="shared" si="592"/>
        <v/>
      </c>
      <c r="K1948" s="22" t="str">
        <f>IF(G1948&lt;&gt;"",IF(IFERROR(MATCH(TRUNC(G1948),ExcludeDateList,0),-1)&gt;-1,"",J1948),"")</f>
        <v/>
      </c>
      <c r="L1948" s="22" t="str">
        <f>IF(G1948&lt;&gt;"",IF(IFERROR(MATCH(TRUNC(G1948),ExcludeDateList,0),-1)&gt;-1,NA(),J1948),"")</f>
        <v/>
      </c>
      <c r="M1948" s="22" t="str">
        <f t="shared" si="593"/>
        <v/>
      </c>
      <c r="N1948" s="22" t="str">
        <f t="shared" si="583"/>
        <v/>
      </c>
      <c r="O1948" s="22" t="str">
        <f t="shared" si="594"/>
        <v/>
      </c>
      <c r="P1948" s="22" t="str">
        <f t="shared" si="584"/>
        <v/>
      </c>
      <c r="Q1948" s="22" t="str">
        <f t="shared" si="585"/>
        <v/>
      </c>
      <c r="R1948" s="22" t="str">
        <f t="shared" si="595"/>
        <v/>
      </c>
      <c r="S1948" s="22" t="str">
        <f t="shared" si="586"/>
        <v/>
      </c>
      <c r="T1948" s="22" t="str">
        <f t="shared" si="596"/>
        <v/>
      </c>
      <c r="U1948" s="22" t="str">
        <f t="shared" si="587"/>
        <v/>
      </c>
    </row>
    <row r="1949" spans="1:21" x14ac:dyDescent="0.25">
      <c r="A1949" s="21" t="str">
        <f>IF(INDEX('Predict Your Date Data (auto)'!A:A,ROW(A1949),1)&gt;0,INDEX('Predict Your Date Data (auto)'!A:A,ROW(A1949),1),"")</f>
        <v/>
      </c>
      <c r="B1949" s="21" t="str">
        <f>IF(A1949&lt;&gt;"",IF(IFERROR(MATCH(TRUNC(A1949),ExcludeDateList,0),-1)&gt;-1,"",TRUNC(A1949)),"")</f>
        <v/>
      </c>
      <c r="C1949" s="22" t="str">
        <f t="shared" si="588"/>
        <v/>
      </c>
      <c r="D1949" s="22" t="str">
        <f t="shared" si="589"/>
        <v/>
      </c>
      <c r="E1949" s="22" t="str">
        <f t="shared" si="590"/>
        <v/>
      </c>
      <c r="G1949" s="21" t="str">
        <f t="shared" si="591"/>
        <v/>
      </c>
      <c r="H1949" s="21" t="str">
        <f t="shared" si="581"/>
        <v/>
      </c>
      <c r="I1949" s="22" t="str">
        <f t="shared" si="582"/>
        <v/>
      </c>
      <c r="J1949" s="22" t="str">
        <f t="shared" si="592"/>
        <v/>
      </c>
      <c r="K1949" s="22" t="str">
        <f>IF(G1949&lt;&gt;"",IF(IFERROR(MATCH(TRUNC(G1949),ExcludeDateList,0),-1)&gt;-1,"",J1949),"")</f>
        <v/>
      </c>
      <c r="L1949" s="22" t="str">
        <f>IF(G1949&lt;&gt;"",IF(IFERROR(MATCH(TRUNC(G1949),ExcludeDateList,0),-1)&gt;-1,NA(),J1949),"")</f>
        <v/>
      </c>
      <c r="M1949" s="22" t="str">
        <f t="shared" si="593"/>
        <v/>
      </c>
      <c r="N1949" s="22" t="str">
        <f t="shared" si="583"/>
        <v/>
      </c>
      <c r="O1949" s="22" t="str">
        <f t="shared" si="594"/>
        <v/>
      </c>
      <c r="P1949" s="22" t="str">
        <f t="shared" si="584"/>
        <v/>
      </c>
      <c r="Q1949" s="22" t="str">
        <f t="shared" si="585"/>
        <v/>
      </c>
      <c r="R1949" s="22" t="str">
        <f t="shared" si="595"/>
        <v/>
      </c>
      <c r="S1949" s="22" t="str">
        <f t="shared" si="586"/>
        <v/>
      </c>
      <c r="T1949" s="22" t="str">
        <f t="shared" si="596"/>
        <v/>
      </c>
      <c r="U1949" s="22" t="str">
        <f t="shared" si="587"/>
        <v/>
      </c>
    </row>
    <row r="1950" spans="1:21" x14ac:dyDescent="0.25">
      <c r="A1950" s="21" t="str">
        <f>IF(INDEX('Predict Your Date Data (auto)'!A:A,ROW(A1950),1)&gt;0,INDEX('Predict Your Date Data (auto)'!A:A,ROW(A1950),1),"")</f>
        <v/>
      </c>
      <c r="B1950" s="21" t="str">
        <f>IF(A1950&lt;&gt;"",IF(IFERROR(MATCH(TRUNC(A1950),ExcludeDateList,0),-1)&gt;-1,"",TRUNC(A1950)),"")</f>
        <v/>
      </c>
      <c r="C1950" s="22" t="str">
        <f t="shared" si="588"/>
        <v/>
      </c>
      <c r="D1950" s="22" t="str">
        <f t="shared" si="589"/>
        <v/>
      </c>
      <c r="E1950" s="22" t="str">
        <f t="shared" si="590"/>
        <v/>
      </c>
      <c r="G1950" s="21" t="str">
        <f t="shared" si="591"/>
        <v/>
      </c>
      <c r="H1950" s="21" t="str">
        <f t="shared" si="581"/>
        <v/>
      </c>
      <c r="I1950" s="22" t="str">
        <f t="shared" si="582"/>
        <v/>
      </c>
      <c r="J1950" s="22" t="str">
        <f t="shared" si="592"/>
        <v/>
      </c>
      <c r="K1950" s="22" t="str">
        <f>IF(G1950&lt;&gt;"",IF(IFERROR(MATCH(TRUNC(G1950),ExcludeDateList,0),-1)&gt;-1,"",J1950),"")</f>
        <v/>
      </c>
      <c r="L1950" s="22" t="str">
        <f>IF(G1950&lt;&gt;"",IF(IFERROR(MATCH(TRUNC(G1950),ExcludeDateList,0),-1)&gt;-1,NA(),J1950),"")</f>
        <v/>
      </c>
      <c r="M1950" s="22" t="str">
        <f t="shared" si="593"/>
        <v/>
      </c>
      <c r="N1950" s="22" t="str">
        <f t="shared" si="583"/>
        <v/>
      </c>
      <c r="O1950" s="22" t="str">
        <f t="shared" si="594"/>
        <v/>
      </c>
      <c r="P1950" s="22" t="str">
        <f t="shared" si="584"/>
        <v/>
      </c>
      <c r="Q1950" s="22" t="str">
        <f t="shared" si="585"/>
        <v/>
      </c>
      <c r="R1950" s="22" t="str">
        <f t="shared" si="595"/>
        <v/>
      </c>
      <c r="S1950" s="22" t="str">
        <f t="shared" si="586"/>
        <v/>
      </c>
      <c r="T1950" s="22" t="str">
        <f t="shared" si="596"/>
        <v/>
      </c>
      <c r="U1950" s="22" t="str">
        <f t="shared" si="587"/>
        <v/>
      </c>
    </row>
    <row r="1951" spans="1:21" x14ac:dyDescent="0.25">
      <c r="A1951" s="21" t="str">
        <f>IF(INDEX('Predict Your Date Data (auto)'!A:A,ROW(A1951),1)&gt;0,INDEX('Predict Your Date Data (auto)'!A:A,ROW(A1951),1),"")</f>
        <v/>
      </c>
      <c r="B1951" s="21" t="str">
        <f>IF(A1951&lt;&gt;"",IF(IFERROR(MATCH(TRUNC(A1951),ExcludeDateList,0),-1)&gt;-1,"",TRUNC(A1951)),"")</f>
        <v/>
      </c>
      <c r="C1951" s="22" t="str">
        <f t="shared" si="588"/>
        <v/>
      </c>
      <c r="D1951" s="22" t="str">
        <f t="shared" si="589"/>
        <v/>
      </c>
      <c r="E1951" s="22" t="str">
        <f t="shared" si="590"/>
        <v/>
      </c>
      <c r="G1951" s="21" t="str">
        <f t="shared" si="591"/>
        <v/>
      </c>
      <c r="H1951" s="21" t="str">
        <f t="shared" si="581"/>
        <v/>
      </c>
      <c r="I1951" s="22" t="str">
        <f t="shared" si="582"/>
        <v/>
      </c>
      <c r="J1951" s="22" t="str">
        <f t="shared" si="592"/>
        <v/>
      </c>
      <c r="K1951" s="22" t="str">
        <f>IF(G1951&lt;&gt;"",IF(IFERROR(MATCH(TRUNC(G1951),ExcludeDateList,0),-1)&gt;-1,"",J1951),"")</f>
        <v/>
      </c>
      <c r="L1951" s="22" t="str">
        <f>IF(G1951&lt;&gt;"",IF(IFERROR(MATCH(TRUNC(G1951),ExcludeDateList,0),-1)&gt;-1,NA(),J1951),"")</f>
        <v/>
      </c>
      <c r="M1951" s="22" t="str">
        <f t="shared" si="593"/>
        <v/>
      </c>
      <c r="N1951" s="22" t="str">
        <f t="shared" si="583"/>
        <v/>
      </c>
      <c r="O1951" s="22" t="str">
        <f t="shared" si="594"/>
        <v/>
      </c>
      <c r="P1951" s="22" t="str">
        <f t="shared" si="584"/>
        <v/>
      </c>
      <c r="Q1951" s="22" t="str">
        <f t="shared" si="585"/>
        <v/>
      </c>
      <c r="R1951" s="22" t="str">
        <f t="shared" si="595"/>
        <v/>
      </c>
      <c r="S1951" s="22" t="str">
        <f t="shared" si="586"/>
        <v/>
      </c>
      <c r="T1951" s="22" t="str">
        <f t="shared" si="596"/>
        <v/>
      </c>
      <c r="U1951" s="22" t="str">
        <f t="shared" si="587"/>
        <v/>
      </c>
    </row>
    <row r="1952" spans="1:21" x14ac:dyDescent="0.25">
      <c r="A1952" s="21" t="str">
        <f>IF(INDEX('Predict Your Date Data (auto)'!A:A,ROW(A1952),1)&gt;0,INDEX('Predict Your Date Data (auto)'!A:A,ROW(A1952),1),"")</f>
        <v/>
      </c>
      <c r="B1952" s="21" t="str">
        <f>IF(A1952&lt;&gt;"",IF(IFERROR(MATCH(TRUNC(A1952),ExcludeDateList,0),-1)&gt;-1,"",TRUNC(A1952)),"")</f>
        <v/>
      </c>
      <c r="C1952" s="22" t="str">
        <f t="shared" si="588"/>
        <v/>
      </c>
      <c r="D1952" s="22" t="str">
        <f t="shared" si="589"/>
        <v/>
      </c>
      <c r="E1952" s="22" t="str">
        <f t="shared" si="590"/>
        <v/>
      </c>
      <c r="G1952" s="21" t="str">
        <f t="shared" si="591"/>
        <v/>
      </c>
      <c r="H1952" s="21" t="str">
        <f t="shared" si="581"/>
        <v/>
      </c>
      <c r="I1952" s="22" t="str">
        <f t="shared" si="582"/>
        <v/>
      </c>
      <c r="J1952" s="22" t="str">
        <f t="shared" si="592"/>
        <v/>
      </c>
      <c r="K1952" s="22" t="str">
        <f>IF(G1952&lt;&gt;"",IF(IFERROR(MATCH(TRUNC(G1952),ExcludeDateList,0),-1)&gt;-1,"",J1952),"")</f>
        <v/>
      </c>
      <c r="L1952" s="22" t="str">
        <f>IF(G1952&lt;&gt;"",IF(IFERROR(MATCH(TRUNC(G1952),ExcludeDateList,0),-1)&gt;-1,NA(),J1952),"")</f>
        <v/>
      </c>
      <c r="M1952" s="22" t="str">
        <f t="shared" si="593"/>
        <v/>
      </c>
      <c r="N1952" s="22" t="str">
        <f t="shared" si="583"/>
        <v/>
      </c>
      <c r="O1952" s="22" t="str">
        <f t="shared" si="594"/>
        <v/>
      </c>
      <c r="P1952" s="22" t="str">
        <f t="shared" si="584"/>
        <v/>
      </c>
      <c r="Q1952" s="22" t="str">
        <f t="shared" si="585"/>
        <v/>
      </c>
      <c r="R1952" s="22" t="str">
        <f t="shared" si="595"/>
        <v/>
      </c>
      <c r="S1952" s="22" t="str">
        <f t="shared" si="586"/>
        <v/>
      </c>
      <c r="T1952" s="22" t="str">
        <f t="shared" si="596"/>
        <v/>
      </c>
      <c r="U1952" s="22" t="str">
        <f t="shared" si="587"/>
        <v/>
      </c>
    </row>
    <row r="1953" spans="1:21" x14ac:dyDescent="0.25">
      <c r="A1953" s="21" t="str">
        <f>IF(INDEX('Predict Your Date Data (auto)'!A:A,ROW(A1953),1)&gt;0,INDEX('Predict Your Date Data (auto)'!A:A,ROW(A1953),1),"")</f>
        <v/>
      </c>
      <c r="B1953" s="21" t="str">
        <f>IF(A1953&lt;&gt;"",IF(IFERROR(MATCH(TRUNC(A1953),ExcludeDateList,0),-1)&gt;-1,"",TRUNC(A1953)),"")</f>
        <v/>
      </c>
      <c r="C1953" s="22" t="str">
        <f t="shared" si="588"/>
        <v/>
      </c>
      <c r="D1953" s="22" t="str">
        <f t="shared" si="589"/>
        <v/>
      </c>
      <c r="E1953" s="22" t="str">
        <f t="shared" si="590"/>
        <v/>
      </c>
      <c r="G1953" s="21" t="str">
        <f t="shared" si="591"/>
        <v/>
      </c>
      <c r="H1953" s="21" t="str">
        <f t="shared" si="581"/>
        <v/>
      </c>
      <c r="I1953" s="22" t="str">
        <f t="shared" si="582"/>
        <v/>
      </c>
      <c r="J1953" s="22" t="str">
        <f t="shared" si="592"/>
        <v/>
      </c>
      <c r="K1953" s="22" t="str">
        <f>IF(G1953&lt;&gt;"",IF(IFERROR(MATCH(TRUNC(G1953),ExcludeDateList,0),-1)&gt;-1,"",J1953),"")</f>
        <v/>
      </c>
      <c r="L1953" s="22" t="str">
        <f>IF(G1953&lt;&gt;"",IF(IFERROR(MATCH(TRUNC(G1953),ExcludeDateList,0),-1)&gt;-1,NA(),J1953),"")</f>
        <v/>
      </c>
      <c r="M1953" s="22" t="str">
        <f t="shared" si="593"/>
        <v/>
      </c>
      <c r="N1953" s="22" t="str">
        <f t="shared" si="583"/>
        <v/>
      </c>
      <c r="O1953" s="22" t="str">
        <f t="shared" si="594"/>
        <v/>
      </c>
      <c r="P1953" s="22" t="str">
        <f t="shared" si="584"/>
        <v/>
      </c>
      <c r="Q1953" s="22" t="str">
        <f t="shared" si="585"/>
        <v/>
      </c>
      <c r="R1953" s="22" t="str">
        <f t="shared" si="595"/>
        <v/>
      </c>
      <c r="S1953" s="22" t="str">
        <f t="shared" si="586"/>
        <v/>
      </c>
      <c r="T1953" s="22" t="str">
        <f t="shared" si="596"/>
        <v/>
      </c>
      <c r="U1953" s="22" t="str">
        <f t="shared" si="587"/>
        <v/>
      </c>
    </row>
    <row r="1954" spans="1:21" x14ac:dyDescent="0.25">
      <c r="A1954" s="21" t="str">
        <f>IF(INDEX('Predict Your Date Data (auto)'!A:A,ROW(A1954),1)&gt;0,INDEX('Predict Your Date Data (auto)'!A:A,ROW(A1954),1),"")</f>
        <v/>
      </c>
      <c r="B1954" s="21" t="str">
        <f>IF(A1954&lt;&gt;"",IF(IFERROR(MATCH(TRUNC(A1954),ExcludeDateList,0),-1)&gt;-1,"",TRUNC(A1954)),"")</f>
        <v/>
      </c>
      <c r="C1954" s="22" t="str">
        <f t="shared" si="588"/>
        <v/>
      </c>
      <c r="D1954" s="22" t="str">
        <f t="shared" si="589"/>
        <v/>
      </c>
      <c r="E1954" s="22" t="str">
        <f t="shared" si="590"/>
        <v/>
      </c>
      <c r="G1954" s="21" t="str">
        <f t="shared" si="591"/>
        <v/>
      </c>
      <c r="H1954" s="21" t="str">
        <f t="shared" si="581"/>
        <v/>
      </c>
      <c r="I1954" s="22" t="str">
        <f t="shared" si="582"/>
        <v/>
      </c>
      <c r="J1954" s="22" t="str">
        <f t="shared" si="592"/>
        <v/>
      </c>
      <c r="K1954" s="22" t="str">
        <f>IF(G1954&lt;&gt;"",IF(IFERROR(MATCH(TRUNC(G1954),ExcludeDateList,0),-1)&gt;-1,"",J1954),"")</f>
        <v/>
      </c>
      <c r="L1954" s="22" t="str">
        <f>IF(G1954&lt;&gt;"",IF(IFERROR(MATCH(TRUNC(G1954),ExcludeDateList,0),-1)&gt;-1,NA(),J1954),"")</f>
        <v/>
      </c>
      <c r="M1954" s="22" t="str">
        <f t="shared" si="593"/>
        <v/>
      </c>
      <c r="N1954" s="22" t="str">
        <f t="shared" si="583"/>
        <v/>
      </c>
      <c r="O1954" s="22" t="str">
        <f t="shared" si="594"/>
        <v/>
      </c>
      <c r="P1954" s="22" t="str">
        <f t="shared" si="584"/>
        <v/>
      </c>
      <c r="Q1954" s="22" t="str">
        <f t="shared" si="585"/>
        <v/>
      </c>
      <c r="R1954" s="22" t="str">
        <f t="shared" si="595"/>
        <v/>
      </c>
      <c r="S1954" s="22" t="str">
        <f t="shared" si="586"/>
        <v/>
      </c>
      <c r="T1954" s="22" t="str">
        <f t="shared" si="596"/>
        <v/>
      </c>
      <c r="U1954" s="22" t="str">
        <f t="shared" si="587"/>
        <v/>
      </c>
    </row>
    <row r="1955" spans="1:21" x14ac:dyDescent="0.25">
      <c r="A1955" s="21" t="str">
        <f>IF(INDEX('Predict Your Date Data (auto)'!A:A,ROW(A1955),1)&gt;0,INDEX('Predict Your Date Data (auto)'!A:A,ROW(A1955),1),"")</f>
        <v/>
      </c>
      <c r="B1955" s="21" t="str">
        <f>IF(A1955&lt;&gt;"",IF(IFERROR(MATCH(TRUNC(A1955),ExcludeDateList,0),-1)&gt;-1,"",TRUNC(A1955)),"")</f>
        <v/>
      </c>
      <c r="C1955" s="22" t="str">
        <f t="shared" si="588"/>
        <v/>
      </c>
      <c r="D1955" s="22" t="str">
        <f t="shared" si="589"/>
        <v/>
      </c>
      <c r="E1955" s="22" t="str">
        <f t="shared" si="590"/>
        <v/>
      </c>
      <c r="G1955" s="21" t="str">
        <f t="shared" si="591"/>
        <v/>
      </c>
      <c r="H1955" s="21" t="str">
        <f t="shared" si="581"/>
        <v/>
      </c>
      <c r="I1955" s="22" t="str">
        <f t="shared" si="582"/>
        <v/>
      </c>
      <c r="J1955" s="22" t="str">
        <f t="shared" si="592"/>
        <v/>
      </c>
      <c r="K1955" s="22" t="str">
        <f>IF(G1955&lt;&gt;"",IF(IFERROR(MATCH(TRUNC(G1955),ExcludeDateList,0),-1)&gt;-1,"",J1955),"")</f>
        <v/>
      </c>
      <c r="L1955" s="22" t="str">
        <f>IF(G1955&lt;&gt;"",IF(IFERROR(MATCH(TRUNC(G1955),ExcludeDateList,0),-1)&gt;-1,NA(),J1955),"")</f>
        <v/>
      </c>
      <c r="M1955" s="22" t="str">
        <f t="shared" si="593"/>
        <v/>
      </c>
      <c r="N1955" s="22" t="str">
        <f t="shared" si="583"/>
        <v/>
      </c>
      <c r="O1955" s="22" t="str">
        <f t="shared" si="594"/>
        <v/>
      </c>
      <c r="P1955" s="22" t="str">
        <f t="shared" si="584"/>
        <v/>
      </c>
      <c r="Q1955" s="22" t="str">
        <f t="shared" si="585"/>
        <v/>
      </c>
      <c r="R1955" s="22" t="str">
        <f t="shared" si="595"/>
        <v/>
      </c>
      <c r="S1955" s="22" t="str">
        <f t="shared" si="586"/>
        <v/>
      </c>
      <c r="T1955" s="22" t="str">
        <f t="shared" si="596"/>
        <v/>
      </c>
      <c r="U1955" s="22" t="str">
        <f t="shared" si="587"/>
        <v/>
      </c>
    </row>
    <row r="1956" spans="1:21" x14ac:dyDescent="0.25">
      <c r="A1956" s="21" t="str">
        <f>IF(INDEX('Predict Your Date Data (auto)'!A:A,ROW(A1956),1)&gt;0,INDEX('Predict Your Date Data (auto)'!A:A,ROW(A1956),1),"")</f>
        <v/>
      </c>
      <c r="B1956" s="21" t="str">
        <f>IF(A1956&lt;&gt;"",IF(IFERROR(MATCH(TRUNC(A1956),ExcludeDateList,0),-1)&gt;-1,"",TRUNC(A1956)),"")</f>
        <v/>
      </c>
      <c r="C1956" s="22" t="str">
        <f t="shared" si="588"/>
        <v/>
      </c>
      <c r="D1956" s="22" t="str">
        <f t="shared" si="589"/>
        <v/>
      </c>
      <c r="E1956" s="22" t="str">
        <f t="shared" si="590"/>
        <v/>
      </c>
      <c r="G1956" s="21" t="str">
        <f t="shared" si="591"/>
        <v/>
      </c>
      <c r="H1956" s="21" t="str">
        <f t="shared" si="581"/>
        <v/>
      </c>
      <c r="I1956" s="22" t="str">
        <f t="shared" si="582"/>
        <v/>
      </c>
      <c r="J1956" s="22" t="str">
        <f t="shared" si="592"/>
        <v/>
      </c>
      <c r="K1956" s="22" t="str">
        <f>IF(G1956&lt;&gt;"",IF(IFERROR(MATCH(TRUNC(G1956),ExcludeDateList,0),-1)&gt;-1,"",J1956),"")</f>
        <v/>
      </c>
      <c r="L1956" s="22" t="str">
        <f>IF(G1956&lt;&gt;"",IF(IFERROR(MATCH(TRUNC(G1956),ExcludeDateList,0),-1)&gt;-1,NA(),J1956),"")</f>
        <v/>
      </c>
      <c r="M1956" s="22" t="str">
        <f t="shared" si="593"/>
        <v/>
      </c>
      <c r="N1956" s="22" t="str">
        <f t="shared" si="583"/>
        <v/>
      </c>
      <c r="O1956" s="22" t="str">
        <f t="shared" si="594"/>
        <v/>
      </c>
      <c r="P1956" s="22" t="str">
        <f t="shared" si="584"/>
        <v/>
      </c>
      <c r="Q1956" s="22" t="str">
        <f t="shared" si="585"/>
        <v/>
      </c>
      <c r="R1956" s="22" t="str">
        <f t="shared" si="595"/>
        <v/>
      </c>
      <c r="S1956" s="22" t="str">
        <f t="shared" si="586"/>
        <v/>
      </c>
      <c r="T1956" s="22" t="str">
        <f t="shared" si="596"/>
        <v/>
      </c>
      <c r="U1956" s="22" t="str">
        <f t="shared" si="587"/>
        <v/>
      </c>
    </row>
    <row r="1957" spans="1:21" x14ac:dyDescent="0.25">
      <c r="A1957" s="21" t="str">
        <f>IF(INDEX('Predict Your Date Data (auto)'!A:A,ROW(A1957),1)&gt;0,INDEX('Predict Your Date Data (auto)'!A:A,ROW(A1957),1),"")</f>
        <v/>
      </c>
      <c r="B1957" s="21" t="str">
        <f>IF(A1957&lt;&gt;"",IF(IFERROR(MATCH(TRUNC(A1957),ExcludeDateList,0),-1)&gt;-1,"",TRUNC(A1957)),"")</f>
        <v/>
      </c>
      <c r="C1957" s="22" t="str">
        <f t="shared" si="588"/>
        <v/>
      </c>
      <c r="D1957" s="22" t="str">
        <f t="shared" si="589"/>
        <v/>
      </c>
      <c r="E1957" s="22" t="str">
        <f t="shared" si="590"/>
        <v/>
      </c>
      <c r="G1957" s="21" t="str">
        <f t="shared" si="591"/>
        <v/>
      </c>
      <c r="H1957" s="21" t="str">
        <f t="shared" si="581"/>
        <v/>
      </c>
      <c r="I1957" s="22" t="str">
        <f t="shared" si="582"/>
        <v/>
      </c>
      <c r="J1957" s="22" t="str">
        <f t="shared" si="592"/>
        <v/>
      </c>
      <c r="K1957" s="22" t="str">
        <f>IF(G1957&lt;&gt;"",IF(IFERROR(MATCH(TRUNC(G1957),ExcludeDateList,0),-1)&gt;-1,"",J1957),"")</f>
        <v/>
      </c>
      <c r="L1957" s="22" t="str">
        <f>IF(G1957&lt;&gt;"",IF(IFERROR(MATCH(TRUNC(G1957),ExcludeDateList,0),-1)&gt;-1,NA(),J1957),"")</f>
        <v/>
      </c>
      <c r="M1957" s="22" t="str">
        <f t="shared" si="593"/>
        <v/>
      </c>
      <c r="N1957" s="22" t="str">
        <f t="shared" si="583"/>
        <v/>
      </c>
      <c r="O1957" s="22" t="str">
        <f t="shared" si="594"/>
        <v/>
      </c>
      <c r="P1957" s="22" t="str">
        <f t="shared" si="584"/>
        <v/>
      </c>
      <c r="Q1957" s="22" t="str">
        <f t="shared" si="585"/>
        <v/>
      </c>
      <c r="R1957" s="22" t="str">
        <f t="shared" si="595"/>
        <v/>
      </c>
      <c r="S1957" s="22" t="str">
        <f t="shared" si="586"/>
        <v/>
      </c>
      <c r="T1957" s="22" t="str">
        <f t="shared" si="596"/>
        <v/>
      </c>
      <c r="U1957" s="22" t="str">
        <f t="shared" si="587"/>
        <v/>
      </c>
    </row>
    <row r="1958" spans="1:21" x14ac:dyDescent="0.25">
      <c r="A1958" s="21" t="str">
        <f>IF(INDEX('Predict Your Date Data (auto)'!A:A,ROW(A1958),1)&gt;0,INDEX('Predict Your Date Data (auto)'!A:A,ROW(A1958),1),"")</f>
        <v/>
      </c>
      <c r="B1958" s="21" t="str">
        <f>IF(A1958&lt;&gt;"",IF(IFERROR(MATCH(TRUNC(A1958),ExcludeDateList,0),-1)&gt;-1,"",TRUNC(A1958)),"")</f>
        <v/>
      </c>
      <c r="C1958" s="22" t="str">
        <f t="shared" si="588"/>
        <v/>
      </c>
      <c r="D1958" s="22" t="str">
        <f t="shared" si="589"/>
        <v/>
      </c>
      <c r="E1958" s="22" t="str">
        <f t="shared" si="590"/>
        <v/>
      </c>
      <c r="G1958" s="21" t="str">
        <f t="shared" si="591"/>
        <v/>
      </c>
      <c r="H1958" s="21" t="str">
        <f t="shared" si="581"/>
        <v/>
      </c>
      <c r="I1958" s="22" t="str">
        <f t="shared" si="582"/>
        <v/>
      </c>
      <c r="J1958" s="22" t="str">
        <f t="shared" si="592"/>
        <v/>
      </c>
      <c r="K1958" s="22" t="str">
        <f>IF(G1958&lt;&gt;"",IF(IFERROR(MATCH(TRUNC(G1958),ExcludeDateList,0),-1)&gt;-1,"",J1958),"")</f>
        <v/>
      </c>
      <c r="L1958" s="22" t="str">
        <f>IF(G1958&lt;&gt;"",IF(IFERROR(MATCH(TRUNC(G1958),ExcludeDateList,0),-1)&gt;-1,NA(),J1958),"")</f>
        <v/>
      </c>
      <c r="M1958" s="22" t="str">
        <f t="shared" si="593"/>
        <v/>
      </c>
      <c r="N1958" s="22" t="str">
        <f t="shared" si="583"/>
        <v/>
      </c>
      <c r="O1958" s="22" t="str">
        <f t="shared" si="594"/>
        <v/>
      </c>
      <c r="P1958" s="22" t="str">
        <f t="shared" si="584"/>
        <v/>
      </c>
      <c r="Q1958" s="22" t="str">
        <f t="shared" si="585"/>
        <v/>
      </c>
      <c r="R1958" s="22" t="str">
        <f t="shared" si="595"/>
        <v/>
      </c>
      <c r="S1958" s="22" t="str">
        <f t="shared" si="586"/>
        <v/>
      </c>
      <c r="T1958" s="22" t="str">
        <f t="shared" si="596"/>
        <v/>
      </c>
      <c r="U1958" s="22" t="str">
        <f t="shared" si="587"/>
        <v/>
      </c>
    </row>
    <row r="1959" spans="1:21" x14ac:dyDescent="0.25">
      <c r="A1959" s="21" t="str">
        <f>IF(INDEX('Predict Your Date Data (auto)'!A:A,ROW(A1959),1)&gt;0,INDEX('Predict Your Date Data (auto)'!A:A,ROW(A1959),1),"")</f>
        <v/>
      </c>
      <c r="B1959" s="21" t="str">
        <f>IF(A1959&lt;&gt;"",IF(IFERROR(MATCH(TRUNC(A1959),ExcludeDateList,0),-1)&gt;-1,"",TRUNC(A1959)),"")</f>
        <v/>
      </c>
      <c r="C1959" s="22" t="str">
        <f t="shared" si="588"/>
        <v/>
      </c>
      <c r="D1959" s="22" t="str">
        <f t="shared" si="589"/>
        <v/>
      </c>
      <c r="E1959" s="22" t="str">
        <f t="shared" si="590"/>
        <v/>
      </c>
      <c r="G1959" s="21" t="str">
        <f t="shared" si="591"/>
        <v/>
      </c>
      <c r="H1959" s="21" t="str">
        <f t="shared" si="581"/>
        <v/>
      </c>
      <c r="I1959" s="22" t="str">
        <f t="shared" si="582"/>
        <v/>
      </c>
      <c r="J1959" s="22" t="str">
        <f t="shared" si="592"/>
        <v/>
      </c>
      <c r="K1959" s="22" t="str">
        <f>IF(G1959&lt;&gt;"",IF(IFERROR(MATCH(TRUNC(G1959),ExcludeDateList,0),-1)&gt;-1,"",J1959),"")</f>
        <v/>
      </c>
      <c r="L1959" s="22" t="str">
        <f>IF(G1959&lt;&gt;"",IF(IFERROR(MATCH(TRUNC(G1959),ExcludeDateList,0),-1)&gt;-1,NA(),J1959),"")</f>
        <v/>
      </c>
      <c r="M1959" s="22" t="str">
        <f t="shared" si="593"/>
        <v/>
      </c>
      <c r="N1959" s="22" t="str">
        <f t="shared" si="583"/>
        <v/>
      </c>
      <c r="O1959" s="22" t="str">
        <f t="shared" si="594"/>
        <v/>
      </c>
      <c r="P1959" s="22" t="str">
        <f t="shared" si="584"/>
        <v/>
      </c>
      <c r="Q1959" s="22" t="str">
        <f t="shared" si="585"/>
        <v/>
      </c>
      <c r="R1959" s="22" t="str">
        <f t="shared" si="595"/>
        <v/>
      </c>
      <c r="S1959" s="22" t="str">
        <f t="shared" si="586"/>
        <v/>
      </c>
      <c r="T1959" s="22" t="str">
        <f t="shared" si="596"/>
        <v/>
      </c>
      <c r="U1959" s="22" t="str">
        <f t="shared" si="587"/>
        <v/>
      </c>
    </row>
    <row r="1960" spans="1:21" x14ac:dyDescent="0.25">
      <c r="A1960" s="21" t="str">
        <f>IF(INDEX('Predict Your Date Data (auto)'!A:A,ROW(A1960),1)&gt;0,INDEX('Predict Your Date Data (auto)'!A:A,ROW(A1960),1),"")</f>
        <v/>
      </c>
      <c r="B1960" s="21" t="str">
        <f>IF(A1960&lt;&gt;"",IF(IFERROR(MATCH(TRUNC(A1960),ExcludeDateList,0),-1)&gt;-1,"",TRUNC(A1960)),"")</f>
        <v/>
      </c>
      <c r="C1960" s="22" t="str">
        <f t="shared" si="588"/>
        <v/>
      </c>
      <c r="D1960" s="22" t="str">
        <f t="shared" si="589"/>
        <v/>
      </c>
      <c r="E1960" s="22" t="str">
        <f t="shared" si="590"/>
        <v/>
      </c>
      <c r="G1960" s="21" t="str">
        <f t="shared" si="591"/>
        <v/>
      </c>
      <c r="H1960" s="21" t="str">
        <f t="shared" si="581"/>
        <v/>
      </c>
      <c r="I1960" s="22" t="str">
        <f t="shared" si="582"/>
        <v/>
      </c>
      <c r="J1960" s="22" t="str">
        <f t="shared" si="592"/>
        <v/>
      </c>
      <c r="K1960" s="22" t="str">
        <f>IF(G1960&lt;&gt;"",IF(IFERROR(MATCH(TRUNC(G1960),ExcludeDateList,0),-1)&gt;-1,"",J1960),"")</f>
        <v/>
      </c>
      <c r="L1960" s="22" t="str">
        <f>IF(G1960&lt;&gt;"",IF(IFERROR(MATCH(TRUNC(G1960),ExcludeDateList,0),-1)&gt;-1,NA(),J1960),"")</f>
        <v/>
      </c>
      <c r="M1960" s="22" t="str">
        <f t="shared" si="593"/>
        <v/>
      </c>
      <c r="N1960" s="22" t="str">
        <f t="shared" si="583"/>
        <v/>
      </c>
      <c r="O1960" s="22" t="str">
        <f t="shared" si="594"/>
        <v/>
      </c>
      <c r="P1960" s="22" t="str">
        <f t="shared" si="584"/>
        <v/>
      </c>
      <c r="Q1960" s="22" t="str">
        <f t="shared" si="585"/>
        <v/>
      </c>
      <c r="R1960" s="22" t="str">
        <f t="shared" si="595"/>
        <v/>
      </c>
      <c r="S1960" s="22" t="str">
        <f t="shared" si="586"/>
        <v/>
      </c>
      <c r="T1960" s="22" t="str">
        <f t="shared" si="596"/>
        <v/>
      </c>
      <c r="U1960" s="22" t="str">
        <f t="shared" si="587"/>
        <v/>
      </c>
    </row>
    <row r="1961" spans="1:21" x14ac:dyDescent="0.25">
      <c r="A1961" s="21" t="str">
        <f>IF(INDEX('Predict Your Date Data (auto)'!A:A,ROW(A1961),1)&gt;0,INDEX('Predict Your Date Data (auto)'!A:A,ROW(A1961),1),"")</f>
        <v/>
      </c>
      <c r="B1961" s="21" t="str">
        <f>IF(A1961&lt;&gt;"",IF(IFERROR(MATCH(TRUNC(A1961),ExcludeDateList,0),-1)&gt;-1,"",TRUNC(A1961)),"")</f>
        <v/>
      </c>
      <c r="C1961" s="22" t="str">
        <f t="shared" si="588"/>
        <v/>
      </c>
      <c r="D1961" s="22" t="str">
        <f t="shared" si="589"/>
        <v/>
      </c>
      <c r="E1961" s="22" t="str">
        <f t="shared" si="590"/>
        <v/>
      </c>
      <c r="G1961" s="21" t="str">
        <f t="shared" si="591"/>
        <v/>
      </c>
      <c r="H1961" s="21" t="str">
        <f t="shared" si="581"/>
        <v/>
      </c>
      <c r="I1961" s="22" t="str">
        <f t="shared" si="582"/>
        <v/>
      </c>
      <c r="J1961" s="22" t="str">
        <f t="shared" si="592"/>
        <v/>
      </c>
      <c r="K1961" s="22" t="str">
        <f>IF(G1961&lt;&gt;"",IF(IFERROR(MATCH(TRUNC(G1961),ExcludeDateList,0),-1)&gt;-1,"",J1961),"")</f>
        <v/>
      </c>
      <c r="L1961" s="22" t="str">
        <f>IF(G1961&lt;&gt;"",IF(IFERROR(MATCH(TRUNC(G1961),ExcludeDateList,0),-1)&gt;-1,NA(),J1961),"")</f>
        <v/>
      </c>
      <c r="M1961" s="22" t="str">
        <f t="shared" si="593"/>
        <v/>
      </c>
      <c r="N1961" s="22" t="str">
        <f t="shared" si="583"/>
        <v/>
      </c>
      <c r="O1961" s="22" t="str">
        <f t="shared" si="594"/>
        <v/>
      </c>
      <c r="P1961" s="22" t="str">
        <f t="shared" si="584"/>
        <v/>
      </c>
      <c r="Q1961" s="22" t="str">
        <f t="shared" si="585"/>
        <v/>
      </c>
      <c r="R1961" s="22" t="str">
        <f t="shared" si="595"/>
        <v/>
      </c>
      <c r="S1961" s="22" t="str">
        <f t="shared" si="586"/>
        <v/>
      </c>
      <c r="T1961" s="22" t="str">
        <f t="shared" si="596"/>
        <v/>
      </c>
      <c r="U1961" s="22" t="str">
        <f t="shared" si="587"/>
        <v/>
      </c>
    </row>
    <row r="1962" spans="1:21" x14ac:dyDescent="0.25">
      <c r="A1962" s="21" t="str">
        <f>IF(INDEX('Predict Your Date Data (auto)'!A:A,ROW(A1962),1)&gt;0,INDEX('Predict Your Date Data (auto)'!A:A,ROW(A1962),1),"")</f>
        <v/>
      </c>
      <c r="B1962" s="21" t="str">
        <f>IF(A1962&lt;&gt;"",IF(IFERROR(MATCH(TRUNC(A1962),ExcludeDateList,0),-1)&gt;-1,"",TRUNC(A1962)),"")</f>
        <v/>
      </c>
      <c r="C1962" s="22" t="str">
        <f t="shared" si="588"/>
        <v/>
      </c>
      <c r="D1962" s="22" t="str">
        <f t="shared" si="589"/>
        <v/>
      </c>
      <c r="E1962" s="22" t="str">
        <f t="shared" si="590"/>
        <v/>
      </c>
      <c r="G1962" s="21" t="str">
        <f t="shared" si="591"/>
        <v/>
      </c>
      <c r="H1962" s="21" t="str">
        <f t="shared" si="581"/>
        <v/>
      </c>
      <c r="I1962" s="22" t="str">
        <f t="shared" si="582"/>
        <v/>
      </c>
      <c r="J1962" s="22" t="str">
        <f t="shared" si="592"/>
        <v/>
      </c>
      <c r="K1962" s="22" t="str">
        <f>IF(G1962&lt;&gt;"",IF(IFERROR(MATCH(TRUNC(G1962),ExcludeDateList,0),-1)&gt;-1,"",J1962),"")</f>
        <v/>
      </c>
      <c r="L1962" s="22" t="str">
        <f>IF(G1962&lt;&gt;"",IF(IFERROR(MATCH(TRUNC(G1962),ExcludeDateList,0),-1)&gt;-1,NA(),J1962),"")</f>
        <v/>
      </c>
      <c r="M1962" s="22" t="str">
        <f t="shared" si="593"/>
        <v/>
      </c>
      <c r="N1962" s="22" t="str">
        <f t="shared" si="583"/>
        <v/>
      </c>
      <c r="O1962" s="22" t="str">
        <f t="shared" si="594"/>
        <v/>
      </c>
      <c r="P1962" s="22" t="str">
        <f t="shared" si="584"/>
        <v/>
      </c>
      <c r="Q1962" s="22" t="str">
        <f t="shared" si="585"/>
        <v/>
      </c>
      <c r="R1962" s="22" t="str">
        <f t="shared" si="595"/>
        <v/>
      </c>
      <c r="S1962" s="22" t="str">
        <f t="shared" si="586"/>
        <v/>
      </c>
      <c r="T1962" s="22" t="str">
        <f t="shared" si="596"/>
        <v/>
      </c>
      <c r="U1962" s="22" t="str">
        <f t="shared" si="587"/>
        <v/>
      </c>
    </row>
    <row r="1963" spans="1:21" x14ac:dyDescent="0.25">
      <c r="A1963" s="21" t="str">
        <f>IF(INDEX('Predict Your Date Data (auto)'!A:A,ROW(A1963),1)&gt;0,INDEX('Predict Your Date Data (auto)'!A:A,ROW(A1963),1),"")</f>
        <v/>
      </c>
      <c r="B1963" s="21" t="str">
        <f>IF(A1963&lt;&gt;"",IF(IFERROR(MATCH(TRUNC(A1963),ExcludeDateList,0),-1)&gt;-1,"",TRUNC(A1963)),"")</f>
        <v/>
      </c>
      <c r="C1963" s="22" t="str">
        <f t="shared" si="588"/>
        <v/>
      </c>
      <c r="D1963" s="22" t="str">
        <f t="shared" si="589"/>
        <v/>
      </c>
      <c r="E1963" s="22" t="str">
        <f t="shared" si="590"/>
        <v/>
      </c>
      <c r="G1963" s="21" t="str">
        <f t="shared" si="591"/>
        <v/>
      </c>
      <c r="H1963" s="21" t="str">
        <f t="shared" si="581"/>
        <v/>
      </c>
      <c r="I1963" s="22" t="str">
        <f t="shared" si="582"/>
        <v/>
      </c>
      <c r="J1963" s="22" t="str">
        <f t="shared" si="592"/>
        <v/>
      </c>
      <c r="K1963" s="22" t="str">
        <f>IF(G1963&lt;&gt;"",IF(IFERROR(MATCH(TRUNC(G1963),ExcludeDateList,0),-1)&gt;-1,"",J1963),"")</f>
        <v/>
      </c>
      <c r="L1963" s="22" t="str">
        <f>IF(G1963&lt;&gt;"",IF(IFERROR(MATCH(TRUNC(G1963),ExcludeDateList,0),-1)&gt;-1,NA(),J1963),"")</f>
        <v/>
      </c>
      <c r="M1963" s="22" t="str">
        <f t="shared" si="593"/>
        <v/>
      </c>
      <c r="N1963" s="22" t="str">
        <f t="shared" si="583"/>
        <v/>
      </c>
      <c r="O1963" s="22" t="str">
        <f t="shared" si="594"/>
        <v/>
      </c>
      <c r="P1963" s="22" t="str">
        <f t="shared" si="584"/>
        <v/>
      </c>
      <c r="Q1963" s="22" t="str">
        <f t="shared" si="585"/>
        <v/>
      </c>
      <c r="R1963" s="22" t="str">
        <f t="shared" si="595"/>
        <v/>
      </c>
      <c r="S1963" s="22" t="str">
        <f t="shared" si="586"/>
        <v/>
      </c>
      <c r="T1963" s="22" t="str">
        <f t="shared" si="596"/>
        <v/>
      </c>
      <c r="U1963" s="22" t="str">
        <f t="shared" si="587"/>
        <v/>
      </c>
    </row>
    <row r="1964" spans="1:21" x14ac:dyDescent="0.25">
      <c r="A1964" s="21" t="str">
        <f>IF(INDEX('Predict Your Date Data (auto)'!A:A,ROW(A1964),1)&gt;0,INDEX('Predict Your Date Data (auto)'!A:A,ROW(A1964),1),"")</f>
        <v/>
      </c>
      <c r="B1964" s="21" t="str">
        <f>IF(A1964&lt;&gt;"",IF(IFERROR(MATCH(TRUNC(A1964),ExcludeDateList,0),-1)&gt;-1,"",TRUNC(A1964)),"")</f>
        <v/>
      </c>
      <c r="C1964" s="22" t="str">
        <f t="shared" si="588"/>
        <v/>
      </c>
      <c r="D1964" s="22" t="str">
        <f t="shared" si="589"/>
        <v/>
      </c>
      <c r="E1964" s="22" t="str">
        <f t="shared" si="590"/>
        <v/>
      </c>
      <c r="G1964" s="21" t="str">
        <f t="shared" si="591"/>
        <v/>
      </c>
      <c r="H1964" s="21" t="str">
        <f t="shared" si="581"/>
        <v/>
      </c>
      <c r="I1964" s="22" t="str">
        <f t="shared" si="582"/>
        <v/>
      </c>
      <c r="J1964" s="22" t="str">
        <f t="shared" si="592"/>
        <v/>
      </c>
      <c r="K1964" s="22" t="str">
        <f>IF(G1964&lt;&gt;"",IF(IFERROR(MATCH(TRUNC(G1964),ExcludeDateList,0),-1)&gt;-1,"",J1964),"")</f>
        <v/>
      </c>
      <c r="L1964" s="22" t="str">
        <f>IF(G1964&lt;&gt;"",IF(IFERROR(MATCH(TRUNC(G1964),ExcludeDateList,0),-1)&gt;-1,NA(),J1964),"")</f>
        <v/>
      </c>
      <c r="M1964" s="22" t="str">
        <f t="shared" si="593"/>
        <v/>
      </c>
      <c r="N1964" s="22" t="str">
        <f t="shared" si="583"/>
        <v/>
      </c>
      <c r="O1964" s="22" t="str">
        <f t="shared" si="594"/>
        <v/>
      </c>
      <c r="P1964" s="22" t="str">
        <f t="shared" si="584"/>
        <v/>
      </c>
      <c r="Q1964" s="22" t="str">
        <f t="shared" si="585"/>
        <v/>
      </c>
      <c r="R1964" s="22" t="str">
        <f t="shared" si="595"/>
        <v/>
      </c>
      <c r="S1964" s="22" t="str">
        <f t="shared" si="586"/>
        <v/>
      </c>
      <c r="T1964" s="22" t="str">
        <f t="shared" si="596"/>
        <v/>
      </c>
      <c r="U1964" s="22" t="str">
        <f t="shared" si="587"/>
        <v/>
      </c>
    </row>
    <row r="1965" spans="1:21" x14ac:dyDescent="0.25">
      <c r="A1965" s="21" t="str">
        <f>IF(INDEX('Predict Your Date Data (auto)'!A:A,ROW(A1965),1)&gt;0,INDEX('Predict Your Date Data (auto)'!A:A,ROW(A1965),1),"")</f>
        <v/>
      </c>
      <c r="B1965" s="21" t="str">
        <f>IF(A1965&lt;&gt;"",IF(IFERROR(MATCH(TRUNC(A1965),ExcludeDateList,0),-1)&gt;-1,"",TRUNC(A1965)),"")</f>
        <v/>
      </c>
      <c r="C1965" s="22" t="str">
        <f t="shared" si="588"/>
        <v/>
      </c>
      <c r="D1965" s="22" t="str">
        <f t="shared" si="589"/>
        <v/>
      </c>
      <c r="E1965" s="22" t="str">
        <f t="shared" si="590"/>
        <v/>
      </c>
      <c r="G1965" s="21" t="str">
        <f t="shared" si="591"/>
        <v/>
      </c>
      <c r="H1965" s="21" t="str">
        <f t="shared" si="581"/>
        <v/>
      </c>
      <c r="I1965" s="22" t="str">
        <f t="shared" si="582"/>
        <v/>
      </c>
      <c r="J1965" s="22" t="str">
        <f t="shared" si="592"/>
        <v/>
      </c>
      <c r="K1965" s="22" t="str">
        <f>IF(G1965&lt;&gt;"",IF(IFERROR(MATCH(TRUNC(G1965),ExcludeDateList,0),-1)&gt;-1,"",J1965),"")</f>
        <v/>
      </c>
      <c r="L1965" s="22" t="str">
        <f>IF(G1965&lt;&gt;"",IF(IFERROR(MATCH(TRUNC(G1965),ExcludeDateList,0),-1)&gt;-1,NA(),J1965),"")</f>
        <v/>
      </c>
      <c r="M1965" s="22" t="str">
        <f t="shared" si="593"/>
        <v/>
      </c>
      <c r="N1965" s="22" t="str">
        <f t="shared" si="583"/>
        <v/>
      </c>
      <c r="O1965" s="22" t="str">
        <f t="shared" si="594"/>
        <v/>
      </c>
      <c r="P1965" s="22" t="str">
        <f t="shared" si="584"/>
        <v/>
      </c>
      <c r="Q1965" s="22" t="str">
        <f t="shared" si="585"/>
        <v/>
      </c>
      <c r="R1965" s="22" t="str">
        <f t="shared" si="595"/>
        <v/>
      </c>
      <c r="S1965" s="22" t="str">
        <f t="shared" si="586"/>
        <v/>
      </c>
      <c r="T1965" s="22" t="str">
        <f t="shared" si="596"/>
        <v/>
      </c>
      <c r="U1965" s="22" t="str">
        <f t="shared" si="587"/>
        <v/>
      </c>
    </row>
    <row r="1966" spans="1:21" x14ac:dyDescent="0.25">
      <c r="A1966" s="21" t="str">
        <f>IF(INDEX('Predict Your Date Data (auto)'!A:A,ROW(A1966),1)&gt;0,INDEX('Predict Your Date Data (auto)'!A:A,ROW(A1966),1),"")</f>
        <v/>
      </c>
      <c r="B1966" s="21" t="str">
        <f>IF(A1966&lt;&gt;"",IF(IFERROR(MATCH(TRUNC(A1966),ExcludeDateList,0),-1)&gt;-1,"",TRUNC(A1966)),"")</f>
        <v/>
      </c>
      <c r="C1966" s="22" t="str">
        <f t="shared" si="588"/>
        <v/>
      </c>
      <c r="D1966" s="22" t="str">
        <f t="shared" si="589"/>
        <v/>
      </c>
      <c r="E1966" s="22" t="str">
        <f t="shared" si="590"/>
        <v/>
      </c>
      <c r="G1966" s="21" t="str">
        <f t="shared" si="591"/>
        <v/>
      </c>
      <c r="H1966" s="21" t="str">
        <f t="shared" si="581"/>
        <v/>
      </c>
      <c r="I1966" s="22" t="str">
        <f t="shared" si="582"/>
        <v/>
      </c>
      <c r="J1966" s="22" t="str">
        <f t="shared" si="592"/>
        <v/>
      </c>
      <c r="K1966" s="22" t="str">
        <f>IF(G1966&lt;&gt;"",IF(IFERROR(MATCH(TRUNC(G1966),ExcludeDateList,0),-1)&gt;-1,"",J1966),"")</f>
        <v/>
      </c>
      <c r="L1966" s="22" t="str">
        <f>IF(G1966&lt;&gt;"",IF(IFERROR(MATCH(TRUNC(G1966),ExcludeDateList,0),-1)&gt;-1,NA(),J1966),"")</f>
        <v/>
      </c>
      <c r="M1966" s="22" t="str">
        <f t="shared" si="593"/>
        <v/>
      </c>
      <c r="N1966" s="22" t="str">
        <f t="shared" si="583"/>
        <v/>
      </c>
      <c r="O1966" s="22" t="str">
        <f t="shared" si="594"/>
        <v/>
      </c>
      <c r="P1966" s="22" t="str">
        <f t="shared" si="584"/>
        <v/>
      </c>
      <c r="Q1966" s="22" t="str">
        <f t="shared" si="585"/>
        <v/>
      </c>
      <c r="R1966" s="22" t="str">
        <f t="shared" si="595"/>
        <v/>
      </c>
      <c r="S1966" s="22" t="str">
        <f t="shared" si="586"/>
        <v/>
      </c>
      <c r="T1966" s="22" t="str">
        <f t="shared" si="596"/>
        <v/>
      </c>
      <c r="U1966" s="22" t="str">
        <f t="shared" si="587"/>
        <v/>
      </c>
    </row>
    <row r="1967" spans="1:21" x14ac:dyDescent="0.25">
      <c r="A1967" s="21" t="str">
        <f>IF(INDEX('Predict Your Date Data (auto)'!A:A,ROW(A1967),1)&gt;0,INDEX('Predict Your Date Data (auto)'!A:A,ROW(A1967),1),"")</f>
        <v/>
      </c>
      <c r="B1967" s="21" t="str">
        <f>IF(A1967&lt;&gt;"",IF(IFERROR(MATCH(TRUNC(A1967),ExcludeDateList,0),-1)&gt;-1,"",TRUNC(A1967)),"")</f>
        <v/>
      </c>
      <c r="C1967" s="22" t="str">
        <f t="shared" si="588"/>
        <v/>
      </c>
      <c r="D1967" s="22" t="str">
        <f t="shared" si="589"/>
        <v/>
      </c>
      <c r="E1967" s="22" t="str">
        <f t="shared" si="590"/>
        <v/>
      </c>
      <c r="G1967" s="21" t="str">
        <f t="shared" si="591"/>
        <v/>
      </c>
      <c r="H1967" s="21" t="str">
        <f t="shared" si="581"/>
        <v/>
      </c>
      <c r="I1967" s="22" t="str">
        <f t="shared" si="582"/>
        <v/>
      </c>
      <c r="J1967" s="22" t="str">
        <f t="shared" si="592"/>
        <v/>
      </c>
      <c r="K1967" s="22" t="str">
        <f>IF(G1967&lt;&gt;"",IF(IFERROR(MATCH(TRUNC(G1967),ExcludeDateList,0),-1)&gt;-1,"",J1967),"")</f>
        <v/>
      </c>
      <c r="L1967" s="22" t="str">
        <f>IF(G1967&lt;&gt;"",IF(IFERROR(MATCH(TRUNC(G1967),ExcludeDateList,0),-1)&gt;-1,NA(),J1967),"")</f>
        <v/>
      </c>
      <c r="M1967" s="22" t="str">
        <f t="shared" si="593"/>
        <v/>
      </c>
      <c r="N1967" s="22" t="str">
        <f t="shared" si="583"/>
        <v/>
      </c>
      <c r="O1967" s="22" t="str">
        <f t="shared" si="594"/>
        <v/>
      </c>
      <c r="P1967" s="22" t="str">
        <f t="shared" si="584"/>
        <v/>
      </c>
      <c r="Q1967" s="22" t="str">
        <f t="shared" si="585"/>
        <v/>
      </c>
      <c r="R1967" s="22" t="str">
        <f t="shared" si="595"/>
        <v/>
      </c>
      <c r="S1967" s="22" t="str">
        <f t="shared" si="586"/>
        <v/>
      </c>
      <c r="T1967" s="22" t="str">
        <f t="shared" si="596"/>
        <v/>
      </c>
      <c r="U1967" s="22" t="str">
        <f t="shared" si="587"/>
        <v/>
      </c>
    </row>
    <row r="1968" spans="1:21" x14ac:dyDescent="0.25">
      <c r="A1968" s="21" t="str">
        <f>IF(INDEX('Predict Your Date Data (auto)'!A:A,ROW(A1968),1)&gt;0,INDEX('Predict Your Date Data (auto)'!A:A,ROW(A1968),1),"")</f>
        <v/>
      </c>
      <c r="B1968" s="21" t="str">
        <f>IF(A1968&lt;&gt;"",IF(IFERROR(MATCH(TRUNC(A1968),ExcludeDateList,0),-1)&gt;-1,"",TRUNC(A1968)),"")</f>
        <v/>
      </c>
      <c r="C1968" s="22" t="str">
        <f t="shared" si="588"/>
        <v/>
      </c>
      <c r="D1968" s="22" t="str">
        <f t="shared" si="589"/>
        <v/>
      </c>
      <c r="E1968" s="22" t="str">
        <f t="shared" si="590"/>
        <v/>
      </c>
      <c r="G1968" s="21" t="str">
        <f t="shared" si="591"/>
        <v/>
      </c>
      <c r="H1968" s="21" t="str">
        <f t="shared" si="581"/>
        <v/>
      </c>
      <c r="I1968" s="22" t="str">
        <f t="shared" si="582"/>
        <v/>
      </c>
      <c r="J1968" s="22" t="str">
        <f t="shared" si="592"/>
        <v/>
      </c>
      <c r="K1968" s="22" t="str">
        <f>IF(G1968&lt;&gt;"",IF(IFERROR(MATCH(TRUNC(G1968),ExcludeDateList,0),-1)&gt;-1,"",J1968),"")</f>
        <v/>
      </c>
      <c r="L1968" s="22" t="str">
        <f>IF(G1968&lt;&gt;"",IF(IFERROR(MATCH(TRUNC(G1968),ExcludeDateList,0),-1)&gt;-1,NA(),J1968),"")</f>
        <v/>
      </c>
      <c r="M1968" s="22" t="str">
        <f t="shared" si="593"/>
        <v/>
      </c>
      <c r="N1968" s="22" t="str">
        <f t="shared" si="583"/>
        <v/>
      </c>
      <c r="O1968" s="22" t="str">
        <f t="shared" si="594"/>
        <v/>
      </c>
      <c r="P1968" s="22" t="str">
        <f t="shared" si="584"/>
        <v/>
      </c>
      <c r="Q1968" s="22" t="str">
        <f t="shared" si="585"/>
        <v/>
      </c>
      <c r="R1968" s="22" t="str">
        <f t="shared" si="595"/>
        <v/>
      </c>
      <c r="S1968" s="22" t="str">
        <f t="shared" si="586"/>
        <v/>
      </c>
      <c r="T1968" s="22" t="str">
        <f t="shared" si="596"/>
        <v/>
      </c>
      <c r="U1968" s="22" t="str">
        <f t="shared" si="587"/>
        <v/>
      </c>
    </row>
    <row r="1969" spans="1:21" x14ac:dyDescent="0.25">
      <c r="A1969" s="21" t="str">
        <f>IF(INDEX('Predict Your Date Data (auto)'!A:A,ROW(A1969),1)&gt;0,INDEX('Predict Your Date Data (auto)'!A:A,ROW(A1969),1),"")</f>
        <v/>
      </c>
      <c r="B1969" s="21" t="str">
        <f>IF(A1969&lt;&gt;"",IF(IFERROR(MATCH(TRUNC(A1969),ExcludeDateList,0),-1)&gt;-1,"",TRUNC(A1969)),"")</f>
        <v/>
      </c>
      <c r="C1969" s="22" t="str">
        <f t="shared" si="588"/>
        <v/>
      </c>
      <c r="D1969" s="22" t="str">
        <f t="shared" si="589"/>
        <v/>
      </c>
      <c r="E1969" s="22" t="str">
        <f t="shared" si="590"/>
        <v/>
      </c>
      <c r="G1969" s="21" t="str">
        <f t="shared" si="591"/>
        <v/>
      </c>
      <c r="H1969" s="21" t="str">
        <f t="shared" si="581"/>
        <v/>
      </c>
      <c r="I1969" s="22" t="str">
        <f t="shared" si="582"/>
        <v/>
      </c>
      <c r="J1969" s="22" t="str">
        <f t="shared" si="592"/>
        <v/>
      </c>
      <c r="K1969" s="22" t="str">
        <f>IF(G1969&lt;&gt;"",IF(IFERROR(MATCH(TRUNC(G1969),ExcludeDateList,0),-1)&gt;-1,"",J1969),"")</f>
        <v/>
      </c>
      <c r="L1969" s="22" t="str">
        <f>IF(G1969&lt;&gt;"",IF(IFERROR(MATCH(TRUNC(G1969),ExcludeDateList,0),-1)&gt;-1,NA(),J1969),"")</f>
        <v/>
      </c>
      <c r="M1969" s="22" t="str">
        <f t="shared" si="593"/>
        <v/>
      </c>
      <c r="N1969" s="22" t="str">
        <f t="shared" si="583"/>
        <v/>
      </c>
      <c r="O1969" s="22" t="str">
        <f t="shared" si="594"/>
        <v/>
      </c>
      <c r="P1969" s="22" t="str">
        <f t="shared" si="584"/>
        <v/>
      </c>
      <c r="Q1969" s="22" t="str">
        <f t="shared" si="585"/>
        <v/>
      </c>
      <c r="R1969" s="22" t="str">
        <f t="shared" si="595"/>
        <v/>
      </c>
      <c r="S1969" s="22" t="str">
        <f t="shared" si="586"/>
        <v/>
      </c>
      <c r="T1969" s="22" t="str">
        <f t="shared" si="596"/>
        <v/>
      </c>
      <c r="U1969" s="22" t="str">
        <f t="shared" si="587"/>
        <v/>
      </c>
    </row>
    <row r="1970" spans="1:21" x14ac:dyDescent="0.25">
      <c r="A1970" s="21" t="str">
        <f>IF(INDEX('Predict Your Date Data (auto)'!A:A,ROW(A1970),1)&gt;0,INDEX('Predict Your Date Data (auto)'!A:A,ROW(A1970),1),"")</f>
        <v/>
      </c>
      <c r="B1970" s="21" t="str">
        <f>IF(A1970&lt;&gt;"",IF(IFERROR(MATCH(TRUNC(A1970),ExcludeDateList,0),-1)&gt;-1,"",TRUNC(A1970)),"")</f>
        <v/>
      </c>
      <c r="C1970" s="22" t="str">
        <f t="shared" si="588"/>
        <v/>
      </c>
      <c r="D1970" s="22" t="str">
        <f t="shared" si="589"/>
        <v/>
      </c>
      <c r="E1970" s="22" t="str">
        <f t="shared" si="590"/>
        <v/>
      </c>
      <c r="G1970" s="21" t="str">
        <f t="shared" si="591"/>
        <v/>
      </c>
      <c r="H1970" s="21" t="str">
        <f t="shared" si="581"/>
        <v/>
      </c>
      <c r="I1970" s="22" t="str">
        <f t="shared" si="582"/>
        <v/>
      </c>
      <c r="J1970" s="22" t="str">
        <f t="shared" si="592"/>
        <v/>
      </c>
      <c r="K1970" s="22" t="str">
        <f>IF(G1970&lt;&gt;"",IF(IFERROR(MATCH(TRUNC(G1970),ExcludeDateList,0),-1)&gt;-1,"",J1970),"")</f>
        <v/>
      </c>
      <c r="L1970" s="22" t="str">
        <f>IF(G1970&lt;&gt;"",IF(IFERROR(MATCH(TRUNC(G1970),ExcludeDateList,0),-1)&gt;-1,NA(),J1970),"")</f>
        <v/>
      </c>
      <c r="M1970" s="22" t="str">
        <f t="shared" si="593"/>
        <v/>
      </c>
      <c r="N1970" s="22" t="str">
        <f t="shared" si="583"/>
        <v/>
      </c>
      <c r="O1970" s="22" t="str">
        <f t="shared" si="594"/>
        <v/>
      </c>
      <c r="P1970" s="22" t="str">
        <f t="shared" si="584"/>
        <v/>
      </c>
      <c r="Q1970" s="22" t="str">
        <f t="shared" si="585"/>
        <v/>
      </c>
      <c r="R1970" s="22" t="str">
        <f t="shared" si="595"/>
        <v/>
      </c>
      <c r="S1970" s="22" t="str">
        <f t="shared" si="586"/>
        <v/>
      </c>
      <c r="T1970" s="22" t="str">
        <f t="shared" si="596"/>
        <v/>
      </c>
      <c r="U1970" s="22" t="str">
        <f t="shared" si="587"/>
        <v/>
      </c>
    </row>
    <row r="1971" spans="1:21" x14ac:dyDescent="0.25">
      <c r="A1971" s="21" t="str">
        <f>IF(INDEX('Predict Your Date Data (auto)'!A:A,ROW(A1971),1)&gt;0,INDEX('Predict Your Date Data (auto)'!A:A,ROW(A1971),1),"")</f>
        <v/>
      </c>
      <c r="B1971" s="21" t="str">
        <f>IF(A1971&lt;&gt;"",IF(IFERROR(MATCH(TRUNC(A1971),ExcludeDateList,0),-1)&gt;-1,"",TRUNC(A1971)),"")</f>
        <v/>
      </c>
      <c r="C1971" s="22" t="str">
        <f t="shared" si="588"/>
        <v/>
      </c>
      <c r="D1971" s="22" t="str">
        <f t="shared" si="589"/>
        <v/>
      </c>
      <c r="E1971" s="22" t="str">
        <f t="shared" si="590"/>
        <v/>
      </c>
      <c r="G1971" s="21" t="str">
        <f t="shared" si="591"/>
        <v/>
      </c>
      <c r="H1971" s="21" t="str">
        <f t="shared" si="581"/>
        <v/>
      </c>
      <c r="I1971" s="22" t="str">
        <f t="shared" si="582"/>
        <v/>
      </c>
      <c r="J1971" s="22" t="str">
        <f t="shared" si="592"/>
        <v/>
      </c>
      <c r="K1971" s="22" t="str">
        <f>IF(G1971&lt;&gt;"",IF(IFERROR(MATCH(TRUNC(G1971),ExcludeDateList,0),-1)&gt;-1,"",J1971),"")</f>
        <v/>
      </c>
      <c r="L1971" s="22" t="str">
        <f>IF(G1971&lt;&gt;"",IF(IFERROR(MATCH(TRUNC(G1971),ExcludeDateList,0),-1)&gt;-1,NA(),J1971),"")</f>
        <v/>
      </c>
      <c r="M1971" s="22" t="str">
        <f t="shared" si="593"/>
        <v/>
      </c>
      <c r="N1971" s="22" t="str">
        <f t="shared" si="583"/>
        <v/>
      </c>
      <c r="O1971" s="22" t="str">
        <f t="shared" si="594"/>
        <v/>
      </c>
      <c r="P1971" s="22" t="str">
        <f t="shared" si="584"/>
        <v/>
      </c>
      <c r="Q1971" s="22" t="str">
        <f t="shared" si="585"/>
        <v/>
      </c>
      <c r="R1971" s="22" t="str">
        <f t="shared" si="595"/>
        <v/>
      </c>
      <c r="S1971" s="22" t="str">
        <f t="shared" si="586"/>
        <v/>
      </c>
      <c r="T1971" s="22" t="str">
        <f t="shared" si="596"/>
        <v/>
      </c>
      <c r="U1971" s="22" t="str">
        <f t="shared" si="587"/>
        <v/>
      </c>
    </row>
    <row r="1972" spans="1:21" x14ac:dyDescent="0.25">
      <c r="A1972" s="21" t="str">
        <f>IF(INDEX('Predict Your Date Data (auto)'!A:A,ROW(A1972),1)&gt;0,INDEX('Predict Your Date Data (auto)'!A:A,ROW(A1972),1),"")</f>
        <v/>
      </c>
      <c r="B1972" s="21" t="str">
        <f>IF(A1972&lt;&gt;"",IF(IFERROR(MATCH(TRUNC(A1972),ExcludeDateList,0),-1)&gt;-1,"",TRUNC(A1972)),"")</f>
        <v/>
      </c>
      <c r="C1972" s="22" t="str">
        <f t="shared" si="588"/>
        <v/>
      </c>
      <c r="D1972" s="22" t="str">
        <f t="shared" si="589"/>
        <v/>
      </c>
      <c r="E1972" s="22" t="str">
        <f t="shared" si="590"/>
        <v/>
      </c>
      <c r="G1972" s="21" t="str">
        <f t="shared" si="591"/>
        <v/>
      </c>
      <c r="H1972" s="21" t="str">
        <f t="shared" si="581"/>
        <v/>
      </c>
      <c r="I1972" s="22" t="str">
        <f t="shared" si="582"/>
        <v/>
      </c>
      <c r="J1972" s="22" t="str">
        <f t="shared" si="592"/>
        <v/>
      </c>
      <c r="K1972" s="22" t="str">
        <f>IF(G1972&lt;&gt;"",IF(IFERROR(MATCH(TRUNC(G1972),ExcludeDateList,0),-1)&gt;-1,"",J1972),"")</f>
        <v/>
      </c>
      <c r="L1972" s="22" t="str">
        <f>IF(G1972&lt;&gt;"",IF(IFERROR(MATCH(TRUNC(G1972),ExcludeDateList,0),-1)&gt;-1,NA(),J1972),"")</f>
        <v/>
      </c>
      <c r="M1972" s="22" t="str">
        <f t="shared" si="593"/>
        <v/>
      </c>
      <c r="N1972" s="22" t="str">
        <f t="shared" si="583"/>
        <v/>
      </c>
      <c r="O1972" s="22" t="str">
        <f t="shared" si="594"/>
        <v/>
      </c>
      <c r="P1972" s="22" t="str">
        <f t="shared" si="584"/>
        <v/>
      </c>
      <c r="Q1972" s="22" t="str">
        <f t="shared" si="585"/>
        <v/>
      </c>
      <c r="R1972" s="22" t="str">
        <f t="shared" si="595"/>
        <v/>
      </c>
      <c r="S1972" s="22" t="str">
        <f t="shared" si="586"/>
        <v/>
      </c>
      <c r="T1972" s="22" t="str">
        <f t="shared" si="596"/>
        <v/>
      </c>
      <c r="U1972" s="22" t="str">
        <f t="shared" si="587"/>
        <v/>
      </c>
    </row>
    <row r="1973" spans="1:21" x14ac:dyDescent="0.25">
      <c r="A1973" s="21" t="str">
        <f>IF(INDEX('Predict Your Date Data (auto)'!A:A,ROW(A1973),1)&gt;0,INDEX('Predict Your Date Data (auto)'!A:A,ROW(A1973),1),"")</f>
        <v/>
      </c>
      <c r="B1973" s="21" t="str">
        <f>IF(A1973&lt;&gt;"",IF(IFERROR(MATCH(TRUNC(A1973),ExcludeDateList,0),-1)&gt;-1,"",TRUNC(A1973)),"")</f>
        <v/>
      </c>
      <c r="C1973" s="22" t="str">
        <f t="shared" si="588"/>
        <v/>
      </c>
      <c r="D1973" s="22" t="str">
        <f t="shared" si="589"/>
        <v/>
      </c>
      <c r="E1973" s="22" t="str">
        <f t="shared" si="590"/>
        <v/>
      </c>
      <c r="G1973" s="21" t="str">
        <f t="shared" si="591"/>
        <v/>
      </c>
      <c r="H1973" s="21" t="str">
        <f t="shared" si="581"/>
        <v/>
      </c>
      <c r="I1973" s="22" t="str">
        <f t="shared" si="582"/>
        <v/>
      </c>
      <c r="J1973" s="22" t="str">
        <f t="shared" si="592"/>
        <v/>
      </c>
      <c r="K1973" s="22" t="str">
        <f>IF(G1973&lt;&gt;"",IF(IFERROR(MATCH(TRUNC(G1973),ExcludeDateList,0),-1)&gt;-1,"",J1973),"")</f>
        <v/>
      </c>
      <c r="L1973" s="22" t="str">
        <f>IF(G1973&lt;&gt;"",IF(IFERROR(MATCH(TRUNC(G1973),ExcludeDateList,0),-1)&gt;-1,NA(),J1973),"")</f>
        <v/>
      </c>
      <c r="M1973" s="22" t="str">
        <f t="shared" si="593"/>
        <v/>
      </c>
      <c r="N1973" s="22" t="str">
        <f t="shared" si="583"/>
        <v/>
      </c>
      <c r="O1973" s="22" t="str">
        <f t="shared" si="594"/>
        <v/>
      </c>
      <c r="P1973" s="22" t="str">
        <f t="shared" si="584"/>
        <v/>
      </c>
      <c r="Q1973" s="22" t="str">
        <f t="shared" si="585"/>
        <v/>
      </c>
      <c r="R1973" s="22" t="str">
        <f t="shared" si="595"/>
        <v/>
      </c>
      <c r="S1973" s="22" t="str">
        <f t="shared" si="586"/>
        <v/>
      </c>
      <c r="T1973" s="22" t="str">
        <f t="shared" si="596"/>
        <v/>
      </c>
      <c r="U1973" s="22" t="str">
        <f t="shared" si="587"/>
        <v/>
      </c>
    </row>
    <row r="1974" spans="1:21" x14ac:dyDescent="0.25">
      <c r="A1974" s="21" t="str">
        <f>IF(INDEX('Predict Your Date Data (auto)'!A:A,ROW(A1974),1)&gt;0,INDEX('Predict Your Date Data (auto)'!A:A,ROW(A1974),1),"")</f>
        <v/>
      </c>
      <c r="B1974" s="21" t="str">
        <f>IF(A1974&lt;&gt;"",IF(IFERROR(MATCH(TRUNC(A1974),ExcludeDateList,0),-1)&gt;-1,"",TRUNC(A1974)),"")</f>
        <v/>
      </c>
      <c r="C1974" s="22" t="str">
        <f t="shared" si="588"/>
        <v/>
      </c>
      <c r="D1974" s="22" t="str">
        <f t="shared" si="589"/>
        <v/>
      </c>
      <c r="E1974" s="22" t="str">
        <f t="shared" si="590"/>
        <v/>
      </c>
      <c r="G1974" s="21" t="str">
        <f t="shared" si="591"/>
        <v/>
      </c>
      <c r="H1974" s="21" t="str">
        <f t="shared" si="581"/>
        <v/>
      </c>
      <c r="I1974" s="22" t="str">
        <f t="shared" si="582"/>
        <v/>
      </c>
      <c r="J1974" s="22" t="str">
        <f t="shared" si="592"/>
        <v/>
      </c>
      <c r="K1974" s="22" t="str">
        <f>IF(G1974&lt;&gt;"",IF(IFERROR(MATCH(TRUNC(G1974),ExcludeDateList,0),-1)&gt;-1,"",J1974),"")</f>
        <v/>
      </c>
      <c r="L1974" s="22" t="str">
        <f>IF(G1974&lt;&gt;"",IF(IFERROR(MATCH(TRUNC(G1974),ExcludeDateList,0),-1)&gt;-1,NA(),J1974),"")</f>
        <v/>
      </c>
      <c r="M1974" s="22" t="str">
        <f t="shared" si="593"/>
        <v/>
      </c>
      <c r="N1974" s="22" t="str">
        <f t="shared" si="583"/>
        <v/>
      </c>
      <c r="O1974" s="22" t="str">
        <f t="shared" si="594"/>
        <v/>
      </c>
      <c r="P1974" s="22" t="str">
        <f t="shared" si="584"/>
        <v/>
      </c>
      <c r="Q1974" s="22" t="str">
        <f t="shared" si="585"/>
        <v/>
      </c>
      <c r="R1974" s="22" t="str">
        <f t="shared" si="595"/>
        <v/>
      </c>
      <c r="S1974" s="22" t="str">
        <f t="shared" si="586"/>
        <v/>
      </c>
      <c r="T1974" s="22" t="str">
        <f t="shared" si="596"/>
        <v/>
      </c>
      <c r="U1974" s="22" t="str">
        <f t="shared" si="587"/>
        <v/>
      </c>
    </row>
    <row r="1975" spans="1:21" x14ac:dyDescent="0.25">
      <c r="A1975" s="21" t="str">
        <f>IF(INDEX('Predict Your Date Data (auto)'!A:A,ROW(A1975),1)&gt;0,INDEX('Predict Your Date Data (auto)'!A:A,ROW(A1975),1),"")</f>
        <v/>
      </c>
      <c r="B1975" s="21" t="str">
        <f>IF(A1975&lt;&gt;"",IF(IFERROR(MATCH(TRUNC(A1975),ExcludeDateList,0),-1)&gt;-1,"",TRUNC(A1975)),"")</f>
        <v/>
      </c>
      <c r="C1975" s="22" t="str">
        <f t="shared" si="588"/>
        <v/>
      </c>
      <c r="D1975" s="22" t="str">
        <f t="shared" si="589"/>
        <v/>
      </c>
      <c r="E1975" s="22" t="str">
        <f t="shared" si="590"/>
        <v/>
      </c>
      <c r="G1975" s="21" t="str">
        <f t="shared" si="591"/>
        <v/>
      </c>
      <c r="H1975" s="21" t="str">
        <f t="shared" si="581"/>
        <v/>
      </c>
      <c r="I1975" s="22" t="str">
        <f t="shared" si="582"/>
        <v/>
      </c>
      <c r="J1975" s="22" t="str">
        <f t="shared" si="592"/>
        <v/>
      </c>
      <c r="K1975" s="22" t="str">
        <f>IF(G1975&lt;&gt;"",IF(IFERROR(MATCH(TRUNC(G1975),ExcludeDateList,0),-1)&gt;-1,"",J1975),"")</f>
        <v/>
      </c>
      <c r="L1975" s="22" t="str">
        <f>IF(G1975&lt;&gt;"",IF(IFERROR(MATCH(TRUNC(G1975),ExcludeDateList,0),-1)&gt;-1,NA(),J1975),"")</f>
        <v/>
      </c>
      <c r="M1975" s="22" t="str">
        <f t="shared" si="593"/>
        <v/>
      </c>
      <c r="N1975" s="22" t="str">
        <f t="shared" si="583"/>
        <v/>
      </c>
      <c r="O1975" s="22" t="str">
        <f t="shared" si="594"/>
        <v/>
      </c>
      <c r="P1975" s="22" t="str">
        <f t="shared" si="584"/>
        <v/>
      </c>
      <c r="Q1975" s="22" t="str">
        <f t="shared" si="585"/>
        <v/>
      </c>
      <c r="R1975" s="22" t="str">
        <f t="shared" si="595"/>
        <v/>
      </c>
      <c r="S1975" s="22" t="str">
        <f t="shared" si="586"/>
        <v/>
      </c>
      <c r="T1975" s="22" t="str">
        <f t="shared" si="596"/>
        <v/>
      </c>
      <c r="U1975" s="22" t="str">
        <f t="shared" si="587"/>
        <v/>
      </c>
    </row>
    <row r="1976" spans="1:21" x14ac:dyDescent="0.25">
      <c r="A1976" s="21" t="str">
        <f>IF(INDEX('Predict Your Date Data (auto)'!A:A,ROW(A1976),1)&gt;0,INDEX('Predict Your Date Data (auto)'!A:A,ROW(A1976),1),"")</f>
        <v/>
      </c>
      <c r="B1976" s="21" t="str">
        <f>IF(A1976&lt;&gt;"",IF(IFERROR(MATCH(TRUNC(A1976),ExcludeDateList,0),-1)&gt;-1,"",TRUNC(A1976)),"")</f>
        <v/>
      </c>
      <c r="C1976" s="22" t="str">
        <f t="shared" si="588"/>
        <v/>
      </c>
      <c r="D1976" s="22" t="str">
        <f t="shared" si="589"/>
        <v/>
      </c>
      <c r="E1976" s="22" t="str">
        <f t="shared" si="590"/>
        <v/>
      </c>
      <c r="G1976" s="21" t="str">
        <f t="shared" si="591"/>
        <v/>
      </c>
      <c r="H1976" s="21" t="str">
        <f t="shared" si="581"/>
        <v/>
      </c>
      <c r="I1976" s="22" t="str">
        <f t="shared" si="582"/>
        <v/>
      </c>
      <c r="J1976" s="22" t="str">
        <f t="shared" si="592"/>
        <v/>
      </c>
      <c r="K1976" s="22" t="str">
        <f>IF(G1976&lt;&gt;"",IF(IFERROR(MATCH(TRUNC(G1976),ExcludeDateList,0),-1)&gt;-1,"",J1976),"")</f>
        <v/>
      </c>
      <c r="L1976" s="22" t="str">
        <f>IF(G1976&lt;&gt;"",IF(IFERROR(MATCH(TRUNC(G1976),ExcludeDateList,0),-1)&gt;-1,NA(),J1976),"")</f>
        <v/>
      </c>
      <c r="M1976" s="22" t="str">
        <f t="shared" si="593"/>
        <v/>
      </c>
      <c r="N1976" s="22" t="str">
        <f t="shared" si="583"/>
        <v/>
      </c>
      <c r="O1976" s="22" t="str">
        <f t="shared" si="594"/>
        <v/>
      </c>
      <c r="P1976" s="22" t="str">
        <f t="shared" si="584"/>
        <v/>
      </c>
      <c r="Q1976" s="22" t="str">
        <f t="shared" si="585"/>
        <v/>
      </c>
      <c r="R1976" s="22" t="str">
        <f t="shared" si="595"/>
        <v/>
      </c>
      <c r="S1976" s="22" t="str">
        <f t="shared" si="586"/>
        <v/>
      </c>
      <c r="T1976" s="22" t="str">
        <f t="shared" si="596"/>
        <v/>
      </c>
      <c r="U1976" s="22" t="str">
        <f t="shared" si="587"/>
        <v/>
      </c>
    </row>
    <row r="1977" spans="1:21" x14ac:dyDescent="0.25">
      <c r="A1977" s="21" t="str">
        <f>IF(INDEX('Predict Your Date Data (auto)'!A:A,ROW(A1977),1)&gt;0,INDEX('Predict Your Date Data (auto)'!A:A,ROW(A1977),1),"")</f>
        <v/>
      </c>
      <c r="B1977" s="21" t="str">
        <f>IF(A1977&lt;&gt;"",IF(IFERROR(MATCH(TRUNC(A1977),ExcludeDateList,0),-1)&gt;-1,"",TRUNC(A1977)),"")</f>
        <v/>
      </c>
      <c r="C1977" s="22" t="str">
        <f t="shared" si="588"/>
        <v/>
      </c>
      <c r="D1977" s="22" t="str">
        <f t="shared" si="589"/>
        <v/>
      </c>
      <c r="E1977" s="22" t="str">
        <f t="shared" si="590"/>
        <v/>
      </c>
      <c r="G1977" s="21" t="str">
        <f t="shared" si="591"/>
        <v/>
      </c>
      <c r="H1977" s="21" t="str">
        <f t="shared" si="581"/>
        <v/>
      </c>
      <c r="I1977" s="22" t="str">
        <f t="shared" si="582"/>
        <v/>
      </c>
      <c r="J1977" s="22" t="str">
        <f t="shared" si="592"/>
        <v/>
      </c>
      <c r="K1977" s="22" t="str">
        <f>IF(G1977&lt;&gt;"",IF(IFERROR(MATCH(TRUNC(G1977),ExcludeDateList,0),-1)&gt;-1,"",J1977),"")</f>
        <v/>
      </c>
      <c r="L1977" s="22" t="str">
        <f>IF(G1977&lt;&gt;"",IF(IFERROR(MATCH(TRUNC(G1977),ExcludeDateList,0),-1)&gt;-1,NA(),J1977),"")</f>
        <v/>
      </c>
      <c r="M1977" s="22" t="str">
        <f t="shared" si="593"/>
        <v/>
      </c>
      <c r="N1977" s="22" t="str">
        <f t="shared" si="583"/>
        <v/>
      </c>
      <c r="O1977" s="22" t="str">
        <f t="shared" si="594"/>
        <v/>
      </c>
      <c r="P1977" s="22" t="str">
        <f t="shared" si="584"/>
        <v/>
      </c>
      <c r="Q1977" s="22" t="str">
        <f t="shared" si="585"/>
        <v/>
      </c>
      <c r="R1977" s="22" t="str">
        <f t="shared" si="595"/>
        <v/>
      </c>
      <c r="S1977" s="22" t="str">
        <f t="shared" si="586"/>
        <v/>
      </c>
      <c r="T1977" s="22" t="str">
        <f t="shared" si="596"/>
        <v/>
      </c>
      <c r="U1977" s="22" t="str">
        <f t="shared" si="587"/>
        <v/>
      </c>
    </row>
    <row r="1978" spans="1:21" x14ac:dyDescent="0.25">
      <c r="A1978" s="21" t="str">
        <f>IF(INDEX('Predict Your Date Data (auto)'!A:A,ROW(A1978),1)&gt;0,INDEX('Predict Your Date Data (auto)'!A:A,ROW(A1978),1),"")</f>
        <v/>
      </c>
      <c r="B1978" s="21" t="str">
        <f>IF(A1978&lt;&gt;"",IF(IFERROR(MATCH(TRUNC(A1978),ExcludeDateList,0),-1)&gt;-1,"",TRUNC(A1978)),"")</f>
        <v/>
      </c>
      <c r="C1978" s="22" t="str">
        <f t="shared" si="588"/>
        <v/>
      </c>
      <c r="D1978" s="22" t="str">
        <f t="shared" si="589"/>
        <v/>
      </c>
      <c r="E1978" s="22" t="str">
        <f t="shared" si="590"/>
        <v/>
      </c>
      <c r="G1978" s="21" t="str">
        <f t="shared" si="591"/>
        <v/>
      </c>
      <c r="H1978" s="21" t="str">
        <f t="shared" si="581"/>
        <v/>
      </c>
      <c r="I1978" s="22" t="str">
        <f t="shared" si="582"/>
        <v/>
      </c>
      <c r="J1978" s="22" t="str">
        <f t="shared" si="592"/>
        <v/>
      </c>
      <c r="K1978" s="22" t="str">
        <f>IF(G1978&lt;&gt;"",IF(IFERROR(MATCH(TRUNC(G1978),ExcludeDateList,0),-1)&gt;-1,"",J1978),"")</f>
        <v/>
      </c>
      <c r="L1978" s="22" t="str">
        <f>IF(G1978&lt;&gt;"",IF(IFERROR(MATCH(TRUNC(G1978),ExcludeDateList,0),-1)&gt;-1,NA(),J1978),"")</f>
        <v/>
      </c>
      <c r="M1978" s="22" t="str">
        <f t="shared" si="593"/>
        <v/>
      </c>
      <c r="N1978" s="22" t="str">
        <f t="shared" si="583"/>
        <v/>
      </c>
      <c r="O1978" s="22" t="str">
        <f t="shared" si="594"/>
        <v/>
      </c>
      <c r="P1978" s="22" t="str">
        <f t="shared" si="584"/>
        <v/>
      </c>
      <c r="Q1978" s="22" t="str">
        <f t="shared" si="585"/>
        <v/>
      </c>
      <c r="R1978" s="22" t="str">
        <f t="shared" si="595"/>
        <v/>
      </c>
      <c r="S1978" s="22" t="str">
        <f t="shared" si="586"/>
        <v/>
      </c>
      <c r="T1978" s="22" t="str">
        <f t="shared" si="596"/>
        <v/>
      </c>
      <c r="U1978" s="22" t="str">
        <f t="shared" si="587"/>
        <v/>
      </c>
    </row>
    <row r="1979" spans="1:21" x14ac:dyDescent="0.25">
      <c r="A1979" s="21" t="str">
        <f>IF(INDEX('Predict Your Date Data (auto)'!A:A,ROW(A1979),1)&gt;0,INDEX('Predict Your Date Data (auto)'!A:A,ROW(A1979),1),"")</f>
        <v/>
      </c>
      <c r="B1979" s="21" t="str">
        <f>IF(A1979&lt;&gt;"",IF(IFERROR(MATCH(TRUNC(A1979),ExcludeDateList,0),-1)&gt;-1,"",TRUNC(A1979)),"")</f>
        <v/>
      </c>
      <c r="C1979" s="22" t="str">
        <f t="shared" si="588"/>
        <v/>
      </c>
      <c r="D1979" s="22" t="str">
        <f t="shared" si="589"/>
        <v/>
      </c>
      <c r="E1979" s="22" t="str">
        <f t="shared" si="590"/>
        <v/>
      </c>
      <c r="G1979" s="21" t="str">
        <f t="shared" si="591"/>
        <v/>
      </c>
      <c r="H1979" s="21" t="str">
        <f t="shared" si="581"/>
        <v/>
      </c>
      <c r="I1979" s="22" t="str">
        <f t="shared" si="582"/>
        <v/>
      </c>
      <c r="J1979" s="22" t="str">
        <f t="shared" si="592"/>
        <v/>
      </c>
      <c r="K1979" s="22" t="str">
        <f>IF(G1979&lt;&gt;"",IF(IFERROR(MATCH(TRUNC(G1979),ExcludeDateList,0),-1)&gt;-1,"",J1979),"")</f>
        <v/>
      </c>
      <c r="L1979" s="22" t="str">
        <f>IF(G1979&lt;&gt;"",IF(IFERROR(MATCH(TRUNC(G1979),ExcludeDateList,0),-1)&gt;-1,NA(),J1979),"")</f>
        <v/>
      </c>
      <c r="M1979" s="22" t="str">
        <f t="shared" si="593"/>
        <v/>
      </c>
      <c r="N1979" s="22" t="str">
        <f t="shared" si="583"/>
        <v/>
      </c>
      <c r="O1979" s="22" t="str">
        <f t="shared" si="594"/>
        <v/>
      </c>
      <c r="P1979" s="22" t="str">
        <f t="shared" si="584"/>
        <v/>
      </c>
      <c r="Q1979" s="22" t="str">
        <f t="shared" si="585"/>
        <v/>
      </c>
      <c r="R1979" s="22" t="str">
        <f t="shared" si="595"/>
        <v/>
      </c>
      <c r="S1979" s="22" t="str">
        <f t="shared" si="586"/>
        <v/>
      </c>
      <c r="T1979" s="22" t="str">
        <f t="shared" si="596"/>
        <v/>
      </c>
      <c r="U1979" s="22" t="str">
        <f t="shared" si="587"/>
        <v/>
      </c>
    </row>
    <row r="1980" spans="1:21" x14ac:dyDescent="0.25">
      <c r="A1980" s="21" t="str">
        <f>IF(INDEX('Predict Your Date Data (auto)'!A:A,ROW(A1980),1)&gt;0,INDEX('Predict Your Date Data (auto)'!A:A,ROW(A1980),1),"")</f>
        <v/>
      </c>
      <c r="B1980" s="21" t="str">
        <f>IF(A1980&lt;&gt;"",IF(IFERROR(MATCH(TRUNC(A1980),ExcludeDateList,0),-1)&gt;-1,"",TRUNC(A1980)),"")</f>
        <v/>
      </c>
      <c r="C1980" s="22" t="str">
        <f t="shared" si="588"/>
        <v/>
      </c>
      <c r="D1980" s="22" t="str">
        <f t="shared" si="589"/>
        <v/>
      </c>
      <c r="E1980" s="22" t="str">
        <f t="shared" si="590"/>
        <v/>
      </c>
      <c r="G1980" s="21" t="str">
        <f t="shared" si="591"/>
        <v/>
      </c>
      <c r="H1980" s="21" t="str">
        <f t="shared" si="581"/>
        <v/>
      </c>
      <c r="I1980" s="22" t="str">
        <f t="shared" si="582"/>
        <v/>
      </c>
      <c r="J1980" s="22" t="str">
        <f t="shared" si="592"/>
        <v/>
      </c>
      <c r="K1980" s="22" t="str">
        <f>IF(G1980&lt;&gt;"",IF(IFERROR(MATCH(TRUNC(G1980),ExcludeDateList,0),-1)&gt;-1,"",J1980),"")</f>
        <v/>
      </c>
      <c r="L1980" s="22" t="str">
        <f>IF(G1980&lt;&gt;"",IF(IFERROR(MATCH(TRUNC(G1980),ExcludeDateList,0),-1)&gt;-1,NA(),J1980),"")</f>
        <v/>
      </c>
      <c r="M1980" s="22" t="str">
        <f t="shared" si="593"/>
        <v/>
      </c>
      <c r="N1980" s="22" t="str">
        <f t="shared" si="583"/>
        <v/>
      </c>
      <c r="O1980" s="22" t="str">
        <f t="shared" si="594"/>
        <v/>
      </c>
      <c r="P1980" s="22" t="str">
        <f t="shared" si="584"/>
        <v/>
      </c>
      <c r="Q1980" s="22" t="str">
        <f t="shared" si="585"/>
        <v/>
      </c>
      <c r="R1980" s="22" t="str">
        <f t="shared" si="595"/>
        <v/>
      </c>
      <c r="S1980" s="22" t="str">
        <f t="shared" si="586"/>
        <v/>
      </c>
      <c r="T1980" s="22" t="str">
        <f t="shared" si="596"/>
        <v/>
      </c>
      <c r="U1980" s="22" t="str">
        <f t="shared" si="587"/>
        <v/>
      </c>
    </row>
    <row r="1981" spans="1:21" x14ac:dyDescent="0.25">
      <c r="A1981" s="21" t="str">
        <f>IF(INDEX('Predict Your Date Data (auto)'!A:A,ROW(A1981),1)&gt;0,INDEX('Predict Your Date Data (auto)'!A:A,ROW(A1981),1),"")</f>
        <v/>
      </c>
      <c r="B1981" s="21" t="str">
        <f>IF(A1981&lt;&gt;"",IF(IFERROR(MATCH(TRUNC(A1981),ExcludeDateList,0),-1)&gt;-1,"",TRUNC(A1981)),"")</f>
        <v/>
      </c>
      <c r="C1981" s="22" t="str">
        <f t="shared" si="588"/>
        <v/>
      </c>
      <c r="D1981" s="22" t="str">
        <f t="shared" si="589"/>
        <v/>
      </c>
      <c r="E1981" s="22" t="str">
        <f t="shared" si="590"/>
        <v/>
      </c>
      <c r="G1981" s="21" t="str">
        <f t="shared" si="591"/>
        <v/>
      </c>
      <c r="H1981" s="21" t="str">
        <f t="shared" si="581"/>
        <v/>
      </c>
      <c r="I1981" s="22" t="str">
        <f t="shared" si="582"/>
        <v/>
      </c>
      <c r="J1981" s="22" t="str">
        <f t="shared" si="592"/>
        <v/>
      </c>
      <c r="K1981" s="22" t="str">
        <f>IF(G1981&lt;&gt;"",IF(IFERROR(MATCH(TRUNC(G1981),ExcludeDateList,0),-1)&gt;-1,"",J1981),"")</f>
        <v/>
      </c>
      <c r="L1981" s="22" t="str">
        <f>IF(G1981&lt;&gt;"",IF(IFERROR(MATCH(TRUNC(G1981),ExcludeDateList,0),-1)&gt;-1,NA(),J1981),"")</f>
        <v/>
      </c>
      <c r="M1981" s="22" t="str">
        <f t="shared" si="593"/>
        <v/>
      </c>
      <c r="N1981" s="22" t="str">
        <f t="shared" si="583"/>
        <v/>
      </c>
      <c r="O1981" s="22" t="str">
        <f t="shared" si="594"/>
        <v/>
      </c>
      <c r="P1981" s="22" t="str">
        <f t="shared" si="584"/>
        <v/>
      </c>
      <c r="Q1981" s="22" t="str">
        <f t="shared" si="585"/>
        <v/>
      </c>
      <c r="R1981" s="22" t="str">
        <f t="shared" si="595"/>
        <v/>
      </c>
      <c r="S1981" s="22" t="str">
        <f t="shared" si="586"/>
        <v/>
      </c>
      <c r="T1981" s="22" t="str">
        <f t="shared" si="596"/>
        <v/>
      </c>
      <c r="U1981" s="22" t="str">
        <f t="shared" si="587"/>
        <v/>
      </c>
    </row>
    <row r="1982" spans="1:21" x14ac:dyDescent="0.25">
      <c r="A1982" s="21" t="str">
        <f>IF(INDEX('Predict Your Date Data (auto)'!A:A,ROW(A1982),1)&gt;0,INDEX('Predict Your Date Data (auto)'!A:A,ROW(A1982),1),"")</f>
        <v/>
      </c>
      <c r="B1982" s="21" t="str">
        <f>IF(A1982&lt;&gt;"",IF(IFERROR(MATCH(TRUNC(A1982),ExcludeDateList,0),-1)&gt;-1,"",TRUNC(A1982)),"")</f>
        <v/>
      </c>
      <c r="C1982" s="22" t="str">
        <f t="shared" si="588"/>
        <v/>
      </c>
      <c r="D1982" s="22" t="str">
        <f t="shared" si="589"/>
        <v/>
      </c>
      <c r="E1982" s="22" t="str">
        <f t="shared" si="590"/>
        <v/>
      </c>
      <c r="G1982" s="21" t="str">
        <f t="shared" si="591"/>
        <v/>
      </c>
      <c r="H1982" s="21" t="str">
        <f t="shared" si="581"/>
        <v/>
      </c>
      <c r="I1982" s="22" t="str">
        <f t="shared" si="582"/>
        <v/>
      </c>
      <c r="J1982" s="22" t="str">
        <f t="shared" si="592"/>
        <v/>
      </c>
      <c r="K1982" s="22" t="str">
        <f>IF(G1982&lt;&gt;"",IF(IFERROR(MATCH(TRUNC(G1982),ExcludeDateList,0),-1)&gt;-1,"",J1982),"")</f>
        <v/>
      </c>
      <c r="L1982" s="22" t="str">
        <f>IF(G1982&lt;&gt;"",IF(IFERROR(MATCH(TRUNC(G1982),ExcludeDateList,0),-1)&gt;-1,NA(),J1982),"")</f>
        <v/>
      </c>
      <c r="M1982" s="22" t="str">
        <f t="shared" si="593"/>
        <v/>
      </c>
      <c r="N1982" s="22" t="str">
        <f t="shared" si="583"/>
        <v/>
      </c>
      <c r="O1982" s="22" t="str">
        <f t="shared" si="594"/>
        <v/>
      </c>
      <c r="P1982" s="22" t="str">
        <f t="shared" si="584"/>
        <v/>
      </c>
      <c r="Q1982" s="22" t="str">
        <f t="shared" si="585"/>
        <v/>
      </c>
      <c r="R1982" s="22" t="str">
        <f t="shared" si="595"/>
        <v/>
      </c>
      <c r="S1982" s="22" t="str">
        <f t="shared" si="586"/>
        <v/>
      </c>
      <c r="T1982" s="22" t="str">
        <f t="shared" si="596"/>
        <v/>
      </c>
      <c r="U1982" s="22" t="str">
        <f t="shared" si="587"/>
        <v/>
      </c>
    </row>
    <row r="1983" spans="1:21" x14ac:dyDescent="0.25">
      <c r="A1983" s="21" t="str">
        <f>IF(INDEX('Predict Your Date Data (auto)'!A:A,ROW(A1983),1)&gt;0,INDEX('Predict Your Date Data (auto)'!A:A,ROW(A1983),1),"")</f>
        <v/>
      </c>
      <c r="B1983" s="21" t="str">
        <f>IF(A1983&lt;&gt;"",IF(IFERROR(MATCH(TRUNC(A1983),ExcludeDateList,0),-1)&gt;-1,"",TRUNC(A1983)),"")</f>
        <v/>
      </c>
      <c r="C1983" s="22" t="str">
        <f t="shared" si="588"/>
        <v/>
      </c>
      <c r="D1983" s="22" t="str">
        <f t="shared" si="589"/>
        <v/>
      </c>
      <c r="E1983" s="22" t="str">
        <f t="shared" si="590"/>
        <v/>
      </c>
      <c r="G1983" s="21" t="str">
        <f t="shared" si="591"/>
        <v/>
      </c>
      <c r="H1983" s="21" t="str">
        <f t="shared" si="581"/>
        <v/>
      </c>
      <c r="I1983" s="22" t="str">
        <f t="shared" si="582"/>
        <v/>
      </c>
      <c r="J1983" s="22" t="str">
        <f t="shared" si="592"/>
        <v/>
      </c>
      <c r="K1983" s="22" t="str">
        <f>IF(G1983&lt;&gt;"",IF(IFERROR(MATCH(TRUNC(G1983),ExcludeDateList,0),-1)&gt;-1,"",J1983),"")</f>
        <v/>
      </c>
      <c r="L1983" s="22" t="str">
        <f>IF(G1983&lt;&gt;"",IF(IFERROR(MATCH(TRUNC(G1983),ExcludeDateList,0),-1)&gt;-1,NA(),J1983),"")</f>
        <v/>
      </c>
      <c r="M1983" s="22" t="str">
        <f t="shared" si="593"/>
        <v/>
      </c>
      <c r="N1983" s="22" t="str">
        <f t="shared" si="583"/>
        <v/>
      </c>
      <c r="O1983" s="22" t="str">
        <f t="shared" si="594"/>
        <v/>
      </c>
      <c r="P1983" s="22" t="str">
        <f t="shared" si="584"/>
        <v/>
      </c>
      <c r="Q1983" s="22" t="str">
        <f t="shared" si="585"/>
        <v/>
      </c>
      <c r="R1983" s="22" t="str">
        <f t="shared" si="595"/>
        <v/>
      </c>
      <c r="S1983" s="22" t="str">
        <f t="shared" si="586"/>
        <v/>
      </c>
      <c r="T1983" s="22" t="str">
        <f t="shared" si="596"/>
        <v/>
      </c>
      <c r="U1983" s="22" t="str">
        <f t="shared" si="587"/>
        <v/>
      </c>
    </row>
    <row r="1984" spans="1:21" x14ac:dyDescent="0.25">
      <c r="A1984" s="21" t="str">
        <f>IF(INDEX('Predict Your Date Data (auto)'!A:A,ROW(A1984),1)&gt;0,INDEX('Predict Your Date Data (auto)'!A:A,ROW(A1984),1),"")</f>
        <v/>
      </c>
      <c r="B1984" s="21" t="str">
        <f>IF(A1984&lt;&gt;"",IF(IFERROR(MATCH(TRUNC(A1984),ExcludeDateList,0),-1)&gt;-1,"",TRUNC(A1984)),"")</f>
        <v/>
      </c>
      <c r="C1984" s="22" t="str">
        <f t="shared" si="588"/>
        <v/>
      </c>
      <c r="D1984" s="22" t="str">
        <f t="shared" si="589"/>
        <v/>
      </c>
      <c r="E1984" s="22" t="str">
        <f t="shared" si="590"/>
        <v/>
      </c>
      <c r="G1984" s="21" t="str">
        <f t="shared" si="591"/>
        <v/>
      </c>
      <c r="H1984" s="21" t="str">
        <f t="shared" si="581"/>
        <v/>
      </c>
      <c r="I1984" s="22" t="str">
        <f t="shared" si="582"/>
        <v/>
      </c>
      <c r="J1984" s="22" t="str">
        <f t="shared" si="592"/>
        <v/>
      </c>
      <c r="K1984" s="22" t="str">
        <f>IF(G1984&lt;&gt;"",IF(IFERROR(MATCH(TRUNC(G1984),ExcludeDateList,0),-1)&gt;-1,"",J1984),"")</f>
        <v/>
      </c>
      <c r="L1984" s="22" t="str">
        <f>IF(G1984&lt;&gt;"",IF(IFERROR(MATCH(TRUNC(G1984),ExcludeDateList,0),-1)&gt;-1,NA(),J1984),"")</f>
        <v/>
      </c>
      <c r="M1984" s="22" t="str">
        <f t="shared" si="593"/>
        <v/>
      </c>
      <c r="N1984" s="22" t="str">
        <f t="shared" si="583"/>
        <v/>
      </c>
      <c r="O1984" s="22" t="str">
        <f t="shared" si="594"/>
        <v/>
      </c>
      <c r="P1984" s="22" t="str">
        <f t="shared" si="584"/>
        <v/>
      </c>
      <c r="Q1984" s="22" t="str">
        <f t="shared" si="585"/>
        <v/>
      </c>
      <c r="R1984" s="22" t="str">
        <f t="shared" si="595"/>
        <v/>
      </c>
      <c r="S1984" s="22" t="str">
        <f t="shared" si="586"/>
        <v/>
      </c>
      <c r="T1984" s="22" t="str">
        <f t="shared" si="596"/>
        <v/>
      </c>
      <c r="U1984" s="22" t="str">
        <f t="shared" si="587"/>
        <v/>
      </c>
    </row>
    <row r="1985" spans="1:21" x14ac:dyDescent="0.25">
      <c r="A1985" s="21" t="str">
        <f>IF(INDEX('Predict Your Date Data (auto)'!A:A,ROW(A1985),1)&gt;0,INDEX('Predict Your Date Data (auto)'!A:A,ROW(A1985),1),"")</f>
        <v/>
      </c>
      <c r="B1985" s="21" t="str">
        <f>IF(A1985&lt;&gt;"",IF(IFERROR(MATCH(TRUNC(A1985),ExcludeDateList,0),-1)&gt;-1,"",TRUNC(A1985)),"")</f>
        <v/>
      </c>
      <c r="C1985" s="22" t="str">
        <f t="shared" si="588"/>
        <v/>
      </c>
      <c r="D1985" s="22" t="str">
        <f t="shared" si="589"/>
        <v/>
      </c>
      <c r="E1985" s="22" t="str">
        <f t="shared" si="590"/>
        <v/>
      </c>
      <c r="G1985" s="21" t="str">
        <f t="shared" si="591"/>
        <v/>
      </c>
      <c r="H1985" s="21" t="str">
        <f t="shared" si="581"/>
        <v/>
      </c>
      <c r="I1985" s="22" t="str">
        <f t="shared" si="582"/>
        <v/>
      </c>
      <c r="J1985" s="22" t="str">
        <f t="shared" si="592"/>
        <v/>
      </c>
      <c r="K1985" s="22" t="str">
        <f>IF(G1985&lt;&gt;"",IF(IFERROR(MATCH(TRUNC(G1985),ExcludeDateList,0),-1)&gt;-1,"",J1985),"")</f>
        <v/>
      </c>
      <c r="L1985" s="22" t="str">
        <f>IF(G1985&lt;&gt;"",IF(IFERROR(MATCH(TRUNC(G1985),ExcludeDateList,0),-1)&gt;-1,NA(),J1985),"")</f>
        <v/>
      </c>
      <c r="M1985" s="22" t="str">
        <f t="shared" si="593"/>
        <v/>
      </c>
      <c r="N1985" s="22" t="str">
        <f t="shared" si="583"/>
        <v/>
      </c>
      <c r="O1985" s="22" t="str">
        <f t="shared" si="594"/>
        <v/>
      </c>
      <c r="P1985" s="22" t="str">
        <f t="shared" si="584"/>
        <v/>
      </c>
      <c r="Q1985" s="22" t="str">
        <f t="shared" si="585"/>
        <v/>
      </c>
      <c r="R1985" s="22" t="str">
        <f t="shared" si="595"/>
        <v/>
      </c>
      <c r="S1985" s="22" t="str">
        <f t="shared" si="586"/>
        <v/>
      </c>
      <c r="T1985" s="22" t="str">
        <f t="shared" si="596"/>
        <v/>
      </c>
      <c r="U1985" s="22" t="str">
        <f t="shared" si="587"/>
        <v/>
      </c>
    </row>
    <row r="1986" spans="1:21" x14ac:dyDescent="0.25">
      <c r="A1986" s="21" t="str">
        <f>IF(INDEX('Predict Your Date Data (auto)'!A:A,ROW(A1986),1)&gt;0,INDEX('Predict Your Date Data (auto)'!A:A,ROW(A1986),1),"")</f>
        <v/>
      </c>
      <c r="B1986" s="21" t="str">
        <f>IF(A1986&lt;&gt;"",IF(IFERROR(MATCH(TRUNC(A1986),ExcludeDateList,0),-1)&gt;-1,"",TRUNC(A1986)),"")</f>
        <v/>
      </c>
      <c r="C1986" s="22" t="str">
        <f t="shared" si="588"/>
        <v/>
      </c>
      <c r="D1986" s="22" t="str">
        <f t="shared" si="589"/>
        <v/>
      </c>
      <c r="E1986" s="22" t="str">
        <f t="shared" si="590"/>
        <v/>
      </c>
      <c r="G1986" s="21" t="str">
        <f t="shared" si="591"/>
        <v/>
      </c>
      <c r="H1986" s="21" t="str">
        <f t="shared" ref="H1986:H2049" si="597">IF(G1986&lt;&gt;"",IF(WEEKDAY(G1986)=2,"Week " &amp; TEXT(G1986,AxisDateFormat),""),"")</f>
        <v/>
      </c>
      <c r="I1986" s="22" t="str">
        <f t="shared" ref="I1986:I2049" si="598">IF(G1986&lt;&gt;"", TEXT(WEEKDAY(G1986), DayFormat),"")</f>
        <v/>
      </c>
      <c r="J1986" s="22" t="str">
        <f t="shared" si="592"/>
        <v/>
      </c>
      <c r="K1986" s="22" t="str">
        <f>IF(G1986&lt;&gt;"",IF(IFERROR(MATCH(TRUNC(G1986),ExcludeDateList,0),-1)&gt;-1,"",J1986),"")</f>
        <v/>
      </c>
      <c r="L1986" s="22" t="str">
        <f>IF(G1986&lt;&gt;"",IF(IFERROR(MATCH(TRUNC(G1986),ExcludeDateList,0),-1)&gt;-1,NA(),J1986),"")</f>
        <v/>
      </c>
      <c r="M1986" s="22" t="str">
        <f t="shared" si="593"/>
        <v/>
      </c>
      <c r="N1986" s="22" t="str">
        <f t="shared" ref="N1986:N2049" si="599">IF(G1986&lt;&gt;"",M1986*$X$10+$X$9,"")</f>
        <v/>
      </c>
      <c r="O1986" s="22" t="str">
        <f t="shared" si="594"/>
        <v/>
      </c>
      <c r="P1986" s="22" t="str">
        <f t="shared" ref="P1986:P2049" si="600">IF(G1986&lt;&gt;"",VLOOKUP(I1986,$W$2:$Y$6,3,FALSE),"")</f>
        <v/>
      </c>
      <c r="Q1986" s="22" t="str">
        <f t="shared" ref="Q1986:Q2049" si="601">IF(G1986&lt;&gt;"",N1986*P1986,"")</f>
        <v/>
      </c>
      <c r="R1986" s="22" t="str">
        <f t="shared" si="595"/>
        <v/>
      </c>
      <c r="S1986" s="22" t="str">
        <f t="shared" ref="S1986:S2049" si="602">IF(G1986&lt;&gt;"",IF(P1986&gt;1,ROUNDUP(Q1986,RoundDecimalPlaces),ROUNDDOWN(Q1986,RoundDecimalPlaces)),"")</f>
        <v/>
      </c>
      <c r="T1986" s="22" t="str">
        <f t="shared" si="596"/>
        <v/>
      </c>
      <c r="U1986" s="22" t="str">
        <f t="shared" ref="U1986:U2049" si="603">IF(T1986&lt;&gt;"",IF(T1986&gt;AVERAGE(T:T)*SignificantErrorMultiplier,J1986,NA()),"")</f>
        <v/>
      </c>
    </row>
    <row r="1987" spans="1:21" x14ac:dyDescent="0.25">
      <c r="A1987" s="21" t="str">
        <f>IF(INDEX('Predict Your Date Data (auto)'!A:A,ROW(A1987),1)&gt;0,INDEX('Predict Your Date Data (auto)'!A:A,ROW(A1987),1),"")</f>
        <v/>
      </c>
      <c r="B1987" s="21" t="str">
        <f>IF(A1987&lt;&gt;"",IF(IFERROR(MATCH(TRUNC(A1987),ExcludeDateList,0),-1)&gt;-1,"",TRUNC(A1987)),"")</f>
        <v/>
      </c>
      <c r="C1987" s="22" t="str">
        <f t="shared" ref="C1987:C2050" si="604">IF(B1987&lt;&gt;"",YEAR(B1987),"")</f>
        <v/>
      </c>
      <c r="D1987" s="22" t="str">
        <f t="shared" ref="D1987:D2050" si="605">IF(B1987&lt;&gt;"",MONTH(B1987),"")</f>
        <v/>
      </c>
      <c r="E1987" s="22" t="str">
        <f t="shared" ref="E1987:E2050" si="606">IF(B1987&lt;&gt;"","Week " &amp; ROUNDUP(DAY(B1987)/7,0),"")</f>
        <v/>
      </c>
      <c r="G1987" s="21" t="str">
        <f t="shared" ref="G1987:G2050" si="607">IF(G1986&lt;MAX(A:A)+NumberOfFutureWeeks*7,  IF(WEEKDAY( G1986+1)=1, G1986+2, IF(WEEKDAY(G1986+1)=7, G1986+ 3, G1986+1)), "")</f>
        <v/>
      </c>
      <c r="H1987" s="21" t="str">
        <f t="shared" si="597"/>
        <v/>
      </c>
      <c r="I1987" s="22" t="str">
        <f t="shared" si="598"/>
        <v/>
      </c>
      <c r="J1987" s="22" t="str">
        <f t="shared" ref="J1987:J2050" si="608">IF(AND(G1987&lt;&gt;"",G1987&lt;=MAX(B:B) ),COUNTIF(B:B,TRUNC(G1987)),"")</f>
        <v/>
      </c>
      <c r="K1987" s="22" t="str">
        <f>IF(G1987&lt;&gt;"",IF(IFERROR(MATCH(TRUNC(G1987),ExcludeDateList,0),-1)&gt;-1,"",J1987),"")</f>
        <v/>
      </c>
      <c r="L1987" s="22" t="str">
        <f>IF(G1987&lt;&gt;"",IF(IFERROR(MATCH(TRUNC(G1987),ExcludeDateList,0),-1)&gt;-1,NA(),J1987),"")</f>
        <v/>
      </c>
      <c r="M1987" s="22" t="str">
        <f t="shared" ref="M1987:M2050" si="609">IF(G1987&lt;&gt;"",M1986+1,"")</f>
        <v/>
      </c>
      <c r="N1987" s="22" t="str">
        <f t="shared" si="599"/>
        <v/>
      </c>
      <c r="O1987" s="22" t="str">
        <f t="shared" ref="O1987:O2050" si="610">IF(K1987&lt;&gt;"",ABS(K1987-N1987),"")</f>
        <v/>
      </c>
      <c r="P1987" s="22" t="str">
        <f t="shared" si="600"/>
        <v/>
      </c>
      <c r="Q1987" s="22" t="str">
        <f t="shared" si="601"/>
        <v/>
      </c>
      <c r="R1987" s="22" t="str">
        <f t="shared" ref="R1987:R2050" si="611">IF(K1987&lt;&gt;"",ABS(J1987-Q1987),"")</f>
        <v/>
      </c>
      <c r="S1987" s="22" t="str">
        <f t="shared" si="602"/>
        <v/>
      </c>
      <c r="T1987" s="22" t="str">
        <f t="shared" ref="T1987:T2050" si="612">IF(K1987&lt;&gt;"",ABS(K1987-S1987),"")</f>
        <v/>
      </c>
      <c r="U1987" s="22" t="str">
        <f t="shared" si="603"/>
        <v/>
      </c>
    </row>
    <row r="1988" spans="1:21" x14ac:dyDescent="0.25">
      <c r="A1988" s="21" t="str">
        <f>IF(INDEX('Predict Your Date Data (auto)'!A:A,ROW(A1988),1)&gt;0,INDEX('Predict Your Date Data (auto)'!A:A,ROW(A1988),1),"")</f>
        <v/>
      </c>
      <c r="B1988" s="21" t="str">
        <f>IF(A1988&lt;&gt;"",IF(IFERROR(MATCH(TRUNC(A1988),ExcludeDateList,0),-1)&gt;-1,"",TRUNC(A1988)),"")</f>
        <v/>
      </c>
      <c r="C1988" s="22" t="str">
        <f t="shared" si="604"/>
        <v/>
      </c>
      <c r="D1988" s="22" t="str">
        <f t="shared" si="605"/>
        <v/>
      </c>
      <c r="E1988" s="22" t="str">
        <f t="shared" si="606"/>
        <v/>
      </c>
      <c r="G1988" s="21" t="str">
        <f t="shared" si="607"/>
        <v/>
      </c>
      <c r="H1988" s="21" t="str">
        <f t="shared" si="597"/>
        <v/>
      </c>
      <c r="I1988" s="22" t="str">
        <f t="shared" si="598"/>
        <v/>
      </c>
      <c r="J1988" s="22" t="str">
        <f t="shared" si="608"/>
        <v/>
      </c>
      <c r="K1988" s="22" t="str">
        <f>IF(G1988&lt;&gt;"",IF(IFERROR(MATCH(TRUNC(G1988),ExcludeDateList,0),-1)&gt;-1,"",J1988),"")</f>
        <v/>
      </c>
      <c r="L1988" s="22" t="str">
        <f>IF(G1988&lt;&gt;"",IF(IFERROR(MATCH(TRUNC(G1988),ExcludeDateList,0),-1)&gt;-1,NA(),J1988),"")</f>
        <v/>
      </c>
      <c r="M1988" s="22" t="str">
        <f t="shared" si="609"/>
        <v/>
      </c>
      <c r="N1988" s="22" t="str">
        <f t="shared" si="599"/>
        <v/>
      </c>
      <c r="O1988" s="22" t="str">
        <f t="shared" si="610"/>
        <v/>
      </c>
      <c r="P1988" s="22" t="str">
        <f t="shared" si="600"/>
        <v/>
      </c>
      <c r="Q1988" s="22" t="str">
        <f t="shared" si="601"/>
        <v/>
      </c>
      <c r="R1988" s="22" t="str">
        <f t="shared" si="611"/>
        <v/>
      </c>
      <c r="S1988" s="22" t="str">
        <f t="shared" si="602"/>
        <v/>
      </c>
      <c r="T1988" s="22" t="str">
        <f t="shared" si="612"/>
        <v/>
      </c>
      <c r="U1988" s="22" t="str">
        <f t="shared" si="603"/>
        <v/>
      </c>
    </row>
    <row r="1989" spans="1:21" x14ac:dyDescent="0.25">
      <c r="A1989" s="21" t="str">
        <f>IF(INDEX('Predict Your Date Data (auto)'!A:A,ROW(A1989),1)&gt;0,INDEX('Predict Your Date Data (auto)'!A:A,ROW(A1989),1),"")</f>
        <v/>
      </c>
      <c r="B1989" s="21" t="str">
        <f>IF(A1989&lt;&gt;"",IF(IFERROR(MATCH(TRUNC(A1989),ExcludeDateList,0),-1)&gt;-1,"",TRUNC(A1989)),"")</f>
        <v/>
      </c>
      <c r="C1989" s="22" t="str">
        <f t="shared" si="604"/>
        <v/>
      </c>
      <c r="D1989" s="22" t="str">
        <f t="shared" si="605"/>
        <v/>
      </c>
      <c r="E1989" s="22" t="str">
        <f t="shared" si="606"/>
        <v/>
      </c>
      <c r="G1989" s="21" t="str">
        <f t="shared" si="607"/>
        <v/>
      </c>
      <c r="H1989" s="21" t="str">
        <f t="shared" si="597"/>
        <v/>
      </c>
      <c r="I1989" s="22" t="str">
        <f t="shared" si="598"/>
        <v/>
      </c>
      <c r="J1989" s="22" t="str">
        <f t="shared" si="608"/>
        <v/>
      </c>
      <c r="K1989" s="22" t="str">
        <f>IF(G1989&lt;&gt;"",IF(IFERROR(MATCH(TRUNC(G1989),ExcludeDateList,0),-1)&gt;-1,"",J1989),"")</f>
        <v/>
      </c>
      <c r="L1989" s="22" t="str">
        <f>IF(G1989&lt;&gt;"",IF(IFERROR(MATCH(TRUNC(G1989),ExcludeDateList,0),-1)&gt;-1,NA(),J1989),"")</f>
        <v/>
      </c>
      <c r="M1989" s="22" t="str">
        <f t="shared" si="609"/>
        <v/>
      </c>
      <c r="N1989" s="22" t="str">
        <f t="shared" si="599"/>
        <v/>
      </c>
      <c r="O1989" s="22" t="str">
        <f t="shared" si="610"/>
        <v/>
      </c>
      <c r="P1989" s="22" t="str">
        <f t="shared" si="600"/>
        <v/>
      </c>
      <c r="Q1989" s="22" t="str">
        <f t="shared" si="601"/>
        <v/>
      </c>
      <c r="R1989" s="22" t="str">
        <f t="shared" si="611"/>
        <v/>
      </c>
      <c r="S1989" s="22" t="str">
        <f t="shared" si="602"/>
        <v/>
      </c>
      <c r="T1989" s="22" t="str">
        <f t="shared" si="612"/>
        <v/>
      </c>
      <c r="U1989" s="22" t="str">
        <f t="shared" si="603"/>
        <v/>
      </c>
    </row>
    <row r="1990" spans="1:21" x14ac:dyDescent="0.25">
      <c r="A1990" s="21" t="str">
        <f>IF(INDEX('Predict Your Date Data (auto)'!A:A,ROW(A1990),1)&gt;0,INDEX('Predict Your Date Data (auto)'!A:A,ROW(A1990),1),"")</f>
        <v/>
      </c>
      <c r="B1990" s="21" t="str">
        <f>IF(A1990&lt;&gt;"",IF(IFERROR(MATCH(TRUNC(A1990),ExcludeDateList,0),-1)&gt;-1,"",TRUNC(A1990)),"")</f>
        <v/>
      </c>
      <c r="C1990" s="22" t="str">
        <f t="shared" si="604"/>
        <v/>
      </c>
      <c r="D1990" s="22" t="str">
        <f t="shared" si="605"/>
        <v/>
      </c>
      <c r="E1990" s="22" t="str">
        <f t="shared" si="606"/>
        <v/>
      </c>
      <c r="G1990" s="21" t="str">
        <f t="shared" si="607"/>
        <v/>
      </c>
      <c r="H1990" s="21" t="str">
        <f t="shared" si="597"/>
        <v/>
      </c>
      <c r="I1990" s="22" t="str">
        <f t="shared" si="598"/>
        <v/>
      </c>
      <c r="J1990" s="22" t="str">
        <f t="shared" si="608"/>
        <v/>
      </c>
      <c r="K1990" s="22" t="str">
        <f>IF(G1990&lt;&gt;"",IF(IFERROR(MATCH(TRUNC(G1990),ExcludeDateList,0),-1)&gt;-1,"",J1990),"")</f>
        <v/>
      </c>
      <c r="L1990" s="22" t="str">
        <f>IF(G1990&lt;&gt;"",IF(IFERROR(MATCH(TRUNC(G1990),ExcludeDateList,0),-1)&gt;-1,NA(),J1990),"")</f>
        <v/>
      </c>
      <c r="M1990" s="22" t="str">
        <f t="shared" si="609"/>
        <v/>
      </c>
      <c r="N1990" s="22" t="str">
        <f t="shared" si="599"/>
        <v/>
      </c>
      <c r="O1990" s="22" t="str">
        <f t="shared" si="610"/>
        <v/>
      </c>
      <c r="P1990" s="22" t="str">
        <f t="shared" si="600"/>
        <v/>
      </c>
      <c r="Q1990" s="22" t="str">
        <f t="shared" si="601"/>
        <v/>
      </c>
      <c r="R1990" s="22" t="str">
        <f t="shared" si="611"/>
        <v/>
      </c>
      <c r="S1990" s="22" t="str">
        <f t="shared" si="602"/>
        <v/>
      </c>
      <c r="T1990" s="22" t="str">
        <f t="shared" si="612"/>
        <v/>
      </c>
      <c r="U1990" s="22" t="str">
        <f t="shared" si="603"/>
        <v/>
      </c>
    </row>
    <row r="1991" spans="1:21" x14ac:dyDescent="0.25">
      <c r="A1991" s="21" t="str">
        <f>IF(INDEX('Predict Your Date Data (auto)'!A:A,ROW(A1991),1)&gt;0,INDEX('Predict Your Date Data (auto)'!A:A,ROW(A1991),1),"")</f>
        <v/>
      </c>
      <c r="B1991" s="21" t="str">
        <f>IF(A1991&lt;&gt;"",IF(IFERROR(MATCH(TRUNC(A1991),ExcludeDateList,0),-1)&gt;-1,"",TRUNC(A1991)),"")</f>
        <v/>
      </c>
      <c r="C1991" s="22" t="str">
        <f t="shared" si="604"/>
        <v/>
      </c>
      <c r="D1991" s="22" t="str">
        <f t="shared" si="605"/>
        <v/>
      </c>
      <c r="E1991" s="22" t="str">
        <f t="shared" si="606"/>
        <v/>
      </c>
      <c r="G1991" s="21" t="str">
        <f t="shared" si="607"/>
        <v/>
      </c>
      <c r="H1991" s="21" t="str">
        <f t="shared" si="597"/>
        <v/>
      </c>
      <c r="I1991" s="22" t="str">
        <f t="shared" si="598"/>
        <v/>
      </c>
      <c r="J1991" s="22" t="str">
        <f t="shared" si="608"/>
        <v/>
      </c>
      <c r="K1991" s="22" t="str">
        <f>IF(G1991&lt;&gt;"",IF(IFERROR(MATCH(TRUNC(G1991),ExcludeDateList,0),-1)&gt;-1,"",J1991),"")</f>
        <v/>
      </c>
      <c r="L1991" s="22" t="str">
        <f>IF(G1991&lt;&gt;"",IF(IFERROR(MATCH(TRUNC(G1991),ExcludeDateList,0),-1)&gt;-1,NA(),J1991),"")</f>
        <v/>
      </c>
      <c r="M1991" s="22" t="str">
        <f t="shared" si="609"/>
        <v/>
      </c>
      <c r="N1991" s="22" t="str">
        <f t="shared" si="599"/>
        <v/>
      </c>
      <c r="O1991" s="22" t="str">
        <f t="shared" si="610"/>
        <v/>
      </c>
      <c r="P1991" s="22" t="str">
        <f t="shared" si="600"/>
        <v/>
      </c>
      <c r="Q1991" s="22" t="str">
        <f t="shared" si="601"/>
        <v/>
      </c>
      <c r="R1991" s="22" t="str">
        <f t="shared" si="611"/>
        <v/>
      </c>
      <c r="S1991" s="22" t="str">
        <f t="shared" si="602"/>
        <v/>
      </c>
      <c r="T1991" s="22" t="str">
        <f t="shared" si="612"/>
        <v/>
      </c>
      <c r="U1991" s="22" t="str">
        <f t="shared" si="603"/>
        <v/>
      </c>
    </row>
    <row r="1992" spans="1:21" x14ac:dyDescent="0.25">
      <c r="A1992" s="21" t="str">
        <f>IF(INDEX('Predict Your Date Data (auto)'!A:A,ROW(A1992),1)&gt;0,INDEX('Predict Your Date Data (auto)'!A:A,ROW(A1992),1),"")</f>
        <v/>
      </c>
      <c r="B1992" s="21" t="str">
        <f>IF(A1992&lt;&gt;"",IF(IFERROR(MATCH(TRUNC(A1992),ExcludeDateList,0),-1)&gt;-1,"",TRUNC(A1992)),"")</f>
        <v/>
      </c>
      <c r="C1992" s="22" t="str">
        <f t="shared" si="604"/>
        <v/>
      </c>
      <c r="D1992" s="22" t="str">
        <f t="shared" si="605"/>
        <v/>
      </c>
      <c r="E1992" s="22" t="str">
        <f t="shared" si="606"/>
        <v/>
      </c>
      <c r="G1992" s="21" t="str">
        <f t="shared" si="607"/>
        <v/>
      </c>
      <c r="H1992" s="21" t="str">
        <f t="shared" si="597"/>
        <v/>
      </c>
      <c r="I1992" s="22" t="str">
        <f t="shared" si="598"/>
        <v/>
      </c>
      <c r="J1992" s="22" t="str">
        <f t="shared" si="608"/>
        <v/>
      </c>
      <c r="K1992" s="22" t="str">
        <f>IF(G1992&lt;&gt;"",IF(IFERROR(MATCH(TRUNC(G1992),ExcludeDateList,0),-1)&gt;-1,"",J1992),"")</f>
        <v/>
      </c>
      <c r="L1992" s="22" t="str">
        <f>IF(G1992&lt;&gt;"",IF(IFERROR(MATCH(TRUNC(G1992),ExcludeDateList,0),-1)&gt;-1,NA(),J1992),"")</f>
        <v/>
      </c>
      <c r="M1992" s="22" t="str">
        <f t="shared" si="609"/>
        <v/>
      </c>
      <c r="N1992" s="22" t="str">
        <f t="shared" si="599"/>
        <v/>
      </c>
      <c r="O1992" s="22" t="str">
        <f t="shared" si="610"/>
        <v/>
      </c>
      <c r="P1992" s="22" t="str">
        <f t="shared" si="600"/>
        <v/>
      </c>
      <c r="Q1992" s="22" t="str">
        <f t="shared" si="601"/>
        <v/>
      </c>
      <c r="R1992" s="22" t="str">
        <f t="shared" si="611"/>
        <v/>
      </c>
      <c r="S1992" s="22" t="str">
        <f t="shared" si="602"/>
        <v/>
      </c>
      <c r="T1992" s="22" t="str">
        <f t="shared" si="612"/>
        <v/>
      </c>
      <c r="U1992" s="22" t="str">
        <f t="shared" si="603"/>
        <v/>
      </c>
    </row>
    <row r="1993" spans="1:21" x14ac:dyDescent="0.25">
      <c r="A1993" s="21" t="str">
        <f>IF(INDEX('Predict Your Date Data (auto)'!A:A,ROW(A1993),1)&gt;0,INDEX('Predict Your Date Data (auto)'!A:A,ROW(A1993),1),"")</f>
        <v/>
      </c>
      <c r="B1993" s="21" t="str">
        <f>IF(A1993&lt;&gt;"",IF(IFERROR(MATCH(TRUNC(A1993),ExcludeDateList,0),-1)&gt;-1,"",TRUNC(A1993)),"")</f>
        <v/>
      </c>
      <c r="C1993" s="22" t="str">
        <f t="shared" si="604"/>
        <v/>
      </c>
      <c r="D1993" s="22" t="str">
        <f t="shared" si="605"/>
        <v/>
      </c>
      <c r="E1993" s="22" t="str">
        <f t="shared" si="606"/>
        <v/>
      </c>
      <c r="G1993" s="21" t="str">
        <f t="shared" si="607"/>
        <v/>
      </c>
      <c r="H1993" s="21" t="str">
        <f t="shared" si="597"/>
        <v/>
      </c>
      <c r="I1993" s="22" t="str">
        <f t="shared" si="598"/>
        <v/>
      </c>
      <c r="J1993" s="22" t="str">
        <f t="shared" si="608"/>
        <v/>
      </c>
      <c r="K1993" s="22" t="str">
        <f>IF(G1993&lt;&gt;"",IF(IFERROR(MATCH(TRUNC(G1993),ExcludeDateList,0),-1)&gt;-1,"",J1993),"")</f>
        <v/>
      </c>
      <c r="L1993" s="22" t="str">
        <f>IF(G1993&lt;&gt;"",IF(IFERROR(MATCH(TRUNC(G1993),ExcludeDateList,0),-1)&gt;-1,NA(),J1993),"")</f>
        <v/>
      </c>
      <c r="M1993" s="22" t="str">
        <f t="shared" si="609"/>
        <v/>
      </c>
      <c r="N1993" s="22" t="str">
        <f t="shared" si="599"/>
        <v/>
      </c>
      <c r="O1993" s="22" t="str">
        <f t="shared" si="610"/>
        <v/>
      </c>
      <c r="P1993" s="22" t="str">
        <f t="shared" si="600"/>
        <v/>
      </c>
      <c r="Q1993" s="22" t="str">
        <f t="shared" si="601"/>
        <v/>
      </c>
      <c r="R1993" s="22" t="str">
        <f t="shared" si="611"/>
        <v/>
      </c>
      <c r="S1993" s="22" t="str">
        <f t="shared" si="602"/>
        <v/>
      </c>
      <c r="T1993" s="22" t="str">
        <f t="shared" si="612"/>
        <v/>
      </c>
      <c r="U1993" s="22" t="str">
        <f t="shared" si="603"/>
        <v/>
      </c>
    </row>
    <row r="1994" spans="1:21" x14ac:dyDescent="0.25">
      <c r="A1994" s="21" t="str">
        <f>IF(INDEX('Predict Your Date Data (auto)'!A:A,ROW(A1994),1)&gt;0,INDEX('Predict Your Date Data (auto)'!A:A,ROW(A1994),1),"")</f>
        <v/>
      </c>
      <c r="B1994" s="21" t="str">
        <f>IF(A1994&lt;&gt;"",IF(IFERROR(MATCH(TRUNC(A1994),ExcludeDateList,0),-1)&gt;-1,"",TRUNC(A1994)),"")</f>
        <v/>
      </c>
      <c r="C1994" s="22" t="str">
        <f t="shared" si="604"/>
        <v/>
      </c>
      <c r="D1994" s="22" t="str">
        <f t="shared" si="605"/>
        <v/>
      </c>
      <c r="E1994" s="22" t="str">
        <f t="shared" si="606"/>
        <v/>
      </c>
      <c r="G1994" s="21" t="str">
        <f t="shared" si="607"/>
        <v/>
      </c>
      <c r="H1994" s="21" t="str">
        <f t="shared" si="597"/>
        <v/>
      </c>
      <c r="I1994" s="22" t="str">
        <f t="shared" si="598"/>
        <v/>
      </c>
      <c r="J1994" s="22" t="str">
        <f t="shared" si="608"/>
        <v/>
      </c>
      <c r="K1994" s="22" t="str">
        <f>IF(G1994&lt;&gt;"",IF(IFERROR(MATCH(TRUNC(G1994),ExcludeDateList,0),-1)&gt;-1,"",J1994),"")</f>
        <v/>
      </c>
      <c r="L1994" s="22" t="str">
        <f>IF(G1994&lt;&gt;"",IF(IFERROR(MATCH(TRUNC(G1994),ExcludeDateList,0),-1)&gt;-1,NA(),J1994),"")</f>
        <v/>
      </c>
      <c r="M1994" s="22" t="str">
        <f t="shared" si="609"/>
        <v/>
      </c>
      <c r="N1994" s="22" t="str">
        <f t="shared" si="599"/>
        <v/>
      </c>
      <c r="O1994" s="22" t="str">
        <f t="shared" si="610"/>
        <v/>
      </c>
      <c r="P1994" s="22" t="str">
        <f t="shared" si="600"/>
        <v/>
      </c>
      <c r="Q1994" s="22" t="str">
        <f t="shared" si="601"/>
        <v/>
      </c>
      <c r="R1994" s="22" t="str">
        <f t="shared" si="611"/>
        <v/>
      </c>
      <c r="S1994" s="22" t="str">
        <f t="shared" si="602"/>
        <v/>
      </c>
      <c r="T1994" s="22" t="str">
        <f t="shared" si="612"/>
        <v/>
      </c>
      <c r="U1994" s="22" t="str">
        <f t="shared" si="603"/>
        <v/>
      </c>
    </row>
    <row r="1995" spans="1:21" x14ac:dyDescent="0.25">
      <c r="A1995" s="21" t="str">
        <f>IF(INDEX('Predict Your Date Data (auto)'!A:A,ROW(A1995),1)&gt;0,INDEX('Predict Your Date Data (auto)'!A:A,ROW(A1995),1),"")</f>
        <v/>
      </c>
      <c r="B1995" s="21" t="str">
        <f>IF(A1995&lt;&gt;"",IF(IFERROR(MATCH(TRUNC(A1995),ExcludeDateList,0),-1)&gt;-1,"",TRUNC(A1995)),"")</f>
        <v/>
      </c>
      <c r="C1995" s="22" t="str">
        <f t="shared" si="604"/>
        <v/>
      </c>
      <c r="D1995" s="22" t="str">
        <f t="shared" si="605"/>
        <v/>
      </c>
      <c r="E1995" s="22" t="str">
        <f t="shared" si="606"/>
        <v/>
      </c>
      <c r="G1995" s="21" t="str">
        <f t="shared" si="607"/>
        <v/>
      </c>
      <c r="H1995" s="21" t="str">
        <f t="shared" si="597"/>
        <v/>
      </c>
      <c r="I1995" s="22" t="str">
        <f t="shared" si="598"/>
        <v/>
      </c>
      <c r="J1995" s="22" t="str">
        <f t="shared" si="608"/>
        <v/>
      </c>
      <c r="K1995" s="22" t="str">
        <f>IF(G1995&lt;&gt;"",IF(IFERROR(MATCH(TRUNC(G1995),ExcludeDateList,0),-1)&gt;-1,"",J1995),"")</f>
        <v/>
      </c>
      <c r="L1995" s="22" t="str">
        <f>IF(G1995&lt;&gt;"",IF(IFERROR(MATCH(TRUNC(G1995),ExcludeDateList,0),-1)&gt;-1,NA(),J1995),"")</f>
        <v/>
      </c>
      <c r="M1995" s="22" t="str">
        <f t="shared" si="609"/>
        <v/>
      </c>
      <c r="N1995" s="22" t="str">
        <f t="shared" si="599"/>
        <v/>
      </c>
      <c r="O1995" s="22" t="str">
        <f t="shared" si="610"/>
        <v/>
      </c>
      <c r="P1995" s="22" t="str">
        <f t="shared" si="600"/>
        <v/>
      </c>
      <c r="Q1995" s="22" t="str">
        <f t="shared" si="601"/>
        <v/>
      </c>
      <c r="R1995" s="22" t="str">
        <f t="shared" si="611"/>
        <v/>
      </c>
      <c r="S1995" s="22" t="str">
        <f t="shared" si="602"/>
        <v/>
      </c>
      <c r="T1995" s="22" t="str">
        <f t="shared" si="612"/>
        <v/>
      </c>
      <c r="U1995" s="22" t="str">
        <f t="shared" si="603"/>
        <v/>
      </c>
    </row>
    <row r="1996" spans="1:21" x14ac:dyDescent="0.25">
      <c r="A1996" s="21" t="str">
        <f>IF(INDEX('Predict Your Date Data (auto)'!A:A,ROW(A1996),1)&gt;0,INDEX('Predict Your Date Data (auto)'!A:A,ROW(A1996),1),"")</f>
        <v/>
      </c>
      <c r="B1996" s="21" t="str">
        <f>IF(A1996&lt;&gt;"",IF(IFERROR(MATCH(TRUNC(A1996),ExcludeDateList,0),-1)&gt;-1,"",TRUNC(A1996)),"")</f>
        <v/>
      </c>
      <c r="C1996" s="22" t="str">
        <f t="shared" si="604"/>
        <v/>
      </c>
      <c r="D1996" s="22" t="str">
        <f t="shared" si="605"/>
        <v/>
      </c>
      <c r="E1996" s="22" t="str">
        <f t="shared" si="606"/>
        <v/>
      </c>
      <c r="G1996" s="21" t="str">
        <f t="shared" si="607"/>
        <v/>
      </c>
      <c r="H1996" s="21" t="str">
        <f t="shared" si="597"/>
        <v/>
      </c>
      <c r="I1996" s="22" t="str">
        <f t="shared" si="598"/>
        <v/>
      </c>
      <c r="J1996" s="22" t="str">
        <f t="shared" si="608"/>
        <v/>
      </c>
      <c r="K1996" s="22" t="str">
        <f>IF(G1996&lt;&gt;"",IF(IFERROR(MATCH(TRUNC(G1996),ExcludeDateList,0),-1)&gt;-1,"",J1996),"")</f>
        <v/>
      </c>
      <c r="L1996" s="22" t="str">
        <f>IF(G1996&lt;&gt;"",IF(IFERROR(MATCH(TRUNC(G1996),ExcludeDateList,0),-1)&gt;-1,NA(),J1996),"")</f>
        <v/>
      </c>
      <c r="M1996" s="22" t="str">
        <f t="shared" si="609"/>
        <v/>
      </c>
      <c r="N1996" s="22" t="str">
        <f t="shared" si="599"/>
        <v/>
      </c>
      <c r="O1996" s="22" t="str">
        <f t="shared" si="610"/>
        <v/>
      </c>
      <c r="P1996" s="22" t="str">
        <f t="shared" si="600"/>
        <v/>
      </c>
      <c r="Q1996" s="22" t="str">
        <f t="shared" si="601"/>
        <v/>
      </c>
      <c r="R1996" s="22" t="str">
        <f t="shared" si="611"/>
        <v/>
      </c>
      <c r="S1996" s="22" t="str">
        <f t="shared" si="602"/>
        <v/>
      </c>
      <c r="T1996" s="22" t="str">
        <f t="shared" si="612"/>
        <v/>
      </c>
      <c r="U1996" s="22" t="str">
        <f t="shared" si="603"/>
        <v/>
      </c>
    </row>
    <row r="1997" spans="1:21" x14ac:dyDescent="0.25">
      <c r="A1997" s="21" t="str">
        <f>IF(INDEX('Predict Your Date Data (auto)'!A:A,ROW(A1997),1)&gt;0,INDEX('Predict Your Date Data (auto)'!A:A,ROW(A1997),1),"")</f>
        <v/>
      </c>
      <c r="B1997" s="21" t="str">
        <f>IF(A1997&lt;&gt;"",IF(IFERROR(MATCH(TRUNC(A1997),ExcludeDateList,0),-1)&gt;-1,"",TRUNC(A1997)),"")</f>
        <v/>
      </c>
      <c r="C1997" s="22" t="str">
        <f t="shared" si="604"/>
        <v/>
      </c>
      <c r="D1997" s="22" t="str">
        <f t="shared" si="605"/>
        <v/>
      </c>
      <c r="E1997" s="22" t="str">
        <f t="shared" si="606"/>
        <v/>
      </c>
      <c r="G1997" s="21" t="str">
        <f t="shared" si="607"/>
        <v/>
      </c>
      <c r="H1997" s="21" t="str">
        <f t="shared" si="597"/>
        <v/>
      </c>
      <c r="I1997" s="22" t="str">
        <f t="shared" si="598"/>
        <v/>
      </c>
      <c r="J1997" s="22" t="str">
        <f t="shared" si="608"/>
        <v/>
      </c>
      <c r="K1997" s="22" t="str">
        <f>IF(G1997&lt;&gt;"",IF(IFERROR(MATCH(TRUNC(G1997),ExcludeDateList,0),-1)&gt;-1,"",J1997),"")</f>
        <v/>
      </c>
      <c r="L1997" s="22" t="str">
        <f>IF(G1997&lt;&gt;"",IF(IFERROR(MATCH(TRUNC(G1997),ExcludeDateList,0),-1)&gt;-1,NA(),J1997),"")</f>
        <v/>
      </c>
      <c r="M1997" s="22" t="str">
        <f t="shared" si="609"/>
        <v/>
      </c>
      <c r="N1997" s="22" t="str">
        <f t="shared" si="599"/>
        <v/>
      </c>
      <c r="O1997" s="22" t="str">
        <f t="shared" si="610"/>
        <v/>
      </c>
      <c r="P1997" s="22" t="str">
        <f t="shared" si="600"/>
        <v/>
      </c>
      <c r="Q1997" s="22" t="str">
        <f t="shared" si="601"/>
        <v/>
      </c>
      <c r="R1997" s="22" t="str">
        <f t="shared" si="611"/>
        <v/>
      </c>
      <c r="S1997" s="22" t="str">
        <f t="shared" si="602"/>
        <v/>
      </c>
      <c r="T1997" s="22" t="str">
        <f t="shared" si="612"/>
        <v/>
      </c>
      <c r="U1997" s="22" t="str">
        <f t="shared" si="603"/>
        <v/>
      </c>
    </row>
    <row r="1998" spans="1:21" x14ac:dyDescent="0.25">
      <c r="A1998" s="21" t="str">
        <f>IF(INDEX('Predict Your Date Data (auto)'!A:A,ROW(A1998),1)&gt;0,INDEX('Predict Your Date Data (auto)'!A:A,ROW(A1998),1),"")</f>
        <v/>
      </c>
      <c r="B1998" s="21" t="str">
        <f>IF(A1998&lt;&gt;"",IF(IFERROR(MATCH(TRUNC(A1998),ExcludeDateList,0),-1)&gt;-1,"",TRUNC(A1998)),"")</f>
        <v/>
      </c>
      <c r="C1998" s="22" t="str">
        <f t="shared" si="604"/>
        <v/>
      </c>
      <c r="D1998" s="22" t="str">
        <f t="shared" si="605"/>
        <v/>
      </c>
      <c r="E1998" s="22" t="str">
        <f t="shared" si="606"/>
        <v/>
      </c>
      <c r="G1998" s="21" t="str">
        <f t="shared" si="607"/>
        <v/>
      </c>
      <c r="H1998" s="21" t="str">
        <f t="shared" si="597"/>
        <v/>
      </c>
      <c r="I1998" s="22" t="str">
        <f t="shared" si="598"/>
        <v/>
      </c>
      <c r="J1998" s="22" t="str">
        <f t="shared" si="608"/>
        <v/>
      </c>
      <c r="K1998" s="22" t="str">
        <f>IF(G1998&lt;&gt;"",IF(IFERROR(MATCH(TRUNC(G1998),ExcludeDateList,0),-1)&gt;-1,"",J1998),"")</f>
        <v/>
      </c>
      <c r="L1998" s="22" t="str">
        <f>IF(G1998&lt;&gt;"",IF(IFERROR(MATCH(TRUNC(G1998),ExcludeDateList,0),-1)&gt;-1,NA(),J1998),"")</f>
        <v/>
      </c>
      <c r="M1998" s="22" t="str">
        <f t="shared" si="609"/>
        <v/>
      </c>
      <c r="N1998" s="22" t="str">
        <f t="shared" si="599"/>
        <v/>
      </c>
      <c r="O1998" s="22" t="str">
        <f t="shared" si="610"/>
        <v/>
      </c>
      <c r="P1998" s="22" t="str">
        <f t="shared" si="600"/>
        <v/>
      </c>
      <c r="Q1998" s="22" t="str">
        <f t="shared" si="601"/>
        <v/>
      </c>
      <c r="R1998" s="22" t="str">
        <f t="shared" si="611"/>
        <v/>
      </c>
      <c r="S1998" s="22" t="str">
        <f t="shared" si="602"/>
        <v/>
      </c>
      <c r="T1998" s="22" t="str">
        <f t="shared" si="612"/>
        <v/>
      </c>
      <c r="U1998" s="22" t="str">
        <f t="shared" si="603"/>
        <v/>
      </c>
    </row>
    <row r="1999" spans="1:21" x14ac:dyDescent="0.25">
      <c r="A1999" s="21" t="str">
        <f>IF(INDEX('Predict Your Date Data (auto)'!A:A,ROW(A1999),1)&gt;0,INDEX('Predict Your Date Data (auto)'!A:A,ROW(A1999),1),"")</f>
        <v/>
      </c>
      <c r="B1999" s="21" t="str">
        <f>IF(A1999&lt;&gt;"",IF(IFERROR(MATCH(TRUNC(A1999),ExcludeDateList,0),-1)&gt;-1,"",TRUNC(A1999)),"")</f>
        <v/>
      </c>
      <c r="C1999" s="22" t="str">
        <f t="shared" si="604"/>
        <v/>
      </c>
      <c r="D1999" s="22" t="str">
        <f t="shared" si="605"/>
        <v/>
      </c>
      <c r="E1999" s="22" t="str">
        <f t="shared" si="606"/>
        <v/>
      </c>
      <c r="G1999" s="21" t="str">
        <f t="shared" si="607"/>
        <v/>
      </c>
      <c r="H1999" s="21" t="str">
        <f t="shared" si="597"/>
        <v/>
      </c>
      <c r="I1999" s="22" t="str">
        <f t="shared" si="598"/>
        <v/>
      </c>
      <c r="J1999" s="22" t="str">
        <f t="shared" si="608"/>
        <v/>
      </c>
      <c r="K1999" s="22" t="str">
        <f>IF(G1999&lt;&gt;"",IF(IFERROR(MATCH(TRUNC(G1999),ExcludeDateList,0),-1)&gt;-1,"",J1999),"")</f>
        <v/>
      </c>
      <c r="L1999" s="22" t="str">
        <f>IF(G1999&lt;&gt;"",IF(IFERROR(MATCH(TRUNC(G1999),ExcludeDateList,0),-1)&gt;-1,NA(),J1999),"")</f>
        <v/>
      </c>
      <c r="M1999" s="22" t="str">
        <f t="shared" si="609"/>
        <v/>
      </c>
      <c r="N1999" s="22" t="str">
        <f t="shared" si="599"/>
        <v/>
      </c>
      <c r="O1999" s="22" t="str">
        <f t="shared" si="610"/>
        <v/>
      </c>
      <c r="P1999" s="22" t="str">
        <f t="shared" si="600"/>
        <v/>
      </c>
      <c r="Q1999" s="22" t="str">
        <f t="shared" si="601"/>
        <v/>
      </c>
      <c r="R1999" s="22" t="str">
        <f t="shared" si="611"/>
        <v/>
      </c>
      <c r="S1999" s="22" t="str">
        <f t="shared" si="602"/>
        <v/>
      </c>
      <c r="T1999" s="22" t="str">
        <f t="shared" si="612"/>
        <v/>
      </c>
      <c r="U1999" s="22" t="str">
        <f t="shared" si="603"/>
        <v/>
      </c>
    </row>
    <row r="2000" spans="1:21" x14ac:dyDescent="0.25">
      <c r="A2000" s="21" t="str">
        <f>IF(INDEX('Predict Your Date Data (auto)'!A:A,ROW(A2000),1)&gt;0,INDEX('Predict Your Date Data (auto)'!A:A,ROW(A2000),1),"")</f>
        <v/>
      </c>
      <c r="B2000" s="21" t="str">
        <f>IF(A2000&lt;&gt;"",IF(IFERROR(MATCH(TRUNC(A2000),ExcludeDateList,0),-1)&gt;-1,"",TRUNC(A2000)),"")</f>
        <v/>
      </c>
      <c r="C2000" s="22" t="str">
        <f t="shared" si="604"/>
        <v/>
      </c>
      <c r="D2000" s="22" t="str">
        <f t="shared" si="605"/>
        <v/>
      </c>
      <c r="E2000" s="22" t="str">
        <f t="shared" si="606"/>
        <v/>
      </c>
      <c r="G2000" s="21" t="str">
        <f t="shared" si="607"/>
        <v/>
      </c>
      <c r="H2000" s="21" t="str">
        <f t="shared" si="597"/>
        <v/>
      </c>
      <c r="I2000" s="22" t="str">
        <f t="shared" si="598"/>
        <v/>
      </c>
      <c r="J2000" s="22" t="str">
        <f t="shared" si="608"/>
        <v/>
      </c>
      <c r="K2000" s="22" t="str">
        <f>IF(G2000&lt;&gt;"",IF(IFERROR(MATCH(TRUNC(G2000),ExcludeDateList,0),-1)&gt;-1,"",J2000),"")</f>
        <v/>
      </c>
      <c r="L2000" s="22" t="str">
        <f>IF(G2000&lt;&gt;"",IF(IFERROR(MATCH(TRUNC(G2000),ExcludeDateList,0),-1)&gt;-1,NA(),J2000),"")</f>
        <v/>
      </c>
      <c r="M2000" s="22" t="str">
        <f t="shared" si="609"/>
        <v/>
      </c>
      <c r="N2000" s="22" t="str">
        <f t="shared" si="599"/>
        <v/>
      </c>
      <c r="O2000" s="22" t="str">
        <f t="shared" si="610"/>
        <v/>
      </c>
      <c r="P2000" s="22" t="str">
        <f t="shared" si="600"/>
        <v/>
      </c>
      <c r="Q2000" s="22" t="str">
        <f t="shared" si="601"/>
        <v/>
      </c>
      <c r="R2000" s="22" t="str">
        <f t="shared" si="611"/>
        <v/>
      </c>
      <c r="S2000" s="22" t="str">
        <f t="shared" si="602"/>
        <v/>
      </c>
      <c r="T2000" s="22" t="str">
        <f t="shared" si="612"/>
        <v/>
      </c>
      <c r="U2000" s="22" t="str">
        <f t="shared" si="603"/>
        <v/>
      </c>
    </row>
    <row r="2001" spans="1:21" x14ac:dyDescent="0.25">
      <c r="A2001" s="21" t="str">
        <f>IF(INDEX('Predict Your Date Data (auto)'!A:A,ROW(A2001),1)&gt;0,INDEX('Predict Your Date Data (auto)'!A:A,ROW(A2001),1),"")</f>
        <v/>
      </c>
      <c r="B2001" s="21" t="str">
        <f>IF(A2001&lt;&gt;"",IF(IFERROR(MATCH(TRUNC(A2001),ExcludeDateList,0),-1)&gt;-1,"",TRUNC(A2001)),"")</f>
        <v/>
      </c>
      <c r="C2001" s="22" t="str">
        <f t="shared" si="604"/>
        <v/>
      </c>
      <c r="D2001" s="22" t="str">
        <f t="shared" si="605"/>
        <v/>
      </c>
      <c r="E2001" s="22" t="str">
        <f t="shared" si="606"/>
        <v/>
      </c>
      <c r="G2001" s="21" t="str">
        <f t="shared" si="607"/>
        <v/>
      </c>
      <c r="H2001" s="21" t="str">
        <f t="shared" si="597"/>
        <v/>
      </c>
      <c r="I2001" s="22" t="str">
        <f t="shared" si="598"/>
        <v/>
      </c>
      <c r="J2001" s="22" t="str">
        <f t="shared" si="608"/>
        <v/>
      </c>
      <c r="K2001" s="22" t="str">
        <f>IF(G2001&lt;&gt;"",IF(IFERROR(MATCH(TRUNC(G2001),ExcludeDateList,0),-1)&gt;-1,"",J2001),"")</f>
        <v/>
      </c>
      <c r="L2001" s="22" t="str">
        <f>IF(G2001&lt;&gt;"",IF(IFERROR(MATCH(TRUNC(G2001),ExcludeDateList,0),-1)&gt;-1,NA(),J2001),"")</f>
        <v/>
      </c>
      <c r="M2001" s="22" t="str">
        <f t="shared" si="609"/>
        <v/>
      </c>
      <c r="N2001" s="22" t="str">
        <f t="shared" si="599"/>
        <v/>
      </c>
      <c r="O2001" s="22" t="str">
        <f t="shared" si="610"/>
        <v/>
      </c>
      <c r="P2001" s="22" t="str">
        <f t="shared" si="600"/>
        <v/>
      </c>
      <c r="Q2001" s="22" t="str">
        <f t="shared" si="601"/>
        <v/>
      </c>
      <c r="R2001" s="22" t="str">
        <f t="shared" si="611"/>
        <v/>
      </c>
      <c r="S2001" s="22" t="str">
        <f t="shared" si="602"/>
        <v/>
      </c>
      <c r="T2001" s="22" t="str">
        <f t="shared" si="612"/>
        <v/>
      </c>
      <c r="U2001" s="22" t="str">
        <f t="shared" si="603"/>
        <v/>
      </c>
    </row>
    <row r="2002" spans="1:21" x14ac:dyDescent="0.25">
      <c r="A2002" s="21" t="str">
        <f>IF(INDEX('Predict Your Date Data (auto)'!A:A,ROW(A2002),1)&gt;0,INDEX('Predict Your Date Data (auto)'!A:A,ROW(A2002),1),"")</f>
        <v/>
      </c>
      <c r="B2002" s="21" t="str">
        <f>IF(A2002&lt;&gt;"",IF(IFERROR(MATCH(TRUNC(A2002),ExcludeDateList,0),-1)&gt;-1,"",TRUNC(A2002)),"")</f>
        <v/>
      </c>
      <c r="C2002" s="22" t="str">
        <f t="shared" si="604"/>
        <v/>
      </c>
      <c r="D2002" s="22" t="str">
        <f t="shared" si="605"/>
        <v/>
      </c>
      <c r="E2002" s="22" t="str">
        <f t="shared" si="606"/>
        <v/>
      </c>
      <c r="G2002" s="21" t="str">
        <f t="shared" si="607"/>
        <v/>
      </c>
      <c r="H2002" s="21" t="str">
        <f t="shared" si="597"/>
        <v/>
      </c>
      <c r="I2002" s="22" t="str">
        <f t="shared" si="598"/>
        <v/>
      </c>
      <c r="J2002" s="22" t="str">
        <f t="shared" si="608"/>
        <v/>
      </c>
      <c r="K2002" s="22" t="str">
        <f>IF(G2002&lt;&gt;"",IF(IFERROR(MATCH(TRUNC(G2002),ExcludeDateList,0),-1)&gt;-1,"",J2002),"")</f>
        <v/>
      </c>
      <c r="L2002" s="22" t="str">
        <f>IF(G2002&lt;&gt;"",IF(IFERROR(MATCH(TRUNC(G2002),ExcludeDateList,0),-1)&gt;-1,NA(),J2002),"")</f>
        <v/>
      </c>
      <c r="M2002" s="22" t="str">
        <f t="shared" si="609"/>
        <v/>
      </c>
      <c r="N2002" s="22" t="str">
        <f t="shared" si="599"/>
        <v/>
      </c>
      <c r="O2002" s="22" t="str">
        <f t="shared" si="610"/>
        <v/>
      </c>
      <c r="P2002" s="22" t="str">
        <f t="shared" si="600"/>
        <v/>
      </c>
      <c r="Q2002" s="22" t="str">
        <f t="shared" si="601"/>
        <v/>
      </c>
      <c r="R2002" s="22" t="str">
        <f t="shared" si="611"/>
        <v/>
      </c>
      <c r="S2002" s="22" t="str">
        <f t="shared" si="602"/>
        <v/>
      </c>
      <c r="T2002" s="22" t="str">
        <f t="shared" si="612"/>
        <v/>
      </c>
      <c r="U2002" s="22" t="str">
        <f t="shared" si="603"/>
        <v/>
      </c>
    </row>
    <row r="2003" spans="1:21" x14ac:dyDescent="0.25">
      <c r="A2003" s="21" t="str">
        <f>IF(INDEX('Predict Your Date Data (auto)'!A:A,ROW(A2003),1)&gt;0,INDEX('Predict Your Date Data (auto)'!A:A,ROW(A2003),1),"")</f>
        <v/>
      </c>
      <c r="B2003" s="21" t="str">
        <f>IF(A2003&lt;&gt;"",IF(IFERROR(MATCH(TRUNC(A2003),ExcludeDateList,0),-1)&gt;-1,"",TRUNC(A2003)),"")</f>
        <v/>
      </c>
      <c r="C2003" s="22" t="str">
        <f t="shared" si="604"/>
        <v/>
      </c>
      <c r="D2003" s="22" t="str">
        <f t="shared" si="605"/>
        <v/>
      </c>
      <c r="E2003" s="22" t="str">
        <f t="shared" si="606"/>
        <v/>
      </c>
      <c r="G2003" s="21" t="str">
        <f t="shared" si="607"/>
        <v/>
      </c>
      <c r="H2003" s="21" t="str">
        <f t="shared" si="597"/>
        <v/>
      </c>
      <c r="I2003" s="22" t="str">
        <f t="shared" si="598"/>
        <v/>
      </c>
      <c r="J2003" s="22" t="str">
        <f t="shared" si="608"/>
        <v/>
      </c>
      <c r="K2003" s="22" t="str">
        <f>IF(G2003&lt;&gt;"",IF(IFERROR(MATCH(TRUNC(G2003),ExcludeDateList,0),-1)&gt;-1,"",J2003),"")</f>
        <v/>
      </c>
      <c r="L2003" s="22" t="str">
        <f>IF(G2003&lt;&gt;"",IF(IFERROR(MATCH(TRUNC(G2003),ExcludeDateList,0),-1)&gt;-1,NA(),J2003),"")</f>
        <v/>
      </c>
      <c r="M2003" s="22" t="str">
        <f t="shared" si="609"/>
        <v/>
      </c>
      <c r="N2003" s="22" t="str">
        <f t="shared" si="599"/>
        <v/>
      </c>
      <c r="O2003" s="22" t="str">
        <f t="shared" si="610"/>
        <v/>
      </c>
      <c r="P2003" s="22" t="str">
        <f t="shared" si="600"/>
        <v/>
      </c>
      <c r="Q2003" s="22" t="str">
        <f t="shared" si="601"/>
        <v/>
      </c>
      <c r="R2003" s="22" t="str">
        <f t="shared" si="611"/>
        <v/>
      </c>
      <c r="S2003" s="22" t="str">
        <f t="shared" si="602"/>
        <v/>
      </c>
      <c r="T2003" s="22" t="str">
        <f t="shared" si="612"/>
        <v/>
      </c>
      <c r="U2003" s="22" t="str">
        <f t="shared" si="603"/>
        <v/>
      </c>
    </row>
    <row r="2004" spans="1:21" x14ac:dyDescent="0.25">
      <c r="A2004" s="21" t="str">
        <f>IF(INDEX('Predict Your Date Data (auto)'!A:A,ROW(A2004),1)&gt;0,INDEX('Predict Your Date Data (auto)'!A:A,ROW(A2004),1),"")</f>
        <v/>
      </c>
      <c r="B2004" s="21" t="str">
        <f>IF(A2004&lt;&gt;"",IF(IFERROR(MATCH(TRUNC(A2004),ExcludeDateList,0),-1)&gt;-1,"",TRUNC(A2004)),"")</f>
        <v/>
      </c>
      <c r="C2004" s="22" t="str">
        <f t="shared" si="604"/>
        <v/>
      </c>
      <c r="D2004" s="22" t="str">
        <f t="shared" si="605"/>
        <v/>
      </c>
      <c r="E2004" s="22" t="str">
        <f t="shared" si="606"/>
        <v/>
      </c>
      <c r="G2004" s="21" t="str">
        <f t="shared" si="607"/>
        <v/>
      </c>
      <c r="H2004" s="21" t="str">
        <f t="shared" si="597"/>
        <v/>
      </c>
      <c r="I2004" s="22" t="str">
        <f t="shared" si="598"/>
        <v/>
      </c>
      <c r="J2004" s="22" t="str">
        <f t="shared" si="608"/>
        <v/>
      </c>
      <c r="K2004" s="22" t="str">
        <f>IF(G2004&lt;&gt;"",IF(IFERROR(MATCH(TRUNC(G2004),ExcludeDateList,0),-1)&gt;-1,"",J2004),"")</f>
        <v/>
      </c>
      <c r="L2004" s="22" t="str">
        <f>IF(G2004&lt;&gt;"",IF(IFERROR(MATCH(TRUNC(G2004),ExcludeDateList,0),-1)&gt;-1,NA(),J2004),"")</f>
        <v/>
      </c>
      <c r="M2004" s="22" t="str">
        <f t="shared" si="609"/>
        <v/>
      </c>
      <c r="N2004" s="22" t="str">
        <f t="shared" si="599"/>
        <v/>
      </c>
      <c r="O2004" s="22" t="str">
        <f t="shared" si="610"/>
        <v/>
      </c>
      <c r="P2004" s="22" t="str">
        <f t="shared" si="600"/>
        <v/>
      </c>
      <c r="Q2004" s="22" t="str">
        <f t="shared" si="601"/>
        <v/>
      </c>
      <c r="R2004" s="22" t="str">
        <f t="shared" si="611"/>
        <v/>
      </c>
      <c r="S2004" s="22" t="str">
        <f t="shared" si="602"/>
        <v/>
      </c>
      <c r="T2004" s="22" t="str">
        <f t="shared" si="612"/>
        <v/>
      </c>
      <c r="U2004" s="22" t="str">
        <f t="shared" si="603"/>
        <v/>
      </c>
    </row>
    <row r="2005" spans="1:21" x14ac:dyDescent="0.25">
      <c r="A2005" s="21" t="str">
        <f>IF(INDEX('Predict Your Date Data (auto)'!A:A,ROW(A2005),1)&gt;0,INDEX('Predict Your Date Data (auto)'!A:A,ROW(A2005),1),"")</f>
        <v/>
      </c>
      <c r="B2005" s="21" t="str">
        <f>IF(A2005&lt;&gt;"",IF(IFERROR(MATCH(TRUNC(A2005),ExcludeDateList,0),-1)&gt;-1,"",TRUNC(A2005)),"")</f>
        <v/>
      </c>
      <c r="C2005" s="22" t="str">
        <f t="shared" si="604"/>
        <v/>
      </c>
      <c r="D2005" s="22" t="str">
        <f t="shared" si="605"/>
        <v/>
      </c>
      <c r="E2005" s="22" t="str">
        <f t="shared" si="606"/>
        <v/>
      </c>
      <c r="G2005" s="21" t="str">
        <f t="shared" si="607"/>
        <v/>
      </c>
      <c r="H2005" s="21" t="str">
        <f t="shared" si="597"/>
        <v/>
      </c>
      <c r="I2005" s="22" t="str">
        <f t="shared" si="598"/>
        <v/>
      </c>
      <c r="J2005" s="22" t="str">
        <f t="shared" si="608"/>
        <v/>
      </c>
      <c r="K2005" s="22" t="str">
        <f>IF(G2005&lt;&gt;"",IF(IFERROR(MATCH(TRUNC(G2005),ExcludeDateList,0),-1)&gt;-1,"",J2005),"")</f>
        <v/>
      </c>
      <c r="L2005" s="22" t="str">
        <f>IF(G2005&lt;&gt;"",IF(IFERROR(MATCH(TRUNC(G2005),ExcludeDateList,0),-1)&gt;-1,NA(),J2005),"")</f>
        <v/>
      </c>
      <c r="M2005" s="22" t="str">
        <f t="shared" si="609"/>
        <v/>
      </c>
      <c r="N2005" s="22" t="str">
        <f t="shared" si="599"/>
        <v/>
      </c>
      <c r="O2005" s="22" t="str">
        <f t="shared" si="610"/>
        <v/>
      </c>
      <c r="P2005" s="22" t="str">
        <f t="shared" si="600"/>
        <v/>
      </c>
      <c r="Q2005" s="22" t="str">
        <f t="shared" si="601"/>
        <v/>
      </c>
      <c r="R2005" s="22" t="str">
        <f t="shared" si="611"/>
        <v/>
      </c>
      <c r="S2005" s="22" t="str">
        <f t="shared" si="602"/>
        <v/>
      </c>
      <c r="T2005" s="22" t="str">
        <f t="shared" si="612"/>
        <v/>
      </c>
      <c r="U2005" s="22" t="str">
        <f t="shared" si="603"/>
        <v/>
      </c>
    </row>
    <row r="2006" spans="1:21" x14ac:dyDescent="0.25">
      <c r="A2006" s="21" t="str">
        <f>IF(INDEX('Predict Your Date Data (auto)'!A:A,ROW(A2006),1)&gt;0,INDEX('Predict Your Date Data (auto)'!A:A,ROW(A2006),1),"")</f>
        <v/>
      </c>
      <c r="B2006" s="21" t="str">
        <f>IF(A2006&lt;&gt;"",IF(IFERROR(MATCH(TRUNC(A2006),ExcludeDateList,0),-1)&gt;-1,"",TRUNC(A2006)),"")</f>
        <v/>
      </c>
      <c r="C2006" s="22" t="str">
        <f t="shared" si="604"/>
        <v/>
      </c>
      <c r="D2006" s="22" t="str">
        <f t="shared" si="605"/>
        <v/>
      </c>
      <c r="E2006" s="22" t="str">
        <f t="shared" si="606"/>
        <v/>
      </c>
      <c r="G2006" s="21" t="str">
        <f t="shared" si="607"/>
        <v/>
      </c>
      <c r="H2006" s="21" t="str">
        <f t="shared" si="597"/>
        <v/>
      </c>
      <c r="I2006" s="22" t="str">
        <f t="shared" si="598"/>
        <v/>
      </c>
      <c r="J2006" s="22" t="str">
        <f t="shared" si="608"/>
        <v/>
      </c>
      <c r="K2006" s="22" t="str">
        <f>IF(G2006&lt;&gt;"",IF(IFERROR(MATCH(TRUNC(G2006),ExcludeDateList,0),-1)&gt;-1,"",J2006),"")</f>
        <v/>
      </c>
      <c r="L2006" s="22" t="str">
        <f>IF(G2006&lt;&gt;"",IF(IFERROR(MATCH(TRUNC(G2006),ExcludeDateList,0),-1)&gt;-1,NA(),J2006),"")</f>
        <v/>
      </c>
      <c r="M2006" s="22" t="str">
        <f t="shared" si="609"/>
        <v/>
      </c>
      <c r="N2006" s="22" t="str">
        <f t="shared" si="599"/>
        <v/>
      </c>
      <c r="O2006" s="22" t="str">
        <f t="shared" si="610"/>
        <v/>
      </c>
      <c r="P2006" s="22" t="str">
        <f t="shared" si="600"/>
        <v/>
      </c>
      <c r="Q2006" s="22" t="str">
        <f t="shared" si="601"/>
        <v/>
      </c>
      <c r="R2006" s="22" t="str">
        <f t="shared" si="611"/>
        <v/>
      </c>
      <c r="S2006" s="22" t="str">
        <f t="shared" si="602"/>
        <v/>
      </c>
      <c r="T2006" s="22" t="str">
        <f t="shared" si="612"/>
        <v/>
      </c>
      <c r="U2006" s="22" t="str">
        <f t="shared" si="603"/>
        <v/>
      </c>
    </row>
    <row r="2007" spans="1:21" x14ac:dyDescent="0.25">
      <c r="A2007" s="21" t="str">
        <f>IF(INDEX('Predict Your Date Data (auto)'!A:A,ROW(A2007),1)&gt;0,INDEX('Predict Your Date Data (auto)'!A:A,ROW(A2007),1),"")</f>
        <v/>
      </c>
      <c r="B2007" s="21" t="str">
        <f>IF(A2007&lt;&gt;"",IF(IFERROR(MATCH(TRUNC(A2007),ExcludeDateList,0),-1)&gt;-1,"",TRUNC(A2007)),"")</f>
        <v/>
      </c>
      <c r="C2007" s="22" t="str">
        <f t="shared" si="604"/>
        <v/>
      </c>
      <c r="D2007" s="22" t="str">
        <f t="shared" si="605"/>
        <v/>
      </c>
      <c r="E2007" s="22" t="str">
        <f t="shared" si="606"/>
        <v/>
      </c>
      <c r="G2007" s="21" t="str">
        <f t="shared" si="607"/>
        <v/>
      </c>
      <c r="H2007" s="21" t="str">
        <f t="shared" si="597"/>
        <v/>
      </c>
      <c r="I2007" s="22" t="str">
        <f t="shared" si="598"/>
        <v/>
      </c>
      <c r="J2007" s="22" t="str">
        <f t="shared" si="608"/>
        <v/>
      </c>
      <c r="K2007" s="22" t="str">
        <f>IF(G2007&lt;&gt;"",IF(IFERROR(MATCH(TRUNC(G2007),ExcludeDateList,0),-1)&gt;-1,"",J2007),"")</f>
        <v/>
      </c>
      <c r="L2007" s="22" t="str">
        <f>IF(G2007&lt;&gt;"",IF(IFERROR(MATCH(TRUNC(G2007),ExcludeDateList,0),-1)&gt;-1,NA(),J2007),"")</f>
        <v/>
      </c>
      <c r="M2007" s="22" t="str">
        <f t="shared" si="609"/>
        <v/>
      </c>
      <c r="N2007" s="22" t="str">
        <f t="shared" si="599"/>
        <v/>
      </c>
      <c r="O2007" s="22" t="str">
        <f t="shared" si="610"/>
        <v/>
      </c>
      <c r="P2007" s="22" t="str">
        <f t="shared" si="600"/>
        <v/>
      </c>
      <c r="Q2007" s="22" t="str">
        <f t="shared" si="601"/>
        <v/>
      </c>
      <c r="R2007" s="22" t="str">
        <f t="shared" si="611"/>
        <v/>
      </c>
      <c r="S2007" s="22" t="str">
        <f t="shared" si="602"/>
        <v/>
      </c>
      <c r="T2007" s="22" t="str">
        <f t="shared" si="612"/>
        <v/>
      </c>
      <c r="U2007" s="22" t="str">
        <f t="shared" si="603"/>
        <v/>
      </c>
    </row>
    <row r="2008" spans="1:21" x14ac:dyDescent="0.25">
      <c r="A2008" s="21" t="str">
        <f>IF(INDEX('Predict Your Date Data (auto)'!A:A,ROW(A2008),1)&gt;0,INDEX('Predict Your Date Data (auto)'!A:A,ROW(A2008),1),"")</f>
        <v/>
      </c>
      <c r="B2008" s="21" t="str">
        <f>IF(A2008&lt;&gt;"",IF(IFERROR(MATCH(TRUNC(A2008),ExcludeDateList,0),-1)&gt;-1,"",TRUNC(A2008)),"")</f>
        <v/>
      </c>
      <c r="C2008" s="22" t="str">
        <f t="shared" si="604"/>
        <v/>
      </c>
      <c r="D2008" s="22" t="str">
        <f t="shared" si="605"/>
        <v/>
      </c>
      <c r="E2008" s="22" t="str">
        <f t="shared" si="606"/>
        <v/>
      </c>
      <c r="G2008" s="21" t="str">
        <f t="shared" si="607"/>
        <v/>
      </c>
      <c r="H2008" s="21" t="str">
        <f t="shared" si="597"/>
        <v/>
      </c>
      <c r="I2008" s="22" t="str">
        <f t="shared" si="598"/>
        <v/>
      </c>
      <c r="J2008" s="22" t="str">
        <f t="shared" si="608"/>
        <v/>
      </c>
      <c r="K2008" s="22" t="str">
        <f>IF(G2008&lt;&gt;"",IF(IFERROR(MATCH(TRUNC(G2008),ExcludeDateList,0),-1)&gt;-1,"",J2008),"")</f>
        <v/>
      </c>
      <c r="L2008" s="22" t="str">
        <f>IF(G2008&lt;&gt;"",IF(IFERROR(MATCH(TRUNC(G2008),ExcludeDateList,0),-1)&gt;-1,NA(),J2008),"")</f>
        <v/>
      </c>
      <c r="M2008" s="22" t="str">
        <f t="shared" si="609"/>
        <v/>
      </c>
      <c r="N2008" s="22" t="str">
        <f t="shared" si="599"/>
        <v/>
      </c>
      <c r="O2008" s="22" t="str">
        <f t="shared" si="610"/>
        <v/>
      </c>
      <c r="P2008" s="22" t="str">
        <f t="shared" si="600"/>
        <v/>
      </c>
      <c r="Q2008" s="22" t="str">
        <f t="shared" si="601"/>
        <v/>
      </c>
      <c r="R2008" s="22" t="str">
        <f t="shared" si="611"/>
        <v/>
      </c>
      <c r="S2008" s="22" t="str">
        <f t="shared" si="602"/>
        <v/>
      </c>
      <c r="T2008" s="22" t="str">
        <f t="shared" si="612"/>
        <v/>
      </c>
      <c r="U2008" s="22" t="str">
        <f t="shared" si="603"/>
        <v/>
      </c>
    </row>
    <row r="2009" spans="1:21" x14ac:dyDescent="0.25">
      <c r="A2009" s="21" t="str">
        <f>IF(INDEX('Predict Your Date Data (auto)'!A:A,ROW(A2009),1)&gt;0,INDEX('Predict Your Date Data (auto)'!A:A,ROW(A2009),1),"")</f>
        <v/>
      </c>
      <c r="B2009" s="21" t="str">
        <f>IF(A2009&lt;&gt;"",IF(IFERROR(MATCH(TRUNC(A2009),ExcludeDateList,0),-1)&gt;-1,"",TRUNC(A2009)),"")</f>
        <v/>
      </c>
      <c r="C2009" s="22" t="str">
        <f t="shared" si="604"/>
        <v/>
      </c>
      <c r="D2009" s="22" t="str">
        <f t="shared" si="605"/>
        <v/>
      </c>
      <c r="E2009" s="22" t="str">
        <f t="shared" si="606"/>
        <v/>
      </c>
      <c r="G2009" s="21" t="str">
        <f t="shared" si="607"/>
        <v/>
      </c>
      <c r="H2009" s="21" t="str">
        <f t="shared" si="597"/>
        <v/>
      </c>
      <c r="I2009" s="22" t="str">
        <f t="shared" si="598"/>
        <v/>
      </c>
      <c r="J2009" s="22" t="str">
        <f t="shared" si="608"/>
        <v/>
      </c>
      <c r="K2009" s="22" t="str">
        <f>IF(G2009&lt;&gt;"",IF(IFERROR(MATCH(TRUNC(G2009),ExcludeDateList,0),-1)&gt;-1,"",J2009),"")</f>
        <v/>
      </c>
      <c r="L2009" s="22" t="str">
        <f>IF(G2009&lt;&gt;"",IF(IFERROR(MATCH(TRUNC(G2009),ExcludeDateList,0),-1)&gt;-1,NA(),J2009),"")</f>
        <v/>
      </c>
      <c r="M2009" s="22" t="str">
        <f t="shared" si="609"/>
        <v/>
      </c>
      <c r="N2009" s="22" t="str">
        <f t="shared" si="599"/>
        <v/>
      </c>
      <c r="O2009" s="22" t="str">
        <f t="shared" si="610"/>
        <v/>
      </c>
      <c r="P2009" s="22" t="str">
        <f t="shared" si="600"/>
        <v/>
      </c>
      <c r="Q2009" s="22" t="str">
        <f t="shared" si="601"/>
        <v/>
      </c>
      <c r="R2009" s="22" t="str">
        <f t="shared" si="611"/>
        <v/>
      </c>
      <c r="S2009" s="22" t="str">
        <f t="shared" si="602"/>
        <v/>
      </c>
      <c r="T2009" s="22" t="str">
        <f t="shared" si="612"/>
        <v/>
      </c>
      <c r="U2009" s="22" t="str">
        <f t="shared" si="603"/>
        <v/>
      </c>
    </row>
    <row r="2010" spans="1:21" x14ac:dyDescent="0.25">
      <c r="A2010" s="21" t="str">
        <f>IF(INDEX('Predict Your Date Data (auto)'!A:A,ROW(A2010),1)&gt;0,INDEX('Predict Your Date Data (auto)'!A:A,ROW(A2010),1),"")</f>
        <v/>
      </c>
      <c r="B2010" s="21" t="str">
        <f>IF(A2010&lt;&gt;"",IF(IFERROR(MATCH(TRUNC(A2010),ExcludeDateList,0),-1)&gt;-1,"",TRUNC(A2010)),"")</f>
        <v/>
      </c>
      <c r="C2010" s="22" t="str">
        <f t="shared" si="604"/>
        <v/>
      </c>
      <c r="D2010" s="22" t="str">
        <f t="shared" si="605"/>
        <v/>
      </c>
      <c r="E2010" s="22" t="str">
        <f t="shared" si="606"/>
        <v/>
      </c>
      <c r="G2010" s="21" t="str">
        <f t="shared" si="607"/>
        <v/>
      </c>
      <c r="H2010" s="21" t="str">
        <f t="shared" si="597"/>
        <v/>
      </c>
      <c r="I2010" s="22" t="str">
        <f t="shared" si="598"/>
        <v/>
      </c>
      <c r="J2010" s="22" t="str">
        <f t="shared" si="608"/>
        <v/>
      </c>
      <c r="K2010" s="22" t="str">
        <f>IF(G2010&lt;&gt;"",IF(IFERROR(MATCH(TRUNC(G2010),ExcludeDateList,0),-1)&gt;-1,"",J2010),"")</f>
        <v/>
      </c>
      <c r="L2010" s="22" t="str">
        <f>IF(G2010&lt;&gt;"",IF(IFERROR(MATCH(TRUNC(G2010),ExcludeDateList,0),-1)&gt;-1,NA(),J2010),"")</f>
        <v/>
      </c>
      <c r="M2010" s="22" t="str">
        <f t="shared" si="609"/>
        <v/>
      </c>
      <c r="N2010" s="22" t="str">
        <f t="shared" si="599"/>
        <v/>
      </c>
      <c r="O2010" s="22" t="str">
        <f t="shared" si="610"/>
        <v/>
      </c>
      <c r="P2010" s="22" t="str">
        <f t="shared" si="600"/>
        <v/>
      </c>
      <c r="Q2010" s="22" t="str">
        <f t="shared" si="601"/>
        <v/>
      </c>
      <c r="R2010" s="22" t="str">
        <f t="shared" si="611"/>
        <v/>
      </c>
      <c r="S2010" s="22" t="str">
        <f t="shared" si="602"/>
        <v/>
      </c>
      <c r="T2010" s="22" t="str">
        <f t="shared" si="612"/>
        <v/>
      </c>
      <c r="U2010" s="22" t="str">
        <f t="shared" si="603"/>
        <v/>
      </c>
    </row>
    <row r="2011" spans="1:21" x14ac:dyDescent="0.25">
      <c r="A2011" s="21" t="str">
        <f>IF(INDEX('Predict Your Date Data (auto)'!A:A,ROW(A2011),1)&gt;0,INDEX('Predict Your Date Data (auto)'!A:A,ROW(A2011),1),"")</f>
        <v/>
      </c>
      <c r="B2011" s="21" t="str">
        <f>IF(A2011&lt;&gt;"",IF(IFERROR(MATCH(TRUNC(A2011),ExcludeDateList,0),-1)&gt;-1,"",TRUNC(A2011)),"")</f>
        <v/>
      </c>
      <c r="C2011" s="22" t="str">
        <f t="shared" si="604"/>
        <v/>
      </c>
      <c r="D2011" s="22" t="str">
        <f t="shared" si="605"/>
        <v/>
      </c>
      <c r="E2011" s="22" t="str">
        <f t="shared" si="606"/>
        <v/>
      </c>
      <c r="G2011" s="21" t="str">
        <f t="shared" si="607"/>
        <v/>
      </c>
      <c r="H2011" s="21" t="str">
        <f t="shared" si="597"/>
        <v/>
      </c>
      <c r="I2011" s="22" t="str">
        <f t="shared" si="598"/>
        <v/>
      </c>
      <c r="J2011" s="22" t="str">
        <f t="shared" si="608"/>
        <v/>
      </c>
      <c r="K2011" s="22" t="str">
        <f>IF(G2011&lt;&gt;"",IF(IFERROR(MATCH(TRUNC(G2011),ExcludeDateList,0),-1)&gt;-1,"",J2011),"")</f>
        <v/>
      </c>
      <c r="L2011" s="22" t="str">
        <f>IF(G2011&lt;&gt;"",IF(IFERROR(MATCH(TRUNC(G2011),ExcludeDateList,0),-1)&gt;-1,NA(),J2011),"")</f>
        <v/>
      </c>
      <c r="M2011" s="22" t="str">
        <f t="shared" si="609"/>
        <v/>
      </c>
      <c r="N2011" s="22" t="str">
        <f t="shared" si="599"/>
        <v/>
      </c>
      <c r="O2011" s="22" t="str">
        <f t="shared" si="610"/>
        <v/>
      </c>
      <c r="P2011" s="22" t="str">
        <f t="shared" si="600"/>
        <v/>
      </c>
      <c r="Q2011" s="22" t="str">
        <f t="shared" si="601"/>
        <v/>
      </c>
      <c r="R2011" s="22" t="str">
        <f t="shared" si="611"/>
        <v/>
      </c>
      <c r="S2011" s="22" t="str">
        <f t="shared" si="602"/>
        <v/>
      </c>
      <c r="T2011" s="22" t="str">
        <f t="shared" si="612"/>
        <v/>
      </c>
      <c r="U2011" s="22" t="str">
        <f t="shared" si="603"/>
        <v/>
      </c>
    </row>
    <row r="2012" spans="1:21" x14ac:dyDescent="0.25">
      <c r="A2012" s="21" t="str">
        <f>IF(INDEX('Predict Your Date Data (auto)'!A:A,ROW(A2012),1)&gt;0,INDEX('Predict Your Date Data (auto)'!A:A,ROW(A2012),1),"")</f>
        <v/>
      </c>
      <c r="B2012" s="21" t="str">
        <f>IF(A2012&lt;&gt;"",IF(IFERROR(MATCH(TRUNC(A2012),ExcludeDateList,0),-1)&gt;-1,"",TRUNC(A2012)),"")</f>
        <v/>
      </c>
      <c r="C2012" s="22" t="str">
        <f t="shared" si="604"/>
        <v/>
      </c>
      <c r="D2012" s="22" t="str">
        <f t="shared" si="605"/>
        <v/>
      </c>
      <c r="E2012" s="22" t="str">
        <f t="shared" si="606"/>
        <v/>
      </c>
      <c r="G2012" s="21" t="str">
        <f t="shared" si="607"/>
        <v/>
      </c>
      <c r="H2012" s="21" t="str">
        <f t="shared" si="597"/>
        <v/>
      </c>
      <c r="I2012" s="22" t="str">
        <f t="shared" si="598"/>
        <v/>
      </c>
      <c r="J2012" s="22" t="str">
        <f t="shared" si="608"/>
        <v/>
      </c>
      <c r="K2012" s="22" t="str">
        <f>IF(G2012&lt;&gt;"",IF(IFERROR(MATCH(TRUNC(G2012),ExcludeDateList,0),-1)&gt;-1,"",J2012),"")</f>
        <v/>
      </c>
      <c r="L2012" s="22" t="str">
        <f>IF(G2012&lt;&gt;"",IF(IFERROR(MATCH(TRUNC(G2012),ExcludeDateList,0),-1)&gt;-1,NA(),J2012),"")</f>
        <v/>
      </c>
      <c r="M2012" s="22" t="str">
        <f t="shared" si="609"/>
        <v/>
      </c>
      <c r="N2012" s="22" t="str">
        <f t="shared" si="599"/>
        <v/>
      </c>
      <c r="O2012" s="22" t="str">
        <f t="shared" si="610"/>
        <v/>
      </c>
      <c r="P2012" s="22" t="str">
        <f t="shared" si="600"/>
        <v/>
      </c>
      <c r="Q2012" s="22" t="str">
        <f t="shared" si="601"/>
        <v/>
      </c>
      <c r="R2012" s="22" t="str">
        <f t="shared" si="611"/>
        <v/>
      </c>
      <c r="S2012" s="22" t="str">
        <f t="shared" si="602"/>
        <v/>
      </c>
      <c r="T2012" s="22" t="str">
        <f t="shared" si="612"/>
        <v/>
      </c>
      <c r="U2012" s="22" t="str">
        <f t="shared" si="603"/>
        <v/>
      </c>
    </row>
    <row r="2013" spans="1:21" x14ac:dyDescent="0.25">
      <c r="A2013" s="21" t="str">
        <f>IF(INDEX('Predict Your Date Data (auto)'!A:A,ROW(A2013),1)&gt;0,INDEX('Predict Your Date Data (auto)'!A:A,ROW(A2013),1),"")</f>
        <v/>
      </c>
      <c r="B2013" s="21" t="str">
        <f>IF(A2013&lt;&gt;"",IF(IFERROR(MATCH(TRUNC(A2013),ExcludeDateList,0),-1)&gt;-1,"",TRUNC(A2013)),"")</f>
        <v/>
      </c>
      <c r="C2013" s="22" t="str">
        <f t="shared" si="604"/>
        <v/>
      </c>
      <c r="D2013" s="22" t="str">
        <f t="shared" si="605"/>
        <v/>
      </c>
      <c r="E2013" s="22" t="str">
        <f t="shared" si="606"/>
        <v/>
      </c>
      <c r="G2013" s="21" t="str">
        <f t="shared" si="607"/>
        <v/>
      </c>
      <c r="H2013" s="21" t="str">
        <f t="shared" si="597"/>
        <v/>
      </c>
      <c r="I2013" s="22" t="str">
        <f t="shared" si="598"/>
        <v/>
      </c>
      <c r="J2013" s="22" t="str">
        <f t="shared" si="608"/>
        <v/>
      </c>
      <c r="K2013" s="22" t="str">
        <f>IF(G2013&lt;&gt;"",IF(IFERROR(MATCH(TRUNC(G2013),ExcludeDateList,0),-1)&gt;-1,"",J2013),"")</f>
        <v/>
      </c>
      <c r="L2013" s="22" t="str">
        <f>IF(G2013&lt;&gt;"",IF(IFERROR(MATCH(TRUNC(G2013),ExcludeDateList,0),-1)&gt;-1,NA(),J2013),"")</f>
        <v/>
      </c>
      <c r="M2013" s="22" t="str">
        <f t="shared" si="609"/>
        <v/>
      </c>
      <c r="N2013" s="22" t="str">
        <f t="shared" si="599"/>
        <v/>
      </c>
      <c r="O2013" s="22" t="str">
        <f t="shared" si="610"/>
        <v/>
      </c>
      <c r="P2013" s="22" t="str">
        <f t="shared" si="600"/>
        <v/>
      </c>
      <c r="Q2013" s="22" t="str">
        <f t="shared" si="601"/>
        <v/>
      </c>
      <c r="R2013" s="22" t="str">
        <f t="shared" si="611"/>
        <v/>
      </c>
      <c r="S2013" s="22" t="str">
        <f t="shared" si="602"/>
        <v/>
      </c>
      <c r="T2013" s="22" t="str">
        <f t="shared" si="612"/>
        <v/>
      </c>
      <c r="U2013" s="22" t="str">
        <f t="shared" si="603"/>
        <v/>
      </c>
    </row>
    <row r="2014" spans="1:21" x14ac:dyDescent="0.25">
      <c r="A2014" s="21" t="str">
        <f>IF(INDEX('Predict Your Date Data (auto)'!A:A,ROW(A2014),1)&gt;0,INDEX('Predict Your Date Data (auto)'!A:A,ROW(A2014),1),"")</f>
        <v/>
      </c>
      <c r="B2014" s="21" t="str">
        <f>IF(A2014&lt;&gt;"",IF(IFERROR(MATCH(TRUNC(A2014),ExcludeDateList,0),-1)&gt;-1,"",TRUNC(A2014)),"")</f>
        <v/>
      </c>
      <c r="C2014" s="22" t="str">
        <f t="shared" si="604"/>
        <v/>
      </c>
      <c r="D2014" s="22" t="str">
        <f t="shared" si="605"/>
        <v/>
      </c>
      <c r="E2014" s="22" t="str">
        <f t="shared" si="606"/>
        <v/>
      </c>
      <c r="G2014" s="21" t="str">
        <f t="shared" si="607"/>
        <v/>
      </c>
      <c r="H2014" s="21" t="str">
        <f t="shared" si="597"/>
        <v/>
      </c>
      <c r="I2014" s="22" t="str">
        <f t="shared" si="598"/>
        <v/>
      </c>
      <c r="J2014" s="22" t="str">
        <f t="shared" si="608"/>
        <v/>
      </c>
      <c r="K2014" s="22" t="str">
        <f>IF(G2014&lt;&gt;"",IF(IFERROR(MATCH(TRUNC(G2014),ExcludeDateList,0),-1)&gt;-1,"",J2014),"")</f>
        <v/>
      </c>
      <c r="L2014" s="22" t="str">
        <f>IF(G2014&lt;&gt;"",IF(IFERROR(MATCH(TRUNC(G2014),ExcludeDateList,0),-1)&gt;-1,NA(),J2014),"")</f>
        <v/>
      </c>
      <c r="M2014" s="22" t="str">
        <f t="shared" si="609"/>
        <v/>
      </c>
      <c r="N2014" s="22" t="str">
        <f t="shared" si="599"/>
        <v/>
      </c>
      <c r="O2014" s="22" t="str">
        <f t="shared" si="610"/>
        <v/>
      </c>
      <c r="P2014" s="22" t="str">
        <f t="shared" si="600"/>
        <v/>
      </c>
      <c r="Q2014" s="22" t="str">
        <f t="shared" si="601"/>
        <v/>
      </c>
      <c r="R2014" s="22" t="str">
        <f t="shared" si="611"/>
        <v/>
      </c>
      <c r="S2014" s="22" t="str">
        <f t="shared" si="602"/>
        <v/>
      </c>
      <c r="T2014" s="22" t="str">
        <f t="shared" si="612"/>
        <v/>
      </c>
      <c r="U2014" s="22" t="str">
        <f t="shared" si="603"/>
        <v/>
      </c>
    </row>
    <row r="2015" spans="1:21" x14ac:dyDescent="0.25">
      <c r="A2015" s="21" t="str">
        <f>IF(INDEX('Predict Your Date Data (auto)'!A:A,ROW(A2015),1)&gt;0,INDEX('Predict Your Date Data (auto)'!A:A,ROW(A2015),1),"")</f>
        <v/>
      </c>
      <c r="B2015" s="21" t="str">
        <f>IF(A2015&lt;&gt;"",IF(IFERROR(MATCH(TRUNC(A2015),ExcludeDateList,0),-1)&gt;-1,"",TRUNC(A2015)),"")</f>
        <v/>
      </c>
      <c r="C2015" s="22" t="str">
        <f t="shared" si="604"/>
        <v/>
      </c>
      <c r="D2015" s="22" t="str">
        <f t="shared" si="605"/>
        <v/>
      </c>
      <c r="E2015" s="22" t="str">
        <f t="shared" si="606"/>
        <v/>
      </c>
      <c r="G2015" s="21" t="str">
        <f t="shared" si="607"/>
        <v/>
      </c>
      <c r="H2015" s="21" t="str">
        <f t="shared" si="597"/>
        <v/>
      </c>
      <c r="I2015" s="22" t="str">
        <f t="shared" si="598"/>
        <v/>
      </c>
      <c r="J2015" s="22" t="str">
        <f t="shared" si="608"/>
        <v/>
      </c>
      <c r="K2015" s="22" t="str">
        <f>IF(G2015&lt;&gt;"",IF(IFERROR(MATCH(TRUNC(G2015),ExcludeDateList,0),-1)&gt;-1,"",J2015),"")</f>
        <v/>
      </c>
      <c r="L2015" s="22" t="str">
        <f>IF(G2015&lt;&gt;"",IF(IFERROR(MATCH(TRUNC(G2015),ExcludeDateList,0),-1)&gt;-1,NA(),J2015),"")</f>
        <v/>
      </c>
      <c r="M2015" s="22" t="str">
        <f t="shared" si="609"/>
        <v/>
      </c>
      <c r="N2015" s="22" t="str">
        <f t="shared" si="599"/>
        <v/>
      </c>
      <c r="O2015" s="22" t="str">
        <f t="shared" si="610"/>
        <v/>
      </c>
      <c r="P2015" s="22" t="str">
        <f t="shared" si="600"/>
        <v/>
      </c>
      <c r="Q2015" s="22" t="str">
        <f t="shared" si="601"/>
        <v/>
      </c>
      <c r="R2015" s="22" t="str">
        <f t="shared" si="611"/>
        <v/>
      </c>
      <c r="S2015" s="22" t="str">
        <f t="shared" si="602"/>
        <v/>
      </c>
      <c r="T2015" s="22" t="str">
        <f t="shared" si="612"/>
        <v/>
      </c>
      <c r="U2015" s="22" t="str">
        <f t="shared" si="603"/>
        <v/>
      </c>
    </row>
    <row r="2016" spans="1:21" x14ac:dyDescent="0.25">
      <c r="A2016" s="21" t="str">
        <f>IF(INDEX('Predict Your Date Data (auto)'!A:A,ROW(A2016),1)&gt;0,INDEX('Predict Your Date Data (auto)'!A:A,ROW(A2016),1),"")</f>
        <v/>
      </c>
      <c r="B2016" s="21" t="str">
        <f>IF(A2016&lt;&gt;"",IF(IFERROR(MATCH(TRUNC(A2016),ExcludeDateList,0),-1)&gt;-1,"",TRUNC(A2016)),"")</f>
        <v/>
      </c>
      <c r="C2016" s="22" t="str">
        <f t="shared" si="604"/>
        <v/>
      </c>
      <c r="D2016" s="22" t="str">
        <f t="shared" si="605"/>
        <v/>
      </c>
      <c r="E2016" s="22" t="str">
        <f t="shared" si="606"/>
        <v/>
      </c>
      <c r="G2016" s="21" t="str">
        <f t="shared" si="607"/>
        <v/>
      </c>
      <c r="H2016" s="21" t="str">
        <f t="shared" si="597"/>
        <v/>
      </c>
      <c r="I2016" s="22" t="str">
        <f t="shared" si="598"/>
        <v/>
      </c>
      <c r="J2016" s="22" t="str">
        <f t="shared" si="608"/>
        <v/>
      </c>
      <c r="K2016" s="22" t="str">
        <f>IF(G2016&lt;&gt;"",IF(IFERROR(MATCH(TRUNC(G2016),ExcludeDateList,0),-1)&gt;-1,"",J2016),"")</f>
        <v/>
      </c>
      <c r="L2016" s="22" t="str">
        <f>IF(G2016&lt;&gt;"",IF(IFERROR(MATCH(TRUNC(G2016),ExcludeDateList,0),-1)&gt;-1,NA(),J2016),"")</f>
        <v/>
      </c>
      <c r="M2016" s="22" t="str">
        <f t="shared" si="609"/>
        <v/>
      </c>
      <c r="N2016" s="22" t="str">
        <f t="shared" si="599"/>
        <v/>
      </c>
      <c r="O2016" s="22" t="str">
        <f t="shared" si="610"/>
        <v/>
      </c>
      <c r="P2016" s="22" t="str">
        <f t="shared" si="600"/>
        <v/>
      </c>
      <c r="Q2016" s="22" t="str">
        <f t="shared" si="601"/>
        <v/>
      </c>
      <c r="R2016" s="22" t="str">
        <f t="shared" si="611"/>
        <v/>
      </c>
      <c r="S2016" s="22" t="str">
        <f t="shared" si="602"/>
        <v/>
      </c>
      <c r="T2016" s="22" t="str">
        <f t="shared" si="612"/>
        <v/>
      </c>
      <c r="U2016" s="22" t="str">
        <f t="shared" si="603"/>
        <v/>
      </c>
    </row>
    <row r="2017" spans="1:21" x14ac:dyDescent="0.25">
      <c r="A2017" s="21" t="str">
        <f>IF(INDEX('Predict Your Date Data (auto)'!A:A,ROW(A2017),1)&gt;0,INDEX('Predict Your Date Data (auto)'!A:A,ROW(A2017),1),"")</f>
        <v/>
      </c>
      <c r="B2017" s="21" t="str">
        <f>IF(A2017&lt;&gt;"",IF(IFERROR(MATCH(TRUNC(A2017),ExcludeDateList,0),-1)&gt;-1,"",TRUNC(A2017)),"")</f>
        <v/>
      </c>
      <c r="C2017" s="22" t="str">
        <f t="shared" si="604"/>
        <v/>
      </c>
      <c r="D2017" s="22" t="str">
        <f t="shared" si="605"/>
        <v/>
      </c>
      <c r="E2017" s="22" t="str">
        <f t="shared" si="606"/>
        <v/>
      </c>
      <c r="G2017" s="21" t="str">
        <f t="shared" si="607"/>
        <v/>
      </c>
      <c r="H2017" s="21" t="str">
        <f t="shared" si="597"/>
        <v/>
      </c>
      <c r="I2017" s="22" t="str">
        <f t="shared" si="598"/>
        <v/>
      </c>
      <c r="J2017" s="22" t="str">
        <f t="shared" si="608"/>
        <v/>
      </c>
      <c r="K2017" s="22" t="str">
        <f>IF(G2017&lt;&gt;"",IF(IFERROR(MATCH(TRUNC(G2017),ExcludeDateList,0),-1)&gt;-1,"",J2017),"")</f>
        <v/>
      </c>
      <c r="L2017" s="22" t="str">
        <f>IF(G2017&lt;&gt;"",IF(IFERROR(MATCH(TRUNC(G2017),ExcludeDateList,0),-1)&gt;-1,NA(),J2017),"")</f>
        <v/>
      </c>
      <c r="M2017" s="22" t="str">
        <f t="shared" si="609"/>
        <v/>
      </c>
      <c r="N2017" s="22" t="str">
        <f t="shared" si="599"/>
        <v/>
      </c>
      <c r="O2017" s="22" t="str">
        <f t="shared" si="610"/>
        <v/>
      </c>
      <c r="P2017" s="22" t="str">
        <f t="shared" si="600"/>
        <v/>
      </c>
      <c r="Q2017" s="22" t="str">
        <f t="shared" si="601"/>
        <v/>
      </c>
      <c r="R2017" s="22" t="str">
        <f t="shared" si="611"/>
        <v/>
      </c>
      <c r="S2017" s="22" t="str">
        <f t="shared" si="602"/>
        <v/>
      </c>
      <c r="T2017" s="22" t="str">
        <f t="shared" si="612"/>
        <v/>
      </c>
      <c r="U2017" s="22" t="str">
        <f t="shared" si="603"/>
        <v/>
      </c>
    </row>
    <row r="2018" spans="1:21" x14ac:dyDescent="0.25">
      <c r="A2018" s="21" t="str">
        <f>IF(INDEX('Predict Your Date Data (auto)'!A:A,ROW(A2018),1)&gt;0,INDEX('Predict Your Date Data (auto)'!A:A,ROW(A2018),1),"")</f>
        <v/>
      </c>
      <c r="B2018" s="21" t="str">
        <f>IF(A2018&lt;&gt;"",IF(IFERROR(MATCH(TRUNC(A2018),ExcludeDateList,0),-1)&gt;-1,"",TRUNC(A2018)),"")</f>
        <v/>
      </c>
      <c r="C2018" s="22" t="str">
        <f t="shared" si="604"/>
        <v/>
      </c>
      <c r="D2018" s="22" t="str">
        <f t="shared" si="605"/>
        <v/>
      </c>
      <c r="E2018" s="22" t="str">
        <f t="shared" si="606"/>
        <v/>
      </c>
      <c r="G2018" s="21" t="str">
        <f t="shared" si="607"/>
        <v/>
      </c>
      <c r="H2018" s="21" t="str">
        <f t="shared" si="597"/>
        <v/>
      </c>
      <c r="I2018" s="22" t="str">
        <f t="shared" si="598"/>
        <v/>
      </c>
      <c r="J2018" s="22" t="str">
        <f t="shared" si="608"/>
        <v/>
      </c>
      <c r="K2018" s="22" t="str">
        <f>IF(G2018&lt;&gt;"",IF(IFERROR(MATCH(TRUNC(G2018),ExcludeDateList,0),-1)&gt;-1,"",J2018),"")</f>
        <v/>
      </c>
      <c r="L2018" s="22" t="str">
        <f>IF(G2018&lt;&gt;"",IF(IFERROR(MATCH(TRUNC(G2018),ExcludeDateList,0),-1)&gt;-1,NA(),J2018),"")</f>
        <v/>
      </c>
      <c r="M2018" s="22" t="str">
        <f t="shared" si="609"/>
        <v/>
      </c>
      <c r="N2018" s="22" t="str">
        <f t="shared" si="599"/>
        <v/>
      </c>
      <c r="O2018" s="22" t="str">
        <f t="shared" si="610"/>
        <v/>
      </c>
      <c r="P2018" s="22" t="str">
        <f t="shared" si="600"/>
        <v/>
      </c>
      <c r="Q2018" s="22" t="str">
        <f t="shared" si="601"/>
        <v/>
      </c>
      <c r="R2018" s="22" t="str">
        <f t="shared" si="611"/>
        <v/>
      </c>
      <c r="S2018" s="22" t="str">
        <f t="shared" si="602"/>
        <v/>
      </c>
      <c r="T2018" s="22" t="str">
        <f t="shared" si="612"/>
        <v/>
      </c>
      <c r="U2018" s="22" t="str">
        <f t="shared" si="603"/>
        <v/>
      </c>
    </row>
    <row r="2019" spans="1:21" x14ac:dyDescent="0.25">
      <c r="A2019" s="21" t="str">
        <f>IF(INDEX('Predict Your Date Data (auto)'!A:A,ROW(A2019),1)&gt;0,INDEX('Predict Your Date Data (auto)'!A:A,ROW(A2019),1),"")</f>
        <v/>
      </c>
      <c r="B2019" s="21" t="str">
        <f>IF(A2019&lt;&gt;"",IF(IFERROR(MATCH(TRUNC(A2019),ExcludeDateList,0),-1)&gt;-1,"",TRUNC(A2019)),"")</f>
        <v/>
      </c>
      <c r="C2019" s="22" t="str">
        <f t="shared" si="604"/>
        <v/>
      </c>
      <c r="D2019" s="22" t="str">
        <f t="shared" si="605"/>
        <v/>
      </c>
      <c r="E2019" s="22" t="str">
        <f t="shared" si="606"/>
        <v/>
      </c>
      <c r="G2019" s="21" t="str">
        <f t="shared" si="607"/>
        <v/>
      </c>
      <c r="H2019" s="21" t="str">
        <f t="shared" si="597"/>
        <v/>
      </c>
      <c r="I2019" s="22" t="str">
        <f t="shared" si="598"/>
        <v/>
      </c>
      <c r="J2019" s="22" t="str">
        <f t="shared" si="608"/>
        <v/>
      </c>
      <c r="K2019" s="22" t="str">
        <f>IF(G2019&lt;&gt;"",IF(IFERROR(MATCH(TRUNC(G2019),ExcludeDateList,0),-1)&gt;-1,"",J2019),"")</f>
        <v/>
      </c>
      <c r="L2019" s="22" t="str">
        <f>IF(G2019&lt;&gt;"",IF(IFERROR(MATCH(TRUNC(G2019),ExcludeDateList,0),-1)&gt;-1,NA(),J2019),"")</f>
        <v/>
      </c>
      <c r="M2019" s="22" t="str">
        <f t="shared" si="609"/>
        <v/>
      </c>
      <c r="N2019" s="22" t="str">
        <f t="shared" si="599"/>
        <v/>
      </c>
      <c r="O2019" s="22" t="str">
        <f t="shared" si="610"/>
        <v/>
      </c>
      <c r="P2019" s="22" t="str">
        <f t="shared" si="600"/>
        <v/>
      </c>
      <c r="Q2019" s="22" t="str">
        <f t="shared" si="601"/>
        <v/>
      </c>
      <c r="R2019" s="22" t="str">
        <f t="shared" si="611"/>
        <v/>
      </c>
      <c r="S2019" s="22" t="str">
        <f t="shared" si="602"/>
        <v/>
      </c>
      <c r="T2019" s="22" t="str">
        <f t="shared" si="612"/>
        <v/>
      </c>
      <c r="U2019" s="22" t="str">
        <f t="shared" si="603"/>
        <v/>
      </c>
    </row>
    <row r="2020" spans="1:21" x14ac:dyDescent="0.25">
      <c r="A2020" s="21" t="str">
        <f>IF(INDEX('Predict Your Date Data (auto)'!A:A,ROW(A2020),1)&gt;0,INDEX('Predict Your Date Data (auto)'!A:A,ROW(A2020),1),"")</f>
        <v/>
      </c>
      <c r="B2020" s="21" t="str">
        <f>IF(A2020&lt;&gt;"",IF(IFERROR(MATCH(TRUNC(A2020),ExcludeDateList,0),-1)&gt;-1,"",TRUNC(A2020)),"")</f>
        <v/>
      </c>
      <c r="C2020" s="22" t="str">
        <f t="shared" si="604"/>
        <v/>
      </c>
      <c r="D2020" s="22" t="str">
        <f t="shared" si="605"/>
        <v/>
      </c>
      <c r="E2020" s="22" t="str">
        <f t="shared" si="606"/>
        <v/>
      </c>
      <c r="G2020" s="21" t="str">
        <f t="shared" si="607"/>
        <v/>
      </c>
      <c r="H2020" s="21" t="str">
        <f t="shared" si="597"/>
        <v/>
      </c>
      <c r="I2020" s="22" t="str">
        <f t="shared" si="598"/>
        <v/>
      </c>
      <c r="J2020" s="22" t="str">
        <f t="shared" si="608"/>
        <v/>
      </c>
      <c r="K2020" s="22" t="str">
        <f>IF(G2020&lt;&gt;"",IF(IFERROR(MATCH(TRUNC(G2020),ExcludeDateList,0),-1)&gt;-1,"",J2020),"")</f>
        <v/>
      </c>
      <c r="L2020" s="22" t="str">
        <f>IF(G2020&lt;&gt;"",IF(IFERROR(MATCH(TRUNC(G2020),ExcludeDateList,0),-1)&gt;-1,NA(),J2020),"")</f>
        <v/>
      </c>
      <c r="M2020" s="22" t="str">
        <f t="shared" si="609"/>
        <v/>
      </c>
      <c r="N2020" s="22" t="str">
        <f t="shared" si="599"/>
        <v/>
      </c>
      <c r="O2020" s="22" t="str">
        <f t="shared" si="610"/>
        <v/>
      </c>
      <c r="P2020" s="22" t="str">
        <f t="shared" si="600"/>
        <v/>
      </c>
      <c r="Q2020" s="22" t="str">
        <f t="shared" si="601"/>
        <v/>
      </c>
      <c r="R2020" s="22" t="str">
        <f t="shared" si="611"/>
        <v/>
      </c>
      <c r="S2020" s="22" t="str">
        <f t="shared" si="602"/>
        <v/>
      </c>
      <c r="T2020" s="22" t="str">
        <f t="shared" si="612"/>
        <v/>
      </c>
      <c r="U2020" s="22" t="str">
        <f t="shared" si="603"/>
        <v/>
      </c>
    </row>
    <row r="2021" spans="1:21" x14ac:dyDescent="0.25">
      <c r="A2021" s="21" t="str">
        <f>IF(INDEX('Predict Your Date Data (auto)'!A:A,ROW(A2021),1)&gt;0,INDEX('Predict Your Date Data (auto)'!A:A,ROW(A2021),1),"")</f>
        <v/>
      </c>
      <c r="B2021" s="21" t="str">
        <f>IF(A2021&lt;&gt;"",IF(IFERROR(MATCH(TRUNC(A2021),ExcludeDateList,0),-1)&gt;-1,"",TRUNC(A2021)),"")</f>
        <v/>
      </c>
      <c r="C2021" s="22" t="str">
        <f t="shared" si="604"/>
        <v/>
      </c>
      <c r="D2021" s="22" t="str">
        <f t="shared" si="605"/>
        <v/>
      </c>
      <c r="E2021" s="22" t="str">
        <f t="shared" si="606"/>
        <v/>
      </c>
      <c r="G2021" s="21" t="str">
        <f t="shared" si="607"/>
        <v/>
      </c>
      <c r="H2021" s="21" t="str">
        <f t="shared" si="597"/>
        <v/>
      </c>
      <c r="I2021" s="22" t="str">
        <f t="shared" si="598"/>
        <v/>
      </c>
      <c r="J2021" s="22" t="str">
        <f t="shared" si="608"/>
        <v/>
      </c>
      <c r="K2021" s="22" t="str">
        <f>IF(G2021&lt;&gt;"",IF(IFERROR(MATCH(TRUNC(G2021),ExcludeDateList,0),-1)&gt;-1,"",J2021),"")</f>
        <v/>
      </c>
      <c r="L2021" s="22" t="str">
        <f>IF(G2021&lt;&gt;"",IF(IFERROR(MATCH(TRUNC(G2021),ExcludeDateList,0),-1)&gt;-1,NA(),J2021),"")</f>
        <v/>
      </c>
      <c r="M2021" s="22" t="str">
        <f t="shared" si="609"/>
        <v/>
      </c>
      <c r="N2021" s="22" t="str">
        <f t="shared" si="599"/>
        <v/>
      </c>
      <c r="O2021" s="22" t="str">
        <f t="shared" si="610"/>
        <v/>
      </c>
      <c r="P2021" s="22" t="str">
        <f t="shared" si="600"/>
        <v/>
      </c>
      <c r="Q2021" s="22" t="str">
        <f t="shared" si="601"/>
        <v/>
      </c>
      <c r="R2021" s="22" t="str">
        <f t="shared" si="611"/>
        <v/>
      </c>
      <c r="S2021" s="22" t="str">
        <f t="shared" si="602"/>
        <v/>
      </c>
      <c r="T2021" s="22" t="str">
        <f t="shared" si="612"/>
        <v/>
      </c>
      <c r="U2021" s="22" t="str">
        <f t="shared" si="603"/>
        <v/>
      </c>
    </row>
    <row r="2022" spans="1:21" x14ac:dyDescent="0.25">
      <c r="A2022" s="21" t="str">
        <f>IF(INDEX('Predict Your Date Data (auto)'!A:A,ROW(A2022),1)&gt;0,INDEX('Predict Your Date Data (auto)'!A:A,ROW(A2022),1),"")</f>
        <v/>
      </c>
      <c r="B2022" s="21" t="str">
        <f>IF(A2022&lt;&gt;"",IF(IFERROR(MATCH(TRUNC(A2022),ExcludeDateList,0),-1)&gt;-1,"",TRUNC(A2022)),"")</f>
        <v/>
      </c>
      <c r="C2022" s="22" t="str">
        <f t="shared" si="604"/>
        <v/>
      </c>
      <c r="D2022" s="22" t="str">
        <f t="shared" si="605"/>
        <v/>
      </c>
      <c r="E2022" s="22" t="str">
        <f t="shared" si="606"/>
        <v/>
      </c>
      <c r="G2022" s="21" t="str">
        <f t="shared" si="607"/>
        <v/>
      </c>
      <c r="H2022" s="21" t="str">
        <f t="shared" si="597"/>
        <v/>
      </c>
      <c r="I2022" s="22" t="str">
        <f t="shared" si="598"/>
        <v/>
      </c>
      <c r="J2022" s="22" t="str">
        <f t="shared" si="608"/>
        <v/>
      </c>
      <c r="K2022" s="22" t="str">
        <f>IF(G2022&lt;&gt;"",IF(IFERROR(MATCH(TRUNC(G2022),ExcludeDateList,0),-1)&gt;-1,"",J2022),"")</f>
        <v/>
      </c>
      <c r="L2022" s="22" t="str">
        <f>IF(G2022&lt;&gt;"",IF(IFERROR(MATCH(TRUNC(G2022),ExcludeDateList,0),-1)&gt;-1,NA(),J2022),"")</f>
        <v/>
      </c>
      <c r="M2022" s="22" t="str">
        <f t="shared" si="609"/>
        <v/>
      </c>
      <c r="N2022" s="22" t="str">
        <f t="shared" si="599"/>
        <v/>
      </c>
      <c r="O2022" s="22" t="str">
        <f t="shared" si="610"/>
        <v/>
      </c>
      <c r="P2022" s="22" t="str">
        <f t="shared" si="600"/>
        <v/>
      </c>
      <c r="Q2022" s="22" t="str">
        <f t="shared" si="601"/>
        <v/>
      </c>
      <c r="R2022" s="22" t="str">
        <f t="shared" si="611"/>
        <v/>
      </c>
      <c r="S2022" s="22" t="str">
        <f t="shared" si="602"/>
        <v/>
      </c>
      <c r="T2022" s="22" t="str">
        <f t="shared" si="612"/>
        <v/>
      </c>
      <c r="U2022" s="22" t="str">
        <f t="shared" si="603"/>
        <v/>
      </c>
    </row>
    <row r="2023" spans="1:21" x14ac:dyDescent="0.25">
      <c r="A2023" s="21" t="str">
        <f>IF(INDEX('Predict Your Date Data (auto)'!A:A,ROW(A2023),1)&gt;0,INDEX('Predict Your Date Data (auto)'!A:A,ROW(A2023),1),"")</f>
        <v/>
      </c>
      <c r="B2023" s="21" t="str">
        <f>IF(A2023&lt;&gt;"",IF(IFERROR(MATCH(TRUNC(A2023),ExcludeDateList,0),-1)&gt;-1,"",TRUNC(A2023)),"")</f>
        <v/>
      </c>
      <c r="C2023" s="22" t="str">
        <f t="shared" si="604"/>
        <v/>
      </c>
      <c r="D2023" s="22" t="str">
        <f t="shared" si="605"/>
        <v/>
      </c>
      <c r="E2023" s="22" t="str">
        <f t="shared" si="606"/>
        <v/>
      </c>
      <c r="G2023" s="21" t="str">
        <f t="shared" si="607"/>
        <v/>
      </c>
      <c r="H2023" s="21" t="str">
        <f t="shared" si="597"/>
        <v/>
      </c>
      <c r="I2023" s="22" t="str">
        <f t="shared" si="598"/>
        <v/>
      </c>
      <c r="J2023" s="22" t="str">
        <f t="shared" si="608"/>
        <v/>
      </c>
      <c r="K2023" s="22" t="str">
        <f>IF(G2023&lt;&gt;"",IF(IFERROR(MATCH(TRUNC(G2023),ExcludeDateList,0),-1)&gt;-1,"",J2023),"")</f>
        <v/>
      </c>
      <c r="L2023" s="22" t="str">
        <f>IF(G2023&lt;&gt;"",IF(IFERROR(MATCH(TRUNC(G2023),ExcludeDateList,0),-1)&gt;-1,NA(),J2023),"")</f>
        <v/>
      </c>
      <c r="M2023" s="22" t="str">
        <f t="shared" si="609"/>
        <v/>
      </c>
      <c r="N2023" s="22" t="str">
        <f t="shared" si="599"/>
        <v/>
      </c>
      <c r="O2023" s="22" t="str">
        <f t="shared" si="610"/>
        <v/>
      </c>
      <c r="P2023" s="22" t="str">
        <f t="shared" si="600"/>
        <v/>
      </c>
      <c r="Q2023" s="22" t="str">
        <f t="shared" si="601"/>
        <v/>
      </c>
      <c r="R2023" s="22" t="str">
        <f t="shared" si="611"/>
        <v/>
      </c>
      <c r="S2023" s="22" t="str">
        <f t="shared" si="602"/>
        <v/>
      </c>
      <c r="T2023" s="22" t="str">
        <f t="shared" si="612"/>
        <v/>
      </c>
      <c r="U2023" s="22" t="str">
        <f t="shared" si="603"/>
        <v/>
      </c>
    </row>
    <row r="2024" spans="1:21" x14ac:dyDescent="0.25">
      <c r="A2024" s="21" t="str">
        <f>IF(INDEX('Predict Your Date Data (auto)'!A:A,ROW(A2024),1)&gt;0,INDEX('Predict Your Date Data (auto)'!A:A,ROW(A2024),1),"")</f>
        <v/>
      </c>
      <c r="B2024" s="21" t="str">
        <f>IF(A2024&lt;&gt;"",IF(IFERROR(MATCH(TRUNC(A2024),ExcludeDateList,0),-1)&gt;-1,"",TRUNC(A2024)),"")</f>
        <v/>
      </c>
      <c r="C2024" s="22" t="str">
        <f t="shared" si="604"/>
        <v/>
      </c>
      <c r="D2024" s="22" t="str">
        <f t="shared" si="605"/>
        <v/>
      </c>
      <c r="E2024" s="22" t="str">
        <f t="shared" si="606"/>
        <v/>
      </c>
      <c r="G2024" s="21" t="str">
        <f t="shared" si="607"/>
        <v/>
      </c>
      <c r="H2024" s="21" t="str">
        <f t="shared" si="597"/>
        <v/>
      </c>
      <c r="I2024" s="22" t="str">
        <f t="shared" si="598"/>
        <v/>
      </c>
      <c r="J2024" s="22" t="str">
        <f t="shared" si="608"/>
        <v/>
      </c>
      <c r="K2024" s="22" t="str">
        <f>IF(G2024&lt;&gt;"",IF(IFERROR(MATCH(TRUNC(G2024),ExcludeDateList,0),-1)&gt;-1,"",J2024),"")</f>
        <v/>
      </c>
      <c r="L2024" s="22" t="str">
        <f>IF(G2024&lt;&gt;"",IF(IFERROR(MATCH(TRUNC(G2024),ExcludeDateList,0),-1)&gt;-1,NA(),J2024),"")</f>
        <v/>
      </c>
      <c r="M2024" s="22" t="str">
        <f t="shared" si="609"/>
        <v/>
      </c>
      <c r="N2024" s="22" t="str">
        <f t="shared" si="599"/>
        <v/>
      </c>
      <c r="O2024" s="22" t="str">
        <f t="shared" si="610"/>
        <v/>
      </c>
      <c r="P2024" s="22" t="str">
        <f t="shared" si="600"/>
        <v/>
      </c>
      <c r="Q2024" s="22" t="str">
        <f t="shared" si="601"/>
        <v/>
      </c>
      <c r="R2024" s="22" t="str">
        <f t="shared" si="611"/>
        <v/>
      </c>
      <c r="S2024" s="22" t="str">
        <f t="shared" si="602"/>
        <v/>
      </c>
      <c r="T2024" s="22" t="str">
        <f t="shared" si="612"/>
        <v/>
      </c>
      <c r="U2024" s="22" t="str">
        <f t="shared" si="603"/>
        <v/>
      </c>
    </row>
    <row r="2025" spans="1:21" x14ac:dyDescent="0.25">
      <c r="A2025" s="21" t="str">
        <f>IF(INDEX('Predict Your Date Data (auto)'!A:A,ROW(A2025),1)&gt;0,INDEX('Predict Your Date Data (auto)'!A:A,ROW(A2025),1),"")</f>
        <v/>
      </c>
      <c r="B2025" s="21" t="str">
        <f>IF(A2025&lt;&gt;"",IF(IFERROR(MATCH(TRUNC(A2025),ExcludeDateList,0),-1)&gt;-1,"",TRUNC(A2025)),"")</f>
        <v/>
      </c>
      <c r="C2025" s="22" t="str">
        <f t="shared" si="604"/>
        <v/>
      </c>
      <c r="D2025" s="22" t="str">
        <f t="shared" si="605"/>
        <v/>
      </c>
      <c r="E2025" s="22" t="str">
        <f t="shared" si="606"/>
        <v/>
      </c>
      <c r="G2025" s="21" t="str">
        <f t="shared" si="607"/>
        <v/>
      </c>
      <c r="H2025" s="21" t="str">
        <f t="shared" si="597"/>
        <v/>
      </c>
      <c r="I2025" s="22" t="str">
        <f t="shared" si="598"/>
        <v/>
      </c>
      <c r="J2025" s="22" t="str">
        <f t="shared" si="608"/>
        <v/>
      </c>
      <c r="K2025" s="22" t="str">
        <f>IF(G2025&lt;&gt;"",IF(IFERROR(MATCH(TRUNC(G2025),ExcludeDateList,0),-1)&gt;-1,"",J2025),"")</f>
        <v/>
      </c>
      <c r="L2025" s="22" t="str">
        <f>IF(G2025&lt;&gt;"",IF(IFERROR(MATCH(TRUNC(G2025),ExcludeDateList,0),-1)&gt;-1,NA(),J2025),"")</f>
        <v/>
      </c>
      <c r="M2025" s="22" t="str">
        <f t="shared" si="609"/>
        <v/>
      </c>
      <c r="N2025" s="22" t="str">
        <f t="shared" si="599"/>
        <v/>
      </c>
      <c r="O2025" s="22" t="str">
        <f t="shared" si="610"/>
        <v/>
      </c>
      <c r="P2025" s="22" t="str">
        <f t="shared" si="600"/>
        <v/>
      </c>
      <c r="Q2025" s="22" t="str">
        <f t="shared" si="601"/>
        <v/>
      </c>
      <c r="R2025" s="22" t="str">
        <f t="shared" si="611"/>
        <v/>
      </c>
      <c r="S2025" s="22" t="str">
        <f t="shared" si="602"/>
        <v/>
      </c>
      <c r="T2025" s="22" t="str">
        <f t="shared" si="612"/>
        <v/>
      </c>
      <c r="U2025" s="22" t="str">
        <f t="shared" si="603"/>
        <v/>
      </c>
    </row>
    <row r="2026" spans="1:21" x14ac:dyDescent="0.25">
      <c r="A2026" s="21" t="str">
        <f>IF(INDEX('Predict Your Date Data (auto)'!A:A,ROW(A2026),1)&gt;0,INDEX('Predict Your Date Data (auto)'!A:A,ROW(A2026),1),"")</f>
        <v/>
      </c>
      <c r="B2026" s="21" t="str">
        <f>IF(A2026&lt;&gt;"",IF(IFERROR(MATCH(TRUNC(A2026),ExcludeDateList,0),-1)&gt;-1,"",TRUNC(A2026)),"")</f>
        <v/>
      </c>
      <c r="C2026" s="22" t="str">
        <f t="shared" si="604"/>
        <v/>
      </c>
      <c r="D2026" s="22" t="str">
        <f t="shared" si="605"/>
        <v/>
      </c>
      <c r="E2026" s="22" t="str">
        <f t="shared" si="606"/>
        <v/>
      </c>
      <c r="G2026" s="21" t="str">
        <f t="shared" si="607"/>
        <v/>
      </c>
      <c r="H2026" s="21" t="str">
        <f t="shared" si="597"/>
        <v/>
      </c>
      <c r="I2026" s="22" t="str">
        <f t="shared" si="598"/>
        <v/>
      </c>
      <c r="J2026" s="22" t="str">
        <f t="shared" si="608"/>
        <v/>
      </c>
      <c r="K2026" s="22" t="str">
        <f>IF(G2026&lt;&gt;"",IF(IFERROR(MATCH(TRUNC(G2026),ExcludeDateList,0),-1)&gt;-1,"",J2026),"")</f>
        <v/>
      </c>
      <c r="L2026" s="22" t="str">
        <f>IF(G2026&lt;&gt;"",IF(IFERROR(MATCH(TRUNC(G2026),ExcludeDateList,0),-1)&gt;-1,NA(),J2026),"")</f>
        <v/>
      </c>
      <c r="M2026" s="22" t="str">
        <f t="shared" si="609"/>
        <v/>
      </c>
      <c r="N2026" s="22" t="str">
        <f t="shared" si="599"/>
        <v/>
      </c>
      <c r="O2026" s="22" t="str">
        <f t="shared" si="610"/>
        <v/>
      </c>
      <c r="P2026" s="22" t="str">
        <f t="shared" si="600"/>
        <v/>
      </c>
      <c r="Q2026" s="22" t="str">
        <f t="shared" si="601"/>
        <v/>
      </c>
      <c r="R2026" s="22" t="str">
        <f t="shared" si="611"/>
        <v/>
      </c>
      <c r="S2026" s="22" t="str">
        <f t="shared" si="602"/>
        <v/>
      </c>
      <c r="T2026" s="22" t="str">
        <f t="shared" si="612"/>
        <v/>
      </c>
      <c r="U2026" s="22" t="str">
        <f t="shared" si="603"/>
        <v/>
      </c>
    </row>
    <row r="2027" spans="1:21" x14ac:dyDescent="0.25">
      <c r="A2027" s="21" t="str">
        <f>IF(INDEX('Predict Your Date Data (auto)'!A:A,ROW(A2027),1)&gt;0,INDEX('Predict Your Date Data (auto)'!A:A,ROW(A2027),1),"")</f>
        <v/>
      </c>
      <c r="B2027" s="21" t="str">
        <f>IF(A2027&lt;&gt;"",IF(IFERROR(MATCH(TRUNC(A2027),ExcludeDateList,0),-1)&gt;-1,"",TRUNC(A2027)),"")</f>
        <v/>
      </c>
      <c r="C2027" s="22" t="str">
        <f t="shared" si="604"/>
        <v/>
      </c>
      <c r="D2027" s="22" t="str">
        <f t="shared" si="605"/>
        <v/>
      </c>
      <c r="E2027" s="22" t="str">
        <f t="shared" si="606"/>
        <v/>
      </c>
      <c r="G2027" s="21" t="str">
        <f t="shared" si="607"/>
        <v/>
      </c>
      <c r="H2027" s="21" t="str">
        <f t="shared" si="597"/>
        <v/>
      </c>
      <c r="I2027" s="22" t="str">
        <f t="shared" si="598"/>
        <v/>
      </c>
      <c r="J2027" s="22" t="str">
        <f t="shared" si="608"/>
        <v/>
      </c>
      <c r="K2027" s="22" t="str">
        <f>IF(G2027&lt;&gt;"",IF(IFERROR(MATCH(TRUNC(G2027),ExcludeDateList,0),-1)&gt;-1,"",J2027),"")</f>
        <v/>
      </c>
      <c r="L2027" s="22" t="str">
        <f>IF(G2027&lt;&gt;"",IF(IFERROR(MATCH(TRUNC(G2027),ExcludeDateList,0),-1)&gt;-1,NA(),J2027),"")</f>
        <v/>
      </c>
      <c r="M2027" s="22" t="str">
        <f t="shared" si="609"/>
        <v/>
      </c>
      <c r="N2027" s="22" t="str">
        <f t="shared" si="599"/>
        <v/>
      </c>
      <c r="O2027" s="22" t="str">
        <f t="shared" si="610"/>
        <v/>
      </c>
      <c r="P2027" s="22" t="str">
        <f t="shared" si="600"/>
        <v/>
      </c>
      <c r="Q2027" s="22" t="str">
        <f t="shared" si="601"/>
        <v/>
      </c>
      <c r="R2027" s="22" t="str">
        <f t="shared" si="611"/>
        <v/>
      </c>
      <c r="S2027" s="22" t="str">
        <f t="shared" si="602"/>
        <v/>
      </c>
      <c r="T2027" s="22" t="str">
        <f t="shared" si="612"/>
        <v/>
      </c>
      <c r="U2027" s="22" t="str">
        <f t="shared" si="603"/>
        <v/>
      </c>
    </row>
    <row r="2028" spans="1:21" x14ac:dyDescent="0.25">
      <c r="A2028" s="21" t="str">
        <f>IF(INDEX('Predict Your Date Data (auto)'!A:A,ROW(A2028),1)&gt;0,INDEX('Predict Your Date Data (auto)'!A:A,ROW(A2028),1),"")</f>
        <v/>
      </c>
      <c r="B2028" s="21" t="str">
        <f>IF(A2028&lt;&gt;"",IF(IFERROR(MATCH(TRUNC(A2028),ExcludeDateList,0),-1)&gt;-1,"",TRUNC(A2028)),"")</f>
        <v/>
      </c>
      <c r="C2028" s="22" t="str">
        <f t="shared" si="604"/>
        <v/>
      </c>
      <c r="D2028" s="22" t="str">
        <f t="shared" si="605"/>
        <v/>
      </c>
      <c r="E2028" s="22" t="str">
        <f t="shared" si="606"/>
        <v/>
      </c>
      <c r="G2028" s="21" t="str">
        <f t="shared" si="607"/>
        <v/>
      </c>
      <c r="H2028" s="21" t="str">
        <f t="shared" si="597"/>
        <v/>
      </c>
      <c r="I2028" s="22" t="str">
        <f t="shared" si="598"/>
        <v/>
      </c>
      <c r="J2028" s="22" t="str">
        <f t="shared" si="608"/>
        <v/>
      </c>
      <c r="K2028" s="22" t="str">
        <f>IF(G2028&lt;&gt;"",IF(IFERROR(MATCH(TRUNC(G2028),ExcludeDateList,0),-1)&gt;-1,"",J2028),"")</f>
        <v/>
      </c>
      <c r="L2028" s="22" t="str">
        <f>IF(G2028&lt;&gt;"",IF(IFERROR(MATCH(TRUNC(G2028),ExcludeDateList,0),-1)&gt;-1,NA(),J2028),"")</f>
        <v/>
      </c>
      <c r="M2028" s="22" t="str">
        <f t="shared" si="609"/>
        <v/>
      </c>
      <c r="N2028" s="22" t="str">
        <f t="shared" si="599"/>
        <v/>
      </c>
      <c r="O2028" s="22" t="str">
        <f t="shared" si="610"/>
        <v/>
      </c>
      <c r="P2028" s="22" t="str">
        <f t="shared" si="600"/>
        <v/>
      </c>
      <c r="Q2028" s="22" t="str">
        <f t="shared" si="601"/>
        <v/>
      </c>
      <c r="R2028" s="22" t="str">
        <f t="shared" si="611"/>
        <v/>
      </c>
      <c r="S2028" s="22" t="str">
        <f t="shared" si="602"/>
        <v/>
      </c>
      <c r="T2028" s="22" t="str">
        <f t="shared" si="612"/>
        <v/>
      </c>
      <c r="U2028" s="22" t="str">
        <f t="shared" si="603"/>
        <v/>
      </c>
    </row>
    <row r="2029" spans="1:21" x14ac:dyDescent="0.25">
      <c r="A2029" s="21" t="str">
        <f>IF(INDEX('Predict Your Date Data (auto)'!A:A,ROW(A2029),1)&gt;0,INDEX('Predict Your Date Data (auto)'!A:A,ROW(A2029),1),"")</f>
        <v/>
      </c>
      <c r="B2029" s="21" t="str">
        <f>IF(A2029&lt;&gt;"",IF(IFERROR(MATCH(TRUNC(A2029),ExcludeDateList,0),-1)&gt;-1,"",TRUNC(A2029)),"")</f>
        <v/>
      </c>
      <c r="C2029" s="22" t="str">
        <f t="shared" si="604"/>
        <v/>
      </c>
      <c r="D2029" s="22" t="str">
        <f t="shared" si="605"/>
        <v/>
      </c>
      <c r="E2029" s="22" t="str">
        <f t="shared" si="606"/>
        <v/>
      </c>
      <c r="G2029" s="21" t="str">
        <f t="shared" si="607"/>
        <v/>
      </c>
      <c r="H2029" s="21" t="str">
        <f t="shared" si="597"/>
        <v/>
      </c>
      <c r="I2029" s="22" t="str">
        <f t="shared" si="598"/>
        <v/>
      </c>
      <c r="J2029" s="22" t="str">
        <f t="shared" si="608"/>
        <v/>
      </c>
      <c r="K2029" s="22" t="str">
        <f>IF(G2029&lt;&gt;"",IF(IFERROR(MATCH(TRUNC(G2029),ExcludeDateList,0),-1)&gt;-1,"",J2029),"")</f>
        <v/>
      </c>
      <c r="L2029" s="22" t="str">
        <f>IF(G2029&lt;&gt;"",IF(IFERROR(MATCH(TRUNC(G2029),ExcludeDateList,0),-1)&gt;-1,NA(),J2029),"")</f>
        <v/>
      </c>
      <c r="M2029" s="22" t="str">
        <f t="shared" si="609"/>
        <v/>
      </c>
      <c r="N2029" s="22" t="str">
        <f t="shared" si="599"/>
        <v/>
      </c>
      <c r="O2029" s="22" t="str">
        <f t="shared" si="610"/>
        <v/>
      </c>
      <c r="P2029" s="22" t="str">
        <f t="shared" si="600"/>
        <v/>
      </c>
      <c r="Q2029" s="22" t="str">
        <f t="shared" si="601"/>
        <v/>
      </c>
      <c r="R2029" s="22" t="str">
        <f t="shared" si="611"/>
        <v/>
      </c>
      <c r="S2029" s="22" t="str">
        <f t="shared" si="602"/>
        <v/>
      </c>
      <c r="T2029" s="22" t="str">
        <f t="shared" si="612"/>
        <v/>
      </c>
      <c r="U2029" s="22" t="str">
        <f t="shared" si="603"/>
        <v/>
      </c>
    </row>
    <row r="2030" spans="1:21" x14ac:dyDescent="0.25">
      <c r="A2030" s="21" t="str">
        <f>IF(INDEX('Predict Your Date Data (auto)'!A:A,ROW(A2030),1)&gt;0,INDEX('Predict Your Date Data (auto)'!A:A,ROW(A2030),1),"")</f>
        <v/>
      </c>
      <c r="B2030" s="21" t="str">
        <f>IF(A2030&lt;&gt;"",IF(IFERROR(MATCH(TRUNC(A2030),ExcludeDateList,0),-1)&gt;-1,"",TRUNC(A2030)),"")</f>
        <v/>
      </c>
      <c r="C2030" s="22" t="str">
        <f t="shared" si="604"/>
        <v/>
      </c>
      <c r="D2030" s="22" t="str">
        <f t="shared" si="605"/>
        <v/>
      </c>
      <c r="E2030" s="22" t="str">
        <f t="shared" si="606"/>
        <v/>
      </c>
      <c r="G2030" s="21" t="str">
        <f t="shared" si="607"/>
        <v/>
      </c>
      <c r="H2030" s="21" t="str">
        <f t="shared" si="597"/>
        <v/>
      </c>
      <c r="I2030" s="22" t="str">
        <f t="shared" si="598"/>
        <v/>
      </c>
      <c r="J2030" s="22" t="str">
        <f t="shared" si="608"/>
        <v/>
      </c>
      <c r="K2030" s="22" t="str">
        <f>IF(G2030&lt;&gt;"",IF(IFERROR(MATCH(TRUNC(G2030),ExcludeDateList,0),-1)&gt;-1,"",J2030),"")</f>
        <v/>
      </c>
      <c r="L2030" s="22" t="str">
        <f>IF(G2030&lt;&gt;"",IF(IFERROR(MATCH(TRUNC(G2030),ExcludeDateList,0),-1)&gt;-1,NA(),J2030),"")</f>
        <v/>
      </c>
      <c r="M2030" s="22" t="str">
        <f t="shared" si="609"/>
        <v/>
      </c>
      <c r="N2030" s="22" t="str">
        <f t="shared" si="599"/>
        <v/>
      </c>
      <c r="O2030" s="22" t="str">
        <f t="shared" si="610"/>
        <v/>
      </c>
      <c r="P2030" s="22" t="str">
        <f t="shared" si="600"/>
        <v/>
      </c>
      <c r="Q2030" s="22" t="str">
        <f t="shared" si="601"/>
        <v/>
      </c>
      <c r="R2030" s="22" t="str">
        <f t="shared" si="611"/>
        <v/>
      </c>
      <c r="S2030" s="22" t="str">
        <f t="shared" si="602"/>
        <v/>
      </c>
      <c r="T2030" s="22" t="str">
        <f t="shared" si="612"/>
        <v/>
      </c>
      <c r="U2030" s="22" t="str">
        <f t="shared" si="603"/>
        <v/>
      </c>
    </row>
    <row r="2031" spans="1:21" x14ac:dyDescent="0.25">
      <c r="A2031" s="21" t="str">
        <f>IF(INDEX('Predict Your Date Data (auto)'!A:A,ROW(A2031),1)&gt;0,INDEX('Predict Your Date Data (auto)'!A:A,ROW(A2031),1),"")</f>
        <v/>
      </c>
      <c r="B2031" s="21" t="str">
        <f>IF(A2031&lt;&gt;"",IF(IFERROR(MATCH(TRUNC(A2031),ExcludeDateList,0),-1)&gt;-1,"",TRUNC(A2031)),"")</f>
        <v/>
      </c>
      <c r="C2031" s="22" t="str">
        <f t="shared" si="604"/>
        <v/>
      </c>
      <c r="D2031" s="22" t="str">
        <f t="shared" si="605"/>
        <v/>
      </c>
      <c r="E2031" s="22" t="str">
        <f t="shared" si="606"/>
        <v/>
      </c>
      <c r="G2031" s="21" t="str">
        <f t="shared" si="607"/>
        <v/>
      </c>
      <c r="H2031" s="21" t="str">
        <f t="shared" si="597"/>
        <v/>
      </c>
      <c r="I2031" s="22" t="str">
        <f t="shared" si="598"/>
        <v/>
      </c>
      <c r="J2031" s="22" t="str">
        <f t="shared" si="608"/>
        <v/>
      </c>
      <c r="K2031" s="22" t="str">
        <f>IF(G2031&lt;&gt;"",IF(IFERROR(MATCH(TRUNC(G2031),ExcludeDateList,0),-1)&gt;-1,"",J2031),"")</f>
        <v/>
      </c>
      <c r="L2031" s="22" t="str">
        <f>IF(G2031&lt;&gt;"",IF(IFERROR(MATCH(TRUNC(G2031),ExcludeDateList,0),-1)&gt;-1,NA(),J2031),"")</f>
        <v/>
      </c>
      <c r="M2031" s="22" t="str">
        <f t="shared" si="609"/>
        <v/>
      </c>
      <c r="N2031" s="22" t="str">
        <f t="shared" si="599"/>
        <v/>
      </c>
      <c r="O2031" s="22" t="str">
        <f t="shared" si="610"/>
        <v/>
      </c>
      <c r="P2031" s="22" t="str">
        <f t="shared" si="600"/>
        <v/>
      </c>
      <c r="Q2031" s="22" t="str">
        <f t="shared" si="601"/>
        <v/>
      </c>
      <c r="R2031" s="22" t="str">
        <f t="shared" si="611"/>
        <v/>
      </c>
      <c r="S2031" s="22" t="str">
        <f t="shared" si="602"/>
        <v/>
      </c>
      <c r="T2031" s="22" t="str">
        <f t="shared" si="612"/>
        <v/>
      </c>
      <c r="U2031" s="22" t="str">
        <f t="shared" si="603"/>
        <v/>
      </c>
    </row>
    <row r="2032" spans="1:21" x14ac:dyDescent="0.25">
      <c r="A2032" s="21" t="str">
        <f>IF(INDEX('Predict Your Date Data (auto)'!A:A,ROW(A2032),1)&gt;0,INDEX('Predict Your Date Data (auto)'!A:A,ROW(A2032),1),"")</f>
        <v/>
      </c>
      <c r="B2032" s="21" t="str">
        <f>IF(A2032&lt;&gt;"",IF(IFERROR(MATCH(TRUNC(A2032),ExcludeDateList,0),-1)&gt;-1,"",TRUNC(A2032)),"")</f>
        <v/>
      </c>
      <c r="C2032" s="22" t="str">
        <f t="shared" si="604"/>
        <v/>
      </c>
      <c r="D2032" s="22" t="str">
        <f t="shared" si="605"/>
        <v/>
      </c>
      <c r="E2032" s="22" t="str">
        <f t="shared" si="606"/>
        <v/>
      </c>
      <c r="G2032" s="21" t="str">
        <f t="shared" si="607"/>
        <v/>
      </c>
      <c r="H2032" s="21" t="str">
        <f t="shared" si="597"/>
        <v/>
      </c>
      <c r="I2032" s="22" t="str">
        <f t="shared" si="598"/>
        <v/>
      </c>
      <c r="J2032" s="22" t="str">
        <f t="shared" si="608"/>
        <v/>
      </c>
      <c r="K2032" s="22" t="str">
        <f>IF(G2032&lt;&gt;"",IF(IFERROR(MATCH(TRUNC(G2032),ExcludeDateList,0),-1)&gt;-1,"",J2032),"")</f>
        <v/>
      </c>
      <c r="L2032" s="22" t="str">
        <f>IF(G2032&lt;&gt;"",IF(IFERROR(MATCH(TRUNC(G2032),ExcludeDateList,0),-1)&gt;-1,NA(),J2032),"")</f>
        <v/>
      </c>
      <c r="M2032" s="22" t="str">
        <f t="shared" si="609"/>
        <v/>
      </c>
      <c r="N2032" s="22" t="str">
        <f t="shared" si="599"/>
        <v/>
      </c>
      <c r="O2032" s="22" t="str">
        <f t="shared" si="610"/>
        <v/>
      </c>
      <c r="P2032" s="22" t="str">
        <f t="shared" si="600"/>
        <v/>
      </c>
      <c r="Q2032" s="22" t="str">
        <f t="shared" si="601"/>
        <v/>
      </c>
      <c r="R2032" s="22" t="str">
        <f t="shared" si="611"/>
        <v/>
      </c>
      <c r="S2032" s="22" t="str">
        <f t="shared" si="602"/>
        <v/>
      </c>
      <c r="T2032" s="22" t="str">
        <f t="shared" si="612"/>
        <v/>
      </c>
      <c r="U2032" s="22" t="str">
        <f t="shared" si="603"/>
        <v/>
      </c>
    </row>
    <row r="2033" spans="1:21" x14ac:dyDescent="0.25">
      <c r="A2033" s="21" t="str">
        <f>IF(INDEX('Predict Your Date Data (auto)'!A:A,ROW(A2033),1)&gt;0,INDEX('Predict Your Date Data (auto)'!A:A,ROW(A2033),1),"")</f>
        <v/>
      </c>
      <c r="B2033" s="21" t="str">
        <f>IF(A2033&lt;&gt;"",IF(IFERROR(MATCH(TRUNC(A2033),ExcludeDateList,0),-1)&gt;-1,"",TRUNC(A2033)),"")</f>
        <v/>
      </c>
      <c r="C2033" s="22" t="str">
        <f t="shared" si="604"/>
        <v/>
      </c>
      <c r="D2033" s="22" t="str">
        <f t="shared" si="605"/>
        <v/>
      </c>
      <c r="E2033" s="22" t="str">
        <f t="shared" si="606"/>
        <v/>
      </c>
      <c r="G2033" s="21" t="str">
        <f t="shared" si="607"/>
        <v/>
      </c>
      <c r="H2033" s="21" t="str">
        <f t="shared" si="597"/>
        <v/>
      </c>
      <c r="I2033" s="22" t="str">
        <f t="shared" si="598"/>
        <v/>
      </c>
      <c r="J2033" s="22" t="str">
        <f t="shared" si="608"/>
        <v/>
      </c>
      <c r="K2033" s="22" t="str">
        <f>IF(G2033&lt;&gt;"",IF(IFERROR(MATCH(TRUNC(G2033),ExcludeDateList,0),-1)&gt;-1,"",J2033),"")</f>
        <v/>
      </c>
      <c r="L2033" s="22" t="str">
        <f>IF(G2033&lt;&gt;"",IF(IFERROR(MATCH(TRUNC(G2033),ExcludeDateList,0),-1)&gt;-1,NA(),J2033),"")</f>
        <v/>
      </c>
      <c r="M2033" s="22" t="str">
        <f t="shared" si="609"/>
        <v/>
      </c>
      <c r="N2033" s="22" t="str">
        <f t="shared" si="599"/>
        <v/>
      </c>
      <c r="O2033" s="22" t="str">
        <f t="shared" si="610"/>
        <v/>
      </c>
      <c r="P2033" s="22" t="str">
        <f t="shared" si="600"/>
        <v/>
      </c>
      <c r="Q2033" s="22" t="str">
        <f t="shared" si="601"/>
        <v/>
      </c>
      <c r="R2033" s="22" t="str">
        <f t="shared" si="611"/>
        <v/>
      </c>
      <c r="S2033" s="22" t="str">
        <f t="shared" si="602"/>
        <v/>
      </c>
      <c r="T2033" s="22" t="str">
        <f t="shared" si="612"/>
        <v/>
      </c>
      <c r="U2033" s="22" t="str">
        <f t="shared" si="603"/>
        <v/>
      </c>
    </row>
    <row r="2034" spans="1:21" x14ac:dyDescent="0.25">
      <c r="A2034" s="21" t="str">
        <f>IF(INDEX('Predict Your Date Data (auto)'!A:A,ROW(A2034),1)&gt;0,INDEX('Predict Your Date Data (auto)'!A:A,ROW(A2034),1),"")</f>
        <v/>
      </c>
      <c r="B2034" s="21" t="str">
        <f>IF(A2034&lt;&gt;"",IF(IFERROR(MATCH(TRUNC(A2034),ExcludeDateList,0),-1)&gt;-1,"",TRUNC(A2034)),"")</f>
        <v/>
      </c>
      <c r="C2034" s="22" t="str">
        <f t="shared" si="604"/>
        <v/>
      </c>
      <c r="D2034" s="22" t="str">
        <f t="shared" si="605"/>
        <v/>
      </c>
      <c r="E2034" s="22" t="str">
        <f t="shared" si="606"/>
        <v/>
      </c>
      <c r="G2034" s="21" t="str">
        <f t="shared" si="607"/>
        <v/>
      </c>
      <c r="H2034" s="21" t="str">
        <f t="shared" si="597"/>
        <v/>
      </c>
      <c r="I2034" s="22" t="str">
        <f t="shared" si="598"/>
        <v/>
      </c>
      <c r="J2034" s="22" t="str">
        <f t="shared" si="608"/>
        <v/>
      </c>
      <c r="K2034" s="22" t="str">
        <f>IF(G2034&lt;&gt;"",IF(IFERROR(MATCH(TRUNC(G2034),ExcludeDateList,0),-1)&gt;-1,"",J2034),"")</f>
        <v/>
      </c>
      <c r="L2034" s="22" t="str">
        <f>IF(G2034&lt;&gt;"",IF(IFERROR(MATCH(TRUNC(G2034),ExcludeDateList,0),-1)&gt;-1,NA(),J2034),"")</f>
        <v/>
      </c>
      <c r="M2034" s="22" t="str">
        <f t="shared" si="609"/>
        <v/>
      </c>
      <c r="N2034" s="22" t="str">
        <f t="shared" si="599"/>
        <v/>
      </c>
      <c r="O2034" s="22" t="str">
        <f t="shared" si="610"/>
        <v/>
      </c>
      <c r="P2034" s="22" t="str">
        <f t="shared" si="600"/>
        <v/>
      </c>
      <c r="Q2034" s="22" t="str">
        <f t="shared" si="601"/>
        <v/>
      </c>
      <c r="R2034" s="22" t="str">
        <f t="shared" si="611"/>
        <v/>
      </c>
      <c r="S2034" s="22" t="str">
        <f t="shared" si="602"/>
        <v/>
      </c>
      <c r="T2034" s="22" t="str">
        <f t="shared" si="612"/>
        <v/>
      </c>
      <c r="U2034" s="22" t="str">
        <f t="shared" si="603"/>
        <v/>
      </c>
    </row>
    <row r="2035" spans="1:21" x14ac:dyDescent="0.25">
      <c r="A2035" s="21" t="str">
        <f>IF(INDEX('Predict Your Date Data (auto)'!A:A,ROW(A2035),1)&gt;0,INDEX('Predict Your Date Data (auto)'!A:A,ROW(A2035),1),"")</f>
        <v/>
      </c>
      <c r="B2035" s="21" t="str">
        <f>IF(A2035&lt;&gt;"",IF(IFERROR(MATCH(TRUNC(A2035),ExcludeDateList,0),-1)&gt;-1,"",TRUNC(A2035)),"")</f>
        <v/>
      </c>
      <c r="C2035" s="22" t="str">
        <f t="shared" si="604"/>
        <v/>
      </c>
      <c r="D2035" s="22" t="str">
        <f t="shared" si="605"/>
        <v/>
      </c>
      <c r="E2035" s="22" t="str">
        <f t="shared" si="606"/>
        <v/>
      </c>
      <c r="G2035" s="21" t="str">
        <f t="shared" si="607"/>
        <v/>
      </c>
      <c r="H2035" s="21" t="str">
        <f t="shared" si="597"/>
        <v/>
      </c>
      <c r="I2035" s="22" t="str">
        <f t="shared" si="598"/>
        <v/>
      </c>
      <c r="J2035" s="22" t="str">
        <f t="shared" si="608"/>
        <v/>
      </c>
      <c r="K2035" s="22" t="str">
        <f>IF(G2035&lt;&gt;"",IF(IFERROR(MATCH(TRUNC(G2035),ExcludeDateList,0),-1)&gt;-1,"",J2035),"")</f>
        <v/>
      </c>
      <c r="L2035" s="22" t="str">
        <f>IF(G2035&lt;&gt;"",IF(IFERROR(MATCH(TRUNC(G2035),ExcludeDateList,0),-1)&gt;-1,NA(),J2035),"")</f>
        <v/>
      </c>
      <c r="M2035" s="22" t="str">
        <f t="shared" si="609"/>
        <v/>
      </c>
      <c r="N2035" s="22" t="str">
        <f t="shared" si="599"/>
        <v/>
      </c>
      <c r="O2035" s="22" t="str">
        <f t="shared" si="610"/>
        <v/>
      </c>
      <c r="P2035" s="22" t="str">
        <f t="shared" si="600"/>
        <v/>
      </c>
      <c r="Q2035" s="22" t="str">
        <f t="shared" si="601"/>
        <v/>
      </c>
      <c r="R2035" s="22" t="str">
        <f t="shared" si="611"/>
        <v/>
      </c>
      <c r="S2035" s="22" t="str">
        <f t="shared" si="602"/>
        <v/>
      </c>
      <c r="T2035" s="22" t="str">
        <f t="shared" si="612"/>
        <v/>
      </c>
      <c r="U2035" s="22" t="str">
        <f t="shared" si="603"/>
        <v/>
      </c>
    </row>
    <row r="2036" spans="1:21" x14ac:dyDescent="0.25">
      <c r="A2036" s="21" t="str">
        <f>IF(INDEX('Predict Your Date Data (auto)'!A:A,ROW(A2036),1)&gt;0,INDEX('Predict Your Date Data (auto)'!A:A,ROW(A2036),1),"")</f>
        <v/>
      </c>
      <c r="B2036" s="21" t="str">
        <f>IF(A2036&lt;&gt;"",IF(IFERROR(MATCH(TRUNC(A2036),ExcludeDateList,0),-1)&gt;-1,"",TRUNC(A2036)),"")</f>
        <v/>
      </c>
      <c r="C2036" s="22" t="str">
        <f t="shared" si="604"/>
        <v/>
      </c>
      <c r="D2036" s="22" t="str">
        <f t="shared" si="605"/>
        <v/>
      </c>
      <c r="E2036" s="22" t="str">
        <f t="shared" si="606"/>
        <v/>
      </c>
      <c r="G2036" s="21" t="str">
        <f t="shared" si="607"/>
        <v/>
      </c>
      <c r="H2036" s="21" t="str">
        <f t="shared" si="597"/>
        <v/>
      </c>
      <c r="I2036" s="22" t="str">
        <f t="shared" si="598"/>
        <v/>
      </c>
      <c r="J2036" s="22" t="str">
        <f t="shared" si="608"/>
        <v/>
      </c>
      <c r="K2036" s="22" t="str">
        <f>IF(G2036&lt;&gt;"",IF(IFERROR(MATCH(TRUNC(G2036),ExcludeDateList,0),-1)&gt;-1,"",J2036),"")</f>
        <v/>
      </c>
      <c r="L2036" s="22" t="str">
        <f>IF(G2036&lt;&gt;"",IF(IFERROR(MATCH(TRUNC(G2036),ExcludeDateList,0),-1)&gt;-1,NA(),J2036),"")</f>
        <v/>
      </c>
      <c r="M2036" s="22" t="str">
        <f t="shared" si="609"/>
        <v/>
      </c>
      <c r="N2036" s="22" t="str">
        <f t="shared" si="599"/>
        <v/>
      </c>
      <c r="O2036" s="22" t="str">
        <f t="shared" si="610"/>
        <v/>
      </c>
      <c r="P2036" s="22" t="str">
        <f t="shared" si="600"/>
        <v/>
      </c>
      <c r="Q2036" s="22" t="str">
        <f t="shared" si="601"/>
        <v/>
      </c>
      <c r="R2036" s="22" t="str">
        <f t="shared" si="611"/>
        <v/>
      </c>
      <c r="S2036" s="22" t="str">
        <f t="shared" si="602"/>
        <v/>
      </c>
      <c r="T2036" s="22" t="str">
        <f t="shared" si="612"/>
        <v/>
      </c>
      <c r="U2036" s="22" t="str">
        <f t="shared" si="603"/>
        <v/>
      </c>
    </row>
    <row r="2037" spans="1:21" x14ac:dyDescent="0.25">
      <c r="A2037" s="21" t="str">
        <f>IF(INDEX('Predict Your Date Data (auto)'!A:A,ROW(A2037),1)&gt;0,INDEX('Predict Your Date Data (auto)'!A:A,ROW(A2037),1),"")</f>
        <v/>
      </c>
      <c r="B2037" s="21" t="str">
        <f>IF(A2037&lt;&gt;"",IF(IFERROR(MATCH(TRUNC(A2037),ExcludeDateList,0),-1)&gt;-1,"",TRUNC(A2037)),"")</f>
        <v/>
      </c>
      <c r="C2037" s="22" t="str">
        <f t="shared" si="604"/>
        <v/>
      </c>
      <c r="D2037" s="22" t="str">
        <f t="shared" si="605"/>
        <v/>
      </c>
      <c r="E2037" s="22" t="str">
        <f t="shared" si="606"/>
        <v/>
      </c>
      <c r="G2037" s="21" t="str">
        <f t="shared" si="607"/>
        <v/>
      </c>
      <c r="H2037" s="21" t="str">
        <f t="shared" si="597"/>
        <v/>
      </c>
      <c r="I2037" s="22" t="str">
        <f t="shared" si="598"/>
        <v/>
      </c>
      <c r="J2037" s="22" t="str">
        <f t="shared" si="608"/>
        <v/>
      </c>
      <c r="K2037" s="22" t="str">
        <f>IF(G2037&lt;&gt;"",IF(IFERROR(MATCH(TRUNC(G2037),ExcludeDateList,0),-1)&gt;-1,"",J2037),"")</f>
        <v/>
      </c>
      <c r="L2037" s="22" t="str">
        <f>IF(G2037&lt;&gt;"",IF(IFERROR(MATCH(TRUNC(G2037),ExcludeDateList,0),-1)&gt;-1,NA(),J2037),"")</f>
        <v/>
      </c>
      <c r="M2037" s="22" t="str">
        <f t="shared" si="609"/>
        <v/>
      </c>
      <c r="N2037" s="22" t="str">
        <f t="shared" si="599"/>
        <v/>
      </c>
      <c r="O2037" s="22" t="str">
        <f t="shared" si="610"/>
        <v/>
      </c>
      <c r="P2037" s="22" t="str">
        <f t="shared" si="600"/>
        <v/>
      </c>
      <c r="Q2037" s="22" t="str">
        <f t="shared" si="601"/>
        <v/>
      </c>
      <c r="R2037" s="22" t="str">
        <f t="shared" si="611"/>
        <v/>
      </c>
      <c r="S2037" s="22" t="str">
        <f t="shared" si="602"/>
        <v/>
      </c>
      <c r="T2037" s="22" t="str">
        <f t="shared" si="612"/>
        <v/>
      </c>
      <c r="U2037" s="22" t="str">
        <f t="shared" si="603"/>
        <v/>
      </c>
    </row>
    <row r="2038" spans="1:21" x14ac:dyDescent="0.25">
      <c r="A2038" s="21" t="str">
        <f>IF(INDEX('Predict Your Date Data (auto)'!A:A,ROW(A2038),1)&gt;0,INDEX('Predict Your Date Data (auto)'!A:A,ROW(A2038),1),"")</f>
        <v/>
      </c>
      <c r="B2038" s="21" t="str">
        <f>IF(A2038&lt;&gt;"",IF(IFERROR(MATCH(TRUNC(A2038),ExcludeDateList,0),-1)&gt;-1,"",TRUNC(A2038)),"")</f>
        <v/>
      </c>
      <c r="C2038" s="22" t="str">
        <f t="shared" si="604"/>
        <v/>
      </c>
      <c r="D2038" s="22" t="str">
        <f t="shared" si="605"/>
        <v/>
      </c>
      <c r="E2038" s="22" t="str">
        <f t="shared" si="606"/>
        <v/>
      </c>
      <c r="G2038" s="21" t="str">
        <f t="shared" si="607"/>
        <v/>
      </c>
      <c r="H2038" s="21" t="str">
        <f t="shared" si="597"/>
        <v/>
      </c>
      <c r="I2038" s="22" t="str">
        <f t="shared" si="598"/>
        <v/>
      </c>
      <c r="J2038" s="22" t="str">
        <f t="shared" si="608"/>
        <v/>
      </c>
      <c r="K2038" s="22" t="str">
        <f>IF(G2038&lt;&gt;"",IF(IFERROR(MATCH(TRUNC(G2038),ExcludeDateList,0),-1)&gt;-1,"",J2038),"")</f>
        <v/>
      </c>
      <c r="L2038" s="22" t="str">
        <f>IF(G2038&lt;&gt;"",IF(IFERROR(MATCH(TRUNC(G2038),ExcludeDateList,0),-1)&gt;-1,NA(),J2038),"")</f>
        <v/>
      </c>
      <c r="M2038" s="22" t="str">
        <f t="shared" si="609"/>
        <v/>
      </c>
      <c r="N2038" s="22" t="str">
        <f t="shared" si="599"/>
        <v/>
      </c>
      <c r="O2038" s="22" t="str">
        <f t="shared" si="610"/>
        <v/>
      </c>
      <c r="P2038" s="22" t="str">
        <f t="shared" si="600"/>
        <v/>
      </c>
      <c r="Q2038" s="22" t="str">
        <f t="shared" si="601"/>
        <v/>
      </c>
      <c r="R2038" s="22" t="str">
        <f t="shared" si="611"/>
        <v/>
      </c>
      <c r="S2038" s="22" t="str">
        <f t="shared" si="602"/>
        <v/>
      </c>
      <c r="T2038" s="22" t="str">
        <f t="shared" si="612"/>
        <v/>
      </c>
      <c r="U2038" s="22" t="str">
        <f t="shared" si="603"/>
        <v/>
      </c>
    </row>
    <row r="2039" spans="1:21" x14ac:dyDescent="0.25">
      <c r="A2039" s="21" t="str">
        <f>IF(INDEX('Predict Your Date Data (auto)'!A:A,ROW(A2039),1)&gt;0,INDEX('Predict Your Date Data (auto)'!A:A,ROW(A2039),1),"")</f>
        <v/>
      </c>
      <c r="B2039" s="21" t="str">
        <f>IF(A2039&lt;&gt;"",IF(IFERROR(MATCH(TRUNC(A2039),ExcludeDateList,0),-1)&gt;-1,"",TRUNC(A2039)),"")</f>
        <v/>
      </c>
      <c r="C2039" s="22" t="str">
        <f t="shared" si="604"/>
        <v/>
      </c>
      <c r="D2039" s="22" t="str">
        <f t="shared" si="605"/>
        <v/>
      </c>
      <c r="E2039" s="22" t="str">
        <f t="shared" si="606"/>
        <v/>
      </c>
      <c r="G2039" s="21" t="str">
        <f t="shared" si="607"/>
        <v/>
      </c>
      <c r="H2039" s="21" t="str">
        <f t="shared" si="597"/>
        <v/>
      </c>
      <c r="I2039" s="22" t="str">
        <f t="shared" si="598"/>
        <v/>
      </c>
      <c r="J2039" s="22" t="str">
        <f t="shared" si="608"/>
        <v/>
      </c>
      <c r="K2039" s="22" t="str">
        <f>IF(G2039&lt;&gt;"",IF(IFERROR(MATCH(TRUNC(G2039),ExcludeDateList,0),-1)&gt;-1,"",J2039),"")</f>
        <v/>
      </c>
      <c r="L2039" s="22" t="str">
        <f>IF(G2039&lt;&gt;"",IF(IFERROR(MATCH(TRUNC(G2039),ExcludeDateList,0),-1)&gt;-1,NA(),J2039),"")</f>
        <v/>
      </c>
      <c r="M2039" s="22" t="str">
        <f t="shared" si="609"/>
        <v/>
      </c>
      <c r="N2039" s="22" t="str">
        <f t="shared" si="599"/>
        <v/>
      </c>
      <c r="O2039" s="22" t="str">
        <f t="shared" si="610"/>
        <v/>
      </c>
      <c r="P2039" s="22" t="str">
        <f t="shared" si="600"/>
        <v/>
      </c>
      <c r="Q2039" s="22" t="str">
        <f t="shared" si="601"/>
        <v/>
      </c>
      <c r="R2039" s="22" t="str">
        <f t="shared" si="611"/>
        <v/>
      </c>
      <c r="S2039" s="22" t="str">
        <f t="shared" si="602"/>
        <v/>
      </c>
      <c r="T2039" s="22" t="str">
        <f t="shared" si="612"/>
        <v/>
      </c>
      <c r="U2039" s="22" t="str">
        <f t="shared" si="603"/>
        <v/>
      </c>
    </row>
    <row r="2040" spans="1:21" x14ac:dyDescent="0.25">
      <c r="A2040" s="21" t="str">
        <f>IF(INDEX('Predict Your Date Data (auto)'!A:A,ROW(A2040),1)&gt;0,INDEX('Predict Your Date Data (auto)'!A:A,ROW(A2040),1),"")</f>
        <v/>
      </c>
      <c r="B2040" s="21" t="str">
        <f>IF(A2040&lt;&gt;"",IF(IFERROR(MATCH(TRUNC(A2040),ExcludeDateList,0),-1)&gt;-1,"",TRUNC(A2040)),"")</f>
        <v/>
      </c>
      <c r="C2040" s="22" t="str">
        <f t="shared" si="604"/>
        <v/>
      </c>
      <c r="D2040" s="22" t="str">
        <f t="shared" si="605"/>
        <v/>
      </c>
      <c r="E2040" s="22" t="str">
        <f t="shared" si="606"/>
        <v/>
      </c>
      <c r="G2040" s="21" t="str">
        <f t="shared" si="607"/>
        <v/>
      </c>
      <c r="H2040" s="21" t="str">
        <f t="shared" si="597"/>
        <v/>
      </c>
      <c r="I2040" s="22" t="str">
        <f t="shared" si="598"/>
        <v/>
      </c>
      <c r="J2040" s="22" t="str">
        <f t="shared" si="608"/>
        <v/>
      </c>
      <c r="K2040" s="22" t="str">
        <f>IF(G2040&lt;&gt;"",IF(IFERROR(MATCH(TRUNC(G2040),ExcludeDateList,0),-1)&gt;-1,"",J2040),"")</f>
        <v/>
      </c>
      <c r="L2040" s="22" t="str">
        <f>IF(G2040&lt;&gt;"",IF(IFERROR(MATCH(TRUNC(G2040),ExcludeDateList,0),-1)&gt;-1,NA(),J2040),"")</f>
        <v/>
      </c>
      <c r="M2040" s="22" t="str">
        <f t="shared" si="609"/>
        <v/>
      </c>
      <c r="N2040" s="22" t="str">
        <f t="shared" si="599"/>
        <v/>
      </c>
      <c r="O2040" s="22" t="str">
        <f t="shared" si="610"/>
        <v/>
      </c>
      <c r="P2040" s="22" t="str">
        <f t="shared" si="600"/>
        <v/>
      </c>
      <c r="Q2040" s="22" t="str">
        <f t="shared" si="601"/>
        <v/>
      </c>
      <c r="R2040" s="22" t="str">
        <f t="shared" si="611"/>
        <v/>
      </c>
      <c r="S2040" s="22" t="str">
        <f t="shared" si="602"/>
        <v/>
      </c>
      <c r="T2040" s="22" t="str">
        <f t="shared" si="612"/>
        <v/>
      </c>
      <c r="U2040" s="22" t="str">
        <f t="shared" si="603"/>
        <v/>
      </c>
    </row>
    <row r="2041" spans="1:21" x14ac:dyDescent="0.25">
      <c r="A2041" s="21" t="str">
        <f>IF(INDEX('Predict Your Date Data (auto)'!A:A,ROW(A2041),1)&gt;0,INDEX('Predict Your Date Data (auto)'!A:A,ROW(A2041),1),"")</f>
        <v/>
      </c>
      <c r="B2041" s="21" t="str">
        <f>IF(A2041&lt;&gt;"",IF(IFERROR(MATCH(TRUNC(A2041),ExcludeDateList,0),-1)&gt;-1,"",TRUNC(A2041)),"")</f>
        <v/>
      </c>
      <c r="C2041" s="22" t="str">
        <f t="shared" si="604"/>
        <v/>
      </c>
      <c r="D2041" s="22" t="str">
        <f t="shared" si="605"/>
        <v/>
      </c>
      <c r="E2041" s="22" t="str">
        <f t="shared" si="606"/>
        <v/>
      </c>
      <c r="G2041" s="21" t="str">
        <f t="shared" si="607"/>
        <v/>
      </c>
      <c r="H2041" s="21" t="str">
        <f t="shared" si="597"/>
        <v/>
      </c>
      <c r="I2041" s="22" t="str">
        <f t="shared" si="598"/>
        <v/>
      </c>
      <c r="J2041" s="22" t="str">
        <f t="shared" si="608"/>
        <v/>
      </c>
      <c r="K2041" s="22" t="str">
        <f>IF(G2041&lt;&gt;"",IF(IFERROR(MATCH(TRUNC(G2041),ExcludeDateList,0),-1)&gt;-1,"",J2041),"")</f>
        <v/>
      </c>
      <c r="L2041" s="22" t="str">
        <f>IF(G2041&lt;&gt;"",IF(IFERROR(MATCH(TRUNC(G2041),ExcludeDateList,0),-1)&gt;-1,NA(),J2041),"")</f>
        <v/>
      </c>
      <c r="M2041" s="22" t="str">
        <f t="shared" si="609"/>
        <v/>
      </c>
      <c r="N2041" s="22" t="str">
        <f t="shared" si="599"/>
        <v/>
      </c>
      <c r="O2041" s="22" t="str">
        <f t="shared" si="610"/>
        <v/>
      </c>
      <c r="P2041" s="22" t="str">
        <f t="shared" si="600"/>
        <v/>
      </c>
      <c r="Q2041" s="22" t="str">
        <f t="shared" si="601"/>
        <v/>
      </c>
      <c r="R2041" s="22" t="str">
        <f t="shared" si="611"/>
        <v/>
      </c>
      <c r="S2041" s="22" t="str">
        <f t="shared" si="602"/>
        <v/>
      </c>
      <c r="T2041" s="22" t="str">
        <f t="shared" si="612"/>
        <v/>
      </c>
      <c r="U2041" s="22" t="str">
        <f t="shared" si="603"/>
        <v/>
      </c>
    </row>
    <row r="2042" spans="1:21" x14ac:dyDescent="0.25">
      <c r="A2042" s="21" t="str">
        <f>IF(INDEX('Predict Your Date Data (auto)'!A:A,ROW(A2042),1)&gt;0,INDEX('Predict Your Date Data (auto)'!A:A,ROW(A2042),1),"")</f>
        <v/>
      </c>
      <c r="B2042" s="21" t="str">
        <f>IF(A2042&lt;&gt;"",IF(IFERROR(MATCH(TRUNC(A2042),ExcludeDateList,0),-1)&gt;-1,"",TRUNC(A2042)),"")</f>
        <v/>
      </c>
      <c r="C2042" s="22" t="str">
        <f t="shared" si="604"/>
        <v/>
      </c>
      <c r="D2042" s="22" t="str">
        <f t="shared" si="605"/>
        <v/>
      </c>
      <c r="E2042" s="22" t="str">
        <f t="shared" si="606"/>
        <v/>
      </c>
      <c r="G2042" s="21" t="str">
        <f t="shared" si="607"/>
        <v/>
      </c>
      <c r="H2042" s="21" t="str">
        <f t="shared" si="597"/>
        <v/>
      </c>
      <c r="I2042" s="22" t="str">
        <f t="shared" si="598"/>
        <v/>
      </c>
      <c r="J2042" s="22" t="str">
        <f t="shared" si="608"/>
        <v/>
      </c>
      <c r="K2042" s="22" t="str">
        <f>IF(G2042&lt;&gt;"",IF(IFERROR(MATCH(TRUNC(G2042),ExcludeDateList,0),-1)&gt;-1,"",J2042),"")</f>
        <v/>
      </c>
      <c r="L2042" s="22" t="str">
        <f>IF(G2042&lt;&gt;"",IF(IFERROR(MATCH(TRUNC(G2042),ExcludeDateList,0),-1)&gt;-1,NA(),J2042),"")</f>
        <v/>
      </c>
      <c r="M2042" s="22" t="str">
        <f t="shared" si="609"/>
        <v/>
      </c>
      <c r="N2042" s="22" t="str">
        <f t="shared" si="599"/>
        <v/>
      </c>
      <c r="O2042" s="22" t="str">
        <f t="shared" si="610"/>
        <v/>
      </c>
      <c r="P2042" s="22" t="str">
        <f t="shared" si="600"/>
        <v/>
      </c>
      <c r="Q2042" s="22" t="str">
        <f t="shared" si="601"/>
        <v/>
      </c>
      <c r="R2042" s="22" t="str">
        <f t="shared" si="611"/>
        <v/>
      </c>
      <c r="S2042" s="22" t="str">
        <f t="shared" si="602"/>
        <v/>
      </c>
      <c r="T2042" s="22" t="str">
        <f t="shared" si="612"/>
        <v/>
      </c>
      <c r="U2042" s="22" t="str">
        <f t="shared" si="603"/>
        <v/>
      </c>
    </row>
    <row r="2043" spans="1:21" x14ac:dyDescent="0.25">
      <c r="A2043" s="21" t="str">
        <f>IF(INDEX('Predict Your Date Data (auto)'!A:A,ROW(A2043),1)&gt;0,INDEX('Predict Your Date Data (auto)'!A:A,ROW(A2043),1),"")</f>
        <v/>
      </c>
      <c r="B2043" s="21" t="str">
        <f>IF(A2043&lt;&gt;"",IF(IFERROR(MATCH(TRUNC(A2043),ExcludeDateList,0),-1)&gt;-1,"",TRUNC(A2043)),"")</f>
        <v/>
      </c>
      <c r="C2043" s="22" t="str">
        <f t="shared" si="604"/>
        <v/>
      </c>
      <c r="D2043" s="22" t="str">
        <f t="shared" si="605"/>
        <v/>
      </c>
      <c r="E2043" s="22" t="str">
        <f t="shared" si="606"/>
        <v/>
      </c>
      <c r="G2043" s="21" t="str">
        <f t="shared" si="607"/>
        <v/>
      </c>
      <c r="H2043" s="21" t="str">
        <f t="shared" si="597"/>
        <v/>
      </c>
      <c r="I2043" s="22" t="str">
        <f t="shared" si="598"/>
        <v/>
      </c>
      <c r="J2043" s="22" t="str">
        <f t="shared" si="608"/>
        <v/>
      </c>
      <c r="K2043" s="22" t="str">
        <f>IF(G2043&lt;&gt;"",IF(IFERROR(MATCH(TRUNC(G2043),ExcludeDateList,0),-1)&gt;-1,"",J2043),"")</f>
        <v/>
      </c>
      <c r="L2043" s="22" t="str">
        <f>IF(G2043&lt;&gt;"",IF(IFERROR(MATCH(TRUNC(G2043),ExcludeDateList,0),-1)&gt;-1,NA(),J2043),"")</f>
        <v/>
      </c>
      <c r="M2043" s="22" t="str">
        <f t="shared" si="609"/>
        <v/>
      </c>
      <c r="N2043" s="22" t="str">
        <f t="shared" si="599"/>
        <v/>
      </c>
      <c r="O2043" s="22" t="str">
        <f t="shared" si="610"/>
        <v/>
      </c>
      <c r="P2043" s="22" t="str">
        <f t="shared" si="600"/>
        <v/>
      </c>
      <c r="Q2043" s="22" t="str">
        <f t="shared" si="601"/>
        <v/>
      </c>
      <c r="R2043" s="22" t="str">
        <f t="shared" si="611"/>
        <v/>
      </c>
      <c r="S2043" s="22" t="str">
        <f t="shared" si="602"/>
        <v/>
      </c>
      <c r="T2043" s="22" t="str">
        <f t="shared" si="612"/>
        <v/>
      </c>
      <c r="U2043" s="22" t="str">
        <f t="shared" si="603"/>
        <v/>
      </c>
    </row>
    <row r="2044" spans="1:21" x14ac:dyDescent="0.25">
      <c r="A2044" s="21" t="str">
        <f>IF(INDEX('Predict Your Date Data (auto)'!A:A,ROW(A2044),1)&gt;0,INDEX('Predict Your Date Data (auto)'!A:A,ROW(A2044),1),"")</f>
        <v/>
      </c>
      <c r="B2044" s="21" t="str">
        <f>IF(A2044&lt;&gt;"",IF(IFERROR(MATCH(TRUNC(A2044),ExcludeDateList,0),-1)&gt;-1,"",TRUNC(A2044)),"")</f>
        <v/>
      </c>
      <c r="C2044" s="22" t="str">
        <f t="shared" si="604"/>
        <v/>
      </c>
      <c r="D2044" s="22" t="str">
        <f t="shared" si="605"/>
        <v/>
      </c>
      <c r="E2044" s="22" t="str">
        <f t="shared" si="606"/>
        <v/>
      </c>
      <c r="G2044" s="21" t="str">
        <f t="shared" si="607"/>
        <v/>
      </c>
      <c r="H2044" s="21" t="str">
        <f t="shared" si="597"/>
        <v/>
      </c>
      <c r="I2044" s="22" t="str">
        <f t="shared" si="598"/>
        <v/>
      </c>
      <c r="J2044" s="22" t="str">
        <f t="shared" si="608"/>
        <v/>
      </c>
      <c r="K2044" s="22" t="str">
        <f>IF(G2044&lt;&gt;"",IF(IFERROR(MATCH(TRUNC(G2044),ExcludeDateList,0),-1)&gt;-1,"",J2044),"")</f>
        <v/>
      </c>
      <c r="L2044" s="22" t="str">
        <f>IF(G2044&lt;&gt;"",IF(IFERROR(MATCH(TRUNC(G2044),ExcludeDateList,0),-1)&gt;-1,NA(),J2044),"")</f>
        <v/>
      </c>
      <c r="M2044" s="22" t="str">
        <f t="shared" si="609"/>
        <v/>
      </c>
      <c r="N2044" s="22" t="str">
        <f t="shared" si="599"/>
        <v/>
      </c>
      <c r="O2044" s="22" t="str">
        <f t="shared" si="610"/>
        <v/>
      </c>
      <c r="P2044" s="22" t="str">
        <f t="shared" si="600"/>
        <v/>
      </c>
      <c r="Q2044" s="22" t="str">
        <f t="shared" si="601"/>
        <v/>
      </c>
      <c r="R2044" s="22" t="str">
        <f t="shared" si="611"/>
        <v/>
      </c>
      <c r="S2044" s="22" t="str">
        <f t="shared" si="602"/>
        <v/>
      </c>
      <c r="T2044" s="22" t="str">
        <f t="shared" si="612"/>
        <v/>
      </c>
      <c r="U2044" s="22" t="str">
        <f t="shared" si="603"/>
        <v/>
      </c>
    </row>
    <row r="2045" spans="1:21" x14ac:dyDescent="0.25">
      <c r="A2045" s="21" t="str">
        <f>IF(INDEX('Predict Your Date Data (auto)'!A:A,ROW(A2045),1)&gt;0,INDEX('Predict Your Date Data (auto)'!A:A,ROW(A2045),1),"")</f>
        <v/>
      </c>
      <c r="B2045" s="21" t="str">
        <f>IF(A2045&lt;&gt;"",IF(IFERROR(MATCH(TRUNC(A2045),ExcludeDateList,0),-1)&gt;-1,"",TRUNC(A2045)),"")</f>
        <v/>
      </c>
      <c r="C2045" s="22" t="str">
        <f t="shared" si="604"/>
        <v/>
      </c>
      <c r="D2045" s="22" t="str">
        <f t="shared" si="605"/>
        <v/>
      </c>
      <c r="E2045" s="22" t="str">
        <f t="shared" si="606"/>
        <v/>
      </c>
      <c r="G2045" s="21" t="str">
        <f t="shared" si="607"/>
        <v/>
      </c>
      <c r="H2045" s="21" t="str">
        <f t="shared" si="597"/>
        <v/>
      </c>
      <c r="I2045" s="22" t="str">
        <f t="shared" si="598"/>
        <v/>
      </c>
      <c r="J2045" s="22" t="str">
        <f t="shared" si="608"/>
        <v/>
      </c>
      <c r="K2045" s="22" t="str">
        <f>IF(G2045&lt;&gt;"",IF(IFERROR(MATCH(TRUNC(G2045),ExcludeDateList,0),-1)&gt;-1,"",J2045),"")</f>
        <v/>
      </c>
      <c r="L2045" s="22" t="str">
        <f>IF(G2045&lt;&gt;"",IF(IFERROR(MATCH(TRUNC(G2045),ExcludeDateList,0),-1)&gt;-1,NA(),J2045),"")</f>
        <v/>
      </c>
      <c r="M2045" s="22" t="str">
        <f t="shared" si="609"/>
        <v/>
      </c>
      <c r="N2045" s="22" t="str">
        <f t="shared" si="599"/>
        <v/>
      </c>
      <c r="O2045" s="22" t="str">
        <f t="shared" si="610"/>
        <v/>
      </c>
      <c r="P2045" s="22" t="str">
        <f t="shared" si="600"/>
        <v/>
      </c>
      <c r="Q2045" s="22" t="str">
        <f t="shared" si="601"/>
        <v/>
      </c>
      <c r="R2045" s="22" t="str">
        <f t="shared" si="611"/>
        <v/>
      </c>
      <c r="S2045" s="22" t="str">
        <f t="shared" si="602"/>
        <v/>
      </c>
      <c r="T2045" s="22" t="str">
        <f t="shared" si="612"/>
        <v/>
      </c>
      <c r="U2045" s="22" t="str">
        <f t="shared" si="603"/>
        <v/>
      </c>
    </row>
    <row r="2046" spans="1:21" x14ac:dyDescent="0.25">
      <c r="A2046" s="21" t="str">
        <f>IF(INDEX('Predict Your Date Data (auto)'!A:A,ROW(A2046),1)&gt;0,INDEX('Predict Your Date Data (auto)'!A:A,ROW(A2046),1),"")</f>
        <v/>
      </c>
      <c r="B2046" s="21" t="str">
        <f>IF(A2046&lt;&gt;"",IF(IFERROR(MATCH(TRUNC(A2046),ExcludeDateList,0),-1)&gt;-1,"",TRUNC(A2046)),"")</f>
        <v/>
      </c>
      <c r="C2046" s="22" t="str">
        <f t="shared" si="604"/>
        <v/>
      </c>
      <c r="D2046" s="22" t="str">
        <f t="shared" si="605"/>
        <v/>
      </c>
      <c r="E2046" s="22" t="str">
        <f t="shared" si="606"/>
        <v/>
      </c>
      <c r="G2046" s="21" t="str">
        <f t="shared" si="607"/>
        <v/>
      </c>
      <c r="H2046" s="21" t="str">
        <f t="shared" si="597"/>
        <v/>
      </c>
      <c r="I2046" s="22" t="str">
        <f t="shared" si="598"/>
        <v/>
      </c>
      <c r="J2046" s="22" t="str">
        <f t="shared" si="608"/>
        <v/>
      </c>
      <c r="K2046" s="22" t="str">
        <f>IF(G2046&lt;&gt;"",IF(IFERROR(MATCH(TRUNC(G2046),ExcludeDateList,0),-1)&gt;-1,"",J2046),"")</f>
        <v/>
      </c>
      <c r="L2046" s="22" t="str">
        <f>IF(G2046&lt;&gt;"",IF(IFERROR(MATCH(TRUNC(G2046),ExcludeDateList,0),-1)&gt;-1,NA(),J2046),"")</f>
        <v/>
      </c>
      <c r="M2046" s="22" t="str">
        <f t="shared" si="609"/>
        <v/>
      </c>
      <c r="N2046" s="22" t="str">
        <f t="shared" si="599"/>
        <v/>
      </c>
      <c r="O2046" s="22" t="str">
        <f t="shared" si="610"/>
        <v/>
      </c>
      <c r="P2046" s="22" t="str">
        <f t="shared" si="600"/>
        <v/>
      </c>
      <c r="Q2046" s="22" t="str">
        <f t="shared" si="601"/>
        <v/>
      </c>
      <c r="R2046" s="22" t="str">
        <f t="shared" si="611"/>
        <v/>
      </c>
      <c r="S2046" s="22" t="str">
        <f t="shared" si="602"/>
        <v/>
      </c>
      <c r="T2046" s="22" t="str">
        <f t="shared" si="612"/>
        <v/>
      </c>
      <c r="U2046" s="22" t="str">
        <f t="shared" si="603"/>
        <v/>
      </c>
    </row>
    <row r="2047" spans="1:21" x14ac:dyDescent="0.25">
      <c r="A2047" s="21" t="str">
        <f>IF(INDEX('Predict Your Date Data (auto)'!A:A,ROW(A2047),1)&gt;0,INDEX('Predict Your Date Data (auto)'!A:A,ROW(A2047),1),"")</f>
        <v/>
      </c>
      <c r="B2047" s="21" t="str">
        <f>IF(A2047&lt;&gt;"",IF(IFERROR(MATCH(TRUNC(A2047),ExcludeDateList,0),-1)&gt;-1,"",TRUNC(A2047)),"")</f>
        <v/>
      </c>
      <c r="C2047" s="22" t="str">
        <f t="shared" si="604"/>
        <v/>
      </c>
      <c r="D2047" s="22" t="str">
        <f t="shared" si="605"/>
        <v/>
      </c>
      <c r="E2047" s="22" t="str">
        <f t="shared" si="606"/>
        <v/>
      </c>
      <c r="G2047" s="21" t="str">
        <f t="shared" si="607"/>
        <v/>
      </c>
      <c r="H2047" s="21" t="str">
        <f t="shared" si="597"/>
        <v/>
      </c>
      <c r="I2047" s="22" t="str">
        <f t="shared" si="598"/>
        <v/>
      </c>
      <c r="J2047" s="22" t="str">
        <f t="shared" si="608"/>
        <v/>
      </c>
      <c r="K2047" s="22" t="str">
        <f>IF(G2047&lt;&gt;"",IF(IFERROR(MATCH(TRUNC(G2047),ExcludeDateList,0),-1)&gt;-1,"",J2047),"")</f>
        <v/>
      </c>
      <c r="L2047" s="22" t="str">
        <f>IF(G2047&lt;&gt;"",IF(IFERROR(MATCH(TRUNC(G2047),ExcludeDateList,0),-1)&gt;-1,NA(),J2047),"")</f>
        <v/>
      </c>
      <c r="M2047" s="22" t="str">
        <f t="shared" si="609"/>
        <v/>
      </c>
      <c r="N2047" s="22" t="str">
        <f t="shared" si="599"/>
        <v/>
      </c>
      <c r="O2047" s="22" t="str">
        <f t="shared" si="610"/>
        <v/>
      </c>
      <c r="P2047" s="22" t="str">
        <f t="shared" si="600"/>
        <v/>
      </c>
      <c r="Q2047" s="22" t="str">
        <f t="shared" si="601"/>
        <v/>
      </c>
      <c r="R2047" s="22" t="str">
        <f t="shared" si="611"/>
        <v/>
      </c>
      <c r="S2047" s="22" t="str">
        <f t="shared" si="602"/>
        <v/>
      </c>
      <c r="T2047" s="22" t="str">
        <f t="shared" si="612"/>
        <v/>
      </c>
      <c r="U2047" s="22" t="str">
        <f t="shared" si="603"/>
        <v/>
      </c>
    </row>
    <row r="2048" spans="1:21" x14ac:dyDescent="0.25">
      <c r="A2048" s="21" t="str">
        <f>IF(INDEX('Predict Your Date Data (auto)'!A:A,ROW(A2048),1)&gt;0,INDEX('Predict Your Date Data (auto)'!A:A,ROW(A2048),1),"")</f>
        <v/>
      </c>
      <c r="B2048" s="21" t="str">
        <f>IF(A2048&lt;&gt;"",IF(IFERROR(MATCH(TRUNC(A2048),ExcludeDateList,0),-1)&gt;-1,"",TRUNC(A2048)),"")</f>
        <v/>
      </c>
      <c r="C2048" s="22" t="str">
        <f t="shared" si="604"/>
        <v/>
      </c>
      <c r="D2048" s="22" t="str">
        <f t="shared" si="605"/>
        <v/>
      </c>
      <c r="E2048" s="22" t="str">
        <f t="shared" si="606"/>
        <v/>
      </c>
      <c r="G2048" s="21" t="str">
        <f t="shared" si="607"/>
        <v/>
      </c>
      <c r="H2048" s="21" t="str">
        <f t="shared" si="597"/>
        <v/>
      </c>
      <c r="I2048" s="22" t="str">
        <f t="shared" si="598"/>
        <v/>
      </c>
      <c r="J2048" s="22" t="str">
        <f t="shared" si="608"/>
        <v/>
      </c>
      <c r="K2048" s="22" t="str">
        <f>IF(G2048&lt;&gt;"",IF(IFERROR(MATCH(TRUNC(G2048),ExcludeDateList,0),-1)&gt;-1,"",J2048),"")</f>
        <v/>
      </c>
      <c r="L2048" s="22" t="str">
        <f>IF(G2048&lt;&gt;"",IF(IFERROR(MATCH(TRUNC(G2048),ExcludeDateList,0),-1)&gt;-1,NA(),J2048),"")</f>
        <v/>
      </c>
      <c r="M2048" s="22" t="str">
        <f t="shared" si="609"/>
        <v/>
      </c>
      <c r="N2048" s="22" t="str">
        <f t="shared" si="599"/>
        <v/>
      </c>
      <c r="O2048" s="22" t="str">
        <f t="shared" si="610"/>
        <v/>
      </c>
      <c r="P2048" s="22" t="str">
        <f t="shared" si="600"/>
        <v/>
      </c>
      <c r="Q2048" s="22" t="str">
        <f t="shared" si="601"/>
        <v/>
      </c>
      <c r="R2048" s="22" t="str">
        <f t="shared" si="611"/>
        <v/>
      </c>
      <c r="S2048" s="22" t="str">
        <f t="shared" si="602"/>
        <v/>
      </c>
      <c r="T2048" s="22" t="str">
        <f t="shared" si="612"/>
        <v/>
      </c>
      <c r="U2048" s="22" t="str">
        <f t="shared" si="603"/>
        <v/>
      </c>
    </row>
    <row r="2049" spans="1:21" x14ac:dyDescent="0.25">
      <c r="A2049" s="21" t="str">
        <f>IF(INDEX('Predict Your Date Data (auto)'!A:A,ROW(A2049),1)&gt;0,INDEX('Predict Your Date Data (auto)'!A:A,ROW(A2049),1),"")</f>
        <v/>
      </c>
      <c r="B2049" s="21" t="str">
        <f>IF(A2049&lt;&gt;"",IF(IFERROR(MATCH(TRUNC(A2049),ExcludeDateList,0),-1)&gt;-1,"",TRUNC(A2049)),"")</f>
        <v/>
      </c>
      <c r="C2049" s="22" t="str">
        <f t="shared" si="604"/>
        <v/>
      </c>
      <c r="D2049" s="22" t="str">
        <f t="shared" si="605"/>
        <v/>
      </c>
      <c r="E2049" s="22" t="str">
        <f t="shared" si="606"/>
        <v/>
      </c>
      <c r="G2049" s="21" t="str">
        <f t="shared" si="607"/>
        <v/>
      </c>
      <c r="H2049" s="21" t="str">
        <f t="shared" si="597"/>
        <v/>
      </c>
      <c r="I2049" s="22" t="str">
        <f t="shared" si="598"/>
        <v/>
      </c>
      <c r="J2049" s="22" t="str">
        <f t="shared" si="608"/>
        <v/>
      </c>
      <c r="K2049" s="22" t="str">
        <f>IF(G2049&lt;&gt;"",IF(IFERROR(MATCH(TRUNC(G2049),ExcludeDateList,0),-1)&gt;-1,"",J2049),"")</f>
        <v/>
      </c>
      <c r="L2049" s="22" t="str">
        <f>IF(G2049&lt;&gt;"",IF(IFERROR(MATCH(TRUNC(G2049),ExcludeDateList,0),-1)&gt;-1,NA(),J2049),"")</f>
        <v/>
      </c>
      <c r="M2049" s="22" t="str">
        <f t="shared" si="609"/>
        <v/>
      </c>
      <c r="N2049" s="22" t="str">
        <f t="shared" si="599"/>
        <v/>
      </c>
      <c r="O2049" s="22" t="str">
        <f t="shared" si="610"/>
        <v/>
      </c>
      <c r="P2049" s="22" t="str">
        <f t="shared" si="600"/>
        <v/>
      </c>
      <c r="Q2049" s="22" t="str">
        <f t="shared" si="601"/>
        <v/>
      </c>
      <c r="R2049" s="22" t="str">
        <f t="shared" si="611"/>
        <v/>
      </c>
      <c r="S2049" s="22" t="str">
        <f t="shared" si="602"/>
        <v/>
      </c>
      <c r="T2049" s="22" t="str">
        <f t="shared" si="612"/>
        <v/>
      </c>
      <c r="U2049" s="22" t="str">
        <f t="shared" si="603"/>
        <v/>
      </c>
    </row>
    <row r="2050" spans="1:21" x14ac:dyDescent="0.25">
      <c r="A2050" s="21" t="str">
        <f>IF(INDEX('Predict Your Date Data (auto)'!A:A,ROW(A2050),1)&gt;0,INDEX('Predict Your Date Data (auto)'!A:A,ROW(A2050),1),"")</f>
        <v/>
      </c>
      <c r="B2050" s="21" t="str">
        <f>IF(A2050&lt;&gt;"",IF(IFERROR(MATCH(TRUNC(A2050),ExcludeDateList,0),-1)&gt;-1,"",TRUNC(A2050)),"")</f>
        <v/>
      </c>
      <c r="C2050" s="22" t="str">
        <f t="shared" si="604"/>
        <v/>
      </c>
      <c r="D2050" s="22" t="str">
        <f t="shared" si="605"/>
        <v/>
      </c>
      <c r="E2050" s="22" t="str">
        <f t="shared" si="606"/>
        <v/>
      </c>
      <c r="G2050" s="21" t="str">
        <f t="shared" si="607"/>
        <v/>
      </c>
      <c r="H2050" s="21" t="str">
        <f t="shared" ref="H2050:H2113" si="613">IF(G2050&lt;&gt;"",IF(WEEKDAY(G2050)=2,"Week " &amp; TEXT(G2050,AxisDateFormat),""),"")</f>
        <v/>
      </c>
      <c r="I2050" s="22" t="str">
        <f t="shared" ref="I2050:I2113" si="614">IF(G2050&lt;&gt;"", TEXT(WEEKDAY(G2050), DayFormat),"")</f>
        <v/>
      </c>
      <c r="J2050" s="22" t="str">
        <f t="shared" si="608"/>
        <v/>
      </c>
      <c r="K2050" s="22" t="str">
        <f>IF(G2050&lt;&gt;"",IF(IFERROR(MATCH(TRUNC(G2050),ExcludeDateList,0),-1)&gt;-1,"",J2050),"")</f>
        <v/>
      </c>
      <c r="L2050" s="22" t="str">
        <f>IF(G2050&lt;&gt;"",IF(IFERROR(MATCH(TRUNC(G2050),ExcludeDateList,0),-1)&gt;-1,NA(),J2050),"")</f>
        <v/>
      </c>
      <c r="M2050" s="22" t="str">
        <f t="shared" si="609"/>
        <v/>
      </c>
      <c r="N2050" s="22" t="str">
        <f t="shared" ref="N2050:N2113" si="615">IF(G2050&lt;&gt;"",M2050*$X$10+$X$9,"")</f>
        <v/>
      </c>
      <c r="O2050" s="22" t="str">
        <f t="shared" si="610"/>
        <v/>
      </c>
      <c r="P2050" s="22" t="str">
        <f t="shared" ref="P2050:P2113" si="616">IF(G2050&lt;&gt;"",VLOOKUP(I2050,$W$2:$Y$6,3,FALSE),"")</f>
        <v/>
      </c>
      <c r="Q2050" s="22" t="str">
        <f t="shared" ref="Q2050:Q2113" si="617">IF(G2050&lt;&gt;"",N2050*P2050,"")</f>
        <v/>
      </c>
      <c r="R2050" s="22" t="str">
        <f t="shared" si="611"/>
        <v/>
      </c>
      <c r="S2050" s="22" t="str">
        <f t="shared" ref="S2050:S2113" si="618">IF(G2050&lt;&gt;"",IF(P2050&gt;1,ROUNDUP(Q2050,RoundDecimalPlaces),ROUNDDOWN(Q2050,RoundDecimalPlaces)),"")</f>
        <v/>
      </c>
      <c r="T2050" s="22" t="str">
        <f t="shared" si="612"/>
        <v/>
      </c>
      <c r="U2050" s="22" t="str">
        <f t="shared" ref="U2050:U2113" si="619">IF(T2050&lt;&gt;"",IF(T2050&gt;AVERAGE(T:T)*SignificantErrorMultiplier,J2050,NA()),"")</f>
        <v/>
      </c>
    </row>
    <row r="2051" spans="1:21" x14ac:dyDescent="0.25">
      <c r="A2051" s="21" t="str">
        <f>IF(INDEX('Predict Your Date Data (auto)'!A:A,ROW(A2051),1)&gt;0,INDEX('Predict Your Date Data (auto)'!A:A,ROW(A2051),1),"")</f>
        <v/>
      </c>
      <c r="B2051" s="21" t="str">
        <f>IF(A2051&lt;&gt;"",IF(IFERROR(MATCH(TRUNC(A2051),ExcludeDateList,0),-1)&gt;-1,"",TRUNC(A2051)),"")</f>
        <v/>
      </c>
      <c r="C2051" s="22" t="str">
        <f t="shared" ref="C2051:C2114" si="620">IF(B2051&lt;&gt;"",YEAR(B2051),"")</f>
        <v/>
      </c>
      <c r="D2051" s="22" t="str">
        <f t="shared" ref="D2051:D2114" si="621">IF(B2051&lt;&gt;"",MONTH(B2051),"")</f>
        <v/>
      </c>
      <c r="E2051" s="22" t="str">
        <f t="shared" ref="E2051:E2114" si="622">IF(B2051&lt;&gt;"","Week " &amp; ROUNDUP(DAY(B2051)/7,0),"")</f>
        <v/>
      </c>
      <c r="G2051" s="21" t="str">
        <f t="shared" ref="G2051:G2114" si="623">IF(G2050&lt;MAX(A:A)+NumberOfFutureWeeks*7,  IF(WEEKDAY( G2050+1)=1, G2050+2, IF(WEEKDAY(G2050+1)=7, G2050+ 3, G2050+1)), "")</f>
        <v/>
      </c>
      <c r="H2051" s="21" t="str">
        <f t="shared" si="613"/>
        <v/>
      </c>
      <c r="I2051" s="22" t="str">
        <f t="shared" si="614"/>
        <v/>
      </c>
      <c r="J2051" s="22" t="str">
        <f t="shared" ref="J2051:J2114" si="624">IF(AND(G2051&lt;&gt;"",G2051&lt;=MAX(B:B) ),COUNTIF(B:B,TRUNC(G2051)),"")</f>
        <v/>
      </c>
      <c r="K2051" s="22" t="str">
        <f>IF(G2051&lt;&gt;"",IF(IFERROR(MATCH(TRUNC(G2051),ExcludeDateList,0),-1)&gt;-1,"",J2051),"")</f>
        <v/>
      </c>
      <c r="L2051" s="22" t="str">
        <f>IF(G2051&lt;&gt;"",IF(IFERROR(MATCH(TRUNC(G2051),ExcludeDateList,0),-1)&gt;-1,NA(),J2051),"")</f>
        <v/>
      </c>
      <c r="M2051" s="22" t="str">
        <f t="shared" ref="M2051:M2114" si="625">IF(G2051&lt;&gt;"",M2050+1,"")</f>
        <v/>
      </c>
      <c r="N2051" s="22" t="str">
        <f t="shared" si="615"/>
        <v/>
      </c>
      <c r="O2051" s="22" t="str">
        <f t="shared" ref="O2051:O2114" si="626">IF(K2051&lt;&gt;"",ABS(K2051-N2051),"")</f>
        <v/>
      </c>
      <c r="P2051" s="22" t="str">
        <f t="shared" si="616"/>
        <v/>
      </c>
      <c r="Q2051" s="22" t="str">
        <f t="shared" si="617"/>
        <v/>
      </c>
      <c r="R2051" s="22" t="str">
        <f t="shared" ref="R2051:R2114" si="627">IF(K2051&lt;&gt;"",ABS(J2051-Q2051),"")</f>
        <v/>
      </c>
      <c r="S2051" s="22" t="str">
        <f t="shared" si="618"/>
        <v/>
      </c>
      <c r="T2051" s="22" t="str">
        <f t="shared" ref="T2051:T2114" si="628">IF(K2051&lt;&gt;"",ABS(K2051-S2051),"")</f>
        <v/>
      </c>
      <c r="U2051" s="22" t="str">
        <f t="shared" si="619"/>
        <v/>
      </c>
    </row>
    <row r="2052" spans="1:21" x14ac:dyDescent="0.25">
      <c r="A2052" s="21" t="str">
        <f>IF(INDEX('Predict Your Date Data (auto)'!A:A,ROW(A2052),1)&gt;0,INDEX('Predict Your Date Data (auto)'!A:A,ROW(A2052),1),"")</f>
        <v/>
      </c>
      <c r="B2052" s="21" t="str">
        <f>IF(A2052&lt;&gt;"",IF(IFERROR(MATCH(TRUNC(A2052),ExcludeDateList,0),-1)&gt;-1,"",TRUNC(A2052)),"")</f>
        <v/>
      </c>
      <c r="C2052" s="22" t="str">
        <f t="shared" si="620"/>
        <v/>
      </c>
      <c r="D2052" s="22" t="str">
        <f t="shared" si="621"/>
        <v/>
      </c>
      <c r="E2052" s="22" t="str">
        <f t="shared" si="622"/>
        <v/>
      </c>
      <c r="G2052" s="21" t="str">
        <f t="shared" si="623"/>
        <v/>
      </c>
      <c r="H2052" s="21" t="str">
        <f t="shared" si="613"/>
        <v/>
      </c>
      <c r="I2052" s="22" t="str">
        <f t="shared" si="614"/>
        <v/>
      </c>
      <c r="J2052" s="22" t="str">
        <f t="shared" si="624"/>
        <v/>
      </c>
      <c r="K2052" s="22" t="str">
        <f>IF(G2052&lt;&gt;"",IF(IFERROR(MATCH(TRUNC(G2052),ExcludeDateList,0),-1)&gt;-1,"",J2052),"")</f>
        <v/>
      </c>
      <c r="L2052" s="22" t="str">
        <f>IF(G2052&lt;&gt;"",IF(IFERROR(MATCH(TRUNC(G2052),ExcludeDateList,0),-1)&gt;-1,NA(),J2052),"")</f>
        <v/>
      </c>
      <c r="M2052" s="22" t="str">
        <f t="shared" si="625"/>
        <v/>
      </c>
      <c r="N2052" s="22" t="str">
        <f t="shared" si="615"/>
        <v/>
      </c>
      <c r="O2052" s="22" t="str">
        <f t="shared" si="626"/>
        <v/>
      </c>
      <c r="P2052" s="22" t="str">
        <f t="shared" si="616"/>
        <v/>
      </c>
      <c r="Q2052" s="22" t="str">
        <f t="shared" si="617"/>
        <v/>
      </c>
      <c r="R2052" s="22" t="str">
        <f t="shared" si="627"/>
        <v/>
      </c>
      <c r="S2052" s="22" t="str">
        <f t="shared" si="618"/>
        <v/>
      </c>
      <c r="T2052" s="22" t="str">
        <f t="shared" si="628"/>
        <v/>
      </c>
      <c r="U2052" s="22" t="str">
        <f t="shared" si="619"/>
        <v/>
      </c>
    </row>
    <row r="2053" spans="1:21" x14ac:dyDescent="0.25">
      <c r="A2053" s="21" t="str">
        <f>IF(INDEX('Predict Your Date Data (auto)'!A:A,ROW(A2053),1)&gt;0,INDEX('Predict Your Date Data (auto)'!A:A,ROW(A2053),1),"")</f>
        <v/>
      </c>
      <c r="B2053" s="21" t="str">
        <f>IF(A2053&lt;&gt;"",IF(IFERROR(MATCH(TRUNC(A2053),ExcludeDateList,0),-1)&gt;-1,"",TRUNC(A2053)),"")</f>
        <v/>
      </c>
      <c r="C2053" s="22" t="str">
        <f t="shared" si="620"/>
        <v/>
      </c>
      <c r="D2053" s="22" t="str">
        <f t="shared" si="621"/>
        <v/>
      </c>
      <c r="E2053" s="22" t="str">
        <f t="shared" si="622"/>
        <v/>
      </c>
      <c r="G2053" s="21" t="str">
        <f t="shared" si="623"/>
        <v/>
      </c>
      <c r="H2053" s="21" t="str">
        <f t="shared" si="613"/>
        <v/>
      </c>
      <c r="I2053" s="22" t="str">
        <f t="shared" si="614"/>
        <v/>
      </c>
      <c r="J2053" s="22" t="str">
        <f t="shared" si="624"/>
        <v/>
      </c>
      <c r="K2053" s="22" t="str">
        <f>IF(G2053&lt;&gt;"",IF(IFERROR(MATCH(TRUNC(G2053),ExcludeDateList,0),-1)&gt;-1,"",J2053),"")</f>
        <v/>
      </c>
      <c r="L2053" s="22" t="str">
        <f>IF(G2053&lt;&gt;"",IF(IFERROR(MATCH(TRUNC(G2053),ExcludeDateList,0),-1)&gt;-1,NA(),J2053),"")</f>
        <v/>
      </c>
      <c r="M2053" s="22" t="str">
        <f t="shared" si="625"/>
        <v/>
      </c>
      <c r="N2053" s="22" t="str">
        <f t="shared" si="615"/>
        <v/>
      </c>
      <c r="O2053" s="22" t="str">
        <f t="shared" si="626"/>
        <v/>
      </c>
      <c r="P2053" s="22" t="str">
        <f t="shared" si="616"/>
        <v/>
      </c>
      <c r="Q2053" s="22" t="str">
        <f t="shared" si="617"/>
        <v/>
      </c>
      <c r="R2053" s="22" t="str">
        <f t="shared" si="627"/>
        <v/>
      </c>
      <c r="S2053" s="22" t="str">
        <f t="shared" si="618"/>
        <v/>
      </c>
      <c r="T2053" s="22" t="str">
        <f t="shared" si="628"/>
        <v/>
      </c>
      <c r="U2053" s="22" t="str">
        <f t="shared" si="619"/>
        <v/>
      </c>
    </row>
    <row r="2054" spans="1:21" x14ac:dyDescent="0.25">
      <c r="A2054" s="21" t="str">
        <f>IF(INDEX('Predict Your Date Data (auto)'!A:A,ROW(A2054),1)&gt;0,INDEX('Predict Your Date Data (auto)'!A:A,ROW(A2054),1),"")</f>
        <v/>
      </c>
      <c r="B2054" s="21" t="str">
        <f>IF(A2054&lt;&gt;"",IF(IFERROR(MATCH(TRUNC(A2054),ExcludeDateList,0),-1)&gt;-1,"",TRUNC(A2054)),"")</f>
        <v/>
      </c>
      <c r="C2054" s="22" t="str">
        <f t="shared" si="620"/>
        <v/>
      </c>
      <c r="D2054" s="22" t="str">
        <f t="shared" si="621"/>
        <v/>
      </c>
      <c r="E2054" s="22" t="str">
        <f t="shared" si="622"/>
        <v/>
      </c>
      <c r="G2054" s="21" t="str">
        <f t="shared" si="623"/>
        <v/>
      </c>
      <c r="H2054" s="21" t="str">
        <f t="shared" si="613"/>
        <v/>
      </c>
      <c r="I2054" s="22" t="str">
        <f t="shared" si="614"/>
        <v/>
      </c>
      <c r="J2054" s="22" t="str">
        <f t="shared" si="624"/>
        <v/>
      </c>
      <c r="K2054" s="22" t="str">
        <f>IF(G2054&lt;&gt;"",IF(IFERROR(MATCH(TRUNC(G2054),ExcludeDateList,0),-1)&gt;-1,"",J2054),"")</f>
        <v/>
      </c>
      <c r="L2054" s="22" t="str">
        <f>IF(G2054&lt;&gt;"",IF(IFERROR(MATCH(TRUNC(G2054),ExcludeDateList,0),-1)&gt;-1,NA(),J2054),"")</f>
        <v/>
      </c>
      <c r="M2054" s="22" t="str">
        <f t="shared" si="625"/>
        <v/>
      </c>
      <c r="N2054" s="22" t="str">
        <f t="shared" si="615"/>
        <v/>
      </c>
      <c r="O2054" s="22" t="str">
        <f t="shared" si="626"/>
        <v/>
      </c>
      <c r="P2054" s="22" t="str">
        <f t="shared" si="616"/>
        <v/>
      </c>
      <c r="Q2054" s="22" t="str">
        <f t="shared" si="617"/>
        <v/>
      </c>
      <c r="R2054" s="22" t="str">
        <f t="shared" si="627"/>
        <v/>
      </c>
      <c r="S2054" s="22" t="str">
        <f t="shared" si="618"/>
        <v/>
      </c>
      <c r="T2054" s="22" t="str">
        <f t="shared" si="628"/>
        <v/>
      </c>
      <c r="U2054" s="22" t="str">
        <f t="shared" si="619"/>
        <v/>
      </c>
    </row>
    <row r="2055" spans="1:21" x14ac:dyDescent="0.25">
      <c r="A2055" s="21" t="str">
        <f>IF(INDEX('Predict Your Date Data (auto)'!A:A,ROW(A2055),1)&gt;0,INDEX('Predict Your Date Data (auto)'!A:A,ROW(A2055),1),"")</f>
        <v/>
      </c>
      <c r="B2055" s="21" t="str">
        <f>IF(A2055&lt;&gt;"",IF(IFERROR(MATCH(TRUNC(A2055),ExcludeDateList,0),-1)&gt;-1,"",TRUNC(A2055)),"")</f>
        <v/>
      </c>
      <c r="C2055" s="22" t="str">
        <f t="shared" si="620"/>
        <v/>
      </c>
      <c r="D2055" s="22" t="str">
        <f t="shared" si="621"/>
        <v/>
      </c>
      <c r="E2055" s="22" t="str">
        <f t="shared" si="622"/>
        <v/>
      </c>
      <c r="G2055" s="21" t="str">
        <f t="shared" si="623"/>
        <v/>
      </c>
      <c r="H2055" s="21" t="str">
        <f t="shared" si="613"/>
        <v/>
      </c>
      <c r="I2055" s="22" t="str">
        <f t="shared" si="614"/>
        <v/>
      </c>
      <c r="J2055" s="22" t="str">
        <f t="shared" si="624"/>
        <v/>
      </c>
      <c r="K2055" s="22" t="str">
        <f>IF(G2055&lt;&gt;"",IF(IFERROR(MATCH(TRUNC(G2055),ExcludeDateList,0),-1)&gt;-1,"",J2055),"")</f>
        <v/>
      </c>
      <c r="L2055" s="22" t="str">
        <f>IF(G2055&lt;&gt;"",IF(IFERROR(MATCH(TRUNC(G2055),ExcludeDateList,0),-1)&gt;-1,NA(),J2055),"")</f>
        <v/>
      </c>
      <c r="M2055" s="22" t="str">
        <f t="shared" si="625"/>
        <v/>
      </c>
      <c r="N2055" s="22" t="str">
        <f t="shared" si="615"/>
        <v/>
      </c>
      <c r="O2055" s="22" t="str">
        <f t="shared" si="626"/>
        <v/>
      </c>
      <c r="P2055" s="22" t="str">
        <f t="shared" si="616"/>
        <v/>
      </c>
      <c r="Q2055" s="22" t="str">
        <f t="shared" si="617"/>
        <v/>
      </c>
      <c r="R2055" s="22" t="str">
        <f t="shared" si="627"/>
        <v/>
      </c>
      <c r="S2055" s="22" t="str">
        <f t="shared" si="618"/>
        <v/>
      </c>
      <c r="T2055" s="22" t="str">
        <f t="shared" si="628"/>
        <v/>
      </c>
      <c r="U2055" s="22" t="str">
        <f t="shared" si="619"/>
        <v/>
      </c>
    </row>
    <row r="2056" spans="1:21" x14ac:dyDescent="0.25">
      <c r="A2056" s="21" t="str">
        <f>IF(INDEX('Predict Your Date Data (auto)'!A:A,ROW(A2056),1)&gt;0,INDEX('Predict Your Date Data (auto)'!A:A,ROW(A2056),1),"")</f>
        <v/>
      </c>
      <c r="B2056" s="21" t="str">
        <f>IF(A2056&lt;&gt;"",IF(IFERROR(MATCH(TRUNC(A2056),ExcludeDateList,0),-1)&gt;-1,"",TRUNC(A2056)),"")</f>
        <v/>
      </c>
      <c r="C2056" s="22" t="str">
        <f t="shared" si="620"/>
        <v/>
      </c>
      <c r="D2056" s="22" t="str">
        <f t="shared" si="621"/>
        <v/>
      </c>
      <c r="E2056" s="22" t="str">
        <f t="shared" si="622"/>
        <v/>
      </c>
      <c r="G2056" s="21" t="str">
        <f t="shared" si="623"/>
        <v/>
      </c>
      <c r="H2056" s="21" t="str">
        <f t="shared" si="613"/>
        <v/>
      </c>
      <c r="I2056" s="22" t="str">
        <f t="shared" si="614"/>
        <v/>
      </c>
      <c r="J2056" s="22" t="str">
        <f t="shared" si="624"/>
        <v/>
      </c>
      <c r="K2056" s="22" t="str">
        <f>IF(G2056&lt;&gt;"",IF(IFERROR(MATCH(TRUNC(G2056),ExcludeDateList,0),-1)&gt;-1,"",J2056),"")</f>
        <v/>
      </c>
      <c r="L2056" s="22" t="str">
        <f>IF(G2056&lt;&gt;"",IF(IFERROR(MATCH(TRUNC(G2056),ExcludeDateList,0),-1)&gt;-1,NA(),J2056),"")</f>
        <v/>
      </c>
      <c r="M2056" s="22" t="str">
        <f t="shared" si="625"/>
        <v/>
      </c>
      <c r="N2056" s="22" t="str">
        <f t="shared" si="615"/>
        <v/>
      </c>
      <c r="O2056" s="22" t="str">
        <f t="shared" si="626"/>
        <v/>
      </c>
      <c r="P2056" s="22" t="str">
        <f t="shared" si="616"/>
        <v/>
      </c>
      <c r="Q2056" s="22" t="str">
        <f t="shared" si="617"/>
        <v/>
      </c>
      <c r="R2056" s="22" t="str">
        <f t="shared" si="627"/>
        <v/>
      </c>
      <c r="S2056" s="22" t="str">
        <f t="shared" si="618"/>
        <v/>
      </c>
      <c r="T2056" s="22" t="str">
        <f t="shared" si="628"/>
        <v/>
      </c>
      <c r="U2056" s="22" t="str">
        <f t="shared" si="619"/>
        <v/>
      </c>
    </row>
    <row r="2057" spans="1:21" x14ac:dyDescent="0.25">
      <c r="A2057" s="21" t="str">
        <f>IF(INDEX('Predict Your Date Data (auto)'!A:A,ROW(A2057),1)&gt;0,INDEX('Predict Your Date Data (auto)'!A:A,ROW(A2057),1),"")</f>
        <v/>
      </c>
      <c r="B2057" s="21" t="str">
        <f>IF(A2057&lt;&gt;"",IF(IFERROR(MATCH(TRUNC(A2057),ExcludeDateList,0),-1)&gt;-1,"",TRUNC(A2057)),"")</f>
        <v/>
      </c>
      <c r="C2057" s="22" t="str">
        <f t="shared" si="620"/>
        <v/>
      </c>
      <c r="D2057" s="22" t="str">
        <f t="shared" si="621"/>
        <v/>
      </c>
      <c r="E2057" s="22" t="str">
        <f t="shared" si="622"/>
        <v/>
      </c>
      <c r="G2057" s="21" t="str">
        <f t="shared" si="623"/>
        <v/>
      </c>
      <c r="H2057" s="21" t="str">
        <f t="shared" si="613"/>
        <v/>
      </c>
      <c r="I2057" s="22" t="str">
        <f t="shared" si="614"/>
        <v/>
      </c>
      <c r="J2057" s="22" t="str">
        <f t="shared" si="624"/>
        <v/>
      </c>
      <c r="K2057" s="22" t="str">
        <f>IF(G2057&lt;&gt;"",IF(IFERROR(MATCH(TRUNC(G2057),ExcludeDateList,0),-1)&gt;-1,"",J2057),"")</f>
        <v/>
      </c>
      <c r="L2057" s="22" t="str">
        <f>IF(G2057&lt;&gt;"",IF(IFERROR(MATCH(TRUNC(G2057),ExcludeDateList,0),-1)&gt;-1,NA(),J2057),"")</f>
        <v/>
      </c>
      <c r="M2057" s="22" t="str">
        <f t="shared" si="625"/>
        <v/>
      </c>
      <c r="N2057" s="22" t="str">
        <f t="shared" si="615"/>
        <v/>
      </c>
      <c r="O2057" s="22" t="str">
        <f t="shared" si="626"/>
        <v/>
      </c>
      <c r="P2057" s="22" t="str">
        <f t="shared" si="616"/>
        <v/>
      </c>
      <c r="Q2057" s="22" t="str">
        <f t="shared" si="617"/>
        <v/>
      </c>
      <c r="R2057" s="22" t="str">
        <f t="shared" si="627"/>
        <v/>
      </c>
      <c r="S2057" s="22" t="str">
        <f t="shared" si="618"/>
        <v/>
      </c>
      <c r="T2057" s="22" t="str">
        <f t="shared" si="628"/>
        <v/>
      </c>
      <c r="U2057" s="22" t="str">
        <f t="shared" si="619"/>
        <v/>
      </c>
    </row>
    <row r="2058" spans="1:21" x14ac:dyDescent="0.25">
      <c r="A2058" s="21" t="str">
        <f>IF(INDEX('Predict Your Date Data (auto)'!A:A,ROW(A2058),1)&gt;0,INDEX('Predict Your Date Data (auto)'!A:A,ROW(A2058),1),"")</f>
        <v/>
      </c>
      <c r="B2058" s="21" t="str">
        <f>IF(A2058&lt;&gt;"",IF(IFERROR(MATCH(TRUNC(A2058),ExcludeDateList,0),-1)&gt;-1,"",TRUNC(A2058)),"")</f>
        <v/>
      </c>
      <c r="C2058" s="22" t="str">
        <f t="shared" si="620"/>
        <v/>
      </c>
      <c r="D2058" s="22" t="str">
        <f t="shared" si="621"/>
        <v/>
      </c>
      <c r="E2058" s="22" t="str">
        <f t="shared" si="622"/>
        <v/>
      </c>
      <c r="G2058" s="21" t="str">
        <f t="shared" si="623"/>
        <v/>
      </c>
      <c r="H2058" s="21" t="str">
        <f t="shared" si="613"/>
        <v/>
      </c>
      <c r="I2058" s="22" t="str">
        <f t="shared" si="614"/>
        <v/>
      </c>
      <c r="J2058" s="22" t="str">
        <f t="shared" si="624"/>
        <v/>
      </c>
      <c r="K2058" s="22" t="str">
        <f>IF(G2058&lt;&gt;"",IF(IFERROR(MATCH(TRUNC(G2058),ExcludeDateList,0),-1)&gt;-1,"",J2058),"")</f>
        <v/>
      </c>
      <c r="L2058" s="22" t="str">
        <f>IF(G2058&lt;&gt;"",IF(IFERROR(MATCH(TRUNC(G2058),ExcludeDateList,0),-1)&gt;-1,NA(),J2058),"")</f>
        <v/>
      </c>
      <c r="M2058" s="22" t="str">
        <f t="shared" si="625"/>
        <v/>
      </c>
      <c r="N2058" s="22" t="str">
        <f t="shared" si="615"/>
        <v/>
      </c>
      <c r="O2058" s="22" t="str">
        <f t="shared" si="626"/>
        <v/>
      </c>
      <c r="P2058" s="22" t="str">
        <f t="shared" si="616"/>
        <v/>
      </c>
      <c r="Q2058" s="22" t="str">
        <f t="shared" si="617"/>
        <v/>
      </c>
      <c r="R2058" s="22" t="str">
        <f t="shared" si="627"/>
        <v/>
      </c>
      <c r="S2058" s="22" t="str">
        <f t="shared" si="618"/>
        <v/>
      </c>
      <c r="T2058" s="22" t="str">
        <f t="shared" si="628"/>
        <v/>
      </c>
      <c r="U2058" s="22" t="str">
        <f t="shared" si="619"/>
        <v/>
      </c>
    </row>
    <row r="2059" spans="1:21" x14ac:dyDescent="0.25">
      <c r="A2059" s="21" t="str">
        <f>IF(INDEX('Predict Your Date Data (auto)'!A:A,ROW(A2059),1)&gt;0,INDEX('Predict Your Date Data (auto)'!A:A,ROW(A2059),1),"")</f>
        <v/>
      </c>
      <c r="B2059" s="21" t="str">
        <f>IF(A2059&lt;&gt;"",IF(IFERROR(MATCH(TRUNC(A2059),ExcludeDateList,0),-1)&gt;-1,"",TRUNC(A2059)),"")</f>
        <v/>
      </c>
      <c r="C2059" s="22" t="str">
        <f t="shared" si="620"/>
        <v/>
      </c>
      <c r="D2059" s="22" t="str">
        <f t="shared" si="621"/>
        <v/>
      </c>
      <c r="E2059" s="22" t="str">
        <f t="shared" si="622"/>
        <v/>
      </c>
      <c r="G2059" s="21" t="str">
        <f t="shared" si="623"/>
        <v/>
      </c>
      <c r="H2059" s="21" t="str">
        <f t="shared" si="613"/>
        <v/>
      </c>
      <c r="I2059" s="22" t="str">
        <f t="shared" si="614"/>
        <v/>
      </c>
      <c r="J2059" s="22" t="str">
        <f t="shared" si="624"/>
        <v/>
      </c>
      <c r="K2059" s="22" t="str">
        <f>IF(G2059&lt;&gt;"",IF(IFERROR(MATCH(TRUNC(G2059),ExcludeDateList,0),-1)&gt;-1,"",J2059),"")</f>
        <v/>
      </c>
      <c r="L2059" s="22" t="str">
        <f>IF(G2059&lt;&gt;"",IF(IFERROR(MATCH(TRUNC(G2059),ExcludeDateList,0),-1)&gt;-1,NA(),J2059),"")</f>
        <v/>
      </c>
      <c r="M2059" s="22" t="str">
        <f t="shared" si="625"/>
        <v/>
      </c>
      <c r="N2059" s="22" t="str">
        <f t="shared" si="615"/>
        <v/>
      </c>
      <c r="O2059" s="22" t="str">
        <f t="shared" si="626"/>
        <v/>
      </c>
      <c r="P2059" s="22" t="str">
        <f t="shared" si="616"/>
        <v/>
      </c>
      <c r="Q2059" s="22" t="str">
        <f t="shared" si="617"/>
        <v/>
      </c>
      <c r="R2059" s="22" t="str">
        <f t="shared" si="627"/>
        <v/>
      </c>
      <c r="S2059" s="22" t="str">
        <f t="shared" si="618"/>
        <v/>
      </c>
      <c r="T2059" s="22" t="str">
        <f t="shared" si="628"/>
        <v/>
      </c>
      <c r="U2059" s="22" t="str">
        <f t="shared" si="619"/>
        <v/>
      </c>
    </row>
    <row r="2060" spans="1:21" x14ac:dyDescent="0.25">
      <c r="A2060" s="21" t="str">
        <f>IF(INDEX('Predict Your Date Data (auto)'!A:A,ROW(A2060),1)&gt;0,INDEX('Predict Your Date Data (auto)'!A:A,ROW(A2060),1),"")</f>
        <v/>
      </c>
      <c r="B2060" s="21" t="str">
        <f>IF(A2060&lt;&gt;"",IF(IFERROR(MATCH(TRUNC(A2060),ExcludeDateList,0),-1)&gt;-1,"",TRUNC(A2060)),"")</f>
        <v/>
      </c>
      <c r="C2060" s="22" t="str">
        <f t="shared" si="620"/>
        <v/>
      </c>
      <c r="D2060" s="22" t="str">
        <f t="shared" si="621"/>
        <v/>
      </c>
      <c r="E2060" s="22" t="str">
        <f t="shared" si="622"/>
        <v/>
      </c>
      <c r="G2060" s="21" t="str">
        <f t="shared" si="623"/>
        <v/>
      </c>
      <c r="H2060" s="21" t="str">
        <f t="shared" si="613"/>
        <v/>
      </c>
      <c r="I2060" s="22" t="str">
        <f t="shared" si="614"/>
        <v/>
      </c>
      <c r="J2060" s="22" t="str">
        <f t="shared" si="624"/>
        <v/>
      </c>
      <c r="K2060" s="22" t="str">
        <f>IF(G2060&lt;&gt;"",IF(IFERROR(MATCH(TRUNC(G2060),ExcludeDateList,0),-1)&gt;-1,"",J2060),"")</f>
        <v/>
      </c>
      <c r="L2060" s="22" t="str">
        <f>IF(G2060&lt;&gt;"",IF(IFERROR(MATCH(TRUNC(G2060),ExcludeDateList,0),-1)&gt;-1,NA(),J2060),"")</f>
        <v/>
      </c>
      <c r="M2060" s="22" t="str">
        <f t="shared" si="625"/>
        <v/>
      </c>
      <c r="N2060" s="22" t="str">
        <f t="shared" si="615"/>
        <v/>
      </c>
      <c r="O2060" s="22" t="str">
        <f t="shared" si="626"/>
        <v/>
      </c>
      <c r="P2060" s="22" t="str">
        <f t="shared" si="616"/>
        <v/>
      </c>
      <c r="Q2060" s="22" t="str">
        <f t="shared" si="617"/>
        <v/>
      </c>
      <c r="R2060" s="22" t="str">
        <f t="shared" si="627"/>
        <v/>
      </c>
      <c r="S2060" s="22" t="str">
        <f t="shared" si="618"/>
        <v/>
      </c>
      <c r="T2060" s="22" t="str">
        <f t="shared" si="628"/>
        <v/>
      </c>
      <c r="U2060" s="22" t="str">
        <f t="shared" si="619"/>
        <v/>
      </c>
    </row>
    <row r="2061" spans="1:21" x14ac:dyDescent="0.25">
      <c r="A2061" s="21" t="str">
        <f>IF(INDEX('Predict Your Date Data (auto)'!A:A,ROW(A2061),1)&gt;0,INDEX('Predict Your Date Data (auto)'!A:A,ROW(A2061),1),"")</f>
        <v/>
      </c>
      <c r="B2061" s="21" t="str">
        <f>IF(A2061&lt;&gt;"",IF(IFERROR(MATCH(TRUNC(A2061),ExcludeDateList,0),-1)&gt;-1,"",TRUNC(A2061)),"")</f>
        <v/>
      </c>
      <c r="C2061" s="22" t="str">
        <f t="shared" si="620"/>
        <v/>
      </c>
      <c r="D2061" s="22" t="str">
        <f t="shared" si="621"/>
        <v/>
      </c>
      <c r="E2061" s="22" t="str">
        <f t="shared" si="622"/>
        <v/>
      </c>
      <c r="G2061" s="21" t="str">
        <f t="shared" si="623"/>
        <v/>
      </c>
      <c r="H2061" s="21" t="str">
        <f t="shared" si="613"/>
        <v/>
      </c>
      <c r="I2061" s="22" t="str">
        <f t="shared" si="614"/>
        <v/>
      </c>
      <c r="J2061" s="22" t="str">
        <f t="shared" si="624"/>
        <v/>
      </c>
      <c r="K2061" s="22" t="str">
        <f>IF(G2061&lt;&gt;"",IF(IFERROR(MATCH(TRUNC(G2061),ExcludeDateList,0),-1)&gt;-1,"",J2061),"")</f>
        <v/>
      </c>
      <c r="L2061" s="22" t="str">
        <f>IF(G2061&lt;&gt;"",IF(IFERROR(MATCH(TRUNC(G2061),ExcludeDateList,0),-1)&gt;-1,NA(),J2061),"")</f>
        <v/>
      </c>
      <c r="M2061" s="22" t="str">
        <f t="shared" si="625"/>
        <v/>
      </c>
      <c r="N2061" s="22" t="str">
        <f t="shared" si="615"/>
        <v/>
      </c>
      <c r="O2061" s="22" t="str">
        <f t="shared" si="626"/>
        <v/>
      </c>
      <c r="P2061" s="22" t="str">
        <f t="shared" si="616"/>
        <v/>
      </c>
      <c r="Q2061" s="22" t="str">
        <f t="shared" si="617"/>
        <v/>
      </c>
      <c r="R2061" s="22" t="str">
        <f t="shared" si="627"/>
        <v/>
      </c>
      <c r="S2061" s="22" t="str">
        <f t="shared" si="618"/>
        <v/>
      </c>
      <c r="T2061" s="22" t="str">
        <f t="shared" si="628"/>
        <v/>
      </c>
      <c r="U2061" s="22" t="str">
        <f t="shared" si="619"/>
        <v/>
      </c>
    </row>
    <row r="2062" spans="1:21" x14ac:dyDescent="0.25">
      <c r="A2062" s="21" t="str">
        <f>IF(INDEX('Predict Your Date Data (auto)'!A:A,ROW(A2062),1)&gt;0,INDEX('Predict Your Date Data (auto)'!A:A,ROW(A2062),1),"")</f>
        <v/>
      </c>
      <c r="B2062" s="21" t="str">
        <f>IF(A2062&lt;&gt;"",IF(IFERROR(MATCH(TRUNC(A2062),ExcludeDateList,0),-1)&gt;-1,"",TRUNC(A2062)),"")</f>
        <v/>
      </c>
      <c r="C2062" s="22" t="str">
        <f t="shared" si="620"/>
        <v/>
      </c>
      <c r="D2062" s="22" t="str">
        <f t="shared" si="621"/>
        <v/>
      </c>
      <c r="E2062" s="22" t="str">
        <f t="shared" si="622"/>
        <v/>
      </c>
      <c r="G2062" s="21" t="str">
        <f t="shared" si="623"/>
        <v/>
      </c>
      <c r="H2062" s="21" t="str">
        <f t="shared" si="613"/>
        <v/>
      </c>
      <c r="I2062" s="22" t="str">
        <f t="shared" si="614"/>
        <v/>
      </c>
      <c r="J2062" s="22" t="str">
        <f t="shared" si="624"/>
        <v/>
      </c>
      <c r="K2062" s="22" t="str">
        <f>IF(G2062&lt;&gt;"",IF(IFERROR(MATCH(TRUNC(G2062),ExcludeDateList,0),-1)&gt;-1,"",J2062),"")</f>
        <v/>
      </c>
      <c r="L2062" s="22" t="str">
        <f>IF(G2062&lt;&gt;"",IF(IFERROR(MATCH(TRUNC(G2062),ExcludeDateList,0),-1)&gt;-1,NA(),J2062),"")</f>
        <v/>
      </c>
      <c r="M2062" s="22" t="str">
        <f t="shared" si="625"/>
        <v/>
      </c>
      <c r="N2062" s="22" t="str">
        <f t="shared" si="615"/>
        <v/>
      </c>
      <c r="O2062" s="22" t="str">
        <f t="shared" si="626"/>
        <v/>
      </c>
      <c r="P2062" s="22" t="str">
        <f t="shared" si="616"/>
        <v/>
      </c>
      <c r="Q2062" s="22" t="str">
        <f t="shared" si="617"/>
        <v/>
      </c>
      <c r="R2062" s="22" t="str">
        <f t="shared" si="627"/>
        <v/>
      </c>
      <c r="S2062" s="22" t="str">
        <f t="shared" si="618"/>
        <v/>
      </c>
      <c r="T2062" s="22" t="str">
        <f t="shared" si="628"/>
        <v/>
      </c>
      <c r="U2062" s="22" t="str">
        <f t="shared" si="619"/>
        <v/>
      </c>
    </row>
    <row r="2063" spans="1:21" x14ac:dyDescent="0.25">
      <c r="A2063" s="21" t="str">
        <f>IF(INDEX('Predict Your Date Data (auto)'!A:A,ROW(A2063),1)&gt;0,INDEX('Predict Your Date Data (auto)'!A:A,ROW(A2063),1),"")</f>
        <v/>
      </c>
      <c r="B2063" s="21" t="str">
        <f>IF(A2063&lt;&gt;"",IF(IFERROR(MATCH(TRUNC(A2063),ExcludeDateList,0),-1)&gt;-1,"",TRUNC(A2063)),"")</f>
        <v/>
      </c>
      <c r="C2063" s="22" t="str">
        <f t="shared" si="620"/>
        <v/>
      </c>
      <c r="D2063" s="22" t="str">
        <f t="shared" si="621"/>
        <v/>
      </c>
      <c r="E2063" s="22" t="str">
        <f t="shared" si="622"/>
        <v/>
      </c>
      <c r="G2063" s="21" t="str">
        <f t="shared" si="623"/>
        <v/>
      </c>
      <c r="H2063" s="21" t="str">
        <f t="shared" si="613"/>
        <v/>
      </c>
      <c r="I2063" s="22" t="str">
        <f t="shared" si="614"/>
        <v/>
      </c>
      <c r="J2063" s="22" t="str">
        <f t="shared" si="624"/>
        <v/>
      </c>
      <c r="K2063" s="22" t="str">
        <f>IF(G2063&lt;&gt;"",IF(IFERROR(MATCH(TRUNC(G2063),ExcludeDateList,0),-1)&gt;-1,"",J2063),"")</f>
        <v/>
      </c>
      <c r="L2063" s="22" t="str">
        <f>IF(G2063&lt;&gt;"",IF(IFERROR(MATCH(TRUNC(G2063),ExcludeDateList,0),-1)&gt;-1,NA(),J2063),"")</f>
        <v/>
      </c>
      <c r="M2063" s="22" t="str">
        <f t="shared" si="625"/>
        <v/>
      </c>
      <c r="N2063" s="22" t="str">
        <f t="shared" si="615"/>
        <v/>
      </c>
      <c r="O2063" s="22" t="str">
        <f t="shared" si="626"/>
        <v/>
      </c>
      <c r="P2063" s="22" t="str">
        <f t="shared" si="616"/>
        <v/>
      </c>
      <c r="Q2063" s="22" t="str">
        <f t="shared" si="617"/>
        <v/>
      </c>
      <c r="R2063" s="22" t="str">
        <f t="shared" si="627"/>
        <v/>
      </c>
      <c r="S2063" s="22" t="str">
        <f t="shared" si="618"/>
        <v/>
      </c>
      <c r="T2063" s="22" t="str">
        <f t="shared" si="628"/>
        <v/>
      </c>
      <c r="U2063" s="22" t="str">
        <f t="shared" si="619"/>
        <v/>
      </c>
    </row>
    <row r="2064" spans="1:21" x14ac:dyDescent="0.25">
      <c r="A2064" s="21" t="str">
        <f>IF(INDEX('Predict Your Date Data (auto)'!A:A,ROW(A2064),1)&gt;0,INDEX('Predict Your Date Data (auto)'!A:A,ROW(A2064),1),"")</f>
        <v/>
      </c>
      <c r="B2064" s="21" t="str">
        <f>IF(A2064&lt;&gt;"",IF(IFERROR(MATCH(TRUNC(A2064),ExcludeDateList,0),-1)&gt;-1,"",TRUNC(A2064)),"")</f>
        <v/>
      </c>
      <c r="C2064" s="22" t="str">
        <f t="shared" si="620"/>
        <v/>
      </c>
      <c r="D2064" s="22" t="str">
        <f t="shared" si="621"/>
        <v/>
      </c>
      <c r="E2064" s="22" t="str">
        <f t="shared" si="622"/>
        <v/>
      </c>
      <c r="G2064" s="21" t="str">
        <f t="shared" si="623"/>
        <v/>
      </c>
      <c r="H2064" s="21" t="str">
        <f t="shared" si="613"/>
        <v/>
      </c>
      <c r="I2064" s="22" t="str">
        <f t="shared" si="614"/>
        <v/>
      </c>
      <c r="J2064" s="22" t="str">
        <f t="shared" si="624"/>
        <v/>
      </c>
      <c r="K2064" s="22" t="str">
        <f>IF(G2064&lt;&gt;"",IF(IFERROR(MATCH(TRUNC(G2064),ExcludeDateList,0),-1)&gt;-1,"",J2064),"")</f>
        <v/>
      </c>
      <c r="L2064" s="22" t="str">
        <f>IF(G2064&lt;&gt;"",IF(IFERROR(MATCH(TRUNC(G2064),ExcludeDateList,0),-1)&gt;-1,NA(),J2064),"")</f>
        <v/>
      </c>
      <c r="M2064" s="22" t="str">
        <f t="shared" si="625"/>
        <v/>
      </c>
      <c r="N2064" s="22" t="str">
        <f t="shared" si="615"/>
        <v/>
      </c>
      <c r="O2064" s="22" t="str">
        <f t="shared" si="626"/>
        <v/>
      </c>
      <c r="P2064" s="22" t="str">
        <f t="shared" si="616"/>
        <v/>
      </c>
      <c r="Q2064" s="22" t="str">
        <f t="shared" si="617"/>
        <v/>
      </c>
      <c r="R2064" s="22" t="str">
        <f t="shared" si="627"/>
        <v/>
      </c>
      <c r="S2064" s="22" t="str">
        <f t="shared" si="618"/>
        <v/>
      </c>
      <c r="T2064" s="22" t="str">
        <f t="shared" si="628"/>
        <v/>
      </c>
      <c r="U2064" s="22" t="str">
        <f t="shared" si="619"/>
        <v/>
      </c>
    </row>
    <row r="2065" spans="1:21" x14ac:dyDescent="0.25">
      <c r="A2065" s="21" t="str">
        <f>IF(INDEX('Predict Your Date Data (auto)'!A:A,ROW(A2065),1)&gt;0,INDEX('Predict Your Date Data (auto)'!A:A,ROW(A2065),1),"")</f>
        <v/>
      </c>
      <c r="B2065" s="21" t="str">
        <f>IF(A2065&lt;&gt;"",IF(IFERROR(MATCH(TRUNC(A2065),ExcludeDateList,0),-1)&gt;-1,"",TRUNC(A2065)),"")</f>
        <v/>
      </c>
      <c r="C2065" s="22" t="str">
        <f t="shared" si="620"/>
        <v/>
      </c>
      <c r="D2065" s="22" t="str">
        <f t="shared" si="621"/>
        <v/>
      </c>
      <c r="E2065" s="22" t="str">
        <f t="shared" si="622"/>
        <v/>
      </c>
      <c r="G2065" s="21" t="str">
        <f t="shared" si="623"/>
        <v/>
      </c>
      <c r="H2065" s="21" t="str">
        <f t="shared" si="613"/>
        <v/>
      </c>
      <c r="I2065" s="22" t="str">
        <f t="shared" si="614"/>
        <v/>
      </c>
      <c r="J2065" s="22" t="str">
        <f t="shared" si="624"/>
        <v/>
      </c>
      <c r="K2065" s="22" t="str">
        <f>IF(G2065&lt;&gt;"",IF(IFERROR(MATCH(TRUNC(G2065),ExcludeDateList,0),-1)&gt;-1,"",J2065),"")</f>
        <v/>
      </c>
      <c r="L2065" s="22" t="str">
        <f>IF(G2065&lt;&gt;"",IF(IFERROR(MATCH(TRUNC(G2065),ExcludeDateList,0),-1)&gt;-1,NA(),J2065),"")</f>
        <v/>
      </c>
      <c r="M2065" s="22" t="str">
        <f t="shared" si="625"/>
        <v/>
      </c>
      <c r="N2065" s="22" t="str">
        <f t="shared" si="615"/>
        <v/>
      </c>
      <c r="O2065" s="22" t="str">
        <f t="shared" si="626"/>
        <v/>
      </c>
      <c r="P2065" s="22" t="str">
        <f t="shared" si="616"/>
        <v/>
      </c>
      <c r="Q2065" s="22" t="str">
        <f t="shared" si="617"/>
        <v/>
      </c>
      <c r="R2065" s="22" t="str">
        <f t="shared" si="627"/>
        <v/>
      </c>
      <c r="S2065" s="22" t="str">
        <f t="shared" si="618"/>
        <v/>
      </c>
      <c r="T2065" s="22" t="str">
        <f t="shared" si="628"/>
        <v/>
      </c>
      <c r="U2065" s="22" t="str">
        <f t="shared" si="619"/>
        <v/>
      </c>
    </row>
    <row r="2066" spans="1:21" x14ac:dyDescent="0.25">
      <c r="A2066" s="21" t="str">
        <f>IF(INDEX('Predict Your Date Data (auto)'!A:A,ROW(A2066),1)&gt;0,INDEX('Predict Your Date Data (auto)'!A:A,ROW(A2066),1),"")</f>
        <v/>
      </c>
      <c r="B2066" s="21" t="str">
        <f>IF(A2066&lt;&gt;"",IF(IFERROR(MATCH(TRUNC(A2066),ExcludeDateList,0),-1)&gt;-1,"",TRUNC(A2066)),"")</f>
        <v/>
      </c>
      <c r="C2066" s="22" t="str">
        <f t="shared" si="620"/>
        <v/>
      </c>
      <c r="D2066" s="22" t="str">
        <f t="shared" si="621"/>
        <v/>
      </c>
      <c r="E2066" s="22" t="str">
        <f t="shared" si="622"/>
        <v/>
      </c>
      <c r="G2066" s="21" t="str">
        <f t="shared" si="623"/>
        <v/>
      </c>
      <c r="H2066" s="21" t="str">
        <f t="shared" si="613"/>
        <v/>
      </c>
      <c r="I2066" s="22" t="str">
        <f t="shared" si="614"/>
        <v/>
      </c>
      <c r="J2066" s="22" t="str">
        <f t="shared" si="624"/>
        <v/>
      </c>
      <c r="K2066" s="22" t="str">
        <f>IF(G2066&lt;&gt;"",IF(IFERROR(MATCH(TRUNC(G2066),ExcludeDateList,0),-1)&gt;-1,"",J2066),"")</f>
        <v/>
      </c>
      <c r="L2066" s="22" t="str">
        <f>IF(G2066&lt;&gt;"",IF(IFERROR(MATCH(TRUNC(G2066),ExcludeDateList,0),-1)&gt;-1,NA(),J2066),"")</f>
        <v/>
      </c>
      <c r="M2066" s="22" t="str">
        <f t="shared" si="625"/>
        <v/>
      </c>
      <c r="N2066" s="22" t="str">
        <f t="shared" si="615"/>
        <v/>
      </c>
      <c r="O2066" s="22" t="str">
        <f t="shared" si="626"/>
        <v/>
      </c>
      <c r="P2066" s="22" t="str">
        <f t="shared" si="616"/>
        <v/>
      </c>
      <c r="Q2066" s="22" t="str">
        <f t="shared" si="617"/>
        <v/>
      </c>
      <c r="R2066" s="22" t="str">
        <f t="shared" si="627"/>
        <v/>
      </c>
      <c r="S2066" s="22" t="str">
        <f t="shared" si="618"/>
        <v/>
      </c>
      <c r="T2066" s="22" t="str">
        <f t="shared" si="628"/>
        <v/>
      </c>
      <c r="U2066" s="22" t="str">
        <f t="shared" si="619"/>
        <v/>
      </c>
    </row>
    <row r="2067" spans="1:21" x14ac:dyDescent="0.25">
      <c r="A2067" s="21" t="str">
        <f>IF(INDEX('Predict Your Date Data (auto)'!A:A,ROW(A2067),1)&gt;0,INDEX('Predict Your Date Data (auto)'!A:A,ROW(A2067),1),"")</f>
        <v/>
      </c>
      <c r="B2067" s="21" t="str">
        <f>IF(A2067&lt;&gt;"",IF(IFERROR(MATCH(TRUNC(A2067),ExcludeDateList,0),-1)&gt;-1,"",TRUNC(A2067)),"")</f>
        <v/>
      </c>
      <c r="C2067" s="22" t="str">
        <f t="shared" si="620"/>
        <v/>
      </c>
      <c r="D2067" s="22" t="str">
        <f t="shared" si="621"/>
        <v/>
      </c>
      <c r="E2067" s="22" t="str">
        <f t="shared" si="622"/>
        <v/>
      </c>
      <c r="G2067" s="21" t="str">
        <f t="shared" si="623"/>
        <v/>
      </c>
      <c r="H2067" s="21" t="str">
        <f t="shared" si="613"/>
        <v/>
      </c>
      <c r="I2067" s="22" t="str">
        <f t="shared" si="614"/>
        <v/>
      </c>
      <c r="J2067" s="22" t="str">
        <f t="shared" si="624"/>
        <v/>
      </c>
      <c r="K2067" s="22" t="str">
        <f>IF(G2067&lt;&gt;"",IF(IFERROR(MATCH(TRUNC(G2067),ExcludeDateList,0),-1)&gt;-1,"",J2067),"")</f>
        <v/>
      </c>
      <c r="L2067" s="22" t="str">
        <f>IF(G2067&lt;&gt;"",IF(IFERROR(MATCH(TRUNC(G2067),ExcludeDateList,0),-1)&gt;-1,NA(),J2067),"")</f>
        <v/>
      </c>
      <c r="M2067" s="22" t="str">
        <f t="shared" si="625"/>
        <v/>
      </c>
      <c r="N2067" s="22" t="str">
        <f t="shared" si="615"/>
        <v/>
      </c>
      <c r="O2067" s="22" t="str">
        <f t="shared" si="626"/>
        <v/>
      </c>
      <c r="P2067" s="22" t="str">
        <f t="shared" si="616"/>
        <v/>
      </c>
      <c r="Q2067" s="22" t="str">
        <f t="shared" si="617"/>
        <v/>
      </c>
      <c r="R2067" s="22" t="str">
        <f t="shared" si="627"/>
        <v/>
      </c>
      <c r="S2067" s="22" t="str">
        <f t="shared" si="618"/>
        <v/>
      </c>
      <c r="T2067" s="22" t="str">
        <f t="shared" si="628"/>
        <v/>
      </c>
      <c r="U2067" s="22" t="str">
        <f t="shared" si="619"/>
        <v/>
      </c>
    </row>
    <row r="2068" spans="1:21" x14ac:dyDescent="0.25">
      <c r="A2068" s="21" t="str">
        <f>IF(INDEX('Predict Your Date Data (auto)'!A:A,ROW(A2068),1)&gt;0,INDEX('Predict Your Date Data (auto)'!A:A,ROW(A2068),1),"")</f>
        <v/>
      </c>
      <c r="B2068" s="21" t="str">
        <f>IF(A2068&lt;&gt;"",IF(IFERROR(MATCH(TRUNC(A2068),ExcludeDateList,0),-1)&gt;-1,"",TRUNC(A2068)),"")</f>
        <v/>
      </c>
      <c r="C2068" s="22" t="str">
        <f t="shared" si="620"/>
        <v/>
      </c>
      <c r="D2068" s="22" t="str">
        <f t="shared" si="621"/>
        <v/>
      </c>
      <c r="E2068" s="22" t="str">
        <f t="shared" si="622"/>
        <v/>
      </c>
      <c r="G2068" s="21" t="str">
        <f t="shared" si="623"/>
        <v/>
      </c>
      <c r="H2068" s="21" t="str">
        <f t="shared" si="613"/>
        <v/>
      </c>
      <c r="I2068" s="22" t="str">
        <f t="shared" si="614"/>
        <v/>
      </c>
      <c r="J2068" s="22" t="str">
        <f t="shared" si="624"/>
        <v/>
      </c>
      <c r="K2068" s="22" t="str">
        <f>IF(G2068&lt;&gt;"",IF(IFERROR(MATCH(TRUNC(G2068),ExcludeDateList,0),-1)&gt;-1,"",J2068),"")</f>
        <v/>
      </c>
      <c r="L2068" s="22" t="str">
        <f>IF(G2068&lt;&gt;"",IF(IFERROR(MATCH(TRUNC(G2068),ExcludeDateList,0),-1)&gt;-1,NA(),J2068),"")</f>
        <v/>
      </c>
      <c r="M2068" s="22" t="str">
        <f t="shared" si="625"/>
        <v/>
      </c>
      <c r="N2068" s="22" t="str">
        <f t="shared" si="615"/>
        <v/>
      </c>
      <c r="O2068" s="22" t="str">
        <f t="shared" si="626"/>
        <v/>
      </c>
      <c r="P2068" s="22" t="str">
        <f t="shared" si="616"/>
        <v/>
      </c>
      <c r="Q2068" s="22" t="str">
        <f t="shared" si="617"/>
        <v/>
      </c>
      <c r="R2068" s="22" t="str">
        <f t="shared" si="627"/>
        <v/>
      </c>
      <c r="S2068" s="22" t="str">
        <f t="shared" si="618"/>
        <v/>
      </c>
      <c r="T2068" s="22" t="str">
        <f t="shared" si="628"/>
        <v/>
      </c>
      <c r="U2068" s="22" t="str">
        <f t="shared" si="619"/>
        <v/>
      </c>
    </row>
    <row r="2069" spans="1:21" x14ac:dyDescent="0.25">
      <c r="A2069" s="21" t="str">
        <f>IF(INDEX('Predict Your Date Data (auto)'!A:A,ROW(A2069),1)&gt;0,INDEX('Predict Your Date Data (auto)'!A:A,ROW(A2069),1),"")</f>
        <v/>
      </c>
      <c r="B2069" s="21" t="str">
        <f>IF(A2069&lt;&gt;"",IF(IFERROR(MATCH(TRUNC(A2069),ExcludeDateList,0),-1)&gt;-1,"",TRUNC(A2069)),"")</f>
        <v/>
      </c>
      <c r="C2069" s="22" t="str">
        <f t="shared" si="620"/>
        <v/>
      </c>
      <c r="D2069" s="22" t="str">
        <f t="shared" si="621"/>
        <v/>
      </c>
      <c r="E2069" s="22" t="str">
        <f t="shared" si="622"/>
        <v/>
      </c>
      <c r="G2069" s="21" t="str">
        <f t="shared" si="623"/>
        <v/>
      </c>
      <c r="H2069" s="21" t="str">
        <f t="shared" si="613"/>
        <v/>
      </c>
      <c r="I2069" s="22" t="str">
        <f t="shared" si="614"/>
        <v/>
      </c>
      <c r="J2069" s="22" t="str">
        <f t="shared" si="624"/>
        <v/>
      </c>
      <c r="K2069" s="22" t="str">
        <f>IF(G2069&lt;&gt;"",IF(IFERROR(MATCH(TRUNC(G2069),ExcludeDateList,0),-1)&gt;-1,"",J2069),"")</f>
        <v/>
      </c>
      <c r="L2069" s="22" t="str">
        <f>IF(G2069&lt;&gt;"",IF(IFERROR(MATCH(TRUNC(G2069),ExcludeDateList,0),-1)&gt;-1,NA(),J2069),"")</f>
        <v/>
      </c>
      <c r="M2069" s="22" t="str">
        <f t="shared" si="625"/>
        <v/>
      </c>
      <c r="N2069" s="22" t="str">
        <f t="shared" si="615"/>
        <v/>
      </c>
      <c r="O2069" s="22" t="str">
        <f t="shared" si="626"/>
        <v/>
      </c>
      <c r="P2069" s="22" t="str">
        <f t="shared" si="616"/>
        <v/>
      </c>
      <c r="Q2069" s="22" t="str">
        <f t="shared" si="617"/>
        <v/>
      </c>
      <c r="R2069" s="22" t="str">
        <f t="shared" si="627"/>
        <v/>
      </c>
      <c r="S2069" s="22" t="str">
        <f t="shared" si="618"/>
        <v/>
      </c>
      <c r="T2069" s="22" t="str">
        <f t="shared" si="628"/>
        <v/>
      </c>
      <c r="U2069" s="22" t="str">
        <f t="shared" si="619"/>
        <v/>
      </c>
    </row>
    <row r="2070" spans="1:21" x14ac:dyDescent="0.25">
      <c r="A2070" s="21" t="str">
        <f>IF(INDEX('Predict Your Date Data (auto)'!A:A,ROW(A2070),1)&gt;0,INDEX('Predict Your Date Data (auto)'!A:A,ROW(A2070),1),"")</f>
        <v/>
      </c>
      <c r="B2070" s="21" t="str">
        <f>IF(A2070&lt;&gt;"",IF(IFERROR(MATCH(TRUNC(A2070),ExcludeDateList,0),-1)&gt;-1,"",TRUNC(A2070)),"")</f>
        <v/>
      </c>
      <c r="C2070" s="22" t="str">
        <f t="shared" si="620"/>
        <v/>
      </c>
      <c r="D2070" s="22" t="str">
        <f t="shared" si="621"/>
        <v/>
      </c>
      <c r="E2070" s="22" t="str">
        <f t="shared" si="622"/>
        <v/>
      </c>
      <c r="G2070" s="21" t="str">
        <f t="shared" si="623"/>
        <v/>
      </c>
      <c r="H2070" s="21" t="str">
        <f t="shared" si="613"/>
        <v/>
      </c>
      <c r="I2070" s="22" t="str">
        <f t="shared" si="614"/>
        <v/>
      </c>
      <c r="J2070" s="22" t="str">
        <f t="shared" si="624"/>
        <v/>
      </c>
      <c r="K2070" s="22" t="str">
        <f>IF(G2070&lt;&gt;"",IF(IFERROR(MATCH(TRUNC(G2070),ExcludeDateList,0),-1)&gt;-1,"",J2070),"")</f>
        <v/>
      </c>
      <c r="L2070" s="22" t="str">
        <f>IF(G2070&lt;&gt;"",IF(IFERROR(MATCH(TRUNC(G2070),ExcludeDateList,0),-1)&gt;-1,NA(),J2070),"")</f>
        <v/>
      </c>
      <c r="M2070" s="22" t="str">
        <f t="shared" si="625"/>
        <v/>
      </c>
      <c r="N2070" s="22" t="str">
        <f t="shared" si="615"/>
        <v/>
      </c>
      <c r="O2070" s="22" t="str">
        <f t="shared" si="626"/>
        <v/>
      </c>
      <c r="P2070" s="22" t="str">
        <f t="shared" si="616"/>
        <v/>
      </c>
      <c r="Q2070" s="22" t="str">
        <f t="shared" si="617"/>
        <v/>
      </c>
      <c r="R2070" s="22" t="str">
        <f t="shared" si="627"/>
        <v/>
      </c>
      <c r="S2070" s="22" t="str">
        <f t="shared" si="618"/>
        <v/>
      </c>
      <c r="T2070" s="22" t="str">
        <f t="shared" si="628"/>
        <v/>
      </c>
      <c r="U2070" s="22" t="str">
        <f t="shared" si="619"/>
        <v/>
      </c>
    </row>
    <row r="2071" spans="1:21" x14ac:dyDescent="0.25">
      <c r="A2071" s="21" t="str">
        <f>IF(INDEX('Predict Your Date Data (auto)'!A:A,ROW(A2071),1)&gt;0,INDEX('Predict Your Date Data (auto)'!A:A,ROW(A2071),1),"")</f>
        <v/>
      </c>
      <c r="B2071" s="21" t="str">
        <f>IF(A2071&lt;&gt;"",IF(IFERROR(MATCH(TRUNC(A2071),ExcludeDateList,0),-1)&gt;-1,"",TRUNC(A2071)),"")</f>
        <v/>
      </c>
      <c r="C2071" s="22" t="str">
        <f t="shared" si="620"/>
        <v/>
      </c>
      <c r="D2071" s="22" t="str">
        <f t="shared" si="621"/>
        <v/>
      </c>
      <c r="E2071" s="22" t="str">
        <f t="shared" si="622"/>
        <v/>
      </c>
      <c r="G2071" s="21" t="str">
        <f t="shared" si="623"/>
        <v/>
      </c>
      <c r="H2071" s="21" t="str">
        <f t="shared" si="613"/>
        <v/>
      </c>
      <c r="I2071" s="22" t="str">
        <f t="shared" si="614"/>
        <v/>
      </c>
      <c r="J2071" s="22" t="str">
        <f t="shared" si="624"/>
        <v/>
      </c>
      <c r="K2071" s="22" t="str">
        <f>IF(G2071&lt;&gt;"",IF(IFERROR(MATCH(TRUNC(G2071),ExcludeDateList,0),-1)&gt;-1,"",J2071),"")</f>
        <v/>
      </c>
      <c r="L2071" s="22" t="str">
        <f>IF(G2071&lt;&gt;"",IF(IFERROR(MATCH(TRUNC(G2071),ExcludeDateList,0),-1)&gt;-1,NA(),J2071),"")</f>
        <v/>
      </c>
      <c r="M2071" s="22" t="str">
        <f t="shared" si="625"/>
        <v/>
      </c>
      <c r="N2071" s="22" t="str">
        <f t="shared" si="615"/>
        <v/>
      </c>
      <c r="O2071" s="22" t="str">
        <f t="shared" si="626"/>
        <v/>
      </c>
      <c r="P2071" s="22" t="str">
        <f t="shared" si="616"/>
        <v/>
      </c>
      <c r="Q2071" s="22" t="str">
        <f t="shared" si="617"/>
        <v/>
      </c>
      <c r="R2071" s="22" t="str">
        <f t="shared" si="627"/>
        <v/>
      </c>
      <c r="S2071" s="22" t="str">
        <f t="shared" si="618"/>
        <v/>
      </c>
      <c r="T2071" s="22" t="str">
        <f t="shared" si="628"/>
        <v/>
      </c>
      <c r="U2071" s="22" t="str">
        <f t="shared" si="619"/>
        <v/>
      </c>
    </row>
    <row r="2072" spans="1:21" x14ac:dyDescent="0.25">
      <c r="A2072" s="21" t="str">
        <f>IF(INDEX('Predict Your Date Data (auto)'!A:A,ROW(A2072),1)&gt;0,INDEX('Predict Your Date Data (auto)'!A:A,ROW(A2072),1),"")</f>
        <v/>
      </c>
      <c r="B2072" s="21" t="str">
        <f>IF(A2072&lt;&gt;"",IF(IFERROR(MATCH(TRUNC(A2072),ExcludeDateList,0),-1)&gt;-1,"",TRUNC(A2072)),"")</f>
        <v/>
      </c>
      <c r="C2072" s="22" t="str">
        <f t="shared" si="620"/>
        <v/>
      </c>
      <c r="D2072" s="22" t="str">
        <f t="shared" si="621"/>
        <v/>
      </c>
      <c r="E2072" s="22" t="str">
        <f t="shared" si="622"/>
        <v/>
      </c>
      <c r="G2072" s="21" t="str">
        <f t="shared" si="623"/>
        <v/>
      </c>
      <c r="H2072" s="21" t="str">
        <f t="shared" si="613"/>
        <v/>
      </c>
      <c r="I2072" s="22" t="str">
        <f t="shared" si="614"/>
        <v/>
      </c>
      <c r="J2072" s="22" t="str">
        <f t="shared" si="624"/>
        <v/>
      </c>
      <c r="K2072" s="22" t="str">
        <f>IF(G2072&lt;&gt;"",IF(IFERROR(MATCH(TRUNC(G2072),ExcludeDateList,0),-1)&gt;-1,"",J2072),"")</f>
        <v/>
      </c>
      <c r="L2072" s="22" t="str">
        <f>IF(G2072&lt;&gt;"",IF(IFERROR(MATCH(TRUNC(G2072),ExcludeDateList,0),-1)&gt;-1,NA(),J2072),"")</f>
        <v/>
      </c>
      <c r="M2072" s="22" t="str">
        <f t="shared" si="625"/>
        <v/>
      </c>
      <c r="N2072" s="22" t="str">
        <f t="shared" si="615"/>
        <v/>
      </c>
      <c r="O2072" s="22" t="str">
        <f t="shared" si="626"/>
        <v/>
      </c>
      <c r="P2072" s="22" t="str">
        <f t="shared" si="616"/>
        <v/>
      </c>
      <c r="Q2072" s="22" t="str">
        <f t="shared" si="617"/>
        <v/>
      </c>
      <c r="R2072" s="22" t="str">
        <f t="shared" si="627"/>
        <v/>
      </c>
      <c r="S2072" s="22" t="str">
        <f t="shared" si="618"/>
        <v/>
      </c>
      <c r="T2072" s="22" t="str">
        <f t="shared" si="628"/>
        <v/>
      </c>
      <c r="U2072" s="22" t="str">
        <f t="shared" si="619"/>
        <v/>
      </c>
    </row>
    <row r="2073" spans="1:21" x14ac:dyDescent="0.25">
      <c r="A2073" s="21" t="str">
        <f>IF(INDEX('Predict Your Date Data (auto)'!A:A,ROW(A2073),1)&gt;0,INDEX('Predict Your Date Data (auto)'!A:A,ROW(A2073),1),"")</f>
        <v/>
      </c>
      <c r="B2073" s="21" t="str">
        <f>IF(A2073&lt;&gt;"",IF(IFERROR(MATCH(TRUNC(A2073),ExcludeDateList,0),-1)&gt;-1,"",TRUNC(A2073)),"")</f>
        <v/>
      </c>
      <c r="C2073" s="22" t="str">
        <f t="shared" si="620"/>
        <v/>
      </c>
      <c r="D2073" s="22" t="str">
        <f t="shared" si="621"/>
        <v/>
      </c>
      <c r="E2073" s="22" t="str">
        <f t="shared" si="622"/>
        <v/>
      </c>
      <c r="G2073" s="21" t="str">
        <f t="shared" si="623"/>
        <v/>
      </c>
      <c r="H2073" s="21" t="str">
        <f t="shared" si="613"/>
        <v/>
      </c>
      <c r="I2073" s="22" t="str">
        <f t="shared" si="614"/>
        <v/>
      </c>
      <c r="J2073" s="22" t="str">
        <f t="shared" si="624"/>
        <v/>
      </c>
      <c r="K2073" s="22" t="str">
        <f>IF(G2073&lt;&gt;"",IF(IFERROR(MATCH(TRUNC(G2073),ExcludeDateList,0),-1)&gt;-1,"",J2073),"")</f>
        <v/>
      </c>
      <c r="L2073" s="22" t="str">
        <f>IF(G2073&lt;&gt;"",IF(IFERROR(MATCH(TRUNC(G2073),ExcludeDateList,0),-1)&gt;-1,NA(),J2073),"")</f>
        <v/>
      </c>
      <c r="M2073" s="22" t="str">
        <f t="shared" si="625"/>
        <v/>
      </c>
      <c r="N2073" s="22" t="str">
        <f t="shared" si="615"/>
        <v/>
      </c>
      <c r="O2073" s="22" t="str">
        <f t="shared" si="626"/>
        <v/>
      </c>
      <c r="P2073" s="22" t="str">
        <f t="shared" si="616"/>
        <v/>
      </c>
      <c r="Q2073" s="22" t="str">
        <f t="shared" si="617"/>
        <v/>
      </c>
      <c r="R2073" s="22" t="str">
        <f t="shared" si="627"/>
        <v/>
      </c>
      <c r="S2073" s="22" t="str">
        <f t="shared" si="618"/>
        <v/>
      </c>
      <c r="T2073" s="22" t="str">
        <f t="shared" si="628"/>
        <v/>
      </c>
      <c r="U2073" s="22" t="str">
        <f t="shared" si="619"/>
        <v/>
      </c>
    </row>
    <row r="2074" spans="1:21" x14ac:dyDescent="0.25">
      <c r="A2074" s="21" t="str">
        <f>IF(INDEX('Predict Your Date Data (auto)'!A:A,ROW(A2074),1)&gt;0,INDEX('Predict Your Date Data (auto)'!A:A,ROW(A2074),1),"")</f>
        <v/>
      </c>
      <c r="B2074" s="21" t="str">
        <f>IF(A2074&lt;&gt;"",IF(IFERROR(MATCH(TRUNC(A2074),ExcludeDateList,0),-1)&gt;-1,"",TRUNC(A2074)),"")</f>
        <v/>
      </c>
      <c r="C2074" s="22" t="str">
        <f t="shared" si="620"/>
        <v/>
      </c>
      <c r="D2074" s="22" t="str">
        <f t="shared" si="621"/>
        <v/>
      </c>
      <c r="E2074" s="22" t="str">
        <f t="shared" si="622"/>
        <v/>
      </c>
      <c r="G2074" s="21" t="str">
        <f t="shared" si="623"/>
        <v/>
      </c>
      <c r="H2074" s="21" t="str">
        <f t="shared" si="613"/>
        <v/>
      </c>
      <c r="I2074" s="22" t="str">
        <f t="shared" si="614"/>
        <v/>
      </c>
      <c r="J2074" s="22" t="str">
        <f t="shared" si="624"/>
        <v/>
      </c>
      <c r="K2074" s="22" t="str">
        <f>IF(G2074&lt;&gt;"",IF(IFERROR(MATCH(TRUNC(G2074),ExcludeDateList,0),-1)&gt;-1,"",J2074),"")</f>
        <v/>
      </c>
      <c r="L2074" s="22" t="str">
        <f>IF(G2074&lt;&gt;"",IF(IFERROR(MATCH(TRUNC(G2074),ExcludeDateList,0),-1)&gt;-1,NA(),J2074),"")</f>
        <v/>
      </c>
      <c r="M2074" s="22" t="str">
        <f t="shared" si="625"/>
        <v/>
      </c>
      <c r="N2074" s="22" t="str">
        <f t="shared" si="615"/>
        <v/>
      </c>
      <c r="O2074" s="22" t="str">
        <f t="shared" si="626"/>
        <v/>
      </c>
      <c r="P2074" s="22" t="str">
        <f t="shared" si="616"/>
        <v/>
      </c>
      <c r="Q2074" s="22" t="str">
        <f t="shared" si="617"/>
        <v/>
      </c>
      <c r="R2074" s="22" t="str">
        <f t="shared" si="627"/>
        <v/>
      </c>
      <c r="S2074" s="22" t="str">
        <f t="shared" si="618"/>
        <v/>
      </c>
      <c r="T2074" s="22" t="str">
        <f t="shared" si="628"/>
        <v/>
      </c>
      <c r="U2074" s="22" t="str">
        <f t="shared" si="619"/>
        <v/>
      </c>
    </row>
    <row r="2075" spans="1:21" x14ac:dyDescent="0.25">
      <c r="A2075" s="21" t="str">
        <f>IF(INDEX('Predict Your Date Data (auto)'!A:A,ROW(A2075),1)&gt;0,INDEX('Predict Your Date Data (auto)'!A:A,ROW(A2075),1),"")</f>
        <v/>
      </c>
      <c r="B2075" s="21" t="str">
        <f>IF(A2075&lt;&gt;"",IF(IFERROR(MATCH(TRUNC(A2075),ExcludeDateList,0),-1)&gt;-1,"",TRUNC(A2075)),"")</f>
        <v/>
      </c>
      <c r="C2075" s="22" t="str">
        <f t="shared" si="620"/>
        <v/>
      </c>
      <c r="D2075" s="22" t="str">
        <f t="shared" si="621"/>
        <v/>
      </c>
      <c r="E2075" s="22" t="str">
        <f t="shared" si="622"/>
        <v/>
      </c>
      <c r="G2075" s="21" t="str">
        <f t="shared" si="623"/>
        <v/>
      </c>
      <c r="H2075" s="21" t="str">
        <f t="shared" si="613"/>
        <v/>
      </c>
      <c r="I2075" s="22" t="str">
        <f t="shared" si="614"/>
        <v/>
      </c>
      <c r="J2075" s="22" t="str">
        <f t="shared" si="624"/>
        <v/>
      </c>
      <c r="K2075" s="22" t="str">
        <f>IF(G2075&lt;&gt;"",IF(IFERROR(MATCH(TRUNC(G2075),ExcludeDateList,0),-1)&gt;-1,"",J2075),"")</f>
        <v/>
      </c>
      <c r="L2075" s="22" t="str">
        <f>IF(G2075&lt;&gt;"",IF(IFERROR(MATCH(TRUNC(G2075),ExcludeDateList,0),-1)&gt;-1,NA(),J2075),"")</f>
        <v/>
      </c>
      <c r="M2075" s="22" t="str">
        <f t="shared" si="625"/>
        <v/>
      </c>
      <c r="N2075" s="22" t="str">
        <f t="shared" si="615"/>
        <v/>
      </c>
      <c r="O2075" s="22" t="str">
        <f t="shared" si="626"/>
        <v/>
      </c>
      <c r="P2075" s="22" t="str">
        <f t="shared" si="616"/>
        <v/>
      </c>
      <c r="Q2075" s="22" t="str">
        <f t="shared" si="617"/>
        <v/>
      </c>
      <c r="R2075" s="22" t="str">
        <f t="shared" si="627"/>
        <v/>
      </c>
      <c r="S2075" s="22" t="str">
        <f t="shared" si="618"/>
        <v/>
      </c>
      <c r="T2075" s="22" t="str">
        <f t="shared" si="628"/>
        <v/>
      </c>
      <c r="U2075" s="22" t="str">
        <f t="shared" si="619"/>
        <v/>
      </c>
    </row>
    <row r="2076" spans="1:21" x14ac:dyDescent="0.25">
      <c r="A2076" s="21" t="str">
        <f>IF(INDEX('Predict Your Date Data (auto)'!A:A,ROW(A2076),1)&gt;0,INDEX('Predict Your Date Data (auto)'!A:A,ROW(A2076),1),"")</f>
        <v/>
      </c>
      <c r="B2076" s="21" t="str">
        <f>IF(A2076&lt;&gt;"",IF(IFERROR(MATCH(TRUNC(A2076),ExcludeDateList,0),-1)&gt;-1,"",TRUNC(A2076)),"")</f>
        <v/>
      </c>
      <c r="C2076" s="22" t="str">
        <f t="shared" si="620"/>
        <v/>
      </c>
      <c r="D2076" s="22" t="str">
        <f t="shared" si="621"/>
        <v/>
      </c>
      <c r="E2076" s="22" t="str">
        <f t="shared" si="622"/>
        <v/>
      </c>
      <c r="G2076" s="21" t="str">
        <f t="shared" si="623"/>
        <v/>
      </c>
      <c r="H2076" s="21" t="str">
        <f t="shared" si="613"/>
        <v/>
      </c>
      <c r="I2076" s="22" t="str">
        <f t="shared" si="614"/>
        <v/>
      </c>
      <c r="J2076" s="22" t="str">
        <f t="shared" si="624"/>
        <v/>
      </c>
      <c r="K2076" s="22" t="str">
        <f>IF(G2076&lt;&gt;"",IF(IFERROR(MATCH(TRUNC(G2076),ExcludeDateList,0),-1)&gt;-1,"",J2076),"")</f>
        <v/>
      </c>
      <c r="L2076" s="22" t="str">
        <f>IF(G2076&lt;&gt;"",IF(IFERROR(MATCH(TRUNC(G2076),ExcludeDateList,0),-1)&gt;-1,NA(),J2076),"")</f>
        <v/>
      </c>
      <c r="M2076" s="22" t="str">
        <f t="shared" si="625"/>
        <v/>
      </c>
      <c r="N2076" s="22" t="str">
        <f t="shared" si="615"/>
        <v/>
      </c>
      <c r="O2076" s="22" t="str">
        <f t="shared" si="626"/>
        <v/>
      </c>
      <c r="P2076" s="22" t="str">
        <f t="shared" si="616"/>
        <v/>
      </c>
      <c r="Q2076" s="22" t="str">
        <f t="shared" si="617"/>
        <v/>
      </c>
      <c r="R2076" s="22" t="str">
        <f t="shared" si="627"/>
        <v/>
      </c>
      <c r="S2076" s="22" t="str">
        <f t="shared" si="618"/>
        <v/>
      </c>
      <c r="T2076" s="22" t="str">
        <f t="shared" si="628"/>
        <v/>
      </c>
      <c r="U2076" s="22" t="str">
        <f t="shared" si="619"/>
        <v/>
      </c>
    </row>
    <row r="2077" spans="1:21" x14ac:dyDescent="0.25">
      <c r="A2077" s="21" t="str">
        <f>IF(INDEX('Predict Your Date Data (auto)'!A:A,ROW(A2077),1)&gt;0,INDEX('Predict Your Date Data (auto)'!A:A,ROW(A2077),1),"")</f>
        <v/>
      </c>
      <c r="B2077" s="21" t="str">
        <f>IF(A2077&lt;&gt;"",IF(IFERROR(MATCH(TRUNC(A2077),ExcludeDateList,0),-1)&gt;-1,"",TRUNC(A2077)),"")</f>
        <v/>
      </c>
      <c r="C2077" s="22" t="str">
        <f t="shared" si="620"/>
        <v/>
      </c>
      <c r="D2077" s="22" t="str">
        <f t="shared" si="621"/>
        <v/>
      </c>
      <c r="E2077" s="22" t="str">
        <f t="shared" si="622"/>
        <v/>
      </c>
      <c r="G2077" s="21" t="str">
        <f t="shared" si="623"/>
        <v/>
      </c>
      <c r="H2077" s="21" t="str">
        <f t="shared" si="613"/>
        <v/>
      </c>
      <c r="I2077" s="22" t="str">
        <f t="shared" si="614"/>
        <v/>
      </c>
      <c r="J2077" s="22" t="str">
        <f t="shared" si="624"/>
        <v/>
      </c>
      <c r="K2077" s="22" t="str">
        <f>IF(G2077&lt;&gt;"",IF(IFERROR(MATCH(TRUNC(G2077),ExcludeDateList,0),-1)&gt;-1,"",J2077),"")</f>
        <v/>
      </c>
      <c r="L2077" s="22" t="str">
        <f>IF(G2077&lt;&gt;"",IF(IFERROR(MATCH(TRUNC(G2077),ExcludeDateList,0),-1)&gt;-1,NA(),J2077),"")</f>
        <v/>
      </c>
      <c r="M2077" s="22" t="str">
        <f t="shared" si="625"/>
        <v/>
      </c>
      <c r="N2077" s="22" t="str">
        <f t="shared" si="615"/>
        <v/>
      </c>
      <c r="O2077" s="22" t="str">
        <f t="shared" si="626"/>
        <v/>
      </c>
      <c r="P2077" s="22" t="str">
        <f t="shared" si="616"/>
        <v/>
      </c>
      <c r="Q2077" s="22" t="str">
        <f t="shared" si="617"/>
        <v/>
      </c>
      <c r="R2077" s="22" t="str">
        <f t="shared" si="627"/>
        <v/>
      </c>
      <c r="S2077" s="22" t="str">
        <f t="shared" si="618"/>
        <v/>
      </c>
      <c r="T2077" s="22" t="str">
        <f t="shared" si="628"/>
        <v/>
      </c>
      <c r="U2077" s="22" t="str">
        <f t="shared" si="619"/>
        <v/>
      </c>
    </row>
    <row r="2078" spans="1:21" x14ac:dyDescent="0.25">
      <c r="A2078" s="21" t="str">
        <f>IF(INDEX('Predict Your Date Data (auto)'!A:A,ROW(A2078),1)&gt;0,INDEX('Predict Your Date Data (auto)'!A:A,ROW(A2078),1),"")</f>
        <v/>
      </c>
      <c r="B2078" s="21" t="str">
        <f>IF(A2078&lt;&gt;"",IF(IFERROR(MATCH(TRUNC(A2078),ExcludeDateList,0),-1)&gt;-1,"",TRUNC(A2078)),"")</f>
        <v/>
      </c>
      <c r="C2078" s="22" t="str">
        <f t="shared" si="620"/>
        <v/>
      </c>
      <c r="D2078" s="22" t="str">
        <f t="shared" si="621"/>
        <v/>
      </c>
      <c r="E2078" s="22" t="str">
        <f t="shared" si="622"/>
        <v/>
      </c>
      <c r="G2078" s="21" t="str">
        <f t="shared" si="623"/>
        <v/>
      </c>
      <c r="H2078" s="21" t="str">
        <f t="shared" si="613"/>
        <v/>
      </c>
      <c r="I2078" s="22" t="str">
        <f t="shared" si="614"/>
        <v/>
      </c>
      <c r="J2078" s="22" t="str">
        <f t="shared" si="624"/>
        <v/>
      </c>
      <c r="K2078" s="22" t="str">
        <f>IF(G2078&lt;&gt;"",IF(IFERROR(MATCH(TRUNC(G2078),ExcludeDateList,0),-1)&gt;-1,"",J2078),"")</f>
        <v/>
      </c>
      <c r="L2078" s="22" t="str">
        <f>IF(G2078&lt;&gt;"",IF(IFERROR(MATCH(TRUNC(G2078),ExcludeDateList,0),-1)&gt;-1,NA(),J2078),"")</f>
        <v/>
      </c>
      <c r="M2078" s="22" t="str">
        <f t="shared" si="625"/>
        <v/>
      </c>
      <c r="N2078" s="22" t="str">
        <f t="shared" si="615"/>
        <v/>
      </c>
      <c r="O2078" s="22" t="str">
        <f t="shared" si="626"/>
        <v/>
      </c>
      <c r="P2078" s="22" t="str">
        <f t="shared" si="616"/>
        <v/>
      </c>
      <c r="Q2078" s="22" t="str">
        <f t="shared" si="617"/>
        <v/>
      </c>
      <c r="R2078" s="22" t="str">
        <f t="shared" si="627"/>
        <v/>
      </c>
      <c r="S2078" s="22" t="str">
        <f t="shared" si="618"/>
        <v/>
      </c>
      <c r="T2078" s="22" t="str">
        <f t="shared" si="628"/>
        <v/>
      </c>
      <c r="U2078" s="22" t="str">
        <f t="shared" si="619"/>
        <v/>
      </c>
    </row>
    <row r="2079" spans="1:21" x14ac:dyDescent="0.25">
      <c r="A2079" s="21" t="str">
        <f>IF(INDEX('Predict Your Date Data (auto)'!A:A,ROW(A2079),1)&gt;0,INDEX('Predict Your Date Data (auto)'!A:A,ROW(A2079),1),"")</f>
        <v/>
      </c>
      <c r="B2079" s="21" t="str">
        <f>IF(A2079&lt;&gt;"",IF(IFERROR(MATCH(TRUNC(A2079),ExcludeDateList,0),-1)&gt;-1,"",TRUNC(A2079)),"")</f>
        <v/>
      </c>
      <c r="C2079" s="22" t="str">
        <f t="shared" si="620"/>
        <v/>
      </c>
      <c r="D2079" s="22" t="str">
        <f t="shared" si="621"/>
        <v/>
      </c>
      <c r="E2079" s="22" t="str">
        <f t="shared" si="622"/>
        <v/>
      </c>
      <c r="G2079" s="21" t="str">
        <f t="shared" si="623"/>
        <v/>
      </c>
      <c r="H2079" s="21" t="str">
        <f t="shared" si="613"/>
        <v/>
      </c>
      <c r="I2079" s="22" t="str">
        <f t="shared" si="614"/>
        <v/>
      </c>
      <c r="J2079" s="22" t="str">
        <f t="shared" si="624"/>
        <v/>
      </c>
      <c r="K2079" s="22" t="str">
        <f>IF(G2079&lt;&gt;"",IF(IFERROR(MATCH(TRUNC(G2079),ExcludeDateList,0),-1)&gt;-1,"",J2079),"")</f>
        <v/>
      </c>
      <c r="L2079" s="22" t="str">
        <f>IF(G2079&lt;&gt;"",IF(IFERROR(MATCH(TRUNC(G2079),ExcludeDateList,0),-1)&gt;-1,NA(),J2079),"")</f>
        <v/>
      </c>
      <c r="M2079" s="22" t="str">
        <f t="shared" si="625"/>
        <v/>
      </c>
      <c r="N2079" s="22" t="str">
        <f t="shared" si="615"/>
        <v/>
      </c>
      <c r="O2079" s="22" t="str">
        <f t="shared" si="626"/>
        <v/>
      </c>
      <c r="P2079" s="22" t="str">
        <f t="shared" si="616"/>
        <v/>
      </c>
      <c r="Q2079" s="22" t="str">
        <f t="shared" si="617"/>
        <v/>
      </c>
      <c r="R2079" s="22" t="str">
        <f t="shared" si="627"/>
        <v/>
      </c>
      <c r="S2079" s="22" t="str">
        <f t="shared" si="618"/>
        <v/>
      </c>
      <c r="T2079" s="22" t="str">
        <f t="shared" si="628"/>
        <v/>
      </c>
      <c r="U2079" s="22" t="str">
        <f t="shared" si="619"/>
        <v/>
      </c>
    </row>
    <row r="2080" spans="1:21" x14ac:dyDescent="0.25">
      <c r="A2080" s="21" t="str">
        <f>IF(INDEX('Predict Your Date Data (auto)'!A:A,ROW(A2080),1)&gt;0,INDEX('Predict Your Date Data (auto)'!A:A,ROW(A2080),1),"")</f>
        <v/>
      </c>
      <c r="B2080" s="21" t="str">
        <f>IF(A2080&lt;&gt;"",IF(IFERROR(MATCH(TRUNC(A2080),ExcludeDateList,0),-1)&gt;-1,"",TRUNC(A2080)),"")</f>
        <v/>
      </c>
      <c r="C2080" s="22" t="str">
        <f t="shared" si="620"/>
        <v/>
      </c>
      <c r="D2080" s="22" t="str">
        <f t="shared" si="621"/>
        <v/>
      </c>
      <c r="E2080" s="22" t="str">
        <f t="shared" si="622"/>
        <v/>
      </c>
      <c r="G2080" s="21" t="str">
        <f t="shared" si="623"/>
        <v/>
      </c>
      <c r="H2080" s="21" t="str">
        <f t="shared" si="613"/>
        <v/>
      </c>
      <c r="I2080" s="22" t="str">
        <f t="shared" si="614"/>
        <v/>
      </c>
      <c r="J2080" s="22" t="str">
        <f t="shared" si="624"/>
        <v/>
      </c>
      <c r="K2080" s="22" t="str">
        <f>IF(G2080&lt;&gt;"",IF(IFERROR(MATCH(TRUNC(G2080),ExcludeDateList,0),-1)&gt;-1,"",J2080),"")</f>
        <v/>
      </c>
      <c r="L2080" s="22" t="str">
        <f>IF(G2080&lt;&gt;"",IF(IFERROR(MATCH(TRUNC(G2080),ExcludeDateList,0),-1)&gt;-1,NA(),J2080),"")</f>
        <v/>
      </c>
      <c r="M2080" s="22" t="str">
        <f t="shared" si="625"/>
        <v/>
      </c>
      <c r="N2080" s="22" t="str">
        <f t="shared" si="615"/>
        <v/>
      </c>
      <c r="O2080" s="22" t="str">
        <f t="shared" si="626"/>
        <v/>
      </c>
      <c r="P2080" s="22" t="str">
        <f t="shared" si="616"/>
        <v/>
      </c>
      <c r="Q2080" s="22" t="str">
        <f t="shared" si="617"/>
        <v/>
      </c>
      <c r="R2080" s="22" t="str">
        <f t="shared" si="627"/>
        <v/>
      </c>
      <c r="S2080" s="22" t="str">
        <f t="shared" si="618"/>
        <v/>
      </c>
      <c r="T2080" s="22" t="str">
        <f t="shared" si="628"/>
        <v/>
      </c>
      <c r="U2080" s="22" t="str">
        <f t="shared" si="619"/>
        <v/>
      </c>
    </row>
    <row r="2081" spans="1:21" x14ac:dyDescent="0.25">
      <c r="A2081" s="21" t="str">
        <f>IF(INDEX('Predict Your Date Data (auto)'!A:A,ROW(A2081),1)&gt;0,INDEX('Predict Your Date Data (auto)'!A:A,ROW(A2081),1),"")</f>
        <v/>
      </c>
      <c r="B2081" s="21" t="str">
        <f>IF(A2081&lt;&gt;"",IF(IFERROR(MATCH(TRUNC(A2081),ExcludeDateList,0),-1)&gt;-1,"",TRUNC(A2081)),"")</f>
        <v/>
      </c>
      <c r="C2081" s="22" t="str">
        <f t="shared" si="620"/>
        <v/>
      </c>
      <c r="D2081" s="22" t="str">
        <f t="shared" si="621"/>
        <v/>
      </c>
      <c r="E2081" s="22" t="str">
        <f t="shared" si="622"/>
        <v/>
      </c>
      <c r="G2081" s="21" t="str">
        <f t="shared" si="623"/>
        <v/>
      </c>
      <c r="H2081" s="21" t="str">
        <f t="shared" si="613"/>
        <v/>
      </c>
      <c r="I2081" s="22" t="str">
        <f t="shared" si="614"/>
        <v/>
      </c>
      <c r="J2081" s="22" t="str">
        <f t="shared" si="624"/>
        <v/>
      </c>
      <c r="K2081" s="22" t="str">
        <f>IF(G2081&lt;&gt;"",IF(IFERROR(MATCH(TRUNC(G2081),ExcludeDateList,0),-1)&gt;-1,"",J2081),"")</f>
        <v/>
      </c>
      <c r="L2081" s="22" t="str">
        <f>IF(G2081&lt;&gt;"",IF(IFERROR(MATCH(TRUNC(G2081),ExcludeDateList,0),-1)&gt;-1,NA(),J2081),"")</f>
        <v/>
      </c>
      <c r="M2081" s="22" t="str">
        <f t="shared" si="625"/>
        <v/>
      </c>
      <c r="N2081" s="22" t="str">
        <f t="shared" si="615"/>
        <v/>
      </c>
      <c r="O2081" s="22" t="str">
        <f t="shared" si="626"/>
        <v/>
      </c>
      <c r="P2081" s="22" t="str">
        <f t="shared" si="616"/>
        <v/>
      </c>
      <c r="Q2081" s="22" t="str">
        <f t="shared" si="617"/>
        <v/>
      </c>
      <c r="R2081" s="22" t="str">
        <f t="shared" si="627"/>
        <v/>
      </c>
      <c r="S2081" s="22" t="str">
        <f t="shared" si="618"/>
        <v/>
      </c>
      <c r="T2081" s="22" t="str">
        <f t="shared" si="628"/>
        <v/>
      </c>
      <c r="U2081" s="22" t="str">
        <f t="shared" si="619"/>
        <v/>
      </c>
    </row>
    <row r="2082" spans="1:21" x14ac:dyDescent="0.25">
      <c r="A2082" s="21" t="str">
        <f>IF(INDEX('Predict Your Date Data (auto)'!A:A,ROW(A2082),1)&gt;0,INDEX('Predict Your Date Data (auto)'!A:A,ROW(A2082),1),"")</f>
        <v/>
      </c>
      <c r="B2082" s="21" t="str">
        <f>IF(A2082&lt;&gt;"",IF(IFERROR(MATCH(TRUNC(A2082),ExcludeDateList,0),-1)&gt;-1,"",TRUNC(A2082)),"")</f>
        <v/>
      </c>
      <c r="C2082" s="22" t="str">
        <f t="shared" si="620"/>
        <v/>
      </c>
      <c r="D2082" s="22" t="str">
        <f t="shared" si="621"/>
        <v/>
      </c>
      <c r="E2082" s="22" t="str">
        <f t="shared" si="622"/>
        <v/>
      </c>
      <c r="G2082" s="21" t="str">
        <f t="shared" si="623"/>
        <v/>
      </c>
      <c r="H2082" s="21" t="str">
        <f t="shared" si="613"/>
        <v/>
      </c>
      <c r="I2082" s="22" t="str">
        <f t="shared" si="614"/>
        <v/>
      </c>
      <c r="J2082" s="22" t="str">
        <f t="shared" si="624"/>
        <v/>
      </c>
      <c r="K2082" s="22" t="str">
        <f>IF(G2082&lt;&gt;"",IF(IFERROR(MATCH(TRUNC(G2082),ExcludeDateList,0),-1)&gt;-1,"",J2082),"")</f>
        <v/>
      </c>
      <c r="L2082" s="22" t="str">
        <f>IF(G2082&lt;&gt;"",IF(IFERROR(MATCH(TRUNC(G2082),ExcludeDateList,0),-1)&gt;-1,NA(),J2082),"")</f>
        <v/>
      </c>
      <c r="M2082" s="22" t="str">
        <f t="shared" si="625"/>
        <v/>
      </c>
      <c r="N2082" s="22" t="str">
        <f t="shared" si="615"/>
        <v/>
      </c>
      <c r="O2082" s="22" t="str">
        <f t="shared" si="626"/>
        <v/>
      </c>
      <c r="P2082" s="22" t="str">
        <f t="shared" si="616"/>
        <v/>
      </c>
      <c r="Q2082" s="22" t="str">
        <f t="shared" si="617"/>
        <v/>
      </c>
      <c r="R2082" s="22" t="str">
        <f t="shared" si="627"/>
        <v/>
      </c>
      <c r="S2082" s="22" t="str">
        <f t="shared" si="618"/>
        <v/>
      </c>
      <c r="T2082" s="22" t="str">
        <f t="shared" si="628"/>
        <v/>
      </c>
      <c r="U2082" s="22" t="str">
        <f t="shared" si="619"/>
        <v/>
      </c>
    </row>
    <row r="2083" spans="1:21" x14ac:dyDescent="0.25">
      <c r="A2083" s="21" t="str">
        <f>IF(INDEX('Predict Your Date Data (auto)'!A:A,ROW(A2083),1)&gt;0,INDEX('Predict Your Date Data (auto)'!A:A,ROW(A2083),1),"")</f>
        <v/>
      </c>
      <c r="B2083" s="21" t="str">
        <f>IF(A2083&lt;&gt;"",IF(IFERROR(MATCH(TRUNC(A2083),ExcludeDateList,0),-1)&gt;-1,"",TRUNC(A2083)),"")</f>
        <v/>
      </c>
      <c r="C2083" s="22" t="str">
        <f t="shared" si="620"/>
        <v/>
      </c>
      <c r="D2083" s="22" t="str">
        <f t="shared" si="621"/>
        <v/>
      </c>
      <c r="E2083" s="22" t="str">
        <f t="shared" si="622"/>
        <v/>
      </c>
      <c r="G2083" s="21" t="str">
        <f t="shared" si="623"/>
        <v/>
      </c>
      <c r="H2083" s="21" t="str">
        <f t="shared" si="613"/>
        <v/>
      </c>
      <c r="I2083" s="22" t="str">
        <f t="shared" si="614"/>
        <v/>
      </c>
      <c r="J2083" s="22" t="str">
        <f t="shared" si="624"/>
        <v/>
      </c>
      <c r="K2083" s="22" t="str">
        <f>IF(G2083&lt;&gt;"",IF(IFERROR(MATCH(TRUNC(G2083),ExcludeDateList,0),-1)&gt;-1,"",J2083),"")</f>
        <v/>
      </c>
      <c r="L2083" s="22" t="str">
        <f>IF(G2083&lt;&gt;"",IF(IFERROR(MATCH(TRUNC(G2083),ExcludeDateList,0),-1)&gt;-1,NA(),J2083),"")</f>
        <v/>
      </c>
      <c r="M2083" s="22" t="str">
        <f t="shared" si="625"/>
        <v/>
      </c>
      <c r="N2083" s="22" t="str">
        <f t="shared" si="615"/>
        <v/>
      </c>
      <c r="O2083" s="22" t="str">
        <f t="shared" si="626"/>
        <v/>
      </c>
      <c r="P2083" s="22" t="str">
        <f t="shared" si="616"/>
        <v/>
      </c>
      <c r="Q2083" s="22" t="str">
        <f t="shared" si="617"/>
        <v/>
      </c>
      <c r="R2083" s="22" t="str">
        <f t="shared" si="627"/>
        <v/>
      </c>
      <c r="S2083" s="22" t="str">
        <f t="shared" si="618"/>
        <v/>
      </c>
      <c r="T2083" s="22" t="str">
        <f t="shared" si="628"/>
        <v/>
      </c>
      <c r="U2083" s="22" t="str">
        <f t="shared" si="619"/>
        <v/>
      </c>
    </row>
    <row r="2084" spans="1:21" x14ac:dyDescent="0.25">
      <c r="A2084" s="21" t="str">
        <f>IF(INDEX('Predict Your Date Data (auto)'!A:A,ROW(A2084),1)&gt;0,INDEX('Predict Your Date Data (auto)'!A:A,ROW(A2084),1),"")</f>
        <v/>
      </c>
      <c r="B2084" s="21" t="str">
        <f>IF(A2084&lt;&gt;"",IF(IFERROR(MATCH(TRUNC(A2084),ExcludeDateList,0),-1)&gt;-1,"",TRUNC(A2084)),"")</f>
        <v/>
      </c>
      <c r="C2084" s="22" t="str">
        <f t="shared" si="620"/>
        <v/>
      </c>
      <c r="D2084" s="22" t="str">
        <f t="shared" si="621"/>
        <v/>
      </c>
      <c r="E2084" s="22" t="str">
        <f t="shared" si="622"/>
        <v/>
      </c>
      <c r="G2084" s="21" t="str">
        <f t="shared" si="623"/>
        <v/>
      </c>
      <c r="H2084" s="21" t="str">
        <f t="shared" si="613"/>
        <v/>
      </c>
      <c r="I2084" s="22" t="str">
        <f t="shared" si="614"/>
        <v/>
      </c>
      <c r="J2084" s="22" t="str">
        <f t="shared" si="624"/>
        <v/>
      </c>
      <c r="K2084" s="22" t="str">
        <f>IF(G2084&lt;&gt;"",IF(IFERROR(MATCH(TRUNC(G2084),ExcludeDateList,0),-1)&gt;-1,"",J2084),"")</f>
        <v/>
      </c>
      <c r="L2084" s="22" t="str">
        <f>IF(G2084&lt;&gt;"",IF(IFERROR(MATCH(TRUNC(G2084),ExcludeDateList,0),-1)&gt;-1,NA(),J2084),"")</f>
        <v/>
      </c>
      <c r="M2084" s="22" t="str">
        <f t="shared" si="625"/>
        <v/>
      </c>
      <c r="N2084" s="22" t="str">
        <f t="shared" si="615"/>
        <v/>
      </c>
      <c r="O2084" s="22" t="str">
        <f t="shared" si="626"/>
        <v/>
      </c>
      <c r="P2084" s="22" t="str">
        <f t="shared" si="616"/>
        <v/>
      </c>
      <c r="Q2084" s="22" t="str">
        <f t="shared" si="617"/>
        <v/>
      </c>
      <c r="R2084" s="22" t="str">
        <f t="shared" si="627"/>
        <v/>
      </c>
      <c r="S2084" s="22" t="str">
        <f t="shared" si="618"/>
        <v/>
      </c>
      <c r="T2084" s="22" t="str">
        <f t="shared" si="628"/>
        <v/>
      </c>
      <c r="U2084" s="22" t="str">
        <f t="shared" si="619"/>
        <v/>
      </c>
    </row>
    <row r="2085" spans="1:21" x14ac:dyDescent="0.25">
      <c r="A2085" s="21" t="str">
        <f>IF(INDEX('Predict Your Date Data (auto)'!A:A,ROW(A2085),1)&gt;0,INDEX('Predict Your Date Data (auto)'!A:A,ROW(A2085),1),"")</f>
        <v/>
      </c>
      <c r="B2085" s="21" t="str">
        <f>IF(A2085&lt;&gt;"",IF(IFERROR(MATCH(TRUNC(A2085),ExcludeDateList,0),-1)&gt;-1,"",TRUNC(A2085)),"")</f>
        <v/>
      </c>
      <c r="C2085" s="22" t="str">
        <f t="shared" si="620"/>
        <v/>
      </c>
      <c r="D2085" s="22" t="str">
        <f t="shared" si="621"/>
        <v/>
      </c>
      <c r="E2085" s="22" t="str">
        <f t="shared" si="622"/>
        <v/>
      </c>
      <c r="G2085" s="21" t="str">
        <f t="shared" si="623"/>
        <v/>
      </c>
      <c r="H2085" s="21" t="str">
        <f t="shared" si="613"/>
        <v/>
      </c>
      <c r="I2085" s="22" t="str">
        <f t="shared" si="614"/>
        <v/>
      </c>
      <c r="J2085" s="22" t="str">
        <f t="shared" si="624"/>
        <v/>
      </c>
      <c r="K2085" s="22" t="str">
        <f>IF(G2085&lt;&gt;"",IF(IFERROR(MATCH(TRUNC(G2085),ExcludeDateList,0),-1)&gt;-1,"",J2085),"")</f>
        <v/>
      </c>
      <c r="L2085" s="22" t="str">
        <f>IF(G2085&lt;&gt;"",IF(IFERROR(MATCH(TRUNC(G2085),ExcludeDateList,0),-1)&gt;-1,NA(),J2085),"")</f>
        <v/>
      </c>
      <c r="M2085" s="22" t="str">
        <f t="shared" si="625"/>
        <v/>
      </c>
      <c r="N2085" s="22" t="str">
        <f t="shared" si="615"/>
        <v/>
      </c>
      <c r="O2085" s="22" t="str">
        <f t="shared" si="626"/>
        <v/>
      </c>
      <c r="P2085" s="22" t="str">
        <f t="shared" si="616"/>
        <v/>
      </c>
      <c r="Q2085" s="22" t="str">
        <f t="shared" si="617"/>
        <v/>
      </c>
      <c r="R2085" s="22" t="str">
        <f t="shared" si="627"/>
        <v/>
      </c>
      <c r="S2085" s="22" t="str">
        <f t="shared" si="618"/>
        <v/>
      </c>
      <c r="T2085" s="22" t="str">
        <f t="shared" si="628"/>
        <v/>
      </c>
      <c r="U2085" s="22" t="str">
        <f t="shared" si="619"/>
        <v/>
      </c>
    </row>
    <row r="2086" spans="1:21" x14ac:dyDescent="0.25">
      <c r="A2086" s="21" t="str">
        <f>IF(INDEX('Predict Your Date Data (auto)'!A:A,ROW(A2086),1)&gt;0,INDEX('Predict Your Date Data (auto)'!A:A,ROW(A2086),1),"")</f>
        <v/>
      </c>
      <c r="B2086" s="21" t="str">
        <f>IF(A2086&lt;&gt;"",IF(IFERROR(MATCH(TRUNC(A2086),ExcludeDateList,0),-1)&gt;-1,"",TRUNC(A2086)),"")</f>
        <v/>
      </c>
      <c r="C2086" s="22" t="str">
        <f t="shared" si="620"/>
        <v/>
      </c>
      <c r="D2086" s="22" t="str">
        <f t="shared" si="621"/>
        <v/>
      </c>
      <c r="E2086" s="22" t="str">
        <f t="shared" si="622"/>
        <v/>
      </c>
      <c r="G2086" s="21" t="str">
        <f t="shared" si="623"/>
        <v/>
      </c>
      <c r="H2086" s="21" t="str">
        <f t="shared" si="613"/>
        <v/>
      </c>
      <c r="I2086" s="22" t="str">
        <f t="shared" si="614"/>
        <v/>
      </c>
      <c r="J2086" s="22" t="str">
        <f t="shared" si="624"/>
        <v/>
      </c>
      <c r="K2086" s="22" t="str">
        <f>IF(G2086&lt;&gt;"",IF(IFERROR(MATCH(TRUNC(G2086),ExcludeDateList,0),-1)&gt;-1,"",J2086),"")</f>
        <v/>
      </c>
      <c r="L2086" s="22" t="str">
        <f>IF(G2086&lt;&gt;"",IF(IFERROR(MATCH(TRUNC(G2086),ExcludeDateList,0),-1)&gt;-1,NA(),J2086),"")</f>
        <v/>
      </c>
      <c r="M2086" s="22" t="str">
        <f t="shared" si="625"/>
        <v/>
      </c>
      <c r="N2086" s="22" t="str">
        <f t="shared" si="615"/>
        <v/>
      </c>
      <c r="O2086" s="22" t="str">
        <f t="shared" si="626"/>
        <v/>
      </c>
      <c r="P2086" s="22" t="str">
        <f t="shared" si="616"/>
        <v/>
      </c>
      <c r="Q2086" s="22" t="str">
        <f t="shared" si="617"/>
        <v/>
      </c>
      <c r="R2086" s="22" t="str">
        <f t="shared" si="627"/>
        <v/>
      </c>
      <c r="S2086" s="22" t="str">
        <f t="shared" si="618"/>
        <v/>
      </c>
      <c r="T2086" s="22" t="str">
        <f t="shared" si="628"/>
        <v/>
      </c>
      <c r="U2086" s="22" t="str">
        <f t="shared" si="619"/>
        <v/>
      </c>
    </row>
    <row r="2087" spans="1:21" x14ac:dyDescent="0.25">
      <c r="A2087" s="21" t="str">
        <f>IF(INDEX('Predict Your Date Data (auto)'!A:A,ROW(A2087),1)&gt;0,INDEX('Predict Your Date Data (auto)'!A:A,ROW(A2087),1),"")</f>
        <v/>
      </c>
      <c r="B2087" s="21" t="str">
        <f>IF(A2087&lt;&gt;"",IF(IFERROR(MATCH(TRUNC(A2087),ExcludeDateList,0),-1)&gt;-1,"",TRUNC(A2087)),"")</f>
        <v/>
      </c>
      <c r="C2087" s="22" t="str">
        <f t="shared" si="620"/>
        <v/>
      </c>
      <c r="D2087" s="22" t="str">
        <f t="shared" si="621"/>
        <v/>
      </c>
      <c r="E2087" s="22" t="str">
        <f t="shared" si="622"/>
        <v/>
      </c>
      <c r="G2087" s="21" t="str">
        <f t="shared" si="623"/>
        <v/>
      </c>
      <c r="H2087" s="21" t="str">
        <f t="shared" si="613"/>
        <v/>
      </c>
      <c r="I2087" s="22" t="str">
        <f t="shared" si="614"/>
        <v/>
      </c>
      <c r="J2087" s="22" t="str">
        <f t="shared" si="624"/>
        <v/>
      </c>
      <c r="K2087" s="22" t="str">
        <f>IF(G2087&lt;&gt;"",IF(IFERROR(MATCH(TRUNC(G2087),ExcludeDateList,0),-1)&gt;-1,"",J2087),"")</f>
        <v/>
      </c>
      <c r="L2087" s="22" t="str">
        <f>IF(G2087&lt;&gt;"",IF(IFERROR(MATCH(TRUNC(G2087),ExcludeDateList,0),-1)&gt;-1,NA(),J2087),"")</f>
        <v/>
      </c>
      <c r="M2087" s="22" t="str">
        <f t="shared" si="625"/>
        <v/>
      </c>
      <c r="N2087" s="22" t="str">
        <f t="shared" si="615"/>
        <v/>
      </c>
      <c r="O2087" s="22" t="str">
        <f t="shared" si="626"/>
        <v/>
      </c>
      <c r="P2087" s="22" t="str">
        <f t="shared" si="616"/>
        <v/>
      </c>
      <c r="Q2087" s="22" t="str">
        <f t="shared" si="617"/>
        <v/>
      </c>
      <c r="R2087" s="22" t="str">
        <f t="shared" si="627"/>
        <v/>
      </c>
      <c r="S2087" s="22" t="str">
        <f t="shared" si="618"/>
        <v/>
      </c>
      <c r="T2087" s="22" t="str">
        <f t="shared" si="628"/>
        <v/>
      </c>
      <c r="U2087" s="22" t="str">
        <f t="shared" si="619"/>
        <v/>
      </c>
    </row>
    <row r="2088" spans="1:21" x14ac:dyDescent="0.25">
      <c r="A2088" s="21" t="str">
        <f>IF(INDEX('Predict Your Date Data (auto)'!A:A,ROW(A2088),1)&gt;0,INDEX('Predict Your Date Data (auto)'!A:A,ROW(A2088),1),"")</f>
        <v/>
      </c>
      <c r="B2088" s="21" t="str">
        <f>IF(A2088&lt;&gt;"",IF(IFERROR(MATCH(TRUNC(A2088),ExcludeDateList,0),-1)&gt;-1,"",TRUNC(A2088)),"")</f>
        <v/>
      </c>
      <c r="C2088" s="22" t="str">
        <f t="shared" si="620"/>
        <v/>
      </c>
      <c r="D2088" s="22" t="str">
        <f t="shared" si="621"/>
        <v/>
      </c>
      <c r="E2088" s="22" t="str">
        <f t="shared" si="622"/>
        <v/>
      </c>
      <c r="G2088" s="21" t="str">
        <f t="shared" si="623"/>
        <v/>
      </c>
      <c r="H2088" s="21" t="str">
        <f t="shared" si="613"/>
        <v/>
      </c>
      <c r="I2088" s="22" t="str">
        <f t="shared" si="614"/>
        <v/>
      </c>
      <c r="J2088" s="22" t="str">
        <f t="shared" si="624"/>
        <v/>
      </c>
      <c r="K2088" s="22" t="str">
        <f>IF(G2088&lt;&gt;"",IF(IFERROR(MATCH(TRUNC(G2088),ExcludeDateList,0),-1)&gt;-1,"",J2088),"")</f>
        <v/>
      </c>
      <c r="L2088" s="22" t="str">
        <f>IF(G2088&lt;&gt;"",IF(IFERROR(MATCH(TRUNC(G2088),ExcludeDateList,0),-1)&gt;-1,NA(),J2088),"")</f>
        <v/>
      </c>
      <c r="M2088" s="22" t="str">
        <f t="shared" si="625"/>
        <v/>
      </c>
      <c r="N2088" s="22" t="str">
        <f t="shared" si="615"/>
        <v/>
      </c>
      <c r="O2088" s="22" t="str">
        <f t="shared" si="626"/>
        <v/>
      </c>
      <c r="P2088" s="22" t="str">
        <f t="shared" si="616"/>
        <v/>
      </c>
      <c r="Q2088" s="22" t="str">
        <f t="shared" si="617"/>
        <v/>
      </c>
      <c r="R2088" s="22" t="str">
        <f t="shared" si="627"/>
        <v/>
      </c>
      <c r="S2088" s="22" t="str">
        <f t="shared" si="618"/>
        <v/>
      </c>
      <c r="T2088" s="22" t="str">
        <f t="shared" si="628"/>
        <v/>
      </c>
      <c r="U2088" s="22" t="str">
        <f t="shared" si="619"/>
        <v/>
      </c>
    </row>
    <row r="2089" spans="1:21" x14ac:dyDescent="0.25">
      <c r="A2089" s="21" t="str">
        <f>IF(INDEX('Predict Your Date Data (auto)'!A:A,ROW(A2089),1)&gt;0,INDEX('Predict Your Date Data (auto)'!A:A,ROW(A2089),1),"")</f>
        <v/>
      </c>
      <c r="B2089" s="21" t="str">
        <f>IF(A2089&lt;&gt;"",IF(IFERROR(MATCH(TRUNC(A2089),ExcludeDateList,0),-1)&gt;-1,"",TRUNC(A2089)),"")</f>
        <v/>
      </c>
      <c r="C2089" s="22" t="str">
        <f t="shared" si="620"/>
        <v/>
      </c>
      <c r="D2089" s="22" t="str">
        <f t="shared" si="621"/>
        <v/>
      </c>
      <c r="E2089" s="22" t="str">
        <f t="shared" si="622"/>
        <v/>
      </c>
      <c r="G2089" s="21" t="str">
        <f t="shared" si="623"/>
        <v/>
      </c>
      <c r="H2089" s="21" t="str">
        <f t="shared" si="613"/>
        <v/>
      </c>
      <c r="I2089" s="22" t="str">
        <f t="shared" si="614"/>
        <v/>
      </c>
      <c r="J2089" s="22" t="str">
        <f t="shared" si="624"/>
        <v/>
      </c>
      <c r="K2089" s="22" t="str">
        <f>IF(G2089&lt;&gt;"",IF(IFERROR(MATCH(TRUNC(G2089),ExcludeDateList,0),-1)&gt;-1,"",J2089),"")</f>
        <v/>
      </c>
      <c r="L2089" s="22" t="str">
        <f>IF(G2089&lt;&gt;"",IF(IFERROR(MATCH(TRUNC(G2089),ExcludeDateList,0),-1)&gt;-1,NA(),J2089),"")</f>
        <v/>
      </c>
      <c r="M2089" s="22" t="str">
        <f t="shared" si="625"/>
        <v/>
      </c>
      <c r="N2089" s="22" t="str">
        <f t="shared" si="615"/>
        <v/>
      </c>
      <c r="O2089" s="22" t="str">
        <f t="shared" si="626"/>
        <v/>
      </c>
      <c r="P2089" s="22" t="str">
        <f t="shared" si="616"/>
        <v/>
      </c>
      <c r="Q2089" s="22" t="str">
        <f t="shared" si="617"/>
        <v/>
      </c>
      <c r="R2089" s="22" t="str">
        <f t="shared" si="627"/>
        <v/>
      </c>
      <c r="S2089" s="22" t="str">
        <f t="shared" si="618"/>
        <v/>
      </c>
      <c r="T2089" s="22" t="str">
        <f t="shared" si="628"/>
        <v/>
      </c>
      <c r="U2089" s="22" t="str">
        <f t="shared" si="619"/>
        <v/>
      </c>
    </row>
    <row r="2090" spans="1:21" x14ac:dyDescent="0.25">
      <c r="A2090" s="21" t="str">
        <f>IF(INDEX('Predict Your Date Data (auto)'!A:A,ROW(A2090),1)&gt;0,INDEX('Predict Your Date Data (auto)'!A:A,ROW(A2090),1),"")</f>
        <v/>
      </c>
      <c r="B2090" s="21" t="str">
        <f>IF(A2090&lt;&gt;"",IF(IFERROR(MATCH(TRUNC(A2090),ExcludeDateList,0),-1)&gt;-1,"",TRUNC(A2090)),"")</f>
        <v/>
      </c>
      <c r="C2090" s="22" t="str">
        <f t="shared" si="620"/>
        <v/>
      </c>
      <c r="D2090" s="22" t="str">
        <f t="shared" si="621"/>
        <v/>
      </c>
      <c r="E2090" s="22" t="str">
        <f t="shared" si="622"/>
        <v/>
      </c>
      <c r="G2090" s="21" t="str">
        <f t="shared" si="623"/>
        <v/>
      </c>
      <c r="H2090" s="21" t="str">
        <f t="shared" si="613"/>
        <v/>
      </c>
      <c r="I2090" s="22" t="str">
        <f t="shared" si="614"/>
        <v/>
      </c>
      <c r="J2090" s="22" t="str">
        <f t="shared" si="624"/>
        <v/>
      </c>
      <c r="K2090" s="22" t="str">
        <f>IF(G2090&lt;&gt;"",IF(IFERROR(MATCH(TRUNC(G2090),ExcludeDateList,0),-1)&gt;-1,"",J2090),"")</f>
        <v/>
      </c>
      <c r="L2090" s="22" t="str">
        <f>IF(G2090&lt;&gt;"",IF(IFERROR(MATCH(TRUNC(G2090),ExcludeDateList,0),-1)&gt;-1,NA(),J2090),"")</f>
        <v/>
      </c>
      <c r="M2090" s="22" t="str">
        <f t="shared" si="625"/>
        <v/>
      </c>
      <c r="N2090" s="22" t="str">
        <f t="shared" si="615"/>
        <v/>
      </c>
      <c r="O2090" s="22" t="str">
        <f t="shared" si="626"/>
        <v/>
      </c>
      <c r="P2090" s="22" t="str">
        <f t="shared" si="616"/>
        <v/>
      </c>
      <c r="Q2090" s="22" t="str">
        <f t="shared" si="617"/>
        <v/>
      </c>
      <c r="R2090" s="22" t="str">
        <f t="shared" si="627"/>
        <v/>
      </c>
      <c r="S2090" s="22" t="str">
        <f t="shared" si="618"/>
        <v/>
      </c>
      <c r="T2090" s="22" t="str">
        <f t="shared" si="628"/>
        <v/>
      </c>
      <c r="U2090" s="22" t="str">
        <f t="shared" si="619"/>
        <v/>
      </c>
    </row>
    <row r="2091" spans="1:21" x14ac:dyDescent="0.25">
      <c r="A2091" s="21" t="str">
        <f>IF(INDEX('Predict Your Date Data (auto)'!A:A,ROW(A2091),1)&gt;0,INDEX('Predict Your Date Data (auto)'!A:A,ROW(A2091),1),"")</f>
        <v/>
      </c>
      <c r="B2091" s="21" t="str">
        <f>IF(A2091&lt;&gt;"",IF(IFERROR(MATCH(TRUNC(A2091),ExcludeDateList,0),-1)&gt;-1,"",TRUNC(A2091)),"")</f>
        <v/>
      </c>
      <c r="C2091" s="22" t="str">
        <f t="shared" si="620"/>
        <v/>
      </c>
      <c r="D2091" s="22" t="str">
        <f t="shared" si="621"/>
        <v/>
      </c>
      <c r="E2091" s="22" t="str">
        <f t="shared" si="622"/>
        <v/>
      </c>
      <c r="G2091" s="21" t="str">
        <f t="shared" si="623"/>
        <v/>
      </c>
      <c r="H2091" s="21" t="str">
        <f t="shared" si="613"/>
        <v/>
      </c>
      <c r="I2091" s="22" t="str">
        <f t="shared" si="614"/>
        <v/>
      </c>
      <c r="J2091" s="22" t="str">
        <f t="shared" si="624"/>
        <v/>
      </c>
      <c r="K2091" s="22" t="str">
        <f>IF(G2091&lt;&gt;"",IF(IFERROR(MATCH(TRUNC(G2091),ExcludeDateList,0),-1)&gt;-1,"",J2091),"")</f>
        <v/>
      </c>
      <c r="L2091" s="22" t="str">
        <f>IF(G2091&lt;&gt;"",IF(IFERROR(MATCH(TRUNC(G2091),ExcludeDateList,0),-1)&gt;-1,NA(),J2091),"")</f>
        <v/>
      </c>
      <c r="M2091" s="22" t="str">
        <f t="shared" si="625"/>
        <v/>
      </c>
      <c r="N2091" s="22" t="str">
        <f t="shared" si="615"/>
        <v/>
      </c>
      <c r="O2091" s="22" t="str">
        <f t="shared" si="626"/>
        <v/>
      </c>
      <c r="P2091" s="22" t="str">
        <f t="shared" si="616"/>
        <v/>
      </c>
      <c r="Q2091" s="22" t="str">
        <f t="shared" si="617"/>
        <v/>
      </c>
      <c r="R2091" s="22" t="str">
        <f t="shared" si="627"/>
        <v/>
      </c>
      <c r="S2091" s="22" t="str">
        <f t="shared" si="618"/>
        <v/>
      </c>
      <c r="T2091" s="22" t="str">
        <f t="shared" si="628"/>
        <v/>
      </c>
      <c r="U2091" s="22" t="str">
        <f t="shared" si="619"/>
        <v/>
      </c>
    </row>
    <row r="2092" spans="1:21" x14ac:dyDescent="0.25">
      <c r="A2092" s="21" t="str">
        <f>IF(INDEX('Predict Your Date Data (auto)'!A:A,ROW(A2092),1)&gt;0,INDEX('Predict Your Date Data (auto)'!A:A,ROW(A2092),1),"")</f>
        <v/>
      </c>
      <c r="B2092" s="21" t="str">
        <f>IF(A2092&lt;&gt;"",IF(IFERROR(MATCH(TRUNC(A2092),ExcludeDateList,0),-1)&gt;-1,"",TRUNC(A2092)),"")</f>
        <v/>
      </c>
      <c r="C2092" s="22" t="str">
        <f t="shared" si="620"/>
        <v/>
      </c>
      <c r="D2092" s="22" t="str">
        <f t="shared" si="621"/>
        <v/>
      </c>
      <c r="E2092" s="22" t="str">
        <f t="shared" si="622"/>
        <v/>
      </c>
      <c r="G2092" s="21" t="str">
        <f t="shared" si="623"/>
        <v/>
      </c>
      <c r="H2092" s="21" t="str">
        <f t="shared" si="613"/>
        <v/>
      </c>
      <c r="I2092" s="22" t="str">
        <f t="shared" si="614"/>
        <v/>
      </c>
      <c r="J2092" s="22" t="str">
        <f t="shared" si="624"/>
        <v/>
      </c>
      <c r="K2092" s="22" t="str">
        <f>IF(G2092&lt;&gt;"",IF(IFERROR(MATCH(TRUNC(G2092),ExcludeDateList,0),-1)&gt;-1,"",J2092),"")</f>
        <v/>
      </c>
      <c r="L2092" s="22" t="str">
        <f>IF(G2092&lt;&gt;"",IF(IFERROR(MATCH(TRUNC(G2092),ExcludeDateList,0),-1)&gt;-1,NA(),J2092),"")</f>
        <v/>
      </c>
      <c r="M2092" s="22" t="str">
        <f t="shared" si="625"/>
        <v/>
      </c>
      <c r="N2092" s="22" t="str">
        <f t="shared" si="615"/>
        <v/>
      </c>
      <c r="O2092" s="22" t="str">
        <f t="shared" si="626"/>
        <v/>
      </c>
      <c r="P2092" s="22" t="str">
        <f t="shared" si="616"/>
        <v/>
      </c>
      <c r="Q2092" s="22" t="str">
        <f t="shared" si="617"/>
        <v/>
      </c>
      <c r="R2092" s="22" t="str">
        <f t="shared" si="627"/>
        <v/>
      </c>
      <c r="S2092" s="22" t="str">
        <f t="shared" si="618"/>
        <v/>
      </c>
      <c r="T2092" s="22" t="str">
        <f t="shared" si="628"/>
        <v/>
      </c>
      <c r="U2092" s="22" t="str">
        <f t="shared" si="619"/>
        <v/>
      </c>
    </row>
    <row r="2093" spans="1:21" x14ac:dyDescent="0.25">
      <c r="A2093" s="21" t="str">
        <f>IF(INDEX('Predict Your Date Data (auto)'!A:A,ROW(A2093),1)&gt;0,INDEX('Predict Your Date Data (auto)'!A:A,ROW(A2093),1),"")</f>
        <v/>
      </c>
      <c r="B2093" s="21" t="str">
        <f>IF(A2093&lt;&gt;"",IF(IFERROR(MATCH(TRUNC(A2093),ExcludeDateList,0),-1)&gt;-1,"",TRUNC(A2093)),"")</f>
        <v/>
      </c>
      <c r="C2093" s="22" t="str">
        <f t="shared" si="620"/>
        <v/>
      </c>
      <c r="D2093" s="22" t="str">
        <f t="shared" si="621"/>
        <v/>
      </c>
      <c r="E2093" s="22" t="str">
        <f t="shared" si="622"/>
        <v/>
      </c>
      <c r="G2093" s="21" t="str">
        <f t="shared" si="623"/>
        <v/>
      </c>
      <c r="H2093" s="21" t="str">
        <f t="shared" si="613"/>
        <v/>
      </c>
      <c r="I2093" s="22" t="str">
        <f t="shared" si="614"/>
        <v/>
      </c>
      <c r="J2093" s="22" t="str">
        <f t="shared" si="624"/>
        <v/>
      </c>
      <c r="K2093" s="22" t="str">
        <f>IF(G2093&lt;&gt;"",IF(IFERROR(MATCH(TRUNC(G2093),ExcludeDateList,0),-1)&gt;-1,"",J2093),"")</f>
        <v/>
      </c>
      <c r="L2093" s="22" t="str">
        <f>IF(G2093&lt;&gt;"",IF(IFERROR(MATCH(TRUNC(G2093),ExcludeDateList,0),-1)&gt;-1,NA(),J2093),"")</f>
        <v/>
      </c>
      <c r="M2093" s="22" t="str">
        <f t="shared" si="625"/>
        <v/>
      </c>
      <c r="N2093" s="22" t="str">
        <f t="shared" si="615"/>
        <v/>
      </c>
      <c r="O2093" s="22" t="str">
        <f t="shared" si="626"/>
        <v/>
      </c>
      <c r="P2093" s="22" t="str">
        <f t="shared" si="616"/>
        <v/>
      </c>
      <c r="Q2093" s="22" t="str">
        <f t="shared" si="617"/>
        <v/>
      </c>
      <c r="R2093" s="22" t="str">
        <f t="shared" si="627"/>
        <v/>
      </c>
      <c r="S2093" s="22" t="str">
        <f t="shared" si="618"/>
        <v/>
      </c>
      <c r="T2093" s="22" t="str">
        <f t="shared" si="628"/>
        <v/>
      </c>
      <c r="U2093" s="22" t="str">
        <f t="shared" si="619"/>
        <v/>
      </c>
    </row>
    <row r="2094" spans="1:21" x14ac:dyDescent="0.25">
      <c r="A2094" s="21" t="str">
        <f>IF(INDEX('Predict Your Date Data (auto)'!A:A,ROW(A2094),1)&gt;0,INDEX('Predict Your Date Data (auto)'!A:A,ROW(A2094),1),"")</f>
        <v/>
      </c>
      <c r="B2094" s="21" t="str">
        <f>IF(A2094&lt;&gt;"",IF(IFERROR(MATCH(TRUNC(A2094),ExcludeDateList,0),-1)&gt;-1,"",TRUNC(A2094)),"")</f>
        <v/>
      </c>
      <c r="C2094" s="22" t="str">
        <f t="shared" si="620"/>
        <v/>
      </c>
      <c r="D2094" s="22" t="str">
        <f t="shared" si="621"/>
        <v/>
      </c>
      <c r="E2094" s="22" t="str">
        <f t="shared" si="622"/>
        <v/>
      </c>
      <c r="G2094" s="21" t="str">
        <f t="shared" si="623"/>
        <v/>
      </c>
      <c r="H2094" s="21" t="str">
        <f t="shared" si="613"/>
        <v/>
      </c>
      <c r="I2094" s="22" t="str">
        <f t="shared" si="614"/>
        <v/>
      </c>
      <c r="J2094" s="22" t="str">
        <f t="shared" si="624"/>
        <v/>
      </c>
      <c r="K2094" s="22" t="str">
        <f>IF(G2094&lt;&gt;"",IF(IFERROR(MATCH(TRUNC(G2094),ExcludeDateList,0),-1)&gt;-1,"",J2094),"")</f>
        <v/>
      </c>
      <c r="L2094" s="22" t="str">
        <f>IF(G2094&lt;&gt;"",IF(IFERROR(MATCH(TRUNC(G2094),ExcludeDateList,0),-1)&gt;-1,NA(),J2094),"")</f>
        <v/>
      </c>
      <c r="M2094" s="22" t="str">
        <f t="shared" si="625"/>
        <v/>
      </c>
      <c r="N2094" s="22" t="str">
        <f t="shared" si="615"/>
        <v/>
      </c>
      <c r="O2094" s="22" t="str">
        <f t="shared" si="626"/>
        <v/>
      </c>
      <c r="P2094" s="22" t="str">
        <f t="shared" si="616"/>
        <v/>
      </c>
      <c r="Q2094" s="22" t="str">
        <f t="shared" si="617"/>
        <v/>
      </c>
      <c r="R2094" s="22" t="str">
        <f t="shared" si="627"/>
        <v/>
      </c>
      <c r="S2094" s="22" t="str">
        <f t="shared" si="618"/>
        <v/>
      </c>
      <c r="T2094" s="22" t="str">
        <f t="shared" si="628"/>
        <v/>
      </c>
      <c r="U2094" s="22" t="str">
        <f t="shared" si="619"/>
        <v/>
      </c>
    </row>
    <row r="2095" spans="1:21" x14ac:dyDescent="0.25">
      <c r="A2095" s="21" t="str">
        <f>IF(INDEX('Predict Your Date Data (auto)'!A:A,ROW(A2095),1)&gt;0,INDEX('Predict Your Date Data (auto)'!A:A,ROW(A2095),1),"")</f>
        <v/>
      </c>
      <c r="B2095" s="21" t="str">
        <f>IF(A2095&lt;&gt;"",IF(IFERROR(MATCH(TRUNC(A2095),ExcludeDateList,0),-1)&gt;-1,"",TRUNC(A2095)),"")</f>
        <v/>
      </c>
      <c r="C2095" s="22" t="str">
        <f t="shared" si="620"/>
        <v/>
      </c>
      <c r="D2095" s="22" t="str">
        <f t="shared" si="621"/>
        <v/>
      </c>
      <c r="E2095" s="22" t="str">
        <f t="shared" si="622"/>
        <v/>
      </c>
      <c r="G2095" s="21" t="str">
        <f t="shared" si="623"/>
        <v/>
      </c>
      <c r="H2095" s="21" t="str">
        <f t="shared" si="613"/>
        <v/>
      </c>
      <c r="I2095" s="22" t="str">
        <f t="shared" si="614"/>
        <v/>
      </c>
      <c r="J2095" s="22" t="str">
        <f t="shared" si="624"/>
        <v/>
      </c>
      <c r="K2095" s="22" t="str">
        <f>IF(G2095&lt;&gt;"",IF(IFERROR(MATCH(TRUNC(G2095),ExcludeDateList,0),-1)&gt;-1,"",J2095),"")</f>
        <v/>
      </c>
      <c r="L2095" s="22" t="str">
        <f>IF(G2095&lt;&gt;"",IF(IFERROR(MATCH(TRUNC(G2095),ExcludeDateList,0),-1)&gt;-1,NA(),J2095),"")</f>
        <v/>
      </c>
      <c r="M2095" s="22" t="str">
        <f t="shared" si="625"/>
        <v/>
      </c>
      <c r="N2095" s="22" t="str">
        <f t="shared" si="615"/>
        <v/>
      </c>
      <c r="O2095" s="22" t="str">
        <f t="shared" si="626"/>
        <v/>
      </c>
      <c r="P2095" s="22" t="str">
        <f t="shared" si="616"/>
        <v/>
      </c>
      <c r="Q2095" s="22" t="str">
        <f t="shared" si="617"/>
        <v/>
      </c>
      <c r="R2095" s="22" t="str">
        <f t="shared" si="627"/>
        <v/>
      </c>
      <c r="S2095" s="22" t="str">
        <f t="shared" si="618"/>
        <v/>
      </c>
      <c r="T2095" s="22" t="str">
        <f t="shared" si="628"/>
        <v/>
      </c>
      <c r="U2095" s="22" t="str">
        <f t="shared" si="619"/>
        <v/>
      </c>
    </row>
    <row r="2096" spans="1:21" x14ac:dyDescent="0.25">
      <c r="A2096" s="21" t="str">
        <f>IF(INDEX('Predict Your Date Data (auto)'!A:A,ROW(A2096),1)&gt;0,INDEX('Predict Your Date Data (auto)'!A:A,ROW(A2096),1),"")</f>
        <v/>
      </c>
      <c r="B2096" s="21" t="str">
        <f>IF(A2096&lt;&gt;"",IF(IFERROR(MATCH(TRUNC(A2096),ExcludeDateList,0),-1)&gt;-1,"",TRUNC(A2096)),"")</f>
        <v/>
      </c>
      <c r="C2096" s="22" t="str">
        <f t="shared" si="620"/>
        <v/>
      </c>
      <c r="D2096" s="22" t="str">
        <f t="shared" si="621"/>
        <v/>
      </c>
      <c r="E2096" s="22" t="str">
        <f t="shared" si="622"/>
        <v/>
      </c>
      <c r="G2096" s="21" t="str">
        <f t="shared" si="623"/>
        <v/>
      </c>
      <c r="H2096" s="21" t="str">
        <f t="shared" si="613"/>
        <v/>
      </c>
      <c r="I2096" s="22" t="str">
        <f t="shared" si="614"/>
        <v/>
      </c>
      <c r="J2096" s="22" t="str">
        <f t="shared" si="624"/>
        <v/>
      </c>
      <c r="K2096" s="22" t="str">
        <f>IF(G2096&lt;&gt;"",IF(IFERROR(MATCH(TRUNC(G2096),ExcludeDateList,0),-1)&gt;-1,"",J2096),"")</f>
        <v/>
      </c>
      <c r="L2096" s="22" t="str">
        <f>IF(G2096&lt;&gt;"",IF(IFERROR(MATCH(TRUNC(G2096),ExcludeDateList,0),-1)&gt;-1,NA(),J2096),"")</f>
        <v/>
      </c>
      <c r="M2096" s="22" t="str">
        <f t="shared" si="625"/>
        <v/>
      </c>
      <c r="N2096" s="22" t="str">
        <f t="shared" si="615"/>
        <v/>
      </c>
      <c r="O2096" s="22" t="str">
        <f t="shared" si="626"/>
        <v/>
      </c>
      <c r="P2096" s="22" t="str">
        <f t="shared" si="616"/>
        <v/>
      </c>
      <c r="Q2096" s="22" t="str">
        <f t="shared" si="617"/>
        <v/>
      </c>
      <c r="R2096" s="22" t="str">
        <f t="shared" si="627"/>
        <v/>
      </c>
      <c r="S2096" s="22" t="str">
        <f t="shared" si="618"/>
        <v/>
      </c>
      <c r="T2096" s="22" t="str">
        <f t="shared" si="628"/>
        <v/>
      </c>
      <c r="U2096" s="22" t="str">
        <f t="shared" si="619"/>
        <v/>
      </c>
    </row>
    <row r="2097" spans="1:21" x14ac:dyDescent="0.25">
      <c r="A2097" s="21" t="str">
        <f>IF(INDEX('Predict Your Date Data (auto)'!A:A,ROW(A2097),1)&gt;0,INDEX('Predict Your Date Data (auto)'!A:A,ROW(A2097),1),"")</f>
        <v/>
      </c>
      <c r="B2097" s="21" t="str">
        <f>IF(A2097&lt;&gt;"",IF(IFERROR(MATCH(TRUNC(A2097),ExcludeDateList,0),-1)&gt;-1,"",TRUNC(A2097)),"")</f>
        <v/>
      </c>
      <c r="C2097" s="22" t="str">
        <f t="shared" si="620"/>
        <v/>
      </c>
      <c r="D2097" s="22" t="str">
        <f t="shared" si="621"/>
        <v/>
      </c>
      <c r="E2097" s="22" t="str">
        <f t="shared" si="622"/>
        <v/>
      </c>
      <c r="G2097" s="21" t="str">
        <f t="shared" si="623"/>
        <v/>
      </c>
      <c r="H2097" s="21" t="str">
        <f t="shared" si="613"/>
        <v/>
      </c>
      <c r="I2097" s="22" t="str">
        <f t="shared" si="614"/>
        <v/>
      </c>
      <c r="J2097" s="22" t="str">
        <f t="shared" si="624"/>
        <v/>
      </c>
      <c r="K2097" s="22" t="str">
        <f>IF(G2097&lt;&gt;"",IF(IFERROR(MATCH(TRUNC(G2097),ExcludeDateList,0),-1)&gt;-1,"",J2097),"")</f>
        <v/>
      </c>
      <c r="L2097" s="22" t="str">
        <f>IF(G2097&lt;&gt;"",IF(IFERROR(MATCH(TRUNC(G2097),ExcludeDateList,0),-1)&gt;-1,NA(),J2097),"")</f>
        <v/>
      </c>
      <c r="M2097" s="22" t="str">
        <f t="shared" si="625"/>
        <v/>
      </c>
      <c r="N2097" s="22" t="str">
        <f t="shared" si="615"/>
        <v/>
      </c>
      <c r="O2097" s="22" t="str">
        <f t="shared" si="626"/>
        <v/>
      </c>
      <c r="P2097" s="22" t="str">
        <f t="shared" si="616"/>
        <v/>
      </c>
      <c r="Q2097" s="22" t="str">
        <f t="shared" si="617"/>
        <v/>
      </c>
      <c r="R2097" s="22" t="str">
        <f t="shared" si="627"/>
        <v/>
      </c>
      <c r="S2097" s="22" t="str">
        <f t="shared" si="618"/>
        <v/>
      </c>
      <c r="T2097" s="22" t="str">
        <f t="shared" si="628"/>
        <v/>
      </c>
      <c r="U2097" s="22" t="str">
        <f t="shared" si="619"/>
        <v/>
      </c>
    </row>
    <row r="2098" spans="1:21" x14ac:dyDescent="0.25">
      <c r="A2098" s="21" t="str">
        <f>IF(INDEX('Predict Your Date Data (auto)'!A:A,ROW(A2098),1)&gt;0,INDEX('Predict Your Date Data (auto)'!A:A,ROW(A2098),1),"")</f>
        <v/>
      </c>
      <c r="B2098" s="21" t="str">
        <f>IF(A2098&lt;&gt;"",IF(IFERROR(MATCH(TRUNC(A2098),ExcludeDateList,0),-1)&gt;-1,"",TRUNC(A2098)),"")</f>
        <v/>
      </c>
      <c r="C2098" s="22" t="str">
        <f t="shared" si="620"/>
        <v/>
      </c>
      <c r="D2098" s="22" t="str">
        <f t="shared" si="621"/>
        <v/>
      </c>
      <c r="E2098" s="22" t="str">
        <f t="shared" si="622"/>
        <v/>
      </c>
      <c r="G2098" s="21" t="str">
        <f t="shared" si="623"/>
        <v/>
      </c>
      <c r="H2098" s="21" t="str">
        <f t="shared" si="613"/>
        <v/>
      </c>
      <c r="I2098" s="22" t="str">
        <f t="shared" si="614"/>
        <v/>
      </c>
      <c r="J2098" s="22" t="str">
        <f t="shared" si="624"/>
        <v/>
      </c>
      <c r="K2098" s="22" t="str">
        <f>IF(G2098&lt;&gt;"",IF(IFERROR(MATCH(TRUNC(G2098),ExcludeDateList,0),-1)&gt;-1,"",J2098),"")</f>
        <v/>
      </c>
      <c r="L2098" s="22" t="str">
        <f>IF(G2098&lt;&gt;"",IF(IFERROR(MATCH(TRUNC(G2098),ExcludeDateList,0),-1)&gt;-1,NA(),J2098),"")</f>
        <v/>
      </c>
      <c r="M2098" s="22" t="str">
        <f t="shared" si="625"/>
        <v/>
      </c>
      <c r="N2098" s="22" t="str">
        <f t="shared" si="615"/>
        <v/>
      </c>
      <c r="O2098" s="22" t="str">
        <f t="shared" si="626"/>
        <v/>
      </c>
      <c r="P2098" s="22" t="str">
        <f t="shared" si="616"/>
        <v/>
      </c>
      <c r="Q2098" s="22" t="str">
        <f t="shared" si="617"/>
        <v/>
      </c>
      <c r="R2098" s="22" t="str">
        <f t="shared" si="627"/>
        <v/>
      </c>
      <c r="S2098" s="22" t="str">
        <f t="shared" si="618"/>
        <v/>
      </c>
      <c r="T2098" s="22" t="str">
        <f t="shared" si="628"/>
        <v/>
      </c>
      <c r="U2098" s="22" t="str">
        <f t="shared" si="619"/>
        <v/>
      </c>
    </row>
    <row r="2099" spans="1:21" x14ac:dyDescent="0.25">
      <c r="A2099" s="21" t="str">
        <f>IF(INDEX('Predict Your Date Data (auto)'!A:A,ROW(A2099),1)&gt;0,INDEX('Predict Your Date Data (auto)'!A:A,ROW(A2099),1),"")</f>
        <v/>
      </c>
      <c r="B2099" s="21" t="str">
        <f>IF(A2099&lt;&gt;"",IF(IFERROR(MATCH(TRUNC(A2099),ExcludeDateList,0),-1)&gt;-1,"",TRUNC(A2099)),"")</f>
        <v/>
      </c>
      <c r="C2099" s="22" t="str">
        <f t="shared" si="620"/>
        <v/>
      </c>
      <c r="D2099" s="22" t="str">
        <f t="shared" si="621"/>
        <v/>
      </c>
      <c r="E2099" s="22" t="str">
        <f t="shared" si="622"/>
        <v/>
      </c>
      <c r="G2099" s="21" t="str">
        <f t="shared" si="623"/>
        <v/>
      </c>
      <c r="H2099" s="21" t="str">
        <f t="shared" si="613"/>
        <v/>
      </c>
      <c r="I2099" s="22" t="str">
        <f t="shared" si="614"/>
        <v/>
      </c>
      <c r="J2099" s="22" t="str">
        <f t="shared" si="624"/>
        <v/>
      </c>
      <c r="K2099" s="22" t="str">
        <f>IF(G2099&lt;&gt;"",IF(IFERROR(MATCH(TRUNC(G2099),ExcludeDateList,0),-1)&gt;-1,"",J2099),"")</f>
        <v/>
      </c>
      <c r="L2099" s="22" t="str">
        <f>IF(G2099&lt;&gt;"",IF(IFERROR(MATCH(TRUNC(G2099),ExcludeDateList,0),-1)&gt;-1,NA(),J2099),"")</f>
        <v/>
      </c>
      <c r="M2099" s="22" t="str">
        <f t="shared" si="625"/>
        <v/>
      </c>
      <c r="N2099" s="22" t="str">
        <f t="shared" si="615"/>
        <v/>
      </c>
      <c r="O2099" s="22" t="str">
        <f t="shared" si="626"/>
        <v/>
      </c>
      <c r="P2099" s="22" t="str">
        <f t="shared" si="616"/>
        <v/>
      </c>
      <c r="Q2099" s="22" t="str">
        <f t="shared" si="617"/>
        <v/>
      </c>
      <c r="R2099" s="22" t="str">
        <f t="shared" si="627"/>
        <v/>
      </c>
      <c r="S2099" s="22" t="str">
        <f t="shared" si="618"/>
        <v/>
      </c>
      <c r="T2099" s="22" t="str">
        <f t="shared" si="628"/>
        <v/>
      </c>
      <c r="U2099" s="22" t="str">
        <f t="shared" si="619"/>
        <v/>
      </c>
    </row>
    <row r="2100" spans="1:21" x14ac:dyDescent="0.25">
      <c r="A2100" s="21" t="str">
        <f>IF(INDEX('Predict Your Date Data (auto)'!A:A,ROW(A2100),1)&gt;0,INDEX('Predict Your Date Data (auto)'!A:A,ROW(A2100),1),"")</f>
        <v/>
      </c>
      <c r="B2100" s="21" t="str">
        <f>IF(A2100&lt;&gt;"",IF(IFERROR(MATCH(TRUNC(A2100),ExcludeDateList,0),-1)&gt;-1,"",TRUNC(A2100)),"")</f>
        <v/>
      </c>
      <c r="C2100" s="22" t="str">
        <f t="shared" si="620"/>
        <v/>
      </c>
      <c r="D2100" s="22" t="str">
        <f t="shared" si="621"/>
        <v/>
      </c>
      <c r="E2100" s="22" t="str">
        <f t="shared" si="622"/>
        <v/>
      </c>
      <c r="G2100" s="21" t="str">
        <f t="shared" si="623"/>
        <v/>
      </c>
      <c r="H2100" s="21" t="str">
        <f t="shared" si="613"/>
        <v/>
      </c>
      <c r="I2100" s="22" t="str">
        <f t="shared" si="614"/>
        <v/>
      </c>
      <c r="J2100" s="22" t="str">
        <f t="shared" si="624"/>
        <v/>
      </c>
      <c r="K2100" s="22" t="str">
        <f>IF(G2100&lt;&gt;"",IF(IFERROR(MATCH(TRUNC(G2100),ExcludeDateList,0),-1)&gt;-1,"",J2100),"")</f>
        <v/>
      </c>
      <c r="L2100" s="22" t="str">
        <f>IF(G2100&lt;&gt;"",IF(IFERROR(MATCH(TRUNC(G2100),ExcludeDateList,0),-1)&gt;-1,NA(),J2100),"")</f>
        <v/>
      </c>
      <c r="M2100" s="22" t="str">
        <f t="shared" si="625"/>
        <v/>
      </c>
      <c r="N2100" s="22" t="str">
        <f t="shared" si="615"/>
        <v/>
      </c>
      <c r="O2100" s="22" t="str">
        <f t="shared" si="626"/>
        <v/>
      </c>
      <c r="P2100" s="22" t="str">
        <f t="shared" si="616"/>
        <v/>
      </c>
      <c r="Q2100" s="22" t="str">
        <f t="shared" si="617"/>
        <v/>
      </c>
      <c r="R2100" s="22" t="str">
        <f t="shared" si="627"/>
        <v/>
      </c>
      <c r="S2100" s="22" t="str">
        <f t="shared" si="618"/>
        <v/>
      </c>
      <c r="T2100" s="22" t="str">
        <f t="shared" si="628"/>
        <v/>
      </c>
      <c r="U2100" s="22" t="str">
        <f t="shared" si="619"/>
        <v/>
      </c>
    </row>
    <row r="2101" spans="1:21" x14ac:dyDescent="0.25">
      <c r="A2101" s="21" t="str">
        <f>IF(INDEX('Predict Your Date Data (auto)'!A:A,ROW(A2101),1)&gt;0,INDEX('Predict Your Date Data (auto)'!A:A,ROW(A2101),1),"")</f>
        <v/>
      </c>
      <c r="B2101" s="21" t="str">
        <f>IF(A2101&lt;&gt;"",IF(IFERROR(MATCH(TRUNC(A2101),ExcludeDateList,0),-1)&gt;-1,"",TRUNC(A2101)),"")</f>
        <v/>
      </c>
      <c r="C2101" s="22" t="str">
        <f t="shared" si="620"/>
        <v/>
      </c>
      <c r="D2101" s="22" t="str">
        <f t="shared" si="621"/>
        <v/>
      </c>
      <c r="E2101" s="22" t="str">
        <f t="shared" si="622"/>
        <v/>
      </c>
      <c r="G2101" s="21" t="str">
        <f t="shared" si="623"/>
        <v/>
      </c>
      <c r="H2101" s="21" t="str">
        <f t="shared" si="613"/>
        <v/>
      </c>
      <c r="I2101" s="22" t="str">
        <f t="shared" si="614"/>
        <v/>
      </c>
      <c r="J2101" s="22" t="str">
        <f t="shared" si="624"/>
        <v/>
      </c>
      <c r="K2101" s="22" t="str">
        <f>IF(G2101&lt;&gt;"",IF(IFERROR(MATCH(TRUNC(G2101),ExcludeDateList,0),-1)&gt;-1,"",J2101),"")</f>
        <v/>
      </c>
      <c r="L2101" s="22" t="str">
        <f>IF(G2101&lt;&gt;"",IF(IFERROR(MATCH(TRUNC(G2101),ExcludeDateList,0),-1)&gt;-1,NA(),J2101),"")</f>
        <v/>
      </c>
      <c r="M2101" s="22" t="str">
        <f t="shared" si="625"/>
        <v/>
      </c>
      <c r="N2101" s="22" t="str">
        <f t="shared" si="615"/>
        <v/>
      </c>
      <c r="O2101" s="22" t="str">
        <f t="shared" si="626"/>
        <v/>
      </c>
      <c r="P2101" s="22" t="str">
        <f t="shared" si="616"/>
        <v/>
      </c>
      <c r="Q2101" s="22" t="str">
        <f t="shared" si="617"/>
        <v/>
      </c>
      <c r="R2101" s="22" t="str">
        <f t="shared" si="627"/>
        <v/>
      </c>
      <c r="S2101" s="22" t="str">
        <f t="shared" si="618"/>
        <v/>
      </c>
      <c r="T2101" s="22" t="str">
        <f t="shared" si="628"/>
        <v/>
      </c>
      <c r="U2101" s="22" t="str">
        <f t="shared" si="619"/>
        <v/>
      </c>
    </row>
    <row r="2102" spans="1:21" x14ac:dyDescent="0.25">
      <c r="A2102" s="21" t="str">
        <f>IF(INDEX('Predict Your Date Data (auto)'!A:A,ROW(A2102),1)&gt;0,INDEX('Predict Your Date Data (auto)'!A:A,ROW(A2102),1),"")</f>
        <v/>
      </c>
      <c r="B2102" s="21" t="str">
        <f>IF(A2102&lt;&gt;"",IF(IFERROR(MATCH(TRUNC(A2102),ExcludeDateList,0),-1)&gt;-1,"",TRUNC(A2102)),"")</f>
        <v/>
      </c>
      <c r="C2102" s="22" t="str">
        <f t="shared" si="620"/>
        <v/>
      </c>
      <c r="D2102" s="22" t="str">
        <f t="shared" si="621"/>
        <v/>
      </c>
      <c r="E2102" s="22" t="str">
        <f t="shared" si="622"/>
        <v/>
      </c>
      <c r="G2102" s="21" t="str">
        <f t="shared" si="623"/>
        <v/>
      </c>
      <c r="H2102" s="21" t="str">
        <f t="shared" si="613"/>
        <v/>
      </c>
      <c r="I2102" s="22" t="str">
        <f t="shared" si="614"/>
        <v/>
      </c>
      <c r="J2102" s="22" t="str">
        <f t="shared" si="624"/>
        <v/>
      </c>
      <c r="K2102" s="22" t="str">
        <f>IF(G2102&lt;&gt;"",IF(IFERROR(MATCH(TRUNC(G2102),ExcludeDateList,0),-1)&gt;-1,"",J2102),"")</f>
        <v/>
      </c>
      <c r="L2102" s="22" t="str">
        <f>IF(G2102&lt;&gt;"",IF(IFERROR(MATCH(TRUNC(G2102),ExcludeDateList,0),-1)&gt;-1,NA(),J2102),"")</f>
        <v/>
      </c>
      <c r="M2102" s="22" t="str">
        <f t="shared" si="625"/>
        <v/>
      </c>
      <c r="N2102" s="22" t="str">
        <f t="shared" si="615"/>
        <v/>
      </c>
      <c r="O2102" s="22" t="str">
        <f t="shared" si="626"/>
        <v/>
      </c>
      <c r="P2102" s="22" t="str">
        <f t="shared" si="616"/>
        <v/>
      </c>
      <c r="Q2102" s="22" t="str">
        <f t="shared" si="617"/>
        <v/>
      </c>
      <c r="R2102" s="22" t="str">
        <f t="shared" si="627"/>
        <v/>
      </c>
      <c r="S2102" s="22" t="str">
        <f t="shared" si="618"/>
        <v/>
      </c>
      <c r="T2102" s="22" t="str">
        <f t="shared" si="628"/>
        <v/>
      </c>
      <c r="U2102" s="22" t="str">
        <f t="shared" si="619"/>
        <v/>
      </c>
    </row>
    <row r="2103" spans="1:21" x14ac:dyDescent="0.25">
      <c r="A2103" s="21" t="str">
        <f>IF(INDEX('Predict Your Date Data (auto)'!A:A,ROW(A2103),1)&gt;0,INDEX('Predict Your Date Data (auto)'!A:A,ROW(A2103),1),"")</f>
        <v/>
      </c>
      <c r="B2103" s="21" t="str">
        <f>IF(A2103&lt;&gt;"",IF(IFERROR(MATCH(TRUNC(A2103),ExcludeDateList,0),-1)&gt;-1,"",TRUNC(A2103)),"")</f>
        <v/>
      </c>
      <c r="C2103" s="22" t="str">
        <f t="shared" si="620"/>
        <v/>
      </c>
      <c r="D2103" s="22" t="str">
        <f t="shared" si="621"/>
        <v/>
      </c>
      <c r="E2103" s="22" t="str">
        <f t="shared" si="622"/>
        <v/>
      </c>
      <c r="G2103" s="21" t="str">
        <f t="shared" si="623"/>
        <v/>
      </c>
      <c r="H2103" s="21" t="str">
        <f t="shared" si="613"/>
        <v/>
      </c>
      <c r="I2103" s="22" t="str">
        <f t="shared" si="614"/>
        <v/>
      </c>
      <c r="J2103" s="22" t="str">
        <f t="shared" si="624"/>
        <v/>
      </c>
      <c r="K2103" s="22" t="str">
        <f>IF(G2103&lt;&gt;"",IF(IFERROR(MATCH(TRUNC(G2103),ExcludeDateList,0),-1)&gt;-1,"",J2103),"")</f>
        <v/>
      </c>
      <c r="L2103" s="22" t="str">
        <f>IF(G2103&lt;&gt;"",IF(IFERROR(MATCH(TRUNC(G2103),ExcludeDateList,0),-1)&gt;-1,NA(),J2103),"")</f>
        <v/>
      </c>
      <c r="M2103" s="22" t="str">
        <f t="shared" si="625"/>
        <v/>
      </c>
      <c r="N2103" s="22" t="str">
        <f t="shared" si="615"/>
        <v/>
      </c>
      <c r="O2103" s="22" t="str">
        <f t="shared" si="626"/>
        <v/>
      </c>
      <c r="P2103" s="22" t="str">
        <f t="shared" si="616"/>
        <v/>
      </c>
      <c r="Q2103" s="22" t="str">
        <f t="shared" si="617"/>
        <v/>
      </c>
      <c r="R2103" s="22" t="str">
        <f t="shared" si="627"/>
        <v/>
      </c>
      <c r="S2103" s="22" t="str">
        <f t="shared" si="618"/>
        <v/>
      </c>
      <c r="T2103" s="22" t="str">
        <f t="shared" si="628"/>
        <v/>
      </c>
      <c r="U2103" s="22" t="str">
        <f t="shared" si="619"/>
        <v/>
      </c>
    </row>
    <row r="2104" spans="1:21" x14ac:dyDescent="0.25">
      <c r="A2104" s="21" t="str">
        <f>IF(INDEX('Predict Your Date Data (auto)'!A:A,ROW(A2104),1)&gt;0,INDEX('Predict Your Date Data (auto)'!A:A,ROW(A2104),1),"")</f>
        <v/>
      </c>
      <c r="B2104" s="21" t="str">
        <f>IF(A2104&lt;&gt;"",IF(IFERROR(MATCH(TRUNC(A2104),ExcludeDateList,0),-1)&gt;-1,"",TRUNC(A2104)),"")</f>
        <v/>
      </c>
      <c r="C2104" s="22" t="str">
        <f t="shared" si="620"/>
        <v/>
      </c>
      <c r="D2104" s="22" t="str">
        <f t="shared" si="621"/>
        <v/>
      </c>
      <c r="E2104" s="22" t="str">
        <f t="shared" si="622"/>
        <v/>
      </c>
      <c r="G2104" s="21" t="str">
        <f t="shared" si="623"/>
        <v/>
      </c>
      <c r="H2104" s="21" t="str">
        <f t="shared" si="613"/>
        <v/>
      </c>
      <c r="I2104" s="22" t="str">
        <f t="shared" si="614"/>
        <v/>
      </c>
      <c r="J2104" s="22" t="str">
        <f t="shared" si="624"/>
        <v/>
      </c>
      <c r="K2104" s="22" t="str">
        <f>IF(G2104&lt;&gt;"",IF(IFERROR(MATCH(TRUNC(G2104),ExcludeDateList,0),-1)&gt;-1,"",J2104),"")</f>
        <v/>
      </c>
      <c r="L2104" s="22" t="str">
        <f>IF(G2104&lt;&gt;"",IF(IFERROR(MATCH(TRUNC(G2104),ExcludeDateList,0),-1)&gt;-1,NA(),J2104),"")</f>
        <v/>
      </c>
      <c r="M2104" s="22" t="str">
        <f t="shared" si="625"/>
        <v/>
      </c>
      <c r="N2104" s="22" t="str">
        <f t="shared" si="615"/>
        <v/>
      </c>
      <c r="O2104" s="22" t="str">
        <f t="shared" si="626"/>
        <v/>
      </c>
      <c r="P2104" s="22" t="str">
        <f t="shared" si="616"/>
        <v/>
      </c>
      <c r="Q2104" s="22" t="str">
        <f t="shared" si="617"/>
        <v/>
      </c>
      <c r="R2104" s="22" t="str">
        <f t="shared" si="627"/>
        <v/>
      </c>
      <c r="S2104" s="22" t="str">
        <f t="shared" si="618"/>
        <v/>
      </c>
      <c r="T2104" s="22" t="str">
        <f t="shared" si="628"/>
        <v/>
      </c>
      <c r="U2104" s="22" t="str">
        <f t="shared" si="619"/>
        <v/>
      </c>
    </row>
    <row r="2105" spans="1:21" x14ac:dyDescent="0.25">
      <c r="A2105" s="21" t="str">
        <f>IF(INDEX('Predict Your Date Data (auto)'!A:A,ROW(A2105),1)&gt;0,INDEX('Predict Your Date Data (auto)'!A:A,ROW(A2105),1),"")</f>
        <v/>
      </c>
      <c r="B2105" s="21" t="str">
        <f>IF(A2105&lt;&gt;"",IF(IFERROR(MATCH(TRUNC(A2105),ExcludeDateList,0),-1)&gt;-1,"",TRUNC(A2105)),"")</f>
        <v/>
      </c>
      <c r="C2105" s="22" t="str">
        <f t="shared" si="620"/>
        <v/>
      </c>
      <c r="D2105" s="22" t="str">
        <f t="shared" si="621"/>
        <v/>
      </c>
      <c r="E2105" s="22" t="str">
        <f t="shared" si="622"/>
        <v/>
      </c>
      <c r="G2105" s="21" t="str">
        <f t="shared" si="623"/>
        <v/>
      </c>
      <c r="H2105" s="21" t="str">
        <f t="shared" si="613"/>
        <v/>
      </c>
      <c r="I2105" s="22" t="str">
        <f t="shared" si="614"/>
        <v/>
      </c>
      <c r="J2105" s="22" t="str">
        <f t="shared" si="624"/>
        <v/>
      </c>
      <c r="K2105" s="22" t="str">
        <f>IF(G2105&lt;&gt;"",IF(IFERROR(MATCH(TRUNC(G2105),ExcludeDateList,0),-1)&gt;-1,"",J2105),"")</f>
        <v/>
      </c>
      <c r="L2105" s="22" t="str">
        <f>IF(G2105&lt;&gt;"",IF(IFERROR(MATCH(TRUNC(G2105),ExcludeDateList,0),-1)&gt;-1,NA(),J2105),"")</f>
        <v/>
      </c>
      <c r="M2105" s="22" t="str">
        <f t="shared" si="625"/>
        <v/>
      </c>
      <c r="N2105" s="22" t="str">
        <f t="shared" si="615"/>
        <v/>
      </c>
      <c r="O2105" s="22" t="str">
        <f t="shared" si="626"/>
        <v/>
      </c>
      <c r="P2105" s="22" t="str">
        <f t="shared" si="616"/>
        <v/>
      </c>
      <c r="Q2105" s="22" t="str">
        <f t="shared" si="617"/>
        <v/>
      </c>
      <c r="R2105" s="22" t="str">
        <f t="shared" si="627"/>
        <v/>
      </c>
      <c r="S2105" s="22" t="str">
        <f t="shared" si="618"/>
        <v/>
      </c>
      <c r="T2105" s="22" t="str">
        <f t="shared" si="628"/>
        <v/>
      </c>
      <c r="U2105" s="22" t="str">
        <f t="shared" si="619"/>
        <v/>
      </c>
    </row>
    <row r="2106" spans="1:21" x14ac:dyDescent="0.25">
      <c r="A2106" s="21" t="str">
        <f>IF(INDEX('Predict Your Date Data (auto)'!A:A,ROW(A2106),1)&gt;0,INDEX('Predict Your Date Data (auto)'!A:A,ROW(A2106),1),"")</f>
        <v/>
      </c>
      <c r="B2106" s="21" t="str">
        <f>IF(A2106&lt;&gt;"",IF(IFERROR(MATCH(TRUNC(A2106),ExcludeDateList,0),-1)&gt;-1,"",TRUNC(A2106)),"")</f>
        <v/>
      </c>
      <c r="C2106" s="22" t="str">
        <f t="shared" si="620"/>
        <v/>
      </c>
      <c r="D2106" s="22" t="str">
        <f t="shared" si="621"/>
        <v/>
      </c>
      <c r="E2106" s="22" t="str">
        <f t="shared" si="622"/>
        <v/>
      </c>
      <c r="G2106" s="21" t="str">
        <f t="shared" si="623"/>
        <v/>
      </c>
      <c r="H2106" s="21" t="str">
        <f t="shared" si="613"/>
        <v/>
      </c>
      <c r="I2106" s="22" t="str">
        <f t="shared" si="614"/>
        <v/>
      </c>
      <c r="J2106" s="22" t="str">
        <f t="shared" si="624"/>
        <v/>
      </c>
      <c r="K2106" s="22" t="str">
        <f>IF(G2106&lt;&gt;"",IF(IFERROR(MATCH(TRUNC(G2106),ExcludeDateList,0),-1)&gt;-1,"",J2106),"")</f>
        <v/>
      </c>
      <c r="L2106" s="22" t="str">
        <f>IF(G2106&lt;&gt;"",IF(IFERROR(MATCH(TRUNC(G2106),ExcludeDateList,0),-1)&gt;-1,NA(),J2106),"")</f>
        <v/>
      </c>
      <c r="M2106" s="22" t="str">
        <f t="shared" si="625"/>
        <v/>
      </c>
      <c r="N2106" s="22" t="str">
        <f t="shared" si="615"/>
        <v/>
      </c>
      <c r="O2106" s="22" t="str">
        <f t="shared" si="626"/>
        <v/>
      </c>
      <c r="P2106" s="22" t="str">
        <f t="shared" si="616"/>
        <v/>
      </c>
      <c r="Q2106" s="22" t="str">
        <f t="shared" si="617"/>
        <v/>
      </c>
      <c r="R2106" s="22" t="str">
        <f t="shared" si="627"/>
        <v/>
      </c>
      <c r="S2106" s="22" t="str">
        <f t="shared" si="618"/>
        <v/>
      </c>
      <c r="T2106" s="22" t="str">
        <f t="shared" si="628"/>
        <v/>
      </c>
      <c r="U2106" s="22" t="str">
        <f t="shared" si="619"/>
        <v/>
      </c>
    </row>
    <row r="2107" spans="1:21" x14ac:dyDescent="0.25">
      <c r="A2107" s="21" t="str">
        <f>IF(INDEX('Predict Your Date Data (auto)'!A:A,ROW(A2107),1)&gt;0,INDEX('Predict Your Date Data (auto)'!A:A,ROW(A2107),1),"")</f>
        <v/>
      </c>
      <c r="B2107" s="21" t="str">
        <f>IF(A2107&lt;&gt;"",IF(IFERROR(MATCH(TRUNC(A2107),ExcludeDateList,0),-1)&gt;-1,"",TRUNC(A2107)),"")</f>
        <v/>
      </c>
      <c r="C2107" s="22" t="str">
        <f t="shared" si="620"/>
        <v/>
      </c>
      <c r="D2107" s="22" t="str">
        <f t="shared" si="621"/>
        <v/>
      </c>
      <c r="E2107" s="22" t="str">
        <f t="shared" si="622"/>
        <v/>
      </c>
      <c r="G2107" s="21" t="str">
        <f t="shared" si="623"/>
        <v/>
      </c>
      <c r="H2107" s="21" t="str">
        <f t="shared" si="613"/>
        <v/>
      </c>
      <c r="I2107" s="22" t="str">
        <f t="shared" si="614"/>
        <v/>
      </c>
      <c r="J2107" s="22" t="str">
        <f t="shared" si="624"/>
        <v/>
      </c>
      <c r="K2107" s="22" t="str">
        <f>IF(G2107&lt;&gt;"",IF(IFERROR(MATCH(TRUNC(G2107),ExcludeDateList,0),-1)&gt;-1,"",J2107),"")</f>
        <v/>
      </c>
      <c r="L2107" s="22" t="str">
        <f>IF(G2107&lt;&gt;"",IF(IFERROR(MATCH(TRUNC(G2107),ExcludeDateList,0),-1)&gt;-1,NA(),J2107),"")</f>
        <v/>
      </c>
      <c r="M2107" s="22" t="str">
        <f t="shared" si="625"/>
        <v/>
      </c>
      <c r="N2107" s="22" t="str">
        <f t="shared" si="615"/>
        <v/>
      </c>
      <c r="O2107" s="22" t="str">
        <f t="shared" si="626"/>
        <v/>
      </c>
      <c r="P2107" s="22" t="str">
        <f t="shared" si="616"/>
        <v/>
      </c>
      <c r="Q2107" s="22" t="str">
        <f t="shared" si="617"/>
        <v/>
      </c>
      <c r="R2107" s="22" t="str">
        <f t="shared" si="627"/>
        <v/>
      </c>
      <c r="S2107" s="22" t="str">
        <f t="shared" si="618"/>
        <v/>
      </c>
      <c r="T2107" s="22" t="str">
        <f t="shared" si="628"/>
        <v/>
      </c>
      <c r="U2107" s="22" t="str">
        <f t="shared" si="619"/>
        <v/>
      </c>
    </row>
    <row r="2108" spans="1:21" x14ac:dyDescent="0.25">
      <c r="A2108" s="21" t="str">
        <f>IF(INDEX('Predict Your Date Data (auto)'!A:A,ROW(A2108),1)&gt;0,INDEX('Predict Your Date Data (auto)'!A:A,ROW(A2108),1),"")</f>
        <v/>
      </c>
      <c r="B2108" s="21" t="str">
        <f>IF(A2108&lt;&gt;"",IF(IFERROR(MATCH(TRUNC(A2108),ExcludeDateList,0),-1)&gt;-1,"",TRUNC(A2108)),"")</f>
        <v/>
      </c>
      <c r="C2108" s="22" t="str">
        <f t="shared" si="620"/>
        <v/>
      </c>
      <c r="D2108" s="22" t="str">
        <f t="shared" si="621"/>
        <v/>
      </c>
      <c r="E2108" s="22" t="str">
        <f t="shared" si="622"/>
        <v/>
      </c>
      <c r="G2108" s="21" t="str">
        <f t="shared" si="623"/>
        <v/>
      </c>
      <c r="H2108" s="21" t="str">
        <f t="shared" si="613"/>
        <v/>
      </c>
      <c r="I2108" s="22" t="str">
        <f t="shared" si="614"/>
        <v/>
      </c>
      <c r="J2108" s="22" t="str">
        <f t="shared" si="624"/>
        <v/>
      </c>
      <c r="K2108" s="22" t="str">
        <f>IF(G2108&lt;&gt;"",IF(IFERROR(MATCH(TRUNC(G2108),ExcludeDateList,0),-1)&gt;-1,"",J2108),"")</f>
        <v/>
      </c>
      <c r="L2108" s="22" t="str">
        <f>IF(G2108&lt;&gt;"",IF(IFERROR(MATCH(TRUNC(G2108),ExcludeDateList,0),-1)&gt;-1,NA(),J2108),"")</f>
        <v/>
      </c>
      <c r="M2108" s="22" t="str">
        <f t="shared" si="625"/>
        <v/>
      </c>
      <c r="N2108" s="22" t="str">
        <f t="shared" si="615"/>
        <v/>
      </c>
      <c r="O2108" s="22" t="str">
        <f t="shared" si="626"/>
        <v/>
      </c>
      <c r="P2108" s="22" t="str">
        <f t="shared" si="616"/>
        <v/>
      </c>
      <c r="Q2108" s="22" t="str">
        <f t="shared" si="617"/>
        <v/>
      </c>
      <c r="R2108" s="22" t="str">
        <f t="shared" si="627"/>
        <v/>
      </c>
      <c r="S2108" s="22" t="str">
        <f t="shared" si="618"/>
        <v/>
      </c>
      <c r="T2108" s="22" t="str">
        <f t="shared" si="628"/>
        <v/>
      </c>
      <c r="U2108" s="22" t="str">
        <f t="shared" si="619"/>
        <v/>
      </c>
    </row>
    <row r="2109" spans="1:21" x14ac:dyDescent="0.25">
      <c r="A2109" s="21" t="str">
        <f>IF(INDEX('Predict Your Date Data (auto)'!A:A,ROW(A2109),1)&gt;0,INDEX('Predict Your Date Data (auto)'!A:A,ROW(A2109),1),"")</f>
        <v/>
      </c>
      <c r="B2109" s="21" t="str">
        <f>IF(A2109&lt;&gt;"",IF(IFERROR(MATCH(TRUNC(A2109),ExcludeDateList,0),-1)&gt;-1,"",TRUNC(A2109)),"")</f>
        <v/>
      </c>
      <c r="C2109" s="22" t="str">
        <f t="shared" si="620"/>
        <v/>
      </c>
      <c r="D2109" s="22" t="str">
        <f t="shared" si="621"/>
        <v/>
      </c>
      <c r="E2109" s="22" t="str">
        <f t="shared" si="622"/>
        <v/>
      </c>
      <c r="G2109" s="21" t="str">
        <f t="shared" si="623"/>
        <v/>
      </c>
      <c r="H2109" s="21" t="str">
        <f t="shared" si="613"/>
        <v/>
      </c>
      <c r="I2109" s="22" t="str">
        <f t="shared" si="614"/>
        <v/>
      </c>
      <c r="J2109" s="22" t="str">
        <f t="shared" si="624"/>
        <v/>
      </c>
      <c r="K2109" s="22" t="str">
        <f>IF(G2109&lt;&gt;"",IF(IFERROR(MATCH(TRUNC(G2109),ExcludeDateList,0),-1)&gt;-1,"",J2109),"")</f>
        <v/>
      </c>
      <c r="L2109" s="22" t="str">
        <f>IF(G2109&lt;&gt;"",IF(IFERROR(MATCH(TRUNC(G2109),ExcludeDateList,0),-1)&gt;-1,NA(),J2109),"")</f>
        <v/>
      </c>
      <c r="M2109" s="22" t="str">
        <f t="shared" si="625"/>
        <v/>
      </c>
      <c r="N2109" s="22" t="str">
        <f t="shared" si="615"/>
        <v/>
      </c>
      <c r="O2109" s="22" t="str">
        <f t="shared" si="626"/>
        <v/>
      </c>
      <c r="P2109" s="22" t="str">
        <f t="shared" si="616"/>
        <v/>
      </c>
      <c r="Q2109" s="22" t="str">
        <f t="shared" si="617"/>
        <v/>
      </c>
      <c r="R2109" s="22" t="str">
        <f t="shared" si="627"/>
        <v/>
      </c>
      <c r="S2109" s="22" t="str">
        <f t="shared" si="618"/>
        <v/>
      </c>
      <c r="T2109" s="22" t="str">
        <f t="shared" si="628"/>
        <v/>
      </c>
      <c r="U2109" s="22" t="str">
        <f t="shared" si="619"/>
        <v/>
      </c>
    </row>
    <row r="2110" spans="1:21" x14ac:dyDescent="0.25">
      <c r="A2110" s="21" t="str">
        <f>IF(INDEX('Predict Your Date Data (auto)'!A:A,ROW(A2110),1)&gt;0,INDEX('Predict Your Date Data (auto)'!A:A,ROW(A2110),1),"")</f>
        <v/>
      </c>
      <c r="B2110" s="21" t="str">
        <f>IF(A2110&lt;&gt;"",IF(IFERROR(MATCH(TRUNC(A2110),ExcludeDateList,0),-1)&gt;-1,"",TRUNC(A2110)),"")</f>
        <v/>
      </c>
      <c r="C2110" s="22" t="str">
        <f t="shared" si="620"/>
        <v/>
      </c>
      <c r="D2110" s="22" t="str">
        <f t="shared" si="621"/>
        <v/>
      </c>
      <c r="E2110" s="22" t="str">
        <f t="shared" si="622"/>
        <v/>
      </c>
      <c r="G2110" s="21" t="str">
        <f t="shared" si="623"/>
        <v/>
      </c>
      <c r="H2110" s="21" t="str">
        <f t="shared" si="613"/>
        <v/>
      </c>
      <c r="I2110" s="22" t="str">
        <f t="shared" si="614"/>
        <v/>
      </c>
      <c r="J2110" s="22" t="str">
        <f t="shared" si="624"/>
        <v/>
      </c>
      <c r="K2110" s="22" t="str">
        <f>IF(G2110&lt;&gt;"",IF(IFERROR(MATCH(TRUNC(G2110),ExcludeDateList,0),-1)&gt;-1,"",J2110),"")</f>
        <v/>
      </c>
      <c r="L2110" s="22" t="str">
        <f>IF(G2110&lt;&gt;"",IF(IFERROR(MATCH(TRUNC(G2110),ExcludeDateList,0),-1)&gt;-1,NA(),J2110),"")</f>
        <v/>
      </c>
      <c r="M2110" s="22" t="str">
        <f t="shared" si="625"/>
        <v/>
      </c>
      <c r="N2110" s="22" t="str">
        <f t="shared" si="615"/>
        <v/>
      </c>
      <c r="O2110" s="22" t="str">
        <f t="shared" si="626"/>
        <v/>
      </c>
      <c r="P2110" s="22" t="str">
        <f t="shared" si="616"/>
        <v/>
      </c>
      <c r="Q2110" s="22" t="str">
        <f t="shared" si="617"/>
        <v/>
      </c>
      <c r="R2110" s="22" t="str">
        <f t="shared" si="627"/>
        <v/>
      </c>
      <c r="S2110" s="22" t="str">
        <f t="shared" si="618"/>
        <v/>
      </c>
      <c r="T2110" s="22" t="str">
        <f t="shared" si="628"/>
        <v/>
      </c>
      <c r="U2110" s="22" t="str">
        <f t="shared" si="619"/>
        <v/>
      </c>
    </row>
    <row r="2111" spans="1:21" x14ac:dyDescent="0.25">
      <c r="A2111" s="21" t="str">
        <f>IF(INDEX('Predict Your Date Data (auto)'!A:A,ROW(A2111),1)&gt;0,INDEX('Predict Your Date Data (auto)'!A:A,ROW(A2111),1),"")</f>
        <v/>
      </c>
      <c r="B2111" s="21" t="str">
        <f>IF(A2111&lt;&gt;"",IF(IFERROR(MATCH(TRUNC(A2111),ExcludeDateList,0),-1)&gt;-1,"",TRUNC(A2111)),"")</f>
        <v/>
      </c>
      <c r="C2111" s="22" t="str">
        <f t="shared" si="620"/>
        <v/>
      </c>
      <c r="D2111" s="22" t="str">
        <f t="shared" si="621"/>
        <v/>
      </c>
      <c r="E2111" s="22" t="str">
        <f t="shared" si="622"/>
        <v/>
      </c>
      <c r="G2111" s="21" t="str">
        <f t="shared" si="623"/>
        <v/>
      </c>
      <c r="H2111" s="21" t="str">
        <f t="shared" si="613"/>
        <v/>
      </c>
      <c r="I2111" s="22" t="str">
        <f t="shared" si="614"/>
        <v/>
      </c>
      <c r="J2111" s="22" t="str">
        <f t="shared" si="624"/>
        <v/>
      </c>
      <c r="K2111" s="22" t="str">
        <f>IF(G2111&lt;&gt;"",IF(IFERROR(MATCH(TRUNC(G2111),ExcludeDateList,0),-1)&gt;-1,"",J2111),"")</f>
        <v/>
      </c>
      <c r="L2111" s="22" t="str">
        <f>IF(G2111&lt;&gt;"",IF(IFERROR(MATCH(TRUNC(G2111),ExcludeDateList,0),-1)&gt;-1,NA(),J2111),"")</f>
        <v/>
      </c>
      <c r="M2111" s="22" t="str">
        <f t="shared" si="625"/>
        <v/>
      </c>
      <c r="N2111" s="22" t="str">
        <f t="shared" si="615"/>
        <v/>
      </c>
      <c r="O2111" s="22" t="str">
        <f t="shared" si="626"/>
        <v/>
      </c>
      <c r="P2111" s="22" t="str">
        <f t="shared" si="616"/>
        <v/>
      </c>
      <c r="Q2111" s="22" t="str">
        <f t="shared" si="617"/>
        <v/>
      </c>
      <c r="R2111" s="22" t="str">
        <f t="shared" si="627"/>
        <v/>
      </c>
      <c r="S2111" s="22" t="str">
        <f t="shared" si="618"/>
        <v/>
      </c>
      <c r="T2111" s="22" t="str">
        <f t="shared" si="628"/>
        <v/>
      </c>
      <c r="U2111" s="22" t="str">
        <f t="shared" si="619"/>
        <v/>
      </c>
    </row>
    <row r="2112" spans="1:21" x14ac:dyDescent="0.25">
      <c r="A2112" s="21" t="str">
        <f>IF(INDEX('Predict Your Date Data (auto)'!A:A,ROW(A2112),1)&gt;0,INDEX('Predict Your Date Data (auto)'!A:A,ROW(A2112),1),"")</f>
        <v/>
      </c>
      <c r="B2112" s="21" t="str">
        <f>IF(A2112&lt;&gt;"",IF(IFERROR(MATCH(TRUNC(A2112),ExcludeDateList,0),-1)&gt;-1,"",TRUNC(A2112)),"")</f>
        <v/>
      </c>
      <c r="C2112" s="22" t="str">
        <f t="shared" si="620"/>
        <v/>
      </c>
      <c r="D2112" s="22" t="str">
        <f t="shared" si="621"/>
        <v/>
      </c>
      <c r="E2112" s="22" t="str">
        <f t="shared" si="622"/>
        <v/>
      </c>
      <c r="G2112" s="21" t="str">
        <f t="shared" si="623"/>
        <v/>
      </c>
      <c r="H2112" s="21" t="str">
        <f t="shared" si="613"/>
        <v/>
      </c>
      <c r="I2112" s="22" t="str">
        <f t="shared" si="614"/>
        <v/>
      </c>
      <c r="J2112" s="22" t="str">
        <f t="shared" si="624"/>
        <v/>
      </c>
      <c r="K2112" s="22" t="str">
        <f>IF(G2112&lt;&gt;"",IF(IFERROR(MATCH(TRUNC(G2112),ExcludeDateList,0),-1)&gt;-1,"",J2112),"")</f>
        <v/>
      </c>
      <c r="L2112" s="22" t="str">
        <f>IF(G2112&lt;&gt;"",IF(IFERROR(MATCH(TRUNC(G2112),ExcludeDateList,0),-1)&gt;-1,NA(),J2112),"")</f>
        <v/>
      </c>
      <c r="M2112" s="22" t="str">
        <f t="shared" si="625"/>
        <v/>
      </c>
      <c r="N2112" s="22" t="str">
        <f t="shared" si="615"/>
        <v/>
      </c>
      <c r="O2112" s="22" t="str">
        <f t="shared" si="626"/>
        <v/>
      </c>
      <c r="P2112" s="22" t="str">
        <f t="shared" si="616"/>
        <v/>
      </c>
      <c r="Q2112" s="22" t="str">
        <f t="shared" si="617"/>
        <v/>
      </c>
      <c r="R2112" s="22" t="str">
        <f t="shared" si="627"/>
        <v/>
      </c>
      <c r="S2112" s="22" t="str">
        <f t="shared" si="618"/>
        <v/>
      </c>
      <c r="T2112" s="22" t="str">
        <f t="shared" si="628"/>
        <v/>
      </c>
      <c r="U2112" s="22" t="str">
        <f t="shared" si="619"/>
        <v/>
      </c>
    </row>
    <row r="2113" spans="1:21" x14ac:dyDescent="0.25">
      <c r="A2113" s="21" t="str">
        <f>IF(INDEX('Predict Your Date Data (auto)'!A:A,ROW(A2113),1)&gt;0,INDEX('Predict Your Date Data (auto)'!A:A,ROW(A2113),1),"")</f>
        <v/>
      </c>
      <c r="B2113" s="21" t="str">
        <f>IF(A2113&lt;&gt;"",IF(IFERROR(MATCH(TRUNC(A2113),ExcludeDateList,0),-1)&gt;-1,"",TRUNC(A2113)),"")</f>
        <v/>
      </c>
      <c r="C2113" s="22" t="str">
        <f t="shared" si="620"/>
        <v/>
      </c>
      <c r="D2113" s="22" t="str">
        <f t="shared" si="621"/>
        <v/>
      </c>
      <c r="E2113" s="22" t="str">
        <f t="shared" si="622"/>
        <v/>
      </c>
      <c r="G2113" s="21" t="str">
        <f t="shared" si="623"/>
        <v/>
      </c>
      <c r="H2113" s="21" t="str">
        <f t="shared" si="613"/>
        <v/>
      </c>
      <c r="I2113" s="22" t="str">
        <f t="shared" si="614"/>
        <v/>
      </c>
      <c r="J2113" s="22" t="str">
        <f t="shared" si="624"/>
        <v/>
      </c>
      <c r="K2113" s="22" t="str">
        <f>IF(G2113&lt;&gt;"",IF(IFERROR(MATCH(TRUNC(G2113),ExcludeDateList,0),-1)&gt;-1,"",J2113),"")</f>
        <v/>
      </c>
      <c r="L2113" s="22" t="str">
        <f>IF(G2113&lt;&gt;"",IF(IFERROR(MATCH(TRUNC(G2113),ExcludeDateList,0),-1)&gt;-1,NA(),J2113),"")</f>
        <v/>
      </c>
      <c r="M2113" s="22" t="str">
        <f t="shared" si="625"/>
        <v/>
      </c>
      <c r="N2113" s="22" t="str">
        <f t="shared" si="615"/>
        <v/>
      </c>
      <c r="O2113" s="22" t="str">
        <f t="shared" si="626"/>
        <v/>
      </c>
      <c r="P2113" s="22" t="str">
        <f t="shared" si="616"/>
        <v/>
      </c>
      <c r="Q2113" s="22" t="str">
        <f t="shared" si="617"/>
        <v/>
      </c>
      <c r="R2113" s="22" t="str">
        <f t="shared" si="627"/>
        <v/>
      </c>
      <c r="S2113" s="22" t="str">
        <f t="shared" si="618"/>
        <v/>
      </c>
      <c r="T2113" s="22" t="str">
        <f t="shared" si="628"/>
        <v/>
      </c>
      <c r="U2113" s="22" t="str">
        <f t="shared" si="619"/>
        <v/>
      </c>
    </row>
    <row r="2114" spans="1:21" x14ac:dyDescent="0.25">
      <c r="A2114" s="21" t="str">
        <f>IF(INDEX('Predict Your Date Data (auto)'!A:A,ROW(A2114),1)&gt;0,INDEX('Predict Your Date Data (auto)'!A:A,ROW(A2114),1),"")</f>
        <v/>
      </c>
      <c r="B2114" s="21" t="str">
        <f>IF(A2114&lt;&gt;"",IF(IFERROR(MATCH(TRUNC(A2114),ExcludeDateList,0),-1)&gt;-1,"",TRUNC(A2114)),"")</f>
        <v/>
      </c>
      <c r="C2114" s="22" t="str">
        <f t="shared" si="620"/>
        <v/>
      </c>
      <c r="D2114" s="22" t="str">
        <f t="shared" si="621"/>
        <v/>
      </c>
      <c r="E2114" s="22" t="str">
        <f t="shared" si="622"/>
        <v/>
      </c>
      <c r="G2114" s="21" t="str">
        <f t="shared" si="623"/>
        <v/>
      </c>
      <c r="H2114" s="21" t="str">
        <f t="shared" ref="H2114:H2177" si="629">IF(G2114&lt;&gt;"",IF(WEEKDAY(G2114)=2,"Week " &amp; TEXT(G2114,AxisDateFormat),""),"")</f>
        <v/>
      </c>
      <c r="I2114" s="22" t="str">
        <f t="shared" ref="I2114:I2177" si="630">IF(G2114&lt;&gt;"", TEXT(WEEKDAY(G2114), DayFormat),"")</f>
        <v/>
      </c>
      <c r="J2114" s="22" t="str">
        <f t="shared" si="624"/>
        <v/>
      </c>
      <c r="K2114" s="22" t="str">
        <f>IF(G2114&lt;&gt;"",IF(IFERROR(MATCH(TRUNC(G2114),ExcludeDateList,0),-1)&gt;-1,"",J2114),"")</f>
        <v/>
      </c>
      <c r="L2114" s="22" t="str">
        <f>IF(G2114&lt;&gt;"",IF(IFERROR(MATCH(TRUNC(G2114),ExcludeDateList,0),-1)&gt;-1,NA(),J2114),"")</f>
        <v/>
      </c>
      <c r="M2114" s="22" t="str">
        <f t="shared" si="625"/>
        <v/>
      </c>
      <c r="N2114" s="22" t="str">
        <f t="shared" ref="N2114:N2177" si="631">IF(G2114&lt;&gt;"",M2114*$X$10+$X$9,"")</f>
        <v/>
      </c>
      <c r="O2114" s="22" t="str">
        <f t="shared" si="626"/>
        <v/>
      </c>
      <c r="P2114" s="22" t="str">
        <f t="shared" ref="P2114:P2177" si="632">IF(G2114&lt;&gt;"",VLOOKUP(I2114,$W$2:$Y$6,3,FALSE),"")</f>
        <v/>
      </c>
      <c r="Q2114" s="22" t="str">
        <f t="shared" ref="Q2114:Q2177" si="633">IF(G2114&lt;&gt;"",N2114*P2114,"")</f>
        <v/>
      </c>
      <c r="R2114" s="22" t="str">
        <f t="shared" si="627"/>
        <v/>
      </c>
      <c r="S2114" s="22" t="str">
        <f t="shared" ref="S2114:S2177" si="634">IF(G2114&lt;&gt;"",IF(P2114&gt;1,ROUNDUP(Q2114,RoundDecimalPlaces),ROUNDDOWN(Q2114,RoundDecimalPlaces)),"")</f>
        <v/>
      </c>
      <c r="T2114" s="22" t="str">
        <f t="shared" si="628"/>
        <v/>
      </c>
      <c r="U2114" s="22" t="str">
        <f t="shared" ref="U2114:U2177" si="635">IF(T2114&lt;&gt;"",IF(T2114&gt;AVERAGE(T:T)*SignificantErrorMultiplier,J2114,NA()),"")</f>
        <v/>
      </c>
    </row>
    <row r="2115" spans="1:21" x14ac:dyDescent="0.25">
      <c r="A2115" s="21" t="str">
        <f>IF(INDEX('Predict Your Date Data (auto)'!A:A,ROW(A2115),1)&gt;0,INDEX('Predict Your Date Data (auto)'!A:A,ROW(A2115),1),"")</f>
        <v/>
      </c>
      <c r="B2115" s="21" t="str">
        <f>IF(A2115&lt;&gt;"",IF(IFERROR(MATCH(TRUNC(A2115),ExcludeDateList,0),-1)&gt;-1,"",TRUNC(A2115)),"")</f>
        <v/>
      </c>
      <c r="C2115" s="22" t="str">
        <f t="shared" ref="C2115:C2178" si="636">IF(B2115&lt;&gt;"",YEAR(B2115),"")</f>
        <v/>
      </c>
      <c r="D2115" s="22" t="str">
        <f t="shared" ref="D2115:D2178" si="637">IF(B2115&lt;&gt;"",MONTH(B2115),"")</f>
        <v/>
      </c>
      <c r="E2115" s="22" t="str">
        <f t="shared" ref="E2115:E2178" si="638">IF(B2115&lt;&gt;"","Week " &amp; ROUNDUP(DAY(B2115)/7,0),"")</f>
        <v/>
      </c>
      <c r="G2115" s="21" t="str">
        <f t="shared" ref="G2115:G2178" si="639">IF(G2114&lt;MAX(A:A)+NumberOfFutureWeeks*7,  IF(WEEKDAY( G2114+1)=1, G2114+2, IF(WEEKDAY(G2114+1)=7, G2114+ 3, G2114+1)), "")</f>
        <v/>
      </c>
      <c r="H2115" s="21" t="str">
        <f t="shared" si="629"/>
        <v/>
      </c>
      <c r="I2115" s="22" t="str">
        <f t="shared" si="630"/>
        <v/>
      </c>
      <c r="J2115" s="22" t="str">
        <f t="shared" ref="J2115:J2178" si="640">IF(AND(G2115&lt;&gt;"",G2115&lt;=MAX(B:B) ),COUNTIF(B:B,TRUNC(G2115)),"")</f>
        <v/>
      </c>
      <c r="K2115" s="22" t="str">
        <f>IF(G2115&lt;&gt;"",IF(IFERROR(MATCH(TRUNC(G2115),ExcludeDateList,0),-1)&gt;-1,"",J2115),"")</f>
        <v/>
      </c>
      <c r="L2115" s="22" t="str">
        <f>IF(G2115&lt;&gt;"",IF(IFERROR(MATCH(TRUNC(G2115),ExcludeDateList,0),-1)&gt;-1,NA(),J2115),"")</f>
        <v/>
      </c>
      <c r="M2115" s="22" t="str">
        <f t="shared" ref="M2115:M2178" si="641">IF(G2115&lt;&gt;"",M2114+1,"")</f>
        <v/>
      </c>
      <c r="N2115" s="22" t="str">
        <f t="shared" si="631"/>
        <v/>
      </c>
      <c r="O2115" s="22" t="str">
        <f t="shared" ref="O2115:O2178" si="642">IF(K2115&lt;&gt;"",ABS(K2115-N2115),"")</f>
        <v/>
      </c>
      <c r="P2115" s="22" t="str">
        <f t="shared" si="632"/>
        <v/>
      </c>
      <c r="Q2115" s="22" t="str">
        <f t="shared" si="633"/>
        <v/>
      </c>
      <c r="R2115" s="22" t="str">
        <f t="shared" ref="R2115:R2178" si="643">IF(K2115&lt;&gt;"",ABS(J2115-Q2115),"")</f>
        <v/>
      </c>
      <c r="S2115" s="22" t="str">
        <f t="shared" si="634"/>
        <v/>
      </c>
      <c r="T2115" s="22" t="str">
        <f t="shared" ref="T2115:T2178" si="644">IF(K2115&lt;&gt;"",ABS(K2115-S2115),"")</f>
        <v/>
      </c>
      <c r="U2115" s="22" t="str">
        <f t="shared" si="635"/>
        <v/>
      </c>
    </row>
    <row r="2116" spans="1:21" x14ac:dyDescent="0.25">
      <c r="A2116" s="21" t="str">
        <f>IF(INDEX('Predict Your Date Data (auto)'!A:A,ROW(A2116),1)&gt;0,INDEX('Predict Your Date Data (auto)'!A:A,ROW(A2116),1),"")</f>
        <v/>
      </c>
      <c r="B2116" s="21" t="str">
        <f>IF(A2116&lt;&gt;"",IF(IFERROR(MATCH(TRUNC(A2116),ExcludeDateList,0),-1)&gt;-1,"",TRUNC(A2116)),"")</f>
        <v/>
      </c>
      <c r="C2116" s="22" t="str">
        <f t="shared" si="636"/>
        <v/>
      </c>
      <c r="D2116" s="22" t="str">
        <f t="shared" si="637"/>
        <v/>
      </c>
      <c r="E2116" s="22" t="str">
        <f t="shared" si="638"/>
        <v/>
      </c>
      <c r="G2116" s="21" t="str">
        <f t="shared" si="639"/>
        <v/>
      </c>
      <c r="H2116" s="21" t="str">
        <f t="shared" si="629"/>
        <v/>
      </c>
      <c r="I2116" s="22" t="str">
        <f t="shared" si="630"/>
        <v/>
      </c>
      <c r="J2116" s="22" t="str">
        <f t="shared" si="640"/>
        <v/>
      </c>
      <c r="K2116" s="22" t="str">
        <f>IF(G2116&lt;&gt;"",IF(IFERROR(MATCH(TRUNC(G2116),ExcludeDateList,0),-1)&gt;-1,"",J2116),"")</f>
        <v/>
      </c>
      <c r="L2116" s="22" t="str">
        <f>IF(G2116&lt;&gt;"",IF(IFERROR(MATCH(TRUNC(G2116),ExcludeDateList,0),-1)&gt;-1,NA(),J2116),"")</f>
        <v/>
      </c>
      <c r="M2116" s="22" t="str">
        <f t="shared" si="641"/>
        <v/>
      </c>
      <c r="N2116" s="22" t="str">
        <f t="shared" si="631"/>
        <v/>
      </c>
      <c r="O2116" s="22" t="str">
        <f t="shared" si="642"/>
        <v/>
      </c>
      <c r="P2116" s="22" t="str">
        <f t="shared" si="632"/>
        <v/>
      </c>
      <c r="Q2116" s="22" t="str">
        <f t="shared" si="633"/>
        <v/>
      </c>
      <c r="R2116" s="22" t="str">
        <f t="shared" si="643"/>
        <v/>
      </c>
      <c r="S2116" s="22" t="str">
        <f t="shared" si="634"/>
        <v/>
      </c>
      <c r="T2116" s="22" t="str">
        <f t="shared" si="644"/>
        <v/>
      </c>
      <c r="U2116" s="22" t="str">
        <f t="shared" si="635"/>
        <v/>
      </c>
    </row>
    <row r="2117" spans="1:21" x14ac:dyDescent="0.25">
      <c r="A2117" s="21" t="str">
        <f>IF(INDEX('Predict Your Date Data (auto)'!A:A,ROW(A2117),1)&gt;0,INDEX('Predict Your Date Data (auto)'!A:A,ROW(A2117),1),"")</f>
        <v/>
      </c>
      <c r="B2117" s="21" t="str">
        <f>IF(A2117&lt;&gt;"",IF(IFERROR(MATCH(TRUNC(A2117),ExcludeDateList,0),-1)&gt;-1,"",TRUNC(A2117)),"")</f>
        <v/>
      </c>
      <c r="C2117" s="22" t="str">
        <f t="shared" si="636"/>
        <v/>
      </c>
      <c r="D2117" s="22" t="str">
        <f t="shared" si="637"/>
        <v/>
      </c>
      <c r="E2117" s="22" t="str">
        <f t="shared" si="638"/>
        <v/>
      </c>
      <c r="G2117" s="21" t="str">
        <f t="shared" si="639"/>
        <v/>
      </c>
      <c r="H2117" s="21" t="str">
        <f t="shared" si="629"/>
        <v/>
      </c>
      <c r="I2117" s="22" t="str">
        <f t="shared" si="630"/>
        <v/>
      </c>
      <c r="J2117" s="22" t="str">
        <f t="shared" si="640"/>
        <v/>
      </c>
      <c r="K2117" s="22" t="str">
        <f>IF(G2117&lt;&gt;"",IF(IFERROR(MATCH(TRUNC(G2117),ExcludeDateList,0),-1)&gt;-1,"",J2117),"")</f>
        <v/>
      </c>
      <c r="L2117" s="22" t="str">
        <f>IF(G2117&lt;&gt;"",IF(IFERROR(MATCH(TRUNC(G2117),ExcludeDateList,0),-1)&gt;-1,NA(),J2117),"")</f>
        <v/>
      </c>
      <c r="M2117" s="22" t="str">
        <f t="shared" si="641"/>
        <v/>
      </c>
      <c r="N2117" s="22" t="str">
        <f t="shared" si="631"/>
        <v/>
      </c>
      <c r="O2117" s="22" t="str">
        <f t="shared" si="642"/>
        <v/>
      </c>
      <c r="P2117" s="22" t="str">
        <f t="shared" si="632"/>
        <v/>
      </c>
      <c r="Q2117" s="22" t="str">
        <f t="shared" si="633"/>
        <v/>
      </c>
      <c r="R2117" s="22" t="str">
        <f t="shared" si="643"/>
        <v/>
      </c>
      <c r="S2117" s="22" t="str">
        <f t="shared" si="634"/>
        <v/>
      </c>
      <c r="T2117" s="22" t="str">
        <f t="shared" si="644"/>
        <v/>
      </c>
      <c r="U2117" s="22" t="str">
        <f t="shared" si="635"/>
        <v/>
      </c>
    </row>
    <row r="2118" spans="1:21" x14ac:dyDescent="0.25">
      <c r="A2118" s="21" t="str">
        <f>IF(INDEX('Predict Your Date Data (auto)'!A:A,ROW(A2118),1)&gt;0,INDEX('Predict Your Date Data (auto)'!A:A,ROW(A2118),1),"")</f>
        <v/>
      </c>
      <c r="B2118" s="21" t="str">
        <f>IF(A2118&lt;&gt;"",IF(IFERROR(MATCH(TRUNC(A2118),ExcludeDateList,0),-1)&gt;-1,"",TRUNC(A2118)),"")</f>
        <v/>
      </c>
      <c r="C2118" s="22" t="str">
        <f t="shared" si="636"/>
        <v/>
      </c>
      <c r="D2118" s="22" t="str">
        <f t="shared" si="637"/>
        <v/>
      </c>
      <c r="E2118" s="22" t="str">
        <f t="shared" si="638"/>
        <v/>
      </c>
      <c r="G2118" s="21" t="str">
        <f t="shared" si="639"/>
        <v/>
      </c>
      <c r="H2118" s="21" t="str">
        <f t="shared" si="629"/>
        <v/>
      </c>
      <c r="I2118" s="22" t="str">
        <f t="shared" si="630"/>
        <v/>
      </c>
      <c r="J2118" s="22" t="str">
        <f t="shared" si="640"/>
        <v/>
      </c>
      <c r="K2118" s="22" t="str">
        <f>IF(G2118&lt;&gt;"",IF(IFERROR(MATCH(TRUNC(G2118),ExcludeDateList,0),-1)&gt;-1,"",J2118),"")</f>
        <v/>
      </c>
      <c r="L2118" s="22" t="str">
        <f>IF(G2118&lt;&gt;"",IF(IFERROR(MATCH(TRUNC(G2118),ExcludeDateList,0),-1)&gt;-1,NA(),J2118),"")</f>
        <v/>
      </c>
      <c r="M2118" s="22" t="str">
        <f t="shared" si="641"/>
        <v/>
      </c>
      <c r="N2118" s="22" t="str">
        <f t="shared" si="631"/>
        <v/>
      </c>
      <c r="O2118" s="22" t="str">
        <f t="shared" si="642"/>
        <v/>
      </c>
      <c r="P2118" s="22" t="str">
        <f t="shared" si="632"/>
        <v/>
      </c>
      <c r="Q2118" s="22" t="str">
        <f t="shared" si="633"/>
        <v/>
      </c>
      <c r="R2118" s="22" t="str">
        <f t="shared" si="643"/>
        <v/>
      </c>
      <c r="S2118" s="22" t="str">
        <f t="shared" si="634"/>
        <v/>
      </c>
      <c r="T2118" s="22" t="str">
        <f t="shared" si="644"/>
        <v/>
      </c>
      <c r="U2118" s="22" t="str">
        <f t="shared" si="635"/>
        <v/>
      </c>
    </row>
    <row r="2119" spans="1:21" x14ac:dyDescent="0.25">
      <c r="A2119" s="21" t="str">
        <f>IF(INDEX('Predict Your Date Data (auto)'!A:A,ROW(A2119),1)&gt;0,INDEX('Predict Your Date Data (auto)'!A:A,ROW(A2119),1),"")</f>
        <v/>
      </c>
      <c r="B2119" s="21" t="str">
        <f>IF(A2119&lt;&gt;"",IF(IFERROR(MATCH(TRUNC(A2119),ExcludeDateList,0),-1)&gt;-1,"",TRUNC(A2119)),"")</f>
        <v/>
      </c>
      <c r="C2119" s="22" t="str">
        <f t="shared" si="636"/>
        <v/>
      </c>
      <c r="D2119" s="22" t="str">
        <f t="shared" si="637"/>
        <v/>
      </c>
      <c r="E2119" s="22" t="str">
        <f t="shared" si="638"/>
        <v/>
      </c>
      <c r="G2119" s="21" t="str">
        <f t="shared" si="639"/>
        <v/>
      </c>
      <c r="H2119" s="21" t="str">
        <f t="shared" si="629"/>
        <v/>
      </c>
      <c r="I2119" s="22" t="str">
        <f t="shared" si="630"/>
        <v/>
      </c>
      <c r="J2119" s="22" t="str">
        <f t="shared" si="640"/>
        <v/>
      </c>
      <c r="K2119" s="22" t="str">
        <f>IF(G2119&lt;&gt;"",IF(IFERROR(MATCH(TRUNC(G2119),ExcludeDateList,0),-1)&gt;-1,"",J2119),"")</f>
        <v/>
      </c>
      <c r="L2119" s="22" t="str">
        <f>IF(G2119&lt;&gt;"",IF(IFERROR(MATCH(TRUNC(G2119),ExcludeDateList,0),-1)&gt;-1,NA(),J2119),"")</f>
        <v/>
      </c>
      <c r="M2119" s="22" t="str">
        <f t="shared" si="641"/>
        <v/>
      </c>
      <c r="N2119" s="22" t="str">
        <f t="shared" si="631"/>
        <v/>
      </c>
      <c r="O2119" s="22" t="str">
        <f t="shared" si="642"/>
        <v/>
      </c>
      <c r="P2119" s="22" t="str">
        <f t="shared" si="632"/>
        <v/>
      </c>
      <c r="Q2119" s="22" t="str">
        <f t="shared" si="633"/>
        <v/>
      </c>
      <c r="R2119" s="22" t="str">
        <f t="shared" si="643"/>
        <v/>
      </c>
      <c r="S2119" s="22" t="str">
        <f t="shared" si="634"/>
        <v/>
      </c>
      <c r="T2119" s="22" t="str">
        <f t="shared" si="644"/>
        <v/>
      </c>
      <c r="U2119" s="22" t="str">
        <f t="shared" si="635"/>
        <v/>
      </c>
    </row>
    <row r="2120" spans="1:21" x14ac:dyDescent="0.25">
      <c r="A2120" s="21" t="str">
        <f>IF(INDEX('Predict Your Date Data (auto)'!A:A,ROW(A2120),1)&gt;0,INDEX('Predict Your Date Data (auto)'!A:A,ROW(A2120),1),"")</f>
        <v/>
      </c>
      <c r="B2120" s="21" t="str">
        <f>IF(A2120&lt;&gt;"",IF(IFERROR(MATCH(TRUNC(A2120),ExcludeDateList,0),-1)&gt;-1,"",TRUNC(A2120)),"")</f>
        <v/>
      </c>
      <c r="C2120" s="22" t="str">
        <f t="shared" si="636"/>
        <v/>
      </c>
      <c r="D2120" s="22" t="str">
        <f t="shared" si="637"/>
        <v/>
      </c>
      <c r="E2120" s="22" t="str">
        <f t="shared" si="638"/>
        <v/>
      </c>
      <c r="G2120" s="21" t="str">
        <f t="shared" si="639"/>
        <v/>
      </c>
      <c r="H2120" s="21" t="str">
        <f t="shared" si="629"/>
        <v/>
      </c>
      <c r="I2120" s="22" t="str">
        <f t="shared" si="630"/>
        <v/>
      </c>
      <c r="J2120" s="22" t="str">
        <f t="shared" si="640"/>
        <v/>
      </c>
      <c r="K2120" s="22" t="str">
        <f>IF(G2120&lt;&gt;"",IF(IFERROR(MATCH(TRUNC(G2120),ExcludeDateList,0),-1)&gt;-1,"",J2120),"")</f>
        <v/>
      </c>
      <c r="L2120" s="22" t="str">
        <f>IF(G2120&lt;&gt;"",IF(IFERROR(MATCH(TRUNC(G2120),ExcludeDateList,0),-1)&gt;-1,NA(),J2120),"")</f>
        <v/>
      </c>
      <c r="M2120" s="22" t="str">
        <f t="shared" si="641"/>
        <v/>
      </c>
      <c r="N2120" s="22" t="str">
        <f t="shared" si="631"/>
        <v/>
      </c>
      <c r="O2120" s="22" t="str">
        <f t="shared" si="642"/>
        <v/>
      </c>
      <c r="P2120" s="22" t="str">
        <f t="shared" si="632"/>
        <v/>
      </c>
      <c r="Q2120" s="22" t="str">
        <f t="shared" si="633"/>
        <v/>
      </c>
      <c r="R2120" s="22" t="str">
        <f t="shared" si="643"/>
        <v/>
      </c>
      <c r="S2120" s="22" t="str">
        <f t="shared" si="634"/>
        <v/>
      </c>
      <c r="T2120" s="22" t="str">
        <f t="shared" si="644"/>
        <v/>
      </c>
      <c r="U2120" s="22" t="str">
        <f t="shared" si="635"/>
        <v/>
      </c>
    </row>
    <row r="2121" spans="1:21" x14ac:dyDescent="0.25">
      <c r="A2121" s="21" t="str">
        <f>IF(INDEX('Predict Your Date Data (auto)'!A:A,ROW(A2121),1)&gt;0,INDEX('Predict Your Date Data (auto)'!A:A,ROW(A2121),1),"")</f>
        <v/>
      </c>
      <c r="B2121" s="21" t="str">
        <f>IF(A2121&lt;&gt;"",IF(IFERROR(MATCH(TRUNC(A2121),ExcludeDateList,0),-1)&gt;-1,"",TRUNC(A2121)),"")</f>
        <v/>
      </c>
      <c r="C2121" s="22" t="str">
        <f t="shared" si="636"/>
        <v/>
      </c>
      <c r="D2121" s="22" t="str">
        <f t="shared" si="637"/>
        <v/>
      </c>
      <c r="E2121" s="22" t="str">
        <f t="shared" si="638"/>
        <v/>
      </c>
      <c r="G2121" s="21" t="str">
        <f t="shared" si="639"/>
        <v/>
      </c>
      <c r="H2121" s="21" t="str">
        <f t="shared" si="629"/>
        <v/>
      </c>
      <c r="I2121" s="22" t="str">
        <f t="shared" si="630"/>
        <v/>
      </c>
      <c r="J2121" s="22" t="str">
        <f t="shared" si="640"/>
        <v/>
      </c>
      <c r="K2121" s="22" t="str">
        <f>IF(G2121&lt;&gt;"",IF(IFERROR(MATCH(TRUNC(G2121),ExcludeDateList,0),-1)&gt;-1,"",J2121),"")</f>
        <v/>
      </c>
      <c r="L2121" s="22" t="str">
        <f>IF(G2121&lt;&gt;"",IF(IFERROR(MATCH(TRUNC(G2121),ExcludeDateList,0),-1)&gt;-1,NA(),J2121),"")</f>
        <v/>
      </c>
      <c r="M2121" s="22" t="str">
        <f t="shared" si="641"/>
        <v/>
      </c>
      <c r="N2121" s="22" t="str">
        <f t="shared" si="631"/>
        <v/>
      </c>
      <c r="O2121" s="22" t="str">
        <f t="shared" si="642"/>
        <v/>
      </c>
      <c r="P2121" s="22" t="str">
        <f t="shared" si="632"/>
        <v/>
      </c>
      <c r="Q2121" s="22" t="str">
        <f t="shared" si="633"/>
        <v/>
      </c>
      <c r="R2121" s="22" t="str">
        <f t="shared" si="643"/>
        <v/>
      </c>
      <c r="S2121" s="22" t="str">
        <f t="shared" si="634"/>
        <v/>
      </c>
      <c r="T2121" s="22" t="str">
        <f t="shared" si="644"/>
        <v/>
      </c>
      <c r="U2121" s="22" t="str">
        <f t="shared" si="635"/>
        <v/>
      </c>
    </row>
    <row r="2122" spans="1:21" x14ac:dyDescent="0.25">
      <c r="A2122" s="21" t="str">
        <f>IF(INDEX('Predict Your Date Data (auto)'!A:A,ROW(A2122),1)&gt;0,INDEX('Predict Your Date Data (auto)'!A:A,ROW(A2122),1),"")</f>
        <v/>
      </c>
      <c r="B2122" s="21" t="str">
        <f>IF(A2122&lt;&gt;"",IF(IFERROR(MATCH(TRUNC(A2122),ExcludeDateList,0),-1)&gt;-1,"",TRUNC(A2122)),"")</f>
        <v/>
      </c>
      <c r="C2122" s="22" t="str">
        <f t="shared" si="636"/>
        <v/>
      </c>
      <c r="D2122" s="22" t="str">
        <f t="shared" si="637"/>
        <v/>
      </c>
      <c r="E2122" s="22" t="str">
        <f t="shared" si="638"/>
        <v/>
      </c>
      <c r="G2122" s="21" t="str">
        <f t="shared" si="639"/>
        <v/>
      </c>
      <c r="H2122" s="21" t="str">
        <f t="shared" si="629"/>
        <v/>
      </c>
      <c r="I2122" s="22" t="str">
        <f t="shared" si="630"/>
        <v/>
      </c>
      <c r="J2122" s="22" t="str">
        <f t="shared" si="640"/>
        <v/>
      </c>
      <c r="K2122" s="22" t="str">
        <f>IF(G2122&lt;&gt;"",IF(IFERROR(MATCH(TRUNC(G2122),ExcludeDateList,0),-1)&gt;-1,"",J2122),"")</f>
        <v/>
      </c>
      <c r="L2122" s="22" t="str">
        <f>IF(G2122&lt;&gt;"",IF(IFERROR(MATCH(TRUNC(G2122),ExcludeDateList,0),-1)&gt;-1,NA(),J2122),"")</f>
        <v/>
      </c>
      <c r="M2122" s="22" t="str">
        <f t="shared" si="641"/>
        <v/>
      </c>
      <c r="N2122" s="22" t="str">
        <f t="shared" si="631"/>
        <v/>
      </c>
      <c r="O2122" s="22" t="str">
        <f t="shared" si="642"/>
        <v/>
      </c>
      <c r="P2122" s="22" t="str">
        <f t="shared" si="632"/>
        <v/>
      </c>
      <c r="Q2122" s="22" t="str">
        <f t="shared" si="633"/>
        <v/>
      </c>
      <c r="R2122" s="22" t="str">
        <f t="shared" si="643"/>
        <v/>
      </c>
      <c r="S2122" s="22" t="str">
        <f t="shared" si="634"/>
        <v/>
      </c>
      <c r="T2122" s="22" t="str">
        <f t="shared" si="644"/>
        <v/>
      </c>
      <c r="U2122" s="22" t="str">
        <f t="shared" si="635"/>
        <v/>
      </c>
    </row>
    <row r="2123" spans="1:21" x14ac:dyDescent="0.25">
      <c r="A2123" s="21" t="str">
        <f>IF(INDEX('Predict Your Date Data (auto)'!A:A,ROW(A2123),1)&gt;0,INDEX('Predict Your Date Data (auto)'!A:A,ROW(A2123),1),"")</f>
        <v/>
      </c>
      <c r="B2123" s="21" t="str">
        <f>IF(A2123&lt;&gt;"",IF(IFERROR(MATCH(TRUNC(A2123),ExcludeDateList,0),-1)&gt;-1,"",TRUNC(A2123)),"")</f>
        <v/>
      </c>
      <c r="C2123" s="22" t="str">
        <f t="shared" si="636"/>
        <v/>
      </c>
      <c r="D2123" s="22" t="str">
        <f t="shared" si="637"/>
        <v/>
      </c>
      <c r="E2123" s="22" t="str">
        <f t="shared" si="638"/>
        <v/>
      </c>
      <c r="G2123" s="21" t="str">
        <f t="shared" si="639"/>
        <v/>
      </c>
      <c r="H2123" s="21" t="str">
        <f t="shared" si="629"/>
        <v/>
      </c>
      <c r="I2123" s="22" t="str">
        <f t="shared" si="630"/>
        <v/>
      </c>
      <c r="J2123" s="22" t="str">
        <f t="shared" si="640"/>
        <v/>
      </c>
      <c r="K2123" s="22" t="str">
        <f>IF(G2123&lt;&gt;"",IF(IFERROR(MATCH(TRUNC(G2123),ExcludeDateList,0),-1)&gt;-1,"",J2123),"")</f>
        <v/>
      </c>
      <c r="L2123" s="22" t="str">
        <f>IF(G2123&lt;&gt;"",IF(IFERROR(MATCH(TRUNC(G2123),ExcludeDateList,0),-1)&gt;-1,NA(),J2123),"")</f>
        <v/>
      </c>
      <c r="M2123" s="22" t="str">
        <f t="shared" si="641"/>
        <v/>
      </c>
      <c r="N2123" s="22" t="str">
        <f t="shared" si="631"/>
        <v/>
      </c>
      <c r="O2123" s="22" t="str">
        <f t="shared" si="642"/>
        <v/>
      </c>
      <c r="P2123" s="22" t="str">
        <f t="shared" si="632"/>
        <v/>
      </c>
      <c r="Q2123" s="22" t="str">
        <f t="shared" si="633"/>
        <v/>
      </c>
      <c r="R2123" s="22" t="str">
        <f t="shared" si="643"/>
        <v/>
      </c>
      <c r="S2123" s="22" t="str">
        <f t="shared" si="634"/>
        <v/>
      </c>
      <c r="T2123" s="22" t="str">
        <f t="shared" si="644"/>
        <v/>
      </c>
      <c r="U2123" s="22" t="str">
        <f t="shared" si="635"/>
        <v/>
      </c>
    </row>
    <row r="2124" spans="1:21" x14ac:dyDescent="0.25">
      <c r="A2124" s="21" t="str">
        <f>IF(INDEX('Predict Your Date Data (auto)'!A:A,ROW(A2124),1)&gt;0,INDEX('Predict Your Date Data (auto)'!A:A,ROW(A2124),1),"")</f>
        <v/>
      </c>
      <c r="B2124" s="21" t="str">
        <f>IF(A2124&lt;&gt;"",IF(IFERROR(MATCH(TRUNC(A2124),ExcludeDateList,0),-1)&gt;-1,"",TRUNC(A2124)),"")</f>
        <v/>
      </c>
      <c r="C2124" s="22" t="str">
        <f t="shared" si="636"/>
        <v/>
      </c>
      <c r="D2124" s="22" t="str">
        <f t="shared" si="637"/>
        <v/>
      </c>
      <c r="E2124" s="22" t="str">
        <f t="shared" si="638"/>
        <v/>
      </c>
      <c r="G2124" s="21" t="str">
        <f t="shared" si="639"/>
        <v/>
      </c>
      <c r="H2124" s="21" t="str">
        <f t="shared" si="629"/>
        <v/>
      </c>
      <c r="I2124" s="22" t="str">
        <f t="shared" si="630"/>
        <v/>
      </c>
      <c r="J2124" s="22" t="str">
        <f t="shared" si="640"/>
        <v/>
      </c>
      <c r="K2124" s="22" t="str">
        <f>IF(G2124&lt;&gt;"",IF(IFERROR(MATCH(TRUNC(G2124),ExcludeDateList,0),-1)&gt;-1,"",J2124),"")</f>
        <v/>
      </c>
      <c r="L2124" s="22" t="str">
        <f>IF(G2124&lt;&gt;"",IF(IFERROR(MATCH(TRUNC(G2124),ExcludeDateList,0),-1)&gt;-1,NA(),J2124),"")</f>
        <v/>
      </c>
      <c r="M2124" s="22" t="str">
        <f t="shared" si="641"/>
        <v/>
      </c>
      <c r="N2124" s="22" t="str">
        <f t="shared" si="631"/>
        <v/>
      </c>
      <c r="O2124" s="22" t="str">
        <f t="shared" si="642"/>
        <v/>
      </c>
      <c r="P2124" s="22" t="str">
        <f t="shared" si="632"/>
        <v/>
      </c>
      <c r="Q2124" s="22" t="str">
        <f t="shared" si="633"/>
        <v/>
      </c>
      <c r="R2124" s="22" t="str">
        <f t="shared" si="643"/>
        <v/>
      </c>
      <c r="S2124" s="22" t="str">
        <f t="shared" si="634"/>
        <v/>
      </c>
      <c r="T2124" s="22" t="str">
        <f t="shared" si="644"/>
        <v/>
      </c>
      <c r="U2124" s="22" t="str">
        <f t="shared" si="635"/>
        <v/>
      </c>
    </row>
    <row r="2125" spans="1:21" x14ac:dyDescent="0.25">
      <c r="A2125" s="21" t="str">
        <f>IF(INDEX('Predict Your Date Data (auto)'!A:A,ROW(A2125),1)&gt;0,INDEX('Predict Your Date Data (auto)'!A:A,ROW(A2125),1),"")</f>
        <v/>
      </c>
      <c r="B2125" s="21" t="str">
        <f>IF(A2125&lt;&gt;"",IF(IFERROR(MATCH(TRUNC(A2125),ExcludeDateList,0),-1)&gt;-1,"",TRUNC(A2125)),"")</f>
        <v/>
      </c>
      <c r="C2125" s="22" t="str">
        <f t="shared" si="636"/>
        <v/>
      </c>
      <c r="D2125" s="22" t="str">
        <f t="shared" si="637"/>
        <v/>
      </c>
      <c r="E2125" s="22" t="str">
        <f t="shared" si="638"/>
        <v/>
      </c>
      <c r="G2125" s="21" t="str">
        <f t="shared" si="639"/>
        <v/>
      </c>
      <c r="H2125" s="21" t="str">
        <f t="shared" si="629"/>
        <v/>
      </c>
      <c r="I2125" s="22" t="str">
        <f t="shared" si="630"/>
        <v/>
      </c>
      <c r="J2125" s="22" t="str">
        <f t="shared" si="640"/>
        <v/>
      </c>
      <c r="K2125" s="22" t="str">
        <f>IF(G2125&lt;&gt;"",IF(IFERROR(MATCH(TRUNC(G2125),ExcludeDateList,0),-1)&gt;-1,"",J2125),"")</f>
        <v/>
      </c>
      <c r="L2125" s="22" t="str">
        <f>IF(G2125&lt;&gt;"",IF(IFERROR(MATCH(TRUNC(G2125),ExcludeDateList,0),-1)&gt;-1,NA(),J2125),"")</f>
        <v/>
      </c>
      <c r="M2125" s="22" t="str">
        <f t="shared" si="641"/>
        <v/>
      </c>
      <c r="N2125" s="22" t="str">
        <f t="shared" si="631"/>
        <v/>
      </c>
      <c r="O2125" s="22" t="str">
        <f t="shared" si="642"/>
        <v/>
      </c>
      <c r="P2125" s="22" t="str">
        <f t="shared" si="632"/>
        <v/>
      </c>
      <c r="Q2125" s="22" t="str">
        <f t="shared" si="633"/>
        <v/>
      </c>
      <c r="R2125" s="22" t="str">
        <f t="shared" si="643"/>
        <v/>
      </c>
      <c r="S2125" s="22" t="str">
        <f t="shared" si="634"/>
        <v/>
      </c>
      <c r="T2125" s="22" t="str">
        <f t="shared" si="644"/>
        <v/>
      </c>
      <c r="U2125" s="22" t="str">
        <f t="shared" si="635"/>
        <v/>
      </c>
    </row>
    <row r="2126" spans="1:21" x14ac:dyDescent="0.25">
      <c r="A2126" s="21" t="str">
        <f>IF(INDEX('Predict Your Date Data (auto)'!A:A,ROW(A2126),1)&gt;0,INDEX('Predict Your Date Data (auto)'!A:A,ROW(A2126),1),"")</f>
        <v/>
      </c>
      <c r="B2126" s="21" t="str">
        <f>IF(A2126&lt;&gt;"",IF(IFERROR(MATCH(TRUNC(A2126),ExcludeDateList,0),-1)&gt;-1,"",TRUNC(A2126)),"")</f>
        <v/>
      </c>
      <c r="C2126" s="22" t="str">
        <f t="shared" si="636"/>
        <v/>
      </c>
      <c r="D2126" s="22" t="str">
        <f t="shared" si="637"/>
        <v/>
      </c>
      <c r="E2126" s="22" t="str">
        <f t="shared" si="638"/>
        <v/>
      </c>
      <c r="G2126" s="21" t="str">
        <f t="shared" si="639"/>
        <v/>
      </c>
      <c r="H2126" s="21" t="str">
        <f t="shared" si="629"/>
        <v/>
      </c>
      <c r="I2126" s="22" t="str">
        <f t="shared" si="630"/>
        <v/>
      </c>
      <c r="J2126" s="22" t="str">
        <f t="shared" si="640"/>
        <v/>
      </c>
      <c r="K2126" s="22" t="str">
        <f>IF(G2126&lt;&gt;"",IF(IFERROR(MATCH(TRUNC(G2126),ExcludeDateList,0),-1)&gt;-1,"",J2126),"")</f>
        <v/>
      </c>
      <c r="L2126" s="22" t="str">
        <f>IF(G2126&lt;&gt;"",IF(IFERROR(MATCH(TRUNC(G2126),ExcludeDateList,0),-1)&gt;-1,NA(),J2126),"")</f>
        <v/>
      </c>
      <c r="M2126" s="22" t="str">
        <f t="shared" si="641"/>
        <v/>
      </c>
      <c r="N2126" s="22" t="str">
        <f t="shared" si="631"/>
        <v/>
      </c>
      <c r="O2126" s="22" t="str">
        <f t="shared" si="642"/>
        <v/>
      </c>
      <c r="P2126" s="22" t="str">
        <f t="shared" si="632"/>
        <v/>
      </c>
      <c r="Q2126" s="22" t="str">
        <f t="shared" si="633"/>
        <v/>
      </c>
      <c r="R2126" s="22" t="str">
        <f t="shared" si="643"/>
        <v/>
      </c>
      <c r="S2126" s="22" t="str">
        <f t="shared" si="634"/>
        <v/>
      </c>
      <c r="T2126" s="22" t="str">
        <f t="shared" si="644"/>
        <v/>
      </c>
      <c r="U2126" s="22" t="str">
        <f t="shared" si="635"/>
        <v/>
      </c>
    </row>
    <row r="2127" spans="1:21" x14ac:dyDescent="0.25">
      <c r="A2127" s="21" t="str">
        <f>IF(INDEX('Predict Your Date Data (auto)'!A:A,ROW(A2127),1)&gt;0,INDEX('Predict Your Date Data (auto)'!A:A,ROW(A2127),1),"")</f>
        <v/>
      </c>
      <c r="B2127" s="21" t="str">
        <f>IF(A2127&lt;&gt;"",IF(IFERROR(MATCH(TRUNC(A2127),ExcludeDateList,0),-1)&gt;-1,"",TRUNC(A2127)),"")</f>
        <v/>
      </c>
      <c r="C2127" s="22" t="str">
        <f t="shared" si="636"/>
        <v/>
      </c>
      <c r="D2127" s="22" t="str">
        <f t="shared" si="637"/>
        <v/>
      </c>
      <c r="E2127" s="22" t="str">
        <f t="shared" si="638"/>
        <v/>
      </c>
      <c r="G2127" s="21" t="str">
        <f t="shared" si="639"/>
        <v/>
      </c>
      <c r="H2127" s="21" t="str">
        <f t="shared" si="629"/>
        <v/>
      </c>
      <c r="I2127" s="22" t="str">
        <f t="shared" si="630"/>
        <v/>
      </c>
      <c r="J2127" s="22" t="str">
        <f t="shared" si="640"/>
        <v/>
      </c>
      <c r="K2127" s="22" t="str">
        <f>IF(G2127&lt;&gt;"",IF(IFERROR(MATCH(TRUNC(G2127),ExcludeDateList,0),-1)&gt;-1,"",J2127),"")</f>
        <v/>
      </c>
      <c r="L2127" s="22" t="str">
        <f>IF(G2127&lt;&gt;"",IF(IFERROR(MATCH(TRUNC(G2127),ExcludeDateList,0),-1)&gt;-1,NA(),J2127),"")</f>
        <v/>
      </c>
      <c r="M2127" s="22" t="str">
        <f t="shared" si="641"/>
        <v/>
      </c>
      <c r="N2127" s="22" t="str">
        <f t="shared" si="631"/>
        <v/>
      </c>
      <c r="O2127" s="22" t="str">
        <f t="shared" si="642"/>
        <v/>
      </c>
      <c r="P2127" s="22" t="str">
        <f t="shared" si="632"/>
        <v/>
      </c>
      <c r="Q2127" s="22" t="str">
        <f t="shared" si="633"/>
        <v/>
      </c>
      <c r="R2127" s="22" t="str">
        <f t="shared" si="643"/>
        <v/>
      </c>
      <c r="S2127" s="22" t="str">
        <f t="shared" si="634"/>
        <v/>
      </c>
      <c r="T2127" s="22" t="str">
        <f t="shared" si="644"/>
        <v/>
      </c>
      <c r="U2127" s="22" t="str">
        <f t="shared" si="635"/>
        <v/>
      </c>
    </row>
    <row r="2128" spans="1:21" x14ac:dyDescent="0.25">
      <c r="A2128" s="21" t="str">
        <f>IF(INDEX('Predict Your Date Data (auto)'!A:A,ROW(A2128),1)&gt;0,INDEX('Predict Your Date Data (auto)'!A:A,ROW(A2128),1),"")</f>
        <v/>
      </c>
      <c r="B2128" s="21" t="str">
        <f>IF(A2128&lt;&gt;"",IF(IFERROR(MATCH(TRUNC(A2128),ExcludeDateList,0),-1)&gt;-1,"",TRUNC(A2128)),"")</f>
        <v/>
      </c>
      <c r="C2128" s="22" t="str">
        <f t="shared" si="636"/>
        <v/>
      </c>
      <c r="D2128" s="22" t="str">
        <f t="shared" si="637"/>
        <v/>
      </c>
      <c r="E2128" s="22" t="str">
        <f t="shared" si="638"/>
        <v/>
      </c>
      <c r="G2128" s="21" t="str">
        <f t="shared" si="639"/>
        <v/>
      </c>
      <c r="H2128" s="21" t="str">
        <f t="shared" si="629"/>
        <v/>
      </c>
      <c r="I2128" s="22" t="str">
        <f t="shared" si="630"/>
        <v/>
      </c>
      <c r="J2128" s="22" t="str">
        <f t="shared" si="640"/>
        <v/>
      </c>
      <c r="K2128" s="22" t="str">
        <f>IF(G2128&lt;&gt;"",IF(IFERROR(MATCH(TRUNC(G2128),ExcludeDateList,0),-1)&gt;-1,"",J2128),"")</f>
        <v/>
      </c>
      <c r="L2128" s="22" t="str">
        <f>IF(G2128&lt;&gt;"",IF(IFERROR(MATCH(TRUNC(G2128),ExcludeDateList,0),-1)&gt;-1,NA(),J2128),"")</f>
        <v/>
      </c>
      <c r="M2128" s="22" t="str">
        <f t="shared" si="641"/>
        <v/>
      </c>
      <c r="N2128" s="22" t="str">
        <f t="shared" si="631"/>
        <v/>
      </c>
      <c r="O2128" s="22" t="str">
        <f t="shared" si="642"/>
        <v/>
      </c>
      <c r="P2128" s="22" t="str">
        <f t="shared" si="632"/>
        <v/>
      </c>
      <c r="Q2128" s="22" t="str">
        <f t="shared" si="633"/>
        <v/>
      </c>
      <c r="R2128" s="22" t="str">
        <f t="shared" si="643"/>
        <v/>
      </c>
      <c r="S2128" s="22" t="str">
        <f t="shared" si="634"/>
        <v/>
      </c>
      <c r="T2128" s="22" t="str">
        <f t="shared" si="644"/>
        <v/>
      </c>
      <c r="U2128" s="22" t="str">
        <f t="shared" si="635"/>
        <v/>
      </c>
    </row>
    <row r="2129" spans="1:21" x14ac:dyDescent="0.25">
      <c r="A2129" s="21" t="str">
        <f>IF(INDEX('Predict Your Date Data (auto)'!A:A,ROW(A2129),1)&gt;0,INDEX('Predict Your Date Data (auto)'!A:A,ROW(A2129),1),"")</f>
        <v/>
      </c>
      <c r="B2129" s="21" t="str">
        <f>IF(A2129&lt;&gt;"",IF(IFERROR(MATCH(TRUNC(A2129),ExcludeDateList,0),-1)&gt;-1,"",TRUNC(A2129)),"")</f>
        <v/>
      </c>
      <c r="C2129" s="22" t="str">
        <f t="shared" si="636"/>
        <v/>
      </c>
      <c r="D2129" s="22" t="str">
        <f t="shared" si="637"/>
        <v/>
      </c>
      <c r="E2129" s="22" t="str">
        <f t="shared" si="638"/>
        <v/>
      </c>
      <c r="G2129" s="21" t="str">
        <f t="shared" si="639"/>
        <v/>
      </c>
      <c r="H2129" s="21" t="str">
        <f t="shared" si="629"/>
        <v/>
      </c>
      <c r="I2129" s="22" t="str">
        <f t="shared" si="630"/>
        <v/>
      </c>
      <c r="J2129" s="22" t="str">
        <f t="shared" si="640"/>
        <v/>
      </c>
      <c r="K2129" s="22" t="str">
        <f>IF(G2129&lt;&gt;"",IF(IFERROR(MATCH(TRUNC(G2129),ExcludeDateList,0),-1)&gt;-1,"",J2129),"")</f>
        <v/>
      </c>
      <c r="L2129" s="22" t="str">
        <f>IF(G2129&lt;&gt;"",IF(IFERROR(MATCH(TRUNC(G2129),ExcludeDateList,0),-1)&gt;-1,NA(),J2129),"")</f>
        <v/>
      </c>
      <c r="M2129" s="22" t="str">
        <f t="shared" si="641"/>
        <v/>
      </c>
      <c r="N2129" s="22" t="str">
        <f t="shared" si="631"/>
        <v/>
      </c>
      <c r="O2129" s="22" t="str">
        <f t="shared" si="642"/>
        <v/>
      </c>
      <c r="P2129" s="22" t="str">
        <f t="shared" si="632"/>
        <v/>
      </c>
      <c r="Q2129" s="22" t="str">
        <f t="shared" si="633"/>
        <v/>
      </c>
      <c r="R2129" s="22" t="str">
        <f t="shared" si="643"/>
        <v/>
      </c>
      <c r="S2129" s="22" t="str">
        <f t="shared" si="634"/>
        <v/>
      </c>
      <c r="T2129" s="22" t="str">
        <f t="shared" si="644"/>
        <v/>
      </c>
      <c r="U2129" s="22" t="str">
        <f t="shared" si="635"/>
        <v/>
      </c>
    </row>
    <row r="2130" spans="1:21" x14ac:dyDescent="0.25">
      <c r="A2130" s="21" t="str">
        <f>IF(INDEX('Predict Your Date Data (auto)'!A:A,ROW(A2130),1)&gt;0,INDEX('Predict Your Date Data (auto)'!A:A,ROW(A2130),1),"")</f>
        <v/>
      </c>
      <c r="B2130" s="21" t="str">
        <f>IF(A2130&lt;&gt;"",IF(IFERROR(MATCH(TRUNC(A2130),ExcludeDateList,0),-1)&gt;-1,"",TRUNC(A2130)),"")</f>
        <v/>
      </c>
      <c r="C2130" s="22" t="str">
        <f t="shared" si="636"/>
        <v/>
      </c>
      <c r="D2130" s="22" t="str">
        <f t="shared" si="637"/>
        <v/>
      </c>
      <c r="E2130" s="22" t="str">
        <f t="shared" si="638"/>
        <v/>
      </c>
      <c r="G2130" s="21" t="str">
        <f t="shared" si="639"/>
        <v/>
      </c>
      <c r="H2130" s="21" t="str">
        <f t="shared" si="629"/>
        <v/>
      </c>
      <c r="I2130" s="22" t="str">
        <f t="shared" si="630"/>
        <v/>
      </c>
      <c r="J2130" s="22" t="str">
        <f t="shared" si="640"/>
        <v/>
      </c>
      <c r="K2130" s="22" t="str">
        <f>IF(G2130&lt;&gt;"",IF(IFERROR(MATCH(TRUNC(G2130),ExcludeDateList,0),-1)&gt;-1,"",J2130),"")</f>
        <v/>
      </c>
      <c r="L2130" s="22" t="str">
        <f>IF(G2130&lt;&gt;"",IF(IFERROR(MATCH(TRUNC(G2130),ExcludeDateList,0),-1)&gt;-1,NA(),J2130),"")</f>
        <v/>
      </c>
      <c r="M2130" s="22" t="str">
        <f t="shared" si="641"/>
        <v/>
      </c>
      <c r="N2130" s="22" t="str">
        <f t="shared" si="631"/>
        <v/>
      </c>
      <c r="O2130" s="22" t="str">
        <f t="shared" si="642"/>
        <v/>
      </c>
      <c r="P2130" s="22" t="str">
        <f t="shared" si="632"/>
        <v/>
      </c>
      <c r="Q2130" s="22" t="str">
        <f t="shared" si="633"/>
        <v/>
      </c>
      <c r="R2130" s="22" t="str">
        <f t="shared" si="643"/>
        <v/>
      </c>
      <c r="S2130" s="22" t="str">
        <f t="shared" si="634"/>
        <v/>
      </c>
      <c r="T2130" s="22" t="str">
        <f t="shared" si="644"/>
        <v/>
      </c>
      <c r="U2130" s="22" t="str">
        <f t="shared" si="635"/>
        <v/>
      </c>
    </row>
    <row r="2131" spans="1:21" x14ac:dyDescent="0.25">
      <c r="A2131" s="21" t="str">
        <f>IF(INDEX('Predict Your Date Data (auto)'!A:A,ROW(A2131),1)&gt;0,INDEX('Predict Your Date Data (auto)'!A:A,ROW(A2131),1),"")</f>
        <v/>
      </c>
      <c r="B2131" s="21" t="str">
        <f>IF(A2131&lt;&gt;"",IF(IFERROR(MATCH(TRUNC(A2131),ExcludeDateList,0),-1)&gt;-1,"",TRUNC(A2131)),"")</f>
        <v/>
      </c>
      <c r="C2131" s="22" t="str">
        <f t="shared" si="636"/>
        <v/>
      </c>
      <c r="D2131" s="22" t="str">
        <f t="shared" si="637"/>
        <v/>
      </c>
      <c r="E2131" s="22" t="str">
        <f t="shared" si="638"/>
        <v/>
      </c>
      <c r="G2131" s="21" t="str">
        <f t="shared" si="639"/>
        <v/>
      </c>
      <c r="H2131" s="21" t="str">
        <f t="shared" si="629"/>
        <v/>
      </c>
      <c r="I2131" s="22" t="str">
        <f t="shared" si="630"/>
        <v/>
      </c>
      <c r="J2131" s="22" t="str">
        <f t="shared" si="640"/>
        <v/>
      </c>
      <c r="K2131" s="22" t="str">
        <f>IF(G2131&lt;&gt;"",IF(IFERROR(MATCH(TRUNC(G2131),ExcludeDateList,0),-1)&gt;-1,"",J2131),"")</f>
        <v/>
      </c>
      <c r="L2131" s="22" t="str">
        <f>IF(G2131&lt;&gt;"",IF(IFERROR(MATCH(TRUNC(G2131),ExcludeDateList,0),-1)&gt;-1,NA(),J2131),"")</f>
        <v/>
      </c>
      <c r="M2131" s="22" t="str">
        <f t="shared" si="641"/>
        <v/>
      </c>
      <c r="N2131" s="22" t="str">
        <f t="shared" si="631"/>
        <v/>
      </c>
      <c r="O2131" s="22" t="str">
        <f t="shared" si="642"/>
        <v/>
      </c>
      <c r="P2131" s="22" t="str">
        <f t="shared" si="632"/>
        <v/>
      </c>
      <c r="Q2131" s="22" t="str">
        <f t="shared" si="633"/>
        <v/>
      </c>
      <c r="R2131" s="22" t="str">
        <f t="shared" si="643"/>
        <v/>
      </c>
      <c r="S2131" s="22" t="str">
        <f t="shared" si="634"/>
        <v/>
      </c>
      <c r="T2131" s="22" t="str">
        <f t="shared" si="644"/>
        <v/>
      </c>
      <c r="U2131" s="22" t="str">
        <f t="shared" si="635"/>
        <v/>
      </c>
    </row>
    <row r="2132" spans="1:21" x14ac:dyDescent="0.25">
      <c r="A2132" s="21" t="str">
        <f>IF(INDEX('Predict Your Date Data (auto)'!A:A,ROW(A2132),1)&gt;0,INDEX('Predict Your Date Data (auto)'!A:A,ROW(A2132),1),"")</f>
        <v/>
      </c>
      <c r="B2132" s="21" t="str">
        <f>IF(A2132&lt;&gt;"",IF(IFERROR(MATCH(TRUNC(A2132),ExcludeDateList,0),-1)&gt;-1,"",TRUNC(A2132)),"")</f>
        <v/>
      </c>
      <c r="C2132" s="22" t="str">
        <f t="shared" si="636"/>
        <v/>
      </c>
      <c r="D2132" s="22" t="str">
        <f t="shared" si="637"/>
        <v/>
      </c>
      <c r="E2132" s="22" t="str">
        <f t="shared" si="638"/>
        <v/>
      </c>
      <c r="G2132" s="21" t="str">
        <f t="shared" si="639"/>
        <v/>
      </c>
      <c r="H2132" s="21" t="str">
        <f t="shared" si="629"/>
        <v/>
      </c>
      <c r="I2132" s="22" t="str">
        <f t="shared" si="630"/>
        <v/>
      </c>
      <c r="J2132" s="22" t="str">
        <f t="shared" si="640"/>
        <v/>
      </c>
      <c r="K2132" s="22" t="str">
        <f>IF(G2132&lt;&gt;"",IF(IFERROR(MATCH(TRUNC(G2132),ExcludeDateList,0),-1)&gt;-1,"",J2132),"")</f>
        <v/>
      </c>
      <c r="L2132" s="22" t="str">
        <f>IF(G2132&lt;&gt;"",IF(IFERROR(MATCH(TRUNC(G2132),ExcludeDateList,0),-1)&gt;-1,NA(),J2132),"")</f>
        <v/>
      </c>
      <c r="M2132" s="22" t="str">
        <f t="shared" si="641"/>
        <v/>
      </c>
      <c r="N2132" s="22" t="str">
        <f t="shared" si="631"/>
        <v/>
      </c>
      <c r="O2132" s="22" t="str">
        <f t="shared" si="642"/>
        <v/>
      </c>
      <c r="P2132" s="22" t="str">
        <f t="shared" si="632"/>
        <v/>
      </c>
      <c r="Q2132" s="22" t="str">
        <f t="shared" si="633"/>
        <v/>
      </c>
      <c r="R2132" s="22" t="str">
        <f t="shared" si="643"/>
        <v/>
      </c>
      <c r="S2132" s="22" t="str">
        <f t="shared" si="634"/>
        <v/>
      </c>
      <c r="T2132" s="22" t="str">
        <f t="shared" si="644"/>
        <v/>
      </c>
      <c r="U2132" s="22" t="str">
        <f t="shared" si="635"/>
        <v/>
      </c>
    </row>
    <row r="2133" spans="1:21" x14ac:dyDescent="0.25">
      <c r="A2133" s="21" t="str">
        <f>IF(INDEX('Predict Your Date Data (auto)'!A:A,ROW(A2133),1)&gt;0,INDEX('Predict Your Date Data (auto)'!A:A,ROW(A2133),1),"")</f>
        <v/>
      </c>
      <c r="B2133" s="21" t="str">
        <f>IF(A2133&lt;&gt;"",IF(IFERROR(MATCH(TRUNC(A2133),ExcludeDateList,0),-1)&gt;-1,"",TRUNC(A2133)),"")</f>
        <v/>
      </c>
      <c r="C2133" s="22" t="str">
        <f t="shared" si="636"/>
        <v/>
      </c>
      <c r="D2133" s="22" t="str">
        <f t="shared" si="637"/>
        <v/>
      </c>
      <c r="E2133" s="22" t="str">
        <f t="shared" si="638"/>
        <v/>
      </c>
      <c r="G2133" s="21" t="str">
        <f t="shared" si="639"/>
        <v/>
      </c>
      <c r="H2133" s="21" t="str">
        <f t="shared" si="629"/>
        <v/>
      </c>
      <c r="I2133" s="22" t="str">
        <f t="shared" si="630"/>
        <v/>
      </c>
      <c r="J2133" s="22" t="str">
        <f t="shared" si="640"/>
        <v/>
      </c>
      <c r="K2133" s="22" t="str">
        <f>IF(G2133&lt;&gt;"",IF(IFERROR(MATCH(TRUNC(G2133),ExcludeDateList,0),-1)&gt;-1,"",J2133),"")</f>
        <v/>
      </c>
      <c r="L2133" s="22" t="str">
        <f>IF(G2133&lt;&gt;"",IF(IFERROR(MATCH(TRUNC(G2133),ExcludeDateList,0),-1)&gt;-1,NA(),J2133),"")</f>
        <v/>
      </c>
      <c r="M2133" s="22" t="str">
        <f t="shared" si="641"/>
        <v/>
      </c>
      <c r="N2133" s="22" t="str">
        <f t="shared" si="631"/>
        <v/>
      </c>
      <c r="O2133" s="22" t="str">
        <f t="shared" si="642"/>
        <v/>
      </c>
      <c r="P2133" s="22" t="str">
        <f t="shared" si="632"/>
        <v/>
      </c>
      <c r="Q2133" s="22" t="str">
        <f t="shared" si="633"/>
        <v/>
      </c>
      <c r="R2133" s="22" t="str">
        <f t="shared" si="643"/>
        <v/>
      </c>
      <c r="S2133" s="22" t="str">
        <f t="shared" si="634"/>
        <v/>
      </c>
      <c r="T2133" s="22" t="str">
        <f t="shared" si="644"/>
        <v/>
      </c>
      <c r="U2133" s="22" t="str">
        <f t="shared" si="635"/>
        <v/>
      </c>
    </row>
    <row r="2134" spans="1:21" x14ac:dyDescent="0.25">
      <c r="A2134" s="21" t="str">
        <f>IF(INDEX('Predict Your Date Data (auto)'!A:A,ROW(A2134),1)&gt;0,INDEX('Predict Your Date Data (auto)'!A:A,ROW(A2134),1),"")</f>
        <v/>
      </c>
      <c r="B2134" s="21" t="str">
        <f>IF(A2134&lt;&gt;"",IF(IFERROR(MATCH(TRUNC(A2134),ExcludeDateList,0),-1)&gt;-1,"",TRUNC(A2134)),"")</f>
        <v/>
      </c>
      <c r="C2134" s="22" t="str">
        <f t="shared" si="636"/>
        <v/>
      </c>
      <c r="D2134" s="22" t="str">
        <f t="shared" si="637"/>
        <v/>
      </c>
      <c r="E2134" s="22" t="str">
        <f t="shared" si="638"/>
        <v/>
      </c>
      <c r="G2134" s="21" t="str">
        <f t="shared" si="639"/>
        <v/>
      </c>
      <c r="H2134" s="21" t="str">
        <f t="shared" si="629"/>
        <v/>
      </c>
      <c r="I2134" s="22" t="str">
        <f t="shared" si="630"/>
        <v/>
      </c>
      <c r="J2134" s="22" t="str">
        <f t="shared" si="640"/>
        <v/>
      </c>
      <c r="K2134" s="22" t="str">
        <f>IF(G2134&lt;&gt;"",IF(IFERROR(MATCH(TRUNC(G2134),ExcludeDateList,0),-1)&gt;-1,"",J2134),"")</f>
        <v/>
      </c>
      <c r="L2134" s="22" t="str">
        <f>IF(G2134&lt;&gt;"",IF(IFERROR(MATCH(TRUNC(G2134),ExcludeDateList,0),-1)&gt;-1,NA(),J2134),"")</f>
        <v/>
      </c>
      <c r="M2134" s="22" t="str">
        <f t="shared" si="641"/>
        <v/>
      </c>
      <c r="N2134" s="22" t="str">
        <f t="shared" si="631"/>
        <v/>
      </c>
      <c r="O2134" s="22" t="str">
        <f t="shared" si="642"/>
        <v/>
      </c>
      <c r="P2134" s="22" t="str">
        <f t="shared" si="632"/>
        <v/>
      </c>
      <c r="Q2134" s="22" t="str">
        <f t="shared" si="633"/>
        <v/>
      </c>
      <c r="R2134" s="22" t="str">
        <f t="shared" si="643"/>
        <v/>
      </c>
      <c r="S2134" s="22" t="str">
        <f t="shared" si="634"/>
        <v/>
      </c>
      <c r="T2134" s="22" t="str">
        <f t="shared" si="644"/>
        <v/>
      </c>
      <c r="U2134" s="22" t="str">
        <f t="shared" si="635"/>
        <v/>
      </c>
    </row>
    <row r="2135" spans="1:21" x14ac:dyDescent="0.25">
      <c r="A2135" s="21" t="str">
        <f>IF(INDEX('Predict Your Date Data (auto)'!A:A,ROW(A2135),1)&gt;0,INDEX('Predict Your Date Data (auto)'!A:A,ROW(A2135),1),"")</f>
        <v/>
      </c>
      <c r="B2135" s="21" t="str">
        <f>IF(A2135&lt;&gt;"",IF(IFERROR(MATCH(TRUNC(A2135),ExcludeDateList,0),-1)&gt;-1,"",TRUNC(A2135)),"")</f>
        <v/>
      </c>
      <c r="C2135" s="22" t="str">
        <f t="shared" si="636"/>
        <v/>
      </c>
      <c r="D2135" s="22" t="str">
        <f t="shared" si="637"/>
        <v/>
      </c>
      <c r="E2135" s="22" t="str">
        <f t="shared" si="638"/>
        <v/>
      </c>
      <c r="G2135" s="21" t="str">
        <f t="shared" si="639"/>
        <v/>
      </c>
      <c r="H2135" s="21" t="str">
        <f t="shared" si="629"/>
        <v/>
      </c>
      <c r="I2135" s="22" t="str">
        <f t="shared" si="630"/>
        <v/>
      </c>
      <c r="J2135" s="22" t="str">
        <f t="shared" si="640"/>
        <v/>
      </c>
      <c r="K2135" s="22" t="str">
        <f>IF(G2135&lt;&gt;"",IF(IFERROR(MATCH(TRUNC(G2135),ExcludeDateList,0),-1)&gt;-1,"",J2135),"")</f>
        <v/>
      </c>
      <c r="L2135" s="22" t="str">
        <f>IF(G2135&lt;&gt;"",IF(IFERROR(MATCH(TRUNC(G2135),ExcludeDateList,0),-1)&gt;-1,NA(),J2135),"")</f>
        <v/>
      </c>
      <c r="M2135" s="22" t="str">
        <f t="shared" si="641"/>
        <v/>
      </c>
      <c r="N2135" s="22" t="str">
        <f t="shared" si="631"/>
        <v/>
      </c>
      <c r="O2135" s="22" t="str">
        <f t="shared" si="642"/>
        <v/>
      </c>
      <c r="P2135" s="22" t="str">
        <f t="shared" si="632"/>
        <v/>
      </c>
      <c r="Q2135" s="22" t="str">
        <f t="shared" si="633"/>
        <v/>
      </c>
      <c r="R2135" s="22" t="str">
        <f t="shared" si="643"/>
        <v/>
      </c>
      <c r="S2135" s="22" t="str">
        <f t="shared" si="634"/>
        <v/>
      </c>
      <c r="T2135" s="22" t="str">
        <f t="shared" si="644"/>
        <v/>
      </c>
      <c r="U2135" s="22" t="str">
        <f t="shared" si="635"/>
        <v/>
      </c>
    </row>
    <row r="2136" spans="1:21" x14ac:dyDescent="0.25">
      <c r="A2136" s="21" t="str">
        <f>IF(INDEX('Predict Your Date Data (auto)'!A:A,ROW(A2136),1)&gt;0,INDEX('Predict Your Date Data (auto)'!A:A,ROW(A2136),1),"")</f>
        <v/>
      </c>
      <c r="B2136" s="21" t="str">
        <f>IF(A2136&lt;&gt;"",IF(IFERROR(MATCH(TRUNC(A2136),ExcludeDateList,0),-1)&gt;-1,"",TRUNC(A2136)),"")</f>
        <v/>
      </c>
      <c r="C2136" s="22" t="str">
        <f t="shared" si="636"/>
        <v/>
      </c>
      <c r="D2136" s="22" t="str">
        <f t="shared" si="637"/>
        <v/>
      </c>
      <c r="E2136" s="22" t="str">
        <f t="shared" si="638"/>
        <v/>
      </c>
      <c r="G2136" s="21" t="str">
        <f t="shared" si="639"/>
        <v/>
      </c>
      <c r="H2136" s="21" t="str">
        <f t="shared" si="629"/>
        <v/>
      </c>
      <c r="I2136" s="22" t="str">
        <f t="shared" si="630"/>
        <v/>
      </c>
      <c r="J2136" s="22" t="str">
        <f t="shared" si="640"/>
        <v/>
      </c>
      <c r="K2136" s="22" t="str">
        <f>IF(G2136&lt;&gt;"",IF(IFERROR(MATCH(TRUNC(G2136),ExcludeDateList,0),-1)&gt;-1,"",J2136),"")</f>
        <v/>
      </c>
      <c r="L2136" s="22" t="str">
        <f>IF(G2136&lt;&gt;"",IF(IFERROR(MATCH(TRUNC(G2136),ExcludeDateList,0),-1)&gt;-1,NA(),J2136),"")</f>
        <v/>
      </c>
      <c r="M2136" s="22" t="str">
        <f t="shared" si="641"/>
        <v/>
      </c>
      <c r="N2136" s="22" t="str">
        <f t="shared" si="631"/>
        <v/>
      </c>
      <c r="O2136" s="22" t="str">
        <f t="shared" si="642"/>
        <v/>
      </c>
      <c r="P2136" s="22" t="str">
        <f t="shared" si="632"/>
        <v/>
      </c>
      <c r="Q2136" s="22" t="str">
        <f t="shared" si="633"/>
        <v/>
      </c>
      <c r="R2136" s="22" t="str">
        <f t="shared" si="643"/>
        <v/>
      </c>
      <c r="S2136" s="22" t="str">
        <f t="shared" si="634"/>
        <v/>
      </c>
      <c r="T2136" s="22" t="str">
        <f t="shared" si="644"/>
        <v/>
      </c>
      <c r="U2136" s="22" t="str">
        <f t="shared" si="635"/>
        <v/>
      </c>
    </row>
    <row r="2137" spans="1:21" x14ac:dyDescent="0.25">
      <c r="A2137" s="21" t="str">
        <f>IF(INDEX('Predict Your Date Data (auto)'!A:A,ROW(A2137),1)&gt;0,INDEX('Predict Your Date Data (auto)'!A:A,ROW(A2137),1),"")</f>
        <v/>
      </c>
      <c r="B2137" s="21" t="str">
        <f>IF(A2137&lt;&gt;"",IF(IFERROR(MATCH(TRUNC(A2137),ExcludeDateList,0),-1)&gt;-1,"",TRUNC(A2137)),"")</f>
        <v/>
      </c>
      <c r="C2137" s="22" t="str">
        <f t="shared" si="636"/>
        <v/>
      </c>
      <c r="D2137" s="22" t="str">
        <f t="shared" si="637"/>
        <v/>
      </c>
      <c r="E2137" s="22" t="str">
        <f t="shared" si="638"/>
        <v/>
      </c>
      <c r="G2137" s="21" t="str">
        <f t="shared" si="639"/>
        <v/>
      </c>
      <c r="H2137" s="21" t="str">
        <f t="shared" si="629"/>
        <v/>
      </c>
      <c r="I2137" s="22" t="str">
        <f t="shared" si="630"/>
        <v/>
      </c>
      <c r="J2137" s="22" t="str">
        <f t="shared" si="640"/>
        <v/>
      </c>
      <c r="K2137" s="22" t="str">
        <f>IF(G2137&lt;&gt;"",IF(IFERROR(MATCH(TRUNC(G2137),ExcludeDateList,0),-1)&gt;-1,"",J2137),"")</f>
        <v/>
      </c>
      <c r="L2137" s="22" t="str">
        <f>IF(G2137&lt;&gt;"",IF(IFERROR(MATCH(TRUNC(G2137),ExcludeDateList,0),-1)&gt;-1,NA(),J2137),"")</f>
        <v/>
      </c>
      <c r="M2137" s="22" t="str">
        <f t="shared" si="641"/>
        <v/>
      </c>
      <c r="N2137" s="22" t="str">
        <f t="shared" si="631"/>
        <v/>
      </c>
      <c r="O2137" s="22" t="str">
        <f t="shared" si="642"/>
        <v/>
      </c>
      <c r="P2137" s="22" t="str">
        <f t="shared" si="632"/>
        <v/>
      </c>
      <c r="Q2137" s="22" t="str">
        <f t="shared" si="633"/>
        <v/>
      </c>
      <c r="R2137" s="22" t="str">
        <f t="shared" si="643"/>
        <v/>
      </c>
      <c r="S2137" s="22" t="str">
        <f t="shared" si="634"/>
        <v/>
      </c>
      <c r="T2137" s="22" t="str">
        <f t="shared" si="644"/>
        <v/>
      </c>
      <c r="U2137" s="22" t="str">
        <f t="shared" si="635"/>
        <v/>
      </c>
    </row>
    <row r="2138" spans="1:21" x14ac:dyDescent="0.25">
      <c r="A2138" s="21" t="str">
        <f>IF(INDEX('Predict Your Date Data (auto)'!A:A,ROW(A2138),1)&gt;0,INDEX('Predict Your Date Data (auto)'!A:A,ROW(A2138),1),"")</f>
        <v/>
      </c>
      <c r="B2138" s="21" t="str">
        <f>IF(A2138&lt;&gt;"",IF(IFERROR(MATCH(TRUNC(A2138),ExcludeDateList,0),-1)&gt;-1,"",TRUNC(A2138)),"")</f>
        <v/>
      </c>
      <c r="C2138" s="22" t="str">
        <f t="shared" si="636"/>
        <v/>
      </c>
      <c r="D2138" s="22" t="str">
        <f t="shared" si="637"/>
        <v/>
      </c>
      <c r="E2138" s="22" t="str">
        <f t="shared" si="638"/>
        <v/>
      </c>
      <c r="G2138" s="21" t="str">
        <f t="shared" si="639"/>
        <v/>
      </c>
      <c r="H2138" s="21" t="str">
        <f t="shared" si="629"/>
        <v/>
      </c>
      <c r="I2138" s="22" t="str">
        <f t="shared" si="630"/>
        <v/>
      </c>
      <c r="J2138" s="22" t="str">
        <f t="shared" si="640"/>
        <v/>
      </c>
      <c r="K2138" s="22" t="str">
        <f>IF(G2138&lt;&gt;"",IF(IFERROR(MATCH(TRUNC(G2138),ExcludeDateList,0),-1)&gt;-1,"",J2138),"")</f>
        <v/>
      </c>
      <c r="L2138" s="22" t="str">
        <f>IF(G2138&lt;&gt;"",IF(IFERROR(MATCH(TRUNC(G2138),ExcludeDateList,0),-1)&gt;-1,NA(),J2138),"")</f>
        <v/>
      </c>
      <c r="M2138" s="22" t="str">
        <f t="shared" si="641"/>
        <v/>
      </c>
      <c r="N2138" s="22" t="str">
        <f t="shared" si="631"/>
        <v/>
      </c>
      <c r="O2138" s="22" t="str">
        <f t="shared" si="642"/>
        <v/>
      </c>
      <c r="P2138" s="22" t="str">
        <f t="shared" si="632"/>
        <v/>
      </c>
      <c r="Q2138" s="22" t="str">
        <f t="shared" si="633"/>
        <v/>
      </c>
      <c r="R2138" s="22" t="str">
        <f t="shared" si="643"/>
        <v/>
      </c>
      <c r="S2138" s="22" t="str">
        <f t="shared" si="634"/>
        <v/>
      </c>
      <c r="T2138" s="22" t="str">
        <f t="shared" si="644"/>
        <v/>
      </c>
      <c r="U2138" s="22" t="str">
        <f t="shared" si="635"/>
        <v/>
      </c>
    </row>
    <row r="2139" spans="1:21" x14ac:dyDescent="0.25">
      <c r="A2139" s="21" t="str">
        <f>IF(INDEX('Predict Your Date Data (auto)'!A:A,ROW(A2139),1)&gt;0,INDEX('Predict Your Date Data (auto)'!A:A,ROW(A2139),1),"")</f>
        <v/>
      </c>
      <c r="B2139" s="21" t="str">
        <f>IF(A2139&lt;&gt;"",IF(IFERROR(MATCH(TRUNC(A2139),ExcludeDateList,0),-1)&gt;-1,"",TRUNC(A2139)),"")</f>
        <v/>
      </c>
      <c r="C2139" s="22" t="str">
        <f t="shared" si="636"/>
        <v/>
      </c>
      <c r="D2139" s="22" t="str">
        <f t="shared" si="637"/>
        <v/>
      </c>
      <c r="E2139" s="22" t="str">
        <f t="shared" si="638"/>
        <v/>
      </c>
      <c r="G2139" s="21" t="str">
        <f t="shared" si="639"/>
        <v/>
      </c>
      <c r="H2139" s="21" t="str">
        <f t="shared" si="629"/>
        <v/>
      </c>
      <c r="I2139" s="22" t="str">
        <f t="shared" si="630"/>
        <v/>
      </c>
      <c r="J2139" s="22" t="str">
        <f t="shared" si="640"/>
        <v/>
      </c>
      <c r="K2139" s="22" t="str">
        <f>IF(G2139&lt;&gt;"",IF(IFERROR(MATCH(TRUNC(G2139),ExcludeDateList,0),-1)&gt;-1,"",J2139),"")</f>
        <v/>
      </c>
      <c r="L2139" s="22" t="str">
        <f>IF(G2139&lt;&gt;"",IF(IFERROR(MATCH(TRUNC(G2139),ExcludeDateList,0),-1)&gt;-1,NA(),J2139),"")</f>
        <v/>
      </c>
      <c r="M2139" s="22" t="str">
        <f t="shared" si="641"/>
        <v/>
      </c>
      <c r="N2139" s="22" t="str">
        <f t="shared" si="631"/>
        <v/>
      </c>
      <c r="O2139" s="22" t="str">
        <f t="shared" si="642"/>
        <v/>
      </c>
      <c r="P2139" s="22" t="str">
        <f t="shared" si="632"/>
        <v/>
      </c>
      <c r="Q2139" s="22" t="str">
        <f t="shared" si="633"/>
        <v/>
      </c>
      <c r="R2139" s="22" t="str">
        <f t="shared" si="643"/>
        <v/>
      </c>
      <c r="S2139" s="22" t="str">
        <f t="shared" si="634"/>
        <v/>
      </c>
      <c r="T2139" s="22" t="str">
        <f t="shared" si="644"/>
        <v/>
      </c>
      <c r="U2139" s="22" t="str">
        <f t="shared" si="635"/>
        <v/>
      </c>
    </row>
    <row r="2140" spans="1:21" x14ac:dyDescent="0.25">
      <c r="A2140" s="21" t="str">
        <f>IF(INDEX('Predict Your Date Data (auto)'!A:A,ROW(A2140),1)&gt;0,INDEX('Predict Your Date Data (auto)'!A:A,ROW(A2140),1),"")</f>
        <v/>
      </c>
      <c r="B2140" s="21" t="str">
        <f>IF(A2140&lt;&gt;"",IF(IFERROR(MATCH(TRUNC(A2140),ExcludeDateList,0),-1)&gt;-1,"",TRUNC(A2140)),"")</f>
        <v/>
      </c>
      <c r="C2140" s="22" t="str">
        <f t="shared" si="636"/>
        <v/>
      </c>
      <c r="D2140" s="22" t="str">
        <f t="shared" si="637"/>
        <v/>
      </c>
      <c r="E2140" s="22" t="str">
        <f t="shared" si="638"/>
        <v/>
      </c>
      <c r="G2140" s="21" t="str">
        <f t="shared" si="639"/>
        <v/>
      </c>
      <c r="H2140" s="21" t="str">
        <f t="shared" si="629"/>
        <v/>
      </c>
      <c r="I2140" s="22" t="str">
        <f t="shared" si="630"/>
        <v/>
      </c>
      <c r="J2140" s="22" t="str">
        <f t="shared" si="640"/>
        <v/>
      </c>
      <c r="K2140" s="22" t="str">
        <f>IF(G2140&lt;&gt;"",IF(IFERROR(MATCH(TRUNC(G2140),ExcludeDateList,0),-1)&gt;-1,"",J2140),"")</f>
        <v/>
      </c>
      <c r="L2140" s="22" t="str">
        <f>IF(G2140&lt;&gt;"",IF(IFERROR(MATCH(TRUNC(G2140),ExcludeDateList,0),-1)&gt;-1,NA(),J2140),"")</f>
        <v/>
      </c>
      <c r="M2140" s="22" t="str">
        <f t="shared" si="641"/>
        <v/>
      </c>
      <c r="N2140" s="22" t="str">
        <f t="shared" si="631"/>
        <v/>
      </c>
      <c r="O2140" s="22" t="str">
        <f t="shared" si="642"/>
        <v/>
      </c>
      <c r="P2140" s="22" t="str">
        <f t="shared" si="632"/>
        <v/>
      </c>
      <c r="Q2140" s="22" t="str">
        <f t="shared" si="633"/>
        <v/>
      </c>
      <c r="R2140" s="22" t="str">
        <f t="shared" si="643"/>
        <v/>
      </c>
      <c r="S2140" s="22" t="str">
        <f t="shared" si="634"/>
        <v/>
      </c>
      <c r="T2140" s="22" t="str">
        <f t="shared" si="644"/>
        <v/>
      </c>
      <c r="U2140" s="22" t="str">
        <f t="shared" si="635"/>
        <v/>
      </c>
    </row>
    <row r="2141" spans="1:21" x14ac:dyDescent="0.25">
      <c r="A2141" s="21" t="str">
        <f>IF(INDEX('Predict Your Date Data (auto)'!A:A,ROW(A2141),1)&gt;0,INDEX('Predict Your Date Data (auto)'!A:A,ROW(A2141),1),"")</f>
        <v/>
      </c>
      <c r="B2141" s="21" t="str">
        <f>IF(A2141&lt;&gt;"",IF(IFERROR(MATCH(TRUNC(A2141),ExcludeDateList,0),-1)&gt;-1,"",TRUNC(A2141)),"")</f>
        <v/>
      </c>
      <c r="C2141" s="22" t="str">
        <f t="shared" si="636"/>
        <v/>
      </c>
      <c r="D2141" s="22" t="str">
        <f t="shared" si="637"/>
        <v/>
      </c>
      <c r="E2141" s="22" t="str">
        <f t="shared" si="638"/>
        <v/>
      </c>
      <c r="G2141" s="21" t="str">
        <f t="shared" si="639"/>
        <v/>
      </c>
      <c r="H2141" s="21" t="str">
        <f t="shared" si="629"/>
        <v/>
      </c>
      <c r="I2141" s="22" t="str">
        <f t="shared" si="630"/>
        <v/>
      </c>
      <c r="J2141" s="22" t="str">
        <f t="shared" si="640"/>
        <v/>
      </c>
      <c r="K2141" s="22" t="str">
        <f>IF(G2141&lt;&gt;"",IF(IFERROR(MATCH(TRUNC(G2141),ExcludeDateList,0),-1)&gt;-1,"",J2141),"")</f>
        <v/>
      </c>
      <c r="L2141" s="22" t="str">
        <f>IF(G2141&lt;&gt;"",IF(IFERROR(MATCH(TRUNC(G2141),ExcludeDateList,0),-1)&gt;-1,NA(),J2141),"")</f>
        <v/>
      </c>
      <c r="M2141" s="22" t="str">
        <f t="shared" si="641"/>
        <v/>
      </c>
      <c r="N2141" s="22" t="str">
        <f t="shared" si="631"/>
        <v/>
      </c>
      <c r="O2141" s="22" t="str">
        <f t="shared" si="642"/>
        <v/>
      </c>
      <c r="P2141" s="22" t="str">
        <f t="shared" si="632"/>
        <v/>
      </c>
      <c r="Q2141" s="22" t="str">
        <f t="shared" si="633"/>
        <v/>
      </c>
      <c r="R2141" s="22" t="str">
        <f t="shared" si="643"/>
        <v/>
      </c>
      <c r="S2141" s="22" t="str">
        <f t="shared" si="634"/>
        <v/>
      </c>
      <c r="T2141" s="22" t="str">
        <f t="shared" si="644"/>
        <v/>
      </c>
      <c r="U2141" s="22" t="str">
        <f t="shared" si="635"/>
        <v/>
      </c>
    </row>
    <row r="2142" spans="1:21" x14ac:dyDescent="0.25">
      <c r="A2142" s="21" t="str">
        <f>IF(INDEX('Predict Your Date Data (auto)'!A:A,ROW(A2142),1)&gt;0,INDEX('Predict Your Date Data (auto)'!A:A,ROW(A2142),1),"")</f>
        <v/>
      </c>
      <c r="B2142" s="21" t="str">
        <f>IF(A2142&lt;&gt;"",IF(IFERROR(MATCH(TRUNC(A2142),ExcludeDateList,0),-1)&gt;-1,"",TRUNC(A2142)),"")</f>
        <v/>
      </c>
      <c r="C2142" s="22" t="str">
        <f t="shared" si="636"/>
        <v/>
      </c>
      <c r="D2142" s="22" t="str">
        <f t="shared" si="637"/>
        <v/>
      </c>
      <c r="E2142" s="22" t="str">
        <f t="shared" si="638"/>
        <v/>
      </c>
      <c r="G2142" s="21" t="str">
        <f t="shared" si="639"/>
        <v/>
      </c>
      <c r="H2142" s="21" t="str">
        <f t="shared" si="629"/>
        <v/>
      </c>
      <c r="I2142" s="22" t="str">
        <f t="shared" si="630"/>
        <v/>
      </c>
      <c r="J2142" s="22" t="str">
        <f t="shared" si="640"/>
        <v/>
      </c>
      <c r="K2142" s="22" t="str">
        <f>IF(G2142&lt;&gt;"",IF(IFERROR(MATCH(TRUNC(G2142),ExcludeDateList,0),-1)&gt;-1,"",J2142),"")</f>
        <v/>
      </c>
      <c r="L2142" s="22" t="str">
        <f>IF(G2142&lt;&gt;"",IF(IFERROR(MATCH(TRUNC(G2142),ExcludeDateList,0),-1)&gt;-1,NA(),J2142),"")</f>
        <v/>
      </c>
      <c r="M2142" s="22" t="str">
        <f t="shared" si="641"/>
        <v/>
      </c>
      <c r="N2142" s="22" t="str">
        <f t="shared" si="631"/>
        <v/>
      </c>
      <c r="O2142" s="22" t="str">
        <f t="shared" si="642"/>
        <v/>
      </c>
      <c r="P2142" s="22" t="str">
        <f t="shared" si="632"/>
        <v/>
      </c>
      <c r="Q2142" s="22" t="str">
        <f t="shared" si="633"/>
        <v/>
      </c>
      <c r="R2142" s="22" t="str">
        <f t="shared" si="643"/>
        <v/>
      </c>
      <c r="S2142" s="22" t="str">
        <f t="shared" si="634"/>
        <v/>
      </c>
      <c r="T2142" s="22" t="str">
        <f t="shared" si="644"/>
        <v/>
      </c>
      <c r="U2142" s="22" t="str">
        <f t="shared" si="635"/>
        <v/>
      </c>
    </row>
    <row r="2143" spans="1:21" x14ac:dyDescent="0.25">
      <c r="A2143" s="21" t="str">
        <f>IF(INDEX('Predict Your Date Data (auto)'!A:A,ROW(A2143),1)&gt;0,INDEX('Predict Your Date Data (auto)'!A:A,ROW(A2143),1),"")</f>
        <v/>
      </c>
      <c r="B2143" s="21" t="str">
        <f>IF(A2143&lt;&gt;"",IF(IFERROR(MATCH(TRUNC(A2143),ExcludeDateList,0),-1)&gt;-1,"",TRUNC(A2143)),"")</f>
        <v/>
      </c>
      <c r="C2143" s="22" t="str">
        <f t="shared" si="636"/>
        <v/>
      </c>
      <c r="D2143" s="22" t="str">
        <f t="shared" si="637"/>
        <v/>
      </c>
      <c r="E2143" s="22" t="str">
        <f t="shared" si="638"/>
        <v/>
      </c>
      <c r="G2143" s="21" t="str">
        <f t="shared" si="639"/>
        <v/>
      </c>
      <c r="H2143" s="21" t="str">
        <f t="shared" si="629"/>
        <v/>
      </c>
      <c r="I2143" s="22" t="str">
        <f t="shared" si="630"/>
        <v/>
      </c>
      <c r="J2143" s="22" t="str">
        <f t="shared" si="640"/>
        <v/>
      </c>
      <c r="K2143" s="22" t="str">
        <f>IF(G2143&lt;&gt;"",IF(IFERROR(MATCH(TRUNC(G2143),ExcludeDateList,0),-1)&gt;-1,"",J2143),"")</f>
        <v/>
      </c>
      <c r="L2143" s="22" t="str">
        <f>IF(G2143&lt;&gt;"",IF(IFERROR(MATCH(TRUNC(G2143),ExcludeDateList,0),-1)&gt;-1,NA(),J2143),"")</f>
        <v/>
      </c>
      <c r="M2143" s="22" t="str">
        <f t="shared" si="641"/>
        <v/>
      </c>
      <c r="N2143" s="22" t="str">
        <f t="shared" si="631"/>
        <v/>
      </c>
      <c r="O2143" s="22" t="str">
        <f t="shared" si="642"/>
        <v/>
      </c>
      <c r="P2143" s="22" t="str">
        <f t="shared" si="632"/>
        <v/>
      </c>
      <c r="Q2143" s="22" t="str">
        <f t="shared" si="633"/>
        <v/>
      </c>
      <c r="R2143" s="22" t="str">
        <f t="shared" si="643"/>
        <v/>
      </c>
      <c r="S2143" s="22" t="str">
        <f t="shared" si="634"/>
        <v/>
      </c>
      <c r="T2143" s="22" t="str">
        <f t="shared" si="644"/>
        <v/>
      </c>
      <c r="U2143" s="22" t="str">
        <f t="shared" si="635"/>
        <v/>
      </c>
    </row>
    <row r="2144" spans="1:21" x14ac:dyDescent="0.25">
      <c r="A2144" s="21" t="str">
        <f>IF(INDEX('Predict Your Date Data (auto)'!A:A,ROW(A2144),1)&gt;0,INDEX('Predict Your Date Data (auto)'!A:A,ROW(A2144),1),"")</f>
        <v/>
      </c>
      <c r="B2144" s="21" t="str">
        <f>IF(A2144&lt;&gt;"",IF(IFERROR(MATCH(TRUNC(A2144),ExcludeDateList,0),-1)&gt;-1,"",TRUNC(A2144)),"")</f>
        <v/>
      </c>
      <c r="C2144" s="22" t="str">
        <f t="shared" si="636"/>
        <v/>
      </c>
      <c r="D2144" s="22" t="str">
        <f t="shared" si="637"/>
        <v/>
      </c>
      <c r="E2144" s="22" t="str">
        <f t="shared" si="638"/>
        <v/>
      </c>
      <c r="G2144" s="21" t="str">
        <f t="shared" si="639"/>
        <v/>
      </c>
      <c r="H2144" s="21" t="str">
        <f t="shared" si="629"/>
        <v/>
      </c>
      <c r="I2144" s="22" t="str">
        <f t="shared" si="630"/>
        <v/>
      </c>
      <c r="J2144" s="22" t="str">
        <f t="shared" si="640"/>
        <v/>
      </c>
      <c r="K2144" s="22" t="str">
        <f>IF(G2144&lt;&gt;"",IF(IFERROR(MATCH(TRUNC(G2144),ExcludeDateList,0),-1)&gt;-1,"",J2144),"")</f>
        <v/>
      </c>
      <c r="L2144" s="22" t="str">
        <f>IF(G2144&lt;&gt;"",IF(IFERROR(MATCH(TRUNC(G2144),ExcludeDateList,0),-1)&gt;-1,NA(),J2144),"")</f>
        <v/>
      </c>
      <c r="M2144" s="22" t="str">
        <f t="shared" si="641"/>
        <v/>
      </c>
      <c r="N2144" s="22" t="str">
        <f t="shared" si="631"/>
        <v/>
      </c>
      <c r="O2144" s="22" t="str">
        <f t="shared" si="642"/>
        <v/>
      </c>
      <c r="P2144" s="22" t="str">
        <f t="shared" si="632"/>
        <v/>
      </c>
      <c r="Q2144" s="22" t="str">
        <f t="shared" si="633"/>
        <v/>
      </c>
      <c r="R2144" s="22" t="str">
        <f t="shared" si="643"/>
        <v/>
      </c>
      <c r="S2144" s="22" t="str">
        <f t="shared" si="634"/>
        <v/>
      </c>
      <c r="T2144" s="22" t="str">
        <f t="shared" si="644"/>
        <v/>
      </c>
      <c r="U2144" s="22" t="str">
        <f t="shared" si="635"/>
        <v/>
      </c>
    </row>
    <row r="2145" spans="1:21" x14ac:dyDescent="0.25">
      <c r="A2145" s="21" t="str">
        <f>IF(INDEX('Predict Your Date Data (auto)'!A:A,ROW(A2145),1)&gt;0,INDEX('Predict Your Date Data (auto)'!A:A,ROW(A2145),1),"")</f>
        <v/>
      </c>
      <c r="B2145" s="21" t="str">
        <f>IF(A2145&lt;&gt;"",IF(IFERROR(MATCH(TRUNC(A2145),ExcludeDateList,0),-1)&gt;-1,"",TRUNC(A2145)),"")</f>
        <v/>
      </c>
      <c r="C2145" s="22" t="str">
        <f t="shared" si="636"/>
        <v/>
      </c>
      <c r="D2145" s="22" t="str">
        <f t="shared" si="637"/>
        <v/>
      </c>
      <c r="E2145" s="22" t="str">
        <f t="shared" si="638"/>
        <v/>
      </c>
      <c r="G2145" s="21" t="str">
        <f t="shared" si="639"/>
        <v/>
      </c>
      <c r="H2145" s="21" t="str">
        <f t="shared" si="629"/>
        <v/>
      </c>
      <c r="I2145" s="22" t="str">
        <f t="shared" si="630"/>
        <v/>
      </c>
      <c r="J2145" s="22" t="str">
        <f t="shared" si="640"/>
        <v/>
      </c>
      <c r="K2145" s="22" t="str">
        <f>IF(G2145&lt;&gt;"",IF(IFERROR(MATCH(TRUNC(G2145),ExcludeDateList,0),-1)&gt;-1,"",J2145),"")</f>
        <v/>
      </c>
      <c r="L2145" s="22" t="str">
        <f>IF(G2145&lt;&gt;"",IF(IFERROR(MATCH(TRUNC(G2145),ExcludeDateList,0),-1)&gt;-1,NA(),J2145),"")</f>
        <v/>
      </c>
      <c r="M2145" s="22" t="str">
        <f t="shared" si="641"/>
        <v/>
      </c>
      <c r="N2145" s="22" t="str">
        <f t="shared" si="631"/>
        <v/>
      </c>
      <c r="O2145" s="22" t="str">
        <f t="shared" si="642"/>
        <v/>
      </c>
      <c r="P2145" s="22" t="str">
        <f t="shared" si="632"/>
        <v/>
      </c>
      <c r="Q2145" s="22" t="str">
        <f t="shared" si="633"/>
        <v/>
      </c>
      <c r="R2145" s="22" t="str">
        <f t="shared" si="643"/>
        <v/>
      </c>
      <c r="S2145" s="22" t="str">
        <f t="shared" si="634"/>
        <v/>
      </c>
      <c r="T2145" s="22" t="str">
        <f t="shared" si="644"/>
        <v/>
      </c>
      <c r="U2145" s="22" t="str">
        <f t="shared" si="635"/>
        <v/>
      </c>
    </row>
    <row r="2146" spans="1:21" x14ac:dyDescent="0.25">
      <c r="A2146" s="21" t="str">
        <f>IF(INDEX('Predict Your Date Data (auto)'!A:A,ROW(A2146),1)&gt;0,INDEX('Predict Your Date Data (auto)'!A:A,ROW(A2146),1),"")</f>
        <v/>
      </c>
      <c r="B2146" s="21" t="str">
        <f>IF(A2146&lt;&gt;"",IF(IFERROR(MATCH(TRUNC(A2146),ExcludeDateList,0),-1)&gt;-1,"",TRUNC(A2146)),"")</f>
        <v/>
      </c>
      <c r="C2146" s="22" t="str">
        <f t="shared" si="636"/>
        <v/>
      </c>
      <c r="D2146" s="22" t="str">
        <f t="shared" si="637"/>
        <v/>
      </c>
      <c r="E2146" s="22" t="str">
        <f t="shared" si="638"/>
        <v/>
      </c>
      <c r="G2146" s="21" t="str">
        <f t="shared" si="639"/>
        <v/>
      </c>
      <c r="H2146" s="21" t="str">
        <f t="shared" si="629"/>
        <v/>
      </c>
      <c r="I2146" s="22" t="str">
        <f t="shared" si="630"/>
        <v/>
      </c>
      <c r="J2146" s="22" t="str">
        <f t="shared" si="640"/>
        <v/>
      </c>
      <c r="K2146" s="22" t="str">
        <f>IF(G2146&lt;&gt;"",IF(IFERROR(MATCH(TRUNC(G2146),ExcludeDateList,0),-1)&gt;-1,"",J2146),"")</f>
        <v/>
      </c>
      <c r="L2146" s="22" t="str">
        <f>IF(G2146&lt;&gt;"",IF(IFERROR(MATCH(TRUNC(G2146),ExcludeDateList,0),-1)&gt;-1,NA(),J2146),"")</f>
        <v/>
      </c>
      <c r="M2146" s="22" t="str">
        <f t="shared" si="641"/>
        <v/>
      </c>
      <c r="N2146" s="22" t="str">
        <f t="shared" si="631"/>
        <v/>
      </c>
      <c r="O2146" s="22" t="str">
        <f t="shared" si="642"/>
        <v/>
      </c>
      <c r="P2146" s="22" t="str">
        <f t="shared" si="632"/>
        <v/>
      </c>
      <c r="Q2146" s="22" t="str">
        <f t="shared" si="633"/>
        <v/>
      </c>
      <c r="R2146" s="22" t="str">
        <f t="shared" si="643"/>
        <v/>
      </c>
      <c r="S2146" s="22" t="str">
        <f t="shared" si="634"/>
        <v/>
      </c>
      <c r="T2146" s="22" t="str">
        <f t="shared" si="644"/>
        <v/>
      </c>
      <c r="U2146" s="22" t="str">
        <f t="shared" si="635"/>
        <v/>
      </c>
    </row>
    <row r="2147" spans="1:21" x14ac:dyDescent="0.25">
      <c r="A2147" s="21" t="str">
        <f>IF(INDEX('Predict Your Date Data (auto)'!A:A,ROW(A2147),1)&gt;0,INDEX('Predict Your Date Data (auto)'!A:A,ROW(A2147),1),"")</f>
        <v/>
      </c>
      <c r="B2147" s="21" t="str">
        <f>IF(A2147&lt;&gt;"",IF(IFERROR(MATCH(TRUNC(A2147),ExcludeDateList,0),-1)&gt;-1,"",TRUNC(A2147)),"")</f>
        <v/>
      </c>
      <c r="C2147" s="22" t="str">
        <f t="shared" si="636"/>
        <v/>
      </c>
      <c r="D2147" s="22" t="str">
        <f t="shared" si="637"/>
        <v/>
      </c>
      <c r="E2147" s="22" t="str">
        <f t="shared" si="638"/>
        <v/>
      </c>
      <c r="G2147" s="21" t="str">
        <f t="shared" si="639"/>
        <v/>
      </c>
      <c r="H2147" s="21" t="str">
        <f t="shared" si="629"/>
        <v/>
      </c>
      <c r="I2147" s="22" t="str">
        <f t="shared" si="630"/>
        <v/>
      </c>
      <c r="J2147" s="22" t="str">
        <f t="shared" si="640"/>
        <v/>
      </c>
      <c r="K2147" s="22" t="str">
        <f>IF(G2147&lt;&gt;"",IF(IFERROR(MATCH(TRUNC(G2147),ExcludeDateList,0),-1)&gt;-1,"",J2147),"")</f>
        <v/>
      </c>
      <c r="L2147" s="22" t="str">
        <f>IF(G2147&lt;&gt;"",IF(IFERROR(MATCH(TRUNC(G2147),ExcludeDateList,0),-1)&gt;-1,NA(),J2147),"")</f>
        <v/>
      </c>
      <c r="M2147" s="22" t="str">
        <f t="shared" si="641"/>
        <v/>
      </c>
      <c r="N2147" s="22" t="str">
        <f t="shared" si="631"/>
        <v/>
      </c>
      <c r="O2147" s="22" t="str">
        <f t="shared" si="642"/>
        <v/>
      </c>
      <c r="P2147" s="22" t="str">
        <f t="shared" si="632"/>
        <v/>
      </c>
      <c r="Q2147" s="22" t="str">
        <f t="shared" si="633"/>
        <v/>
      </c>
      <c r="R2147" s="22" t="str">
        <f t="shared" si="643"/>
        <v/>
      </c>
      <c r="S2147" s="22" t="str">
        <f t="shared" si="634"/>
        <v/>
      </c>
      <c r="T2147" s="22" t="str">
        <f t="shared" si="644"/>
        <v/>
      </c>
      <c r="U2147" s="22" t="str">
        <f t="shared" si="635"/>
        <v/>
      </c>
    </row>
    <row r="2148" spans="1:21" x14ac:dyDescent="0.25">
      <c r="A2148" s="21" t="str">
        <f>IF(INDEX('Predict Your Date Data (auto)'!A:A,ROW(A2148),1)&gt;0,INDEX('Predict Your Date Data (auto)'!A:A,ROW(A2148),1),"")</f>
        <v/>
      </c>
      <c r="B2148" s="21" t="str">
        <f>IF(A2148&lt;&gt;"",IF(IFERROR(MATCH(TRUNC(A2148),ExcludeDateList,0),-1)&gt;-1,"",TRUNC(A2148)),"")</f>
        <v/>
      </c>
      <c r="C2148" s="22" t="str">
        <f t="shared" si="636"/>
        <v/>
      </c>
      <c r="D2148" s="22" t="str">
        <f t="shared" si="637"/>
        <v/>
      </c>
      <c r="E2148" s="22" t="str">
        <f t="shared" si="638"/>
        <v/>
      </c>
      <c r="G2148" s="21" t="str">
        <f t="shared" si="639"/>
        <v/>
      </c>
      <c r="H2148" s="21" t="str">
        <f t="shared" si="629"/>
        <v/>
      </c>
      <c r="I2148" s="22" t="str">
        <f t="shared" si="630"/>
        <v/>
      </c>
      <c r="J2148" s="22" t="str">
        <f t="shared" si="640"/>
        <v/>
      </c>
      <c r="K2148" s="22" t="str">
        <f>IF(G2148&lt;&gt;"",IF(IFERROR(MATCH(TRUNC(G2148),ExcludeDateList,0),-1)&gt;-1,"",J2148),"")</f>
        <v/>
      </c>
      <c r="L2148" s="22" t="str">
        <f>IF(G2148&lt;&gt;"",IF(IFERROR(MATCH(TRUNC(G2148),ExcludeDateList,0),-1)&gt;-1,NA(),J2148),"")</f>
        <v/>
      </c>
      <c r="M2148" s="22" t="str">
        <f t="shared" si="641"/>
        <v/>
      </c>
      <c r="N2148" s="22" t="str">
        <f t="shared" si="631"/>
        <v/>
      </c>
      <c r="O2148" s="22" t="str">
        <f t="shared" si="642"/>
        <v/>
      </c>
      <c r="P2148" s="22" t="str">
        <f t="shared" si="632"/>
        <v/>
      </c>
      <c r="Q2148" s="22" t="str">
        <f t="shared" si="633"/>
        <v/>
      </c>
      <c r="R2148" s="22" t="str">
        <f t="shared" si="643"/>
        <v/>
      </c>
      <c r="S2148" s="22" t="str">
        <f t="shared" si="634"/>
        <v/>
      </c>
      <c r="T2148" s="22" t="str">
        <f t="shared" si="644"/>
        <v/>
      </c>
      <c r="U2148" s="22" t="str">
        <f t="shared" si="635"/>
        <v/>
      </c>
    </row>
    <row r="2149" spans="1:21" x14ac:dyDescent="0.25">
      <c r="A2149" s="21" t="str">
        <f>IF(INDEX('Predict Your Date Data (auto)'!A:A,ROW(A2149),1)&gt;0,INDEX('Predict Your Date Data (auto)'!A:A,ROW(A2149),1),"")</f>
        <v/>
      </c>
      <c r="B2149" s="21" t="str">
        <f>IF(A2149&lt;&gt;"",IF(IFERROR(MATCH(TRUNC(A2149),ExcludeDateList,0),-1)&gt;-1,"",TRUNC(A2149)),"")</f>
        <v/>
      </c>
      <c r="C2149" s="22" t="str">
        <f t="shared" si="636"/>
        <v/>
      </c>
      <c r="D2149" s="22" t="str">
        <f t="shared" si="637"/>
        <v/>
      </c>
      <c r="E2149" s="22" t="str">
        <f t="shared" si="638"/>
        <v/>
      </c>
      <c r="G2149" s="21" t="str">
        <f t="shared" si="639"/>
        <v/>
      </c>
      <c r="H2149" s="21" t="str">
        <f t="shared" si="629"/>
        <v/>
      </c>
      <c r="I2149" s="22" t="str">
        <f t="shared" si="630"/>
        <v/>
      </c>
      <c r="J2149" s="22" t="str">
        <f t="shared" si="640"/>
        <v/>
      </c>
      <c r="K2149" s="22" t="str">
        <f>IF(G2149&lt;&gt;"",IF(IFERROR(MATCH(TRUNC(G2149),ExcludeDateList,0),-1)&gt;-1,"",J2149),"")</f>
        <v/>
      </c>
      <c r="L2149" s="22" t="str">
        <f>IF(G2149&lt;&gt;"",IF(IFERROR(MATCH(TRUNC(G2149),ExcludeDateList,0),-1)&gt;-1,NA(),J2149),"")</f>
        <v/>
      </c>
      <c r="M2149" s="22" t="str">
        <f t="shared" si="641"/>
        <v/>
      </c>
      <c r="N2149" s="22" t="str">
        <f t="shared" si="631"/>
        <v/>
      </c>
      <c r="O2149" s="22" t="str">
        <f t="shared" si="642"/>
        <v/>
      </c>
      <c r="P2149" s="22" t="str">
        <f t="shared" si="632"/>
        <v/>
      </c>
      <c r="Q2149" s="22" t="str">
        <f t="shared" si="633"/>
        <v/>
      </c>
      <c r="R2149" s="22" t="str">
        <f t="shared" si="643"/>
        <v/>
      </c>
      <c r="S2149" s="22" t="str">
        <f t="shared" si="634"/>
        <v/>
      </c>
      <c r="T2149" s="22" t="str">
        <f t="shared" si="644"/>
        <v/>
      </c>
      <c r="U2149" s="22" t="str">
        <f t="shared" si="635"/>
        <v/>
      </c>
    </row>
    <row r="2150" spans="1:21" x14ac:dyDescent="0.25">
      <c r="A2150" s="21" t="str">
        <f>IF(INDEX('Predict Your Date Data (auto)'!A:A,ROW(A2150),1)&gt;0,INDEX('Predict Your Date Data (auto)'!A:A,ROW(A2150),1),"")</f>
        <v/>
      </c>
      <c r="B2150" s="21" t="str">
        <f>IF(A2150&lt;&gt;"",IF(IFERROR(MATCH(TRUNC(A2150),ExcludeDateList,0),-1)&gt;-1,"",TRUNC(A2150)),"")</f>
        <v/>
      </c>
      <c r="C2150" s="22" t="str">
        <f t="shared" si="636"/>
        <v/>
      </c>
      <c r="D2150" s="22" t="str">
        <f t="shared" si="637"/>
        <v/>
      </c>
      <c r="E2150" s="22" t="str">
        <f t="shared" si="638"/>
        <v/>
      </c>
      <c r="G2150" s="21" t="str">
        <f t="shared" si="639"/>
        <v/>
      </c>
      <c r="H2150" s="21" t="str">
        <f t="shared" si="629"/>
        <v/>
      </c>
      <c r="I2150" s="22" t="str">
        <f t="shared" si="630"/>
        <v/>
      </c>
      <c r="J2150" s="22" t="str">
        <f t="shared" si="640"/>
        <v/>
      </c>
      <c r="K2150" s="22" t="str">
        <f>IF(G2150&lt;&gt;"",IF(IFERROR(MATCH(TRUNC(G2150),ExcludeDateList,0),-1)&gt;-1,"",J2150),"")</f>
        <v/>
      </c>
      <c r="L2150" s="22" t="str">
        <f>IF(G2150&lt;&gt;"",IF(IFERROR(MATCH(TRUNC(G2150),ExcludeDateList,0),-1)&gt;-1,NA(),J2150),"")</f>
        <v/>
      </c>
      <c r="M2150" s="22" t="str">
        <f t="shared" si="641"/>
        <v/>
      </c>
      <c r="N2150" s="22" t="str">
        <f t="shared" si="631"/>
        <v/>
      </c>
      <c r="O2150" s="22" t="str">
        <f t="shared" si="642"/>
        <v/>
      </c>
      <c r="P2150" s="22" t="str">
        <f t="shared" si="632"/>
        <v/>
      </c>
      <c r="Q2150" s="22" t="str">
        <f t="shared" si="633"/>
        <v/>
      </c>
      <c r="R2150" s="22" t="str">
        <f t="shared" si="643"/>
        <v/>
      </c>
      <c r="S2150" s="22" t="str">
        <f t="shared" si="634"/>
        <v/>
      </c>
      <c r="T2150" s="22" t="str">
        <f t="shared" si="644"/>
        <v/>
      </c>
      <c r="U2150" s="22" t="str">
        <f t="shared" si="635"/>
        <v/>
      </c>
    </row>
    <row r="2151" spans="1:21" x14ac:dyDescent="0.25">
      <c r="A2151" s="21" t="str">
        <f>IF(INDEX('Predict Your Date Data (auto)'!A:A,ROW(A2151),1)&gt;0,INDEX('Predict Your Date Data (auto)'!A:A,ROW(A2151),1),"")</f>
        <v/>
      </c>
      <c r="B2151" s="21" t="str">
        <f>IF(A2151&lt;&gt;"",IF(IFERROR(MATCH(TRUNC(A2151),ExcludeDateList,0),-1)&gt;-1,"",TRUNC(A2151)),"")</f>
        <v/>
      </c>
      <c r="C2151" s="22" t="str">
        <f t="shared" si="636"/>
        <v/>
      </c>
      <c r="D2151" s="22" t="str">
        <f t="shared" si="637"/>
        <v/>
      </c>
      <c r="E2151" s="22" t="str">
        <f t="shared" si="638"/>
        <v/>
      </c>
      <c r="G2151" s="21" t="str">
        <f t="shared" si="639"/>
        <v/>
      </c>
      <c r="H2151" s="21" t="str">
        <f t="shared" si="629"/>
        <v/>
      </c>
      <c r="I2151" s="22" t="str">
        <f t="shared" si="630"/>
        <v/>
      </c>
      <c r="J2151" s="22" t="str">
        <f t="shared" si="640"/>
        <v/>
      </c>
      <c r="K2151" s="22" t="str">
        <f>IF(G2151&lt;&gt;"",IF(IFERROR(MATCH(TRUNC(G2151),ExcludeDateList,0),-1)&gt;-1,"",J2151),"")</f>
        <v/>
      </c>
      <c r="L2151" s="22" t="str">
        <f>IF(G2151&lt;&gt;"",IF(IFERROR(MATCH(TRUNC(G2151),ExcludeDateList,0),-1)&gt;-1,NA(),J2151),"")</f>
        <v/>
      </c>
      <c r="M2151" s="22" t="str">
        <f t="shared" si="641"/>
        <v/>
      </c>
      <c r="N2151" s="22" t="str">
        <f t="shared" si="631"/>
        <v/>
      </c>
      <c r="O2151" s="22" t="str">
        <f t="shared" si="642"/>
        <v/>
      </c>
      <c r="P2151" s="22" t="str">
        <f t="shared" si="632"/>
        <v/>
      </c>
      <c r="Q2151" s="22" t="str">
        <f t="shared" si="633"/>
        <v/>
      </c>
      <c r="R2151" s="22" t="str">
        <f t="shared" si="643"/>
        <v/>
      </c>
      <c r="S2151" s="22" t="str">
        <f t="shared" si="634"/>
        <v/>
      </c>
      <c r="T2151" s="22" t="str">
        <f t="shared" si="644"/>
        <v/>
      </c>
      <c r="U2151" s="22" t="str">
        <f t="shared" si="635"/>
        <v/>
      </c>
    </row>
    <row r="2152" spans="1:21" x14ac:dyDescent="0.25">
      <c r="A2152" s="21" t="str">
        <f>IF(INDEX('Predict Your Date Data (auto)'!A:A,ROW(A2152),1)&gt;0,INDEX('Predict Your Date Data (auto)'!A:A,ROW(A2152),1),"")</f>
        <v/>
      </c>
      <c r="B2152" s="21" t="str">
        <f>IF(A2152&lt;&gt;"",IF(IFERROR(MATCH(TRUNC(A2152),ExcludeDateList,0),-1)&gt;-1,"",TRUNC(A2152)),"")</f>
        <v/>
      </c>
      <c r="C2152" s="22" t="str">
        <f t="shared" si="636"/>
        <v/>
      </c>
      <c r="D2152" s="22" t="str">
        <f t="shared" si="637"/>
        <v/>
      </c>
      <c r="E2152" s="22" t="str">
        <f t="shared" si="638"/>
        <v/>
      </c>
      <c r="G2152" s="21" t="str">
        <f t="shared" si="639"/>
        <v/>
      </c>
      <c r="H2152" s="21" t="str">
        <f t="shared" si="629"/>
        <v/>
      </c>
      <c r="I2152" s="22" t="str">
        <f t="shared" si="630"/>
        <v/>
      </c>
      <c r="J2152" s="22" t="str">
        <f t="shared" si="640"/>
        <v/>
      </c>
      <c r="K2152" s="22" t="str">
        <f>IF(G2152&lt;&gt;"",IF(IFERROR(MATCH(TRUNC(G2152),ExcludeDateList,0),-1)&gt;-1,"",J2152),"")</f>
        <v/>
      </c>
      <c r="L2152" s="22" t="str">
        <f>IF(G2152&lt;&gt;"",IF(IFERROR(MATCH(TRUNC(G2152),ExcludeDateList,0),-1)&gt;-1,NA(),J2152),"")</f>
        <v/>
      </c>
      <c r="M2152" s="22" t="str">
        <f t="shared" si="641"/>
        <v/>
      </c>
      <c r="N2152" s="22" t="str">
        <f t="shared" si="631"/>
        <v/>
      </c>
      <c r="O2152" s="22" t="str">
        <f t="shared" si="642"/>
        <v/>
      </c>
      <c r="P2152" s="22" t="str">
        <f t="shared" si="632"/>
        <v/>
      </c>
      <c r="Q2152" s="22" t="str">
        <f t="shared" si="633"/>
        <v/>
      </c>
      <c r="R2152" s="22" t="str">
        <f t="shared" si="643"/>
        <v/>
      </c>
      <c r="S2152" s="22" t="str">
        <f t="shared" si="634"/>
        <v/>
      </c>
      <c r="T2152" s="22" t="str">
        <f t="shared" si="644"/>
        <v/>
      </c>
      <c r="U2152" s="22" t="str">
        <f t="shared" si="635"/>
        <v/>
      </c>
    </row>
    <row r="2153" spans="1:21" x14ac:dyDescent="0.25">
      <c r="A2153" s="21" t="str">
        <f>IF(INDEX('Predict Your Date Data (auto)'!A:A,ROW(A2153),1)&gt;0,INDEX('Predict Your Date Data (auto)'!A:A,ROW(A2153),1),"")</f>
        <v/>
      </c>
      <c r="B2153" s="21" t="str">
        <f>IF(A2153&lt;&gt;"",IF(IFERROR(MATCH(TRUNC(A2153),ExcludeDateList,0),-1)&gt;-1,"",TRUNC(A2153)),"")</f>
        <v/>
      </c>
      <c r="C2153" s="22" t="str">
        <f t="shared" si="636"/>
        <v/>
      </c>
      <c r="D2153" s="22" t="str">
        <f t="shared" si="637"/>
        <v/>
      </c>
      <c r="E2153" s="22" t="str">
        <f t="shared" si="638"/>
        <v/>
      </c>
      <c r="G2153" s="21" t="str">
        <f t="shared" si="639"/>
        <v/>
      </c>
      <c r="H2153" s="21" t="str">
        <f t="shared" si="629"/>
        <v/>
      </c>
      <c r="I2153" s="22" t="str">
        <f t="shared" si="630"/>
        <v/>
      </c>
      <c r="J2153" s="22" t="str">
        <f t="shared" si="640"/>
        <v/>
      </c>
      <c r="K2153" s="22" t="str">
        <f>IF(G2153&lt;&gt;"",IF(IFERROR(MATCH(TRUNC(G2153),ExcludeDateList,0),-1)&gt;-1,"",J2153),"")</f>
        <v/>
      </c>
      <c r="L2153" s="22" t="str">
        <f>IF(G2153&lt;&gt;"",IF(IFERROR(MATCH(TRUNC(G2153),ExcludeDateList,0),-1)&gt;-1,NA(),J2153),"")</f>
        <v/>
      </c>
      <c r="M2153" s="22" t="str">
        <f t="shared" si="641"/>
        <v/>
      </c>
      <c r="N2153" s="22" t="str">
        <f t="shared" si="631"/>
        <v/>
      </c>
      <c r="O2153" s="22" t="str">
        <f t="shared" si="642"/>
        <v/>
      </c>
      <c r="P2153" s="22" t="str">
        <f t="shared" si="632"/>
        <v/>
      </c>
      <c r="Q2153" s="22" t="str">
        <f t="shared" si="633"/>
        <v/>
      </c>
      <c r="R2153" s="22" t="str">
        <f t="shared" si="643"/>
        <v/>
      </c>
      <c r="S2153" s="22" t="str">
        <f t="shared" si="634"/>
        <v/>
      </c>
      <c r="T2153" s="22" t="str">
        <f t="shared" si="644"/>
        <v/>
      </c>
      <c r="U2153" s="22" t="str">
        <f t="shared" si="635"/>
        <v/>
      </c>
    </row>
    <row r="2154" spans="1:21" x14ac:dyDescent="0.25">
      <c r="A2154" s="21" t="str">
        <f>IF(INDEX('Predict Your Date Data (auto)'!A:A,ROW(A2154),1)&gt;0,INDEX('Predict Your Date Data (auto)'!A:A,ROW(A2154),1),"")</f>
        <v/>
      </c>
      <c r="B2154" s="21" t="str">
        <f>IF(A2154&lt;&gt;"",IF(IFERROR(MATCH(TRUNC(A2154),ExcludeDateList,0),-1)&gt;-1,"",TRUNC(A2154)),"")</f>
        <v/>
      </c>
      <c r="C2154" s="22" t="str">
        <f t="shared" si="636"/>
        <v/>
      </c>
      <c r="D2154" s="22" t="str">
        <f t="shared" si="637"/>
        <v/>
      </c>
      <c r="E2154" s="22" t="str">
        <f t="shared" si="638"/>
        <v/>
      </c>
      <c r="G2154" s="21" t="str">
        <f t="shared" si="639"/>
        <v/>
      </c>
      <c r="H2154" s="21" t="str">
        <f t="shared" si="629"/>
        <v/>
      </c>
      <c r="I2154" s="22" t="str">
        <f t="shared" si="630"/>
        <v/>
      </c>
      <c r="J2154" s="22" t="str">
        <f t="shared" si="640"/>
        <v/>
      </c>
      <c r="K2154" s="22" t="str">
        <f>IF(G2154&lt;&gt;"",IF(IFERROR(MATCH(TRUNC(G2154),ExcludeDateList,0),-1)&gt;-1,"",J2154),"")</f>
        <v/>
      </c>
      <c r="L2154" s="22" t="str">
        <f>IF(G2154&lt;&gt;"",IF(IFERROR(MATCH(TRUNC(G2154),ExcludeDateList,0),-1)&gt;-1,NA(),J2154),"")</f>
        <v/>
      </c>
      <c r="M2154" s="22" t="str">
        <f t="shared" si="641"/>
        <v/>
      </c>
      <c r="N2154" s="22" t="str">
        <f t="shared" si="631"/>
        <v/>
      </c>
      <c r="O2154" s="22" t="str">
        <f t="shared" si="642"/>
        <v/>
      </c>
      <c r="P2154" s="22" t="str">
        <f t="shared" si="632"/>
        <v/>
      </c>
      <c r="Q2154" s="22" t="str">
        <f t="shared" si="633"/>
        <v/>
      </c>
      <c r="R2154" s="22" t="str">
        <f t="shared" si="643"/>
        <v/>
      </c>
      <c r="S2154" s="22" t="str">
        <f t="shared" si="634"/>
        <v/>
      </c>
      <c r="T2154" s="22" t="str">
        <f t="shared" si="644"/>
        <v/>
      </c>
      <c r="U2154" s="22" t="str">
        <f t="shared" si="635"/>
        <v/>
      </c>
    </row>
    <row r="2155" spans="1:21" x14ac:dyDescent="0.25">
      <c r="A2155" s="21" t="str">
        <f>IF(INDEX('Predict Your Date Data (auto)'!A:A,ROW(A2155),1)&gt;0,INDEX('Predict Your Date Data (auto)'!A:A,ROW(A2155),1),"")</f>
        <v/>
      </c>
      <c r="B2155" s="21" t="str">
        <f>IF(A2155&lt;&gt;"",IF(IFERROR(MATCH(TRUNC(A2155),ExcludeDateList,0),-1)&gt;-1,"",TRUNC(A2155)),"")</f>
        <v/>
      </c>
      <c r="C2155" s="22" t="str">
        <f t="shared" si="636"/>
        <v/>
      </c>
      <c r="D2155" s="22" t="str">
        <f t="shared" si="637"/>
        <v/>
      </c>
      <c r="E2155" s="22" t="str">
        <f t="shared" si="638"/>
        <v/>
      </c>
      <c r="G2155" s="21" t="str">
        <f t="shared" si="639"/>
        <v/>
      </c>
      <c r="H2155" s="21" t="str">
        <f t="shared" si="629"/>
        <v/>
      </c>
      <c r="I2155" s="22" t="str">
        <f t="shared" si="630"/>
        <v/>
      </c>
      <c r="J2155" s="22" t="str">
        <f t="shared" si="640"/>
        <v/>
      </c>
      <c r="K2155" s="22" t="str">
        <f>IF(G2155&lt;&gt;"",IF(IFERROR(MATCH(TRUNC(G2155),ExcludeDateList,0),-1)&gt;-1,"",J2155),"")</f>
        <v/>
      </c>
      <c r="L2155" s="22" t="str">
        <f>IF(G2155&lt;&gt;"",IF(IFERROR(MATCH(TRUNC(G2155),ExcludeDateList,0),-1)&gt;-1,NA(),J2155),"")</f>
        <v/>
      </c>
      <c r="M2155" s="22" t="str">
        <f t="shared" si="641"/>
        <v/>
      </c>
      <c r="N2155" s="22" t="str">
        <f t="shared" si="631"/>
        <v/>
      </c>
      <c r="O2155" s="22" t="str">
        <f t="shared" si="642"/>
        <v/>
      </c>
      <c r="P2155" s="22" t="str">
        <f t="shared" si="632"/>
        <v/>
      </c>
      <c r="Q2155" s="22" t="str">
        <f t="shared" si="633"/>
        <v/>
      </c>
      <c r="R2155" s="22" t="str">
        <f t="shared" si="643"/>
        <v/>
      </c>
      <c r="S2155" s="22" t="str">
        <f t="shared" si="634"/>
        <v/>
      </c>
      <c r="T2155" s="22" t="str">
        <f t="shared" si="644"/>
        <v/>
      </c>
      <c r="U2155" s="22" t="str">
        <f t="shared" si="635"/>
        <v/>
      </c>
    </row>
    <row r="2156" spans="1:21" x14ac:dyDescent="0.25">
      <c r="A2156" s="21" t="str">
        <f>IF(INDEX('Predict Your Date Data (auto)'!A:A,ROW(A2156),1)&gt;0,INDEX('Predict Your Date Data (auto)'!A:A,ROW(A2156),1),"")</f>
        <v/>
      </c>
      <c r="B2156" s="21" t="str">
        <f>IF(A2156&lt;&gt;"",IF(IFERROR(MATCH(TRUNC(A2156),ExcludeDateList,0),-1)&gt;-1,"",TRUNC(A2156)),"")</f>
        <v/>
      </c>
      <c r="C2156" s="22" t="str">
        <f t="shared" si="636"/>
        <v/>
      </c>
      <c r="D2156" s="22" t="str">
        <f t="shared" si="637"/>
        <v/>
      </c>
      <c r="E2156" s="22" t="str">
        <f t="shared" si="638"/>
        <v/>
      </c>
      <c r="G2156" s="21" t="str">
        <f t="shared" si="639"/>
        <v/>
      </c>
      <c r="H2156" s="21" t="str">
        <f t="shared" si="629"/>
        <v/>
      </c>
      <c r="I2156" s="22" t="str">
        <f t="shared" si="630"/>
        <v/>
      </c>
      <c r="J2156" s="22" t="str">
        <f t="shared" si="640"/>
        <v/>
      </c>
      <c r="K2156" s="22" t="str">
        <f>IF(G2156&lt;&gt;"",IF(IFERROR(MATCH(TRUNC(G2156),ExcludeDateList,0),-1)&gt;-1,"",J2156),"")</f>
        <v/>
      </c>
      <c r="L2156" s="22" t="str">
        <f>IF(G2156&lt;&gt;"",IF(IFERROR(MATCH(TRUNC(G2156),ExcludeDateList,0),-1)&gt;-1,NA(),J2156),"")</f>
        <v/>
      </c>
      <c r="M2156" s="22" t="str">
        <f t="shared" si="641"/>
        <v/>
      </c>
      <c r="N2156" s="22" t="str">
        <f t="shared" si="631"/>
        <v/>
      </c>
      <c r="O2156" s="22" t="str">
        <f t="shared" si="642"/>
        <v/>
      </c>
      <c r="P2156" s="22" t="str">
        <f t="shared" si="632"/>
        <v/>
      </c>
      <c r="Q2156" s="22" t="str">
        <f t="shared" si="633"/>
        <v/>
      </c>
      <c r="R2156" s="22" t="str">
        <f t="shared" si="643"/>
        <v/>
      </c>
      <c r="S2156" s="22" t="str">
        <f t="shared" si="634"/>
        <v/>
      </c>
      <c r="T2156" s="22" t="str">
        <f t="shared" si="644"/>
        <v/>
      </c>
      <c r="U2156" s="22" t="str">
        <f t="shared" si="635"/>
        <v/>
      </c>
    </row>
    <row r="2157" spans="1:21" x14ac:dyDescent="0.25">
      <c r="A2157" s="21" t="str">
        <f>IF(INDEX('Predict Your Date Data (auto)'!A:A,ROW(A2157),1)&gt;0,INDEX('Predict Your Date Data (auto)'!A:A,ROW(A2157),1),"")</f>
        <v/>
      </c>
      <c r="B2157" s="21" t="str">
        <f>IF(A2157&lt;&gt;"",IF(IFERROR(MATCH(TRUNC(A2157),ExcludeDateList,0),-1)&gt;-1,"",TRUNC(A2157)),"")</f>
        <v/>
      </c>
      <c r="C2157" s="22" t="str">
        <f t="shared" si="636"/>
        <v/>
      </c>
      <c r="D2157" s="22" t="str">
        <f t="shared" si="637"/>
        <v/>
      </c>
      <c r="E2157" s="22" t="str">
        <f t="shared" si="638"/>
        <v/>
      </c>
      <c r="G2157" s="21" t="str">
        <f t="shared" si="639"/>
        <v/>
      </c>
      <c r="H2157" s="21" t="str">
        <f t="shared" si="629"/>
        <v/>
      </c>
      <c r="I2157" s="22" t="str">
        <f t="shared" si="630"/>
        <v/>
      </c>
      <c r="J2157" s="22" t="str">
        <f t="shared" si="640"/>
        <v/>
      </c>
      <c r="K2157" s="22" t="str">
        <f>IF(G2157&lt;&gt;"",IF(IFERROR(MATCH(TRUNC(G2157),ExcludeDateList,0),-1)&gt;-1,"",J2157),"")</f>
        <v/>
      </c>
      <c r="L2157" s="22" t="str">
        <f>IF(G2157&lt;&gt;"",IF(IFERROR(MATCH(TRUNC(G2157),ExcludeDateList,0),-1)&gt;-1,NA(),J2157),"")</f>
        <v/>
      </c>
      <c r="M2157" s="22" t="str">
        <f t="shared" si="641"/>
        <v/>
      </c>
      <c r="N2157" s="22" t="str">
        <f t="shared" si="631"/>
        <v/>
      </c>
      <c r="O2157" s="22" t="str">
        <f t="shared" si="642"/>
        <v/>
      </c>
      <c r="P2157" s="22" t="str">
        <f t="shared" si="632"/>
        <v/>
      </c>
      <c r="Q2157" s="22" t="str">
        <f t="shared" si="633"/>
        <v/>
      </c>
      <c r="R2157" s="22" t="str">
        <f t="shared" si="643"/>
        <v/>
      </c>
      <c r="S2157" s="22" t="str">
        <f t="shared" si="634"/>
        <v/>
      </c>
      <c r="T2157" s="22" t="str">
        <f t="shared" si="644"/>
        <v/>
      </c>
      <c r="U2157" s="22" t="str">
        <f t="shared" si="635"/>
        <v/>
      </c>
    </row>
    <row r="2158" spans="1:21" x14ac:dyDescent="0.25">
      <c r="A2158" s="21" t="str">
        <f>IF(INDEX('Predict Your Date Data (auto)'!A:A,ROW(A2158),1)&gt;0,INDEX('Predict Your Date Data (auto)'!A:A,ROW(A2158),1),"")</f>
        <v/>
      </c>
      <c r="B2158" s="21" t="str">
        <f>IF(A2158&lt;&gt;"",IF(IFERROR(MATCH(TRUNC(A2158),ExcludeDateList,0),-1)&gt;-1,"",TRUNC(A2158)),"")</f>
        <v/>
      </c>
      <c r="C2158" s="22" t="str">
        <f t="shared" si="636"/>
        <v/>
      </c>
      <c r="D2158" s="22" t="str">
        <f t="shared" si="637"/>
        <v/>
      </c>
      <c r="E2158" s="22" t="str">
        <f t="shared" si="638"/>
        <v/>
      </c>
      <c r="G2158" s="21" t="str">
        <f t="shared" si="639"/>
        <v/>
      </c>
      <c r="H2158" s="21" t="str">
        <f t="shared" si="629"/>
        <v/>
      </c>
      <c r="I2158" s="22" t="str">
        <f t="shared" si="630"/>
        <v/>
      </c>
      <c r="J2158" s="22" t="str">
        <f t="shared" si="640"/>
        <v/>
      </c>
      <c r="K2158" s="22" t="str">
        <f>IF(G2158&lt;&gt;"",IF(IFERROR(MATCH(TRUNC(G2158),ExcludeDateList,0),-1)&gt;-1,"",J2158),"")</f>
        <v/>
      </c>
      <c r="L2158" s="22" t="str">
        <f>IF(G2158&lt;&gt;"",IF(IFERROR(MATCH(TRUNC(G2158),ExcludeDateList,0),-1)&gt;-1,NA(),J2158),"")</f>
        <v/>
      </c>
      <c r="M2158" s="22" t="str">
        <f t="shared" si="641"/>
        <v/>
      </c>
      <c r="N2158" s="22" t="str">
        <f t="shared" si="631"/>
        <v/>
      </c>
      <c r="O2158" s="22" t="str">
        <f t="shared" si="642"/>
        <v/>
      </c>
      <c r="P2158" s="22" t="str">
        <f t="shared" si="632"/>
        <v/>
      </c>
      <c r="Q2158" s="22" t="str">
        <f t="shared" si="633"/>
        <v/>
      </c>
      <c r="R2158" s="22" t="str">
        <f t="shared" si="643"/>
        <v/>
      </c>
      <c r="S2158" s="22" t="str">
        <f t="shared" si="634"/>
        <v/>
      </c>
      <c r="T2158" s="22" t="str">
        <f t="shared" si="644"/>
        <v/>
      </c>
      <c r="U2158" s="22" t="str">
        <f t="shared" si="635"/>
        <v/>
      </c>
    </row>
    <row r="2159" spans="1:21" x14ac:dyDescent="0.25">
      <c r="A2159" s="21" t="str">
        <f>IF(INDEX('Predict Your Date Data (auto)'!A:A,ROW(A2159),1)&gt;0,INDEX('Predict Your Date Data (auto)'!A:A,ROW(A2159),1),"")</f>
        <v/>
      </c>
      <c r="B2159" s="21" t="str">
        <f>IF(A2159&lt;&gt;"",IF(IFERROR(MATCH(TRUNC(A2159),ExcludeDateList,0),-1)&gt;-1,"",TRUNC(A2159)),"")</f>
        <v/>
      </c>
      <c r="C2159" s="22" t="str">
        <f t="shared" si="636"/>
        <v/>
      </c>
      <c r="D2159" s="22" t="str">
        <f t="shared" si="637"/>
        <v/>
      </c>
      <c r="E2159" s="22" t="str">
        <f t="shared" si="638"/>
        <v/>
      </c>
      <c r="G2159" s="21" t="str">
        <f t="shared" si="639"/>
        <v/>
      </c>
      <c r="H2159" s="21" t="str">
        <f t="shared" si="629"/>
        <v/>
      </c>
      <c r="I2159" s="22" t="str">
        <f t="shared" si="630"/>
        <v/>
      </c>
      <c r="J2159" s="22" t="str">
        <f t="shared" si="640"/>
        <v/>
      </c>
      <c r="K2159" s="22" t="str">
        <f>IF(G2159&lt;&gt;"",IF(IFERROR(MATCH(TRUNC(G2159),ExcludeDateList,0),-1)&gt;-1,"",J2159),"")</f>
        <v/>
      </c>
      <c r="L2159" s="22" t="str">
        <f>IF(G2159&lt;&gt;"",IF(IFERROR(MATCH(TRUNC(G2159),ExcludeDateList,0),-1)&gt;-1,NA(),J2159),"")</f>
        <v/>
      </c>
      <c r="M2159" s="22" t="str">
        <f t="shared" si="641"/>
        <v/>
      </c>
      <c r="N2159" s="22" t="str">
        <f t="shared" si="631"/>
        <v/>
      </c>
      <c r="O2159" s="22" t="str">
        <f t="shared" si="642"/>
        <v/>
      </c>
      <c r="P2159" s="22" t="str">
        <f t="shared" si="632"/>
        <v/>
      </c>
      <c r="Q2159" s="22" t="str">
        <f t="shared" si="633"/>
        <v/>
      </c>
      <c r="R2159" s="22" t="str">
        <f t="shared" si="643"/>
        <v/>
      </c>
      <c r="S2159" s="22" t="str">
        <f t="shared" si="634"/>
        <v/>
      </c>
      <c r="T2159" s="22" t="str">
        <f t="shared" si="644"/>
        <v/>
      </c>
      <c r="U2159" s="22" t="str">
        <f t="shared" si="635"/>
        <v/>
      </c>
    </row>
    <row r="2160" spans="1:21" x14ac:dyDescent="0.25">
      <c r="A2160" s="21" t="str">
        <f>IF(INDEX('Predict Your Date Data (auto)'!A:A,ROW(A2160),1)&gt;0,INDEX('Predict Your Date Data (auto)'!A:A,ROW(A2160),1),"")</f>
        <v/>
      </c>
      <c r="B2160" s="21" t="str">
        <f>IF(A2160&lt;&gt;"",IF(IFERROR(MATCH(TRUNC(A2160),ExcludeDateList,0),-1)&gt;-1,"",TRUNC(A2160)),"")</f>
        <v/>
      </c>
      <c r="C2160" s="22" t="str">
        <f t="shared" si="636"/>
        <v/>
      </c>
      <c r="D2160" s="22" t="str">
        <f t="shared" si="637"/>
        <v/>
      </c>
      <c r="E2160" s="22" t="str">
        <f t="shared" si="638"/>
        <v/>
      </c>
      <c r="G2160" s="21" t="str">
        <f t="shared" si="639"/>
        <v/>
      </c>
      <c r="H2160" s="21" t="str">
        <f t="shared" si="629"/>
        <v/>
      </c>
      <c r="I2160" s="22" t="str">
        <f t="shared" si="630"/>
        <v/>
      </c>
      <c r="J2160" s="22" t="str">
        <f t="shared" si="640"/>
        <v/>
      </c>
      <c r="K2160" s="22" t="str">
        <f>IF(G2160&lt;&gt;"",IF(IFERROR(MATCH(TRUNC(G2160),ExcludeDateList,0),-1)&gt;-1,"",J2160),"")</f>
        <v/>
      </c>
      <c r="L2160" s="22" t="str">
        <f>IF(G2160&lt;&gt;"",IF(IFERROR(MATCH(TRUNC(G2160),ExcludeDateList,0),-1)&gt;-1,NA(),J2160),"")</f>
        <v/>
      </c>
      <c r="M2160" s="22" t="str">
        <f t="shared" si="641"/>
        <v/>
      </c>
      <c r="N2160" s="22" t="str">
        <f t="shared" si="631"/>
        <v/>
      </c>
      <c r="O2160" s="22" t="str">
        <f t="shared" si="642"/>
        <v/>
      </c>
      <c r="P2160" s="22" t="str">
        <f t="shared" si="632"/>
        <v/>
      </c>
      <c r="Q2160" s="22" t="str">
        <f t="shared" si="633"/>
        <v/>
      </c>
      <c r="R2160" s="22" t="str">
        <f t="shared" si="643"/>
        <v/>
      </c>
      <c r="S2160" s="22" t="str">
        <f t="shared" si="634"/>
        <v/>
      </c>
      <c r="T2160" s="22" t="str">
        <f t="shared" si="644"/>
        <v/>
      </c>
      <c r="U2160" s="22" t="str">
        <f t="shared" si="635"/>
        <v/>
      </c>
    </row>
    <row r="2161" spans="1:21" x14ac:dyDescent="0.25">
      <c r="A2161" s="21" t="str">
        <f>IF(INDEX('Predict Your Date Data (auto)'!A:A,ROW(A2161),1)&gt;0,INDEX('Predict Your Date Data (auto)'!A:A,ROW(A2161),1),"")</f>
        <v/>
      </c>
      <c r="B2161" s="21" t="str">
        <f>IF(A2161&lt;&gt;"",IF(IFERROR(MATCH(TRUNC(A2161),ExcludeDateList,0),-1)&gt;-1,"",TRUNC(A2161)),"")</f>
        <v/>
      </c>
      <c r="C2161" s="22" t="str">
        <f t="shared" si="636"/>
        <v/>
      </c>
      <c r="D2161" s="22" t="str">
        <f t="shared" si="637"/>
        <v/>
      </c>
      <c r="E2161" s="22" t="str">
        <f t="shared" si="638"/>
        <v/>
      </c>
      <c r="G2161" s="21" t="str">
        <f t="shared" si="639"/>
        <v/>
      </c>
      <c r="H2161" s="21" t="str">
        <f t="shared" si="629"/>
        <v/>
      </c>
      <c r="I2161" s="22" t="str">
        <f t="shared" si="630"/>
        <v/>
      </c>
      <c r="J2161" s="22" t="str">
        <f t="shared" si="640"/>
        <v/>
      </c>
      <c r="K2161" s="22" t="str">
        <f>IF(G2161&lt;&gt;"",IF(IFERROR(MATCH(TRUNC(G2161),ExcludeDateList,0),-1)&gt;-1,"",J2161),"")</f>
        <v/>
      </c>
      <c r="L2161" s="22" t="str">
        <f>IF(G2161&lt;&gt;"",IF(IFERROR(MATCH(TRUNC(G2161),ExcludeDateList,0),-1)&gt;-1,NA(),J2161),"")</f>
        <v/>
      </c>
      <c r="M2161" s="22" t="str">
        <f t="shared" si="641"/>
        <v/>
      </c>
      <c r="N2161" s="22" t="str">
        <f t="shared" si="631"/>
        <v/>
      </c>
      <c r="O2161" s="22" t="str">
        <f t="shared" si="642"/>
        <v/>
      </c>
      <c r="P2161" s="22" t="str">
        <f t="shared" si="632"/>
        <v/>
      </c>
      <c r="Q2161" s="22" t="str">
        <f t="shared" si="633"/>
        <v/>
      </c>
      <c r="R2161" s="22" t="str">
        <f t="shared" si="643"/>
        <v/>
      </c>
      <c r="S2161" s="22" t="str">
        <f t="shared" si="634"/>
        <v/>
      </c>
      <c r="T2161" s="22" t="str">
        <f t="shared" si="644"/>
        <v/>
      </c>
      <c r="U2161" s="22" t="str">
        <f t="shared" si="635"/>
        <v/>
      </c>
    </row>
    <row r="2162" spans="1:21" x14ac:dyDescent="0.25">
      <c r="A2162" s="21" t="str">
        <f>IF(INDEX('Predict Your Date Data (auto)'!A:A,ROW(A2162),1)&gt;0,INDEX('Predict Your Date Data (auto)'!A:A,ROW(A2162),1),"")</f>
        <v/>
      </c>
      <c r="B2162" s="21" t="str">
        <f>IF(A2162&lt;&gt;"",IF(IFERROR(MATCH(TRUNC(A2162),ExcludeDateList,0),-1)&gt;-1,"",TRUNC(A2162)),"")</f>
        <v/>
      </c>
      <c r="C2162" s="22" t="str">
        <f t="shared" si="636"/>
        <v/>
      </c>
      <c r="D2162" s="22" t="str">
        <f t="shared" si="637"/>
        <v/>
      </c>
      <c r="E2162" s="22" t="str">
        <f t="shared" si="638"/>
        <v/>
      </c>
      <c r="G2162" s="21" t="str">
        <f t="shared" si="639"/>
        <v/>
      </c>
      <c r="H2162" s="21" t="str">
        <f t="shared" si="629"/>
        <v/>
      </c>
      <c r="I2162" s="22" t="str">
        <f t="shared" si="630"/>
        <v/>
      </c>
      <c r="J2162" s="22" t="str">
        <f t="shared" si="640"/>
        <v/>
      </c>
      <c r="K2162" s="22" t="str">
        <f>IF(G2162&lt;&gt;"",IF(IFERROR(MATCH(TRUNC(G2162),ExcludeDateList,0),-1)&gt;-1,"",J2162),"")</f>
        <v/>
      </c>
      <c r="L2162" s="22" t="str">
        <f>IF(G2162&lt;&gt;"",IF(IFERROR(MATCH(TRUNC(G2162),ExcludeDateList,0),-1)&gt;-1,NA(),J2162),"")</f>
        <v/>
      </c>
      <c r="M2162" s="22" t="str">
        <f t="shared" si="641"/>
        <v/>
      </c>
      <c r="N2162" s="22" t="str">
        <f t="shared" si="631"/>
        <v/>
      </c>
      <c r="O2162" s="22" t="str">
        <f t="shared" si="642"/>
        <v/>
      </c>
      <c r="P2162" s="22" t="str">
        <f t="shared" si="632"/>
        <v/>
      </c>
      <c r="Q2162" s="22" t="str">
        <f t="shared" si="633"/>
        <v/>
      </c>
      <c r="R2162" s="22" t="str">
        <f t="shared" si="643"/>
        <v/>
      </c>
      <c r="S2162" s="22" t="str">
        <f t="shared" si="634"/>
        <v/>
      </c>
      <c r="T2162" s="22" t="str">
        <f t="shared" si="644"/>
        <v/>
      </c>
      <c r="U2162" s="22" t="str">
        <f t="shared" si="635"/>
        <v/>
      </c>
    </row>
    <row r="2163" spans="1:21" x14ac:dyDescent="0.25">
      <c r="A2163" s="21" t="str">
        <f>IF(INDEX('Predict Your Date Data (auto)'!A:A,ROW(A2163),1)&gt;0,INDEX('Predict Your Date Data (auto)'!A:A,ROW(A2163),1),"")</f>
        <v/>
      </c>
      <c r="B2163" s="21" t="str">
        <f>IF(A2163&lt;&gt;"",IF(IFERROR(MATCH(TRUNC(A2163),ExcludeDateList,0),-1)&gt;-1,"",TRUNC(A2163)),"")</f>
        <v/>
      </c>
      <c r="C2163" s="22" t="str">
        <f t="shared" si="636"/>
        <v/>
      </c>
      <c r="D2163" s="22" t="str">
        <f t="shared" si="637"/>
        <v/>
      </c>
      <c r="E2163" s="22" t="str">
        <f t="shared" si="638"/>
        <v/>
      </c>
      <c r="G2163" s="21" t="str">
        <f t="shared" si="639"/>
        <v/>
      </c>
      <c r="H2163" s="21" t="str">
        <f t="shared" si="629"/>
        <v/>
      </c>
      <c r="I2163" s="22" t="str">
        <f t="shared" si="630"/>
        <v/>
      </c>
      <c r="J2163" s="22" t="str">
        <f t="shared" si="640"/>
        <v/>
      </c>
      <c r="K2163" s="22" t="str">
        <f>IF(G2163&lt;&gt;"",IF(IFERROR(MATCH(TRUNC(G2163),ExcludeDateList,0),-1)&gt;-1,"",J2163),"")</f>
        <v/>
      </c>
      <c r="L2163" s="22" t="str">
        <f>IF(G2163&lt;&gt;"",IF(IFERROR(MATCH(TRUNC(G2163),ExcludeDateList,0),-1)&gt;-1,NA(),J2163),"")</f>
        <v/>
      </c>
      <c r="M2163" s="22" t="str">
        <f t="shared" si="641"/>
        <v/>
      </c>
      <c r="N2163" s="22" t="str">
        <f t="shared" si="631"/>
        <v/>
      </c>
      <c r="O2163" s="22" t="str">
        <f t="shared" si="642"/>
        <v/>
      </c>
      <c r="P2163" s="22" t="str">
        <f t="shared" si="632"/>
        <v/>
      </c>
      <c r="Q2163" s="22" t="str">
        <f t="shared" si="633"/>
        <v/>
      </c>
      <c r="R2163" s="22" t="str">
        <f t="shared" si="643"/>
        <v/>
      </c>
      <c r="S2163" s="22" t="str">
        <f t="shared" si="634"/>
        <v/>
      </c>
      <c r="T2163" s="22" t="str">
        <f t="shared" si="644"/>
        <v/>
      </c>
      <c r="U2163" s="22" t="str">
        <f t="shared" si="635"/>
        <v/>
      </c>
    </row>
    <row r="2164" spans="1:21" x14ac:dyDescent="0.25">
      <c r="A2164" s="21" t="str">
        <f>IF(INDEX('Predict Your Date Data (auto)'!A:A,ROW(A2164),1)&gt;0,INDEX('Predict Your Date Data (auto)'!A:A,ROW(A2164),1),"")</f>
        <v/>
      </c>
      <c r="B2164" s="21" t="str">
        <f>IF(A2164&lt;&gt;"",IF(IFERROR(MATCH(TRUNC(A2164),ExcludeDateList,0),-1)&gt;-1,"",TRUNC(A2164)),"")</f>
        <v/>
      </c>
      <c r="C2164" s="22" t="str">
        <f t="shared" si="636"/>
        <v/>
      </c>
      <c r="D2164" s="22" t="str">
        <f t="shared" si="637"/>
        <v/>
      </c>
      <c r="E2164" s="22" t="str">
        <f t="shared" si="638"/>
        <v/>
      </c>
      <c r="G2164" s="21" t="str">
        <f t="shared" si="639"/>
        <v/>
      </c>
      <c r="H2164" s="21" t="str">
        <f t="shared" si="629"/>
        <v/>
      </c>
      <c r="I2164" s="22" t="str">
        <f t="shared" si="630"/>
        <v/>
      </c>
      <c r="J2164" s="22" t="str">
        <f t="shared" si="640"/>
        <v/>
      </c>
      <c r="K2164" s="22" t="str">
        <f>IF(G2164&lt;&gt;"",IF(IFERROR(MATCH(TRUNC(G2164),ExcludeDateList,0),-1)&gt;-1,"",J2164),"")</f>
        <v/>
      </c>
      <c r="L2164" s="22" t="str">
        <f>IF(G2164&lt;&gt;"",IF(IFERROR(MATCH(TRUNC(G2164),ExcludeDateList,0),-1)&gt;-1,NA(),J2164),"")</f>
        <v/>
      </c>
      <c r="M2164" s="22" t="str">
        <f t="shared" si="641"/>
        <v/>
      </c>
      <c r="N2164" s="22" t="str">
        <f t="shared" si="631"/>
        <v/>
      </c>
      <c r="O2164" s="22" t="str">
        <f t="shared" si="642"/>
        <v/>
      </c>
      <c r="P2164" s="22" t="str">
        <f t="shared" si="632"/>
        <v/>
      </c>
      <c r="Q2164" s="22" t="str">
        <f t="shared" si="633"/>
        <v/>
      </c>
      <c r="R2164" s="22" t="str">
        <f t="shared" si="643"/>
        <v/>
      </c>
      <c r="S2164" s="22" t="str">
        <f t="shared" si="634"/>
        <v/>
      </c>
      <c r="T2164" s="22" t="str">
        <f t="shared" si="644"/>
        <v/>
      </c>
      <c r="U2164" s="22" t="str">
        <f t="shared" si="635"/>
        <v/>
      </c>
    </row>
    <row r="2165" spans="1:21" x14ac:dyDescent="0.25">
      <c r="A2165" s="21" t="str">
        <f>IF(INDEX('Predict Your Date Data (auto)'!A:A,ROW(A2165),1)&gt;0,INDEX('Predict Your Date Data (auto)'!A:A,ROW(A2165),1),"")</f>
        <v/>
      </c>
      <c r="B2165" s="21" t="str">
        <f>IF(A2165&lt;&gt;"",IF(IFERROR(MATCH(TRUNC(A2165),ExcludeDateList,0),-1)&gt;-1,"",TRUNC(A2165)),"")</f>
        <v/>
      </c>
      <c r="C2165" s="22" t="str">
        <f t="shared" si="636"/>
        <v/>
      </c>
      <c r="D2165" s="22" t="str">
        <f t="shared" si="637"/>
        <v/>
      </c>
      <c r="E2165" s="22" t="str">
        <f t="shared" si="638"/>
        <v/>
      </c>
      <c r="G2165" s="21" t="str">
        <f t="shared" si="639"/>
        <v/>
      </c>
      <c r="H2165" s="21" t="str">
        <f t="shared" si="629"/>
        <v/>
      </c>
      <c r="I2165" s="22" t="str">
        <f t="shared" si="630"/>
        <v/>
      </c>
      <c r="J2165" s="22" t="str">
        <f t="shared" si="640"/>
        <v/>
      </c>
      <c r="K2165" s="22" t="str">
        <f>IF(G2165&lt;&gt;"",IF(IFERROR(MATCH(TRUNC(G2165),ExcludeDateList,0),-1)&gt;-1,"",J2165),"")</f>
        <v/>
      </c>
      <c r="L2165" s="22" t="str">
        <f>IF(G2165&lt;&gt;"",IF(IFERROR(MATCH(TRUNC(G2165),ExcludeDateList,0),-1)&gt;-1,NA(),J2165),"")</f>
        <v/>
      </c>
      <c r="M2165" s="22" t="str">
        <f t="shared" si="641"/>
        <v/>
      </c>
      <c r="N2165" s="22" t="str">
        <f t="shared" si="631"/>
        <v/>
      </c>
      <c r="O2165" s="22" t="str">
        <f t="shared" si="642"/>
        <v/>
      </c>
      <c r="P2165" s="22" t="str">
        <f t="shared" si="632"/>
        <v/>
      </c>
      <c r="Q2165" s="22" t="str">
        <f t="shared" si="633"/>
        <v/>
      </c>
      <c r="R2165" s="22" t="str">
        <f t="shared" si="643"/>
        <v/>
      </c>
      <c r="S2165" s="22" t="str">
        <f t="shared" si="634"/>
        <v/>
      </c>
      <c r="T2165" s="22" t="str">
        <f t="shared" si="644"/>
        <v/>
      </c>
      <c r="U2165" s="22" t="str">
        <f t="shared" si="635"/>
        <v/>
      </c>
    </row>
    <row r="2166" spans="1:21" x14ac:dyDescent="0.25">
      <c r="A2166" s="21" t="str">
        <f>IF(INDEX('Predict Your Date Data (auto)'!A:A,ROW(A2166),1)&gt;0,INDEX('Predict Your Date Data (auto)'!A:A,ROW(A2166),1),"")</f>
        <v/>
      </c>
      <c r="B2166" s="21" t="str">
        <f>IF(A2166&lt;&gt;"",IF(IFERROR(MATCH(TRUNC(A2166),ExcludeDateList,0),-1)&gt;-1,"",TRUNC(A2166)),"")</f>
        <v/>
      </c>
      <c r="C2166" s="22" t="str">
        <f t="shared" si="636"/>
        <v/>
      </c>
      <c r="D2166" s="22" t="str">
        <f t="shared" si="637"/>
        <v/>
      </c>
      <c r="E2166" s="22" t="str">
        <f t="shared" si="638"/>
        <v/>
      </c>
      <c r="G2166" s="21" t="str">
        <f t="shared" si="639"/>
        <v/>
      </c>
      <c r="H2166" s="21" t="str">
        <f t="shared" si="629"/>
        <v/>
      </c>
      <c r="I2166" s="22" t="str">
        <f t="shared" si="630"/>
        <v/>
      </c>
      <c r="J2166" s="22" t="str">
        <f t="shared" si="640"/>
        <v/>
      </c>
      <c r="K2166" s="22" t="str">
        <f>IF(G2166&lt;&gt;"",IF(IFERROR(MATCH(TRUNC(G2166),ExcludeDateList,0),-1)&gt;-1,"",J2166),"")</f>
        <v/>
      </c>
      <c r="L2166" s="22" t="str">
        <f>IF(G2166&lt;&gt;"",IF(IFERROR(MATCH(TRUNC(G2166),ExcludeDateList,0),-1)&gt;-1,NA(),J2166),"")</f>
        <v/>
      </c>
      <c r="M2166" s="22" t="str">
        <f t="shared" si="641"/>
        <v/>
      </c>
      <c r="N2166" s="22" t="str">
        <f t="shared" si="631"/>
        <v/>
      </c>
      <c r="O2166" s="22" t="str">
        <f t="shared" si="642"/>
        <v/>
      </c>
      <c r="P2166" s="22" t="str">
        <f t="shared" si="632"/>
        <v/>
      </c>
      <c r="Q2166" s="22" t="str">
        <f t="shared" si="633"/>
        <v/>
      </c>
      <c r="R2166" s="22" t="str">
        <f t="shared" si="643"/>
        <v/>
      </c>
      <c r="S2166" s="22" t="str">
        <f t="shared" si="634"/>
        <v/>
      </c>
      <c r="T2166" s="22" t="str">
        <f t="shared" si="644"/>
        <v/>
      </c>
      <c r="U2166" s="22" t="str">
        <f t="shared" si="635"/>
        <v/>
      </c>
    </row>
    <row r="2167" spans="1:21" x14ac:dyDescent="0.25">
      <c r="A2167" s="21" t="str">
        <f>IF(INDEX('Predict Your Date Data (auto)'!A:A,ROW(A2167),1)&gt;0,INDEX('Predict Your Date Data (auto)'!A:A,ROW(A2167),1),"")</f>
        <v/>
      </c>
      <c r="B2167" s="21" t="str">
        <f>IF(A2167&lt;&gt;"",IF(IFERROR(MATCH(TRUNC(A2167),ExcludeDateList,0),-1)&gt;-1,"",TRUNC(A2167)),"")</f>
        <v/>
      </c>
      <c r="C2167" s="22" t="str">
        <f t="shared" si="636"/>
        <v/>
      </c>
      <c r="D2167" s="22" t="str">
        <f t="shared" si="637"/>
        <v/>
      </c>
      <c r="E2167" s="22" t="str">
        <f t="shared" si="638"/>
        <v/>
      </c>
      <c r="G2167" s="21" t="str">
        <f t="shared" si="639"/>
        <v/>
      </c>
      <c r="H2167" s="21" t="str">
        <f t="shared" si="629"/>
        <v/>
      </c>
      <c r="I2167" s="22" t="str">
        <f t="shared" si="630"/>
        <v/>
      </c>
      <c r="J2167" s="22" t="str">
        <f t="shared" si="640"/>
        <v/>
      </c>
      <c r="K2167" s="22" t="str">
        <f>IF(G2167&lt;&gt;"",IF(IFERROR(MATCH(TRUNC(G2167),ExcludeDateList,0),-1)&gt;-1,"",J2167),"")</f>
        <v/>
      </c>
      <c r="L2167" s="22" t="str">
        <f>IF(G2167&lt;&gt;"",IF(IFERROR(MATCH(TRUNC(G2167),ExcludeDateList,0),-1)&gt;-1,NA(),J2167),"")</f>
        <v/>
      </c>
      <c r="M2167" s="22" t="str">
        <f t="shared" si="641"/>
        <v/>
      </c>
      <c r="N2167" s="22" t="str">
        <f t="shared" si="631"/>
        <v/>
      </c>
      <c r="O2167" s="22" t="str">
        <f t="shared" si="642"/>
        <v/>
      </c>
      <c r="P2167" s="22" t="str">
        <f t="shared" si="632"/>
        <v/>
      </c>
      <c r="Q2167" s="22" t="str">
        <f t="shared" si="633"/>
        <v/>
      </c>
      <c r="R2167" s="22" t="str">
        <f t="shared" si="643"/>
        <v/>
      </c>
      <c r="S2167" s="22" t="str">
        <f t="shared" si="634"/>
        <v/>
      </c>
      <c r="T2167" s="22" t="str">
        <f t="shared" si="644"/>
        <v/>
      </c>
      <c r="U2167" s="22" t="str">
        <f t="shared" si="635"/>
        <v/>
      </c>
    </row>
    <row r="2168" spans="1:21" x14ac:dyDescent="0.25">
      <c r="A2168" s="21" t="str">
        <f>IF(INDEX('Predict Your Date Data (auto)'!A:A,ROW(A2168),1)&gt;0,INDEX('Predict Your Date Data (auto)'!A:A,ROW(A2168),1),"")</f>
        <v/>
      </c>
      <c r="B2168" s="21" t="str">
        <f>IF(A2168&lt;&gt;"",IF(IFERROR(MATCH(TRUNC(A2168),ExcludeDateList,0),-1)&gt;-1,"",TRUNC(A2168)),"")</f>
        <v/>
      </c>
      <c r="C2168" s="22" t="str">
        <f t="shared" si="636"/>
        <v/>
      </c>
      <c r="D2168" s="22" t="str">
        <f t="shared" si="637"/>
        <v/>
      </c>
      <c r="E2168" s="22" t="str">
        <f t="shared" si="638"/>
        <v/>
      </c>
      <c r="G2168" s="21" t="str">
        <f t="shared" si="639"/>
        <v/>
      </c>
      <c r="H2168" s="21" t="str">
        <f t="shared" si="629"/>
        <v/>
      </c>
      <c r="I2168" s="22" t="str">
        <f t="shared" si="630"/>
        <v/>
      </c>
      <c r="J2168" s="22" t="str">
        <f t="shared" si="640"/>
        <v/>
      </c>
      <c r="K2168" s="22" t="str">
        <f>IF(G2168&lt;&gt;"",IF(IFERROR(MATCH(TRUNC(G2168),ExcludeDateList,0),-1)&gt;-1,"",J2168),"")</f>
        <v/>
      </c>
      <c r="L2168" s="22" t="str">
        <f>IF(G2168&lt;&gt;"",IF(IFERROR(MATCH(TRUNC(G2168),ExcludeDateList,0),-1)&gt;-1,NA(),J2168),"")</f>
        <v/>
      </c>
      <c r="M2168" s="22" t="str">
        <f t="shared" si="641"/>
        <v/>
      </c>
      <c r="N2168" s="22" t="str">
        <f t="shared" si="631"/>
        <v/>
      </c>
      <c r="O2168" s="22" t="str">
        <f t="shared" si="642"/>
        <v/>
      </c>
      <c r="P2168" s="22" t="str">
        <f t="shared" si="632"/>
        <v/>
      </c>
      <c r="Q2168" s="22" t="str">
        <f t="shared" si="633"/>
        <v/>
      </c>
      <c r="R2168" s="22" t="str">
        <f t="shared" si="643"/>
        <v/>
      </c>
      <c r="S2168" s="22" t="str">
        <f t="shared" si="634"/>
        <v/>
      </c>
      <c r="T2168" s="22" t="str">
        <f t="shared" si="644"/>
        <v/>
      </c>
      <c r="U2168" s="22" t="str">
        <f t="shared" si="635"/>
        <v/>
      </c>
    </row>
    <row r="2169" spans="1:21" x14ac:dyDescent="0.25">
      <c r="A2169" s="21" t="str">
        <f>IF(INDEX('Predict Your Date Data (auto)'!A:A,ROW(A2169),1)&gt;0,INDEX('Predict Your Date Data (auto)'!A:A,ROW(A2169),1),"")</f>
        <v/>
      </c>
      <c r="B2169" s="21" t="str">
        <f>IF(A2169&lt;&gt;"",IF(IFERROR(MATCH(TRUNC(A2169),ExcludeDateList,0),-1)&gt;-1,"",TRUNC(A2169)),"")</f>
        <v/>
      </c>
      <c r="C2169" s="22" t="str">
        <f t="shared" si="636"/>
        <v/>
      </c>
      <c r="D2169" s="22" t="str">
        <f t="shared" si="637"/>
        <v/>
      </c>
      <c r="E2169" s="22" t="str">
        <f t="shared" si="638"/>
        <v/>
      </c>
      <c r="G2169" s="21" t="str">
        <f t="shared" si="639"/>
        <v/>
      </c>
      <c r="H2169" s="21" t="str">
        <f t="shared" si="629"/>
        <v/>
      </c>
      <c r="I2169" s="22" t="str">
        <f t="shared" si="630"/>
        <v/>
      </c>
      <c r="J2169" s="22" t="str">
        <f t="shared" si="640"/>
        <v/>
      </c>
      <c r="K2169" s="22" t="str">
        <f>IF(G2169&lt;&gt;"",IF(IFERROR(MATCH(TRUNC(G2169),ExcludeDateList,0),-1)&gt;-1,"",J2169),"")</f>
        <v/>
      </c>
      <c r="L2169" s="22" t="str">
        <f>IF(G2169&lt;&gt;"",IF(IFERROR(MATCH(TRUNC(G2169),ExcludeDateList,0),-1)&gt;-1,NA(),J2169),"")</f>
        <v/>
      </c>
      <c r="M2169" s="22" t="str">
        <f t="shared" si="641"/>
        <v/>
      </c>
      <c r="N2169" s="22" t="str">
        <f t="shared" si="631"/>
        <v/>
      </c>
      <c r="O2169" s="22" t="str">
        <f t="shared" si="642"/>
        <v/>
      </c>
      <c r="P2169" s="22" t="str">
        <f t="shared" si="632"/>
        <v/>
      </c>
      <c r="Q2169" s="22" t="str">
        <f t="shared" si="633"/>
        <v/>
      </c>
      <c r="R2169" s="22" t="str">
        <f t="shared" si="643"/>
        <v/>
      </c>
      <c r="S2169" s="22" t="str">
        <f t="shared" si="634"/>
        <v/>
      </c>
      <c r="T2169" s="22" t="str">
        <f t="shared" si="644"/>
        <v/>
      </c>
      <c r="U2169" s="22" t="str">
        <f t="shared" si="635"/>
        <v/>
      </c>
    </row>
    <row r="2170" spans="1:21" x14ac:dyDescent="0.25">
      <c r="A2170" s="21" t="str">
        <f>IF(INDEX('Predict Your Date Data (auto)'!A:A,ROW(A2170),1)&gt;0,INDEX('Predict Your Date Data (auto)'!A:A,ROW(A2170),1),"")</f>
        <v/>
      </c>
      <c r="B2170" s="21" t="str">
        <f>IF(A2170&lt;&gt;"",IF(IFERROR(MATCH(TRUNC(A2170),ExcludeDateList,0),-1)&gt;-1,"",TRUNC(A2170)),"")</f>
        <v/>
      </c>
      <c r="C2170" s="22" t="str">
        <f t="shared" si="636"/>
        <v/>
      </c>
      <c r="D2170" s="22" t="str">
        <f t="shared" si="637"/>
        <v/>
      </c>
      <c r="E2170" s="22" t="str">
        <f t="shared" si="638"/>
        <v/>
      </c>
      <c r="G2170" s="21" t="str">
        <f t="shared" si="639"/>
        <v/>
      </c>
      <c r="H2170" s="21" t="str">
        <f t="shared" si="629"/>
        <v/>
      </c>
      <c r="I2170" s="22" t="str">
        <f t="shared" si="630"/>
        <v/>
      </c>
      <c r="J2170" s="22" t="str">
        <f t="shared" si="640"/>
        <v/>
      </c>
      <c r="K2170" s="22" t="str">
        <f>IF(G2170&lt;&gt;"",IF(IFERROR(MATCH(TRUNC(G2170),ExcludeDateList,0),-1)&gt;-1,"",J2170),"")</f>
        <v/>
      </c>
      <c r="L2170" s="22" t="str">
        <f>IF(G2170&lt;&gt;"",IF(IFERROR(MATCH(TRUNC(G2170),ExcludeDateList,0),-1)&gt;-1,NA(),J2170),"")</f>
        <v/>
      </c>
      <c r="M2170" s="22" t="str">
        <f t="shared" si="641"/>
        <v/>
      </c>
      <c r="N2170" s="22" t="str">
        <f t="shared" si="631"/>
        <v/>
      </c>
      <c r="O2170" s="22" t="str">
        <f t="shared" si="642"/>
        <v/>
      </c>
      <c r="P2170" s="22" t="str">
        <f t="shared" si="632"/>
        <v/>
      </c>
      <c r="Q2170" s="22" t="str">
        <f t="shared" si="633"/>
        <v/>
      </c>
      <c r="R2170" s="22" t="str">
        <f t="shared" si="643"/>
        <v/>
      </c>
      <c r="S2170" s="22" t="str">
        <f t="shared" si="634"/>
        <v/>
      </c>
      <c r="T2170" s="22" t="str">
        <f t="shared" si="644"/>
        <v/>
      </c>
      <c r="U2170" s="22" t="str">
        <f t="shared" si="635"/>
        <v/>
      </c>
    </row>
    <row r="2171" spans="1:21" x14ac:dyDescent="0.25">
      <c r="A2171" s="21" t="str">
        <f>IF(INDEX('Predict Your Date Data (auto)'!A:A,ROW(A2171),1)&gt;0,INDEX('Predict Your Date Data (auto)'!A:A,ROW(A2171),1),"")</f>
        <v/>
      </c>
      <c r="B2171" s="21" t="str">
        <f>IF(A2171&lt;&gt;"",IF(IFERROR(MATCH(TRUNC(A2171),ExcludeDateList,0),-1)&gt;-1,"",TRUNC(A2171)),"")</f>
        <v/>
      </c>
      <c r="C2171" s="22" t="str">
        <f t="shared" si="636"/>
        <v/>
      </c>
      <c r="D2171" s="22" t="str">
        <f t="shared" si="637"/>
        <v/>
      </c>
      <c r="E2171" s="22" t="str">
        <f t="shared" si="638"/>
        <v/>
      </c>
      <c r="G2171" s="21" t="str">
        <f t="shared" si="639"/>
        <v/>
      </c>
      <c r="H2171" s="21" t="str">
        <f t="shared" si="629"/>
        <v/>
      </c>
      <c r="I2171" s="22" t="str">
        <f t="shared" si="630"/>
        <v/>
      </c>
      <c r="J2171" s="22" t="str">
        <f t="shared" si="640"/>
        <v/>
      </c>
      <c r="K2171" s="22" t="str">
        <f>IF(G2171&lt;&gt;"",IF(IFERROR(MATCH(TRUNC(G2171),ExcludeDateList,0),-1)&gt;-1,"",J2171),"")</f>
        <v/>
      </c>
      <c r="L2171" s="22" t="str">
        <f>IF(G2171&lt;&gt;"",IF(IFERROR(MATCH(TRUNC(G2171),ExcludeDateList,0),-1)&gt;-1,NA(),J2171),"")</f>
        <v/>
      </c>
      <c r="M2171" s="22" t="str">
        <f t="shared" si="641"/>
        <v/>
      </c>
      <c r="N2171" s="22" t="str">
        <f t="shared" si="631"/>
        <v/>
      </c>
      <c r="O2171" s="22" t="str">
        <f t="shared" si="642"/>
        <v/>
      </c>
      <c r="P2171" s="22" t="str">
        <f t="shared" si="632"/>
        <v/>
      </c>
      <c r="Q2171" s="22" t="str">
        <f t="shared" si="633"/>
        <v/>
      </c>
      <c r="R2171" s="22" t="str">
        <f t="shared" si="643"/>
        <v/>
      </c>
      <c r="S2171" s="22" t="str">
        <f t="shared" si="634"/>
        <v/>
      </c>
      <c r="T2171" s="22" t="str">
        <f t="shared" si="644"/>
        <v/>
      </c>
      <c r="U2171" s="22" t="str">
        <f t="shared" si="635"/>
        <v/>
      </c>
    </row>
    <row r="2172" spans="1:21" x14ac:dyDescent="0.25">
      <c r="A2172" s="21" t="str">
        <f>IF(INDEX('Predict Your Date Data (auto)'!A:A,ROW(A2172),1)&gt;0,INDEX('Predict Your Date Data (auto)'!A:A,ROW(A2172),1),"")</f>
        <v/>
      </c>
      <c r="B2172" s="21" t="str">
        <f>IF(A2172&lt;&gt;"",IF(IFERROR(MATCH(TRUNC(A2172),ExcludeDateList,0),-1)&gt;-1,"",TRUNC(A2172)),"")</f>
        <v/>
      </c>
      <c r="C2172" s="22" t="str">
        <f t="shared" si="636"/>
        <v/>
      </c>
      <c r="D2172" s="22" t="str">
        <f t="shared" si="637"/>
        <v/>
      </c>
      <c r="E2172" s="22" t="str">
        <f t="shared" si="638"/>
        <v/>
      </c>
      <c r="G2172" s="21" t="str">
        <f t="shared" si="639"/>
        <v/>
      </c>
      <c r="H2172" s="21" t="str">
        <f t="shared" si="629"/>
        <v/>
      </c>
      <c r="I2172" s="22" t="str">
        <f t="shared" si="630"/>
        <v/>
      </c>
      <c r="J2172" s="22" t="str">
        <f t="shared" si="640"/>
        <v/>
      </c>
      <c r="K2172" s="22" t="str">
        <f>IF(G2172&lt;&gt;"",IF(IFERROR(MATCH(TRUNC(G2172),ExcludeDateList,0),-1)&gt;-1,"",J2172),"")</f>
        <v/>
      </c>
      <c r="L2172" s="22" t="str">
        <f>IF(G2172&lt;&gt;"",IF(IFERROR(MATCH(TRUNC(G2172),ExcludeDateList,0),-1)&gt;-1,NA(),J2172),"")</f>
        <v/>
      </c>
      <c r="M2172" s="22" t="str">
        <f t="shared" si="641"/>
        <v/>
      </c>
      <c r="N2172" s="22" t="str">
        <f t="shared" si="631"/>
        <v/>
      </c>
      <c r="O2172" s="22" t="str">
        <f t="shared" si="642"/>
        <v/>
      </c>
      <c r="P2172" s="22" t="str">
        <f t="shared" si="632"/>
        <v/>
      </c>
      <c r="Q2172" s="22" t="str">
        <f t="shared" si="633"/>
        <v/>
      </c>
      <c r="R2172" s="22" t="str">
        <f t="shared" si="643"/>
        <v/>
      </c>
      <c r="S2172" s="22" t="str">
        <f t="shared" si="634"/>
        <v/>
      </c>
      <c r="T2172" s="22" t="str">
        <f t="shared" si="644"/>
        <v/>
      </c>
      <c r="U2172" s="22" t="str">
        <f t="shared" si="635"/>
        <v/>
      </c>
    </row>
    <row r="2173" spans="1:21" x14ac:dyDescent="0.25">
      <c r="A2173" s="21" t="str">
        <f>IF(INDEX('Predict Your Date Data (auto)'!A:A,ROW(A2173),1)&gt;0,INDEX('Predict Your Date Data (auto)'!A:A,ROW(A2173),1),"")</f>
        <v/>
      </c>
      <c r="B2173" s="21" t="str">
        <f>IF(A2173&lt;&gt;"",IF(IFERROR(MATCH(TRUNC(A2173),ExcludeDateList,0),-1)&gt;-1,"",TRUNC(A2173)),"")</f>
        <v/>
      </c>
      <c r="C2173" s="22" t="str">
        <f t="shared" si="636"/>
        <v/>
      </c>
      <c r="D2173" s="22" t="str">
        <f t="shared" si="637"/>
        <v/>
      </c>
      <c r="E2173" s="22" t="str">
        <f t="shared" si="638"/>
        <v/>
      </c>
      <c r="G2173" s="21" t="str">
        <f t="shared" si="639"/>
        <v/>
      </c>
      <c r="H2173" s="21" t="str">
        <f t="shared" si="629"/>
        <v/>
      </c>
      <c r="I2173" s="22" t="str">
        <f t="shared" si="630"/>
        <v/>
      </c>
      <c r="J2173" s="22" t="str">
        <f t="shared" si="640"/>
        <v/>
      </c>
      <c r="K2173" s="22" t="str">
        <f>IF(G2173&lt;&gt;"",IF(IFERROR(MATCH(TRUNC(G2173),ExcludeDateList,0),-1)&gt;-1,"",J2173),"")</f>
        <v/>
      </c>
      <c r="L2173" s="22" t="str">
        <f>IF(G2173&lt;&gt;"",IF(IFERROR(MATCH(TRUNC(G2173),ExcludeDateList,0),-1)&gt;-1,NA(),J2173),"")</f>
        <v/>
      </c>
      <c r="M2173" s="22" t="str">
        <f t="shared" si="641"/>
        <v/>
      </c>
      <c r="N2173" s="22" t="str">
        <f t="shared" si="631"/>
        <v/>
      </c>
      <c r="O2173" s="22" t="str">
        <f t="shared" si="642"/>
        <v/>
      </c>
      <c r="P2173" s="22" t="str">
        <f t="shared" si="632"/>
        <v/>
      </c>
      <c r="Q2173" s="22" t="str">
        <f t="shared" si="633"/>
        <v/>
      </c>
      <c r="R2173" s="22" t="str">
        <f t="shared" si="643"/>
        <v/>
      </c>
      <c r="S2173" s="22" t="str">
        <f t="shared" si="634"/>
        <v/>
      </c>
      <c r="T2173" s="22" t="str">
        <f t="shared" si="644"/>
        <v/>
      </c>
      <c r="U2173" s="22" t="str">
        <f t="shared" si="635"/>
        <v/>
      </c>
    </row>
    <row r="2174" spans="1:21" x14ac:dyDescent="0.25">
      <c r="A2174" s="21" t="str">
        <f>IF(INDEX('Predict Your Date Data (auto)'!A:A,ROW(A2174),1)&gt;0,INDEX('Predict Your Date Data (auto)'!A:A,ROW(A2174),1),"")</f>
        <v/>
      </c>
      <c r="B2174" s="21" t="str">
        <f>IF(A2174&lt;&gt;"",IF(IFERROR(MATCH(TRUNC(A2174),ExcludeDateList,0),-1)&gt;-1,"",TRUNC(A2174)),"")</f>
        <v/>
      </c>
      <c r="C2174" s="22" t="str">
        <f t="shared" si="636"/>
        <v/>
      </c>
      <c r="D2174" s="22" t="str">
        <f t="shared" si="637"/>
        <v/>
      </c>
      <c r="E2174" s="22" t="str">
        <f t="shared" si="638"/>
        <v/>
      </c>
      <c r="G2174" s="21" t="str">
        <f t="shared" si="639"/>
        <v/>
      </c>
      <c r="H2174" s="21" t="str">
        <f t="shared" si="629"/>
        <v/>
      </c>
      <c r="I2174" s="22" t="str">
        <f t="shared" si="630"/>
        <v/>
      </c>
      <c r="J2174" s="22" t="str">
        <f t="shared" si="640"/>
        <v/>
      </c>
      <c r="K2174" s="22" t="str">
        <f>IF(G2174&lt;&gt;"",IF(IFERROR(MATCH(TRUNC(G2174),ExcludeDateList,0),-1)&gt;-1,"",J2174),"")</f>
        <v/>
      </c>
      <c r="L2174" s="22" t="str">
        <f>IF(G2174&lt;&gt;"",IF(IFERROR(MATCH(TRUNC(G2174),ExcludeDateList,0),-1)&gt;-1,NA(),J2174),"")</f>
        <v/>
      </c>
      <c r="M2174" s="22" t="str">
        <f t="shared" si="641"/>
        <v/>
      </c>
      <c r="N2174" s="22" t="str">
        <f t="shared" si="631"/>
        <v/>
      </c>
      <c r="O2174" s="22" t="str">
        <f t="shared" si="642"/>
        <v/>
      </c>
      <c r="P2174" s="22" t="str">
        <f t="shared" si="632"/>
        <v/>
      </c>
      <c r="Q2174" s="22" t="str">
        <f t="shared" si="633"/>
        <v/>
      </c>
      <c r="R2174" s="22" t="str">
        <f t="shared" si="643"/>
        <v/>
      </c>
      <c r="S2174" s="22" t="str">
        <f t="shared" si="634"/>
        <v/>
      </c>
      <c r="T2174" s="22" t="str">
        <f t="shared" si="644"/>
        <v/>
      </c>
      <c r="U2174" s="22" t="str">
        <f t="shared" si="635"/>
        <v/>
      </c>
    </row>
    <row r="2175" spans="1:21" x14ac:dyDescent="0.25">
      <c r="A2175" s="21" t="str">
        <f>IF(INDEX('Predict Your Date Data (auto)'!A:A,ROW(A2175),1)&gt;0,INDEX('Predict Your Date Data (auto)'!A:A,ROW(A2175),1),"")</f>
        <v/>
      </c>
      <c r="B2175" s="21" t="str">
        <f>IF(A2175&lt;&gt;"",IF(IFERROR(MATCH(TRUNC(A2175),ExcludeDateList,0),-1)&gt;-1,"",TRUNC(A2175)),"")</f>
        <v/>
      </c>
      <c r="C2175" s="22" t="str">
        <f t="shared" si="636"/>
        <v/>
      </c>
      <c r="D2175" s="22" t="str">
        <f t="shared" si="637"/>
        <v/>
      </c>
      <c r="E2175" s="22" t="str">
        <f t="shared" si="638"/>
        <v/>
      </c>
      <c r="G2175" s="21" t="str">
        <f t="shared" si="639"/>
        <v/>
      </c>
      <c r="H2175" s="21" t="str">
        <f t="shared" si="629"/>
        <v/>
      </c>
      <c r="I2175" s="22" t="str">
        <f t="shared" si="630"/>
        <v/>
      </c>
      <c r="J2175" s="22" t="str">
        <f t="shared" si="640"/>
        <v/>
      </c>
      <c r="K2175" s="22" t="str">
        <f>IF(G2175&lt;&gt;"",IF(IFERROR(MATCH(TRUNC(G2175),ExcludeDateList,0),-1)&gt;-1,"",J2175),"")</f>
        <v/>
      </c>
      <c r="L2175" s="22" t="str">
        <f>IF(G2175&lt;&gt;"",IF(IFERROR(MATCH(TRUNC(G2175),ExcludeDateList,0),-1)&gt;-1,NA(),J2175),"")</f>
        <v/>
      </c>
      <c r="M2175" s="22" t="str">
        <f t="shared" si="641"/>
        <v/>
      </c>
      <c r="N2175" s="22" t="str">
        <f t="shared" si="631"/>
        <v/>
      </c>
      <c r="O2175" s="22" t="str">
        <f t="shared" si="642"/>
        <v/>
      </c>
      <c r="P2175" s="22" t="str">
        <f t="shared" si="632"/>
        <v/>
      </c>
      <c r="Q2175" s="22" t="str">
        <f t="shared" si="633"/>
        <v/>
      </c>
      <c r="R2175" s="22" t="str">
        <f t="shared" si="643"/>
        <v/>
      </c>
      <c r="S2175" s="22" t="str">
        <f t="shared" si="634"/>
        <v/>
      </c>
      <c r="T2175" s="22" t="str">
        <f t="shared" si="644"/>
        <v/>
      </c>
      <c r="U2175" s="22" t="str">
        <f t="shared" si="635"/>
        <v/>
      </c>
    </row>
    <row r="2176" spans="1:21" x14ac:dyDescent="0.25">
      <c r="A2176" s="21" t="str">
        <f>IF(INDEX('Predict Your Date Data (auto)'!A:A,ROW(A2176),1)&gt;0,INDEX('Predict Your Date Data (auto)'!A:A,ROW(A2176),1),"")</f>
        <v/>
      </c>
      <c r="B2176" s="21" t="str">
        <f>IF(A2176&lt;&gt;"",IF(IFERROR(MATCH(TRUNC(A2176),ExcludeDateList,0),-1)&gt;-1,"",TRUNC(A2176)),"")</f>
        <v/>
      </c>
      <c r="C2176" s="22" t="str">
        <f t="shared" si="636"/>
        <v/>
      </c>
      <c r="D2176" s="22" t="str">
        <f t="shared" si="637"/>
        <v/>
      </c>
      <c r="E2176" s="22" t="str">
        <f t="shared" si="638"/>
        <v/>
      </c>
      <c r="G2176" s="21" t="str">
        <f t="shared" si="639"/>
        <v/>
      </c>
      <c r="H2176" s="21" t="str">
        <f t="shared" si="629"/>
        <v/>
      </c>
      <c r="I2176" s="22" t="str">
        <f t="shared" si="630"/>
        <v/>
      </c>
      <c r="J2176" s="22" t="str">
        <f t="shared" si="640"/>
        <v/>
      </c>
      <c r="K2176" s="22" t="str">
        <f>IF(G2176&lt;&gt;"",IF(IFERROR(MATCH(TRUNC(G2176),ExcludeDateList,0),-1)&gt;-1,"",J2176),"")</f>
        <v/>
      </c>
      <c r="L2176" s="22" t="str">
        <f>IF(G2176&lt;&gt;"",IF(IFERROR(MATCH(TRUNC(G2176),ExcludeDateList,0),-1)&gt;-1,NA(),J2176),"")</f>
        <v/>
      </c>
      <c r="M2176" s="22" t="str">
        <f t="shared" si="641"/>
        <v/>
      </c>
      <c r="N2176" s="22" t="str">
        <f t="shared" si="631"/>
        <v/>
      </c>
      <c r="O2176" s="22" t="str">
        <f t="shared" si="642"/>
        <v/>
      </c>
      <c r="P2176" s="22" t="str">
        <f t="shared" si="632"/>
        <v/>
      </c>
      <c r="Q2176" s="22" t="str">
        <f t="shared" si="633"/>
        <v/>
      </c>
      <c r="R2176" s="22" t="str">
        <f t="shared" si="643"/>
        <v/>
      </c>
      <c r="S2176" s="22" t="str">
        <f t="shared" si="634"/>
        <v/>
      </c>
      <c r="T2176" s="22" t="str">
        <f t="shared" si="644"/>
        <v/>
      </c>
      <c r="U2176" s="22" t="str">
        <f t="shared" si="635"/>
        <v/>
      </c>
    </row>
    <row r="2177" spans="1:21" x14ac:dyDescent="0.25">
      <c r="A2177" s="21" t="str">
        <f>IF(INDEX('Predict Your Date Data (auto)'!A:A,ROW(A2177),1)&gt;0,INDEX('Predict Your Date Data (auto)'!A:A,ROW(A2177),1),"")</f>
        <v/>
      </c>
      <c r="B2177" s="21" t="str">
        <f>IF(A2177&lt;&gt;"",IF(IFERROR(MATCH(TRUNC(A2177),ExcludeDateList,0),-1)&gt;-1,"",TRUNC(A2177)),"")</f>
        <v/>
      </c>
      <c r="C2177" s="22" t="str">
        <f t="shared" si="636"/>
        <v/>
      </c>
      <c r="D2177" s="22" t="str">
        <f t="shared" si="637"/>
        <v/>
      </c>
      <c r="E2177" s="22" t="str">
        <f t="shared" si="638"/>
        <v/>
      </c>
      <c r="G2177" s="21" t="str">
        <f t="shared" si="639"/>
        <v/>
      </c>
      <c r="H2177" s="21" t="str">
        <f t="shared" si="629"/>
        <v/>
      </c>
      <c r="I2177" s="22" t="str">
        <f t="shared" si="630"/>
        <v/>
      </c>
      <c r="J2177" s="22" t="str">
        <f t="shared" si="640"/>
        <v/>
      </c>
      <c r="K2177" s="22" t="str">
        <f>IF(G2177&lt;&gt;"",IF(IFERROR(MATCH(TRUNC(G2177),ExcludeDateList,0),-1)&gt;-1,"",J2177),"")</f>
        <v/>
      </c>
      <c r="L2177" s="22" t="str">
        <f>IF(G2177&lt;&gt;"",IF(IFERROR(MATCH(TRUNC(G2177),ExcludeDateList,0),-1)&gt;-1,NA(),J2177),"")</f>
        <v/>
      </c>
      <c r="M2177" s="22" t="str">
        <f t="shared" si="641"/>
        <v/>
      </c>
      <c r="N2177" s="22" t="str">
        <f t="shared" si="631"/>
        <v/>
      </c>
      <c r="O2177" s="22" t="str">
        <f t="shared" si="642"/>
        <v/>
      </c>
      <c r="P2177" s="22" t="str">
        <f t="shared" si="632"/>
        <v/>
      </c>
      <c r="Q2177" s="22" t="str">
        <f t="shared" si="633"/>
        <v/>
      </c>
      <c r="R2177" s="22" t="str">
        <f t="shared" si="643"/>
        <v/>
      </c>
      <c r="S2177" s="22" t="str">
        <f t="shared" si="634"/>
        <v/>
      </c>
      <c r="T2177" s="22" t="str">
        <f t="shared" si="644"/>
        <v/>
      </c>
      <c r="U2177" s="22" t="str">
        <f t="shared" si="635"/>
        <v/>
      </c>
    </row>
    <row r="2178" spans="1:21" x14ac:dyDescent="0.25">
      <c r="A2178" s="21" t="str">
        <f>IF(INDEX('Predict Your Date Data (auto)'!A:A,ROW(A2178),1)&gt;0,INDEX('Predict Your Date Data (auto)'!A:A,ROW(A2178),1),"")</f>
        <v/>
      </c>
      <c r="B2178" s="21" t="str">
        <f>IF(A2178&lt;&gt;"",IF(IFERROR(MATCH(TRUNC(A2178),ExcludeDateList,0),-1)&gt;-1,"",TRUNC(A2178)),"")</f>
        <v/>
      </c>
      <c r="C2178" s="22" t="str">
        <f t="shared" si="636"/>
        <v/>
      </c>
      <c r="D2178" s="22" t="str">
        <f t="shared" si="637"/>
        <v/>
      </c>
      <c r="E2178" s="22" t="str">
        <f t="shared" si="638"/>
        <v/>
      </c>
      <c r="G2178" s="21" t="str">
        <f t="shared" si="639"/>
        <v/>
      </c>
      <c r="H2178" s="21" t="str">
        <f t="shared" ref="H2178:H2241" si="645">IF(G2178&lt;&gt;"",IF(WEEKDAY(G2178)=2,"Week " &amp; TEXT(G2178,AxisDateFormat),""),"")</f>
        <v/>
      </c>
      <c r="I2178" s="22" t="str">
        <f t="shared" ref="I2178:I2241" si="646">IF(G2178&lt;&gt;"", TEXT(WEEKDAY(G2178), DayFormat),"")</f>
        <v/>
      </c>
      <c r="J2178" s="22" t="str">
        <f t="shared" si="640"/>
        <v/>
      </c>
      <c r="K2178" s="22" t="str">
        <f>IF(G2178&lt;&gt;"",IF(IFERROR(MATCH(TRUNC(G2178),ExcludeDateList,0),-1)&gt;-1,"",J2178),"")</f>
        <v/>
      </c>
      <c r="L2178" s="22" t="str">
        <f>IF(G2178&lt;&gt;"",IF(IFERROR(MATCH(TRUNC(G2178),ExcludeDateList,0),-1)&gt;-1,NA(),J2178),"")</f>
        <v/>
      </c>
      <c r="M2178" s="22" t="str">
        <f t="shared" si="641"/>
        <v/>
      </c>
      <c r="N2178" s="22" t="str">
        <f t="shared" ref="N2178:N2241" si="647">IF(G2178&lt;&gt;"",M2178*$X$10+$X$9,"")</f>
        <v/>
      </c>
      <c r="O2178" s="22" t="str">
        <f t="shared" si="642"/>
        <v/>
      </c>
      <c r="P2178" s="22" t="str">
        <f t="shared" ref="P2178:P2241" si="648">IF(G2178&lt;&gt;"",VLOOKUP(I2178,$W$2:$Y$6,3,FALSE),"")</f>
        <v/>
      </c>
      <c r="Q2178" s="22" t="str">
        <f t="shared" ref="Q2178:Q2241" si="649">IF(G2178&lt;&gt;"",N2178*P2178,"")</f>
        <v/>
      </c>
      <c r="R2178" s="22" t="str">
        <f t="shared" si="643"/>
        <v/>
      </c>
      <c r="S2178" s="22" t="str">
        <f t="shared" ref="S2178:S2241" si="650">IF(G2178&lt;&gt;"",IF(P2178&gt;1,ROUNDUP(Q2178,RoundDecimalPlaces),ROUNDDOWN(Q2178,RoundDecimalPlaces)),"")</f>
        <v/>
      </c>
      <c r="T2178" s="22" t="str">
        <f t="shared" si="644"/>
        <v/>
      </c>
      <c r="U2178" s="22" t="str">
        <f t="shared" ref="U2178:U2241" si="651">IF(T2178&lt;&gt;"",IF(T2178&gt;AVERAGE(T:T)*SignificantErrorMultiplier,J2178,NA()),"")</f>
        <v/>
      </c>
    </row>
    <row r="2179" spans="1:21" x14ac:dyDescent="0.25">
      <c r="A2179" s="21" t="str">
        <f>IF(INDEX('Predict Your Date Data (auto)'!A:A,ROW(A2179),1)&gt;0,INDEX('Predict Your Date Data (auto)'!A:A,ROW(A2179),1),"")</f>
        <v/>
      </c>
      <c r="B2179" s="21" t="str">
        <f>IF(A2179&lt;&gt;"",IF(IFERROR(MATCH(TRUNC(A2179),ExcludeDateList,0),-1)&gt;-1,"",TRUNC(A2179)),"")</f>
        <v/>
      </c>
      <c r="C2179" s="22" t="str">
        <f t="shared" ref="C2179:C2242" si="652">IF(B2179&lt;&gt;"",YEAR(B2179),"")</f>
        <v/>
      </c>
      <c r="D2179" s="22" t="str">
        <f t="shared" ref="D2179:D2242" si="653">IF(B2179&lt;&gt;"",MONTH(B2179),"")</f>
        <v/>
      </c>
      <c r="E2179" s="22" t="str">
        <f t="shared" ref="E2179:E2242" si="654">IF(B2179&lt;&gt;"","Week " &amp; ROUNDUP(DAY(B2179)/7,0),"")</f>
        <v/>
      </c>
      <c r="G2179" s="21" t="str">
        <f t="shared" ref="G2179:G2242" si="655">IF(G2178&lt;MAX(A:A)+NumberOfFutureWeeks*7,  IF(WEEKDAY( G2178+1)=1, G2178+2, IF(WEEKDAY(G2178+1)=7, G2178+ 3, G2178+1)), "")</f>
        <v/>
      </c>
      <c r="H2179" s="21" t="str">
        <f t="shared" si="645"/>
        <v/>
      </c>
      <c r="I2179" s="22" t="str">
        <f t="shared" si="646"/>
        <v/>
      </c>
      <c r="J2179" s="22" t="str">
        <f t="shared" ref="J2179:J2242" si="656">IF(AND(G2179&lt;&gt;"",G2179&lt;=MAX(B:B) ),COUNTIF(B:B,TRUNC(G2179)),"")</f>
        <v/>
      </c>
      <c r="K2179" s="22" t="str">
        <f>IF(G2179&lt;&gt;"",IF(IFERROR(MATCH(TRUNC(G2179),ExcludeDateList,0),-1)&gt;-1,"",J2179),"")</f>
        <v/>
      </c>
      <c r="L2179" s="22" t="str">
        <f>IF(G2179&lt;&gt;"",IF(IFERROR(MATCH(TRUNC(G2179),ExcludeDateList,0),-1)&gt;-1,NA(),J2179),"")</f>
        <v/>
      </c>
      <c r="M2179" s="22" t="str">
        <f t="shared" ref="M2179:M2242" si="657">IF(G2179&lt;&gt;"",M2178+1,"")</f>
        <v/>
      </c>
      <c r="N2179" s="22" t="str">
        <f t="shared" si="647"/>
        <v/>
      </c>
      <c r="O2179" s="22" t="str">
        <f t="shared" ref="O2179:O2242" si="658">IF(K2179&lt;&gt;"",ABS(K2179-N2179),"")</f>
        <v/>
      </c>
      <c r="P2179" s="22" t="str">
        <f t="shared" si="648"/>
        <v/>
      </c>
      <c r="Q2179" s="22" t="str">
        <f t="shared" si="649"/>
        <v/>
      </c>
      <c r="R2179" s="22" t="str">
        <f t="shared" ref="R2179:R2242" si="659">IF(K2179&lt;&gt;"",ABS(J2179-Q2179),"")</f>
        <v/>
      </c>
      <c r="S2179" s="22" t="str">
        <f t="shared" si="650"/>
        <v/>
      </c>
      <c r="T2179" s="22" t="str">
        <f t="shared" ref="T2179:T2242" si="660">IF(K2179&lt;&gt;"",ABS(K2179-S2179),"")</f>
        <v/>
      </c>
      <c r="U2179" s="22" t="str">
        <f t="shared" si="651"/>
        <v/>
      </c>
    </row>
    <row r="2180" spans="1:21" x14ac:dyDescent="0.25">
      <c r="A2180" s="21" t="str">
        <f>IF(INDEX('Predict Your Date Data (auto)'!A:A,ROW(A2180),1)&gt;0,INDEX('Predict Your Date Data (auto)'!A:A,ROW(A2180),1),"")</f>
        <v/>
      </c>
      <c r="B2180" s="21" t="str">
        <f>IF(A2180&lt;&gt;"",IF(IFERROR(MATCH(TRUNC(A2180),ExcludeDateList,0),-1)&gt;-1,"",TRUNC(A2180)),"")</f>
        <v/>
      </c>
      <c r="C2180" s="22" t="str">
        <f t="shared" si="652"/>
        <v/>
      </c>
      <c r="D2180" s="22" t="str">
        <f t="shared" si="653"/>
        <v/>
      </c>
      <c r="E2180" s="22" t="str">
        <f t="shared" si="654"/>
        <v/>
      </c>
      <c r="G2180" s="21" t="str">
        <f t="shared" si="655"/>
        <v/>
      </c>
      <c r="H2180" s="21" t="str">
        <f t="shared" si="645"/>
        <v/>
      </c>
      <c r="I2180" s="22" t="str">
        <f t="shared" si="646"/>
        <v/>
      </c>
      <c r="J2180" s="22" t="str">
        <f t="shared" si="656"/>
        <v/>
      </c>
      <c r="K2180" s="22" t="str">
        <f>IF(G2180&lt;&gt;"",IF(IFERROR(MATCH(TRUNC(G2180),ExcludeDateList,0),-1)&gt;-1,"",J2180),"")</f>
        <v/>
      </c>
      <c r="L2180" s="22" t="str">
        <f>IF(G2180&lt;&gt;"",IF(IFERROR(MATCH(TRUNC(G2180),ExcludeDateList,0),-1)&gt;-1,NA(),J2180),"")</f>
        <v/>
      </c>
      <c r="M2180" s="22" t="str">
        <f t="shared" si="657"/>
        <v/>
      </c>
      <c r="N2180" s="22" t="str">
        <f t="shared" si="647"/>
        <v/>
      </c>
      <c r="O2180" s="22" t="str">
        <f t="shared" si="658"/>
        <v/>
      </c>
      <c r="P2180" s="22" t="str">
        <f t="shared" si="648"/>
        <v/>
      </c>
      <c r="Q2180" s="22" t="str">
        <f t="shared" si="649"/>
        <v/>
      </c>
      <c r="R2180" s="22" t="str">
        <f t="shared" si="659"/>
        <v/>
      </c>
      <c r="S2180" s="22" t="str">
        <f t="shared" si="650"/>
        <v/>
      </c>
      <c r="T2180" s="22" t="str">
        <f t="shared" si="660"/>
        <v/>
      </c>
      <c r="U2180" s="22" t="str">
        <f t="shared" si="651"/>
        <v/>
      </c>
    </row>
    <row r="2181" spans="1:21" x14ac:dyDescent="0.25">
      <c r="A2181" s="21" t="str">
        <f>IF(INDEX('Predict Your Date Data (auto)'!A:A,ROW(A2181),1)&gt;0,INDEX('Predict Your Date Data (auto)'!A:A,ROW(A2181),1),"")</f>
        <v/>
      </c>
      <c r="B2181" s="21" t="str">
        <f>IF(A2181&lt;&gt;"",IF(IFERROR(MATCH(TRUNC(A2181),ExcludeDateList,0),-1)&gt;-1,"",TRUNC(A2181)),"")</f>
        <v/>
      </c>
      <c r="C2181" s="22" t="str">
        <f t="shared" si="652"/>
        <v/>
      </c>
      <c r="D2181" s="22" t="str">
        <f t="shared" si="653"/>
        <v/>
      </c>
      <c r="E2181" s="22" t="str">
        <f t="shared" si="654"/>
        <v/>
      </c>
      <c r="G2181" s="21" t="str">
        <f t="shared" si="655"/>
        <v/>
      </c>
      <c r="H2181" s="21" t="str">
        <f t="shared" si="645"/>
        <v/>
      </c>
      <c r="I2181" s="22" t="str">
        <f t="shared" si="646"/>
        <v/>
      </c>
      <c r="J2181" s="22" t="str">
        <f t="shared" si="656"/>
        <v/>
      </c>
      <c r="K2181" s="22" t="str">
        <f>IF(G2181&lt;&gt;"",IF(IFERROR(MATCH(TRUNC(G2181),ExcludeDateList,0),-1)&gt;-1,"",J2181),"")</f>
        <v/>
      </c>
      <c r="L2181" s="22" t="str">
        <f>IF(G2181&lt;&gt;"",IF(IFERROR(MATCH(TRUNC(G2181),ExcludeDateList,0),-1)&gt;-1,NA(),J2181),"")</f>
        <v/>
      </c>
      <c r="M2181" s="22" t="str">
        <f t="shared" si="657"/>
        <v/>
      </c>
      <c r="N2181" s="22" t="str">
        <f t="shared" si="647"/>
        <v/>
      </c>
      <c r="O2181" s="22" t="str">
        <f t="shared" si="658"/>
        <v/>
      </c>
      <c r="P2181" s="22" t="str">
        <f t="shared" si="648"/>
        <v/>
      </c>
      <c r="Q2181" s="22" t="str">
        <f t="shared" si="649"/>
        <v/>
      </c>
      <c r="R2181" s="22" t="str">
        <f t="shared" si="659"/>
        <v/>
      </c>
      <c r="S2181" s="22" t="str">
        <f t="shared" si="650"/>
        <v/>
      </c>
      <c r="T2181" s="22" t="str">
        <f t="shared" si="660"/>
        <v/>
      </c>
      <c r="U2181" s="22" t="str">
        <f t="shared" si="651"/>
        <v/>
      </c>
    </row>
    <row r="2182" spans="1:21" x14ac:dyDescent="0.25">
      <c r="A2182" s="21" t="str">
        <f>IF(INDEX('Predict Your Date Data (auto)'!A:A,ROW(A2182),1)&gt;0,INDEX('Predict Your Date Data (auto)'!A:A,ROW(A2182),1),"")</f>
        <v/>
      </c>
      <c r="B2182" s="21" t="str">
        <f>IF(A2182&lt;&gt;"",IF(IFERROR(MATCH(TRUNC(A2182),ExcludeDateList,0),-1)&gt;-1,"",TRUNC(A2182)),"")</f>
        <v/>
      </c>
      <c r="C2182" s="22" t="str">
        <f t="shared" si="652"/>
        <v/>
      </c>
      <c r="D2182" s="22" t="str">
        <f t="shared" si="653"/>
        <v/>
      </c>
      <c r="E2182" s="22" t="str">
        <f t="shared" si="654"/>
        <v/>
      </c>
      <c r="G2182" s="21" t="str">
        <f t="shared" si="655"/>
        <v/>
      </c>
      <c r="H2182" s="21" t="str">
        <f t="shared" si="645"/>
        <v/>
      </c>
      <c r="I2182" s="22" t="str">
        <f t="shared" si="646"/>
        <v/>
      </c>
      <c r="J2182" s="22" t="str">
        <f t="shared" si="656"/>
        <v/>
      </c>
      <c r="K2182" s="22" t="str">
        <f>IF(G2182&lt;&gt;"",IF(IFERROR(MATCH(TRUNC(G2182),ExcludeDateList,0),-1)&gt;-1,"",J2182),"")</f>
        <v/>
      </c>
      <c r="L2182" s="22" t="str">
        <f>IF(G2182&lt;&gt;"",IF(IFERROR(MATCH(TRUNC(G2182),ExcludeDateList,0),-1)&gt;-1,NA(),J2182),"")</f>
        <v/>
      </c>
      <c r="M2182" s="22" t="str">
        <f t="shared" si="657"/>
        <v/>
      </c>
      <c r="N2182" s="22" t="str">
        <f t="shared" si="647"/>
        <v/>
      </c>
      <c r="O2182" s="22" t="str">
        <f t="shared" si="658"/>
        <v/>
      </c>
      <c r="P2182" s="22" t="str">
        <f t="shared" si="648"/>
        <v/>
      </c>
      <c r="Q2182" s="22" t="str">
        <f t="shared" si="649"/>
        <v/>
      </c>
      <c r="R2182" s="22" t="str">
        <f t="shared" si="659"/>
        <v/>
      </c>
      <c r="S2182" s="22" t="str">
        <f t="shared" si="650"/>
        <v/>
      </c>
      <c r="T2182" s="22" t="str">
        <f t="shared" si="660"/>
        <v/>
      </c>
      <c r="U2182" s="22" t="str">
        <f t="shared" si="651"/>
        <v/>
      </c>
    </row>
    <row r="2183" spans="1:21" x14ac:dyDescent="0.25">
      <c r="A2183" s="21" t="str">
        <f>IF(INDEX('Predict Your Date Data (auto)'!A:A,ROW(A2183),1)&gt;0,INDEX('Predict Your Date Data (auto)'!A:A,ROW(A2183),1),"")</f>
        <v/>
      </c>
      <c r="B2183" s="21" t="str">
        <f>IF(A2183&lt;&gt;"",IF(IFERROR(MATCH(TRUNC(A2183),ExcludeDateList,0),-1)&gt;-1,"",TRUNC(A2183)),"")</f>
        <v/>
      </c>
      <c r="C2183" s="22" t="str">
        <f t="shared" si="652"/>
        <v/>
      </c>
      <c r="D2183" s="22" t="str">
        <f t="shared" si="653"/>
        <v/>
      </c>
      <c r="E2183" s="22" t="str">
        <f t="shared" si="654"/>
        <v/>
      </c>
      <c r="G2183" s="21" t="str">
        <f t="shared" si="655"/>
        <v/>
      </c>
      <c r="H2183" s="21" t="str">
        <f t="shared" si="645"/>
        <v/>
      </c>
      <c r="I2183" s="22" t="str">
        <f t="shared" si="646"/>
        <v/>
      </c>
      <c r="J2183" s="22" t="str">
        <f t="shared" si="656"/>
        <v/>
      </c>
      <c r="K2183" s="22" t="str">
        <f>IF(G2183&lt;&gt;"",IF(IFERROR(MATCH(TRUNC(G2183),ExcludeDateList,0),-1)&gt;-1,"",J2183),"")</f>
        <v/>
      </c>
      <c r="L2183" s="22" t="str">
        <f>IF(G2183&lt;&gt;"",IF(IFERROR(MATCH(TRUNC(G2183),ExcludeDateList,0),-1)&gt;-1,NA(),J2183),"")</f>
        <v/>
      </c>
      <c r="M2183" s="22" t="str">
        <f t="shared" si="657"/>
        <v/>
      </c>
      <c r="N2183" s="22" t="str">
        <f t="shared" si="647"/>
        <v/>
      </c>
      <c r="O2183" s="22" t="str">
        <f t="shared" si="658"/>
        <v/>
      </c>
      <c r="P2183" s="22" t="str">
        <f t="shared" si="648"/>
        <v/>
      </c>
      <c r="Q2183" s="22" t="str">
        <f t="shared" si="649"/>
        <v/>
      </c>
      <c r="R2183" s="22" t="str">
        <f t="shared" si="659"/>
        <v/>
      </c>
      <c r="S2183" s="22" t="str">
        <f t="shared" si="650"/>
        <v/>
      </c>
      <c r="T2183" s="22" t="str">
        <f t="shared" si="660"/>
        <v/>
      </c>
      <c r="U2183" s="22" t="str">
        <f t="shared" si="651"/>
        <v/>
      </c>
    </row>
    <row r="2184" spans="1:21" x14ac:dyDescent="0.25">
      <c r="A2184" s="21" t="str">
        <f>IF(INDEX('Predict Your Date Data (auto)'!A:A,ROW(A2184),1)&gt;0,INDEX('Predict Your Date Data (auto)'!A:A,ROW(A2184),1),"")</f>
        <v/>
      </c>
      <c r="B2184" s="21" t="str">
        <f>IF(A2184&lt;&gt;"",IF(IFERROR(MATCH(TRUNC(A2184),ExcludeDateList,0),-1)&gt;-1,"",TRUNC(A2184)),"")</f>
        <v/>
      </c>
      <c r="C2184" s="22" t="str">
        <f t="shared" si="652"/>
        <v/>
      </c>
      <c r="D2184" s="22" t="str">
        <f t="shared" si="653"/>
        <v/>
      </c>
      <c r="E2184" s="22" t="str">
        <f t="shared" si="654"/>
        <v/>
      </c>
      <c r="G2184" s="21" t="str">
        <f t="shared" si="655"/>
        <v/>
      </c>
      <c r="H2184" s="21" t="str">
        <f t="shared" si="645"/>
        <v/>
      </c>
      <c r="I2184" s="22" t="str">
        <f t="shared" si="646"/>
        <v/>
      </c>
      <c r="J2184" s="22" t="str">
        <f t="shared" si="656"/>
        <v/>
      </c>
      <c r="K2184" s="22" t="str">
        <f>IF(G2184&lt;&gt;"",IF(IFERROR(MATCH(TRUNC(G2184),ExcludeDateList,0),-1)&gt;-1,"",J2184),"")</f>
        <v/>
      </c>
      <c r="L2184" s="22" t="str">
        <f>IF(G2184&lt;&gt;"",IF(IFERROR(MATCH(TRUNC(G2184),ExcludeDateList,0),-1)&gt;-1,NA(),J2184),"")</f>
        <v/>
      </c>
      <c r="M2184" s="22" t="str">
        <f t="shared" si="657"/>
        <v/>
      </c>
      <c r="N2184" s="22" t="str">
        <f t="shared" si="647"/>
        <v/>
      </c>
      <c r="O2184" s="22" t="str">
        <f t="shared" si="658"/>
        <v/>
      </c>
      <c r="P2184" s="22" t="str">
        <f t="shared" si="648"/>
        <v/>
      </c>
      <c r="Q2184" s="22" t="str">
        <f t="shared" si="649"/>
        <v/>
      </c>
      <c r="R2184" s="22" t="str">
        <f t="shared" si="659"/>
        <v/>
      </c>
      <c r="S2184" s="22" t="str">
        <f t="shared" si="650"/>
        <v/>
      </c>
      <c r="T2184" s="22" t="str">
        <f t="shared" si="660"/>
        <v/>
      </c>
      <c r="U2184" s="22" t="str">
        <f t="shared" si="651"/>
        <v/>
      </c>
    </row>
    <row r="2185" spans="1:21" x14ac:dyDescent="0.25">
      <c r="A2185" s="21" t="str">
        <f>IF(INDEX('Predict Your Date Data (auto)'!A:A,ROW(A2185),1)&gt;0,INDEX('Predict Your Date Data (auto)'!A:A,ROW(A2185),1),"")</f>
        <v/>
      </c>
      <c r="B2185" s="21" t="str">
        <f>IF(A2185&lt;&gt;"",IF(IFERROR(MATCH(TRUNC(A2185),ExcludeDateList,0),-1)&gt;-1,"",TRUNC(A2185)),"")</f>
        <v/>
      </c>
      <c r="C2185" s="22" t="str">
        <f t="shared" si="652"/>
        <v/>
      </c>
      <c r="D2185" s="22" t="str">
        <f t="shared" si="653"/>
        <v/>
      </c>
      <c r="E2185" s="22" t="str">
        <f t="shared" si="654"/>
        <v/>
      </c>
      <c r="G2185" s="21" t="str">
        <f t="shared" si="655"/>
        <v/>
      </c>
      <c r="H2185" s="21" t="str">
        <f t="shared" si="645"/>
        <v/>
      </c>
      <c r="I2185" s="22" t="str">
        <f t="shared" si="646"/>
        <v/>
      </c>
      <c r="J2185" s="22" t="str">
        <f t="shared" si="656"/>
        <v/>
      </c>
      <c r="K2185" s="22" t="str">
        <f>IF(G2185&lt;&gt;"",IF(IFERROR(MATCH(TRUNC(G2185),ExcludeDateList,0),-1)&gt;-1,"",J2185),"")</f>
        <v/>
      </c>
      <c r="L2185" s="22" t="str">
        <f>IF(G2185&lt;&gt;"",IF(IFERROR(MATCH(TRUNC(G2185),ExcludeDateList,0),-1)&gt;-1,NA(),J2185),"")</f>
        <v/>
      </c>
      <c r="M2185" s="22" t="str">
        <f t="shared" si="657"/>
        <v/>
      </c>
      <c r="N2185" s="22" t="str">
        <f t="shared" si="647"/>
        <v/>
      </c>
      <c r="O2185" s="22" t="str">
        <f t="shared" si="658"/>
        <v/>
      </c>
      <c r="P2185" s="22" t="str">
        <f t="shared" si="648"/>
        <v/>
      </c>
      <c r="Q2185" s="22" t="str">
        <f t="shared" si="649"/>
        <v/>
      </c>
      <c r="R2185" s="22" t="str">
        <f t="shared" si="659"/>
        <v/>
      </c>
      <c r="S2185" s="22" t="str">
        <f t="shared" si="650"/>
        <v/>
      </c>
      <c r="T2185" s="22" t="str">
        <f t="shared" si="660"/>
        <v/>
      </c>
      <c r="U2185" s="22" t="str">
        <f t="shared" si="651"/>
        <v/>
      </c>
    </row>
    <row r="2186" spans="1:21" x14ac:dyDescent="0.25">
      <c r="A2186" s="21" t="str">
        <f>IF(INDEX('Predict Your Date Data (auto)'!A:A,ROW(A2186),1)&gt;0,INDEX('Predict Your Date Data (auto)'!A:A,ROW(A2186),1),"")</f>
        <v/>
      </c>
      <c r="B2186" s="21" t="str">
        <f>IF(A2186&lt;&gt;"",IF(IFERROR(MATCH(TRUNC(A2186),ExcludeDateList,0),-1)&gt;-1,"",TRUNC(A2186)),"")</f>
        <v/>
      </c>
      <c r="C2186" s="22" t="str">
        <f t="shared" si="652"/>
        <v/>
      </c>
      <c r="D2186" s="22" t="str">
        <f t="shared" si="653"/>
        <v/>
      </c>
      <c r="E2186" s="22" t="str">
        <f t="shared" si="654"/>
        <v/>
      </c>
      <c r="G2186" s="21" t="str">
        <f t="shared" si="655"/>
        <v/>
      </c>
      <c r="H2186" s="21" t="str">
        <f t="shared" si="645"/>
        <v/>
      </c>
      <c r="I2186" s="22" t="str">
        <f t="shared" si="646"/>
        <v/>
      </c>
      <c r="J2186" s="22" t="str">
        <f t="shared" si="656"/>
        <v/>
      </c>
      <c r="K2186" s="22" t="str">
        <f>IF(G2186&lt;&gt;"",IF(IFERROR(MATCH(TRUNC(G2186),ExcludeDateList,0),-1)&gt;-1,"",J2186),"")</f>
        <v/>
      </c>
      <c r="L2186" s="22" t="str">
        <f>IF(G2186&lt;&gt;"",IF(IFERROR(MATCH(TRUNC(G2186),ExcludeDateList,0),-1)&gt;-1,NA(),J2186),"")</f>
        <v/>
      </c>
      <c r="M2186" s="22" t="str">
        <f t="shared" si="657"/>
        <v/>
      </c>
      <c r="N2186" s="22" t="str">
        <f t="shared" si="647"/>
        <v/>
      </c>
      <c r="O2186" s="22" t="str">
        <f t="shared" si="658"/>
        <v/>
      </c>
      <c r="P2186" s="22" t="str">
        <f t="shared" si="648"/>
        <v/>
      </c>
      <c r="Q2186" s="22" t="str">
        <f t="shared" si="649"/>
        <v/>
      </c>
      <c r="R2186" s="22" t="str">
        <f t="shared" si="659"/>
        <v/>
      </c>
      <c r="S2186" s="22" t="str">
        <f t="shared" si="650"/>
        <v/>
      </c>
      <c r="T2186" s="22" t="str">
        <f t="shared" si="660"/>
        <v/>
      </c>
      <c r="U2186" s="22" t="str">
        <f t="shared" si="651"/>
        <v/>
      </c>
    </row>
    <row r="2187" spans="1:21" x14ac:dyDescent="0.25">
      <c r="A2187" s="21" t="str">
        <f>IF(INDEX('Predict Your Date Data (auto)'!A:A,ROW(A2187),1)&gt;0,INDEX('Predict Your Date Data (auto)'!A:A,ROW(A2187),1),"")</f>
        <v/>
      </c>
      <c r="B2187" s="21" t="str">
        <f>IF(A2187&lt;&gt;"",IF(IFERROR(MATCH(TRUNC(A2187),ExcludeDateList,0),-1)&gt;-1,"",TRUNC(A2187)),"")</f>
        <v/>
      </c>
      <c r="C2187" s="22" t="str">
        <f t="shared" si="652"/>
        <v/>
      </c>
      <c r="D2187" s="22" t="str">
        <f t="shared" si="653"/>
        <v/>
      </c>
      <c r="E2187" s="22" t="str">
        <f t="shared" si="654"/>
        <v/>
      </c>
      <c r="G2187" s="21" t="str">
        <f t="shared" si="655"/>
        <v/>
      </c>
      <c r="H2187" s="21" t="str">
        <f t="shared" si="645"/>
        <v/>
      </c>
      <c r="I2187" s="22" t="str">
        <f t="shared" si="646"/>
        <v/>
      </c>
      <c r="J2187" s="22" t="str">
        <f t="shared" si="656"/>
        <v/>
      </c>
      <c r="K2187" s="22" t="str">
        <f>IF(G2187&lt;&gt;"",IF(IFERROR(MATCH(TRUNC(G2187),ExcludeDateList,0),-1)&gt;-1,"",J2187),"")</f>
        <v/>
      </c>
      <c r="L2187" s="22" t="str">
        <f>IF(G2187&lt;&gt;"",IF(IFERROR(MATCH(TRUNC(G2187),ExcludeDateList,0),-1)&gt;-1,NA(),J2187),"")</f>
        <v/>
      </c>
      <c r="M2187" s="22" t="str">
        <f t="shared" si="657"/>
        <v/>
      </c>
      <c r="N2187" s="22" t="str">
        <f t="shared" si="647"/>
        <v/>
      </c>
      <c r="O2187" s="22" t="str">
        <f t="shared" si="658"/>
        <v/>
      </c>
      <c r="P2187" s="22" t="str">
        <f t="shared" si="648"/>
        <v/>
      </c>
      <c r="Q2187" s="22" t="str">
        <f t="shared" si="649"/>
        <v/>
      </c>
      <c r="R2187" s="22" t="str">
        <f t="shared" si="659"/>
        <v/>
      </c>
      <c r="S2187" s="22" t="str">
        <f t="shared" si="650"/>
        <v/>
      </c>
      <c r="T2187" s="22" t="str">
        <f t="shared" si="660"/>
        <v/>
      </c>
      <c r="U2187" s="22" t="str">
        <f t="shared" si="651"/>
        <v/>
      </c>
    </row>
    <row r="2188" spans="1:21" x14ac:dyDescent="0.25">
      <c r="A2188" s="21" t="str">
        <f>IF(INDEX('Predict Your Date Data (auto)'!A:A,ROW(A2188),1)&gt;0,INDEX('Predict Your Date Data (auto)'!A:A,ROW(A2188),1),"")</f>
        <v/>
      </c>
      <c r="B2188" s="21" t="str">
        <f>IF(A2188&lt;&gt;"",IF(IFERROR(MATCH(TRUNC(A2188),ExcludeDateList,0),-1)&gt;-1,"",TRUNC(A2188)),"")</f>
        <v/>
      </c>
      <c r="C2188" s="22" t="str">
        <f t="shared" si="652"/>
        <v/>
      </c>
      <c r="D2188" s="22" t="str">
        <f t="shared" si="653"/>
        <v/>
      </c>
      <c r="E2188" s="22" t="str">
        <f t="shared" si="654"/>
        <v/>
      </c>
      <c r="G2188" s="21" t="str">
        <f t="shared" si="655"/>
        <v/>
      </c>
      <c r="H2188" s="21" t="str">
        <f t="shared" si="645"/>
        <v/>
      </c>
      <c r="I2188" s="22" t="str">
        <f t="shared" si="646"/>
        <v/>
      </c>
      <c r="J2188" s="22" t="str">
        <f t="shared" si="656"/>
        <v/>
      </c>
      <c r="K2188" s="22" t="str">
        <f>IF(G2188&lt;&gt;"",IF(IFERROR(MATCH(TRUNC(G2188),ExcludeDateList,0),-1)&gt;-1,"",J2188),"")</f>
        <v/>
      </c>
      <c r="L2188" s="22" t="str">
        <f>IF(G2188&lt;&gt;"",IF(IFERROR(MATCH(TRUNC(G2188),ExcludeDateList,0),-1)&gt;-1,NA(),J2188),"")</f>
        <v/>
      </c>
      <c r="M2188" s="22" t="str">
        <f t="shared" si="657"/>
        <v/>
      </c>
      <c r="N2188" s="22" t="str">
        <f t="shared" si="647"/>
        <v/>
      </c>
      <c r="O2188" s="22" t="str">
        <f t="shared" si="658"/>
        <v/>
      </c>
      <c r="P2188" s="22" t="str">
        <f t="shared" si="648"/>
        <v/>
      </c>
      <c r="Q2188" s="22" t="str">
        <f t="shared" si="649"/>
        <v/>
      </c>
      <c r="R2188" s="22" t="str">
        <f t="shared" si="659"/>
        <v/>
      </c>
      <c r="S2188" s="22" t="str">
        <f t="shared" si="650"/>
        <v/>
      </c>
      <c r="T2188" s="22" t="str">
        <f t="shared" si="660"/>
        <v/>
      </c>
      <c r="U2188" s="22" t="str">
        <f t="shared" si="651"/>
        <v/>
      </c>
    </row>
    <row r="2189" spans="1:21" x14ac:dyDescent="0.25">
      <c r="A2189" s="21" t="str">
        <f>IF(INDEX('Predict Your Date Data (auto)'!A:A,ROW(A2189),1)&gt;0,INDEX('Predict Your Date Data (auto)'!A:A,ROW(A2189),1),"")</f>
        <v/>
      </c>
      <c r="B2189" s="21" t="str">
        <f>IF(A2189&lt;&gt;"",IF(IFERROR(MATCH(TRUNC(A2189),ExcludeDateList,0),-1)&gt;-1,"",TRUNC(A2189)),"")</f>
        <v/>
      </c>
      <c r="C2189" s="22" t="str">
        <f t="shared" si="652"/>
        <v/>
      </c>
      <c r="D2189" s="22" t="str">
        <f t="shared" si="653"/>
        <v/>
      </c>
      <c r="E2189" s="22" t="str">
        <f t="shared" si="654"/>
        <v/>
      </c>
      <c r="G2189" s="21" t="str">
        <f t="shared" si="655"/>
        <v/>
      </c>
      <c r="H2189" s="21" t="str">
        <f t="shared" si="645"/>
        <v/>
      </c>
      <c r="I2189" s="22" t="str">
        <f t="shared" si="646"/>
        <v/>
      </c>
      <c r="J2189" s="22" t="str">
        <f t="shared" si="656"/>
        <v/>
      </c>
      <c r="K2189" s="22" t="str">
        <f>IF(G2189&lt;&gt;"",IF(IFERROR(MATCH(TRUNC(G2189),ExcludeDateList,0),-1)&gt;-1,"",J2189),"")</f>
        <v/>
      </c>
      <c r="L2189" s="22" t="str">
        <f>IF(G2189&lt;&gt;"",IF(IFERROR(MATCH(TRUNC(G2189),ExcludeDateList,0),-1)&gt;-1,NA(),J2189),"")</f>
        <v/>
      </c>
      <c r="M2189" s="22" t="str">
        <f t="shared" si="657"/>
        <v/>
      </c>
      <c r="N2189" s="22" t="str">
        <f t="shared" si="647"/>
        <v/>
      </c>
      <c r="O2189" s="22" t="str">
        <f t="shared" si="658"/>
        <v/>
      </c>
      <c r="P2189" s="22" t="str">
        <f t="shared" si="648"/>
        <v/>
      </c>
      <c r="Q2189" s="22" t="str">
        <f t="shared" si="649"/>
        <v/>
      </c>
      <c r="R2189" s="22" t="str">
        <f t="shared" si="659"/>
        <v/>
      </c>
      <c r="S2189" s="22" t="str">
        <f t="shared" si="650"/>
        <v/>
      </c>
      <c r="T2189" s="22" t="str">
        <f t="shared" si="660"/>
        <v/>
      </c>
      <c r="U2189" s="22" t="str">
        <f t="shared" si="651"/>
        <v/>
      </c>
    </row>
    <row r="2190" spans="1:21" x14ac:dyDescent="0.25">
      <c r="A2190" s="21" t="str">
        <f>IF(INDEX('Predict Your Date Data (auto)'!A:A,ROW(A2190),1)&gt;0,INDEX('Predict Your Date Data (auto)'!A:A,ROW(A2190),1),"")</f>
        <v/>
      </c>
      <c r="B2190" s="21" t="str">
        <f>IF(A2190&lt;&gt;"",IF(IFERROR(MATCH(TRUNC(A2190),ExcludeDateList,0),-1)&gt;-1,"",TRUNC(A2190)),"")</f>
        <v/>
      </c>
      <c r="C2190" s="22" t="str">
        <f t="shared" si="652"/>
        <v/>
      </c>
      <c r="D2190" s="22" t="str">
        <f t="shared" si="653"/>
        <v/>
      </c>
      <c r="E2190" s="22" t="str">
        <f t="shared" si="654"/>
        <v/>
      </c>
      <c r="G2190" s="21" t="str">
        <f t="shared" si="655"/>
        <v/>
      </c>
      <c r="H2190" s="21" t="str">
        <f t="shared" si="645"/>
        <v/>
      </c>
      <c r="I2190" s="22" t="str">
        <f t="shared" si="646"/>
        <v/>
      </c>
      <c r="J2190" s="22" t="str">
        <f t="shared" si="656"/>
        <v/>
      </c>
      <c r="K2190" s="22" t="str">
        <f>IF(G2190&lt;&gt;"",IF(IFERROR(MATCH(TRUNC(G2190),ExcludeDateList,0),-1)&gt;-1,"",J2190),"")</f>
        <v/>
      </c>
      <c r="L2190" s="22" t="str">
        <f>IF(G2190&lt;&gt;"",IF(IFERROR(MATCH(TRUNC(G2190),ExcludeDateList,0),-1)&gt;-1,NA(),J2190),"")</f>
        <v/>
      </c>
      <c r="M2190" s="22" t="str">
        <f t="shared" si="657"/>
        <v/>
      </c>
      <c r="N2190" s="22" t="str">
        <f t="shared" si="647"/>
        <v/>
      </c>
      <c r="O2190" s="22" t="str">
        <f t="shared" si="658"/>
        <v/>
      </c>
      <c r="P2190" s="22" t="str">
        <f t="shared" si="648"/>
        <v/>
      </c>
      <c r="Q2190" s="22" t="str">
        <f t="shared" si="649"/>
        <v/>
      </c>
      <c r="R2190" s="22" t="str">
        <f t="shared" si="659"/>
        <v/>
      </c>
      <c r="S2190" s="22" t="str">
        <f t="shared" si="650"/>
        <v/>
      </c>
      <c r="T2190" s="22" t="str">
        <f t="shared" si="660"/>
        <v/>
      </c>
      <c r="U2190" s="22" t="str">
        <f t="shared" si="651"/>
        <v/>
      </c>
    </row>
    <row r="2191" spans="1:21" x14ac:dyDescent="0.25">
      <c r="A2191" s="21" t="str">
        <f>IF(INDEX('Predict Your Date Data (auto)'!A:A,ROW(A2191),1)&gt;0,INDEX('Predict Your Date Data (auto)'!A:A,ROW(A2191),1),"")</f>
        <v/>
      </c>
      <c r="B2191" s="21" t="str">
        <f>IF(A2191&lt;&gt;"",IF(IFERROR(MATCH(TRUNC(A2191),ExcludeDateList,0),-1)&gt;-1,"",TRUNC(A2191)),"")</f>
        <v/>
      </c>
      <c r="C2191" s="22" t="str">
        <f t="shared" si="652"/>
        <v/>
      </c>
      <c r="D2191" s="22" t="str">
        <f t="shared" si="653"/>
        <v/>
      </c>
      <c r="E2191" s="22" t="str">
        <f t="shared" si="654"/>
        <v/>
      </c>
      <c r="G2191" s="21" t="str">
        <f t="shared" si="655"/>
        <v/>
      </c>
      <c r="H2191" s="21" t="str">
        <f t="shared" si="645"/>
        <v/>
      </c>
      <c r="I2191" s="22" t="str">
        <f t="shared" si="646"/>
        <v/>
      </c>
      <c r="J2191" s="22" t="str">
        <f t="shared" si="656"/>
        <v/>
      </c>
      <c r="K2191" s="22" t="str">
        <f>IF(G2191&lt;&gt;"",IF(IFERROR(MATCH(TRUNC(G2191),ExcludeDateList,0),-1)&gt;-1,"",J2191),"")</f>
        <v/>
      </c>
      <c r="L2191" s="22" t="str">
        <f>IF(G2191&lt;&gt;"",IF(IFERROR(MATCH(TRUNC(G2191),ExcludeDateList,0),-1)&gt;-1,NA(),J2191),"")</f>
        <v/>
      </c>
      <c r="M2191" s="22" t="str">
        <f t="shared" si="657"/>
        <v/>
      </c>
      <c r="N2191" s="22" t="str">
        <f t="shared" si="647"/>
        <v/>
      </c>
      <c r="O2191" s="22" t="str">
        <f t="shared" si="658"/>
        <v/>
      </c>
      <c r="P2191" s="22" t="str">
        <f t="shared" si="648"/>
        <v/>
      </c>
      <c r="Q2191" s="22" t="str">
        <f t="shared" si="649"/>
        <v/>
      </c>
      <c r="R2191" s="22" t="str">
        <f t="shared" si="659"/>
        <v/>
      </c>
      <c r="S2191" s="22" t="str">
        <f t="shared" si="650"/>
        <v/>
      </c>
      <c r="T2191" s="22" t="str">
        <f t="shared" si="660"/>
        <v/>
      </c>
      <c r="U2191" s="22" t="str">
        <f t="shared" si="651"/>
        <v/>
      </c>
    </row>
    <row r="2192" spans="1:21" x14ac:dyDescent="0.25">
      <c r="A2192" s="21" t="str">
        <f>IF(INDEX('Predict Your Date Data (auto)'!A:A,ROW(A2192),1)&gt;0,INDEX('Predict Your Date Data (auto)'!A:A,ROW(A2192),1),"")</f>
        <v/>
      </c>
      <c r="B2192" s="21" t="str">
        <f>IF(A2192&lt;&gt;"",IF(IFERROR(MATCH(TRUNC(A2192),ExcludeDateList,0),-1)&gt;-1,"",TRUNC(A2192)),"")</f>
        <v/>
      </c>
      <c r="C2192" s="22" t="str">
        <f t="shared" si="652"/>
        <v/>
      </c>
      <c r="D2192" s="22" t="str">
        <f t="shared" si="653"/>
        <v/>
      </c>
      <c r="E2192" s="22" t="str">
        <f t="shared" si="654"/>
        <v/>
      </c>
      <c r="G2192" s="21" t="str">
        <f t="shared" si="655"/>
        <v/>
      </c>
      <c r="H2192" s="21" t="str">
        <f t="shared" si="645"/>
        <v/>
      </c>
      <c r="I2192" s="22" t="str">
        <f t="shared" si="646"/>
        <v/>
      </c>
      <c r="J2192" s="22" t="str">
        <f t="shared" si="656"/>
        <v/>
      </c>
      <c r="K2192" s="22" t="str">
        <f>IF(G2192&lt;&gt;"",IF(IFERROR(MATCH(TRUNC(G2192),ExcludeDateList,0),-1)&gt;-1,"",J2192),"")</f>
        <v/>
      </c>
      <c r="L2192" s="22" t="str">
        <f>IF(G2192&lt;&gt;"",IF(IFERROR(MATCH(TRUNC(G2192),ExcludeDateList,0),-1)&gt;-1,NA(),J2192),"")</f>
        <v/>
      </c>
      <c r="M2192" s="22" t="str">
        <f t="shared" si="657"/>
        <v/>
      </c>
      <c r="N2192" s="22" t="str">
        <f t="shared" si="647"/>
        <v/>
      </c>
      <c r="O2192" s="22" t="str">
        <f t="shared" si="658"/>
        <v/>
      </c>
      <c r="P2192" s="22" t="str">
        <f t="shared" si="648"/>
        <v/>
      </c>
      <c r="Q2192" s="22" t="str">
        <f t="shared" si="649"/>
        <v/>
      </c>
      <c r="R2192" s="22" t="str">
        <f t="shared" si="659"/>
        <v/>
      </c>
      <c r="S2192" s="22" t="str">
        <f t="shared" si="650"/>
        <v/>
      </c>
      <c r="T2192" s="22" t="str">
        <f t="shared" si="660"/>
        <v/>
      </c>
      <c r="U2192" s="22" t="str">
        <f t="shared" si="651"/>
        <v/>
      </c>
    </row>
    <row r="2193" spans="1:21" x14ac:dyDescent="0.25">
      <c r="A2193" s="21" t="str">
        <f>IF(INDEX('Predict Your Date Data (auto)'!A:A,ROW(A2193),1)&gt;0,INDEX('Predict Your Date Data (auto)'!A:A,ROW(A2193),1),"")</f>
        <v/>
      </c>
      <c r="B2193" s="21" t="str">
        <f>IF(A2193&lt;&gt;"",IF(IFERROR(MATCH(TRUNC(A2193),ExcludeDateList,0),-1)&gt;-1,"",TRUNC(A2193)),"")</f>
        <v/>
      </c>
      <c r="C2193" s="22" t="str">
        <f t="shared" si="652"/>
        <v/>
      </c>
      <c r="D2193" s="22" t="str">
        <f t="shared" si="653"/>
        <v/>
      </c>
      <c r="E2193" s="22" t="str">
        <f t="shared" si="654"/>
        <v/>
      </c>
      <c r="G2193" s="21" t="str">
        <f t="shared" si="655"/>
        <v/>
      </c>
      <c r="H2193" s="21" t="str">
        <f t="shared" si="645"/>
        <v/>
      </c>
      <c r="I2193" s="22" t="str">
        <f t="shared" si="646"/>
        <v/>
      </c>
      <c r="J2193" s="22" t="str">
        <f t="shared" si="656"/>
        <v/>
      </c>
      <c r="K2193" s="22" t="str">
        <f>IF(G2193&lt;&gt;"",IF(IFERROR(MATCH(TRUNC(G2193),ExcludeDateList,0),-1)&gt;-1,"",J2193),"")</f>
        <v/>
      </c>
      <c r="L2193" s="22" t="str">
        <f>IF(G2193&lt;&gt;"",IF(IFERROR(MATCH(TRUNC(G2193),ExcludeDateList,0),-1)&gt;-1,NA(),J2193),"")</f>
        <v/>
      </c>
      <c r="M2193" s="22" t="str">
        <f t="shared" si="657"/>
        <v/>
      </c>
      <c r="N2193" s="22" t="str">
        <f t="shared" si="647"/>
        <v/>
      </c>
      <c r="O2193" s="22" t="str">
        <f t="shared" si="658"/>
        <v/>
      </c>
      <c r="P2193" s="22" t="str">
        <f t="shared" si="648"/>
        <v/>
      </c>
      <c r="Q2193" s="22" t="str">
        <f t="shared" si="649"/>
        <v/>
      </c>
      <c r="R2193" s="22" t="str">
        <f t="shared" si="659"/>
        <v/>
      </c>
      <c r="S2193" s="22" t="str">
        <f t="shared" si="650"/>
        <v/>
      </c>
      <c r="T2193" s="22" t="str">
        <f t="shared" si="660"/>
        <v/>
      </c>
      <c r="U2193" s="22" t="str">
        <f t="shared" si="651"/>
        <v/>
      </c>
    </row>
    <row r="2194" spans="1:21" x14ac:dyDescent="0.25">
      <c r="A2194" s="21" t="str">
        <f>IF(INDEX('Predict Your Date Data (auto)'!A:A,ROW(A2194),1)&gt;0,INDEX('Predict Your Date Data (auto)'!A:A,ROW(A2194),1),"")</f>
        <v/>
      </c>
      <c r="B2194" s="21" t="str">
        <f>IF(A2194&lt;&gt;"",IF(IFERROR(MATCH(TRUNC(A2194),ExcludeDateList,0),-1)&gt;-1,"",TRUNC(A2194)),"")</f>
        <v/>
      </c>
      <c r="C2194" s="22" t="str">
        <f t="shared" si="652"/>
        <v/>
      </c>
      <c r="D2194" s="22" t="str">
        <f t="shared" si="653"/>
        <v/>
      </c>
      <c r="E2194" s="22" t="str">
        <f t="shared" si="654"/>
        <v/>
      </c>
      <c r="G2194" s="21" t="str">
        <f t="shared" si="655"/>
        <v/>
      </c>
      <c r="H2194" s="21" t="str">
        <f t="shared" si="645"/>
        <v/>
      </c>
      <c r="I2194" s="22" t="str">
        <f t="shared" si="646"/>
        <v/>
      </c>
      <c r="J2194" s="22" t="str">
        <f t="shared" si="656"/>
        <v/>
      </c>
      <c r="K2194" s="22" t="str">
        <f>IF(G2194&lt;&gt;"",IF(IFERROR(MATCH(TRUNC(G2194),ExcludeDateList,0),-1)&gt;-1,"",J2194),"")</f>
        <v/>
      </c>
      <c r="L2194" s="22" t="str">
        <f>IF(G2194&lt;&gt;"",IF(IFERROR(MATCH(TRUNC(G2194),ExcludeDateList,0),-1)&gt;-1,NA(),J2194),"")</f>
        <v/>
      </c>
      <c r="M2194" s="22" t="str">
        <f t="shared" si="657"/>
        <v/>
      </c>
      <c r="N2194" s="22" t="str">
        <f t="shared" si="647"/>
        <v/>
      </c>
      <c r="O2194" s="22" t="str">
        <f t="shared" si="658"/>
        <v/>
      </c>
      <c r="P2194" s="22" t="str">
        <f t="shared" si="648"/>
        <v/>
      </c>
      <c r="Q2194" s="22" t="str">
        <f t="shared" si="649"/>
        <v/>
      </c>
      <c r="R2194" s="22" t="str">
        <f t="shared" si="659"/>
        <v/>
      </c>
      <c r="S2194" s="22" t="str">
        <f t="shared" si="650"/>
        <v/>
      </c>
      <c r="T2194" s="22" t="str">
        <f t="shared" si="660"/>
        <v/>
      </c>
      <c r="U2194" s="22" t="str">
        <f t="shared" si="651"/>
        <v/>
      </c>
    </row>
    <row r="2195" spans="1:21" x14ac:dyDescent="0.25">
      <c r="A2195" s="21" t="str">
        <f>IF(INDEX('Predict Your Date Data (auto)'!A:A,ROW(A2195),1)&gt;0,INDEX('Predict Your Date Data (auto)'!A:A,ROW(A2195),1),"")</f>
        <v/>
      </c>
      <c r="B2195" s="21" t="str">
        <f>IF(A2195&lt;&gt;"",IF(IFERROR(MATCH(TRUNC(A2195),ExcludeDateList,0),-1)&gt;-1,"",TRUNC(A2195)),"")</f>
        <v/>
      </c>
      <c r="C2195" s="22" t="str">
        <f t="shared" si="652"/>
        <v/>
      </c>
      <c r="D2195" s="22" t="str">
        <f t="shared" si="653"/>
        <v/>
      </c>
      <c r="E2195" s="22" t="str">
        <f t="shared" si="654"/>
        <v/>
      </c>
      <c r="G2195" s="21" t="str">
        <f t="shared" si="655"/>
        <v/>
      </c>
      <c r="H2195" s="21" t="str">
        <f t="shared" si="645"/>
        <v/>
      </c>
      <c r="I2195" s="22" t="str">
        <f t="shared" si="646"/>
        <v/>
      </c>
      <c r="J2195" s="22" t="str">
        <f t="shared" si="656"/>
        <v/>
      </c>
      <c r="K2195" s="22" t="str">
        <f>IF(G2195&lt;&gt;"",IF(IFERROR(MATCH(TRUNC(G2195),ExcludeDateList,0),-1)&gt;-1,"",J2195),"")</f>
        <v/>
      </c>
      <c r="L2195" s="22" t="str">
        <f>IF(G2195&lt;&gt;"",IF(IFERROR(MATCH(TRUNC(G2195),ExcludeDateList,0),-1)&gt;-1,NA(),J2195),"")</f>
        <v/>
      </c>
      <c r="M2195" s="22" t="str">
        <f t="shared" si="657"/>
        <v/>
      </c>
      <c r="N2195" s="22" t="str">
        <f t="shared" si="647"/>
        <v/>
      </c>
      <c r="O2195" s="22" t="str">
        <f t="shared" si="658"/>
        <v/>
      </c>
      <c r="P2195" s="22" t="str">
        <f t="shared" si="648"/>
        <v/>
      </c>
      <c r="Q2195" s="22" t="str">
        <f t="shared" si="649"/>
        <v/>
      </c>
      <c r="R2195" s="22" t="str">
        <f t="shared" si="659"/>
        <v/>
      </c>
      <c r="S2195" s="22" t="str">
        <f t="shared" si="650"/>
        <v/>
      </c>
      <c r="T2195" s="22" t="str">
        <f t="shared" si="660"/>
        <v/>
      </c>
      <c r="U2195" s="22" t="str">
        <f t="shared" si="651"/>
        <v/>
      </c>
    </row>
    <row r="2196" spans="1:21" x14ac:dyDescent="0.25">
      <c r="A2196" s="21" t="str">
        <f>IF(INDEX('Predict Your Date Data (auto)'!A:A,ROW(A2196),1)&gt;0,INDEX('Predict Your Date Data (auto)'!A:A,ROW(A2196),1),"")</f>
        <v/>
      </c>
      <c r="B2196" s="21" t="str">
        <f>IF(A2196&lt;&gt;"",IF(IFERROR(MATCH(TRUNC(A2196),ExcludeDateList,0),-1)&gt;-1,"",TRUNC(A2196)),"")</f>
        <v/>
      </c>
      <c r="C2196" s="22" t="str">
        <f t="shared" si="652"/>
        <v/>
      </c>
      <c r="D2196" s="22" t="str">
        <f t="shared" si="653"/>
        <v/>
      </c>
      <c r="E2196" s="22" t="str">
        <f t="shared" si="654"/>
        <v/>
      </c>
      <c r="G2196" s="21" t="str">
        <f t="shared" si="655"/>
        <v/>
      </c>
      <c r="H2196" s="21" t="str">
        <f t="shared" si="645"/>
        <v/>
      </c>
      <c r="I2196" s="22" t="str">
        <f t="shared" si="646"/>
        <v/>
      </c>
      <c r="J2196" s="22" t="str">
        <f t="shared" si="656"/>
        <v/>
      </c>
      <c r="K2196" s="22" t="str">
        <f>IF(G2196&lt;&gt;"",IF(IFERROR(MATCH(TRUNC(G2196),ExcludeDateList,0),-1)&gt;-1,"",J2196),"")</f>
        <v/>
      </c>
      <c r="L2196" s="22" t="str">
        <f>IF(G2196&lt;&gt;"",IF(IFERROR(MATCH(TRUNC(G2196),ExcludeDateList,0),-1)&gt;-1,NA(),J2196),"")</f>
        <v/>
      </c>
      <c r="M2196" s="22" t="str">
        <f t="shared" si="657"/>
        <v/>
      </c>
      <c r="N2196" s="22" t="str">
        <f t="shared" si="647"/>
        <v/>
      </c>
      <c r="O2196" s="22" t="str">
        <f t="shared" si="658"/>
        <v/>
      </c>
      <c r="P2196" s="22" t="str">
        <f t="shared" si="648"/>
        <v/>
      </c>
      <c r="Q2196" s="22" t="str">
        <f t="shared" si="649"/>
        <v/>
      </c>
      <c r="R2196" s="22" t="str">
        <f t="shared" si="659"/>
        <v/>
      </c>
      <c r="S2196" s="22" t="str">
        <f t="shared" si="650"/>
        <v/>
      </c>
      <c r="T2196" s="22" t="str">
        <f t="shared" si="660"/>
        <v/>
      </c>
      <c r="U2196" s="22" t="str">
        <f t="shared" si="651"/>
        <v/>
      </c>
    </row>
    <row r="2197" spans="1:21" x14ac:dyDescent="0.25">
      <c r="A2197" s="21" t="str">
        <f>IF(INDEX('Predict Your Date Data (auto)'!A:A,ROW(A2197),1)&gt;0,INDEX('Predict Your Date Data (auto)'!A:A,ROW(A2197),1),"")</f>
        <v/>
      </c>
      <c r="B2197" s="21" t="str">
        <f>IF(A2197&lt;&gt;"",IF(IFERROR(MATCH(TRUNC(A2197),ExcludeDateList,0),-1)&gt;-1,"",TRUNC(A2197)),"")</f>
        <v/>
      </c>
      <c r="C2197" s="22" t="str">
        <f t="shared" si="652"/>
        <v/>
      </c>
      <c r="D2197" s="22" t="str">
        <f t="shared" si="653"/>
        <v/>
      </c>
      <c r="E2197" s="22" t="str">
        <f t="shared" si="654"/>
        <v/>
      </c>
      <c r="G2197" s="21" t="str">
        <f t="shared" si="655"/>
        <v/>
      </c>
      <c r="H2197" s="21" t="str">
        <f t="shared" si="645"/>
        <v/>
      </c>
      <c r="I2197" s="22" t="str">
        <f t="shared" si="646"/>
        <v/>
      </c>
      <c r="J2197" s="22" t="str">
        <f t="shared" si="656"/>
        <v/>
      </c>
      <c r="K2197" s="22" t="str">
        <f>IF(G2197&lt;&gt;"",IF(IFERROR(MATCH(TRUNC(G2197),ExcludeDateList,0),-1)&gt;-1,"",J2197),"")</f>
        <v/>
      </c>
      <c r="L2197" s="22" t="str">
        <f>IF(G2197&lt;&gt;"",IF(IFERROR(MATCH(TRUNC(G2197),ExcludeDateList,0),-1)&gt;-1,NA(),J2197),"")</f>
        <v/>
      </c>
      <c r="M2197" s="22" t="str">
        <f t="shared" si="657"/>
        <v/>
      </c>
      <c r="N2197" s="22" t="str">
        <f t="shared" si="647"/>
        <v/>
      </c>
      <c r="O2197" s="22" t="str">
        <f t="shared" si="658"/>
        <v/>
      </c>
      <c r="P2197" s="22" t="str">
        <f t="shared" si="648"/>
        <v/>
      </c>
      <c r="Q2197" s="22" t="str">
        <f t="shared" si="649"/>
        <v/>
      </c>
      <c r="R2197" s="22" t="str">
        <f t="shared" si="659"/>
        <v/>
      </c>
      <c r="S2197" s="22" t="str">
        <f t="shared" si="650"/>
        <v/>
      </c>
      <c r="T2197" s="22" t="str">
        <f t="shared" si="660"/>
        <v/>
      </c>
      <c r="U2197" s="22" t="str">
        <f t="shared" si="651"/>
        <v/>
      </c>
    </row>
    <row r="2198" spans="1:21" x14ac:dyDescent="0.25">
      <c r="A2198" s="21" t="str">
        <f>IF(INDEX('Predict Your Date Data (auto)'!A:A,ROW(A2198),1)&gt;0,INDEX('Predict Your Date Data (auto)'!A:A,ROW(A2198),1),"")</f>
        <v/>
      </c>
      <c r="B2198" s="21" t="str">
        <f>IF(A2198&lt;&gt;"",IF(IFERROR(MATCH(TRUNC(A2198),ExcludeDateList,0),-1)&gt;-1,"",TRUNC(A2198)),"")</f>
        <v/>
      </c>
      <c r="C2198" s="22" t="str">
        <f t="shared" si="652"/>
        <v/>
      </c>
      <c r="D2198" s="22" t="str">
        <f t="shared" si="653"/>
        <v/>
      </c>
      <c r="E2198" s="22" t="str">
        <f t="shared" si="654"/>
        <v/>
      </c>
      <c r="G2198" s="21" t="str">
        <f t="shared" si="655"/>
        <v/>
      </c>
      <c r="H2198" s="21" t="str">
        <f t="shared" si="645"/>
        <v/>
      </c>
      <c r="I2198" s="22" t="str">
        <f t="shared" si="646"/>
        <v/>
      </c>
      <c r="J2198" s="22" t="str">
        <f t="shared" si="656"/>
        <v/>
      </c>
      <c r="K2198" s="22" t="str">
        <f>IF(G2198&lt;&gt;"",IF(IFERROR(MATCH(TRUNC(G2198),ExcludeDateList,0),-1)&gt;-1,"",J2198),"")</f>
        <v/>
      </c>
      <c r="L2198" s="22" t="str">
        <f>IF(G2198&lt;&gt;"",IF(IFERROR(MATCH(TRUNC(G2198),ExcludeDateList,0),-1)&gt;-1,NA(),J2198),"")</f>
        <v/>
      </c>
      <c r="M2198" s="22" t="str">
        <f t="shared" si="657"/>
        <v/>
      </c>
      <c r="N2198" s="22" t="str">
        <f t="shared" si="647"/>
        <v/>
      </c>
      <c r="O2198" s="22" t="str">
        <f t="shared" si="658"/>
        <v/>
      </c>
      <c r="P2198" s="22" t="str">
        <f t="shared" si="648"/>
        <v/>
      </c>
      <c r="Q2198" s="22" t="str">
        <f t="shared" si="649"/>
        <v/>
      </c>
      <c r="R2198" s="22" t="str">
        <f t="shared" si="659"/>
        <v/>
      </c>
      <c r="S2198" s="22" t="str">
        <f t="shared" si="650"/>
        <v/>
      </c>
      <c r="T2198" s="22" t="str">
        <f t="shared" si="660"/>
        <v/>
      </c>
      <c r="U2198" s="22" t="str">
        <f t="shared" si="651"/>
        <v/>
      </c>
    </row>
    <row r="2199" spans="1:21" x14ac:dyDescent="0.25">
      <c r="A2199" s="21" t="str">
        <f>IF(INDEX('Predict Your Date Data (auto)'!A:A,ROW(A2199),1)&gt;0,INDEX('Predict Your Date Data (auto)'!A:A,ROW(A2199),1),"")</f>
        <v/>
      </c>
      <c r="B2199" s="21" t="str">
        <f>IF(A2199&lt;&gt;"",IF(IFERROR(MATCH(TRUNC(A2199),ExcludeDateList,0),-1)&gt;-1,"",TRUNC(A2199)),"")</f>
        <v/>
      </c>
      <c r="C2199" s="22" t="str">
        <f t="shared" si="652"/>
        <v/>
      </c>
      <c r="D2199" s="22" t="str">
        <f t="shared" si="653"/>
        <v/>
      </c>
      <c r="E2199" s="22" t="str">
        <f t="shared" si="654"/>
        <v/>
      </c>
      <c r="G2199" s="21" t="str">
        <f t="shared" si="655"/>
        <v/>
      </c>
      <c r="H2199" s="21" t="str">
        <f t="shared" si="645"/>
        <v/>
      </c>
      <c r="I2199" s="22" t="str">
        <f t="shared" si="646"/>
        <v/>
      </c>
      <c r="J2199" s="22" t="str">
        <f t="shared" si="656"/>
        <v/>
      </c>
      <c r="K2199" s="22" t="str">
        <f>IF(G2199&lt;&gt;"",IF(IFERROR(MATCH(TRUNC(G2199),ExcludeDateList,0),-1)&gt;-1,"",J2199),"")</f>
        <v/>
      </c>
      <c r="L2199" s="22" t="str">
        <f>IF(G2199&lt;&gt;"",IF(IFERROR(MATCH(TRUNC(G2199),ExcludeDateList,0),-1)&gt;-1,NA(),J2199),"")</f>
        <v/>
      </c>
      <c r="M2199" s="22" t="str">
        <f t="shared" si="657"/>
        <v/>
      </c>
      <c r="N2199" s="22" t="str">
        <f t="shared" si="647"/>
        <v/>
      </c>
      <c r="O2199" s="22" t="str">
        <f t="shared" si="658"/>
        <v/>
      </c>
      <c r="P2199" s="22" t="str">
        <f t="shared" si="648"/>
        <v/>
      </c>
      <c r="Q2199" s="22" t="str">
        <f t="shared" si="649"/>
        <v/>
      </c>
      <c r="R2199" s="22" t="str">
        <f t="shared" si="659"/>
        <v/>
      </c>
      <c r="S2199" s="22" t="str">
        <f t="shared" si="650"/>
        <v/>
      </c>
      <c r="T2199" s="22" t="str">
        <f t="shared" si="660"/>
        <v/>
      </c>
      <c r="U2199" s="22" t="str">
        <f t="shared" si="651"/>
        <v/>
      </c>
    </row>
    <row r="2200" spans="1:21" x14ac:dyDescent="0.25">
      <c r="A2200" s="21" t="str">
        <f>IF(INDEX('Predict Your Date Data (auto)'!A:A,ROW(A2200),1)&gt;0,INDEX('Predict Your Date Data (auto)'!A:A,ROW(A2200),1),"")</f>
        <v/>
      </c>
      <c r="B2200" s="21" t="str">
        <f>IF(A2200&lt;&gt;"",IF(IFERROR(MATCH(TRUNC(A2200),ExcludeDateList,0),-1)&gt;-1,"",TRUNC(A2200)),"")</f>
        <v/>
      </c>
      <c r="C2200" s="22" t="str">
        <f t="shared" si="652"/>
        <v/>
      </c>
      <c r="D2200" s="22" t="str">
        <f t="shared" si="653"/>
        <v/>
      </c>
      <c r="E2200" s="22" t="str">
        <f t="shared" si="654"/>
        <v/>
      </c>
      <c r="G2200" s="21" t="str">
        <f t="shared" si="655"/>
        <v/>
      </c>
      <c r="H2200" s="21" t="str">
        <f t="shared" si="645"/>
        <v/>
      </c>
      <c r="I2200" s="22" t="str">
        <f t="shared" si="646"/>
        <v/>
      </c>
      <c r="J2200" s="22" t="str">
        <f t="shared" si="656"/>
        <v/>
      </c>
      <c r="K2200" s="22" t="str">
        <f>IF(G2200&lt;&gt;"",IF(IFERROR(MATCH(TRUNC(G2200),ExcludeDateList,0),-1)&gt;-1,"",J2200),"")</f>
        <v/>
      </c>
      <c r="L2200" s="22" t="str">
        <f>IF(G2200&lt;&gt;"",IF(IFERROR(MATCH(TRUNC(G2200),ExcludeDateList,0),-1)&gt;-1,NA(),J2200),"")</f>
        <v/>
      </c>
      <c r="M2200" s="22" t="str">
        <f t="shared" si="657"/>
        <v/>
      </c>
      <c r="N2200" s="22" t="str">
        <f t="shared" si="647"/>
        <v/>
      </c>
      <c r="O2200" s="22" t="str">
        <f t="shared" si="658"/>
        <v/>
      </c>
      <c r="P2200" s="22" t="str">
        <f t="shared" si="648"/>
        <v/>
      </c>
      <c r="Q2200" s="22" t="str">
        <f t="shared" si="649"/>
        <v/>
      </c>
      <c r="R2200" s="22" t="str">
        <f t="shared" si="659"/>
        <v/>
      </c>
      <c r="S2200" s="22" t="str">
        <f t="shared" si="650"/>
        <v/>
      </c>
      <c r="T2200" s="22" t="str">
        <f t="shared" si="660"/>
        <v/>
      </c>
      <c r="U2200" s="22" t="str">
        <f t="shared" si="651"/>
        <v/>
      </c>
    </row>
    <row r="2201" spans="1:21" x14ac:dyDescent="0.25">
      <c r="A2201" s="21" t="str">
        <f>IF(INDEX('Predict Your Date Data (auto)'!A:A,ROW(A2201),1)&gt;0,INDEX('Predict Your Date Data (auto)'!A:A,ROW(A2201),1),"")</f>
        <v/>
      </c>
      <c r="B2201" s="21" t="str">
        <f>IF(A2201&lt;&gt;"",IF(IFERROR(MATCH(TRUNC(A2201),ExcludeDateList,0),-1)&gt;-1,"",TRUNC(A2201)),"")</f>
        <v/>
      </c>
      <c r="C2201" s="22" t="str">
        <f t="shared" si="652"/>
        <v/>
      </c>
      <c r="D2201" s="22" t="str">
        <f t="shared" si="653"/>
        <v/>
      </c>
      <c r="E2201" s="22" t="str">
        <f t="shared" si="654"/>
        <v/>
      </c>
      <c r="G2201" s="21" t="str">
        <f t="shared" si="655"/>
        <v/>
      </c>
      <c r="H2201" s="21" t="str">
        <f t="shared" si="645"/>
        <v/>
      </c>
      <c r="I2201" s="22" t="str">
        <f t="shared" si="646"/>
        <v/>
      </c>
      <c r="J2201" s="22" t="str">
        <f t="shared" si="656"/>
        <v/>
      </c>
      <c r="K2201" s="22" t="str">
        <f>IF(G2201&lt;&gt;"",IF(IFERROR(MATCH(TRUNC(G2201),ExcludeDateList,0),-1)&gt;-1,"",J2201),"")</f>
        <v/>
      </c>
      <c r="L2201" s="22" t="str">
        <f>IF(G2201&lt;&gt;"",IF(IFERROR(MATCH(TRUNC(G2201),ExcludeDateList,0),-1)&gt;-1,NA(),J2201),"")</f>
        <v/>
      </c>
      <c r="M2201" s="22" t="str">
        <f t="shared" si="657"/>
        <v/>
      </c>
      <c r="N2201" s="22" t="str">
        <f t="shared" si="647"/>
        <v/>
      </c>
      <c r="O2201" s="22" t="str">
        <f t="shared" si="658"/>
        <v/>
      </c>
      <c r="P2201" s="22" t="str">
        <f t="shared" si="648"/>
        <v/>
      </c>
      <c r="Q2201" s="22" t="str">
        <f t="shared" si="649"/>
        <v/>
      </c>
      <c r="R2201" s="22" t="str">
        <f t="shared" si="659"/>
        <v/>
      </c>
      <c r="S2201" s="22" t="str">
        <f t="shared" si="650"/>
        <v/>
      </c>
      <c r="T2201" s="22" t="str">
        <f t="shared" si="660"/>
        <v/>
      </c>
      <c r="U2201" s="22" t="str">
        <f t="shared" si="651"/>
        <v/>
      </c>
    </row>
    <row r="2202" spans="1:21" x14ac:dyDescent="0.25">
      <c r="A2202" s="21" t="str">
        <f>IF(INDEX('Predict Your Date Data (auto)'!A:A,ROW(A2202),1)&gt;0,INDEX('Predict Your Date Data (auto)'!A:A,ROW(A2202),1),"")</f>
        <v/>
      </c>
      <c r="B2202" s="21" t="str">
        <f>IF(A2202&lt;&gt;"",IF(IFERROR(MATCH(TRUNC(A2202),ExcludeDateList,0),-1)&gt;-1,"",TRUNC(A2202)),"")</f>
        <v/>
      </c>
      <c r="C2202" s="22" t="str">
        <f t="shared" si="652"/>
        <v/>
      </c>
      <c r="D2202" s="22" t="str">
        <f t="shared" si="653"/>
        <v/>
      </c>
      <c r="E2202" s="22" t="str">
        <f t="shared" si="654"/>
        <v/>
      </c>
      <c r="G2202" s="21" t="str">
        <f t="shared" si="655"/>
        <v/>
      </c>
      <c r="H2202" s="21" t="str">
        <f t="shared" si="645"/>
        <v/>
      </c>
      <c r="I2202" s="22" t="str">
        <f t="shared" si="646"/>
        <v/>
      </c>
      <c r="J2202" s="22" t="str">
        <f t="shared" si="656"/>
        <v/>
      </c>
      <c r="K2202" s="22" t="str">
        <f>IF(G2202&lt;&gt;"",IF(IFERROR(MATCH(TRUNC(G2202),ExcludeDateList,0),-1)&gt;-1,"",J2202),"")</f>
        <v/>
      </c>
      <c r="L2202" s="22" t="str">
        <f>IF(G2202&lt;&gt;"",IF(IFERROR(MATCH(TRUNC(G2202),ExcludeDateList,0),-1)&gt;-1,NA(),J2202),"")</f>
        <v/>
      </c>
      <c r="M2202" s="22" t="str">
        <f t="shared" si="657"/>
        <v/>
      </c>
      <c r="N2202" s="22" t="str">
        <f t="shared" si="647"/>
        <v/>
      </c>
      <c r="O2202" s="22" t="str">
        <f t="shared" si="658"/>
        <v/>
      </c>
      <c r="P2202" s="22" t="str">
        <f t="shared" si="648"/>
        <v/>
      </c>
      <c r="Q2202" s="22" t="str">
        <f t="shared" si="649"/>
        <v/>
      </c>
      <c r="R2202" s="22" t="str">
        <f t="shared" si="659"/>
        <v/>
      </c>
      <c r="S2202" s="22" t="str">
        <f t="shared" si="650"/>
        <v/>
      </c>
      <c r="T2202" s="22" t="str">
        <f t="shared" si="660"/>
        <v/>
      </c>
      <c r="U2202" s="22" t="str">
        <f t="shared" si="651"/>
        <v/>
      </c>
    </row>
    <row r="2203" spans="1:21" x14ac:dyDescent="0.25">
      <c r="A2203" s="21" t="str">
        <f>IF(INDEX('Predict Your Date Data (auto)'!A:A,ROW(A2203),1)&gt;0,INDEX('Predict Your Date Data (auto)'!A:A,ROW(A2203),1),"")</f>
        <v/>
      </c>
      <c r="B2203" s="21" t="str">
        <f>IF(A2203&lt;&gt;"",IF(IFERROR(MATCH(TRUNC(A2203),ExcludeDateList,0),-1)&gt;-1,"",TRUNC(A2203)),"")</f>
        <v/>
      </c>
      <c r="C2203" s="22" t="str">
        <f t="shared" si="652"/>
        <v/>
      </c>
      <c r="D2203" s="22" t="str">
        <f t="shared" si="653"/>
        <v/>
      </c>
      <c r="E2203" s="22" t="str">
        <f t="shared" si="654"/>
        <v/>
      </c>
      <c r="G2203" s="21" t="str">
        <f t="shared" si="655"/>
        <v/>
      </c>
      <c r="H2203" s="21" t="str">
        <f t="shared" si="645"/>
        <v/>
      </c>
      <c r="I2203" s="22" t="str">
        <f t="shared" si="646"/>
        <v/>
      </c>
      <c r="J2203" s="22" t="str">
        <f t="shared" si="656"/>
        <v/>
      </c>
      <c r="K2203" s="22" t="str">
        <f>IF(G2203&lt;&gt;"",IF(IFERROR(MATCH(TRUNC(G2203),ExcludeDateList,0),-1)&gt;-1,"",J2203),"")</f>
        <v/>
      </c>
      <c r="L2203" s="22" t="str">
        <f>IF(G2203&lt;&gt;"",IF(IFERROR(MATCH(TRUNC(G2203),ExcludeDateList,0),-1)&gt;-1,NA(),J2203),"")</f>
        <v/>
      </c>
      <c r="M2203" s="22" t="str">
        <f t="shared" si="657"/>
        <v/>
      </c>
      <c r="N2203" s="22" t="str">
        <f t="shared" si="647"/>
        <v/>
      </c>
      <c r="O2203" s="22" t="str">
        <f t="shared" si="658"/>
        <v/>
      </c>
      <c r="P2203" s="22" t="str">
        <f t="shared" si="648"/>
        <v/>
      </c>
      <c r="Q2203" s="22" t="str">
        <f t="shared" si="649"/>
        <v/>
      </c>
      <c r="R2203" s="22" t="str">
        <f t="shared" si="659"/>
        <v/>
      </c>
      <c r="S2203" s="22" t="str">
        <f t="shared" si="650"/>
        <v/>
      </c>
      <c r="T2203" s="22" t="str">
        <f t="shared" si="660"/>
        <v/>
      </c>
      <c r="U2203" s="22" t="str">
        <f t="shared" si="651"/>
        <v/>
      </c>
    </row>
    <row r="2204" spans="1:21" x14ac:dyDescent="0.25">
      <c r="A2204" s="21" t="str">
        <f>IF(INDEX('Predict Your Date Data (auto)'!A:A,ROW(A2204),1)&gt;0,INDEX('Predict Your Date Data (auto)'!A:A,ROW(A2204),1),"")</f>
        <v/>
      </c>
      <c r="B2204" s="21" t="str">
        <f>IF(A2204&lt;&gt;"",IF(IFERROR(MATCH(TRUNC(A2204),ExcludeDateList,0),-1)&gt;-1,"",TRUNC(A2204)),"")</f>
        <v/>
      </c>
      <c r="C2204" s="22" t="str">
        <f t="shared" si="652"/>
        <v/>
      </c>
      <c r="D2204" s="22" t="str">
        <f t="shared" si="653"/>
        <v/>
      </c>
      <c r="E2204" s="22" t="str">
        <f t="shared" si="654"/>
        <v/>
      </c>
      <c r="G2204" s="21" t="str">
        <f t="shared" si="655"/>
        <v/>
      </c>
      <c r="H2204" s="21" t="str">
        <f t="shared" si="645"/>
        <v/>
      </c>
      <c r="I2204" s="22" t="str">
        <f t="shared" si="646"/>
        <v/>
      </c>
      <c r="J2204" s="22" t="str">
        <f t="shared" si="656"/>
        <v/>
      </c>
      <c r="K2204" s="22" t="str">
        <f>IF(G2204&lt;&gt;"",IF(IFERROR(MATCH(TRUNC(G2204),ExcludeDateList,0),-1)&gt;-1,"",J2204),"")</f>
        <v/>
      </c>
      <c r="L2204" s="22" t="str">
        <f>IF(G2204&lt;&gt;"",IF(IFERROR(MATCH(TRUNC(G2204),ExcludeDateList,0),-1)&gt;-1,NA(),J2204),"")</f>
        <v/>
      </c>
      <c r="M2204" s="22" t="str">
        <f t="shared" si="657"/>
        <v/>
      </c>
      <c r="N2204" s="22" t="str">
        <f t="shared" si="647"/>
        <v/>
      </c>
      <c r="O2204" s="22" t="str">
        <f t="shared" si="658"/>
        <v/>
      </c>
      <c r="P2204" s="22" t="str">
        <f t="shared" si="648"/>
        <v/>
      </c>
      <c r="Q2204" s="22" t="str">
        <f t="shared" si="649"/>
        <v/>
      </c>
      <c r="R2204" s="22" t="str">
        <f t="shared" si="659"/>
        <v/>
      </c>
      <c r="S2204" s="22" t="str">
        <f t="shared" si="650"/>
        <v/>
      </c>
      <c r="T2204" s="22" t="str">
        <f t="shared" si="660"/>
        <v/>
      </c>
      <c r="U2204" s="22" t="str">
        <f t="shared" si="651"/>
        <v/>
      </c>
    </row>
    <row r="2205" spans="1:21" x14ac:dyDescent="0.25">
      <c r="A2205" s="21" t="str">
        <f>IF(INDEX('Predict Your Date Data (auto)'!A:A,ROW(A2205),1)&gt;0,INDEX('Predict Your Date Data (auto)'!A:A,ROW(A2205),1),"")</f>
        <v/>
      </c>
      <c r="B2205" s="21" t="str">
        <f>IF(A2205&lt;&gt;"",IF(IFERROR(MATCH(TRUNC(A2205),ExcludeDateList,0),-1)&gt;-1,"",TRUNC(A2205)),"")</f>
        <v/>
      </c>
      <c r="C2205" s="22" t="str">
        <f t="shared" si="652"/>
        <v/>
      </c>
      <c r="D2205" s="22" t="str">
        <f t="shared" si="653"/>
        <v/>
      </c>
      <c r="E2205" s="22" t="str">
        <f t="shared" si="654"/>
        <v/>
      </c>
      <c r="G2205" s="21" t="str">
        <f t="shared" si="655"/>
        <v/>
      </c>
      <c r="H2205" s="21" t="str">
        <f t="shared" si="645"/>
        <v/>
      </c>
      <c r="I2205" s="22" t="str">
        <f t="shared" si="646"/>
        <v/>
      </c>
      <c r="J2205" s="22" t="str">
        <f t="shared" si="656"/>
        <v/>
      </c>
      <c r="K2205" s="22" t="str">
        <f>IF(G2205&lt;&gt;"",IF(IFERROR(MATCH(TRUNC(G2205),ExcludeDateList,0),-1)&gt;-1,"",J2205),"")</f>
        <v/>
      </c>
      <c r="L2205" s="22" t="str">
        <f>IF(G2205&lt;&gt;"",IF(IFERROR(MATCH(TRUNC(G2205),ExcludeDateList,0),-1)&gt;-1,NA(),J2205),"")</f>
        <v/>
      </c>
      <c r="M2205" s="22" t="str">
        <f t="shared" si="657"/>
        <v/>
      </c>
      <c r="N2205" s="22" t="str">
        <f t="shared" si="647"/>
        <v/>
      </c>
      <c r="O2205" s="22" t="str">
        <f t="shared" si="658"/>
        <v/>
      </c>
      <c r="P2205" s="22" t="str">
        <f t="shared" si="648"/>
        <v/>
      </c>
      <c r="Q2205" s="22" t="str">
        <f t="shared" si="649"/>
        <v/>
      </c>
      <c r="R2205" s="22" t="str">
        <f t="shared" si="659"/>
        <v/>
      </c>
      <c r="S2205" s="22" t="str">
        <f t="shared" si="650"/>
        <v/>
      </c>
      <c r="T2205" s="22" t="str">
        <f t="shared" si="660"/>
        <v/>
      </c>
      <c r="U2205" s="22" t="str">
        <f t="shared" si="651"/>
        <v/>
      </c>
    </row>
    <row r="2206" spans="1:21" x14ac:dyDescent="0.25">
      <c r="A2206" s="21" t="str">
        <f>IF(INDEX('Predict Your Date Data (auto)'!A:A,ROW(A2206),1)&gt;0,INDEX('Predict Your Date Data (auto)'!A:A,ROW(A2206),1),"")</f>
        <v/>
      </c>
      <c r="B2206" s="21" t="str">
        <f>IF(A2206&lt;&gt;"",IF(IFERROR(MATCH(TRUNC(A2206),ExcludeDateList,0),-1)&gt;-1,"",TRUNC(A2206)),"")</f>
        <v/>
      </c>
      <c r="C2206" s="22" t="str">
        <f t="shared" si="652"/>
        <v/>
      </c>
      <c r="D2206" s="22" t="str">
        <f t="shared" si="653"/>
        <v/>
      </c>
      <c r="E2206" s="22" t="str">
        <f t="shared" si="654"/>
        <v/>
      </c>
      <c r="G2206" s="21" t="str">
        <f t="shared" si="655"/>
        <v/>
      </c>
      <c r="H2206" s="21" t="str">
        <f t="shared" si="645"/>
        <v/>
      </c>
      <c r="I2206" s="22" t="str">
        <f t="shared" si="646"/>
        <v/>
      </c>
      <c r="J2206" s="22" t="str">
        <f t="shared" si="656"/>
        <v/>
      </c>
      <c r="K2206" s="22" t="str">
        <f>IF(G2206&lt;&gt;"",IF(IFERROR(MATCH(TRUNC(G2206),ExcludeDateList,0),-1)&gt;-1,"",J2206),"")</f>
        <v/>
      </c>
      <c r="L2206" s="22" t="str">
        <f>IF(G2206&lt;&gt;"",IF(IFERROR(MATCH(TRUNC(G2206),ExcludeDateList,0),-1)&gt;-1,NA(),J2206),"")</f>
        <v/>
      </c>
      <c r="M2206" s="22" t="str">
        <f t="shared" si="657"/>
        <v/>
      </c>
      <c r="N2206" s="22" t="str">
        <f t="shared" si="647"/>
        <v/>
      </c>
      <c r="O2206" s="22" t="str">
        <f t="shared" si="658"/>
        <v/>
      </c>
      <c r="P2206" s="22" t="str">
        <f t="shared" si="648"/>
        <v/>
      </c>
      <c r="Q2206" s="22" t="str">
        <f t="shared" si="649"/>
        <v/>
      </c>
      <c r="R2206" s="22" t="str">
        <f t="shared" si="659"/>
        <v/>
      </c>
      <c r="S2206" s="22" t="str">
        <f t="shared" si="650"/>
        <v/>
      </c>
      <c r="T2206" s="22" t="str">
        <f t="shared" si="660"/>
        <v/>
      </c>
      <c r="U2206" s="22" t="str">
        <f t="shared" si="651"/>
        <v/>
      </c>
    </row>
    <row r="2207" spans="1:21" x14ac:dyDescent="0.25">
      <c r="A2207" s="21" t="str">
        <f>IF(INDEX('Predict Your Date Data (auto)'!A:A,ROW(A2207),1)&gt;0,INDEX('Predict Your Date Data (auto)'!A:A,ROW(A2207),1),"")</f>
        <v/>
      </c>
      <c r="B2207" s="21" t="str">
        <f>IF(A2207&lt;&gt;"",IF(IFERROR(MATCH(TRUNC(A2207),ExcludeDateList,0),-1)&gt;-1,"",TRUNC(A2207)),"")</f>
        <v/>
      </c>
      <c r="C2207" s="22" t="str">
        <f t="shared" si="652"/>
        <v/>
      </c>
      <c r="D2207" s="22" t="str">
        <f t="shared" si="653"/>
        <v/>
      </c>
      <c r="E2207" s="22" t="str">
        <f t="shared" si="654"/>
        <v/>
      </c>
      <c r="G2207" s="21" t="str">
        <f t="shared" si="655"/>
        <v/>
      </c>
      <c r="H2207" s="21" t="str">
        <f t="shared" si="645"/>
        <v/>
      </c>
      <c r="I2207" s="22" t="str">
        <f t="shared" si="646"/>
        <v/>
      </c>
      <c r="J2207" s="22" t="str">
        <f t="shared" si="656"/>
        <v/>
      </c>
      <c r="K2207" s="22" t="str">
        <f>IF(G2207&lt;&gt;"",IF(IFERROR(MATCH(TRUNC(G2207),ExcludeDateList,0),-1)&gt;-1,"",J2207),"")</f>
        <v/>
      </c>
      <c r="L2207" s="22" t="str">
        <f>IF(G2207&lt;&gt;"",IF(IFERROR(MATCH(TRUNC(G2207),ExcludeDateList,0),-1)&gt;-1,NA(),J2207),"")</f>
        <v/>
      </c>
      <c r="M2207" s="22" t="str">
        <f t="shared" si="657"/>
        <v/>
      </c>
      <c r="N2207" s="22" t="str">
        <f t="shared" si="647"/>
        <v/>
      </c>
      <c r="O2207" s="22" t="str">
        <f t="shared" si="658"/>
        <v/>
      </c>
      <c r="P2207" s="22" t="str">
        <f t="shared" si="648"/>
        <v/>
      </c>
      <c r="Q2207" s="22" t="str">
        <f t="shared" si="649"/>
        <v/>
      </c>
      <c r="R2207" s="22" t="str">
        <f t="shared" si="659"/>
        <v/>
      </c>
      <c r="S2207" s="22" t="str">
        <f t="shared" si="650"/>
        <v/>
      </c>
      <c r="T2207" s="22" t="str">
        <f t="shared" si="660"/>
        <v/>
      </c>
      <c r="U2207" s="22" t="str">
        <f t="shared" si="651"/>
        <v/>
      </c>
    </row>
    <row r="2208" spans="1:21" x14ac:dyDescent="0.25">
      <c r="A2208" s="21" t="str">
        <f>IF(INDEX('Predict Your Date Data (auto)'!A:A,ROW(A2208),1)&gt;0,INDEX('Predict Your Date Data (auto)'!A:A,ROW(A2208),1),"")</f>
        <v/>
      </c>
      <c r="B2208" s="21" t="str">
        <f>IF(A2208&lt;&gt;"",IF(IFERROR(MATCH(TRUNC(A2208),ExcludeDateList,0),-1)&gt;-1,"",TRUNC(A2208)),"")</f>
        <v/>
      </c>
      <c r="C2208" s="22" t="str">
        <f t="shared" si="652"/>
        <v/>
      </c>
      <c r="D2208" s="22" t="str">
        <f t="shared" si="653"/>
        <v/>
      </c>
      <c r="E2208" s="22" t="str">
        <f t="shared" si="654"/>
        <v/>
      </c>
      <c r="G2208" s="21" t="str">
        <f t="shared" si="655"/>
        <v/>
      </c>
      <c r="H2208" s="21" t="str">
        <f t="shared" si="645"/>
        <v/>
      </c>
      <c r="I2208" s="22" t="str">
        <f t="shared" si="646"/>
        <v/>
      </c>
      <c r="J2208" s="22" t="str">
        <f t="shared" si="656"/>
        <v/>
      </c>
      <c r="K2208" s="22" t="str">
        <f>IF(G2208&lt;&gt;"",IF(IFERROR(MATCH(TRUNC(G2208),ExcludeDateList,0),-1)&gt;-1,"",J2208),"")</f>
        <v/>
      </c>
      <c r="L2208" s="22" t="str">
        <f>IF(G2208&lt;&gt;"",IF(IFERROR(MATCH(TRUNC(G2208),ExcludeDateList,0),-1)&gt;-1,NA(),J2208),"")</f>
        <v/>
      </c>
      <c r="M2208" s="22" t="str">
        <f t="shared" si="657"/>
        <v/>
      </c>
      <c r="N2208" s="22" t="str">
        <f t="shared" si="647"/>
        <v/>
      </c>
      <c r="O2208" s="22" t="str">
        <f t="shared" si="658"/>
        <v/>
      </c>
      <c r="P2208" s="22" t="str">
        <f t="shared" si="648"/>
        <v/>
      </c>
      <c r="Q2208" s="22" t="str">
        <f t="shared" si="649"/>
        <v/>
      </c>
      <c r="R2208" s="22" t="str">
        <f t="shared" si="659"/>
        <v/>
      </c>
      <c r="S2208" s="22" t="str">
        <f t="shared" si="650"/>
        <v/>
      </c>
      <c r="T2208" s="22" t="str">
        <f t="shared" si="660"/>
        <v/>
      </c>
      <c r="U2208" s="22" t="str">
        <f t="shared" si="651"/>
        <v/>
      </c>
    </row>
    <row r="2209" spans="1:21" x14ac:dyDescent="0.25">
      <c r="A2209" s="21" t="str">
        <f>IF(INDEX('Predict Your Date Data (auto)'!A:A,ROW(A2209),1)&gt;0,INDEX('Predict Your Date Data (auto)'!A:A,ROW(A2209),1),"")</f>
        <v/>
      </c>
      <c r="B2209" s="21" t="str">
        <f>IF(A2209&lt;&gt;"",IF(IFERROR(MATCH(TRUNC(A2209),ExcludeDateList,0),-1)&gt;-1,"",TRUNC(A2209)),"")</f>
        <v/>
      </c>
      <c r="C2209" s="22" t="str">
        <f t="shared" si="652"/>
        <v/>
      </c>
      <c r="D2209" s="22" t="str">
        <f t="shared" si="653"/>
        <v/>
      </c>
      <c r="E2209" s="22" t="str">
        <f t="shared" si="654"/>
        <v/>
      </c>
      <c r="G2209" s="21" t="str">
        <f t="shared" si="655"/>
        <v/>
      </c>
      <c r="H2209" s="21" t="str">
        <f t="shared" si="645"/>
        <v/>
      </c>
      <c r="I2209" s="22" t="str">
        <f t="shared" si="646"/>
        <v/>
      </c>
      <c r="J2209" s="22" t="str">
        <f t="shared" si="656"/>
        <v/>
      </c>
      <c r="K2209" s="22" t="str">
        <f>IF(G2209&lt;&gt;"",IF(IFERROR(MATCH(TRUNC(G2209),ExcludeDateList,0),-1)&gt;-1,"",J2209),"")</f>
        <v/>
      </c>
      <c r="L2209" s="22" t="str">
        <f>IF(G2209&lt;&gt;"",IF(IFERROR(MATCH(TRUNC(G2209),ExcludeDateList,0),-1)&gt;-1,NA(),J2209),"")</f>
        <v/>
      </c>
      <c r="M2209" s="22" t="str">
        <f t="shared" si="657"/>
        <v/>
      </c>
      <c r="N2209" s="22" t="str">
        <f t="shared" si="647"/>
        <v/>
      </c>
      <c r="O2209" s="22" t="str">
        <f t="shared" si="658"/>
        <v/>
      </c>
      <c r="P2209" s="22" t="str">
        <f t="shared" si="648"/>
        <v/>
      </c>
      <c r="Q2209" s="22" t="str">
        <f t="shared" si="649"/>
        <v/>
      </c>
      <c r="R2209" s="22" t="str">
        <f t="shared" si="659"/>
        <v/>
      </c>
      <c r="S2209" s="22" t="str">
        <f t="shared" si="650"/>
        <v/>
      </c>
      <c r="T2209" s="22" t="str">
        <f t="shared" si="660"/>
        <v/>
      </c>
      <c r="U2209" s="22" t="str">
        <f t="shared" si="651"/>
        <v/>
      </c>
    </row>
    <row r="2210" spans="1:21" x14ac:dyDescent="0.25">
      <c r="A2210" s="21" t="str">
        <f>IF(INDEX('Predict Your Date Data (auto)'!A:A,ROW(A2210),1)&gt;0,INDEX('Predict Your Date Data (auto)'!A:A,ROW(A2210),1),"")</f>
        <v/>
      </c>
      <c r="B2210" s="21" t="str">
        <f>IF(A2210&lt;&gt;"",IF(IFERROR(MATCH(TRUNC(A2210),ExcludeDateList,0),-1)&gt;-1,"",TRUNC(A2210)),"")</f>
        <v/>
      </c>
      <c r="C2210" s="22" t="str">
        <f t="shared" si="652"/>
        <v/>
      </c>
      <c r="D2210" s="22" t="str">
        <f t="shared" si="653"/>
        <v/>
      </c>
      <c r="E2210" s="22" t="str">
        <f t="shared" si="654"/>
        <v/>
      </c>
      <c r="G2210" s="21" t="str">
        <f t="shared" si="655"/>
        <v/>
      </c>
      <c r="H2210" s="21" t="str">
        <f t="shared" si="645"/>
        <v/>
      </c>
      <c r="I2210" s="22" t="str">
        <f t="shared" si="646"/>
        <v/>
      </c>
      <c r="J2210" s="22" t="str">
        <f t="shared" si="656"/>
        <v/>
      </c>
      <c r="K2210" s="22" t="str">
        <f>IF(G2210&lt;&gt;"",IF(IFERROR(MATCH(TRUNC(G2210),ExcludeDateList,0),-1)&gt;-1,"",J2210),"")</f>
        <v/>
      </c>
      <c r="L2210" s="22" t="str">
        <f>IF(G2210&lt;&gt;"",IF(IFERROR(MATCH(TRUNC(G2210),ExcludeDateList,0),-1)&gt;-1,NA(),J2210),"")</f>
        <v/>
      </c>
      <c r="M2210" s="22" t="str">
        <f t="shared" si="657"/>
        <v/>
      </c>
      <c r="N2210" s="22" t="str">
        <f t="shared" si="647"/>
        <v/>
      </c>
      <c r="O2210" s="22" t="str">
        <f t="shared" si="658"/>
        <v/>
      </c>
      <c r="P2210" s="22" t="str">
        <f t="shared" si="648"/>
        <v/>
      </c>
      <c r="Q2210" s="22" t="str">
        <f t="shared" si="649"/>
        <v/>
      </c>
      <c r="R2210" s="22" t="str">
        <f t="shared" si="659"/>
        <v/>
      </c>
      <c r="S2210" s="22" t="str">
        <f t="shared" si="650"/>
        <v/>
      </c>
      <c r="T2210" s="22" t="str">
        <f t="shared" si="660"/>
        <v/>
      </c>
      <c r="U2210" s="22" t="str">
        <f t="shared" si="651"/>
        <v/>
      </c>
    </row>
    <row r="2211" spans="1:21" x14ac:dyDescent="0.25">
      <c r="A2211" s="21" t="str">
        <f>IF(INDEX('Predict Your Date Data (auto)'!A:A,ROW(A2211),1)&gt;0,INDEX('Predict Your Date Data (auto)'!A:A,ROW(A2211),1),"")</f>
        <v/>
      </c>
      <c r="B2211" s="21" t="str">
        <f>IF(A2211&lt;&gt;"",IF(IFERROR(MATCH(TRUNC(A2211),ExcludeDateList,0),-1)&gt;-1,"",TRUNC(A2211)),"")</f>
        <v/>
      </c>
      <c r="C2211" s="22" t="str">
        <f t="shared" si="652"/>
        <v/>
      </c>
      <c r="D2211" s="22" t="str">
        <f t="shared" si="653"/>
        <v/>
      </c>
      <c r="E2211" s="22" t="str">
        <f t="shared" si="654"/>
        <v/>
      </c>
      <c r="G2211" s="21" t="str">
        <f t="shared" si="655"/>
        <v/>
      </c>
      <c r="H2211" s="21" t="str">
        <f t="shared" si="645"/>
        <v/>
      </c>
      <c r="I2211" s="22" t="str">
        <f t="shared" si="646"/>
        <v/>
      </c>
      <c r="J2211" s="22" t="str">
        <f t="shared" si="656"/>
        <v/>
      </c>
      <c r="K2211" s="22" t="str">
        <f>IF(G2211&lt;&gt;"",IF(IFERROR(MATCH(TRUNC(G2211),ExcludeDateList,0),-1)&gt;-1,"",J2211),"")</f>
        <v/>
      </c>
      <c r="L2211" s="22" t="str">
        <f>IF(G2211&lt;&gt;"",IF(IFERROR(MATCH(TRUNC(G2211),ExcludeDateList,0),-1)&gt;-1,NA(),J2211),"")</f>
        <v/>
      </c>
      <c r="M2211" s="22" t="str">
        <f t="shared" si="657"/>
        <v/>
      </c>
      <c r="N2211" s="22" t="str">
        <f t="shared" si="647"/>
        <v/>
      </c>
      <c r="O2211" s="22" t="str">
        <f t="shared" si="658"/>
        <v/>
      </c>
      <c r="P2211" s="22" t="str">
        <f t="shared" si="648"/>
        <v/>
      </c>
      <c r="Q2211" s="22" t="str">
        <f t="shared" si="649"/>
        <v/>
      </c>
      <c r="R2211" s="22" t="str">
        <f t="shared" si="659"/>
        <v/>
      </c>
      <c r="S2211" s="22" t="str">
        <f t="shared" si="650"/>
        <v/>
      </c>
      <c r="T2211" s="22" t="str">
        <f t="shared" si="660"/>
        <v/>
      </c>
      <c r="U2211" s="22" t="str">
        <f t="shared" si="651"/>
        <v/>
      </c>
    </row>
    <row r="2212" spans="1:21" x14ac:dyDescent="0.25">
      <c r="A2212" s="21" t="str">
        <f>IF(INDEX('Predict Your Date Data (auto)'!A:A,ROW(A2212),1)&gt;0,INDEX('Predict Your Date Data (auto)'!A:A,ROW(A2212),1),"")</f>
        <v/>
      </c>
      <c r="B2212" s="21" t="str">
        <f>IF(A2212&lt;&gt;"",IF(IFERROR(MATCH(TRUNC(A2212),ExcludeDateList,0),-1)&gt;-1,"",TRUNC(A2212)),"")</f>
        <v/>
      </c>
      <c r="C2212" s="22" t="str">
        <f t="shared" si="652"/>
        <v/>
      </c>
      <c r="D2212" s="22" t="str">
        <f t="shared" si="653"/>
        <v/>
      </c>
      <c r="E2212" s="22" t="str">
        <f t="shared" si="654"/>
        <v/>
      </c>
      <c r="G2212" s="21" t="str">
        <f t="shared" si="655"/>
        <v/>
      </c>
      <c r="H2212" s="21" t="str">
        <f t="shared" si="645"/>
        <v/>
      </c>
      <c r="I2212" s="22" t="str">
        <f t="shared" si="646"/>
        <v/>
      </c>
      <c r="J2212" s="22" t="str">
        <f t="shared" si="656"/>
        <v/>
      </c>
      <c r="K2212" s="22" t="str">
        <f>IF(G2212&lt;&gt;"",IF(IFERROR(MATCH(TRUNC(G2212),ExcludeDateList,0),-1)&gt;-1,"",J2212),"")</f>
        <v/>
      </c>
      <c r="L2212" s="22" t="str">
        <f>IF(G2212&lt;&gt;"",IF(IFERROR(MATCH(TRUNC(G2212),ExcludeDateList,0),-1)&gt;-1,NA(),J2212),"")</f>
        <v/>
      </c>
      <c r="M2212" s="22" t="str">
        <f t="shared" si="657"/>
        <v/>
      </c>
      <c r="N2212" s="22" t="str">
        <f t="shared" si="647"/>
        <v/>
      </c>
      <c r="O2212" s="22" t="str">
        <f t="shared" si="658"/>
        <v/>
      </c>
      <c r="P2212" s="22" t="str">
        <f t="shared" si="648"/>
        <v/>
      </c>
      <c r="Q2212" s="22" t="str">
        <f t="shared" si="649"/>
        <v/>
      </c>
      <c r="R2212" s="22" t="str">
        <f t="shared" si="659"/>
        <v/>
      </c>
      <c r="S2212" s="22" t="str">
        <f t="shared" si="650"/>
        <v/>
      </c>
      <c r="T2212" s="22" t="str">
        <f t="shared" si="660"/>
        <v/>
      </c>
      <c r="U2212" s="22" t="str">
        <f t="shared" si="651"/>
        <v/>
      </c>
    </row>
    <row r="2213" spans="1:21" x14ac:dyDescent="0.25">
      <c r="A2213" s="21" t="str">
        <f>IF(INDEX('Predict Your Date Data (auto)'!A:A,ROW(A2213),1)&gt;0,INDEX('Predict Your Date Data (auto)'!A:A,ROW(A2213),1),"")</f>
        <v/>
      </c>
      <c r="B2213" s="21" t="str">
        <f>IF(A2213&lt;&gt;"",IF(IFERROR(MATCH(TRUNC(A2213),ExcludeDateList,0),-1)&gt;-1,"",TRUNC(A2213)),"")</f>
        <v/>
      </c>
      <c r="C2213" s="22" t="str">
        <f t="shared" si="652"/>
        <v/>
      </c>
      <c r="D2213" s="22" t="str">
        <f t="shared" si="653"/>
        <v/>
      </c>
      <c r="E2213" s="22" t="str">
        <f t="shared" si="654"/>
        <v/>
      </c>
      <c r="G2213" s="21" t="str">
        <f t="shared" si="655"/>
        <v/>
      </c>
      <c r="H2213" s="21" t="str">
        <f t="shared" si="645"/>
        <v/>
      </c>
      <c r="I2213" s="22" t="str">
        <f t="shared" si="646"/>
        <v/>
      </c>
      <c r="J2213" s="22" t="str">
        <f t="shared" si="656"/>
        <v/>
      </c>
      <c r="K2213" s="22" t="str">
        <f>IF(G2213&lt;&gt;"",IF(IFERROR(MATCH(TRUNC(G2213),ExcludeDateList,0),-1)&gt;-1,"",J2213),"")</f>
        <v/>
      </c>
      <c r="L2213" s="22" t="str">
        <f>IF(G2213&lt;&gt;"",IF(IFERROR(MATCH(TRUNC(G2213),ExcludeDateList,0),-1)&gt;-1,NA(),J2213),"")</f>
        <v/>
      </c>
      <c r="M2213" s="22" t="str">
        <f t="shared" si="657"/>
        <v/>
      </c>
      <c r="N2213" s="22" t="str">
        <f t="shared" si="647"/>
        <v/>
      </c>
      <c r="O2213" s="22" t="str">
        <f t="shared" si="658"/>
        <v/>
      </c>
      <c r="P2213" s="22" t="str">
        <f t="shared" si="648"/>
        <v/>
      </c>
      <c r="Q2213" s="22" t="str">
        <f t="shared" si="649"/>
        <v/>
      </c>
      <c r="R2213" s="22" t="str">
        <f t="shared" si="659"/>
        <v/>
      </c>
      <c r="S2213" s="22" t="str">
        <f t="shared" si="650"/>
        <v/>
      </c>
      <c r="T2213" s="22" t="str">
        <f t="shared" si="660"/>
        <v/>
      </c>
      <c r="U2213" s="22" t="str">
        <f t="shared" si="651"/>
        <v/>
      </c>
    </row>
    <row r="2214" spans="1:21" x14ac:dyDescent="0.25">
      <c r="A2214" s="21" t="str">
        <f>IF(INDEX('Predict Your Date Data (auto)'!A:A,ROW(A2214),1)&gt;0,INDEX('Predict Your Date Data (auto)'!A:A,ROW(A2214),1),"")</f>
        <v/>
      </c>
      <c r="B2214" s="21" t="str">
        <f>IF(A2214&lt;&gt;"",IF(IFERROR(MATCH(TRUNC(A2214),ExcludeDateList,0),-1)&gt;-1,"",TRUNC(A2214)),"")</f>
        <v/>
      </c>
      <c r="C2214" s="22" t="str">
        <f t="shared" si="652"/>
        <v/>
      </c>
      <c r="D2214" s="22" t="str">
        <f t="shared" si="653"/>
        <v/>
      </c>
      <c r="E2214" s="22" t="str">
        <f t="shared" si="654"/>
        <v/>
      </c>
      <c r="G2214" s="21" t="str">
        <f t="shared" si="655"/>
        <v/>
      </c>
      <c r="H2214" s="21" t="str">
        <f t="shared" si="645"/>
        <v/>
      </c>
      <c r="I2214" s="22" t="str">
        <f t="shared" si="646"/>
        <v/>
      </c>
      <c r="J2214" s="22" t="str">
        <f t="shared" si="656"/>
        <v/>
      </c>
      <c r="K2214" s="22" t="str">
        <f>IF(G2214&lt;&gt;"",IF(IFERROR(MATCH(TRUNC(G2214),ExcludeDateList,0),-1)&gt;-1,"",J2214),"")</f>
        <v/>
      </c>
      <c r="L2214" s="22" t="str">
        <f>IF(G2214&lt;&gt;"",IF(IFERROR(MATCH(TRUNC(G2214),ExcludeDateList,0),-1)&gt;-1,NA(),J2214),"")</f>
        <v/>
      </c>
      <c r="M2214" s="22" t="str">
        <f t="shared" si="657"/>
        <v/>
      </c>
      <c r="N2214" s="22" t="str">
        <f t="shared" si="647"/>
        <v/>
      </c>
      <c r="O2214" s="22" t="str">
        <f t="shared" si="658"/>
        <v/>
      </c>
      <c r="P2214" s="22" t="str">
        <f t="shared" si="648"/>
        <v/>
      </c>
      <c r="Q2214" s="22" t="str">
        <f t="shared" si="649"/>
        <v/>
      </c>
      <c r="R2214" s="22" t="str">
        <f t="shared" si="659"/>
        <v/>
      </c>
      <c r="S2214" s="22" t="str">
        <f t="shared" si="650"/>
        <v/>
      </c>
      <c r="T2214" s="22" t="str">
        <f t="shared" si="660"/>
        <v/>
      </c>
      <c r="U2214" s="22" t="str">
        <f t="shared" si="651"/>
        <v/>
      </c>
    </row>
    <row r="2215" spans="1:21" x14ac:dyDescent="0.25">
      <c r="A2215" s="21" t="str">
        <f>IF(INDEX('Predict Your Date Data (auto)'!A:A,ROW(A2215),1)&gt;0,INDEX('Predict Your Date Data (auto)'!A:A,ROW(A2215),1),"")</f>
        <v/>
      </c>
      <c r="B2215" s="21" t="str">
        <f>IF(A2215&lt;&gt;"",IF(IFERROR(MATCH(TRUNC(A2215),ExcludeDateList,0),-1)&gt;-1,"",TRUNC(A2215)),"")</f>
        <v/>
      </c>
      <c r="C2215" s="22" t="str">
        <f t="shared" si="652"/>
        <v/>
      </c>
      <c r="D2215" s="22" t="str">
        <f t="shared" si="653"/>
        <v/>
      </c>
      <c r="E2215" s="22" t="str">
        <f t="shared" si="654"/>
        <v/>
      </c>
      <c r="G2215" s="21" t="str">
        <f t="shared" si="655"/>
        <v/>
      </c>
      <c r="H2215" s="21" t="str">
        <f t="shared" si="645"/>
        <v/>
      </c>
      <c r="I2215" s="22" t="str">
        <f t="shared" si="646"/>
        <v/>
      </c>
      <c r="J2215" s="22" t="str">
        <f t="shared" si="656"/>
        <v/>
      </c>
      <c r="K2215" s="22" t="str">
        <f>IF(G2215&lt;&gt;"",IF(IFERROR(MATCH(TRUNC(G2215),ExcludeDateList,0),-1)&gt;-1,"",J2215),"")</f>
        <v/>
      </c>
      <c r="L2215" s="22" t="str">
        <f>IF(G2215&lt;&gt;"",IF(IFERROR(MATCH(TRUNC(G2215),ExcludeDateList,0),-1)&gt;-1,NA(),J2215),"")</f>
        <v/>
      </c>
      <c r="M2215" s="22" t="str">
        <f t="shared" si="657"/>
        <v/>
      </c>
      <c r="N2215" s="22" t="str">
        <f t="shared" si="647"/>
        <v/>
      </c>
      <c r="O2215" s="22" t="str">
        <f t="shared" si="658"/>
        <v/>
      </c>
      <c r="P2215" s="22" t="str">
        <f t="shared" si="648"/>
        <v/>
      </c>
      <c r="Q2215" s="22" t="str">
        <f t="shared" si="649"/>
        <v/>
      </c>
      <c r="R2215" s="22" t="str">
        <f t="shared" si="659"/>
        <v/>
      </c>
      <c r="S2215" s="22" t="str">
        <f t="shared" si="650"/>
        <v/>
      </c>
      <c r="T2215" s="22" t="str">
        <f t="shared" si="660"/>
        <v/>
      </c>
      <c r="U2215" s="22" t="str">
        <f t="shared" si="651"/>
        <v/>
      </c>
    </row>
    <row r="2216" spans="1:21" x14ac:dyDescent="0.25">
      <c r="A2216" s="21" t="str">
        <f>IF(INDEX('Predict Your Date Data (auto)'!A:A,ROW(A2216),1)&gt;0,INDEX('Predict Your Date Data (auto)'!A:A,ROW(A2216),1),"")</f>
        <v/>
      </c>
      <c r="B2216" s="21" t="str">
        <f>IF(A2216&lt;&gt;"",IF(IFERROR(MATCH(TRUNC(A2216),ExcludeDateList,0),-1)&gt;-1,"",TRUNC(A2216)),"")</f>
        <v/>
      </c>
      <c r="C2216" s="22" t="str">
        <f t="shared" si="652"/>
        <v/>
      </c>
      <c r="D2216" s="22" t="str">
        <f t="shared" si="653"/>
        <v/>
      </c>
      <c r="E2216" s="22" t="str">
        <f t="shared" si="654"/>
        <v/>
      </c>
      <c r="G2216" s="21" t="str">
        <f t="shared" si="655"/>
        <v/>
      </c>
      <c r="H2216" s="21" t="str">
        <f t="shared" si="645"/>
        <v/>
      </c>
      <c r="I2216" s="22" t="str">
        <f t="shared" si="646"/>
        <v/>
      </c>
      <c r="J2216" s="22" t="str">
        <f t="shared" si="656"/>
        <v/>
      </c>
      <c r="K2216" s="22" t="str">
        <f>IF(G2216&lt;&gt;"",IF(IFERROR(MATCH(TRUNC(G2216),ExcludeDateList,0),-1)&gt;-1,"",J2216),"")</f>
        <v/>
      </c>
      <c r="L2216" s="22" t="str">
        <f>IF(G2216&lt;&gt;"",IF(IFERROR(MATCH(TRUNC(G2216),ExcludeDateList,0),-1)&gt;-1,NA(),J2216),"")</f>
        <v/>
      </c>
      <c r="M2216" s="22" t="str">
        <f t="shared" si="657"/>
        <v/>
      </c>
      <c r="N2216" s="22" t="str">
        <f t="shared" si="647"/>
        <v/>
      </c>
      <c r="O2216" s="22" t="str">
        <f t="shared" si="658"/>
        <v/>
      </c>
      <c r="P2216" s="22" t="str">
        <f t="shared" si="648"/>
        <v/>
      </c>
      <c r="Q2216" s="22" t="str">
        <f t="shared" si="649"/>
        <v/>
      </c>
      <c r="R2216" s="22" t="str">
        <f t="shared" si="659"/>
        <v/>
      </c>
      <c r="S2216" s="22" t="str">
        <f t="shared" si="650"/>
        <v/>
      </c>
      <c r="T2216" s="22" t="str">
        <f t="shared" si="660"/>
        <v/>
      </c>
      <c r="U2216" s="22" t="str">
        <f t="shared" si="651"/>
        <v/>
      </c>
    </row>
    <row r="2217" spans="1:21" x14ac:dyDescent="0.25">
      <c r="A2217" s="21" t="str">
        <f>IF(INDEX('Predict Your Date Data (auto)'!A:A,ROW(A2217),1)&gt;0,INDEX('Predict Your Date Data (auto)'!A:A,ROW(A2217),1),"")</f>
        <v/>
      </c>
      <c r="B2217" s="21" t="str">
        <f>IF(A2217&lt;&gt;"",IF(IFERROR(MATCH(TRUNC(A2217),ExcludeDateList,0),-1)&gt;-1,"",TRUNC(A2217)),"")</f>
        <v/>
      </c>
      <c r="C2217" s="22" t="str">
        <f t="shared" si="652"/>
        <v/>
      </c>
      <c r="D2217" s="22" t="str">
        <f t="shared" si="653"/>
        <v/>
      </c>
      <c r="E2217" s="22" t="str">
        <f t="shared" si="654"/>
        <v/>
      </c>
      <c r="G2217" s="21" t="str">
        <f t="shared" si="655"/>
        <v/>
      </c>
      <c r="H2217" s="21" t="str">
        <f t="shared" si="645"/>
        <v/>
      </c>
      <c r="I2217" s="22" t="str">
        <f t="shared" si="646"/>
        <v/>
      </c>
      <c r="J2217" s="22" t="str">
        <f t="shared" si="656"/>
        <v/>
      </c>
      <c r="K2217" s="22" t="str">
        <f>IF(G2217&lt;&gt;"",IF(IFERROR(MATCH(TRUNC(G2217),ExcludeDateList,0),-1)&gt;-1,"",J2217),"")</f>
        <v/>
      </c>
      <c r="L2217" s="22" t="str">
        <f>IF(G2217&lt;&gt;"",IF(IFERROR(MATCH(TRUNC(G2217),ExcludeDateList,0),-1)&gt;-1,NA(),J2217),"")</f>
        <v/>
      </c>
      <c r="M2217" s="22" t="str">
        <f t="shared" si="657"/>
        <v/>
      </c>
      <c r="N2217" s="22" t="str">
        <f t="shared" si="647"/>
        <v/>
      </c>
      <c r="O2217" s="22" t="str">
        <f t="shared" si="658"/>
        <v/>
      </c>
      <c r="P2217" s="22" t="str">
        <f t="shared" si="648"/>
        <v/>
      </c>
      <c r="Q2217" s="22" t="str">
        <f t="shared" si="649"/>
        <v/>
      </c>
      <c r="R2217" s="22" t="str">
        <f t="shared" si="659"/>
        <v/>
      </c>
      <c r="S2217" s="22" t="str">
        <f t="shared" si="650"/>
        <v/>
      </c>
      <c r="T2217" s="22" t="str">
        <f t="shared" si="660"/>
        <v/>
      </c>
      <c r="U2217" s="22" t="str">
        <f t="shared" si="651"/>
        <v/>
      </c>
    </row>
    <row r="2218" spans="1:21" x14ac:dyDescent="0.25">
      <c r="A2218" s="21" t="str">
        <f>IF(INDEX('Predict Your Date Data (auto)'!A:A,ROW(A2218),1)&gt;0,INDEX('Predict Your Date Data (auto)'!A:A,ROW(A2218),1),"")</f>
        <v/>
      </c>
      <c r="B2218" s="21" t="str">
        <f>IF(A2218&lt;&gt;"",IF(IFERROR(MATCH(TRUNC(A2218),ExcludeDateList,0),-1)&gt;-1,"",TRUNC(A2218)),"")</f>
        <v/>
      </c>
      <c r="C2218" s="22" t="str">
        <f t="shared" si="652"/>
        <v/>
      </c>
      <c r="D2218" s="22" t="str">
        <f t="shared" si="653"/>
        <v/>
      </c>
      <c r="E2218" s="22" t="str">
        <f t="shared" si="654"/>
        <v/>
      </c>
      <c r="G2218" s="21" t="str">
        <f t="shared" si="655"/>
        <v/>
      </c>
      <c r="H2218" s="21" t="str">
        <f t="shared" si="645"/>
        <v/>
      </c>
      <c r="I2218" s="22" t="str">
        <f t="shared" si="646"/>
        <v/>
      </c>
      <c r="J2218" s="22" t="str">
        <f t="shared" si="656"/>
        <v/>
      </c>
      <c r="K2218" s="22" t="str">
        <f>IF(G2218&lt;&gt;"",IF(IFERROR(MATCH(TRUNC(G2218),ExcludeDateList,0),-1)&gt;-1,"",J2218),"")</f>
        <v/>
      </c>
      <c r="L2218" s="22" t="str">
        <f>IF(G2218&lt;&gt;"",IF(IFERROR(MATCH(TRUNC(G2218),ExcludeDateList,0),-1)&gt;-1,NA(),J2218),"")</f>
        <v/>
      </c>
      <c r="M2218" s="22" t="str">
        <f t="shared" si="657"/>
        <v/>
      </c>
      <c r="N2218" s="22" t="str">
        <f t="shared" si="647"/>
        <v/>
      </c>
      <c r="O2218" s="22" t="str">
        <f t="shared" si="658"/>
        <v/>
      </c>
      <c r="P2218" s="22" t="str">
        <f t="shared" si="648"/>
        <v/>
      </c>
      <c r="Q2218" s="22" t="str">
        <f t="shared" si="649"/>
        <v/>
      </c>
      <c r="R2218" s="22" t="str">
        <f t="shared" si="659"/>
        <v/>
      </c>
      <c r="S2218" s="22" t="str">
        <f t="shared" si="650"/>
        <v/>
      </c>
      <c r="T2218" s="22" t="str">
        <f t="shared" si="660"/>
        <v/>
      </c>
      <c r="U2218" s="22" t="str">
        <f t="shared" si="651"/>
        <v/>
      </c>
    </row>
    <row r="2219" spans="1:21" x14ac:dyDescent="0.25">
      <c r="A2219" s="21" t="str">
        <f>IF(INDEX('Predict Your Date Data (auto)'!A:A,ROW(A2219),1)&gt;0,INDEX('Predict Your Date Data (auto)'!A:A,ROW(A2219),1),"")</f>
        <v/>
      </c>
      <c r="B2219" s="21" t="str">
        <f>IF(A2219&lt;&gt;"",IF(IFERROR(MATCH(TRUNC(A2219),ExcludeDateList,0),-1)&gt;-1,"",TRUNC(A2219)),"")</f>
        <v/>
      </c>
      <c r="C2219" s="22" t="str">
        <f t="shared" si="652"/>
        <v/>
      </c>
      <c r="D2219" s="22" t="str">
        <f t="shared" si="653"/>
        <v/>
      </c>
      <c r="E2219" s="22" t="str">
        <f t="shared" si="654"/>
        <v/>
      </c>
      <c r="G2219" s="21" t="str">
        <f t="shared" si="655"/>
        <v/>
      </c>
      <c r="H2219" s="21" t="str">
        <f t="shared" si="645"/>
        <v/>
      </c>
      <c r="I2219" s="22" t="str">
        <f t="shared" si="646"/>
        <v/>
      </c>
      <c r="J2219" s="22" t="str">
        <f t="shared" si="656"/>
        <v/>
      </c>
      <c r="K2219" s="22" t="str">
        <f>IF(G2219&lt;&gt;"",IF(IFERROR(MATCH(TRUNC(G2219),ExcludeDateList,0),-1)&gt;-1,"",J2219),"")</f>
        <v/>
      </c>
      <c r="L2219" s="22" t="str">
        <f>IF(G2219&lt;&gt;"",IF(IFERROR(MATCH(TRUNC(G2219),ExcludeDateList,0),-1)&gt;-1,NA(),J2219),"")</f>
        <v/>
      </c>
      <c r="M2219" s="22" t="str">
        <f t="shared" si="657"/>
        <v/>
      </c>
      <c r="N2219" s="22" t="str">
        <f t="shared" si="647"/>
        <v/>
      </c>
      <c r="O2219" s="22" t="str">
        <f t="shared" si="658"/>
        <v/>
      </c>
      <c r="P2219" s="22" t="str">
        <f t="shared" si="648"/>
        <v/>
      </c>
      <c r="Q2219" s="22" t="str">
        <f t="shared" si="649"/>
        <v/>
      </c>
      <c r="R2219" s="22" t="str">
        <f t="shared" si="659"/>
        <v/>
      </c>
      <c r="S2219" s="22" t="str">
        <f t="shared" si="650"/>
        <v/>
      </c>
      <c r="T2219" s="22" t="str">
        <f t="shared" si="660"/>
        <v/>
      </c>
      <c r="U2219" s="22" t="str">
        <f t="shared" si="651"/>
        <v/>
      </c>
    </row>
    <row r="2220" spans="1:21" x14ac:dyDescent="0.25">
      <c r="A2220" s="21" t="str">
        <f>IF(INDEX('Predict Your Date Data (auto)'!A:A,ROW(A2220),1)&gt;0,INDEX('Predict Your Date Data (auto)'!A:A,ROW(A2220),1),"")</f>
        <v/>
      </c>
      <c r="B2220" s="21" t="str">
        <f>IF(A2220&lt;&gt;"",IF(IFERROR(MATCH(TRUNC(A2220),ExcludeDateList,0),-1)&gt;-1,"",TRUNC(A2220)),"")</f>
        <v/>
      </c>
      <c r="C2220" s="22" t="str">
        <f t="shared" si="652"/>
        <v/>
      </c>
      <c r="D2220" s="22" t="str">
        <f t="shared" si="653"/>
        <v/>
      </c>
      <c r="E2220" s="22" t="str">
        <f t="shared" si="654"/>
        <v/>
      </c>
      <c r="G2220" s="21" t="str">
        <f t="shared" si="655"/>
        <v/>
      </c>
      <c r="H2220" s="21" t="str">
        <f t="shared" si="645"/>
        <v/>
      </c>
      <c r="I2220" s="22" t="str">
        <f t="shared" si="646"/>
        <v/>
      </c>
      <c r="J2220" s="22" t="str">
        <f t="shared" si="656"/>
        <v/>
      </c>
      <c r="K2220" s="22" t="str">
        <f>IF(G2220&lt;&gt;"",IF(IFERROR(MATCH(TRUNC(G2220),ExcludeDateList,0),-1)&gt;-1,"",J2220),"")</f>
        <v/>
      </c>
      <c r="L2220" s="22" t="str">
        <f>IF(G2220&lt;&gt;"",IF(IFERROR(MATCH(TRUNC(G2220),ExcludeDateList,0),-1)&gt;-1,NA(),J2220),"")</f>
        <v/>
      </c>
      <c r="M2220" s="22" t="str">
        <f t="shared" si="657"/>
        <v/>
      </c>
      <c r="N2220" s="22" t="str">
        <f t="shared" si="647"/>
        <v/>
      </c>
      <c r="O2220" s="22" t="str">
        <f t="shared" si="658"/>
        <v/>
      </c>
      <c r="P2220" s="22" t="str">
        <f t="shared" si="648"/>
        <v/>
      </c>
      <c r="Q2220" s="22" t="str">
        <f t="shared" si="649"/>
        <v/>
      </c>
      <c r="R2220" s="22" t="str">
        <f t="shared" si="659"/>
        <v/>
      </c>
      <c r="S2220" s="22" t="str">
        <f t="shared" si="650"/>
        <v/>
      </c>
      <c r="T2220" s="22" t="str">
        <f t="shared" si="660"/>
        <v/>
      </c>
      <c r="U2220" s="22" t="str">
        <f t="shared" si="651"/>
        <v/>
      </c>
    </row>
    <row r="2221" spans="1:21" x14ac:dyDescent="0.25">
      <c r="A2221" s="21" t="str">
        <f>IF(INDEX('Predict Your Date Data (auto)'!A:A,ROW(A2221),1)&gt;0,INDEX('Predict Your Date Data (auto)'!A:A,ROW(A2221),1),"")</f>
        <v/>
      </c>
      <c r="B2221" s="21" t="str">
        <f>IF(A2221&lt;&gt;"",IF(IFERROR(MATCH(TRUNC(A2221),ExcludeDateList,0),-1)&gt;-1,"",TRUNC(A2221)),"")</f>
        <v/>
      </c>
      <c r="C2221" s="22" t="str">
        <f t="shared" si="652"/>
        <v/>
      </c>
      <c r="D2221" s="22" t="str">
        <f t="shared" si="653"/>
        <v/>
      </c>
      <c r="E2221" s="22" t="str">
        <f t="shared" si="654"/>
        <v/>
      </c>
      <c r="G2221" s="21" t="str">
        <f t="shared" si="655"/>
        <v/>
      </c>
      <c r="H2221" s="21" t="str">
        <f t="shared" si="645"/>
        <v/>
      </c>
      <c r="I2221" s="22" t="str">
        <f t="shared" si="646"/>
        <v/>
      </c>
      <c r="J2221" s="22" t="str">
        <f t="shared" si="656"/>
        <v/>
      </c>
      <c r="K2221" s="22" t="str">
        <f>IF(G2221&lt;&gt;"",IF(IFERROR(MATCH(TRUNC(G2221),ExcludeDateList,0),-1)&gt;-1,"",J2221),"")</f>
        <v/>
      </c>
      <c r="L2221" s="22" t="str">
        <f>IF(G2221&lt;&gt;"",IF(IFERROR(MATCH(TRUNC(G2221),ExcludeDateList,0),-1)&gt;-1,NA(),J2221),"")</f>
        <v/>
      </c>
      <c r="M2221" s="22" t="str">
        <f t="shared" si="657"/>
        <v/>
      </c>
      <c r="N2221" s="22" t="str">
        <f t="shared" si="647"/>
        <v/>
      </c>
      <c r="O2221" s="22" t="str">
        <f t="shared" si="658"/>
        <v/>
      </c>
      <c r="P2221" s="22" t="str">
        <f t="shared" si="648"/>
        <v/>
      </c>
      <c r="Q2221" s="22" t="str">
        <f t="shared" si="649"/>
        <v/>
      </c>
      <c r="R2221" s="22" t="str">
        <f t="shared" si="659"/>
        <v/>
      </c>
      <c r="S2221" s="22" t="str">
        <f t="shared" si="650"/>
        <v/>
      </c>
      <c r="T2221" s="22" t="str">
        <f t="shared" si="660"/>
        <v/>
      </c>
      <c r="U2221" s="22" t="str">
        <f t="shared" si="651"/>
        <v/>
      </c>
    </row>
    <row r="2222" spans="1:21" x14ac:dyDescent="0.25">
      <c r="A2222" s="21" t="str">
        <f>IF(INDEX('Predict Your Date Data (auto)'!A:A,ROW(A2222),1)&gt;0,INDEX('Predict Your Date Data (auto)'!A:A,ROW(A2222),1),"")</f>
        <v/>
      </c>
      <c r="B2222" s="21" t="str">
        <f>IF(A2222&lt;&gt;"",IF(IFERROR(MATCH(TRUNC(A2222),ExcludeDateList,0),-1)&gt;-1,"",TRUNC(A2222)),"")</f>
        <v/>
      </c>
      <c r="C2222" s="22" t="str">
        <f t="shared" si="652"/>
        <v/>
      </c>
      <c r="D2222" s="22" t="str">
        <f t="shared" si="653"/>
        <v/>
      </c>
      <c r="E2222" s="22" t="str">
        <f t="shared" si="654"/>
        <v/>
      </c>
      <c r="G2222" s="21" t="str">
        <f t="shared" si="655"/>
        <v/>
      </c>
      <c r="H2222" s="21" t="str">
        <f t="shared" si="645"/>
        <v/>
      </c>
      <c r="I2222" s="22" t="str">
        <f t="shared" si="646"/>
        <v/>
      </c>
      <c r="J2222" s="22" t="str">
        <f t="shared" si="656"/>
        <v/>
      </c>
      <c r="K2222" s="22" t="str">
        <f>IF(G2222&lt;&gt;"",IF(IFERROR(MATCH(TRUNC(G2222),ExcludeDateList,0),-1)&gt;-1,"",J2222),"")</f>
        <v/>
      </c>
      <c r="L2222" s="22" t="str">
        <f>IF(G2222&lt;&gt;"",IF(IFERROR(MATCH(TRUNC(G2222),ExcludeDateList,0),-1)&gt;-1,NA(),J2222),"")</f>
        <v/>
      </c>
      <c r="M2222" s="22" t="str">
        <f t="shared" si="657"/>
        <v/>
      </c>
      <c r="N2222" s="22" t="str">
        <f t="shared" si="647"/>
        <v/>
      </c>
      <c r="O2222" s="22" t="str">
        <f t="shared" si="658"/>
        <v/>
      </c>
      <c r="P2222" s="22" t="str">
        <f t="shared" si="648"/>
        <v/>
      </c>
      <c r="Q2222" s="22" t="str">
        <f t="shared" si="649"/>
        <v/>
      </c>
      <c r="R2222" s="22" t="str">
        <f t="shared" si="659"/>
        <v/>
      </c>
      <c r="S2222" s="22" t="str">
        <f t="shared" si="650"/>
        <v/>
      </c>
      <c r="T2222" s="22" t="str">
        <f t="shared" si="660"/>
        <v/>
      </c>
      <c r="U2222" s="22" t="str">
        <f t="shared" si="651"/>
        <v/>
      </c>
    </row>
    <row r="2223" spans="1:21" x14ac:dyDescent="0.25">
      <c r="A2223" s="21" t="str">
        <f>IF(INDEX('Predict Your Date Data (auto)'!A:A,ROW(A2223),1)&gt;0,INDEX('Predict Your Date Data (auto)'!A:A,ROW(A2223),1),"")</f>
        <v/>
      </c>
      <c r="B2223" s="21" t="str">
        <f>IF(A2223&lt;&gt;"",IF(IFERROR(MATCH(TRUNC(A2223),ExcludeDateList,0),-1)&gt;-1,"",TRUNC(A2223)),"")</f>
        <v/>
      </c>
      <c r="C2223" s="22" t="str">
        <f t="shared" si="652"/>
        <v/>
      </c>
      <c r="D2223" s="22" t="str">
        <f t="shared" si="653"/>
        <v/>
      </c>
      <c r="E2223" s="22" t="str">
        <f t="shared" si="654"/>
        <v/>
      </c>
      <c r="G2223" s="21" t="str">
        <f t="shared" si="655"/>
        <v/>
      </c>
      <c r="H2223" s="21" t="str">
        <f t="shared" si="645"/>
        <v/>
      </c>
      <c r="I2223" s="22" t="str">
        <f t="shared" si="646"/>
        <v/>
      </c>
      <c r="J2223" s="22" t="str">
        <f t="shared" si="656"/>
        <v/>
      </c>
      <c r="K2223" s="22" t="str">
        <f>IF(G2223&lt;&gt;"",IF(IFERROR(MATCH(TRUNC(G2223),ExcludeDateList,0),-1)&gt;-1,"",J2223),"")</f>
        <v/>
      </c>
      <c r="L2223" s="22" t="str">
        <f>IF(G2223&lt;&gt;"",IF(IFERROR(MATCH(TRUNC(G2223),ExcludeDateList,0),-1)&gt;-1,NA(),J2223),"")</f>
        <v/>
      </c>
      <c r="M2223" s="22" t="str">
        <f t="shared" si="657"/>
        <v/>
      </c>
      <c r="N2223" s="22" t="str">
        <f t="shared" si="647"/>
        <v/>
      </c>
      <c r="O2223" s="22" t="str">
        <f t="shared" si="658"/>
        <v/>
      </c>
      <c r="P2223" s="22" t="str">
        <f t="shared" si="648"/>
        <v/>
      </c>
      <c r="Q2223" s="22" t="str">
        <f t="shared" si="649"/>
        <v/>
      </c>
      <c r="R2223" s="22" t="str">
        <f t="shared" si="659"/>
        <v/>
      </c>
      <c r="S2223" s="22" t="str">
        <f t="shared" si="650"/>
        <v/>
      </c>
      <c r="T2223" s="22" t="str">
        <f t="shared" si="660"/>
        <v/>
      </c>
      <c r="U2223" s="22" t="str">
        <f t="shared" si="651"/>
        <v/>
      </c>
    </row>
    <row r="2224" spans="1:21" x14ac:dyDescent="0.25">
      <c r="A2224" s="21" t="str">
        <f>IF(INDEX('Predict Your Date Data (auto)'!A:A,ROW(A2224),1)&gt;0,INDEX('Predict Your Date Data (auto)'!A:A,ROW(A2224),1),"")</f>
        <v/>
      </c>
      <c r="B2224" s="21" t="str">
        <f>IF(A2224&lt;&gt;"",IF(IFERROR(MATCH(TRUNC(A2224),ExcludeDateList,0),-1)&gt;-1,"",TRUNC(A2224)),"")</f>
        <v/>
      </c>
      <c r="C2224" s="22" t="str">
        <f t="shared" si="652"/>
        <v/>
      </c>
      <c r="D2224" s="22" t="str">
        <f t="shared" si="653"/>
        <v/>
      </c>
      <c r="E2224" s="22" t="str">
        <f t="shared" si="654"/>
        <v/>
      </c>
      <c r="G2224" s="21" t="str">
        <f t="shared" si="655"/>
        <v/>
      </c>
      <c r="H2224" s="21" t="str">
        <f t="shared" si="645"/>
        <v/>
      </c>
      <c r="I2224" s="22" t="str">
        <f t="shared" si="646"/>
        <v/>
      </c>
      <c r="J2224" s="22" t="str">
        <f t="shared" si="656"/>
        <v/>
      </c>
      <c r="K2224" s="22" t="str">
        <f>IF(G2224&lt;&gt;"",IF(IFERROR(MATCH(TRUNC(G2224),ExcludeDateList,0),-1)&gt;-1,"",J2224),"")</f>
        <v/>
      </c>
      <c r="L2224" s="22" t="str">
        <f>IF(G2224&lt;&gt;"",IF(IFERROR(MATCH(TRUNC(G2224),ExcludeDateList,0),-1)&gt;-1,NA(),J2224),"")</f>
        <v/>
      </c>
      <c r="M2224" s="22" t="str">
        <f t="shared" si="657"/>
        <v/>
      </c>
      <c r="N2224" s="22" t="str">
        <f t="shared" si="647"/>
        <v/>
      </c>
      <c r="O2224" s="22" t="str">
        <f t="shared" si="658"/>
        <v/>
      </c>
      <c r="P2224" s="22" t="str">
        <f t="shared" si="648"/>
        <v/>
      </c>
      <c r="Q2224" s="22" t="str">
        <f t="shared" si="649"/>
        <v/>
      </c>
      <c r="R2224" s="22" t="str">
        <f t="shared" si="659"/>
        <v/>
      </c>
      <c r="S2224" s="22" t="str">
        <f t="shared" si="650"/>
        <v/>
      </c>
      <c r="T2224" s="22" t="str">
        <f t="shared" si="660"/>
        <v/>
      </c>
      <c r="U2224" s="22" t="str">
        <f t="shared" si="651"/>
        <v/>
      </c>
    </row>
    <row r="2225" spans="1:21" x14ac:dyDescent="0.25">
      <c r="A2225" s="21" t="str">
        <f>IF(INDEX('Predict Your Date Data (auto)'!A:A,ROW(A2225),1)&gt;0,INDEX('Predict Your Date Data (auto)'!A:A,ROW(A2225),1),"")</f>
        <v/>
      </c>
      <c r="B2225" s="21" t="str">
        <f>IF(A2225&lt;&gt;"",IF(IFERROR(MATCH(TRUNC(A2225),ExcludeDateList,0),-1)&gt;-1,"",TRUNC(A2225)),"")</f>
        <v/>
      </c>
      <c r="C2225" s="22" t="str">
        <f t="shared" si="652"/>
        <v/>
      </c>
      <c r="D2225" s="22" t="str">
        <f t="shared" si="653"/>
        <v/>
      </c>
      <c r="E2225" s="22" t="str">
        <f t="shared" si="654"/>
        <v/>
      </c>
      <c r="G2225" s="21" t="str">
        <f t="shared" si="655"/>
        <v/>
      </c>
      <c r="H2225" s="21" t="str">
        <f t="shared" si="645"/>
        <v/>
      </c>
      <c r="I2225" s="22" t="str">
        <f t="shared" si="646"/>
        <v/>
      </c>
      <c r="J2225" s="22" t="str">
        <f t="shared" si="656"/>
        <v/>
      </c>
      <c r="K2225" s="22" t="str">
        <f>IF(G2225&lt;&gt;"",IF(IFERROR(MATCH(TRUNC(G2225),ExcludeDateList,0),-1)&gt;-1,"",J2225),"")</f>
        <v/>
      </c>
      <c r="L2225" s="22" t="str">
        <f>IF(G2225&lt;&gt;"",IF(IFERROR(MATCH(TRUNC(G2225),ExcludeDateList,0),-1)&gt;-1,NA(),J2225),"")</f>
        <v/>
      </c>
      <c r="M2225" s="22" t="str">
        <f t="shared" si="657"/>
        <v/>
      </c>
      <c r="N2225" s="22" t="str">
        <f t="shared" si="647"/>
        <v/>
      </c>
      <c r="O2225" s="22" t="str">
        <f t="shared" si="658"/>
        <v/>
      </c>
      <c r="P2225" s="22" t="str">
        <f t="shared" si="648"/>
        <v/>
      </c>
      <c r="Q2225" s="22" t="str">
        <f t="shared" si="649"/>
        <v/>
      </c>
      <c r="R2225" s="22" t="str">
        <f t="shared" si="659"/>
        <v/>
      </c>
      <c r="S2225" s="22" t="str">
        <f t="shared" si="650"/>
        <v/>
      </c>
      <c r="T2225" s="22" t="str">
        <f t="shared" si="660"/>
        <v/>
      </c>
      <c r="U2225" s="22" t="str">
        <f t="shared" si="651"/>
        <v/>
      </c>
    </row>
    <row r="2226" spans="1:21" x14ac:dyDescent="0.25">
      <c r="A2226" s="21" t="str">
        <f>IF(INDEX('Predict Your Date Data (auto)'!A:A,ROW(A2226),1)&gt;0,INDEX('Predict Your Date Data (auto)'!A:A,ROW(A2226),1),"")</f>
        <v/>
      </c>
      <c r="B2226" s="21" t="str">
        <f>IF(A2226&lt;&gt;"",IF(IFERROR(MATCH(TRUNC(A2226),ExcludeDateList,0),-1)&gt;-1,"",TRUNC(A2226)),"")</f>
        <v/>
      </c>
      <c r="C2226" s="22" t="str">
        <f t="shared" si="652"/>
        <v/>
      </c>
      <c r="D2226" s="22" t="str">
        <f t="shared" si="653"/>
        <v/>
      </c>
      <c r="E2226" s="22" t="str">
        <f t="shared" si="654"/>
        <v/>
      </c>
      <c r="G2226" s="21" t="str">
        <f t="shared" si="655"/>
        <v/>
      </c>
      <c r="H2226" s="21" t="str">
        <f t="shared" si="645"/>
        <v/>
      </c>
      <c r="I2226" s="22" t="str">
        <f t="shared" si="646"/>
        <v/>
      </c>
      <c r="J2226" s="22" t="str">
        <f t="shared" si="656"/>
        <v/>
      </c>
      <c r="K2226" s="22" t="str">
        <f>IF(G2226&lt;&gt;"",IF(IFERROR(MATCH(TRUNC(G2226),ExcludeDateList,0),-1)&gt;-1,"",J2226),"")</f>
        <v/>
      </c>
      <c r="L2226" s="22" t="str">
        <f>IF(G2226&lt;&gt;"",IF(IFERROR(MATCH(TRUNC(G2226),ExcludeDateList,0),-1)&gt;-1,NA(),J2226),"")</f>
        <v/>
      </c>
      <c r="M2226" s="22" t="str">
        <f t="shared" si="657"/>
        <v/>
      </c>
      <c r="N2226" s="22" t="str">
        <f t="shared" si="647"/>
        <v/>
      </c>
      <c r="O2226" s="22" t="str">
        <f t="shared" si="658"/>
        <v/>
      </c>
      <c r="P2226" s="22" t="str">
        <f t="shared" si="648"/>
        <v/>
      </c>
      <c r="Q2226" s="22" t="str">
        <f t="shared" si="649"/>
        <v/>
      </c>
      <c r="R2226" s="22" t="str">
        <f t="shared" si="659"/>
        <v/>
      </c>
      <c r="S2226" s="22" t="str">
        <f t="shared" si="650"/>
        <v/>
      </c>
      <c r="T2226" s="22" t="str">
        <f t="shared" si="660"/>
        <v/>
      </c>
      <c r="U2226" s="22" t="str">
        <f t="shared" si="651"/>
        <v/>
      </c>
    </row>
    <row r="2227" spans="1:21" x14ac:dyDescent="0.25">
      <c r="A2227" s="21" t="str">
        <f>IF(INDEX('Predict Your Date Data (auto)'!A:A,ROW(A2227),1)&gt;0,INDEX('Predict Your Date Data (auto)'!A:A,ROW(A2227),1),"")</f>
        <v/>
      </c>
      <c r="B2227" s="21" t="str">
        <f>IF(A2227&lt;&gt;"",IF(IFERROR(MATCH(TRUNC(A2227),ExcludeDateList,0),-1)&gt;-1,"",TRUNC(A2227)),"")</f>
        <v/>
      </c>
      <c r="C2227" s="22" t="str">
        <f t="shared" si="652"/>
        <v/>
      </c>
      <c r="D2227" s="22" t="str">
        <f t="shared" si="653"/>
        <v/>
      </c>
      <c r="E2227" s="22" t="str">
        <f t="shared" si="654"/>
        <v/>
      </c>
      <c r="G2227" s="21" t="str">
        <f t="shared" si="655"/>
        <v/>
      </c>
      <c r="H2227" s="21" t="str">
        <f t="shared" si="645"/>
        <v/>
      </c>
      <c r="I2227" s="22" t="str">
        <f t="shared" si="646"/>
        <v/>
      </c>
      <c r="J2227" s="22" t="str">
        <f t="shared" si="656"/>
        <v/>
      </c>
      <c r="K2227" s="22" t="str">
        <f>IF(G2227&lt;&gt;"",IF(IFERROR(MATCH(TRUNC(G2227),ExcludeDateList,0),-1)&gt;-1,"",J2227),"")</f>
        <v/>
      </c>
      <c r="L2227" s="22" t="str">
        <f>IF(G2227&lt;&gt;"",IF(IFERROR(MATCH(TRUNC(G2227),ExcludeDateList,0),-1)&gt;-1,NA(),J2227),"")</f>
        <v/>
      </c>
      <c r="M2227" s="22" t="str">
        <f t="shared" si="657"/>
        <v/>
      </c>
      <c r="N2227" s="22" t="str">
        <f t="shared" si="647"/>
        <v/>
      </c>
      <c r="O2227" s="22" t="str">
        <f t="shared" si="658"/>
        <v/>
      </c>
      <c r="P2227" s="22" t="str">
        <f t="shared" si="648"/>
        <v/>
      </c>
      <c r="Q2227" s="22" t="str">
        <f t="shared" si="649"/>
        <v/>
      </c>
      <c r="R2227" s="22" t="str">
        <f t="shared" si="659"/>
        <v/>
      </c>
      <c r="S2227" s="22" t="str">
        <f t="shared" si="650"/>
        <v/>
      </c>
      <c r="T2227" s="22" t="str">
        <f t="shared" si="660"/>
        <v/>
      </c>
      <c r="U2227" s="22" t="str">
        <f t="shared" si="651"/>
        <v/>
      </c>
    </row>
    <row r="2228" spans="1:21" x14ac:dyDescent="0.25">
      <c r="A2228" s="21" t="str">
        <f>IF(INDEX('Predict Your Date Data (auto)'!A:A,ROW(A2228),1)&gt;0,INDEX('Predict Your Date Data (auto)'!A:A,ROW(A2228),1),"")</f>
        <v/>
      </c>
      <c r="B2228" s="21" t="str">
        <f>IF(A2228&lt;&gt;"",IF(IFERROR(MATCH(TRUNC(A2228),ExcludeDateList,0),-1)&gt;-1,"",TRUNC(A2228)),"")</f>
        <v/>
      </c>
      <c r="C2228" s="22" t="str">
        <f t="shared" si="652"/>
        <v/>
      </c>
      <c r="D2228" s="22" t="str">
        <f t="shared" si="653"/>
        <v/>
      </c>
      <c r="E2228" s="22" t="str">
        <f t="shared" si="654"/>
        <v/>
      </c>
      <c r="G2228" s="21" t="str">
        <f t="shared" si="655"/>
        <v/>
      </c>
      <c r="H2228" s="21" t="str">
        <f t="shared" si="645"/>
        <v/>
      </c>
      <c r="I2228" s="22" t="str">
        <f t="shared" si="646"/>
        <v/>
      </c>
      <c r="J2228" s="22" t="str">
        <f t="shared" si="656"/>
        <v/>
      </c>
      <c r="K2228" s="22" t="str">
        <f>IF(G2228&lt;&gt;"",IF(IFERROR(MATCH(TRUNC(G2228),ExcludeDateList,0),-1)&gt;-1,"",J2228),"")</f>
        <v/>
      </c>
      <c r="L2228" s="22" t="str">
        <f>IF(G2228&lt;&gt;"",IF(IFERROR(MATCH(TRUNC(G2228),ExcludeDateList,0),-1)&gt;-1,NA(),J2228),"")</f>
        <v/>
      </c>
      <c r="M2228" s="22" t="str">
        <f t="shared" si="657"/>
        <v/>
      </c>
      <c r="N2228" s="22" t="str">
        <f t="shared" si="647"/>
        <v/>
      </c>
      <c r="O2228" s="22" t="str">
        <f t="shared" si="658"/>
        <v/>
      </c>
      <c r="P2228" s="22" t="str">
        <f t="shared" si="648"/>
        <v/>
      </c>
      <c r="Q2228" s="22" t="str">
        <f t="shared" si="649"/>
        <v/>
      </c>
      <c r="R2228" s="22" t="str">
        <f t="shared" si="659"/>
        <v/>
      </c>
      <c r="S2228" s="22" t="str">
        <f t="shared" si="650"/>
        <v/>
      </c>
      <c r="T2228" s="22" t="str">
        <f t="shared" si="660"/>
        <v/>
      </c>
      <c r="U2228" s="22" t="str">
        <f t="shared" si="651"/>
        <v/>
      </c>
    </row>
    <row r="2229" spans="1:21" x14ac:dyDescent="0.25">
      <c r="A2229" s="21" t="str">
        <f>IF(INDEX('Predict Your Date Data (auto)'!A:A,ROW(A2229),1)&gt;0,INDEX('Predict Your Date Data (auto)'!A:A,ROW(A2229),1),"")</f>
        <v/>
      </c>
      <c r="B2229" s="21" t="str">
        <f>IF(A2229&lt;&gt;"",IF(IFERROR(MATCH(TRUNC(A2229),ExcludeDateList,0),-1)&gt;-1,"",TRUNC(A2229)),"")</f>
        <v/>
      </c>
      <c r="C2229" s="22" t="str">
        <f t="shared" si="652"/>
        <v/>
      </c>
      <c r="D2229" s="22" t="str">
        <f t="shared" si="653"/>
        <v/>
      </c>
      <c r="E2229" s="22" t="str">
        <f t="shared" si="654"/>
        <v/>
      </c>
      <c r="G2229" s="21" t="str">
        <f t="shared" si="655"/>
        <v/>
      </c>
      <c r="H2229" s="21" t="str">
        <f t="shared" si="645"/>
        <v/>
      </c>
      <c r="I2229" s="22" t="str">
        <f t="shared" si="646"/>
        <v/>
      </c>
      <c r="J2229" s="22" t="str">
        <f t="shared" si="656"/>
        <v/>
      </c>
      <c r="K2229" s="22" t="str">
        <f>IF(G2229&lt;&gt;"",IF(IFERROR(MATCH(TRUNC(G2229),ExcludeDateList,0),-1)&gt;-1,"",J2229),"")</f>
        <v/>
      </c>
      <c r="L2229" s="22" t="str">
        <f>IF(G2229&lt;&gt;"",IF(IFERROR(MATCH(TRUNC(G2229),ExcludeDateList,0),-1)&gt;-1,NA(),J2229),"")</f>
        <v/>
      </c>
      <c r="M2229" s="22" t="str">
        <f t="shared" si="657"/>
        <v/>
      </c>
      <c r="N2229" s="22" t="str">
        <f t="shared" si="647"/>
        <v/>
      </c>
      <c r="O2229" s="22" t="str">
        <f t="shared" si="658"/>
        <v/>
      </c>
      <c r="P2229" s="22" t="str">
        <f t="shared" si="648"/>
        <v/>
      </c>
      <c r="Q2229" s="22" t="str">
        <f t="shared" si="649"/>
        <v/>
      </c>
      <c r="R2229" s="22" t="str">
        <f t="shared" si="659"/>
        <v/>
      </c>
      <c r="S2229" s="22" t="str">
        <f t="shared" si="650"/>
        <v/>
      </c>
      <c r="T2229" s="22" t="str">
        <f t="shared" si="660"/>
        <v/>
      </c>
      <c r="U2229" s="22" t="str">
        <f t="shared" si="651"/>
        <v/>
      </c>
    </row>
    <row r="2230" spans="1:21" x14ac:dyDescent="0.25">
      <c r="A2230" s="21" t="str">
        <f>IF(INDEX('Predict Your Date Data (auto)'!A:A,ROW(A2230),1)&gt;0,INDEX('Predict Your Date Data (auto)'!A:A,ROW(A2230),1),"")</f>
        <v/>
      </c>
      <c r="B2230" s="21" t="str">
        <f>IF(A2230&lt;&gt;"",IF(IFERROR(MATCH(TRUNC(A2230),ExcludeDateList,0),-1)&gt;-1,"",TRUNC(A2230)),"")</f>
        <v/>
      </c>
      <c r="C2230" s="22" t="str">
        <f t="shared" si="652"/>
        <v/>
      </c>
      <c r="D2230" s="22" t="str">
        <f t="shared" si="653"/>
        <v/>
      </c>
      <c r="E2230" s="22" t="str">
        <f t="shared" si="654"/>
        <v/>
      </c>
      <c r="G2230" s="21" t="str">
        <f t="shared" si="655"/>
        <v/>
      </c>
      <c r="H2230" s="21" t="str">
        <f t="shared" si="645"/>
        <v/>
      </c>
      <c r="I2230" s="22" t="str">
        <f t="shared" si="646"/>
        <v/>
      </c>
      <c r="J2230" s="22" t="str">
        <f t="shared" si="656"/>
        <v/>
      </c>
      <c r="K2230" s="22" t="str">
        <f>IF(G2230&lt;&gt;"",IF(IFERROR(MATCH(TRUNC(G2230),ExcludeDateList,0),-1)&gt;-1,"",J2230),"")</f>
        <v/>
      </c>
      <c r="L2230" s="22" t="str">
        <f>IF(G2230&lt;&gt;"",IF(IFERROR(MATCH(TRUNC(G2230),ExcludeDateList,0),-1)&gt;-1,NA(),J2230),"")</f>
        <v/>
      </c>
      <c r="M2230" s="22" t="str">
        <f t="shared" si="657"/>
        <v/>
      </c>
      <c r="N2230" s="22" t="str">
        <f t="shared" si="647"/>
        <v/>
      </c>
      <c r="O2230" s="22" t="str">
        <f t="shared" si="658"/>
        <v/>
      </c>
      <c r="P2230" s="22" t="str">
        <f t="shared" si="648"/>
        <v/>
      </c>
      <c r="Q2230" s="22" t="str">
        <f t="shared" si="649"/>
        <v/>
      </c>
      <c r="R2230" s="22" t="str">
        <f t="shared" si="659"/>
        <v/>
      </c>
      <c r="S2230" s="22" t="str">
        <f t="shared" si="650"/>
        <v/>
      </c>
      <c r="T2230" s="22" t="str">
        <f t="shared" si="660"/>
        <v/>
      </c>
      <c r="U2230" s="22" t="str">
        <f t="shared" si="651"/>
        <v/>
      </c>
    </row>
    <row r="2231" spans="1:21" x14ac:dyDescent="0.25">
      <c r="A2231" s="21" t="str">
        <f>IF(INDEX('Predict Your Date Data (auto)'!A:A,ROW(A2231),1)&gt;0,INDEX('Predict Your Date Data (auto)'!A:A,ROW(A2231),1),"")</f>
        <v/>
      </c>
      <c r="B2231" s="21" t="str">
        <f>IF(A2231&lt;&gt;"",IF(IFERROR(MATCH(TRUNC(A2231),ExcludeDateList,0),-1)&gt;-1,"",TRUNC(A2231)),"")</f>
        <v/>
      </c>
      <c r="C2231" s="22" t="str">
        <f t="shared" si="652"/>
        <v/>
      </c>
      <c r="D2231" s="22" t="str">
        <f t="shared" si="653"/>
        <v/>
      </c>
      <c r="E2231" s="22" t="str">
        <f t="shared" si="654"/>
        <v/>
      </c>
      <c r="G2231" s="21" t="str">
        <f t="shared" si="655"/>
        <v/>
      </c>
      <c r="H2231" s="21" t="str">
        <f t="shared" si="645"/>
        <v/>
      </c>
      <c r="I2231" s="22" t="str">
        <f t="shared" si="646"/>
        <v/>
      </c>
      <c r="J2231" s="22" t="str">
        <f t="shared" si="656"/>
        <v/>
      </c>
      <c r="K2231" s="22" t="str">
        <f>IF(G2231&lt;&gt;"",IF(IFERROR(MATCH(TRUNC(G2231),ExcludeDateList,0),-1)&gt;-1,"",J2231),"")</f>
        <v/>
      </c>
      <c r="L2231" s="22" t="str">
        <f>IF(G2231&lt;&gt;"",IF(IFERROR(MATCH(TRUNC(G2231),ExcludeDateList,0),-1)&gt;-1,NA(),J2231),"")</f>
        <v/>
      </c>
      <c r="M2231" s="22" t="str">
        <f t="shared" si="657"/>
        <v/>
      </c>
      <c r="N2231" s="22" t="str">
        <f t="shared" si="647"/>
        <v/>
      </c>
      <c r="O2231" s="22" t="str">
        <f t="shared" si="658"/>
        <v/>
      </c>
      <c r="P2231" s="22" t="str">
        <f t="shared" si="648"/>
        <v/>
      </c>
      <c r="Q2231" s="22" t="str">
        <f t="shared" si="649"/>
        <v/>
      </c>
      <c r="R2231" s="22" t="str">
        <f t="shared" si="659"/>
        <v/>
      </c>
      <c r="S2231" s="22" t="str">
        <f t="shared" si="650"/>
        <v/>
      </c>
      <c r="T2231" s="22" t="str">
        <f t="shared" si="660"/>
        <v/>
      </c>
      <c r="U2231" s="22" t="str">
        <f t="shared" si="651"/>
        <v/>
      </c>
    </row>
    <row r="2232" spans="1:21" x14ac:dyDescent="0.25">
      <c r="A2232" s="21" t="str">
        <f>IF(INDEX('Predict Your Date Data (auto)'!A:A,ROW(A2232),1)&gt;0,INDEX('Predict Your Date Data (auto)'!A:A,ROW(A2232),1),"")</f>
        <v/>
      </c>
      <c r="B2232" s="21" t="str">
        <f>IF(A2232&lt;&gt;"",IF(IFERROR(MATCH(TRUNC(A2232),ExcludeDateList,0),-1)&gt;-1,"",TRUNC(A2232)),"")</f>
        <v/>
      </c>
      <c r="C2232" s="22" t="str">
        <f t="shared" si="652"/>
        <v/>
      </c>
      <c r="D2232" s="22" t="str">
        <f t="shared" si="653"/>
        <v/>
      </c>
      <c r="E2232" s="22" t="str">
        <f t="shared" si="654"/>
        <v/>
      </c>
      <c r="G2232" s="21" t="str">
        <f t="shared" si="655"/>
        <v/>
      </c>
      <c r="H2232" s="21" t="str">
        <f t="shared" si="645"/>
        <v/>
      </c>
      <c r="I2232" s="22" t="str">
        <f t="shared" si="646"/>
        <v/>
      </c>
      <c r="J2232" s="22" t="str">
        <f t="shared" si="656"/>
        <v/>
      </c>
      <c r="K2232" s="22" t="str">
        <f>IF(G2232&lt;&gt;"",IF(IFERROR(MATCH(TRUNC(G2232),ExcludeDateList,0),-1)&gt;-1,"",J2232),"")</f>
        <v/>
      </c>
      <c r="L2232" s="22" t="str">
        <f>IF(G2232&lt;&gt;"",IF(IFERROR(MATCH(TRUNC(G2232),ExcludeDateList,0),-1)&gt;-1,NA(),J2232),"")</f>
        <v/>
      </c>
      <c r="M2232" s="22" t="str">
        <f t="shared" si="657"/>
        <v/>
      </c>
      <c r="N2232" s="22" t="str">
        <f t="shared" si="647"/>
        <v/>
      </c>
      <c r="O2232" s="22" t="str">
        <f t="shared" si="658"/>
        <v/>
      </c>
      <c r="P2232" s="22" t="str">
        <f t="shared" si="648"/>
        <v/>
      </c>
      <c r="Q2232" s="22" t="str">
        <f t="shared" si="649"/>
        <v/>
      </c>
      <c r="R2232" s="22" t="str">
        <f t="shared" si="659"/>
        <v/>
      </c>
      <c r="S2232" s="22" t="str">
        <f t="shared" si="650"/>
        <v/>
      </c>
      <c r="T2232" s="22" t="str">
        <f t="shared" si="660"/>
        <v/>
      </c>
      <c r="U2232" s="22" t="str">
        <f t="shared" si="651"/>
        <v/>
      </c>
    </row>
    <row r="2233" spans="1:21" x14ac:dyDescent="0.25">
      <c r="A2233" s="21" t="str">
        <f>IF(INDEX('Predict Your Date Data (auto)'!A:A,ROW(A2233),1)&gt;0,INDEX('Predict Your Date Data (auto)'!A:A,ROW(A2233),1),"")</f>
        <v/>
      </c>
      <c r="B2233" s="21" t="str">
        <f>IF(A2233&lt;&gt;"",IF(IFERROR(MATCH(TRUNC(A2233),ExcludeDateList,0),-1)&gt;-1,"",TRUNC(A2233)),"")</f>
        <v/>
      </c>
      <c r="C2233" s="22" t="str">
        <f t="shared" si="652"/>
        <v/>
      </c>
      <c r="D2233" s="22" t="str">
        <f t="shared" si="653"/>
        <v/>
      </c>
      <c r="E2233" s="22" t="str">
        <f t="shared" si="654"/>
        <v/>
      </c>
      <c r="G2233" s="21" t="str">
        <f t="shared" si="655"/>
        <v/>
      </c>
      <c r="H2233" s="21" t="str">
        <f t="shared" si="645"/>
        <v/>
      </c>
      <c r="I2233" s="22" t="str">
        <f t="shared" si="646"/>
        <v/>
      </c>
      <c r="J2233" s="22" t="str">
        <f t="shared" si="656"/>
        <v/>
      </c>
      <c r="K2233" s="22" t="str">
        <f>IF(G2233&lt;&gt;"",IF(IFERROR(MATCH(TRUNC(G2233),ExcludeDateList,0),-1)&gt;-1,"",J2233),"")</f>
        <v/>
      </c>
      <c r="L2233" s="22" t="str">
        <f>IF(G2233&lt;&gt;"",IF(IFERROR(MATCH(TRUNC(G2233),ExcludeDateList,0),-1)&gt;-1,NA(),J2233),"")</f>
        <v/>
      </c>
      <c r="M2233" s="22" t="str">
        <f t="shared" si="657"/>
        <v/>
      </c>
      <c r="N2233" s="22" t="str">
        <f t="shared" si="647"/>
        <v/>
      </c>
      <c r="O2233" s="22" t="str">
        <f t="shared" si="658"/>
        <v/>
      </c>
      <c r="P2233" s="22" t="str">
        <f t="shared" si="648"/>
        <v/>
      </c>
      <c r="Q2233" s="22" t="str">
        <f t="shared" si="649"/>
        <v/>
      </c>
      <c r="R2233" s="22" t="str">
        <f t="shared" si="659"/>
        <v/>
      </c>
      <c r="S2233" s="22" t="str">
        <f t="shared" si="650"/>
        <v/>
      </c>
      <c r="T2233" s="22" t="str">
        <f t="shared" si="660"/>
        <v/>
      </c>
      <c r="U2233" s="22" t="str">
        <f t="shared" si="651"/>
        <v/>
      </c>
    </row>
    <row r="2234" spans="1:21" x14ac:dyDescent="0.25">
      <c r="A2234" s="21" t="str">
        <f>IF(INDEX('Predict Your Date Data (auto)'!A:A,ROW(A2234),1)&gt;0,INDEX('Predict Your Date Data (auto)'!A:A,ROW(A2234),1),"")</f>
        <v/>
      </c>
      <c r="B2234" s="21" t="str">
        <f>IF(A2234&lt;&gt;"",IF(IFERROR(MATCH(TRUNC(A2234),ExcludeDateList,0),-1)&gt;-1,"",TRUNC(A2234)),"")</f>
        <v/>
      </c>
      <c r="C2234" s="22" t="str">
        <f t="shared" si="652"/>
        <v/>
      </c>
      <c r="D2234" s="22" t="str">
        <f t="shared" si="653"/>
        <v/>
      </c>
      <c r="E2234" s="22" t="str">
        <f t="shared" si="654"/>
        <v/>
      </c>
      <c r="G2234" s="21" t="str">
        <f t="shared" si="655"/>
        <v/>
      </c>
      <c r="H2234" s="21" t="str">
        <f t="shared" si="645"/>
        <v/>
      </c>
      <c r="I2234" s="22" t="str">
        <f t="shared" si="646"/>
        <v/>
      </c>
      <c r="J2234" s="22" t="str">
        <f t="shared" si="656"/>
        <v/>
      </c>
      <c r="K2234" s="22" t="str">
        <f>IF(G2234&lt;&gt;"",IF(IFERROR(MATCH(TRUNC(G2234),ExcludeDateList,0),-1)&gt;-1,"",J2234),"")</f>
        <v/>
      </c>
      <c r="L2234" s="22" t="str">
        <f>IF(G2234&lt;&gt;"",IF(IFERROR(MATCH(TRUNC(G2234),ExcludeDateList,0),-1)&gt;-1,NA(),J2234),"")</f>
        <v/>
      </c>
      <c r="M2234" s="22" t="str">
        <f t="shared" si="657"/>
        <v/>
      </c>
      <c r="N2234" s="22" t="str">
        <f t="shared" si="647"/>
        <v/>
      </c>
      <c r="O2234" s="22" t="str">
        <f t="shared" si="658"/>
        <v/>
      </c>
      <c r="P2234" s="22" t="str">
        <f t="shared" si="648"/>
        <v/>
      </c>
      <c r="Q2234" s="22" t="str">
        <f t="shared" si="649"/>
        <v/>
      </c>
      <c r="R2234" s="22" t="str">
        <f t="shared" si="659"/>
        <v/>
      </c>
      <c r="S2234" s="22" t="str">
        <f t="shared" si="650"/>
        <v/>
      </c>
      <c r="T2234" s="22" t="str">
        <f t="shared" si="660"/>
        <v/>
      </c>
      <c r="U2234" s="22" t="str">
        <f t="shared" si="651"/>
        <v/>
      </c>
    </row>
    <row r="2235" spans="1:21" x14ac:dyDescent="0.25">
      <c r="A2235" s="21" t="str">
        <f>IF(INDEX('Predict Your Date Data (auto)'!A:A,ROW(A2235),1)&gt;0,INDEX('Predict Your Date Data (auto)'!A:A,ROW(A2235),1),"")</f>
        <v/>
      </c>
      <c r="B2235" s="21" t="str">
        <f>IF(A2235&lt;&gt;"",IF(IFERROR(MATCH(TRUNC(A2235),ExcludeDateList,0),-1)&gt;-1,"",TRUNC(A2235)),"")</f>
        <v/>
      </c>
      <c r="C2235" s="22" t="str">
        <f t="shared" si="652"/>
        <v/>
      </c>
      <c r="D2235" s="22" t="str">
        <f t="shared" si="653"/>
        <v/>
      </c>
      <c r="E2235" s="22" t="str">
        <f t="shared" si="654"/>
        <v/>
      </c>
      <c r="G2235" s="21" t="str">
        <f t="shared" si="655"/>
        <v/>
      </c>
      <c r="H2235" s="21" t="str">
        <f t="shared" si="645"/>
        <v/>
      </c>
      <c r="I2235" s="22" t="str">
        <f t="shared" si="646"/>
        <v/>
      </c>
      <c r="J2235" s="22" t="str">
        <f t="shared" si="656"/>
        <v/>
      </c>
      <c r="K2235" s="22" t="str">
        <f>IF(G2235&lt;&gt;"",IF(IFERROR(MATCH(TRUNC(G2235),ExcludeDateList,0),-1)&gt;-1,"",J2235),"")</f>
        <v/>
      </c>
      <c r="L2235" s="22" t="str">
        <f>IF(G2235&lt;&gt;"",IF(IFERROR(MATCH(TRUNC(G2235),ExcludeDateList,0),-1)&gt;-1,NA(),J2235),"")</f>
        <v/>
      </c>
      <c r="M2235" s="22" t="str">
        <f t="shared" si="657"/>
        <v/>
      </c>
      <c r="N2235" s="22" t="str">
        <f t="shared" si="647"/>
        <v/>
      </c>
      <c r="O2235" s="22" t="str">
        <f t="shared" si="658"/>
        <v/>
      </c>
      <c r="P2235" s="22" t="str">
        <f t="shared" si="648"/>
        <v/>
      </c>
      <c r="Q2235" s="22" t="str">
        <f t="shared" si="649"/>
        <v/>
      </c>
      <c r="R2235" s="22" t="str">
        <f t="shared" si="659"/>
        <v/>
      </c>
      <c r="S2235" s="22" t="str">
        <f t="shared" si="650"/>
        <v/>
      </c>
      <c r="T2235" s="22" t="str">
        <f t="shared" si="660"/>
        <v/>
      </c>
      <c r="U2235" s="22" t="str">
        <f t="shared" si="651"/>
        <v/>
      </c>
    </row>
    <row r="2236" spans="1:21" x14ac:dyDescent="0.25">
      <c r="A2236" s="21" t="str">
        <f>IF(INDEX('Predict Your Date Data (auto)'!A:A,ROW(A2236),1)&gt;0,INDEX('Predict Your Date Data (auto)'!A:A,ROW(A2236),1),"")</f>
        <v/>
      </c>
      <c r="B2236" s="21" t="str">
        <f>IF(A2236&lt;&gt;"",IF(IFERROR(MATCH(TRUNC(A2236),ExcludeDateList,0),-1)&gt;-1,"",TRUNC(A2236)),"")</f>
        <v/>
      </c>
      <c r="C2236" s="22" t="str">
        <f t="shared" si="652"/>
        <v/>
      </c>
      <c r="D2236" s="22" t="str">
        <f t="shared" si="653"/>
        <v/>
      </c>
      <c r="E2236" s="22" t="str">
        <f t="shared" si="654"/>
        <v/>
      </c>
      <c r="G2236" s="21" t="str">
        <f t="shared" si="655"/>
        <v/>
      </c>
      <c r="H2236" s="21" t="str">
        <f t="shared" si="645"/>
        <v/>
      </c>
      <c r="I2236" s="22" t="str">
        <f t="shared" si="646"/>
        <v/>
      </c>
      <c r="J2236" s="22" t="str">
        <f t="shared" si="656"/>
        <v/>
      </c>
      <c r="K2236" s="22" t="str">
        <f>IF(G2236&lt;&gt;"",IF(IFERROR(MATCH(TRUNC(G2236),ExcludeDateList,0),-1)&gt;-1,"",J2236),"")</f>
        <v/>
      </c>
      <c r="L2236" s="22" t="str">
        <f>IF(G2236&lt;&gt;"",IF(IFERROR(MATCH(TRUNC(G2236),ExcludeDateList,0),-1)&gt;-1,NA(),J2236),"")</f>
        <v/>
      </c>
      <c r="M2236" s="22" t="str">
        <f t="shared" si="657"/>
        <v/>
      </c>
      <c r="N2236" s="22" t="str">
        <f t="shared" si="647"/>
        <v/>
      </c>
      <c r="O2236" s="22" t="str">
        <f t="shared" si="658"/>
        <v/>
      </c>
      <c r="P2236" s="22" t="str">
        <f t="shared" si="648"/>
        <v/>
      </c>
      <c r="Q2236" s="22" t="str">
        <f t="shared" si="649"/>
        <v/>
      </c>
      <c r="R2236" s="22" t="str">
        <f t="shared" si="659"/>
        <v/>
      </c>
      <c r="S2236" s="22" t="str">
        <f t="shared" si="650"/>
        <v/>
      </c>
      <c r="T2236" s="22" t="str">
        <f t="shared" si="660"/>
        <v/>
      </c>
      <c r="U2236" s="22" t="str">
        <f t="shared" si="651"/>
        <v/>
      </c>
    </row>
    <row r="2237" spans="1:21" x14ac:dyDescent="0.25">
      <c r="A2237" s="21" t="str">
        <f>IF(INDEX('Predict Your Date Data (auto)'!A:A,ROW(A2237),1)&gt;0,INDEX('Predict Your Date Data (auto)'!A:A,ROW(A2237),1),"")</f>
        <v/>
      </c>
      <c r="B2237" s="21" t="str">
        <f>IF(A2237&lt;&gt;"",IF(IFERROR(MATCH(TRUNC(A2237),ExcludeDateList,0),-1)&gt;-1,"",TRUNC(A2237)),"")</f>
        <v/>
      </c>
      <c r="C2237" s="22" t="str">
        <f t="shared" si="652"/>
        <v/>
      </c>
      <c r="D2237" s="22" t="str">
        <f t="shared" si="653"/>
        <v/>
      </c>
      <c r="E2237" s="22" t="str">
        <f t="shared" si="654"/>
        <v/>
      </c>
      <c r="G2237" s="21" t="str">
        <f t="shared" si="655"/>
        <v/>
      </c>
      <c r="H2237" s="21" t="str">
        <f t="shared" si="645"/>
        <v/>
      </c>
      <c r="I2237" s="22" t="str">
        <f t="shared" si="646"/>
        <v/>
      </c>
      <c r="J2237" s="22" t="str">
        <f t="shared" si="656"/>
        <v/>
      </c>
      <c r="K2237" s="22" t="str">
        <f>IF(G2237&lt;&gt;"",IF(IFERROR(MATCH(TRUNC(G2237),ExcludeDateList,0),-1)&gt;-1,"",J2237),"")</f>
        <v/>
      </c>
      <c r="L2237" s="22" t="str">
        <f>IF(G2237&lt;&gt;"",IF(IFERROR(MATCH(TRUNC(G2237),ExcludeDateList,0),-1)&gt;-1,NA(),J2237),"")</f>
        <v/>
      </c>
      <c r="M2237" s="22" t="str">
        <f t="shared" si="657"/>
        <v/>
      </c>
      <c r="N2237" s="22" t="str">
        <f t="shared" si="647"/>
        <v/>
      </c>
      <c r="O2237" s="22" t="str">
        <f t="shared" si="658"/>
        <v/>
      </c>
      <c r="P2237" s="22" t="str">
        <f t="shared" si="648"/>
        <v/>
      </c>
      <c r="Q2237" s="22" t="str">
        <f t="shared" si="649"/>
        <v/>
      </c>
      <c r="R2237" s="22" t="str">
        <f t="shared" si="659"/>
        <v/>
      </c>
      <c r="S2237" s="22" t="str">
        <f t="shared" si="650"/>
        <v/>
      </c>
      <c r="T2237" s="22" t="str">
        <f t="shared" si="660"/>
        <v/>
      </c>
      <c r="U2237" s="22" t="str">
        <f t="shared" si="651"/>
        <v/>
      </c>
    </row>
    <row r="2238" spans="1:21" x14ac:dyDescent="0.25">
      <c r="A2238" s="21" t="str">
        <f>IF(INDEX('Predict Your Date Data (auto)'!A:A,ROW(A2238),1)&gt;0,INDEX('Predict Your Date Data (auto)'!A:A,ROW(A2238),1),"")</f>
        <v/>
      </c>
      <c r="B2238" s="21" t="str">
        <f>IF(A2238&lt;&gt;"",IF(IFERROR(MATCH(TRUNC(A2238),ExcludeDateList,0),-1)&gt;-1,"",TRUNC(A2238)),"")</f>
        <v/>
      </c>
      <c r="C2238" s="22" t="str">
        <f t="shared" si="652"/>
        <v/>
      </c>
      <c r="D2238" s="22" t="str">
        <f t="shared" si="653"/>
        <v/>
      </c>
      <c r="E2238" s="22" t="str">
        <f t="shared" si="654"/>
        <v/>
      </c>
      <c r="G2238" s="21" t="str">
        <f t="shared" si="655"/>
        <v/>
      </c>
      <c r="H2238" s="21" t="str">
        <f t="shared" si="645"/>
        <v/>
      </c>
      <c r="I2238" s="22" t="str">
        <f t="shared" si="646"/>
        <v/>
      </c>
      <c r="J2238" s="22" t="str">
        <f t="shared" si="656"/>
        <v/>
      </c>
      <c r="K2238" s="22" t="str">
        <f>IF(G2238&lt;&gt;"",IF(IFERROR(MATCH(TRUNC(G2238),ExcludeDateList,0),-1)&gt;-1,"",J2238),"")</f>
        <v/>
      </c>
      <c r="L2238" s="22" t="str">
        <f>IF(G2238&lt;&gt;"",IF(IFERROR(MATCH(TRUNC(G2238),ExcludeDateList,0),-1)&gt;-1,NA(),J2238),"")</f>
        <v/>
      </c>
      <c r="M2238" s="22" t="str">
        <f t="shared" si="657"/>
        <v/>
      </c>
      <c r="N2238" s="22" t="str">
        <f t="shared" si="647"/>
        <v/>
      </c>
      <c r="O2238" s="22" t="str">
        <f t="shared" si="658"/>
        <v/>
      </c>
      <c r="P2238" s="22" t="str">
        <f t="shared" si="648"/>
        <v/>
      </c>
      <c r="Q2238" s="22" t="str">
        <f t="shared" si="649"/>
        <v/>
      </c>
      <c r="R2238" s="22" t="str">
        <f t="shared" si="659"/>
        <v/>
      </c>
      <c r="S2238" s="22" t="str">
        <f t="shared" si="650"/>
        <v/>
      </c>
      <c r="T2238" s="22" t="str">
        <f t="shared" si="660"/>
        <v/>
      </c>
      <c r="U2238" s="22" t="str">
        <f t="shared" si="651"/>
        <v/>
      </c>
    </row>
    <row r="2239" spans="1:21" x14ac:dyDescent="0.25">
      <c r="A2239" s="21" t="str">
        <f>IF(INDEX('Predict Your Date Data (auto)'!A:A,ROW(A2239),1)&gt;0,INDEX('Predict Your Date Data (auto)'!A:A,ROW(A2239),1),"")</f>
        <v/>
      </c>
      <c r="B2239" s="21" t="str">
        <f>IF(A2239&lt;&gt;"",IF(IFERROR(MATCH(TRUNC(A2239),ExcludeDateList,0),-1)&gt;-1,"",TRUNC(A2239)),"")</f>
        <v/>
      </c>
      <c r="C2239" s="22" t="str">
        <f t="shared" si="652"/>
        <v/>
      </c>
      <c r="D2239" s="22" t="str">
        <f t="shared" si="653"/>
        <v/>
      </c>
      <c r="E2239" s="22" t="str">
        <f t="shared" si="654"/>
        <v/>
      </c>
      <c r="G2239" s="21" t="str">
        <f t="shared" si="655"/>
        <v/>
      </c>
      <c r="H2239" s="21" t="str">
        <f t="shared" si="645"/>
        <v/>
      </c>
      <c r="I2239" s="22" t="str">
        <f t="shared" si="646"/>
        <v/>
      </c>
      <c r="J2239" s="22" t="str">
        <f t="shared" si="656"/>
        <v/>
      </c>
      <c r="K2239" s="22" t="str">
        <f>IF(G2239&lt;&gt;"",IF(IFERROR(MATCH(TRUNC(G2239),ExcludeDateList,0),-1)&gt;-1,"",J2239),"")</f>
        <v/>
      </c>
      <c r="L2239" s="22" t="str">
        <f>IF(G2239&lt;&gt;"",IF(IFERROR(MATCH(TRUNC(G2239),ExcludeDateList,0),-1)&gt;-1,NA(),J2239),"")</f>
        <v/>
      </c>
      <c r="M2239" s="22" t="str">
        <f t="shared" si="657"/>
        <v/>
      </c>
      <c r="N2239" s="22" t="str">
        <f t="shared" si="647"/>
        <v/>
      </c>
      <c r="O2239" s="22" t="str">
        <f t="shared" si="658"/>
        <v/>
      </c>
      <c r="P2239" s="22" t="str">
        <f t="shared" si="648"/>
        <v/>
      </c>
      <c r="Q2239" s="22" t="str">
        <f t="shared" si="649"/>
        <v/>
      </c>
      <c r="R2239" s="22" t="str">
        <f t="shared" si="659"/>
        <v/>
      </c>
      <c r="S2239" s="22" t="str">
        <f t="shared" si="650"/>
        <v/>
      </c>
      <c r="T2239" s="22" t="str">
        <f t="shared" si="660"/>
        <v/>
      </c>
      <c r="U2239" s="22" t="str">
        <f t="shared" si="651"/>
        <v/>
      </c>
    </row>
    <row r="2240" spans="1:21" x14ac:dyDescent="0.25">
      <c r="A2240" s="21" t="str">
        <f>IF(INDEX('Predict Your Date Data (auto)'!A:A,ROW(A2240),1)&gt;0,INDEX('Predict Your Date Data (auto)'!A:A,ROW(A2240),1),"")</f>
        <v/>
      </c>
      <c r="B2240" s="21" t="str">
        <f>IF(A2240&lt;&gt;"",IF(IFERROR(MATCH(TRUNC(A2240),ExcludeDateList,0),-1)&gt;-1,"",TRUNC(A2240)),"")</f>
        <v/>
      </c>
      <c r="C2240" s="22" t="str">
        <f t="shared" si="652"/>
        <v/>
      </c>
      <c r="D2240" s="22" t="str">
        <f t="shared" si="653"/>
        <v/>
      </c>
      <c r="E2240" s="22" t="str">
        <f t="shared" si="654"/>
        <v/>
      </c>
      <c r="G2240" s="21" t="str">
        <f t="shared" si="655"/>
        <v/>
      </c>
      <c r="H2240" s="21" t="str">
        <f t="shared" si="645"/>
        <v/>
      </c>
      <c r="I2240" s="22" t="str">
        <f t="shared" si="646"/>
        <v/>
      </c>
      <c r="J2240" s="22" t="str">
        <f t="shared" si="656"/>
        <v/>
      </c>
      <c r="K2240" s="22" t="str">
        <f>IF(G2240&lt;&gt;"",IF(IFERROR(MATCH(TRUNC(G2240),ExcludeDateList,0),-1)&gt;-1,"",J2240),"")</f>
        <v/>
      </c>
      <c r="L2240" s="22" t="str">
        <f>IF(G2240&lt;&gt;"",IF(IFERROR(MATCH(TRUNC(G2240),ExcludeDateList,0),-1)&gt;-1,NA(),J2240),"")</f>
        <v/>
      </c>
      <c r="M2240" s="22" t="str">
        <f t="shared" si="657"/>
        <v/>
      </c>
      <c r="N2240" s="22" t="str">
        <f t="shared" si="647"/>
        <v/>
      </c>
      <c r="O2240" s="22" t="str">
        <f t="shared" si="658"/>
        <v/>
      </c>
      <c r="P2240" s="22" t="str">
        <f t="shared" si="648"/>
        <v/>
      </c>
      <c r="Q2240" s="22" t="str">
        <f t="shared" si="649"/>
        <v/>
      </c>
      <c r="R2240" s="22" t="str">
        <f t="shared" si="659"/>
        <v/>
      </c>
      <c r="S2240" s="22" t="str">
        <f t="shared" si="650"/>
        <v/>
      </c>
      <c r="T2240" s="22" t="str">
        <f t="shared" si="660"/>
        <v/>
      </c>
      <c r="U2240" s="22" t="str">
        <f t="shared" si="651"/>
        <v/>
      </c>
    </row>
    <row r="2241" spans="1:21" x14ac:dyDescent="0.25">
      <c r="A2241" s="21" t="str">
        <f>IF(INDEX('Predict Your Date Data (auto)'!A:A,ROW(A2241),1)&gt;0,INDEX('Predict Your Date Data (auto)'!A:A,ROW(A2241),1),"")</f>
        <v/>
      </c>
      <c r="B2241" s="21" t="str">
        <f>IF(A2241&lt;&gt;"",IF(IFERROR(MATCH(TRUNC(A2241),ExcludeDateList,0),-1)&gt;-1,"",TRUNC(A2241)),"")</f>
        <v/>
      </c>
      <c r="C2241" s="22" t="str">
        <f t="shared" si="652"/>
        <v/>
      </c>
      <c r="D2241" s="22" t="str">
        <f t="shared" si="653"/>
        <v/>
      </c>
      <c r="E2241" s="22" t="str">
        <f t="shared" si="654"/>
        <v/>
      </c>
      <c r="G2241" s="21" t="str">
        <f t="shared" si="655"/>
        <v/>
      </c>
      <c r="H2241" s="21" t="str">
        <f t="shared" si="645"/>
        <v/>
      </c>
      <c r="I2241" s="22" t="str">
        <f t="shared" si="646"/>
        <v/>
      </c>
      <c r="J2241" s="22" t="str">
        <f t="shared" si="656"/>
        <v/>
      </c>
      <c r="K2241" s="22" t="str">
        <f>IF(G2241&lt;&gt;"",IF(IFERROR(MATCH(TRUNC(G2241),ExcludeDateList,0),-1)&gt;-1,"",J2241),"")</f>
        <v/>
      </c>
      <c r="L2241" s="22" t="str">
        <f>IF(G2241&lt;&gt;"",IF(IFERROR(MATCH(TRUNC(G2241),ExcludeDateList,0),-1)&gt;-1,NA(),J2241),"")</f>
        <v/>
      </c>
      <c r="M2241" s="22" t="str">
        <f t="shared" si="657"/>
        <v/>
      </c>
      <c r="N2241" s="22" t="str">
        <f t="shared" si="647"/>
        <v/>
      </c>
      <c r="O2241" s="22" t="str">
        <f t="shared" si="658"/>
        <v/>
      </c>
      <c r="P2241" s="22" t="str">
        <f t="shared" si="648"/>
        <v/>
      </c>
      <c r="Q2241" s="22" t="str">
        <f t="shared" si="649"/>
        <v/>
      </c>
      <c r="R2241" s="22" t="str">
        <f t="shared" si="659"/>
        <v/>
      </c>
      <c r="S2241" s="22" t="str">
        <f t="shared" si="650"/>
        <v/>
      </c>
      <c r="T2241" s="22" t="str">
        <f t="shared" si="660"/>
        <v/>
      </c>
      <c r="U2241" s="22" t="str">
        <f t="shared" si="651"/>
        <v/>
      </c>
    </row>
    <row r="2242" spans="1:21" x14ac:dyDescent="0.25">
      <c r="A2242" s="21" t="str">
        <f>IF(INDEX('Predict Your Date Data (auto)'!A:A,ROW(A2242),1)&gt;0,INDEX('Predict Your Date Data (auto)'!A:A,ROW(A2242),1),"")</f>
        <v/>
      </c>
      <c r="B2242" s="21" t="str">
        <f>IF(A2242&lt;&gt;"",IF(IFERROR(MATCH(TRUNC(A2242),ExcludeDateList,0),-1)&gt;-1,"",TRUNC(A2242)),"")</f>
        <v/>
      </c>
      <c r="C2242" s="22" t="str">
        <f t="shared" si="652"/>
        <v/>
      </c>
      <c r="D2242" s="22" t="str">
        <f t="shared" si="653"/>
        <v/>
      </c>
      <c r="E2242" s="22" t="str">
        <f t="shared" si="654"/>
        <v/>
      </c>
      <c r="G2242" s="21" t="str">
        <f t="shared" si="655"/>
        <v/>
      </c>
      <c r="H2242" s="21" t="str">
        <f t="shared" ref="H2242:H2305" si="661">IF(G2242&lt;&gt;"",IF(WEEKDAY(G2242)=2,"Week " &amp; TEXT(G2242,AxisDateFormat),""),"")</f>
        <v/>
      </c>
      <c r="I2242" s="22" t="str">
        <f t="shared" ref="I2242:I2305" si="662">IF(G2242&lt;&gt;"", TEXT(WEEKDAY(G2242), DayFormat),"")</f>
        <v/>
      </c>
      <c r="J2242" s="22" t="str">
        <f t="shared" si="656"/>
        <v/>
      </c>
      <c r="K2242" s="22" t="str">
        <f>IF(G2242&lt;&gt;"",IF(IFERROR(MATCH(TRUNC(G2242),ExcludeDateList,0),-1)&gt;-1,"",J2242),"")</f>
        <v/>
      </c>
      <c r="L2242" s="22" t="str">
        <f>IF(G2242&lt;&gt;"",IF(IFERROR(MATCH(TRUNC(G2242),ExcludeDateList,0),-1)&gt;-1,NA(),J2242),"")</f>
        <v/>
      </c>
      <c r="M2242" s="22" t="str">
        <f t="shared" si="657"/>
        <v/>
      </c>
      <c r="N2242" s="22" t="str">
        <f t="shared" ref="N2242:N2305" si="663">IF(G2242&lt;&gt;"",M2242*$X$10+$X$9,"")</f>
        <v/>
      </c>
      <c r="O2242" s="22" t="str">
        <f t="shared" si="658"/>
        <v/>
      </c>
      <c r="P2242" s="22" t="str">
        <f t="shared" ref="P2242:P2305" si="664">IF(G2242&lt;&gt;"",VLOOKUP(I2242,$W$2:$Y$6,3,FALSE),"")</f>
        <v/>
      </c>
      <c r="Q2242" s="22" t="str">
        <f t="shared" ref="Q2242:Q2305" si="665">IF(G2242&lt;&gt;"",N2242*P2242,"")</f>
        <v/>
      </c>
      <c r="R2242" s="22" t="str">
        <f t="shared" si="659"/>
        <v/>
      </c>
      <c r="S2242" s="22" t="str">
        <f t="shared" ref="S2242:S2305" si="666">IF(G2242&lt;&gt;"",IF(P2242&gt;1,ROUNDUP(Q2242,RoundDecimalPlaces),ROUNDDOWN(Q2242,RoundDecimalPlaces)),"")</f>
        <v/>
      </c>
      <c r="T2242" s="22" t="str">
        <f t="shared" si="660"/>
        <v/>
      </c>
      <c r="U2242" s="22" t="str">
        <f t="shared" ref="U2242:U2305" si="667">IF(T2242&lt;&gt;"",IF(T2242&gt;AVERAGE(T:T)*SignificantErrorMultiplier,J2242,NA()),"")</f>
        <v/>
      </c>
    </row>
    <row r="2243" spans="1:21" x14ac:dyDescent="0.25">
      <c r="A2243" s="21" t="str">
        <f>IF(INDEX('Predict Your Date Data (auto)'!A:A,ROW(A2243),1)&gt;0,INDEX('Predict Your Date Data (auto)'!A:A,ROW(A2243),1),"")</f>
        <v/>
      </c>
      <c r="B2243" s="21" t="str">
        <f>IF(A2243&lt;&gt;"",IF(IFERROR(MATCH(TRUNC(A2243),ExcludeDateList,0),-1)&gt;-1,"",TRUNC(A2243)),"")</f>
        <v/>
      </c>
      <c r="C2243" s="22" t="str">
        <f t="shared" ref="C2243:C2306" si="668">IF(B2243&lt;&gt;"",YEAR(B2243),"")</f>
        <v/>
      </c>
      <c r="D2243" s="22" t="str">
        <f t="shared" ref="D2243:D2306" si="669">IF(B2243&lt;&gt;"",MONTH(B2243),"")</f>
        <v/>
      </c>
      <c r="E2243" s="22" t="str">
        <f t="shared" ref="E2243:E2306" si="670">IF(B2243&lt;&gt;"","Week " &amp; ROUNDUP(DAY(B2243)/7,0),"")</f>
        <v/>
      </c>
      <c r="G2243" s="21" t="str">
        <f t="shared" ref="G2243:G2306" si="671">IF(G2242&lt;MAX(A:A)+NumberOfFutureWeeks*7,  IF(WEEKDAY( G2242+1)=1, G2242+2, IF(WEEKDAY(G2242+1)=7, G2242+ 3, G2242+1)), "")</f>
        <v/>
      </c>
      <c r="H2243" s="21" t="str">
        <f t="shared" si="661"/>
        <v/>
      </c>
      <c r="I2243" s="22" t="str">
        <f t="shared" si="662"/>
        <v/>
      </c>
      <c r="J2243" s="22" t="str">
        <f t="shared" ref="J2243:J2306" si="672">IF(AND(G2243&lt;&gt;"",G2243&lt;=MAX(B:B) ),COUNTIF(B:B,TRUNC(G2243)),"")</f>
        <v/>
      </c>
      <c r="K2243" s="22" t="str">
        <f>IF(G2243&lt;&gt;"",IF(IFERROR(MATCH(TRUNC(G2243),ExcludeDateList,0),-1)&gt;-1,"",J2243),"")</f>
        <v/>
      </c>
      <c r="L2243" s="22" t="str">
        <f>IF(G2243&lt;&gt;"",IF(IFERROR(MATCH(TRUNC(G2243),ExcludeDateList,0),-1)&gt;-1,NA(),J2243),"")</f>
        <v/>
      </c>
      <c r="M2243" s="22" t="str">
        <f t="shared" ref="M2243:M2306" si="673">IF(G2243&lt;&gt;"",M2242+1,"")</f>
        <v/>
      </c>
      <c r="N2243" s="22" t="str">
        <f t="shared" si="663"/>
        <v/>
      </c>
      <c r="O2243" s="22" t="str">
        <f t="shared" ref="O2243:O2306" si="674">IF(K2243&lt;&gt;"",ABS(K2243-N2243),"")</f>
        <v/>
      </c>
      <c r="P2243" s="22" t="str">
        <f t="shared" si="664"/>
        <v/>
      </c>
      <c r="Q2243" s="22" t="str">
        <f t="shared" si="665"/>
        <v/>
      </c>
      <c r="R2243" s="22" t="str">
        <f t="shared" ref="R2243:R2306" si="675">IF(K2243&lt;&gt;"",ABS(J2243-Q2243),"")</f>
        <v/>
      </c>
      <c r="S2243" s="22" t="str">
        <f t="shared" si="666"/>
        <v/>
      </c>
      <c r="T2243" s="22" t="str">
        <f t="shared" ref="T2243:T2306" si="676">IF(K2243&lt;&gt;"",ABS(K2243-S2243),"")</f>
        <v/>
      </c>
      <c r="U2243" s="22" t="str">
        <f t="shared" si="667"/>
        <v/>
      </c>
    </row>
    <row r="2244" spans="1:21" x14ac:dyDescent="0.25">
      <c r="A2244" s="21" t="str">
        <f>IF(INDEX('Predict Your Date Data (auto)'!A:A,ROW(A2244),1)&gt;0,INDEX('Predict Your Date Data (auto)'!A:A,ROW(A2244),1),"")</f>
        <v/>
      </c>
      <c r="B2244" s="21" t="str">
        <f>IF(A2244&lt;&gt;"",IF(IFERROR(MATCH(TRUNC(A2244),ExcludeDateList,0),-1)&gt;-1,"",TRUNC(A2244)),"")</f>
        <v/>
      </c>
      <c r="C2244" s="22" t="str">
        <f t="shared" si="668"/>
        <v/>
      </c>
      <c r="D2244" s="22" t="str">
        <f t="shared" si="669"/>
        <v/>
      </c>
      <c r="E2244" s="22" t="str">
        <f t="shared" si="670"/>
        <v/>
      </c>
      <c r="G2244" s="21" t="str">
        <f t="shared" si="671"/>
        <v/>
      </c>
      <c r="H2244" s="21" t="str">
        <f t="shared" si="661"/>
        <v/>
      </c>
      <c r="I2244" s="22" t="str">
        <f t="shared" si="662"/>
        <v/>
      </c>
      <c r="J2244" s="22" t="str">
        <f t="shared" si="672"/>
        <v/>
      </c>
      <c r="K2244" s="22" t="str">
        <f>IF(G2244&lt;&gt;"",IF(IFERROR(MATCH(TRUNC(G2244),ExcludeDateList,0),-1)&gt;-1,"",J2244),"")</f>
        <v/>
      </c>
      <c r="L2244" s="22" t="str">
        <f>IF(G2244&lt;&gt;"",IF(IFERROR(MATCH(TRUNC(G2244),ExcludeDateList,0),-1)&gt;-1,NA(),J2244),"")</f>
        <v/>
      </c>
      <c r="M2244" s="22" t="str">
        <f t="shared" si="673"/>
        <v/>
      </c>
      <c r="N2244" s="22" t="str">
        <f t="shared" si="663"/>
        <v/>
      </c>
      <c r="O2244" s="22" t="str">
        <f t="shared" si="674"/>
        <v/>
      </c>
      <c r="P2244" s="22" t="str">
        <f t="shared" si="664"/>
        <v/>
      </c>
      <c r="Q2244" s="22" t="str">
        <f t="shared" si="665"/>
        <v/>
      </c>
      <c r="R2244" s="22" t="str">
        <f t="shared" si="675"/>
        <v/>
      </c>
      <c r="S2244" s="22" t="str">
        <f t="shared" si="666"/>
        <v/>
      </c>
      <c r="T2244" s="22" t="str">
        <f t="shared" si="676"/>
        <v/>
      </c>
      <c r="U2244" s="22" t="str">
        <f t="shared" si="667"/>
        <v/>
      </c>
    </row>
    <row r="2245" spans="1:21" x14ac:dyDescent="0.25">
      <c r="A2245" s="21" t="str">
        <f>IF(INDEX('Predict Your Date Data (auto)'!A:A,ROW(A2245),1)&gt;0,INDEX('Predict Your Date Data (auto)'!A:A,ROW(A2245),1),"")</f>
        <v/>
      </c>
      <c r="B2245" s="21" t="str">
        <f>IF(A2245&lt;&gt;"",IF(IFERROR(MATCH(TRUNC(A2245),ExcludeDateList,0),-1)&gt;-1,"",TRUNC(A2245)),"")</f>
        <v/>
      </c>
      <c r="C2245" s="22" t="str">
        <f t="shared" si="668"/>
        <v/>
      </c>
      <c r="D2245" s="22" t="str">
        <f t="shared" si="669"/>
        <v/>
      </c>
      <c r="E2245" s="22" t="str">
        <f t="shared" si="670"/>
        <v/>
      </c>
      <c r="G2245" s="21" t="str">
        <f t="shared" si="671"/>
        <v/>
      </c>
      <c r="H2245" s="21" t="str">
        <f t="shared" si="661"/>
        <v/>
      </c>
      <c r="I2245" s="22" t="str">
        <f t="shared" si="662"/>
        <v/>
      </c>
      <c r="J2245" s="22" t="str">
        <f t="shared" si="672"/>
        <v/>
      </c>
      <c r="K2245" s="22" t="str">
        <f>IF(G2245&lt;&gt;"",IF(IFERROR(MATCH(TRUNC(G2245),ExcludeDateList,0),-1)&gt;-1,"",J2245),"")</f>
        <v/>
      </c>
      <c r="L2245" s="22" t="str">
        <f>IF(G2245&lt;&gt;"",IF(IFERROR(MATCH(TRUNC(G2245),ExcludeDateList,0),-1)&gt;-1,NA(),J2245),"")</f>
        <v/>
      </c>
      <c r="M2245" s="22" t="str">
        <f t="shared" si="673"/>
        <v/>
      </c>
      <c r="N2245" s="22" t="str">
        <f t="shared" si="663"/>
        <v/>
      </c>
      <c r="O2245" s="22" t="str">
        <f t="shared" si="674"/>
        <v/>
      </c>
      <c r="P2245" s="22" t="str">
        <f t="shared" si="664"/>
        <v/>
      </c>
      <c r="Q2245" s="22" t="str">
        <f t="shared" si="665"/>
        <v/>
      </c>
      <c r="R2245" s="22" t="str">
        <f t="shared" si="675"/>
        <v/>
      </c>
      <c r="S2245" s="22" t="str">
        <f t="shared" si="666"/>
        <v/>
      </c>
      <c r="T2245" s="22" t="str">
        <f t="shared" si="676"/>
        <v/>
      </c>
      <c r="U2245" s="22" t="str">
        <f t="shared" si="667"/>
        <v/>
      </c>
    </row>
    <row r="2246" spans="1:21" x14ac:dyDescent="0.25">
      <c r="A2246" s="21" t="str">
        <f>IF(INDEX('Predict Your Date Data (auto)'!A:A,ROW(A2246),1)&gt;0,INDEX('Predict Your Date Data (auto)'!A:A,ROW(A2246),1),"")</f>
        <v/>
      </c>
      <c r="B2246" s="21" t="str">
        <f>IF(A2246&lt;&gt;"",IF(IFERROR(MATCH(TRUNC(A2246),ExcludeDateList,0),-1)&gt;-1,"",TRUNC(A2246)),"")</f>
        <v/>
      </c>
      <c r="C2246" s="22" t="str">
        <f t="shared" si="668"/>
        <v/>
      </c>
      <c r="D2246" s="22" t="str">
        <f t="shared" si="669"/>
        <v/>
      </c>
      <c r="E2246" s="22" t="str">
        <f t="shared" si="670"/>
        <v/>
      </c>
      <c r="G2246" s="21" t="str">
        <f t="shared" si="671"/>
        <v/>
      </c>
      <c r="H2246" s="21" t="str">
        <f t="shared" si="661"/>
        <v/>
      </c>
      <c r="I2246" s="22" t="str">
        <f t="shared" si="662"/>
        <v/>
      </c>
      <c r="J2246" s="22" t="str">
        <f t="shared" si="672"/>
        <v/>
      </c>
      <c r="K2246" s="22" t="str">
        <f>IF(G2246&lt;&gt;"",IF(IFERROR(MATCH(TRUNC(G2246),ExcludeDateList,0),-1)&gt;-1,"",J2246),"")</f>
        <v/>
      </c>
      <c r="L2246" s="22" t="str">
        <f>IF(G2246&lt;&gt;"",IF(IFERROR(MATCH(TRUNC(G2246),ExcludeDateList,0),-1)&gt;-1,NA(),J2246),"")</f>
        <v/>
      </c>
      <c r="M2246" s="22" t="str">
        <f t="shared" si="673"/>
        <v/>
      </c>
      <c r="N2246" s="22" t="str">
        <f t="shared" si="663"/>
        <v/>
      </c>
      <c r="O2246" s="22" t="str">
        <f t="shared" si="674"/>
        <v/>
      </c>
      <c r="P2246" s="22" t="str">
        <f t="shared" si="664"/>
        <v/>
      </c>
      <c r="Q2246" s="22" t="str">
        <f t="shared" si="665"/>
        <v/>
      </c>
      <c r="R2246" s="22" t="str">
        <f t="shared" si="675"/>
        <v/>
      </c>
      <c r="S2246" s="22" t="str">
        <f t="shared" si="666"/>
        <v/>
      </c>
      <c r="T2246" s="22" t="str">
        <f t="shared" si="676"/>
        <v/>
      </c>
      <c r="U2246" s="22" t="str">
        <f t="shared" si="667"/>
        <v/>
      </c>
    </row>
    <row r="2247" spans="1:21" x14ac:dyDescent="0.25">
      <c r="A2247" s="21" t="str">
        <f>IF(INDEX('Predict Your Date Data (auto)'!A:A,ROW(A2247),1)&gt;0,INDEX('Predict Your Date Data (auto)'!A:A,ROW(A2247),1),"")</f>
        <v/>
      </c>
      <c r="B2247" s="21" t="str">
        <f>IF(A2247&lt;&gt;"",IF(IFERROR(MATCH(TRUNC(A2247),ExcludeDateList,0),-1)&gt;-1,"",TRUNC(A2247)),"")</f>
        <v/>
      </c>
      <c r="C2247" s="22" t="str">
        <f t="shared" si="668"/>
        <v/>
      </c>
      <c r="D2247" s="22" t="str">
        <f t="shared" si="669"/>
        <v/>
      </c>
      <c r="E2247" s="22" t="str">
        <f t="shared" si="670"/>
        <v/>
      </c>
      <c r="G2247" s="21" t="str">
        <f t="shared" si="671"/>
        <v/>
      </c>
      <c r="H2247" s="21" t="str">
        <f t="shared" si="661"/>
        <v/>
      </c>
      <c r="I2247" s="22" t="str">
        <f t="shared" si="662"/>
        <v/>
      </c>
      <c r="J2247" s="22" t="str">
        <f t="shared" si="672"/>
        <v/>
      </c>
      <c r="K2247" s="22" t="str">
        <f>IF(G2247&lt;&gt;"",IF(IFERROR(MATCH(TRUNC(G2247),ExcludeDateList,0),-1)&gt;-1,"",J2247),"")</f>
        <v/>
      </c>
      <c r="L2247" s="22" t="str">
        <f>IF(G2247&lt;&gt;"",IF(IFERROR(MATCH(TRUNC(G2247),ExcludeDateList,0),-1)&gt;-1,NA(),J2247),"")</f>
        <v/>
      </c>
      <c r="M2247" s="22" t="str">
        <f t="shared" si="673"/>
        <v/>
      </c>
      <c r="N2247" s="22" t="str">
        <f t="shared" si="663"/>
        <v/>
      </c>
      <c r="O2247" s="22" t="str">
        <f t="shared" si="674"/>
        <v/>
      </c>
      <c r="P2247" s="22" t="str">
        <f t="shared" si="664"/>
        <v/>
      </c>
      <c r="Q2247" s="22" t="str">
        <f t="shared" si="665"/>
        <v/>
      </c>
      <c r="R2247" s="22" t="str">
        <f t="shared" si="675"/>
        <v/>
      </c>
      <c r="S2247" s="22" t="str">
        <f t="shared" si="666"/>
        <v/>
      </c>
      <c r="T2247" s="22" t="str">
        <f t="shared" si="676"/>
        <v/>
      </c>
      <c r="U2247" s="22" t="str">
        <f t="shared" si="667"/>
        <v/>
      </c>
    </row>
    <row r="2248" spans="1:21" x14ac:dyDescent="0.25">
      <c r="A2248" s="21" t="str">
        <f>IF(INDEX('Predict Your Date Data (auto)'!A:A,ROW(A2248),1)&gt;0,INDEX('Predict Your Date Data (auto)'!A:A,ROW(A2248),1),"")</f>
        <v/>
      </c>
      <c r="B2248" s="21" t="str">
        <f>IF(A2248&lt;&gt;"",IF(IFERROR(MATCH(TRUNC(A2248),ExcludeDateList,0),-1)&gt;-1,"",TRUNC(A2248)),"")</f>
        <v/>
      </c>
      <c r="C2248" s="22" t="str">
        <f t="shared" si="668"/>
        <v/>
      </c>
      <c r="D2248" s="22" t="str">
        <f t="shared" si="669"/>
        <v/>
      </c>
      <c r="E2248" s="22" t="str">
        <f t="shared" si="670"/>
        <v/>
      </c>
      <c r="G2248" s="21" t="str">
        <f t="shared" si="671"/>
        <v/>
      </c>
      <c r="H2248" s="21" t="str">
        <f t="shared" si="661"/>
        <v/>
      </c>
      <c r="I2248" s="22" t="str">
        <f t="shared" si="662"/>
        <v/>
      </c>
      <c r="J2248" s="22" t="str">
        <f t="shared" si="672"/>
        <v/>
      </c>
      <c r="K2248" s="22" t="str">
        <f>IF(G2248&lt;&gt;"",IF(IFERROR(MATCH(TRUNC(G2248),ExcludeDateList,0),-1)&gt;-1,"",J2248),"")</f>
        <v/>
      </c>
      <c r="L2248" s="22" t="str">
        <f>IF(G2248&lt;&gt;"",IF(IFERROR(MATCH(TRUNC(G2248),ExcludeDateList,0),-1)&gt;-1,NA(),J2248),"")</f>
        <v/>
      </c>
      <c r="M2248" s="22" t="str">
        <f t="shared" si="673"/>
        <v/>
      </c>
      <c r="N2248" s="22" t="str">
        <f t="shared" si="663"/>
        <v/>
      </c>
      <c r="O2248" s="22" t="str">
        <f t="shared" si="674"/>
        <v/>
      </c>
      <c r="P2248" s="22" t="str">
        <f t="shared" si="664"/>
        <v/>
      </c>
      <c r="Q2248" s="22" t="str">
        <f t="shared" si="665"/>
        <v/>
      </c>
      <c r="R2248" s="22" t="str">
        <f t="shared" si="675"/>
        <v/>
      </c>
      <c r="S2248" s="22" t="str">
        <f t="shared" si="666"/>
        <v/>
      </c>
      <c r="T2248" s="22" t="str">
        <f t="shared" si="676"/>
        <v/>
      </c>
      <c r="U2248" s="22" t="str">
        <f t="shared" si="667"/>
        <v/>
      </c>
    </row>
    <row r="2249" spans="1:21" x14ac:dyDescent="0.25">
      <c r="A2249" s="21" t="str">
        <f>IF(INDEX('Predict Your Date Data (auto)'!A:A,ROW(A2249),1)&gt;0,INDEX('Predict Your Date Data (auto)'!A:A,ROW(A2249),1),"")</f>
        <v/>
      </c>
      <c r="B2249" s="21" t="str">
        <f>IF(A2249&lt;&gt;"",IF(IFERROR(MATCH(TRUNC(A2249),ExcludeDateList,0),-1)&gt;-1,"",TRUNC(A2249)),"")</f>
        <v/>
      </c>
      <c r="C2249" s="22" t="str">
        <f t="shared" si="668"/>
        <v/>
      </c>
      <c r="D2249" s="22" t="str">
        <f t="shared" si="669"/>
        <v/>
      </c>
      <c r="E2249" s="22" t="str">
        <f t="shared" si="670"/>
        <v/>
      </c>
      <c r="G2249" s="21" t="str">
        <f t="shared" si="671"/>
        <v/>
      </c>
      <c r="H2249" s="21" t="str">
        <f t="shared" si="661"/>
        <v/>
      </c>
      <c r="I2249" s="22" t="str">
        <f t="shared" si="662"/>
        <v/>
      </c>
      <c r="J2249" s="22" t="str">
        <f t="shared" si="672"/>
        <v/>
      </c>
      <c r="K2249" s="22" t="str">
        <f>IF(G2249&lt;&gt;"",IF(IFERROR(MATCH(TRUNC(G2249),ExcludeDateList,0),-1)&gt;-1,"",J2249),"")</f>
        <v/>
      </c>
      <c r="L2249" s="22" t="str">
        <f>IF(G2249&lt;&gt;"",IF(IFERROR(MATCH(TRUNC(G2249),ExcludeDateList,0),-1)&gt;-1,NA(),J2249),"")</f>
        <v/>
      </c>
      <c r="M2249" s="22" t="str">
        <f t="shared" si="673"/>
        <v/>
      </c>
      <c r="N2249" s="22" t="str">
        <f t="shared" si="663"/>
        <v/>
      </c>
      <c r="O2249" s="22" t="str">
        <f t="shared" si="674"/>
        <v/>
      </c>
      <c r="P2249" s="22" t="str">
        <f t="shared" si="664"/>
        <v/>
      </c>
      <c r="Q2249" s="22" t="str">
        <f t="shared" si="665"/>
        <v/>
      </c>
      <c r="R2249" s="22" t="str">
        <f t="shared" si="675"/>
        <v/>
      </c>
      <c r="S2249" s="22" t="str">
        <f t="shared" si="666"/>
        <v/>
      </c>
      <c r="T2249" s="22" t="str">
        <f t="shared" si="676"/>
        <v/>
      </c>
      <c r="U2249" s="22" t="str">
        <f t="shared" si="667"/>
        <v/>
      </c>
    </row>
    <row r="2250" spans="1:21" x14ac:dyDescent="0.25">
      <c r="A2250" s="21" t="str">
        <f>IF(INDEX('Predict Your Date Data (auto)'!A:A,ROW(A2250),1)&gt;0,INDEX('Predict Your Date Data (auto)'!A:A,ROW(A2250),1),"")</f>
        <v/>
      </c>
      <c r="B2250" s="21" t="str">
        <f>IF(A2250&lt;&gt;"",IF(IFERROR(MATCH(TRUNC(A2250),ExcludeDateList,0),-1)&gt;-1,"",TRUNC(A2250)),"")</f>
        <v/>
      </c>
      <c r="C2250" s="22" t="str">
        <f t="shared" si="668"/>
        <v/>
      </c>
      <c r="D2250" s="22" t="str">
        <f t="shared" si="669"/>
        <v/>
      </c>
      <c r="E2250" s="22" t="str">
        <f t="shared" si="670"/>
        <v/>
      </c>
      <c r="G2250" s="21" t="str">
        <f t="shared" si="671"/>
        <v/>
      </c>
      <c r="H2250" s="21" t="str">
        <f t="shared" si="661"/>
        <v/>
      </c>
      <c r="I2250" s="22" t="str">
        <f t="shared" si="662"/>
        <v/>
      </c>
      <c r="J2250" s="22" t="str">
        <f t="shared" si="672"/>
        <v/>
      </c>
      <c r="K2250" s="22" t="str">
        <f>IF(G2250&lt;&gt;"",IF(IFERROR(MATCH(TRUNC(G2250),ExcludeDateList,0),-1)&gt;-1,"",J2250),"")</f>
        <v/>
      </c>
      <c r="L2250" s="22" t="str">
        <f>IF(G2250&lt;&gt;"",IF(IFERROR(MATCH(TRUNC(G2250),ExcludeDateList,0),-1)&gt;-1,NA(),J2250),"")</f>
        <v/>
      </c>
      <c r="M2250" s="22" t="str">
        <f t="shared" si="673"/>
        <v/>
      </c>
      <c r="N2250" s="22" t="str">
        <f t="shared" si="663"/>
        <v/>
      </c>
      <c r="O2250" s="22" t="str">
        <f t="shared" si="674"/>
        <v/>
      </c>
      <c r="P2250" s="22" t="str">
        <f t="shared" si="664"/>
        <v/>
      </c>
      <c r="Q2250" s="22" t="str">
        <f t="shared" si="665"/>
        <v/>
      </c>
      <c r="R2250" s="22" t="str">
        <f t="shared" si="675"/>
        <v/>
      </c>
      <c r="S2250" s="22" t="str">
        <f t="shared" si="666"/>
        <v/>
      </c>
      <c r="T2250" s="22" t="str">
        <f t="shared" si="676"/>
        <v/>
      </c>
      <c r="U2250" s="22" t="str">
        <f t="shared" si="667"/>
        <v/>
      </c>
    </row>
    <row r="2251" spans="1:21" x14ac:dyDescent="0.25">
      <c r="A2251" s="21" t="str">
        <f>IF(INDEX('Predict Your Date Data (auto)'!A:A,ROW(A2251),1)&gt;0,INDEX('Predict Your Date Data (auto)'!A:A,ROW(A2251),1),"")</f>
        <v/>
      </c>
      <c r="B2251" s="21" t="str">
        <f>IF(A2251&lt;&gt;"",IF(IFERROR(MATCH(TRUNC(A2251),ExcludeDateList,0),-1)&gt;-1,"",TRUNC(A2251)),"")</f>
        <v/>
      </c>
      <c r="C2251" s="22" t="str">
        <f t="shared" si="668"/>
        <v/>
      </c>
      <c r="D2251" s="22" t="str">
        <f t="shared" si="669"/>
        <v/>
      </c>
      <c r="E2251" s="22" t="str">
        <f t="shared" si="670"/>
        <v/>
      </c>
      <c r="G2251" s="21" t="str">
        <f t="shared" si="671"/>
        <v/>
      </c>
      <c r="H2251" s="21" t="str">
        <f t="shared" si="661"/>
        <v/>
      </c>
      <c r="I2251" s="22" t="str">
        <f t="shared" si="662"/>
        <v/>
      </c>
      <c r="J2251" s="22" t="str">
        <f t="shared" si="672"/>
        <v/>
      </c>
      <c r="K2251" s="22" t="str">
        <f>IF(G2251&lt;&gt;"",IF(IFERROR(MATCH(TRUNC(G2251),ExcludeDateList,0),-1)&gt;-1,"",J2251),"")</f>
        <v/>
      </c>
      <c r="L2251" s="22" t="str">
        <f>IF(G2251&lt;&gt;"",IF(IFERROR(MATCH(TRUNC(G2251),ExcludeDateList,0),-1)&gt;-1,NA(),J2251),"")</f>
        <v/>
      </c>
      <c r="M2251" s="22" t="str">
        <f t="shared" si="673"/>
        <v/>
      </c>
      <c r="N2251" s="22" t="str">
        <f t="shared" si="663"/>
        <v/>
      </c>
      <c r="O2251" s="22" t="str">
        <f t="shared" si="674"/>
        <v/>
      </c>
      <c r="P2251" s="22" t="str">
        <f t="shared" si="664"/>
        <v/>
      </c>
      <c r="Q2251" s="22" t="str">
        <f t="shared" si="665"/>
        <v/>
      </c>
      <c r="R2251" s="22" t="str">
        <f t="shared" si="675"/>
        <v/>
      </c>
      <c r="S2251" s="22" t="str">
        <f t="shared" si="666"/>
        <v/>
      </c>
      <c r="T2251" s="22" t="str">
        <f t="shared" si="676"/>
        <v/>
      </c>
      <c r="U2251" s="22" t="str">
        <f t="shared" si="667"/>
        <v/>
      </c>
    </row>
    <row r="2252" spans="1:21" x14ac:dyDescent="0.25">
      <c r="A2252" s="21" t="str">
        <f>IF(INDEX('Predict Your Date Data (auto)'!A:A,ROW(A2252),1)&gt;0,INDEX('Predict Your Date Data (auto)'!A:A,ROW(A2252),1),"")</f>
        <v/>
      </c>
      <c r="B2252" s="21" t="str">
        <f>IF(A2252&lt;&gt;"",IF(IFERROR(MATCH(TRUNC(A2252),ExcludeDateList,0),-1)&gt;-1,"",TRUNC(A2252)),"")</f>
        <v/>
      </c>
      <c r="C2252" s="22" t="str">
        <f t="shared" si="668"/>
        <v/>
      </c>
      <c r="D2252" s="22" t="str">
        <f t="shared" si="669"/>
        <v/>
      </c>
      <c r="E2252" s="22" t="str">
        <f t="shared" si="670"/>
        <v/>
      </c>
      <c r="G2252" s="21" t="str">
        <f t="shared" si="671"/>
        <v/>
      </c>
      <c r="H2252" s="21" t="str">
        <f t="shared" si="661"/>
        <v/>
      </c>
      <c r="I2252" s="22" t="str">
        <f t="shared" si="662"/>
        <v/>
      </c>
      <c r="J2252" s="22" t="str">
        <f t="shared" si="672"/>
        <v/>
      </c>
      <c r="K2252" s="22" t="str">
        <f>IF(G2252&lt;&gt;"",IF(IFERROR(MATCH(TRUNC(G2252),ExcludeDateList,0),-1)&gt;-1,"",J2252),"")</f>
        <v/>
      </c>
      <c r="L2252" s="22" t="str">
        <f>IF(G2252&lt;&gt;"",IF(IFERROR(MATCH(TRUNC(G2252),ExcludeDateList,0),-1)&gt;-1,NA(),J2252),"")</f>
        <v/>
      </c>
      <c r="M2252" s="22" t="str">
        <f t="shared" si="673"/>
        <v/>
      </c>
      <c r="N2252" s="22" t="str">
        <f t="shared" si="663"/>
        <v/>
      </c>
      <c r="O2252" s="22" t="str">
        <f t="shared" si="674"/>
        <v/>
      </c>
      <c r="P2252" s="22" t="str">
        <f t="shared" si="664"/>
        <v/>
      </c>
      <c r="Q2252" s="22" t="str">
        <f t="shared" si="665"/>
        <v/>
      </c>
      <c r="R2252" s="22" t="str">
        <f t="shared" si="675"/>
        <v/>
      </c>
      <c r="S2252" s="22" t="str">
        <f t="shared" si="666"/>
        <v/>
      </c>
      <c r="T2252" s="22" t="str">
        <f t="shared" si="676"/>
        <v/>
      </c>
      <c r="U2252" s="22" t="str">
        <f t="shared" si="667"/>
        <v/>
      </c>
    </row>
    <row r="2253" spans="1:21" x14ac:dyDescent="0.25">
      <c r="A2253" s="21" t="str">
        <f>IF(INDEX('Predict Your Date Data (auto)'!A:A,ROW(A2253),1)&gt;0,INDEX('Predict Your Date Data (auto)'!A:A,ROW(A2253),1),"")</f>
        <v/>
      </c>
      <c r="B2253" s="21" t="str">
        <f>IF(A2253&lt;&gt;"",IF(IFERROR(MATCH(TRUNC(A2253),ExcludeDateList,0),-1)&gt;-1,"",TRUNC(A2253)),"")</f>
        <v/>
      </c>
      <c r="C2253" s="22" t="str">
        <f t="shared" si="668"/>
        <v/>
      </c>
      <c r="D2253" s="22" t="str">
        <f t="shared" si="669"/>
        <v/>
      </c>
      <c r="E2253" s="22" t="str">
        <f t="shared" si="670"/>
        <v/>
      </c>
      <c r="G2253" s="21" t="str">
        <f t="shared" si="671"/>
        <v/>
      </c>
      <c r="H2253" s="21" t="str">
        <f t="shared" si="661"/>
        <v/>
      </c>
      <c r="I2253" s="22" t="str">
        <f t="shared" si="662"/>
        <v/>
      </c>
      <c r="J2253" s="22" t="str">
        <f t="shared" si="672"/>
        <v/>
      </c>
      <c r="K2253" s="22" t="str">
        <f>IF(G2253&lt;&gt;"",IF(IFERROR(MATCH(TRUNC(G2253),ExcludeDateList,0),-1)&gt;-1,"",J2253),"")</f>
        <v/>
      </c>
      <c r="L2253" s="22" t="str">
        <f>IF(G2253&lt;&gt;"",IF(IFERROR(MATCH(TRUNC(G2253),ExcludeDateList,0),-1)&gt;-1,NA(),J2253),"")</f>
        <v/>
      </c>
      <c r="M2253" s="22" t="str">
        <f t="shared" si="673"/>
        <v/>
      </c>
      <c r="N2253" s="22" t="str">
        <f t="shared" si="663"/>
        <v/>
      </c>
      <c r="O2253" s="22" t="str">
        <f t="shared" si="674"/>
        <v/>
      </c>
      <c r="P2253" s="22" t="str">
        <f t="shared" si="664"/>
        <v/>
      </c>
      <c r="Q2253" s="22" t="str">
        <f t="shared" si="665"/>
        <v/>
      </c>
      <c r="R2253" s="22" t="str">
        <f t="shared" si="675"/>
        <v/>
      </c>
      <c r="S2253" s="22" t="str">
        <f t="shared" si="666"/>
        <v/>
      </c>
      <c r="T2253" s="22" t="str">
        <f t="shared" si="676"/>
        <v/>
      </c>
      <c r="U2253" s="22" t="str">
        <f t="shared" si="667"/>
        <v/>
      </c>
    </row>
    <row r="2254" spans="1:21" x14ac:dyDescent="0.25">
      <c r="A2254" s="21" t="str">
        <f>IF(INDEX('Predict Your Date Data (auto)'!A:A,ROW(A2254),1)&gt;0,INDEX('Predict Your Date Data (auto)'!A:A,ROW(A2254),1),"")</f>
        <v/>
      </c>
      <c r="B2254" s="21" t="str">
        <f>IF(A2254&lt;&gt;"",IF(IFERROR(MATCH(TRUNC(A2254),ExcludeDateList,0),-1)&gt;-1,"",TRUNC(A2254)),"")</f>
        <v/>
      </c>
      <c r="C2254" s="22" t="str">
        <f t="shared" si="668"/>
        <v/>
      </c>
      <c r="D2254" s="22" t="str">
        <f t="shared" si="669"/>
        <v/>
      </c>
      <c r="E2254" s="22" t="str">
        <f t="shared" si="670"/>
        <v/>
      </c>
      <c r="G2254" s="21" t="str">
        <f t="shared" si="671"/>
        <v/>
      </c>
      <c r="H2254" s="21" t="str">
        <f t="shared" si="661"/>
        <v/>
      </c>
      <c r="I2254" s="22" t="str">
        <f t="shared" si="662"/>
        <v/>
      </c>
      <c r="J2254" s="22" t="str">
        <f t="shared" si="672"/>
        <v/>
      </c>
      <c r="K2254" s="22" t="str">
        <f>IF(G2254&lt;&gt;"",IF(IFERROR(MATCH(TRUNC(G2254),ExcludeDateList,0),-1)&gt;-1,"",J2254),"")</f>
        <v/>
      </c>
      <c r="L2254" s="22" t="str">
        <f>IF(G2254&lt;&gt;"",IF(IFERROR(MATCH(TRUNC(G2254),ExcludeDateList,0),-1)&gt;-1,NA(),J2254),"")</f>
        <v/>
      </c>
      <c r="M2254" s="22" t="str">
        <f t="shared" si="673"/>
        <v/>
      </c>
      <c r="N2254" s="22" t="str">
        <f t="shared" si="663"/>
        <v/>
      </c>
      <c r="O2254" s="22" t="str">
        <f t="shared" si="674"/>
        <v/>
      </c>
      <c r="P2254" s="22" t="str">
        <f t="shared" si="664"/>
        <v/>
      </c>
      <c r="Q2254" s="22" t="str">
        <f t="shared" si="665"/>
        <v/>
      </c>
      <c r="R2254" s="22" t="str">
        <f t="shared" si="675"/>
        <v/>
      </c>
      <c r="S2254" s="22" t="str">
        <f t="shared" si="666"/>
        <v/>
      </c>
      <c r="T2254" s="22" t="str">
        <f t="shared" si="676"/>
        <v/>
      </c>
      <c r="U2254" s="22" t="str">
        <f t="shared" si="667"/>
        <v/>
      </c>
    </row>
    <row r="2255" spans="1:21" x14ac:dyDescent="0.25">
      <c r="A2255" s="21" t="str">
        <f>IF(INDEX('Predict Your Date Data (auto)'!A:A,ROW(A2255),1)&gt;0,INDEX('Predict Your Date Data (auto)'!A:A,ROW(A2255),1),"")</f>
        <v/>
      </c>
      <c r="B2255" s="21" t="str">
        <f>IF(A2255&lt;&gt;"",IF(IFERROR(MATCH(TRUNC(A2255),ExcludeDateList,0),-1)&gt;-1,"",TRUNC(A2255)),"")</f>
        <v/>
      </c>
      <c r="C2255" s="22" t="str">
        <f t="shared" si="668"/>
        <v/>
      </c>
      <c r="D2255" s="22" t="str">
        <f t="shared" si="669"/>
        <v/>
      </c>
      <c r="E2255" s="22" t="str">
        <f t="shared" si="670"/>
        <v/>
      </c>
      <c r="G2255" s="21" t="str">
        <f t="shared" si="671"/>
        <v/>
      </c>
      <c r="H2255" s="21" t="str">
        <f t="shared" si="661"/>
        <v/>
      </c>
      <c r="I2255" s="22" t="str">
        <f t="shared" si="662"/>
        <v/>
      </c>
      <c r="J2255" s="22" t="str">
        <f t="shared" si="672"/>
        <v/>
      </c>
      <c r="K2255" s="22" t="str">
        <f>IF(G2255&lt;&gt;"",IF(IFERROR(MATCH(TRUNC(G2255),ExcludeDateList,0),-1)&gt;-1,"",J2255),"")</f>
        <v/>
      </c>
      <c r="L2255" s="22" t="str">
        <f>IF(G2255&lt;&gt;"",IF(IFERROR(MATCH(TRUNC(G2255),ExcludeDateList,0),-1)&gt;-1,NA(),J2255),"")</f>
        <v/>
      </c>
      <c r="M2255" s="22" t="str">
        <f t="shared" si="673"/>
        <v/>
      </c>
      <c r="N2255" s="22" t="str">
        <f t="shared" si="663"/>
        <v/>
      </c>
      <c r="O2255" s="22" t="str">
        <f t="shared" si="674"/>
        <v/>
      </c>
      <c r="P2255" s="22" t="str">
        <f t="shared" si="664"/>
        <v/>
      </c>
      <c r="Q2255" s="22" t="str">
        <f t="shared" si="665"/>
        <v/>
      </c>
      <c r="R2255" s="22" t="str">
        <f t="shared" si="675"/>
        <v/>
      </c>
      <c r="S2255" s="22" t="str">
        <f t="shared" si="666"/>
        <v/>
      </c>
      <c r="T2255" s="22" t="str">
        <f t="shared" si="676"/>
        <v/>
      </c>
      <c r="U2255" s="22" t="str">
        <f t="shared" si="667"/>
        <v/>
      </c>
    </row>
    <row r="2256" spans="1:21" x14ac:dyDescent="0.25">
      <c r="A2256" s="21" t="str">
        <f>IF(INDEX('Predict Your Date Data (auto)'!A:A,ROW(A2256),1)&gt;0,INDEX('Predict Your Date Data (auto)'!A:A,ROW(A2256),1),"")</f>
        <v/>
      </c>
      <c r="B2256" s="21" t="str">
        <f>IF(A2256&lt;&gt;"",IF(IFERROR(MATCH(TRUNC(A2256),ExcludeDateList,0),-1)&gt;-1,"",TRUNC(A2256)),"")</f>
        <v/>
      </c>
      <c r="C2256" s="22" t="str">
        <f t="shared" si="668"/>
        <v/>
      </c>
      <c r="D2256" s="22" t="str">
        <f t="shared" si="669"/>
        <v/>
      </c>
      <c r="E2256" s="22" t="str">
        <f t="shared" si="670"/>
        <v/>
      </c>
      <c r="G2256" s="21" t="str">
        <f t="shared" si="671"/>
        <v/>
      </c>
      <c r="H2256" s="21" t="str">
        <f t="shared" si="661"/>
        <v/>
      </c>
      <c r="I2256" s="22" t="str">
        <f t="shared" si="662"/>
        <v/>
      </c>
      <c r="J2256" s="22" t="str">
        <f t="shared" si="672"/>
        <v/>
      </c>
      <c r="K2256" s="22" t="str">
        <f>IF(G2256&lt;&gt;"",IF(IFERROR(MATCH(TRUNC(G2256),ExcludeDateList,0),-1)&gt;-1,"",J2256),"")</f>
        <v/>
      </c>
      <c r="L2256" s="22" t="str">
        <f>IF(G2256&lt;&gt;"",IF(IFERROR(MATCH(TRUNC(G2256),ExcludeDateList,0),-1)&gt;-1,NA(),J2256),"")</f>
        <v/>
      </c>
      <c r="M2256" s="22" t="str">
        <f t="shared" si="673"/>
        <v/>
      </c>
      <c r="N2256" s="22" t="str">
        <f t="shared" si="663"/>
        <v/>
      </c>
      <c r="O2256" s="22" t="str">
        <f t="shared" si="674"/>
        <v/>
      </c>
      <c r="P2256" s="22" t="str">
        <f t="shared" si="664"/>
        <v/>
      </c>
      <c r="Q2256" s="22" t="str">
        <f t="shared" si="665"/>
        <v/>
      </c>
      <c r="R2256" s="22" t="str">
        <f t="shared" si="675"/>
        <v/>
      </c>
      <c r="S2256" s="22" t="str">
        <f t="shared" si="666"/>
        <v/>
      </c>
      <c r="T2256" s="22" t="str">
        <f t="shared" si="676"/>
        <v/>
      </c>
      <c r="U2256" s="22" t="str">
        <f t="shared" si="667"/>
        <v/>
      </c>
    </row>
    <row r="2257" spans="1:21" x14ac:dyDescent="0.25">
      <c r="A2257" s="21" t="str">
        <f>IF(INDEX('Predict Your Date Data (auto)'!A:A,ROW(A2257),1)&gt;0,INDEX('Predict Your Date Data (auto)'!A:A,ROW(A2257),1),"")</f>
        <v/>
      </c>
      <c r="B2257" s="21" t="str">
        <f>IF(A2257&lt;&gt;"",IF(IFERROR(MATCH(TRUNC(A2257),ExcludeDateList,0),-1)&gt;-1,"",TRUNC(A2257)),"")</f>
        <v/>
      </c>
      <c r="C2257" s="22" t="str">
        <f t="shared" si="668"/>
        <v/>
      </c>
      <c r="D2257" s="22" t="str">
        <f t="shared" si="669"/>
        <v/>
      </c>
      <c r="E2257" s="22" t="str">
        <f t="shared" si="670"/>
        <v/>
      </c>
      <c r="G2257" s="21" t="str">
        <f t="shared" si="671"/>
        <v/>
      </c>
      <c r="H2257" s="21" t="str">
        <f t="shared" si="661"/>
        <v/>
      </c>
      <c r="I2257" s="22" t="str">
        <f t="shared" si="662"/>
        <v/>
      </c>
      <c r="J2257" s="22" t="str">
        <f t="shared" si="672"/>
        <v/>
      </c>
      <c r="K2257" s="22" t="str">
        <f>IF(G2257&lt;&gt;"",IF(IFERROR(MATCH(TRUNC(G2257),ExcludeDateList,0),-1)&gt;-1,"",J2257),"")</f>
        <v/>
      </c>
      <c r="L2257" s="22" t="str">
        <f>IF(G2257&lt;&gt;"",IF(IFERROR(MATCH(TRUNC(G2257),ExcludeDateList,0),-1)&gt;-1,NA(),J2257),"")</f>
        <v/>
      </c>
      <c r="M2257" s="22" t="str">
        <f t="shared" si="673"/>
        <v/>
      </c>
      <c r="N2257" s="22" t="str">
        <f t="shared" si="663"/>
        <v/>
      </c>
      <c r="O2257" s="22" t="str">
        <f t="shared" si="674"/>
        <v/>
      </c>
      <c r="P2257" s="22" t="str">
        <f t="shared" si="664"/>
        <v/>
      </c>
      <c r="Q2257" s="22" t="str">
        <f t="shared" si="665"/>
        <v/>
      </c>
      <c r="R2257" s="22" t="str">
        <f t="shared" si="675"/>
        <v/>
      </c>
      <c r="S2257" s="22" t="str">
        <f t="shared" si="666"/>
        <v/>
      </c>
      <c r="T2257" s="22" t="str">
        <f t="shared" si="676"/>
        <v/>
      </c>
      <c r="U2257" s="22" t="str">
        <f t="shared" si="667"/>
        <v/>
      </c>
    </row>
    <row r="2258" spans="1:21" x14ac:dyDescent="0.25">
      <c r="A2258" s="21" t="str">
        <f>IF(INDEX('Predict Your Date Data (auto)'!A:A,ROW(A2258),1)&gt;0,INDEX('Predict Your Date Data (auto)'!A:A,ROW(A2258),1),"")</f>
        <v/>
      </c>
      <c r="B2258" s="21" t="str">
        <f>IF(A2258&lt;&gt;"",IF(IFERROR(MATCH(TRUNC(A2258),ExcludeDateList,0),-1)&gt;-1,"",TRUNC(A2258)),"")</f>
        <v/>
      </c>
      <c r="C2258" s="22" t="str">
        <f t="shared" si="668"/>
        <v/>
      </c>
      <c r="D2258" s="22" t="str">
        <f t="shared" si="669"/>
        <v/>
      </c>
      <c r="E2258" s="22" t="str">
        <f t="shared" si="670"/>
        <v/>
      </c>
      <c r="G2258" s="21" t="str">
        <f t="shared" si="671"/>
        <v/>
      </c>
      <c r="H2258" s="21" t="str">
        <f t="shared" si="661"/>
        <v/>
      </c>
      <c r="I2258" s="22" t="str">
        <f t="shared" si="662"/>
        <v/>
      </c>
      <c r="J2258" s="22" t="str">
        <f t="shared" si="672"/>
        <v/>
      </c>
      <c r="K2258" s="22" t="str">
        <f>IF(G2258&lt;&gt;"",IF(IFERROR(MATCH(TRUNC(G2258),ExcludeDateList,0),-1)&gt;-1,"",J2258),"")</f>
        <v/>
      </c>
      <c r="L2258" s="22" t="str">
        <f>IF(G2258&lt;&gt;"",IF(IFERROR(MATCH(TRUNC(G2258),ExcludeDateList,0),-1)&gt;-1,NA(),J2258),"")</f>
        <v/>
      </c>
      <c r="M2258" s="22" t="str">
        <f t="shared" si="673"/>
        <v/>
      </c>
      <c r="N2258" s="22" t="str">
        <f t="shared" si="663"/>
        <v/>
      </c>
      <c r="O2258" s="22" t="str">
        <f t="shared" si="674"/>
        <v/>
      </c>
      <c r="P2258" s="22" t="str">
        <f t="shared" si="664"/>
        <v/>
      </c>
      <c r="Q2258" s="22" t="str">
        <f t="shared" si="665"/>
        <v/>
      </c>
      <c r="R2258" s="22" t="str">
        <f t="shared" si="675"/>
        <v/>
      </c>
      <c r="S2258" s="22" t="str">
        <f t="shared" si="666"/>
        <v/>
      </c>
      <c r="T2258" s="22" t="str">
        <f t="shared" si="676"/>
        <v/>
      </c>
      <c r="U2258" s="22" t="str">
        <f t="shared" si="667"/>
        <v/>
      </c>
    </row>
    <row r="2259" spans="1:21" x14ac:dyDescent="0.25">
      <c r="A2259" s="21" t="str">
        <f>IF(INDEX('Predict Your Date Data (auto)'!A:A,ROW(A2259),1)&gt;0,INDEX('Predict Your Date Data (auto)'!A:A,ROW(A2259),1),"")</f>
        <v/>
      </c>
      <c r="B2259" s="21" t="str">
        <f>IF(A2259&lt;&gt;"",IF(IFERROR(MATCH(TRUNC(A2259),ExcludeDateList,0),-1)&gt;-1,"",TRUNC(A2259)),"")</f>
        <v/>
      </c>
      <c r="C2259" s="22" t="str">
        <f t="shared" si="668"/>
        <v/>
      </c>
      <c r="D2259" s="22" t="str">
        <f t="shared" si="669"/>
        <v/>
      </c>
      <c r="E2259" s="22" t="str">
        <f t="shared" si="670"/>
        <v/>
      </c>
      <c r="G2259" s="21" t="str">
        <f t="shared" si="671"/>
        <v/>
      </c>
      <c r="H2259" s="21" t="str">
        <f t="shared" si="661"/>
        <v/>
      </c>
      <c r="I2259" s="22" t="str">
        <f t="shared" si="662"/>
        <v/>
      </c>
      <c r="J2259" s="22" t="str">
        <f t="shared" si="672"/>
        <v/>
      </c>
      <c r="K2259" s="22" t="str">
        <f>IF(G2259&lt;&gt;"",IF(IFERROR(MATCH(TRUNC(G2259),ExcludeDateList,0),-1)&gt;-1,"",J2259),"")</f>
        <v/>
      </c>
      <c r="L2259" s="22" t="str">
        <f>IF(G2259&lt;&gt;"",IF(IFERROR(MATCH(TRUNC(G2259),ExcludeDateList,0),-1)&gt;-1,NA(),J2259),"")</f>
        <v/>
      </c>
      <c r="M2259" s="22" t="str">
        <f t="shared" si="673"/>
        <v/>
      </c>
      <c r="N2259" s="22" t="str">
        <f t="shared" si="663"/>
        <v/>
      </c>
      <c r="O2259" s="22" t="str">
        <f t="shared" si="674"/>
        <v/>
      </c>
      <c r="P2259" s="22" t="str">
        <f t="shared" si="664"/>
        <v/>
      </c>
      <c r="Q2259" s="22" t="str">
        <f t="shared" si="665"/>
        <v/>
      </c>
      <c r="R2259" s="22" t="str">
        <f t="shared" si="675"/>
        <v/>
      </c>
      <c r="S2259" s="22" t="str">
        <f t="shared" si="666"/>
        <v/>
      </c>
      <c r="T2259" s="22" t="str">
        <f t="shared" si="676"/>
        <v/>
      </c>
      <c r="U2259" s="22" t="str">
        <f t="shared" si="667"/>
        <v/>
      </c>
    </row>
    <row r="2260" spans="1:21" x14ac:dyDescent="0.25">
      <c r="A2260" s="21" t="str">
        <f>IF(INDEX('Predict Your Date Data (auto)'!A:A,ROW(A2260),1)&gt;0,INDEX('Predict Your Date Data (auto)'!A:A,ROW(A2260),1),"")</f>
        <v/>
      </c>
      <c r="B2260" s="21" t="str">
        <f>IF(A2260&lt;&gt;"",IF(IFERROR(MATCH(TRUNC(A2260),ExcludeDateList,0),-1)&gt;-1,"",TRUNC(A2260)),"")</f>
        <v/>
      </c>
      <c r="C2260" s="22" t="str">
        <f t="shared" si="668"/>
        <v/>
      </c>
      <c r="D2260" s="22" t="str">
        <f t="shared" si="669"/>
        <v/>
      </c>
      <c r="E2260" s="22" t="str">
        <f t="shared" si="670"/>
        <v/>
      </c>
      <c r="G2260" s="21" t="str">
        <f t="shared" si="671"/>
        <v/>
      </c>
      <c r="H2260" s="21" t="str">
        <f t="shared" si="661"/>
        <v/>
      </c>
      <c r="I2260" s="22" t="str">
        <f t="shared" si="662"/>
        <v/>
      </c>
      <c r="J2260" s="22" t="str">
        <f t="shared" si="672"/>
        <v/>
      </c>
      <c r="K2260" s="22" t="str">
        <f>IF(G2260&lt;&gt;"",IF(IFERROR(MATCH(TRUNC(G2260),ExcludeDateList,0),-1)&gt;-1,"",J2260),"")</f>
        <v/>
      </c>
      <c r="L2260" s="22" t="str">
        <f>IF(G2260&lt;&gt;"",IF(IFERROR(MATCH(TRUNC(G2260),ExcludeDateList,0),-1)&gt;-1,NA(),J2260),"")</f>
        <v/>
      </c>
      <c r="M2260" s="22" t="str">
        <f t="shared" si="673"/>
        <v/>
      </c>
      <c r="N2260" s="22" t="str">
        <f t="shared" si="663"/>
        <v/>
      </c>
      <c r="O2260" s="22" t="str">
        <f t="shared" si="674"/>
        <v/>
      </c>
      <c r="P2260" s="22" t="str">
        <f t="shared" si="664"/>
        <v/>
      </c>
      <c r="Q2260" s="22" t="str">
        <f t="shared" si="665"/>
        <v/>
      </c>
      <c r="R2260" s="22" t="str">
        <f t="shared" si="675"/>
        <v/>
      </c>
      <c r="S2260" s="22" t="str">
        <f t="shared" si="666"/>
        <v/>
      </c>
      <c r="T2260" s="22" t="str">
        <f t="shared" si="676"/>
        <v/>
      </c>
      <c r="U2260" s="22" t="str">
        <f t="shared" si="667"/>
        <v/>
      </c>
    </row>
    <row r="2261" spans="1:21" x14ac:dyDescent="0.25">
      <c r="A2261" s="21" t="str">
        <f>IF(INDEX('Predict Your Date Data (auto)'!A:A,ROW(A2261),1)&gt;0,INDEX('Predict Your Date Data (auto)'!A:A,ROW(A2261),1),"")</f>
        <v/>
      </c>
      <c r="B2261" s="21" t="str">
        <f>IF(A2261&lt;&gt;"",IF(IFERROR(MATCH(TRUNC(A2261),ExcludeDateList,0),-1)&gt;-1,"",TRUNC(A2261)),"")</f>
        <v/>
      </c>
      <c r="C2261" s="22" t="str">
        <f t="shared" si="668"/>
        <v/>
      </c>
      <c r="D2261" s="22" t="str">
        <f t="shared" si="669"/>
        <v/>
      </c>
      <c r="E2261" s="22" t="str">
        <f t="shared" si="670"/>
        <v/>
      </c>
      <c r="G2261" s="21" t="str">
        <f t="shared" si="671"/>
        <v/>
      </c>
      <c r="H2261" s="21" t="str">
        <f t="shared" si="661"/>
        <v/>
      </c>
      <c r="I2261" s="22" t="str">
        <f t="shared" si="662"/>
        <v/>
      </c>
      <c r="J2261" s="22" t="str">
        <f t="shared" si="672"/>
        <v/>
      </c>
      <c r="K2261" s="22" t="str">
        <f>IF(G2261&lt;&gt;"",IF(IFERROR(MATCH(TRUNC(G2261),ExcludeDateList,0),-1)&gt;-1,"",J2261),"")</f>
        <v/>
      </c>
      <c r="L2261" s="22" t="str">
        <f>IF(G2261&lt;&gt;"",IF(IFERROR(MATCH(TRUNC(G2261),ExcludeDateList,0),-1)&gt;-1,NA(),J2261),"")</f>
        <v/>
      </c>
      <c r="M2261" s="22" t="str">
        <f t="shared" si="673"/>
        <v/>
      </c>
      <c r="N2261" s="22" t="str">
        <f t="shared" si="663"/>
        <v/>
      </c>
      <c r="O2261" s="22" t="str">
        <f t="shared" si="674"/>
        <v/>
      </c>
      <c r="P2261" s="22" t="str">
        <f t="shared" si="664"/>
        <v/>
      </c>
      <c r="Q2261" s="22" t="str">
        <f t="shared" si="665"/>
        <v/>
      </c>
      <c r="R2261" s="22" t="str">
        <f t="shared" si="675"/>
        <v/>
      </c>
      <c r="S2261" s="22" t="str">
        <f t="shared" si="666"/>
        <v/>
      </c>
      <c r="T2261" s="22" t="str">
        <f t="shared" si="676"/>
        <v/>
      </c>
      <c r="U2261" s="22" t="str">
        <f t="shared" si="667"/>
        <v/>
      </c>
    </row>
    <row r="2262" spans="1:21" x14ac:dyDescent="0.25">
      <c r="A2262" s="21" t="str">
        <f>IF(INDEX('Predict Your Date Data (auto)'!A:A,ROW(A2262),1)&gt;0,INDEX('Predict Your Date Data (auto)'!A:A,ROW(A2262),1),"")</f>
        <v/>
      </c>
      <c r="B2262" s="21" t="str">
        <f>IF(A2262&lt;&gt;"",IF(IFERROR(MATCH(TRUNC(A2262),ExcludeDateList,0),-1)&gt;-1,"",TRUNC(A2262)),"")</f>
        <v/>
      </c>
      <c r="C2262" s="22" t="str">
        <f t="shared" si="668"/>
        <v/>
      </c>
      <c r="D2262" s="22" t="str">
        <f t="shared" si="669"/>
        <v/>
      </c>
      <c r="E2262" s="22" t="str">
        <f t="shared" si="670"/>
        <v/>
      </c>
      <c r="G2262" s="21" t="str">
        <f t="shared" si="671"/>
        <v/>
      </c>
      <c r="H2262" s="21" t="str">
        <f t="shared" si="661"/>
        <v/>
      </c>
      <c r="I2262" s="22" t="str">
        <f t="shared" si="662"/>
        <v/>
      </c>
      <c r="J2262" s="22" t="str">
        <f t="shared" si="672"/>
        <v/>
      </c>
      <c r="K2262" s="22" t="str">
        <f>IF(G2262&lt;&gt;"",IF(IFERROR(MATCH(TRUNC(G2262),ExcludeDateList,0),-1)&gt;-1,"",J2262),"")</f>
        <v/>
      </c>
      <c r="L2262" s="22" t="str">
        <f>IF(G2262&lt;&gt;"",IF(IFERROR(MATCH(TRUNC(G2262),ExcludeDateList,0),-1)&gt;-1,NA(),J2262),"")</f>
        <v/>
      </c>
      <c r="M2262" s="22" t="str">
        <f t="shared" si="673"/>
        <v/>
      </c>
      <c r="N2262" s="22" t="str">
        <f t="shared" si="663"/>
        <v/>
      </c>
      <c r="O2262" s="22" t="str">
        <f t="shared" si="674"/>
        <v/>
      </c>
      <c r="P2262" s="22" t="str">
        <f t="shared" si="664"/>
        <v/>
      </c>
      <c r="Q2262" s="22" t="str">
        <f t="shared" si="665"/>
        <v/>
      </c>
      <c r="R2262" s="22" t="str">
        <f t="shared" si="675"/>
        <v/>
      </c>
      <c r="S2262" s="22" t="str">
        <f t="shared" si="666"/>
        <v/>
      </c>
      <c r="T2262" s="22" t="str">
        <f t="shared" si="676"/>
        <v/>
      </c>
      <c r="U2262" s="22" t="str">
        <f t="shared" si="667"/>
        <v/>
      </c>
    </row>
    <row r="2263" spans="1:21" x14ac:dyDescent="0.25">
      <c r="A2263" s="21" t="str">
        <f>IF(INDEX('Predict Your Date Data (auto)'!A:A,ROW(A2263),1)&gt;0,INDEX('Predict Your Date Data (auto)'!A:A,ROW(A2263),1),"")</f>
        <v/>
      </c>
      <c r="B2263" s="21" t="str">
        <f>IF(A2263&lt;&gt;"",IF(IFERROR(MATCH(TRUNC(A2263),ExcludeDateList,0),-1)&gt;-1,"",TRUNC(A2263)),"")</f>
        <v/>
      </c>
      <c r="C2263" s="22" t="str">
        <f t="shared" si="668"/>
        <v/>
      </c>
      <c r="D2263" s="22" t="str">
        <f t="shared" si="669"/>
        <v/>
      </c>
      <c r="E2263" s="22" t="str">
        <f t="shared" si="670"/>
        <v/>
      </c>
      <c r="G2263" s="21" t="str">
        <f t="shared" si="671"/>
        <v/>
      </c>
      <c r="H2263" s="21" t="str">
        <f t="shared" si="661"/>
        <v/>
      </c>
      <c r="I2263" s="22" t="str">
        <f t="shared" si="662"/>
        <v/>
      </c>
      <c r="J2263" s="22" t="str">
        <f t="shared" si="672"/>
        <v/>
      </c>
      <c r="K2263" s="22" t="str">
        <f>IF(G2263&lt;&gt;"",IF(IFERROR(MATCH(TRUNC(G2263),ExcludeDateList,0),-1)&gt;-1,"",J2263),"")</f>
        <v/>
      </c>
      <c r="L2263" s="22" t="str">
        <f>IF(G2263&lt;&gt;"",IF(IFERROR(MATCH(TRUNC(G2263),ExcludeDateList,0),-1)&gt;-1,NA(),J2263),"")</f>
        <v/>
      </c>
      <c r="M2263" s="22" t="str">
        <f t="shared" si="673"/>
        <v/>
      </c>
      <c r="N2263" s="22" t="str">
        <f t="shared" si="663"/>
        <v/>
      </c>
      <c r="O2263" s="22" t="str">
        <f t="shared" si="674"/>
        <v/>
      </c>
      <c r="P2263" s="22" t="str">
        <f t="shared" si="664"/>
        <v/>
      </c>
      <c r="Q2263" s="22" t="str">
        <f t="shared" si="665"/>
        <v/>
      </c>
      <c r="R2263" s="22" t="str">
        <f t="shared" si="675"/>
        <v/>
      </c>
      <c r="S2263" s="22" t="str">
        <f t="shared" si="666"/>
        <v/>
      </c>
      <c r="T2263" s="22" t="str">
        <f t="shared" si="676"/>
        <v/>
      </c>
      <c r="U2263" s="22" t="str">
        <f t="shared" si="667"/>
        <v/>
      </c>
    </row>
    <row r="2264" spans="1:21" x14ac:dyDescent="0.25">
      <c r="A2264" s="21" t="str">
        <f>IF(INDEX('Predict Your Date Data (auto)'!A:A,ROW(A2264),1)&gt;0,INDEX('Predict Your Date Data (auto)'!A:A,ROW(A2264),1),"")</f>
        <v/>
      </c>
      <c r="B2264" s="21" t="str">
        <f>IF(A2264&lt;&gt;"",IF(IFERROR(MATCH(TRUNC(A2264),ExcludeDateList,0),-1)&gt;-1,"",TRUNC(A2264)),"")</f>
        <v/>
      </c>
      <c r="C2264" s="22" t="str">
        <f t="shared" si="668"/>
        <v/>
      </c>
      <c r="D2264" s="22" t="str">
        <f t="shared" si="669"/>
        <v/>
      </c>
      <c r="E2264" s="22" t="str">
        <f t="shared" si="670"/>
        <v/>
      </c>
      <c r="G2264" s="21" t="str">
        <f t="shared" si="671"/>
        <v/>
      </c>
      <c r="H2264" s="21" t="str">
        <f t="shared" si="661"/>
        <v/>
      </c>
      <c r="I2264" s="22" t="str">
        <f t="shared" si="662"/>
        <v/>
      </c>
      <c r="J2264" s="22" t="str">
        <f t="shared" si="672"/>
        <v/>
      </c>
      <c r="K2264" s="22" t="str">
        <f>IF(G2264&lt;&gt;"",IF(IFERROR(MATCH(TRUNC(G2264),ExcludeDateList,0),-1)&gt;-1,"",J2264),"")</f>
        <v/>
      </c>
      <c r="L2264" s="22" t="str">
        <f>IF(G2264&lt;&gt;"",IF(IFERROR(MATCH(TRUNC(G2264),ExcludeDateList,0),-1)&gt;-1,NA(),J2264),"")</f>
        <v/>
      </c>
      <c r="M2264" s="22" t="str">
        <f t="shared" si="673"/>
        <v/>
      </c>
      <c r="N2264" s="22" t="str">
        <f t="shared" si="663"/>
        <v/>
      </c>
      <c r="O2264" s="22" t="str">
        <f t="shared" si="674"/>
        <v/>
      </c>
      <c r="P2264" s="22" t="str">
        <f t="shared" si="664"/>
        <v/>
      </c>
      <c r="Q2264" s="22" t="str">
        <f t="shared" si="665"/>
        <v/>
      </c>
      <c r="R2264" s="22" t="str">
        <f t="shared" si="675"/>
        <v/>
      </c>
      <c r="S2264" s="22" t="str">
        <f t="shared" si="666"/>
        <v/>
      </c>
      <c r="T2264" s="22" t="str">
        <f t="shared" si="676"/>
        <v/>
      </c>
      <c r="U2264" s="22" t="str">
        <f t="shared" si="667"/>
        <v/>
      </c>
    </row>
    <row r="2265" spans="1:21" x14ac:dyDescent="0.25">
      <c r="A2265" s="21" t="str">
        <f>IF(INDEX('Predict Your Date Data (auto)'!A:A,ROW(A2265),1)&gt;0,INDEX('Predict Your Date Data (auto)'!A:A,ROW(A2265),1),"")</f>
        <v/>
      </c>
      <c r="B2265" s="21" t="str">
        <f>IF(A2265&lt;&gt;"",IF(IFERROR(MATCH(TRUNC(A2265),ExcludeDateList,0),-1)&gt;-1,"",TRUNC(A2265)),"")</f>
        <v/>
      </c>
      <c r="C2265" s="22" t="str">
        <f t="shared" si="668"/>
        <v/>
      </c>
      <c r="D2265" s="22" t="str">
        <f t="shared" si="669"/>
        <v/>
      </c>
      <c r="E2265" s="22" t="str">
        <f t="shared" si="670"/>
        <v/>
      </c>
      <c r="G2265" s="21" t="str">
        <f t="shared" si="671"/>
        <v/>
      </c>
      <c r="H2265" s="21" t="str">
        <f t="shared" si="661"/>
        <v/>
      </c>
      <c r="I2265" s="22" t="str">
        <f t="shared" si="662"/>
        <v/>
      </c>
      <c r="J2265" s="22" t="str">
        <f t="shared" si="672"/>
        <v/>
      </c>
      <c r="K2265" s="22" t="str">
        <f>IF(G2265&lt;&gt;"",IF(IFERROR(MATCH(TRUNC(G2265),ExcludeDateList,0),-1)&gt;-1,"",J2265),"")</f>
        <v/>
      </c>
      <c r="L2265" s="22" t="str">
        <f>IF(G2265&lt;&gt;"",IF(IFERROR(MATCH(TRUNC(G2265),ExcludeDateList,0),-1)&gt;-1,NA(),J2265),"")</f>
        <v/>
      </c>
      <c r="M2265" s="22" t="str">
        <f t="shared" si="673"/>
        <v/>
      </c>
      <c r="N2265" s="22" t="str">
        <f t="shared" si="663"/>
        <v/>
      </c>
      <c r="O2265" s="22" t="str">
        <f t="shared" si="674"/>
        <v/>
      </c>
      <c r="P2265" s="22" t="str">
        <f t="shared" si="664"/>
        <v/>
      </c>
      <c r="Q2265" s="22" t="str">
        <f t="shared" si="665"/>
        <v/>
      </c>
      <c r="R2265" s="22" t="str">
        <f t="shared" si="675"/>
        <v/>
      </c>
      <c r="S2265" s="22" t="str">
        <f t="shared" si="666"/>
        <v/>
      </c>
      <c r="T2265" s="22" t="str">
        <f t="shared" si="676"/>
        <v/>
      </c>
      <c r="U2265" s="22" t="str">
        <f t="shared" si="667"/>
        <v/>
      </c>
    </row>
    <row r="2266" spans="1:21" x14ac:dyDescent="0.25">
      <c r="A2266" s="21" t="str">
        <f>IF(INDEX('Predict Your Date Data (auto)'!A:A,ROW(A2266),1)&gt;0,INDEX('Predict Your Date Data (auto)'!A:A,ROW(A2266),1),"")</f>
        <v/>
      </c>
      <c r="B2266" s="21" t="str">
        <f>IF(A2266&lt;&gt;"",IF(IFERROR(MATCH(TRUNC(A2266),ExcludeDateList,0),-1)&gt;-1,"",TRUNC(A2266)),"")</f>
        <v/>
      </c>
      <c r="C2266" s="22" t="str">
        <f t="shared" si="668"/>
        <v/>
      </c>
      <c r="D2266" s="22" t="str">
        <f t="shared" si="669"/>
        <v/>
      </c>
      <c r="E2266" s="22" t="str">
        <f t="shared" si="670"/>
        <v/>
      </c>
      <c r="G2266" s="21" t="str">
        <f t="shared" si="671"/>
        <v/>
      </c>
      <c r="H2266" s="21" t="str">
        <f t="shared" si="661"/>
        <v/>
      </c>
      <c r="I2266" s="22" t="str">
        <f t="shared" si="662"/>
        <v/>
      </c>
      <c r="J2266" s="22" t="str">
        <f t="shared" si="672"/>
        <v/>
      </c>
      <c r="K2266" s="22" t="str">
        <f>IF(G2266&lt;&gt;"",IF(IFERROR(MATCH(TRUNC(G2266),ExcludeDateList,0),-1)&gt;-1,"",J2266),"")</f>
        <v/>
      </c>
      <c r="L2266" s="22" t="str">
        <f>IF(G2266&lt;&gt;"",IF(IFERROR(MATCH(TRUNC(G2266),ExcludeDateList,0),-1)&gt;-1,NA(),J2266),"")</f>
        <v/>
      </c>
      <c r="M2266" s="22" t="str">
        <f t="shared" si="673"/>
        <v/>
      </c>
      <c r="N2266" s="22" t="str">
        <f t="shared" si="663"/>
        <v/>
      </c>
      <c r="O2266" s="22" t="str">
        <f t="shared" si="674"/>
        <v/>
      </c>
      <c r="P2266" s="22" t="str">
        <f t="shared" si="664"/>
        <v/>
      </c>
      <c r="Q2266" s="22" t="str">
        <f t="shared" si="665"/>
        <v/>
      </c>
      <c r="R2266" s="22" t="str">
        <f t="shared" si="675"/>
        <v/>
      </c>
      <c r="S2266" s="22" t="str">
        <f t="shared" si="666"/>
        <v/>
      </c>
      <c r="T2266" s="22" t="str">
        <f t="shared" si="676"/>
        <v/>
      </c>
      <c r="U2266" s="22" t="str">
        <f t="shared" si="667"/>
        <v/>
      </c>
    </row>
    <row r="2267" spans="1:21" x14ac:dyDescent="0.25">
      <c r="A2267" s="21" t="str">
        <f>IF(INDEX('Predict Your Date Data (auto)'!A:A,ROW(A2267),1)&gt;0,INDEX('Predict Your Date Data (auto)'!A:A,ROW(A2267),1),"")</f>
        <v/>
      </c>
      <c r="B2267" s="21" t="str">
        <f>IF(A2267&lt;&gt;"",IF(IFERROR(MATCH(TRUNC(A2267),ExcludeDateList,0),-1)&gt;-1,"",TRUNC(A2267)),"")</f>
        <v/>
      </c>
      <c r="C2267" s="22" t="str">
        <f t="shared" si="668"/>
        <v/>
      </c>
      <c r="D2267" s="22" t="str">
        <f t="shared" si="669"/>
        <v/>
      </c>
      <c r="E2267" s="22" t="str">
        <f t="shared" si="670"/>
        <v/>
      </c>
      <c r="G2267" s="21" t="str">
        <f t="shared" si="671"/>
        <v/>
      </c>
      <c r="H2267" s="21" t="str">
        <f t="shared" si="661"/>
        <v/>
      </c>
      <c r="I2267" s="22" t="str">
        <f t="shared" si="662"/>
        <v/>
      </c>
      <c r="J2267" s="22" t="str">
        <f t="shared" si="672"/>
        <v/>
      </c>
      <c r="K2267" s="22" t="str">
        <f>IF(G2267&lt;&gt;"",IF(IFERROR(MATCH(TRUNC(G2267),ExcludeDateList,0),-1)&gt;-1,"",J2267),"")</f>
        <v/>
      </c>
      <c r="L2267" s="22" t="str">
        <f>IF(G2267&lt;&gt;"",IF(IFERROR(MATCH(TRUNC(G2267),ExcludeDateList,0),-1)&gt;-1,NA(),J2267),"")</f>
        <v/>
      </c>
      <c r="M2267" s="22" t="str">
        <f t="shared" si="673"/>
        <v/>
      </c>
      <c r="N2267" s="22" t="str">
        <f t="shared" si="663"/>
        <v/>
      </c>
      <c r="O2267" s="22" t="str">
        <f t="shared" si="674"/>
        <v/>
      </c>
      <c r="P2267" s="22" t="str">
        <f t="shared" si="664"/>
        <v/>
      </c>
      <c r="Q2267" s="22" t="str">
        <f t="shared" si="665"/>
        <v/>
      </c>
      <c r="R2267" s="22" t="str">
        <f t="shared" si="675"/>
        <v/>
      </c>
      <c r="S2267" s="22" t="str">
        <f t="shared" si="666"/>
        <v/>
      </c>
      <c r="T2267" s="22" t="str">
        <f t="shared" si="676"/>
        <v/>
      </c>
      <c r="U2267" s="22" t="str">
        <f t="shared" si="667"/>
        <v/>
      </c>
    </row>
    <row r="2268" spans="1:21" x14ac:dyDescent="0.25">
      <c r="A2268" s="21" t="str">
        <f>IF(INDEX('Predict Your Date Data (auto)'!A:A,ROW(A2268),1)&gt;0,INDEX('Predict Your Date Data (auto)'!A:A,ROW(A2268),1),"")</f>
        <v/>
      </c>
      <c r="B2268" s="21" t="str">
        <f>IF(A2268&lt;&gt;"",IF(IFERROR(MATCH(TRUNC(A2268),ExcludeDateList,0),-1)&gt;-1,"",TRUNC(A2268)),"")</f>
        <v/>
      </c>
      <c r="C2268" s="22" t="str">
        <f t="shared" si="668"/>
        <v/>
      </c>
      <c r="D2268" s="22" t="str">
        <f t="shared" si="669"/>
        <v/>
      </c>
      <c r="E2268" s="22" t="str">
        <f t="shared" si="670"/>
        <v/>
      </c>
      <c r="G2268" s="21" t="str">
        <f t="shared" si="671"/>
        <v/>
      </c>
      <c r="H2268" s="21" t="str">
        <f t="shared" si="661"/>
        <v/>
      </c>
      <c r="I2268" s="22" t="str">
        <f t="shared" si="662"/>
        <v/>
      </c>
      <c r="J2268" s="22" t="str">
        <f t="shared" si="672"/>
        <v/>
      </c>
      <c r="K2268" s="22" t="str">
        <f>IF(G2268&lt;&gt;"",IF(IFERROR(MATCH(TRUNC(G2268),ExcludeDateList,0),-1)&gt;-1,"",J2268),"")</f>
        <v/>
      </c>
      <c r="L2268" s="22" t="str">
        <f>IF(G2268&lt;&gt;"",IF(IFERROR(MATCH(TRUNC(G2268),ExcludeDateList,0),-1)&gt;-1,NA(),J2268),"")</f>
        <v/>
      </c>
      <c r="M2268" s="22" t="str">
        <f t="shared" si="673"/>
        <v/>
      </c>
      <c r="N2268" s="22" t="str">
        <f t="shared" si="663"/>
        <v/>
      </c>
      <c r="O2268" s="22" t="str">
        <f t="shared" si="674"/>
        <v/>
      </c>
      <c r="P2268" s="22" t="str">
        <f t="shared" si="664"/>
        <v/>
      </c>
      <c r="Q2268" s="22" t="str">
        <f t="shared" si="665"/>
        <v/>
      </c>
      <c r="R2268" s="22" t="str">
        <f t="shared" si="675"/>
        <v/>
      </c>
      <c r="S2268" s="22" t="str">
        <f t="shared" si="666"/>
        <v/>
      </c>
      <c r="T2268" s="22" t="str">
        <f t="shared" si="676"/>
        <v/>
      </c>
      <c r="U2268" s="22" t="str">
        <f t="shared" si="667"/>
        <v/>
      </c>
    </row>
    <row r="2269" spans="1:21" x14ac:dyDescent="0.25">
      <c r="A2269" s="21" t="str">
        <f>IF(INDEX('Predict Your Date Data (auto)'!A:A,ROW(A2269),1)&gt;0,INDEX('Predict Your Date Data (auto)'!A:A,ROW(A2269),1),"")</f>
        <v/>
      </c>
      <c r="B2269" s="21" t="str">
        <f>IF(A2269&lt;&gt;"",IF(IFERROR(MATCH(TRUNC(A2269),ExcludeDateList,0),-1)&gt;-1,"",TRUNC(A2269)),"")</f>
        <v/>
      </c>
      <c r="C2269" s="22" t="str">
        <f t="shared" si="668"/>
        <v/>
      </c>
      <c r="D2269" s="22" t="str">
        <f t="shared" si="669"/>
        <v/>
      </c>
      <c r="E2269" s="22" t="str">
        <f t="shared" si="670"/>
        <v/>
      </c>
      <c r="G2269" s="21" t="str">
        <f t="shared" si="671"/>
        <v/>
      </c>
      <c r="H2269" s="21" t="str">
        <f t="shared" si="661"/>
        <v/>
      </c>
      <c r="I2269" s="22" t="str">
        <f t="shared" si="662"/>
        <v/>
      </c>
      <c r="J2269" s="22" t="str">
        <f t="shared" si="672"/>
        <v/>
      </c>
      <c r="K2269" s="22" t="str">
        <f>IF(G2269&lt;&gt;"",IF(IFERROR(MATCH(TRUNC(G2269),ExcludeDateList,0),-1)&gt;-1,"",J2269),"")</f>
        <v/>
      </c>
      <c r="L2269" s="22" t="str">
        <f>IF(G2269&lt;&gt;"",IF(IFERROR(MATCH(TRUNC(G2269),ExcludeDateList,0),-1)&gt;-1,NA(),J2269),"")</f>
        <v/>
      </c>
      <c r="M2269" s="22" t="str">
        <f t="shared" si="673"/>
        <v/>
      </c>
      <c r="N2269" s="22" t="str">
        <f t="shared" si="663"/>
        <v/>
      </c>
      <c r="O2269" s="22" t="str">
        <f t="shared" si="674"/>
        <v/>
      </c>
      <c r="P2269" s="22" t="str">
        <f t="shared" si="664"/>
        <v/>
      </c>
      <c r="Q2269" s="22" t="str">
        <f t="shared" si="665"/>
        <v/>
      </c>
      <c r="R2269" s="22" t="str">
        <f t="shared" si="675"/>
        <v/>
      </c>
      <c r="S2269" s="22" t="str">
        <f t="shared" si="666"/>
        <v/>
      </c>
      <c r="T2269" s="22" t="str">
        <f t="shared" si="676"/>
        <v/>
      </c>
      <c r="U2269" s="22" t="str">
        <f t="shared" si="667"/>
        <v/>
      </c>
    </row>
    <row r="2270" spans="1:21" x14ac:dyDescent="0.25">
      <c r="A2270" s="21" t="str">
        <f>IF(INDEX('Predict Your Date Data (auto)'!A:A,ROW(A2270),1)&gt;0,INDEX('Predict Your Date Data (auto)'!A:A,ROW(A2270),1),"")</f>
        <v/>
      </c>
      <c r="B2270" s="21" t="str">
        <f>IF(A2270&lt;&gt;"",IF(IFERROR(MATCH(TRUNC(A2270),ExcludeDateList,0),-1)&gt;-1,"",TRUNC(A2270)),"")</f>
        <v/>
      </c>
      <c r="C2270" s="22" t="str">
        <f t="shared" si="668"/>
        <v/>
      </c>
      <c r="D2270" s="22" t="str">
        <f t="shared" si="669"/>
        <v/>
      </c>
      <c r="E2270" s="22" t="str">
        <f t="shared" si="670"/>
        <v/>
      </c>
      <c r="G2270" s="21" t="str">
        <f t="shared" si="671"/>
        <v/>
      </c>
      <c r="H2270" s="21" t="str">
        <f t="shared" si="661"/>
        <v/>
      </c>
      <c r="I2270" s="22" t="str">
        <f t="shared" si="662"/>
        <v/>
      </c>
      <c r="J2270" s="22" t="str">
        <f t="shared" si="672"/>
        <v/>
      </c>
      <c r="K2270" s="22" t="str">
        <f>IF(G2270&lt;&gt;"",IF(IFERROR(MATCH(TRUNC(G2270),ExcludeDateList,0),-1)&gt;-1,"",J2270),"")</f>
        <v/>
      </c>
      <c r="L2270" s="22" t="str">
        <f>IF(G2270&lt;&gt;"",IF(IFERROR(MATCH(TRUNC(G2270),ExcludeDateList,0),-1)&gt;-1,NA(),J2270),"")</f>
        <v/>
      </c>
      <c r="M2270" s="22" t="str">
        <f t="shared" si="673"/>
        <v/>
      </c>
      <c r="N2270" s="22" t="str">
        <f t="shared" si="663"/>
        <v/>
      </c>
      <c r="O2270" s="22" t="str">
        <f t="shared" si="674"/>
        <v/>
      </c>
      <c r="P2270" s="22" t="str">
        <f t="shared" si="664"/>
        <v/>
      </c>
      <c r="Q2270" s="22" t="str">
        <f t="shared" si="665"/>
        <v/>
      </c>
      <c r="R2270" s="22" t="str">
        <f t="shared" si="675"/>
        <v/>
      </c>
      <c r="S2270" s="22" t="str">
        <f t="shared" si="666"/>
        <v/>
      </c>
      <c r="T2270" s="22" t="str">
        <f t="shared" si="676"/>
        <v/>
      </c>
      <c r="U2270" s="22" t="str">
        <f t="shared" si="667"/>
        <v/>
      </c>
    </row>
    <row r="2271" spans="1:21" x14ac:dyDescent="0.25">
      <c r="A2271" s="21" t="str">
        <f>IF(INDEX('Predict Your Date Data (auto)'!A:A,ROW(A2271),1)&gt;0,INDEX('Predict Your Date Data (auto)'!A:A,ROW(A2271),1),"")</f>
        <v/>
      </c>
      <c r="B2271" s="21" t="str">
        <f>IF(A2271&lt;&gt;"",IF(IFERROR(MATCH(TRUNC(A2271),ExcludeDateList,0),-1)&gt;-1,"",TRUNC(A2271)),"")</f>
        <v/>
      </c>
      <c r="C2271" s="22" t="str">
        <f t="shared" si="668"/>
        <v/>
      </c>
      <c r="D2271" s="22" t="str">
        <f t="shared" si="669"/>
        <v/>
      </c>
      <c r="E2271" s="22" t="str">
        <f t="shared" si="670"/>
        <v/>
      </c>
      <c r="G2271" s="21" t="str">
        <f t="shared" si="671"/>
        <v/>
      </c>
      <c r="H2271" s="21" t="str">
        <f t="shared" si="661"/>
        <v/>
      </c>
      <c r="I2271" s="22" t="str">
        <f t="shared" si="662"/>
        <v/>
      </c>
      <c r="J2271" s="22" t="str">
        <f t="shared" si="672"/>
        <v/>
      </c>
      <c r="K2271" s="22" t="str">
        <f>IF(G2271&lt;&gt;"",IF(IFERROR(MATCH(TRUNC(G2271),ExcludeDateList,0),-1)&gt;-1,"",J2271),"")</f>
        <v/>
      </c>
      <c r="L2271" s="22" t="str">
        <f>IF(G2271&lt;&gt;"",IF(IFERROR(MATCH(TRUNC(G2271),ExcludeDateList,0),-1)&gt;-1,NA(),J2271),"")</f>
        <v/>
      </c>
      <c r="M2271" s="22" t="str">
        <f t="shared" si="673"/>
        <v/>
      </c>
      <c r="N2271" s="22" t="str">
        <f t="shared" si="663"/>
        <v/>
      </c>
      <c r="O2271" s="22" t="str">
        <f t="shared" si="674"/>
        <v/>
      </c>
      <c r="P2271" s="22" t="str">
        <f t="shared" si="664"/>
        <v/>
      </c>
      <c r="Q2271" s="22" t="str">
        <f t="shared" si="665"/>
        <v/>
      </c>
      <c r="R2271" s="22" t="str">
        <f t="shared" si="675"/>
        <v/>
      </c>
      <c r="S2271" s="22" t="str">
        <f t="shared" si="666"/>
        <v/>
      </c>
      <c r="T2271" s="22" t="str">
        <f t="shared" si="676"/>
        <v/>
      </c>
      <c r="U2271" s="22" t="str">
        <f t="shared" si="667"/>
        <v/>
      </c>
    </row>
    <row r="2272" spans="1:21" x14ac:dyDescent="0.25">
      <c r="A2272" s="21" t="str">
        <f>IF(INDEX('Predict Your Date Data (auto)'!A:A,ROW(A2272),1)&gt;0,INDEX('Predict Your Date Data (auto)'!A:A,ROW(A2272),1),"")</f>
        <v/>
      </c>
      <c r="B2272" s="21" t="str">
        <f>IF(A2272&lt;&gt;"",IF(IFERROR(MATCH(TRUNC(A2272),ExcludeDateList,0),-1)&gt;-1,"",TRUNC(A2272)),"")</f>
        <v/>
      </c>
      <c r="C2272" s="22" t="str">
        <f t="shared" si="668"/>
        <v/>
      </c>
      <c r="D2272" s="22" t="str">
        <f t="shared" si="669"/>
        <v/>
      </c>
      <c r="E2272" s="22" t="str">
        <f t="shared" si="670"/>
        <v/>
      </c>
      <c r="G2272" s="21" t="str">
        <f t="shared" si="671"/>
        <v/>
      </c>
      <c r="H2272" s="21" t="str">
        <f t="shared" si="661"/>
        <v/>
      </c>
      <c r="I2272" s="22" t="str">
        <f t="shared" si="662"/>
        <v/>
      </c>
      <c r="J2272" s="22" t="str">
        <f t="shared" si="672"/>
        <v/>
      </c>
      <c r="K2272" s="22" t="str">
        <f>IF(G2272&lt;&gt;"",IF(IFERROR(MATCH(TRUNC(G2272),ExcludeDateList,0),-1)&gt;-1,"",J2272),"")</f>
        <v/>
      </c>
      <c r="L2272" s="22" t="str">
        <f>IF(G2272&lt;&gt;"",IF(IFERROR(MATCH(TRUNC(G2272),ExcludeDateList,0),-1)&gt;-1,NA(),J2272),"")</f>
        <v/>
      </c>
      <c r="M2272" s="22" t="str">
        <f t="shared" si="673"/>
        <v/>
      </c>
      <c r="N2272" s="22" t="str">
        <f t="shared" si="663"/>
        <v/>
      </c>
      <c r="O2272" s="22" t="str">
        <f t="shared" si="674"/>
        <v/>
      </c>
      <c r="P2272" s="22" t="str">
        <f t="shared" si="664"/>
        <v/>
      </c>
      <c r="Q2272" s="22" t="str">
        <f t="shared" si="665"/>
        <v/>
      </c>
      <c r="R2272" s="22" t="str">
        <f t="shared" si="675"/>
        <v/>
      </c>
      <c r="S2272" s="22" t="str">
        <f t="shared" si="666"/>
        <v/>
      </c>
      <c r="T2272" s="22" t="str">
        <f t="shared" si="676"/>
        <v/>
      </c>
      <c r="U2272" s="22" t="str">
        <f t="shared" si="667"/>
        <v/>
      </c>
    </row>
    <row r="2273" spans="1:21" x14ac:dyDescent="0.25">
      <c r="A2273" s="21" t="str">
        <f>IF(INDEX('Predict Your Date Data (auto)'!A:A,ROW(A2273),1)&gt;0,INDEX('Predict Your Date Data (auto)'!A:A,ROW(A2273),1),"")</f>
        <v/>
      </c>
      <c r="B2273" s="21" t="str">
        <f>IF(A2273&lt;&gt;"",IF(IFERROR(MATCH(TRUNC(A2273),ExcludeDateList,0),-1)&gt;-1,"",TRUNC(A2273)),"")</f>
        <v/>
      </c>
      <c r="C2273" s="22" t="str">
        <f t="shared" si="668"/>
        <v/>
      </c>
      <c r="D2273" s="22" t="str">
        <f t="shared" si="669"/>
        <v/>
      </c>
      <c r="E2273" s="22" t="str">
        <f t="shared" si="670"/>
        <v/>
      </c>
      <c r="G2273" s="21" t="str">
        <f t="shared" si="671"/>
        <v/>
      </c>
      <c r="H2273" s="21" t="str">
        <f t="shared" si="661"/>
        <v/>
      </c>
      <c r="I2273" s="22" t="str">
        <f t="shared" si="662"/>
        <v/>
      </c>
      <c r="J2273" s="22" t="str">
        <f t="shared" si="672"/>
        <v/>
      </c>
      <c r="K2273" s="22" t="str">
        <f>IF(G2273&lt;&gt;"",IF(IFERROR(MATCH(TRUNC(G2273),ExcludeDateList,0),-1)&gt;-1,"",J2273),"")</f>
        <v/>
      </c>
      <c r="L2273" s="22" t="str">
        <f>IF(G2273&lt;&gt;"",IF(IFERROR(MATCH(TRUNC(G2273),ExcludeDateList,0),-1)&gt;-1,NA(),J2273),"")</f>
        <v/>
      </c>
      <c r="M2273" s="22" t="str">
        <f t="shared" si="673"/>
        <v/>
      </c>
      <c r="N2273" s="22" t="str">
        <f t="shared" si="663"/>
        <v/>
      </c>
      <c r="O2273" s="22" t="str">
        <f t="shared" si="674"/>
        <v/>
      </c>
      <c r="P2273" s="22" t="str">
        <f t="shared" si="664"/>
        <v/>
      </c>
      <c r="Q2273" s="22" t="str">
        <f t="shared" si="665"/>
        <v/>
      </c>
      <c r="R2273" s="22" t="str">
        <f t="shared" si="675"/>
        <v/>
      </c>
      <c r="S2273" s="22" t="str">
        <f t="shared" si="666"/>
        <v/>
      </c>
      <c r="T2273" s="22" t="str">
        <f t="shared" si="676"/>
        <v/>
      </c>
      <c r="U2273" s="22" t="str">
        <f t="shared" si="667"/>
        <v/>
      </c>
    </row>
    <row r="2274" spans="1:21" x14ac:dyDescent="0.25">
      <c r="A2274" s="21" t="str">
        <f>IF(INDEX('Predict Your Date Data (auto)'!A:A,ROW(A2274),1)&gt;0,INDEX('Predict Your Date Data (auto)'!A:A,ROW(A2274),1),"")</f>
        <v/>
      </c>
      <c r="B2274" s="21" t="str">
        <f>IF(A2274&lt;&gt;"",IF(IFERROR(MATCH(TRUNC(A2274),ExcludeDateList,0),-1)&gt;-1,"",TRUNC(A2274)),"")</f>
        <v/>
      </c>
      <c r="C2274" s="22" t="str">
        <f t="shared" si="668"/>
        <v/>
      </c>
      <c r="D2274" s="22" t="str">
        <f t="shared" si="669"/>
        <v/>
      </c>
      <c r="E2274" s="22" t="str">
        <f t="shared" si="670"/>
        <v/>
      </c>
      <c r="G2274" s="21" t="str">
        <f t="shared" si="671"/>
        <v/>
      </c>
      <c r="H2274" s="21" t="str">
        <f t="shared" si="661"/>
        <v/>
      </c>
      <c r="I2274" s="22" t="str">
        <f t="shared" si="662"/>
        <v/>
      </c>
      <c r="J2274" s="22" t="str">
        <f t="shared" si="672"/>
        <v/>
      </c>
      <c r="K2274" s="22" t="str">
        <f>IF(G2274&lt;&gt;"",IF(IFERROR(MATCH(TRUNC(G2274),ExcludeDateList,0),-1)&gt;-1,"",J2274),"")</f>
        <v/>
      </c>
      <c r="L2274" s="22" t="str">
        <f>IF(G2274&lt;&gt;"",IF(IFERROR(MATCH(TRUNC(G2274),ExcludeDateList,0),-1)&gt;-1,NA(),J2274),"")</f>
        <v/>
      </c>
      <c r="M2274" s="22" t="str">
        <f t="shared" si="673"/>
        <v/>
      </c>
      <c r="N2274" s="22" t="str">
        <f t="shared" si="663"/>
        <v/>
      </c>
      <c r="O2274" s="22" t="str">
        <f t="shared" si="674"/>
        <v/>
      </c>
      <c r="P2274" s="22" t="str">
        <f t="shared" si="664"/>
        <v/>
      </c>
      <c r="Q2274" s="22" t="str">
        <f t="shared" si="665"/>
        <v/>
      </c>
      <c r="R2274" s="22" t="str">
        <f t="shared" si="675"/>
        <v/>
      </c>
      <c r="S2274" s="22" t="str">
        <f t="shared" si="666"/>
        <v/>
      </c>
      <c r="T2274" s="22" t="str">
        <f t="shared" si="676"/>
        <v/>
      </c>
      <c r="U2274" s="22" t="str">
        <f t="shared" si="667"/>
        <v/>
      </c>
    </row>
    <row r="2275" spans="1:21" x14ac:dyDescent="0.25">
      <c r="A2275" s="21" t="str">
        <f>IF(INDEX('Predict Your Date Data (auto)'!A:A,ROW(A2275),1)&gt;0,INDEX('Predict Your Date Data (auto)'!A:A,ROW(A2275),1),"")</f>
        <v/>
      </c>
      <c r="B2275" s="21" t="str">
        <f>IF(A2275&lt;&gt;"",IF(IFERROR(MATCH(TRUNC(A2275),ExcludeDateList,0),-1)&gt;-1,"",TRUNC(A2275)),"")</f>
        <v/>
      </c>
      <c r="C2275" s="22" t="str">
        <f t="shared" si="668"/>
        <v/>
      </c>
      <c r="D2275" s="22" t="str">
        <f t="shared" si="669"/>
        <v/>
      </c>
      <c r="E2275" s="22" t="str">
        <f t="shared" si="670"/>
        <v/>
      </c>
      <c r="G2275" s="21" t="str">
        <f t="shared" si="671"/>
        <v/>
      </c>
      <c r="H2275" s="21" t="str">
        <f t="shared" si="661"/>
        <v/>
      </c>
      <c r="I2275" s="22" t="str">
        <f t="shared" si="662"/>
        <v/>
      </c>
      <c r="J2275" s="22" t="str">
        <f t="shared" si="672"/>
        <v/>
      </c>
      <c r="K2275" s="22" t="str">
        <f>IF(G2275&lt;&gt;"",IF(IFERROR(MATCH(TRUNC(G2275),ExcludeDateList,0),-1)&gt;-1,"",J2275),"")</f>
        <v/>
      </c>
      <c r="L2275" s="22" t="str">
        <f>IF(G2275&lt;&gt;"",IF(IFERROR(MATCH(TRUNC(G2275),ExcludeDateList,0),-1)&gt;-1,NA(),J2275),"")</f>
        <v/>
      </c>
      <c r="M2275" s="22" t="str">
        <f t="shared" si="673"/>
        <v/>
      </c>
      <c r="N2275" s="22" t="str">
        <f t="shared" si="663"/>
        <v/>
      </c>
      <c r="O2275" s="22" t="str">
        <f t="shared" si="674"/>
        <v/>
      </c>
      <c r="P2275" s="22" t="str">
        <f t="shared" si="664"/>
        <v/>
      </c>
      <c r="Q2275" s="22" t="str">
        <f t="shared" si="665"/>
        <v/>
      </c>
      <c r="R2275" s="22" t="str">
        <f t="shared" si="675"/>
        <v/>
      </c>
      <c r="S2275" s="22" t="str">
        <f t="shared" si="666"/>
        <v/>
      </c>
      <c r="T2275" s="22" t="str">
        <f t="shared" si="676"/>
        <v/>
      </c>
      <c r="U2275" s="22" t="str">
        <f t="shared" si="667"/>
        <v/>
      </c>
    </row>
    <row r="2276" spans="1:21" x14ac:dyDescent="0.25">
      <c r="A2276" s="21" t="str">
        <f>IF(INDEX('Predict Your Date Data (auto)'!A:A,ROW(A2276),1)&gt;0,INDEX('Predict Your Date Data (auto)'!A:A,ROW(A2276),1),"")</f>
        <v/>
      </c>
      <c r="B2276" s="21" t="str">
        <f>IF(A2276&lt;&gt;"",IF(IFERROR(MATCH(TRUNC(A2276),ExcludeDateList,0),-1)&gt;-1,"",TRUNC(A2276)),"")</f>
        <v/>
      </c>
      <c r="C2276" s="22" t="str">
        <f t="shared" si="668"/>
        <v/>
      </c>
      <c r="D2276" s="22" t="str">
        <f t="shared" si="669"/>
        <v/>
      </c>
      <c r="E2276" s="22" t="str">
        <f t="shared" si="670"/>
        <v/>
      </c>
      <c r="G2276" s="21" t="str">
        <f t="shared" si="671"/>
        <v/>
      </c>
      <c r="H2276" s="21" t="str">
        <f t="shared" si="661"/>
        <v/>
      </c>
      <c r="I2276" s="22" t="str">
        <f t="shared" si="662"/>
        <v/>
      </c>
      <c r="J2276" s="22" t="str">
        <f t="shared" si="672"/>
        <v/>
      </c>
      <c r="K2276" s="22" t="str">
        <f>IF(G2276&lt;&gt;"",IF(IFERROR(MATCH(TRUNC(G2276),ExcludeDateList,0),-1)&gt;-1,"",J2276),"")</f>
        <v/>
      </c>
      <c r="L2276" s="22" t="str">
        <f>IF(G2276&lt;&gt;"",IF(IFERROR(MATCH(TRUNC(G2276),ExcludeDateList,0),-1)&gt;-1,NA(),J2276),"")</f>
        <v/>
      </c>
      <c r="M2276" s="22" t="str">
        <f t="shared" si="673"/>
        <v/>
      </c>
      <c r="N2276" s="22" t="str">
        <f t="shared" si="663"/>
        <v/>
      </c>
      <c r="O2276" s="22" t="str">
        <f t="shared" si="674"/>
        <v/>
      </c>
      <c r="P2276" s="22" t="str">
        <f t="shared" si="664"/>
        <v/>
      </c>
      <c r="Q2276" s="22" t="str">
        <f t="shared" si="665"/>
        <v/>
      </c>
      <c r="R2276" s="22" t="str">
        <f t="shared" si="675"/>
        <v/>
      </c>
      <c r="S2276" s="22" t="str">
        <f t="shared" si="666"/>
        <v/>
      </c>
      <c r="T2276" s="22" t="str">
        <f t="shared" si="676"/>
        <v/>
      </c>
      <c r="U2276" s="22" t="str">
        <f t="shared" si="667"/>
        <v/>
      </c>
    </row>
    <row r="2277" spans="1:21" x14ac:dyDescent="0.25">
      <c r="A2277" s="21" t="str">
        <f>IF(INDEX('Predict Your Date Data (auto)'!A:A,ROW(A2277),1)&gt;0,INDEX('Predict Your Date Data (auto)'!A:A,ROW(A2277),1),"")</f>
        <v/>
      </c>
      <c r="B2277" s="21" t="str">
        <f>IF(A2277&lt;&gt;"",IF(IFERROR(MATCH(TRUNC(A2277),ExcludeDateList,0),-1)&gt;-1,"",TRUNC(A2277)),"")</f>
        <v/>
      </c>
      <c r="C2277" s="22" t="str">
        <f t="shared" si="668"/>
        <v/>
      </c>
      <c r="D2277" s="22" t="str">
        <f t="shared" si="669"/>
        <v/>
      </c>
      <c r="E2277" s="22" t="str">
        <f t="shared" si="670"/>
        <v/>
      </c>
      <c r="G2277" s="21" t="str">
        <f t="shared" si="671"/>
        <v/>
      </c>
      <c r="H2277" s="21" t="str">
        <f t="shared" si="661"/>
        <v/>
      </c>
      <c r="I2277" s="22" t="str">
        <f t="shared" si="662"/>
        <v/>
      </c>
      <c r="J2277" s="22" t="str">
        <f t="shared" si="672"/>
        <v/>
      </c>
      <c r="K2277" s="22" t="str">
        <f>IF(G2277&lt;&gt;"",IF(IFERROR(MATCH(TRUNC(G2277),ExcludeDateList,0),-1)&gt;-1,"",J2277),"")</f>
        <v/>
      </c>
      <c r="L2277" s="22" t="str">
        <f>IF(G2277&lt;&gt;"",IF(IFERROR(MATCH(TRUNC(G2277),ExcludeDateList,0),-1)&gt;-1,NA(),J2277),"")</f>
        <v/>
      </c>
      <c r="M2277" s="22" t="str">
        <f t="shared" si="673"/>
        <v/>
      </c>
      <c r="N2277" s="22" t="str">
        <f t="shared" si="663"/>
        <v/>
      </c>
      <c r="O2277" s="22" t="str">
        <f t="shared" si="674"/>
        <v/>
      </c>
      <c r="P2277" s="22" t="str">
        <f t="shared" si="664"/>
        <v/>
      </c>
      <c r="Q2277" s="22" t="str">
        <f t="shared" si="665"/>
        <v/>
      </c>
      <c r="R2277" s="22" t="str">
        <f t="shared" si="675"/>
        <v/>
      </c>
      <c r="S2277" s="22" t="str">
        <f t="shared" si="666"/>
        <v/>
      </c>
      <c r="T2277" s="22" t="str">
        <f t="shared" si="676"/>
        <v/>
      </c>
      <c r="U2277" s="22" t="str">
        <f t="shared" si="667"/>
        <v/>
      </c>
    </row>
    <row r="2278" spans="1:21" x14ac:dyDescent="0.25">
      <c r="A2278" s="21" t="str">
        <f>IF(INDEX('Predict Your Date Data (auto)'!A:A,ROW(A2278),1)&gt;0,INDEX('Predict Your Date Data (auto)'!A:A,ROW(A2278),1),"")</f>
        <v/>
      </c>
      <c r="B2278" s="21" t="str">
        <f>IF(A2278&lt;&gt;"",IF(IFERROR(MATCH(TRUNC(A2278),ExcludeDateList,0),-1)&gt;-1,"",TRUNC(A2278)),"")</f>
        <v/>
      </c>
      <c r="C2278" s="22" t="str">
        <f t="shared" si="668"/>
        <v/>
      </c>
      <c r="D2278" s="22" t="str">
        <f t="shared" si="669"/>
        <v/>
      </c>
      <c r="E2278" s="22" t="str">
        <f t="shared" si="670"/>
        <v/>
      </c>
      <c r="G2278" s="21" t="str">
        <f t="shared" si="671"/>
        <v/>
      </c>
      <c r="H2278" s="21" t="str">
        <f t="shared" si="661"/>
        <v/>
      </c>
      <c r="I2278" s="22" t="str">
        <f t="shared" si="662"/>
        <v/>
      </c>
      <c r="J2278" s="22" t="str">
        <f t="shared" si="672"/>
        <v/>
      </c>
      <c r="K2278" s="22" t="str">
        <f>IF(G2278&lt;&gt;"",IF(IFERROR(MATCH(TRUNC(G2278),ExcludeDateList,0),-1)&gt;-1,"",J2278),"")</f>
        <v/>
      </c>
      <c r="L2278" s="22" t="str">
        <f>IF(G2278&lt;&gt;"",IF(IFERROR(MATCH(TRUNC(G2278),ExcludeDateList,0),-1)&gt;-1,NA(),J2278),"")</f>
        <v/>
      </c>
      <c r="M2278" s="22" t="str">
        <f t="shared" si="673"/>
        <v/>
      </c>
      <c r="N2278" s="22" t="str">
        <f t="shared" si="663"/>
        <v/>
      </c>
      <c r="O2278" s="22" t="str">
        <f t="shared" si="674"/>
        <v/>
      </c>
      <c r="P2278" s="22" t="str">
        <f t="shared" si="664"/>
        <v/>
      </c>
      <c r="Q2278" s="22" t="str">
        <f t="shared" si="665"/>
        <v/>
      </c>
      <c r="R2278" s="22" t="str">
        <f t="shared" si="675"/>
        <v/>
      </c>
      <c r="S2278" s="22" t="str">
        <f t="shared" si="666"/>
        <v/>
      </c>
      <c r="T2278" s="22" t="str">
        <f t="shared" si="676"/>
        <v/>
      </c>
      <c r="U2278" s="22" t="str">
        <f t="shared" si="667"/>
        <v/>
      </c>
    </row>
    <row r="2279" spans="1:21" x14ac:dyDescent="0.25">
      <c r="A2279" s="21" t="str">
        <f>IF(INDEX('Predict Your Date Data (auto)'!A:A,ROW(A2279),1)&gt;0,INDEX('Predict Your Date Data (auto)'!A:A,ROW(A2279),1),"")</f>
        <v/>
      </c>
      <c r="B2279" s="21" t="str">
        <f>IF(A2279&lt;&gt;"",IF(IFERROR(MATCH(TRUNC(A2279),ExcludeDateList,0),-1)&gt;-1,"",TRUNC(A2279)),"")</f>
        <v/>
      </c>
      <c r="C2279" s="22" t="str">
        <f t="shared" si="668"/>
        <v/>
      </c>
      <c r="D2279" s="22" t="str">
        <f t="shared" si="669"/>
        <v/>
      </c>
      <c r="E2279" s="22" t="str">
        <f t="shared" si="670"/>
        <v/>
      </c>
      <c r="G2279" s="21" t="str">
        <f t="shared" si="671"/>
        <v/>
      </c>
      <c r="H2279" s="21" t="str">
        <f t="shared" si="661"/>
        <v/>
      </c>
      <c r="I2279" s="22" t="str">
        <f t="shared" si="662"/>
        <v/>
      </c>
      <c r="J2279" s="22" t="str">
        <f t="shared" si="672"/>
        <v/>
      </c>
      <c r="K2279" s="22" t="str">
        <f>IF(G2279&lt;&gt;"",IF(IFERROR(MATCH(TRUNC(G2279),ExcludeDateList,0),-1)&gt;-1,"",J2279),"")</f>
        <v/>
      </c>
      <c r="L2279" s="22" t="str">
        <f>IF(G2279&lt;&gt;"",IF(IFERROR(MATCH(TRUNC(G2279),ExcludeDateList,0),-1)&gt;-1,NA(),J2279),"")</f>
        <v/>
      </c>
      <c r="M2279" s="22" t="str">
        <f t="shared" si="673"/>
        <v/>
      </c>
      <c r="N2279" s="22" t="str">
        <f t="shared" si="663"/>
        <v/>
      </c>
      <c r="O2279" s="22" t="str">
        <f t="shared" si="674"/>
        <v/>
      </c>
      <c r="P2279" s="22" t="str">
        <f t="shared" si="664"/>
        <v/>
      </c>
      <c r="Q2279" s="22" t="str">
        <f t="shared" si="665"/>
        <v/>
      </c>
      <c r="R2279" s="22" t="str">
        <f t="shared" si="675"/>
        <v/>
      </c>
      <c r="S2279" s="22" t="str">
        <f t="shared" si="666"/>
        <v/>
      </c>
      <c r="T2279" s="22" t="str">
        <f t="shared" si="676"/>
        <v/>
      </c>
      <c r="U2279" s="22" t="str">
        <f t="shared" si="667"/>
        <v/>
      </c>
    </row>
    <row r="2280" spans="1:21" x14ac:dyDescent="0.25">
      <c r="A2280" s="21" t="str">
        <f>IF(INDEX('Predict Your Date Data (auto)'!A:A,ROW(A2280),1)&gt;0,INDEX('Predict Your Date Data (auto)'!A:A,ROW(A2280),1),"")</f>
        <v/>
      </c>
      <c r="B2280" s="21" t="str">
        <f>IF(A2280&lt;&gt;"",IF(IFERROR(MATCH(TRUNC(A2280),ExcludeDateList,0),-1)&gt;-1,"",TRUNC(A2280)),"")</f>
        <v/>
      </c>
      <c r="C2280" s="22" t="str">
        <f t="shared" si="668"/>
        <v/>
      </c>
      <c r="D2280" s="22" t="str">
        <f t="shared" si="669"/>
        <v/>
      </c>
      <c r="E2280" s="22" t="str">
        <f t="shared" si="670"/>
        <v/>
      </c>
      <c r="G2280" s="21" t="str">
        <f t="shared" si="671"/>
        <v/>
      </c>
      <c r="H2280" s="21" t="str">
        <f t="shared" si="661"/>
        <v/>
      </c>
      <c r="I2280" s="22" t="str">
        <f t="shared" si="662"/>
        <v/>
      </c>
      <c r="J2280" s="22" t="str">
        <f t="shared" si="672"/>
        <v/>
      </c>
      <c r="K2280" s="22" t="str">
        <f>IF(G2280&lt;&gt;"",IF(IFERROR(MATCH(TRUNC(G2280),ExcludeDateList,0),-1)&gt;-1,"",J2280),"")</f>
        <v/>
      </c>
      <c r="L2280" s="22" t="str">
        <f>IF(G2280&lt;&gt;"",IF(IFERROR(MATCH(TRUNC(G2280),ExcludeDateList,0),-1)&gt;-1,NA(),J2280),"")</f>
        <v/>
      </c>
      <c r="M2280" s="22" t="str">
        <f t="shared" si="673"/>
        <v/>
      </c>
      <c r="N2280" s="22" t="str">
        <f t="shared" si="663"/>
        <v/>
      </c>
      <c r="O2280" s="22" t="str">
        <f t="shared" si="674"/>
        <v/>
      </c>
      <c r="P2280" s="22" t="str">
        <f t="shared" si="664"/>
        <v/>
      </c>
      <c r="Q2280" s="22" t="str">
        <f t="shared" si="665"/>
        <v/>
      </c>
      <c r="R2280" s="22" t="str">
        <f t="shared" si="675"/>
        <v/>
      </c>
      <c r="S2280" s="22" t="str">
        <f t="shared" si="666"/>
        <v/>
      </c>
      <c r="T2280" s="22" t="str">
        <f t="shared" si="676"/>
        <v/>
      </c>
      <c r="U2280" s="22" t="str">
        <f t="shared" si="667"/>
        <v/>
      </c>
    </row>
    <row r="2281" spans="1:21" x14ac:dyDescent="0.25">
      <c r="A2281" s="21" t="str">
        <f>IF(INDEX('Predict Your Date Data (auto)'!A:A,ROW(A2281),1)&gt;0,INDEX('Predict Your Date Data (auto)'!A:A,ROW(A2281),1),"")</f>
        <v/>
      </c>
      <c r="B2281" s="21" t="str">
        <f>IF(A2281&lt;&gt;"",IF(IFERROR(MATCH(TRUNC(A2281),ExcludeDateList,0),-1)&gt;-1,"",TRUNC(A2281)),"")</f>
        <v/>
      </c>
      <c r="C2281" s="22" t="str">
        <f t="shared" si="668"/>
        <v/>
      </c>
      <c r="D2281" s="22" t="str">
        <f t="shared" si="669"/>
        <v/>
      </c>
      <c r="E2281" s="22" t="str">
        <f t="shared" si="670"/>
        <v/>
      </c>
      <c r="G2281" s="21" t="str">
        <f t="shared" si="671"/>
        <v/>
      </c>
      <c r="H2281" s="21" t="str">
        <f t="shared" si="661"/>
        <v/>
      </c>
      <c r="I2281" s="22" t="str">
        <f t="shared" si="662"/>
        <v/>
      </c>
      <c r="J2281" s="22" t="str">
        <f t="shared" si="672"/>
        <v/>
      </c>
      <c r="K2281" s="22" t="str">
        <f>IF(G2281&lt;&gt;"",IF(IFERROR(MATCH(TRUNC(G2281),ExcludeDateList,0),-1)&gt;-1,"",J2281),"")</f>
        <v/>
      </c>
      <c r="L2281" s="22" t="str">
        <f>IF(G2281&lt;&gt;"",IF(IFERROR(MATCH(TRUNC(G2281),ExcludeDateList,0),-1)&gt;-1,NA(),J2281),"")</f>
        <v/>
      </c>
      <c r="M2281" s="22" t="str">
        <f t="shared" si="673"/>
        <v/>
      </c>
      <c r="N2281" s="22" t="str">
        <f t="shared" si="663"/>
        <v/>
      </c>
      <c r="O2281" s="22" t="str">
        <f t="shared" si="674"/>
        <v/>
      </c>
      <c r="P2281" s="22" t="str">
        <f t="shared" si="664"/>
        <v/>
      </c>
      <c r="Q2281" s="22" t="str">
        <f t="shared" si="665"/>
        <v/>
      </c>
      <c r="R2281" s="22" t="str">
        <f t="shared" si="675"/>
        <v/>
      </c>
      <c r="S2281" s="22" t="str">
        <f t="shared" si="666"/>
        <v/>
      </c>
      <c r="T2281" s="22" t="str">
        <f t="shared" si="676"/>
        <v/>
      </c>
      <c r="U2281" s="22" t="str">
        <f t="shared" si="667"/>
        <v/>
      </c>
    </row>
    <row r="2282" spans="1:21" x14ac:dyDescent="0.25">
      <c r="A2282" s="21" t="str">
        <f>IF(INDEX('Predict Your Date Data (auto)'!A:A,ROW(A2282),1)&gt;0,INDEX('Predict Your Date Data (auto)'!A:A,ROW(A2282),1),"")</f>
        <v/>
      </c>
      <c r="B2282" s="21" t="str">
        <f>IF(A2282&lt;&gt;"",IF(IFERROR(MATCH(TRUNC(A2282),ExcludeDateList,0),-1)&gt;-1,"",TRUNC(A2282)),"")</f>
        <v/>
      </c>
      <c r="C2282" s="22" t="str">
        <f t="shared" si="668"/>
        <v/>
      </c>
      <c r="D2282" s="22" t="str">
        <f t="shared" si="669"/>
        <v/>
      </c>
      <c r="E2282" s="22" t="str">
        <f t="shared" si="670"/>
        <v/>
      </c>
      <c r="G2282" s="21" t="str">
        <f t="shared" si="671"/>
        <v/>
      </c>
      <c r="H2282" s="21" t="str">
        <f t="shared" si="661"/>
        <v/>
      </c>
      <c r="I2282" s="22" t="str">
        <f t="shared" si="662"/>
        <v/>
      </c>
      <c r="J2282" s="22" t="str">
        <f t="shared" si="672"/>
        <v/>
      </c>
      <c r="K2282" s="22" t="str">
        <f>IF(G2282&lt;&gt;"",IF(IFERROR(MATCH(TRUNC(G2282),ExcludeDateList,0),-1)&gt;-1,"",J2282),"")</f>
        <v/>
      </c>
      <c r="L2282" s="22" t="str">
        <f>IF(G2282&lt;&gt;"",IF(IFERROR(MATCH(TRUNC(G2282),ExcludeDateList,0),-1)&gt;-1,NA(),J2282),"")</f>
        <v/>
      </c>
      <c r="M2282" s="22" t="str">
        <f t="shared" si="673"/>
        <v/>
      </c>
      <c r="N2282" s="22" t="str">
        <f t="shared" si="663"/>
        <v/>
      </c>
      <c r="O2282" s="22" t="str">
        <f t="shared" si="674"/>
        <v/>
      </c>
      <c r="P2282" s="22" t="str">
        <f t="shared" si="664"/>
        <v/>
      </c>
      <c r="Q2282" s="22" t="str">
        <f t="shared" si="665"/>
        <v/>
      </c>
      <c r="R2282" s="22" t="str">
        <f t="shared" si="675"/>
        <v/>
      </c>
      <c r="S2282" s="22" t="str">
        <f t="shared" si="666"/>
        <v/>
      </c>
      <c r="T2282" s="22" t="str">
        <f t="shared" si="676"/>
        <v/>
      </c>
      <c r="U2282" s="22" t="str">
        <f t="shared" si="667"/>
        <v/>
      </c>
    </row>
    <row r="2283" spans="1:21" x14ac:dyDescent="0.25">
      <c r="A2283" s="21" t="str">
        <f>IF(INDEX('Predict Your Date Data (auto)'!A:A,ROW(A2283),1)&gt;0,INDEX('Predict Your Date Data (auto)'!A:A,ROW(A2283),1),"")</f>
        <v/>
      </c>
      <c r="B2283" s="21" t="str">
        <f>IF(A2283&lt;&gt;"",IF(IFERROR(MATCH(TRUNC(A2283),ExcludeDateList,0),-1)&gt;-1,"",TRUNC(A2283)),"")</f>
        <v/>
      </c>
      <c r="C2283" s="22" t="str">
        <f t="shared" si="668"/>
        <v/>
      </c>
      <c r="D2283" s="22" t="str">
        <f t="shared" si="669"/>
        <v/>
      </c>
      <c r="E2283" s="22" t="str">
        <f t="shared" si="670"/>
        <v/>
      </c>
      <c r="G2283" s="21" t="str">
        <f t="shared" si="671"/>
        <v/>
      </c>
      <c r="H2283" s="21" t="str">
        <f t="shared" si="661"/>
        <v/>
      </c>
      <c r="I2283" s="22" t="str">
        <f t="shared" si="662"/>
        <v/>
      </c>
      <c r="J2283" s="22" t="str">
        <f t="shared" si="672"/>
        <v/>
      </c>
      <c r="K2283" s="22" t="str">
        <f>IF(G2283&lt;&gt;"",IF(IFERROR(MATCH(TRUNC(G2283),ExcludeDateList,0),-1)&gt;-1,"",J2283),"")</f>
        <v/>
      </c>
      <c r="L2283" s="22" t="str">
        <f>IF(G2283&lt;&gt;"",IF(IFERROR(MATCH(TRUNC(G2283),ExcludeDateList,0),-1)&gt;-1,NA(),J2283),"")</f>
        <v/>
      </c>
      <c r="M2283" s="22" t="str">
        <f t="shared" si="673"/>
        <v/>
      </c>
      <c r="N2283" s="22" t="str">
        <f t="shared" si="663"/>
        <v/>
      </c>
      <c r="O2283" s="22" t="str">
        <f t="shared" si="674"/>
        <v/>
      </c>
      <c r="P2283" s="22" t="str">
        <f t="shared" si="664"/>
        <v/>
      </c>
      <c r="Q2283" s="22" t="str">
        <f t="shared" si="665"/>
        <v/>
      </c>
      <c r="R2283" s="22" t="str">
        <f t="shared" si="675"/>
        <v/>
      </c>
      <c r="S2283" s="22" t="str">
        <f t="shared" si="666"/>
        <v/>
      </c>
      <c r="T2283" s="22" t="str">
        <f t="shared" si="676"/>
        <v/>
      </c>
      <c r="U2283" s="22" t="str">
        <f t="shared" si="667"/>
        <v/>
      </c>
    </row>
    <row r="2284" spans="1:21" x14ac:dyDescent="0.25">
      <c r="A2284" s="21" t="str">
        <f>IF(INDEX('Predict Your Date Data (auto)'!A:A,ROW(A2284),1)&gt;0,INDEX('Predict Your Date Data (auto)'!A:A,ROW(A2284),1),"")</f>
        <v/>
      </c>
      <c r="B2284" s="21" t="str">
        <f>IF(A2284&lt;&gt;"",IF(IFERROR(MATCH(TRUNC(A2284),ExcludeDateList,0),-1)&gt;-1,"",TRUNC(A2284)),"")</f>
        <v/>
      </c>
      <c r="C2284" s="22" t="str">
        <f t="shared" si="668"/>
        <v/>
      </c>
      <c r="D2284" s="22" t="str">
        <f t="shared" si="669"/>
        <v/>
      </c>
      <c r="E2284" s="22" t="str">
        <f t="shared" si="670"/>
        <v/>
      </c>
      <c r="G2284" s="21" t="str">
        <f t="shared" si="671"/>
        <v/>
      </c>
      <c r="H2284" s="21" t="str">
        <f t="shared" si="661"/>
        <v/>
      </c>
      <c r="I2284" s="22" t="str">
        <f t="shared" si="662"/>
        <v/>
      </c>
      <c r="J2284" s="22" t="str">
        <f t="shared" si="672"/>
        <v/>
      </c>
      <c r="K2284" s="22" t="str">
        <f>IF(G2284&lt;&gt;"",IF(IFERROR(MATCH(TRUNC(G2284),ExcludeDateList,0),-1)&gt;-1,"",J2284),"")</f>
        <v/>
      </c>
      <c r="L2284" s="22" t="str">
        <f>IF(G2284&lt;&gt;"",IF(IFERROR(MATCH(TRUNC(G2284),ExcludeDateList,0),-1)&gt;-1,NA(),J2284),"")</f>
        <v/>
      </c>
      <c r="M2284" s="22" t="str">
        <f t="shared" si="673"/>
        <v/>
      </c>
      <c r="N2284" s="22" t="str">
        <f t="shared" si="663"/>
        <v/>
      </c>
      <c r="O2284" s="22" t="str">
        <f t="shared" si="674"/>
        <v/>
      </c>
      <c r="P2284" s="22" t="str">
        <f t="shared" si="664"/>
        <v/>
      </c>
      <c r="Q2284" s="22" t="str">
        <f t="shared" si="665"/>
        <v/>
      </c>
      <c r="R2284" s="22" t="str">
        <f t="shared" si="675"/>
        <v/>
      </c>
      <c r="S2284" s="22" t="str">
        <f t="shared" si="666"/>
        <v/>
      </c>
      <c r="T2284" s="22" t="str">
        <f t="shared" si="676"/>
        <v/>
      </c>
      <c r="U2284" s="22" t="str">
        <f t="shared" si="667"/>
        <v/>
      </c>
    </row>
    <row r="2285" spans="1:21" x14ac:dyDescent="0.25">
      <c r="A2285" s="21" t="str">
        <f>IF(INDEX('Predict Your Date Data (auto)'!A:A,ROW(A2285),1)&gt;0,INDEX('Predict Your Date Data (auto)'!A:A,ROW(A2285),1),"")</f>
        <v/>
      </c>
      <c r="B2285" s="21" t="str">
        <f>IF(A2285&lt;&gt;"",IF(IFERROR(MATCH(TRUNC(A2285),ExcludeDateList,0),-1)&gt;-1,"",TRUNC(A2285)),"")</f>
        <v/>
      </c>
      <c r="C2285" s="22" t="str">
        <f t="shared" si="668"/>
        <v/>
      </c>
      <c r="D2285" s="22" t="str">
        <f t="shared" si="669"/>
        <v/>
      </c>
      <c r="E2285" s="22" t="str">
        <f t="shared" si="670"/>
        <v/>
      </c>
      <c r="G2285" s="21" t="str">
        <f t="shared" si="671"/>
        <v/>
      </c>
      <c r="H2285" s="21" t="str">
        <f t="shared" si="661"/>
        <v/>
      </c>
      <c r="I2285" s="22" t="str">
        <f t="shared" si="662"/>
        <v/>
      </c>
      <c r="J2285" s="22" t="str">
        <f t="shared" si="672"/>
        <v/>
      </c>
      <c r="K2285" s="22" t="str">
        <f>IF(G2285&lt;&gt;"",IF(IFERROR(MATCH(TRUNC(G2285),ExcludeDateList,0),-1)&gt;-1,"",J2285),"")</f>
        <v/>
      </c>
      <c r="L2285" s="22" t="str">
        <f>IF(G2285&lt;&gt;"",IF(IFERROR(MATCH(TRUNC(G2285),ExcludeDateList,0),-1)&gt;-1,NA(),J2285),"")</f>
        <v/>
      </c>
      <c r="M2285" s="22" t="str">
        <f t="shared" si="673"/>
        <v/>
      </c>
      <c r="N2285" s="22" t="str">
        <f t="shared" si="663"/>
        <v/>
      </c>
      <c r="O2285" s="22" t="str">
        <f t="shared" si="674"/>
        <v/>
      </c>
      <c r="P2285" s="22" t="str">
        <f t="shared" si="664"/>
        <v/>
      </c>
      <c r="Q2285" s="22" t="str">
        <f t="shared" si="665"/>
        <v/>
      </c>
      <c r="R2285" s="22" t="str">
        <f t="shared" si="675"/>
        <v/>
      </c>
      <c r="S2285" s="22" t="str">
        <f t="shared" si="666"/>
        <v/>
      </c>
      <c r="T2285" s="22" t="str">
        <f t="shared" si="676"/>
        <v/>
      </c>
      <c r="U2285" s="22" t="str">
        <f t="shared" si="667"/>
        <v/>
      </c>
    </row>
    <row r="2286" spans="1:21" x14ac:dyDescent="0.25">
      <c r="A2286" s="21" t="str">
        <f>IF(INDEX('Predict Your Date Data (auto)'!A:A,ROW(A2286),1)&gt;0,INDEX('Predict Your Date Data (auto)'!A:A,ROW(A2286),1),"")</f>
        <v/>
      </c>
      <c r="B2286" s="21" t="str">
        <f>IF(A2286&lt;&gt;"",IF(IFERROR(MATCH(TRUNC(A2286),ExcludeDateList,0),-1)&gt;-1,"",TRUNC(A2286)),"")</f>
        <v/>
      </c>
      <c r="C2286" s="22" t="str">
        <f t="shared" si="668"/>
        <v/>
      </c>
      <c r="D2286" s="22" t="str">
        <f t="shared" si="669"/>
        <v/>
      </c>
      <c r="E2286" s="22" t="str">
        <f t="shared" si="670"/>
        <v/>
      </c>
      <c r="G2286" s="21" t="str">
        <f t="shared" si="671"/>
        <v/>
      </c>
      <c r="H2286" s="21" t="str">
        <f t="shared" si="661"/>
        <v/>
      </c>
      <c r="I2286" s="22" t="str">
        <f t="shared" si="662"/>
        <v/>
      </c>
      <c r="J2286" s="22" t="str">
        <f t="shared" si="672"/>
        <v/>
      </c>
      <c r="K2286" s="22" t="str">
        <f>IF(G2286&lt;&gt;"",IF(IFERROR(MATCH(TRUNC(G2286),ExcludeDateList,0),-1)&gt;-1,"",J2286),"")</f>
        <v/>
      </c>
      <c r="L2286" s="22" t="str">
        <f>IF(G2286&lt;&gt;"",IF(IFERROR(MATCH(TRUNC(G2286),ExcludeDateList,0),-1)&gt;-1,NA(),J2286),"")</f>
        <v/>
      </c>
      <c r="M2286" s="22" t="str">
        <f t="shared" si="673"/>
        <v/>
      </c>
      <c r="N2286" s="22" t="str">
        <f t="shared" si="663"/>
        <v/>
      </c>
      <c r="O2286" s="22" t="str">
        <f t="shared" si="674"/>
        <v/>
      </c>
      <c r="P2286" s="22" t="str">
        <f t="shared" si="664"/>
        <v/>
      </c>
      <c r="Q2286" s="22" t="str">
        <f t="shared" si="665"/>
        <v/>
      </c>
      <c r="R2286" s="22" t="str">
        <f t="shared" si="675"/>
        <v/>
      </c>
      <c r="S2286" s="22" t="str">
        <f t="shared" si="666"/>
        <v/>
      </c>
      <c r="T2286" s="22" t="str">
        <f t="shared" si="676"/>
        <v/>
      </c>
      <c r="U2286" s="22" t="str">
        <f t="shared" si="667"/>
        <v/>
      </c>
    </row>
    <row r="2287" spans="1:21" x14ac:dyDescent="0.25">
      <c r="A2287" s="21" t="str">
        <f>IF(INDEX('Predict Your Date Data (auto)'!A:A,ROW(A2287),1)&gt;0,INDEX('Predict Your Date Data (auto)'!A:A,ROW(A2287),1),"")</f>
        <v/>
      </c>
      <c r="B2287" s="21" t="str">
        <f>IF(A2287&lt;&gt;"",IF(IFERROR(MATCH(TRUNC(A2287),ExcludeDateList,0),-1)&gt;-1,"",TRUNC(A2287)),"")</f>
        <v/>
      </c>
      <c r="C2287" s="22" t="str">
        <f t="shared" si="668"/>
        <v/>
      </c>
      <c r="D2287" s="22" t="str">
        <f t="shared" si="669"/>
        <v/>
      </c>
      <c r="E2287" s="22" t="str">
        <f t="shared" si="670"/>
        <v/>
      </c>
      <c r="G2287" s="21" t="str">
        <f t="shared" si="671"/>
        <v/>
      </c>
      <c r="H2287" s="21" t="str">
        <f t="shared" si="661"/>
        <v/>
      </c>
      <c r="I2287" s="22" t="str">
        <f t="shared" si="662"/>
        <v/>
      </c>
      <c r="J2287" s="22" t="str">
        <f t="shared" si="672"/>
        <v/>
      </c>
      <c r="K2287" s="22" t="str">
        <f>IF(G2287&lt;&gt;"",IF(IFERROR(MATCH(TRUNC(G2287),ExcludeDateList,0),-1)&gt;-1,"",J2287),"")</f>
        <v/>
      </c>
      <c r="L2287" s="22" t="str">
        <f>IF(G2287&lt;&gt;"",IF(IFERROR(MATCH(TRUNC(G2287),ExcludeDateList,0),-1)&gt;-1,NA(),J2287),"")</f>
        <v/>
      </c>
      <c r="M2287" s="22" t="str">
        <f t="shared" si="673"/>
        <v/>
      </c>
      <c r="N2287" s="22" t="str">
        <f t="shared" si="663"/>
        <v/>
      </c>
      <c r="O2287" s="22" t="str">
        <f t="shared" si="674"/>
        <v/>
      </c>
      <c r="P2287" s="22" t="str">
        <f t="shared" si="664"/>
        <v/>
      </c>
      <c r="Q2287" s="22" t="str">
        <f t="shared" si="665"/>
        <v/>
      </c>
      <c r="R2287" s="22" t="str">
        <f t="shared" si="675"/>
        <v/>
      </c>
      <c r="S2287" s="22" t="str">
        <f t="shared" si="666"/>
        <v/>
      </c>
      <c r="T2287" s="22" t="str">
        <f t="shared" si="676"/>
        <v/>
      </c>
      <c r="U2287" s="22" t="str">
        <f t="shared" si="667"/>
        <v/>
      </c>
    </row>
    <row r="2288" spans="1:21" x14ac:dyDescent="0.25">
      <c r="A2288" s="21" t="str">
        <f>IF(INDEX('Predict Your Date Data (auto)'!A:A,ROW(A2288),1)&gt;0,INDEX('Predict Your Date Data (auto)'!A:A,ROW(A2288),1),"")</f>
        <v/>
      </c>
      <c r="B2288" s="21" t="str">
        <f>IF(A2288&lt;&gt;"",IF(IFERROR(MATCH(TRUNC(A2288),ExcludeDateList,0),-1)&gt;-1,"",TRUNC(A2288)),"")</f>
        <v/>
      </c>
      <c r="C2288" s="22" t="str">
        <f t="shared" si="668"/>
        <v/>
      </c>
      <c r="D2288" s="22" t="str">
        <f t="shared" si="669"/>
        <v/>
      </c>
      <c r="E2288" s="22" t="str">
        <f t="shared" si="670"/>
        <v/>
      </c>
      <c r="G2288" s="21" t="str">
        <f t="shared" si="671"/>
        <v/>
      </c>
      <c r="H2288" s="21" t="str">
        <f t="shared" si="661"/>
        <v/>
      </c>
      <c r="I2288" s="22" t="str">
        <f t="shared" si="662"/>
        <v/>
      </c>
      <c r="J2288" s="22" t="str">
        <f t="shared" si="672"/>
        <v/>
      </c>
      <c r="K2288" s="22" t="str">
        <f>IF(G2288&lt;&gt;"",IF(IFERROR(MATCH(TRUNC(G2288),ExcludeDateList,0),-1)&gt;-1,"",J2288),"")</f>
        <v/>
      </c>
      <c r="L2288" s="22" t="str">
        <f>IF(G2288&lt;&gt;"",IF(IFERROR(MATCH(TRUNC(G2288),ExcludeDateList,0),-1)&gt;-1,NA(),J2288),"")</f>
        <v/>
      </c>
      <c r="M2288" s="22" t="str">
        <f t="shared" si="673"/>
        <v/>
      </c>
      <c r="N2288" s="22" t="str">
        <f t="shared" si="663"/>
        <v/>
      </c>
      <c r="O2288" s="22" t="str">
        <f t="shared" si="674"/>
        <v/>
      </c>
      <c r="P2288" s="22" t="str">
        <f t="shared" si="664"/>
        <v/>
      </c>
      <c r="Q2288" s="22" t="str">
        <f t="shared" si="665"/>
        <v/>
      </c>
      <c r="R2288" s="22" t="str">
        <f t="shared" si="675"/>
        <v/>
      </c>
      <c r="S2288" s="22" t="str">
        <f t="shared" si="666"/>
        <v/>
      </c>
      <c r="T2288" s="22" t="str">
        <f t="shared" si="676"/>
        <v/>
      </c>
      <c r="U2288" s="22" t="str">
        <f t="shared" si="667"/>
        <v/>
      </c>
    </row>
    <row r="2289" spans="1:21" x14ac:dyDescent="0.25">
      <c r="A2289" s="21" t="str">
        <f>IF(INDEX('Predict Your Date Data (auto)'!A:A,ROW(A2289),1)&gt;0,INDEX('Predict Your Date Data (auto)'!A:A,ROW(A2289),1),"")</f>
        <v/>
      </c>
      <c r="B2289" s="21" t="str">
        <f>IF(A2289&lt;&gt;"",IF(IFERROR(MATCH(TRUNC(A2289),ExcludeDateList,0),-1)&gt;-1,"",TRUNC(A2289)),"")</f>
        <v/>
      </c>
      <c r="C2289" s="22" t="str">
        <f t="shared" si="668"/>
        <v/>
      </c>
      <c r="D2289" s="22" t="str">
        <f t="shared" si="669"/>
        <v/>
      </c>
      <c r="E2289" s="22" t="str">
        <f t="shared" si="670"/>
        <v/>
      </c>
      <c r="G2289" s="21" t="str">
        <f t="shared" si="671"/>
        <v/>
      </c>
      <c r="H2289" s="21" t="str">
        <f t="shared" si="661"/>
        <v/>
      </c>
      <c r="I2289" s="22" t="str">
        <f t="shared" si="662"/>
        <v/>
      </c>
      <c r="J2289" s="22" t="str">
        <f t="shared" si="672"/>
        <v/>
      </c>
      <c r="K2289" s="22" t="str">
        <f>IF(G2289&lt;&gt;"",IF(IFERROR(MATCH(TRUNC(G2289),ExcludeDateList,0),-1)&gt;-1,"",J2289),"")</f>
        <v/>
      </c>
      <c r="L2289" s="22" t="str">
        <f>IF(G2289&lt;&gt;"",IF(IFERROR(MATCH(TRUNC(G2289),ExcludeDateList,0),-1)&gt;-1,NA(),J2289),"")</f>
        <v/>
      </c>
      <c r="M2289" s="22" t="str">
        <f t="shared" si="673"/>
        <v/>
      </c>
      <c r="N2289" s="22" t="str">
        <f t="shared" si="663"/>
        <v/>
      </c>
      <c r="O2289" s="22" t="str">
        <f t="shared" si="674"/>
        <v/>
      </c>
      <c r="P2289" s="22" t="str">
        <f t="shared" si="664"/>
        <v/>
      </c>
      <c r="Q2289" s="22" t="str">
        <f t="shared" si="665"/>
        <v/>
      </c>
      <c r="R2289" s="22" t="str">
        <f t="shared" si="675"/>
        <v/>
      </c>
      <c r="S2289" s="22" t="str">
        <f t="shared" si="666"/>
        <v/>
      </c>
      <c r="T2289" s="22" t="str">
        <f t="shared" si="676"/>
        <v/>
      </c>
      <c r="U2289" s="22" t="str">
        <f t="shared" si="667"/>
        <v/>
      </c>
    </row>
    <row r="2290" spans="1:21" x14ac:dyDescent="0.25">
      <c r="A2290" s="21" t="str">
        <f>IF(INDEX('Predict Your Date Data (auto)'!A:A,ROW(A2290),1)&gt;0,INDEX('Predict Your Date Data (auto)'!A:A,ROW(A2290),1),"")</f>
        <v/>
      </c>
      <c r="B2290" s="21" t="str">
        <f>IF(A2290&lt;&gt;"",IF(IFERROR(MATCH(TRUNC(A2290),ExcludeDateList,0),-1)&gt;-1,"",TRUNC(A2290)),"")</f>
        <v/>
      </c>
      <c r="C2290" s="22" t="str">
        <f t="shared" si="668"/>
        <v/>
      </c>
      <c r="D2290" s="22" t="str">
        <f t="shared" si="669"/>
        <v/>
      </c>
      <c r="E2290" s="22" t="str">
        <f t="shared" si="670"/>
        <v/>
      </c>
      <c r="G2290" s="21" t="str">
        <f t="shared" si="671"/>
        <v/>
      </c>
      <c r="H2290" s="21" t="str">
        <f t="shared" si="661"/>
        <v/>
      </c>
      <c r="I2290" s="22" t="str">
        <f t="shared" si="662"/>
        <v/>
      </c>
      <c r="J2290" s="22" t="str">
        <f t="shared" si="672"/>
        <v/>
      </c>
      <c r="K2290" s="22" t="str">
        <f>IF(G2290&lt;&gt;"",IF(IFERROR(MATCH(TRUNC(G2290),ExcludeDateList,0),-1)&gt;-1,"",J2290),"")</f>
        <v/>
      </c>
      <c r="L2290" s="22" t="str">
        <f>IF(G2290&lt;&gt;"",IF(IFERROR(MATCH(TRUNC(G2290),ExcludeDateList,0),-1)&gt;-1,NA(),J2290),"")</f>
        <v/>
      </c>
      <c r="M2290" s="22" t="str">
        <f t="shared" si="673"/>
        <v/>
      </c>
      <c r="N2290" s="22" t="str">
        <f t="shared" si="663"/>
        <v/>
      </c>
      <c r="O2290" s="22" t="str">
        <f t="shared" si="674"/>
        <v/>
      </c>
      <c r="P2290" s="22" t="str">
        <f t="shared" si="664"/>
        <v/>
      </c>
      <c r="Q2290" s="22" t="str">
        <f t="shared" si="665"/>
        <v/>
      </c>
      <c r="R2290" s="22" t="str">
        <f t="shared" si="675"/>
        <v/>
      </c>
      <c r="S2290" s="22" t="str">
        <f t="shared" si="666"/>
        <v/>
      </c>
      <c r="T2290" s="22" t="str">
        <f t="shared" si="676"/>
        <v/>
      </c>
      <c r="U2290" s="22" t="str">
        <f t="shared" si="667"/>
        <v/>
      </c>
    </row>
    <row r="2291" spans="1:21" x14ac:dyDescent="0.25">
      <c r="A2291" s="21" t="str">
        <f>IF(INDEX('Predict Your Date Data (auto)'!A:A,ROW(A2291),1)&gt;0,INDEX('Predict Your Date Data (auto)'!A:A,ROW(A2291),1),"")</f>
        <v/>
      </c>
      <c r="B2291" s="21" t="str">
        <f>IF(A2291&lt;&gt;"",IF(IFERROR(MATCH(TRUNC(A2291),ExcludeDateList,0),-1)&gt;-1,"",TRUNC(A2291)),"")</f>
        <v/>
      </c>
      <c r="C2291" s="22" t="str">
        <f t="shared" si="668"/>
        <v/>
      </c>
      <c r="D2291" s="22" t="str">
        <f t="shared" si="669"/>
        <v/>
      </c>
      <c r="E2291" s="22" t="str">
        <f t="shared" si="670"/>
        <v/>
      </c>
      <c r="G2291" s="21" t="str">
        <f t="shared" si="671"/>
        <v/>
      </c>
      <c r="H2291" s="21" t="str">
        <f t="shared" si="661"/>
        <v/>
      </c>
      <c r="I2291" s="22" t="str">
        <f t="shared" si="662"/>
        <v/>
      </c>
      <c r="J2291" s="22" t="str">
        <f t="shared" si="672"/>
        <v/>
      </c>
      <c r="K2291" s="22" t="str">
        <f>IF(G2291&lt;&gt;"",IF(IFERROR(MATCH(TRUNC(G2291),ExcludeDateList,0),-1)&gt;-1,"",J2291),"")</f>
        <v/>
      </c>
      <c r="L2291" s="22" t="str">
        <f>IF(G2291&lt;&gt;"",IF(IFERROR(MATCH(TRUNC(G2291),ExcludeDateList,0),-1)&gt;-1,NA(),J2291),"")</f>
        <v/>
      </c>
      <c r="M2291" s="22" t="str">
        <f t="shared" si="673"/>
        <v/>
      </c>
      <c r="N2291" s="22" t="str">
        <f t="shared" si="663"/>
        <v/>
      </c>
      <c r="O2291" s="22" t="str">
        <f t="shared" si="674"/>
        <v/>
      </c>
      <c r="P2291" s="22" t="str">
        <f t="shared" si="664"/>
        <v/>
      </c>
      <c r="Q2291" s="22" t="str">
        <f t="shared" si="665"/>
        <v/>
      </c>
      <c r="R2291" s="22" t="str">
        <f t="shared" si="675"/>
        <v/>
      </c>
      <c r="S2291" s="22" t="str">
        <f t="shared" si="666"/>
        <v/>
      </c>
      <c r="T2291" s="22" t="str">
        <f t="shared" si="676"/>
        <v/>
      </c>
      <c r="U2291" s="22" t="str">
        <f t="shared" si="667"/>
        <v/>
      </c>
    </row>
    <row r="2292" spans="1:21" x14ac:dyDescent="0.25">
      <c r="A2292" s="21" t="str">
        <f>IF(INDEX('Predict Your Date Data (auto)'!A:A,ROW(A2292),1)&gt;0,INDEX('Predict Your Date Data (auto)'!A:A,ROW(A2292),1),"")</f>
        <v/>
      </c>
      <c r="B2292" s="21" t="str">
        <f>IF(A2292&lt;&gt;"",IF(IFERROR(MATCH(TRUNC(A2292),ExcludeDateList,0),-1)&gt;-1,"",TRUNC(A2292)),"")</f>
        <v/>
      </c>
      <c r="C2292" s="22" t="str">
        <f t="shared" si="668"/>
        <v/>
      </c>
      <c r="D2292" s="22" t="str">
        <f t="shared" si="669"/>
        <v/>
      </c>
      <c r="E2292" s="22" t="str">
        <f t="shared" si="670"/>
        <v/>
      </c>
      <c r="G2292" s="21" t="str">
        <f t="shared" si="671"/>
        <v/>
      </c>
      <c r="H2292" s="21" t="str">
        <f t="shared" si="661"/>
        <v/>
      </c>
      <c r="I2292" s="22" t="str">
        <f t="shared" si="662"/>
        <v/>
      </c>
      <c r="J2292" s="22" t="str">
        <f t="shared" si="672"/>
        <v/>
      </c>
      <c r="K2292" s="22" t="str">
        <f>IF(G2292&lt;&gt;"",IF(IFERROR(MATCH(TRUNC(G2292),ExcludeDateList,0),-1)&gt;-1,"",J2292),"")</f>
        <v/>
      </c>
      <c r="L2292" s="22" t="str">
        <f>IF(G2292&lt;&gt;"",IF(IFERROR(MATCH(TRUNC(G2292),ExcludeDateList,0),-1)&gt;-1,NA(),J2292),"")</f>
        <v/>
      </c>
      <c r="M2292" s="22" t="str">
        <f t="shared" si="673"/>
        <v/>
      </c>
      <c r="N2292" s="22" t="str">
        <f t="shared" si="663"/>
        <v/>
      </c>
      <c r="O2292" s="22" t="str">
        <f t="shared" si="674"/>
        <v/>
      </c>
      <c r="P2292" s="22" t="str">
        <f t="shared" si="664"/>
        <v/>
      </c>
      <c r="Q2292" s="22" t="str">
        <f t="shared" si="665"/>
        <v/>
      </c>
      <c r="R2292" s="22" t="str">
        <f t="shared" si="675"/>
        <v/>
      </c>
      <c r="S2292" s="22" t="str">
        <f t="shared" si="666"/>
        <v/>
      </c>
      <c r="T2292" s="22" t="str">
        <f t="shared" si="676"/>
        <v/>
      </c>
      <c r="U2292" s="22" t="str">
        <f t="shared" si="667"/>
        <v/>
      </c>
    </row>
    <row r="2293" spans="1:21" x14ac:dyDescent="0.25">
      <c r="A2293" s="21" t="str">
        <f>IF(INDEX('Predict Your Date Data (auto)'!A:A,ROW(A2293),1)&gt;0,INDEX('Predict Your Date Data (auto)'!A:A,ROW(A2293),1),"")</f>
        <v/>
      </c>
      <c r="B2293" s="21" t="str">
        <f>IF(A2293&lt;&gt;"",IF(IFERROR(MATCH(TRUNC(A2293),ExcludeDateList,0),-1)&gt;-1,"",TRUNC(A2293)),"")</f>
        <v/>
      </c>
      <c r="C2293" s="22" t="str">
        <f t="shared" si="668"/>
        <v/>
      </c>
      <c r="D2293" s="22" t="str">
        <f t="shared" si="669"/>
        <v/>
      </c>
      <c r="E2293" s="22" t="str">
        <f t="shared" si="670"/>
        <v/>
      </c>
      <c r="G2293" s="21" t="str">
        <f t="shared" si="671"/>
        <v/>
      </c>
      <c r="H2293" s="21" t="str">
        <f t="shared" si="661"/>
        <v/>
      </c>
      <c r="I2293" s="22" t="str">
        <f t="shared" si="662"/>
        <v/>
      </c>
      <c r="J2293" s="22" t="str">
        <f t="shared" si="672"/>
        <v/>
      </c>
      <c r="K2293" s="22" t="str">
        <f>IF(G2293&lt;&gt;"",IF(IFERROR(MATCH(TRUNC(G2293),ExcludeDateList,0),-1)&gt;-1,"",J2293),"")</f>
        <v/>
      </c>
      <c r="L2293" s="22" t="str">
        <f>IF(G2293&lt;&gt;"",IF(IFERROR(MATCH(TRUNC(G2293),ExcludeDateList,0),-1)&gt;-1,NA(),J2293),"")</f>
        <v/>
      </c>
      <c r="M2293" s="22" t="str">
        <f t="shared" si="673"/>
        <v/>
      </c>
      <c r="N2293" s="22" t="str">
        <f t="shared" si="663"/>
        <v/>
      </c>
      <c r="O2293" s="22" t="str">
        <f t="shared" si="674"/>
        <v/>
      </c>
      <c r="P2293" s="22" t="str">
        <f t="shared" si="664"/>
        <v/>
      </c>
      <c r="Q2293" s="22" t="str">
        <f t="shared" si="665"/>
        <v/>
      </c>
      <c r="R2293" s="22" t="str">
        <f t="shared" si="675"/>
        <v/>
      </c>
      <c r="S2293" s="22" t="str">
        <f t="shared" si="666"/>
        <v/>
      </c>
      <c r="T2293" s="22" t="str">
        <f t="shared" si="676"/>
        <v/>
      </c>
      <c r="U2293" s="22" t="str">
        <f t="shared" si="667"/>
        <v/>
      </c>
    </row>
    <row r="2294" spans="1:21" x14ac:dyDescent="0.25">
      <c r="A2294" s="21" t="str">
        <f>IF(INDEX('Predict Your Date Data (auto)'!A:A,ROW(A2294),1)&gt;0,INDEX('Predict Your Date Data (auto)'!A:A,ROW(A2294),1),"")</f>
        <v/>
      </c>
      <c r="B2294" s="21" t="str">
        <f>IF(A2294&lt;&gt;"",IF(IFERROR(MATCH(TRUNC(A2294),ExcludeDateList,0),-1)&gt;-1,"",TRUNC(A2294)),"")</f>
        <v/>
      </c>
      <c r="C2294" s="22" t="str">
        <f t="shared" si="668"/>
        <v/>
      </c>
      <c r="D2294" s="22" t="str">
        <f t="shared" si="669"/>
        <v/>
      </c>
      <c r="E2294" s="22" t="str">
        <f t="shared" si="670"/>
        <v/>
      </c>
      <c r="G2294" s="21" t="str">
        <f t="shared" si="671"/>
        <v/>
      </c>
      <c r="H2294" s="21" t="str">
        <f t="shared" si="661"/>
        <v/>
      </c>
      <c r="I2294" s="22" t="str">
        <f t="shared" si="662"/>
        <v/>
      </c>
      <c r="J2294" s="22" t="str">
        <f t="shared" si="672"/>
        <v/>
      </c>
      <c r="K2294" s="22" t="str">
        <f>IF(G2294&lt;&gt;"",IF(IFERROR(MATCH(TRUNC(G2294),ExcludeDateList,0),-1)&gt;-1,"",J2294),"")</f>
        <v/>
      </c>
      <c r="L2294" s="22" t="str">
        <f>IF(G2294&lt;&gt;"",IF(IFERROR(MATCH(TRUNC(G2294),ExcludeDateList,0),-1)&gt;-1,NA(),J2294),"")</f>
        <v/>
      </c>
      <c r="M2294" s="22" t="str">
        <f t="shared" si="673"/>
        <v/>
      </c>
      <c r="N2294" s="22" t="str">
        <f t="shared" si="663"/>
        <v/>
      </c>
      <c r="O2294" s="22" t="str">
        <f t="shared" si="674"/>
        <v/>
      </c>
      <c r="P2294" s="22" t="str">
        <f t="shared" si="664"/>
        <v/>
      </c>
      <c r="Q2294" s="22" t="str">
        <f t="shared" si="665"/>
        <v/>
      </c>
      <c r="R2294" s="22" t="str">
        <f t="shared" si="675"/>
        <v/>
      </c>
      <c r="S2294" s="22" t="str">
        <f t="shared" si="666"/>
        <v/>
      </c>
      <c r="T2294" s="22" t="str">
        <f t="shared" si="676"/>
        <v/>
      </c>
      <c r="U2294" s="22" t="str">
        <f t="shared" si="667"/>
        <v/>
      </c>
    </row>
    <row r="2295" spans="1:21" x14ac:dyDescent="0.25">
      <c r="A2295" s="21" t="str">
        <f>IF(INDEX('Predict Your Date Data (auto)'!A:A,ROW(A2295),1)&gt;0,INDEX('Predict Your Date Data (auto)'!A:A,ROW(A2295),1),"")</f>
        <v/>
      </c>
      <c r="B2295" s="21" t="str">
        <f>IF(A2295&lt;&gt;"",IF(IFERROR(MATCH(TRUNC(A2295),ExcludeDateList,0),-1)&gt;-1,"",TRUNC(A2295)),"")</f>
        <v/>
      </c>
      <c r="C2295" s="22" t="str">
        <f t="shared" si="668"/>
        <v/>
      </c>
      <c r="D2295" s="22" t="str">
        <f t="shared" si="669"/>
        <v/>
      </c>
      <c r="E2295" s="22" t="str">
        <f t="shared" si="670"/>
        <v/>
      </c>
      <c r="G2295" s="21" t="str">
        <f t="shared" si="671"/>
        <v/>
      </c>
      <c r="H2295" s="21" t="str">
        <f t="shared" si="661"/>
        <v/>
      </c>
      <c r="I2295" s="22" t="str">
        <f t="shared" si="662"/>
        <v/>
      </c>
      <c r="J2295" s="22" t="str">
        <f t="shared" si="672"/>
        <v/>
      </c>
      <c r="K2295" s="22" t="str">
        <f>IF(G2295&lt;&gt;"",IF(IFERROR(MATCH(TRUNC(G2295),ExcludeDateList,0),-1)&gt;-1,"",J2295),"")</f>
        <v/>
      </c>
      <c r="L2295" s="22" t="str">
        <f>IF(G2295&lt;&gt;"",IF(IFERROR(MATCH(TRUNC(G2295),ExcludeDateList,0),-1)&gt;-1,NA(),J2295),"")</f>
        <v/>
      </c>
      <c r="M2295" s="22" t="str">
        <f t="shared" si="673"/>
        <v/>
      </c>
      <c r="N2295" s="22" t="str">
        <f t="shared" si="663"/>
        <v/>
      </c>
      <c r="O2295" s="22" t="str">
        <f t="shared" si="674"/>
        <v/>
      </c>
      <c r="P2295" s="22" t="str">
        <f t="shared" si="664"/>
        <v/>
      </c>
      <c r="Q2295" s="22" t="str">
        <f t="shared" si="665"/>
        <v/>
      </c>
      <c r="R2295" s="22" t="str">
        <f t="shared" si="675"/>
        <v/>
      </c>
      <c r="S2295" s="22" t="str">
        <f t="shared" si="666"/>
        <v/>
      </c>
      <c r="T2295" s="22" t="str">
        <f t="shared" si="676"/>
        <v/>
      </c>
      <c r="U2295" s="22" t="str">
        <f t="shared" si="667"/>
        <v/>
      </c>
    </row>
    <row r="2296" spans="1:21" x14ac:dyDescent="0.25">
      <c r="A2296" s="21" t="str">
        <f>IF(INDEX('Predict Your Date Data (auto)'!A:A,ROW(A2296),1)&gt;0,INDEX('Predict Your Date Data (auto)'!A:A,ROW(A2296),1),"")</f>
        <v/>
      </c>
      <c r="B2296" s="21" t="str">
        <f>IF(A2296&lt;&gt;"",IF(IFERROR(MATCH(TRUNC(A2296),ExcludeDateList,0),-1)&gt;-1,"",TRUNC(A2296)),"")</f>
        <v/>
      </c>
      <c r="C2296" s="22" t="str">
        <f t="shared" si="668"/>
        <v/>
      </c>
      <c r="D2296" s="22" t="str">
        <f t="shared" si="669"/>
        <v/>
      </c>
      <c r="E2296" s="22" t="str">
        <f t="shared" si="670"/>
        <v/>
      </c>
      <c r="G2296" s="21" t="str">
        <f t="shared" si="671"/>
        <v/>
      </c>
      <c r="H2296" s="21" t="str">
        <f t="shared" si="661"/>
        <v/>
      </c>
      <c r="I2296" s="22" t="str">
        <f t="shared" si="662"/>
        <v/>
      </c>
      <c r="J2296" s="22" t="str">
        <f t="shared" si="672"/>
        <v/>
      </c>
      <c r="K2296" s="22" t="str">
        <f>IF(G2296&lt;&gt;"",IF(IFERROR(MATCH(TRUNC(G2296),ExcludeDateList,0),-1)&gt;-1,"",J2296),"")</f>
        <v/>
      </c>
      <c r="L2296" s="22" t="str">
        <f>IF(G2296&lt;&gt;"",IF(IFERROR(MATCH(TRUNC(G2296),ExcludeDateList,0),-1)&gt;-1,NA(),J2296),"")</f>
        <v/>
      </c>
      <c r="M2296" s="22" t="str">
        <f t="shared" si="673"/>
        <v/>
      </c>
      <c r="N2296" s="22" t="str">
        <f t="shared" si="663"/>
        <v/>
      </c>
      <c r="O2296" s="22" t="str">
        <f t="shared" si="674"/>
        <v/>
      </c>
      <c r="P2296" s="22" t="str">
        <f t="shared" si="664"/>
        <v/>
      </c>
      <c r="Q2296" s="22" t="str">
        <f t="shared" si="665"/>
        <v/>
      </c>
      <c r="R2296" s="22" t="str">
        <f t="shared" si="675"/>
        <v/>
      </c>
      <c r="S2296" s="22" t="str">
        <f t="shared" si="666"/>
        <v/>
      </c>
      <c r="T2296" s="22" t="str">
        <f t="shared" si="676"/>
        <v/>
      </c>
      <c r="U2296" s="22" t="str">
        <f t="shared" si="667"/>
        <v/>
      </c>
    </row>
    <row r="2297" spans="1:21" x14ac:dyDescent="0.25">
      <c r="A2297" s="21" t="str">
        <f>IF(INDEX('Predict Your Date Data (auto)'!A:A,ROW(A2297),1)&gt;0,INDEX('Predict Your Date Data (auto)'!A:A,ROW(A2297),1),"")</f>
        <v/>
      </c>
      <c r="B2297" s="21" t="str">
        <f>IF(A2297&lt;&gt;"",IF(IFERROR(MATCH(TRUNC(A2297),ExcludeDateList,0),-1)&gt;-1,"",TRUNC(A2297)),"")</f>
        <v/>
      </c>
      <c r="C2297" s="22" t="str">
        <f t="shared" si="668"/>
        <v/>
      </c>
      <c r="D2297" s="22" t="str">
        <f t="shared" si="669"/>
        <v/>
      </c>
      <c r="E2297" s="22" t="str">
        <f t="shared" si="670"/>
        <v/>
      </c>
      <c r="G2297" s="21" t="str">
        <f t="shared" si="671"/>
        <v/>
      </c>
      <c r="H2297" s="21" t="str">
        <f t="shared" si="661"/>
        <v/>
      </c>
      <c r="I2297" s="22" t="str">
        <f t="shared" si="662"/>
        <v/>
      </c>
      <c r="J2297" s="22" t="str">
        <f t="shared" si="672"/>
        <v/>
      </c>
      <c r="K2297" s="22" t="str">
        <f>IF(G2297&lt;&gt;"",IF(IFERROR(MATCH(TRUNC(G2297),ExcludeDateList,0),-1)&gt;-1,"",J2297),"")</f>
        <v/>
      </c>
      <c r="L2297" s="22" t="str">
        <f>IF(G2297&lt;&gt;"",IF(IFERROR(MATCH(TRUNC(G2297),ExcludeDateList,0),-1)&gt;-1,NA(),J2297),"")</f>
        <v/>
      </c>
      <c r="M2297" s="22" t="str">
        <f t="shared" si="673"/>
        <v/>
      </c>
      <c r="N2297" s="22" t="str">
        <f t="shared" si="663"/>
        <v/>
      </c>
      <c r="O2297" s="22" t="str">
        <f t="shared" si="674"/>
        <v/>
      </c>
      <c r="P2297" s="22" t="str">
        <f t="shared" si="664"/>
        <v/>
      </c>
      <c r="Q2297" s="22" t="str">
        <f t="shared" si="665"/>
        <v/>
      </c>
      <c r="R2297" s="22" t="str">
        <f t="shared" si="675"/>
        <v/>
      </c>
      <c r="S2297" s="22" t="str">
        <f t="shared" si="666"/>
        <v/>
      </c>
      <c r="T2297" s="22" t="str">
        <f t="shared" si="676"/>
        <v/>
      </c>
      <c r="U2297" s="22" t="str">
        <f t="shared" si="667"/>
        <v/>
      </c>
    </row>
    <row r="2298" spans="1:21" x14ac:dyDescent="0.25">
      <c r="A2298" s="21" t="str">
        <f>IF(INDEX('Predict Your Date Data (auto)'!A:A,ROW(A2298),1)&gt;0,INDEX('Predict Your Date Data (auto)'!A:A,ROW(A2298),1),"")</f>
        <v/>
      </c>
      <c r="B2298" s="21" t="str">
        <f>IF(A2298&lt;&gt;"",IF(IFERROR(MATCH(TRUNC(A2298),ExcludeDateList,0),-1)&gt;-1,"",TRUNC(A2298)),"")</f>
        <v/>
      </c>
      <c r="C2298" s="22" t="str">
        <f t="shared" si="668"/>
        <v/>
      </c>
      <c r="D2298" s="22" t="str">
        <f t="shared" si="669"/>
        <v/>
      </c>
      <c r="E2298" s="22" t="str">
        <f t="shared" si="670"/>
        <v/>
      </c>
      <c r="G2298" s="21" t="str">
        <f t="shared" si="671"/>
        <v/>
      </c>
      <c r="H2298" s="21" t="str">
        <f t="shared" si="661"/>
        <v/>
      </c>
      <c r="I2298" s="22" t="str">
        <f t="shared" si="662"/>
        <v/>
      </c>
      <c r="J2298" s="22" t="str">
        <f t="shared" si="672"/>
        <v/>
      </c>
      <c r="K2298" s="22" t="str">
        <f>IF(G2298&lt;&gt;"",IF(IFERROR(MATCH(TRUNC(G2298),ExcludeDateList,0),-1)&gt;-1,"",J2298),"")</f>
        <v/>
      </c>
      <c r="L2298" s="22" t="str">
        <f>IF(G2298&lt;&gt;"",IF(IFERROR(MATCH(TRUNC(G2298),ExcludeDateList,0),-1)&gt;-1,NA(),J2298),"")</f>
        <v/>
      </c>
      <c r="M2298" s="22" t="str">
        <f t="shared" si="673"/>
        <v/>
      </c>
      <c r="N2298" s="22" t="str">
        <f t="shared" si="663"/>
        <v/>
      </c>
      <c r="O2298" s="22" t="str">
        <f t="shared" si="674"/>
        <v/>
      </c>
      <c r="P2298" s="22" t="str">
        <f t="shared" si="664"/>
        <v/>
      </c>
      <c r="Q2298" s="22" t="str">
        <f t="shared" si="665"/>
        <v/>
      </c>
      <c r="R2298" s="22" t="str">
        <f t="shared" si="675"/>
        <v/>
      </c>
      <c r="S2298" s="22" t="str">
        <f t="shared" si="666"/>
        <v/>
      </c>
      <c r="T2298" s="22" t="str">
        <f t="shared" si="676"/>
        <v/>
      </c>
      <c r="U2298" s="22" t="str">
        <f t="shared" si="667"/>
        <v/>
      </c>
    </row>
    <row r="2299" spans="1:21" x14ac:dyDescent="0.25">
      <c r="A2299" s="21" t="str">
        <f>IF(INDEX('Predict Your Date Data (auto)'!A:A,ROW(A2299),1)&gt;0,INDEX('Predict Your Date Data (auto)'!A:A,ROW(A2299),1),"")</f>
        <v/>
      </c>
      <c r="B2299" s="21" t="str">
        <f>IF(A2299&lt;&gt;"",IF(IFERROR(MATCH(TRUNC(A2299),ExcludeDateList,0),-1)&gt;-1,"",TRUNC(A2299)),"")</f>
        <v/>
      </c>
      <c r="C2299" s="22" t="str">
        <f t="shared" si="668"/>
        <v/>
      </c>
      <c r="D2299" s="22" t="str">
        <f t="shared" si="669"/>
        <v/>
      </c>
      <c r="E2299" s="22" t="str">
        <f t="shared" si="670"/>
        <v/>
      </c>
      <c r="G2299" s="21" t="str">
        <f t="shared" si="671"/>
        <v/>
      </c>
      <c r="H2299" s="21" t="str">
        <f t="shared" si="661"/>
        <v/>
      </c>
      <c r="I2299" s="22" t="str">
        <f t="shared" si="662"/>
        <v/>
      </c>
      <c r="J2299" s="22" t="str">
        <f t="shared" si="672"/>
        <v/>
      </c>
      <c r="K2299" s="22" t="str">
        <f>IF(G2299&lt;&gt;"",IF(IFERROR(MATCH(TRUNC(G2299),ExcludeDateList,0),-1)&gt;-1,"",J2299),"")</f>
        <v/>
      </c>
      <c r="L2299" s="22" t="str">
        <f>IF(G2299&lt;&gt;"",IF(IFERROR(MATCH(TRUNC(G2299),ExcludeDateList,0),-1)&gt;-1,NA(),J2299),"")</f>
        <v/>
      </c>
      <c r="M2299" s="22" t="str">
        <f t="shared" si="673"/>
        <v/>
      </c>
      <c r="N2299" s="22" t="str">
        <f t="shared" si="663"/>
        <v/>
      </c>
      <c r="O2299" s="22" t="str">
        <f t="shared" si="674"/>
        <v/>
      </c>
      <c r="P2299" s="22" t="str">
        <f t="shared" si="664"/>
        <v/>
      </c>
      <c r="Q2299" s="22" t="str">
        <f t="shared" si="665"/>
        <v/>
      </c>
      <c r="R2299" s="22" t="str">
        <f t="shared" si="675"/>
        <v/>
      </c>
      <c r="S2299" s="22" t="str">
        <f t="shared" si="666"/>
        <v/>
      </c>
      <c r="T2299" s="22" t="str">
        <f t="shared" si="676"/>
        <v/>
      </c>
      <c r="U2299" s="22" t="str">
        <f t="shared" si="667"/>
        <v/>
      </c>
    </row>
    <row r="2300" spans="1:21" x14ac:dyDescent="0.25">
      <c r="A2300" s="21" t="str">
        <f>IF(INDEX('Predict Your Date Data (auto)'!A:A,ROW(A2300),1)&gt;0,INDEX('Predict Your Date Data (auto)'!A:A,ROW(A2300),1),"")</f>
        <v/>
      </c>
      <c r="B2300" s="21" t="str">
        <f>IF(A2300&lt;&gt;"",IF(IFERROR(MATCH(TRUNC(A2300),ExcludeDateList,0),-1)&gt;-1,"",TRUNC(A2300)),"")</f>
        <v/>
      </c>
      <c r="C2300" s="22" t="str">
        <f t="shared" si="668"/>
        <v/>
      </c>
      <c r="D2300" s="22" t="str">
        <f t="shared" si="669"/>
        <v/>
      </c>
      <c r="E2300" s="22" t="str">
        <f t="shared" si="670"/>
        <v/>
      </c>
      <c r="G2300" s="21" t="str">
        <f t="shared" si="671"/>
        <v/>
      </c>
      <c r="H2300" s="21" t="str">
        <f t="shared" si="661"/>
        <v/>
      </c>
      <c r="I2300" s="22" t="str">
        <f t="shared" si="662"/>
        <v/>
      </c>
      <c r="J2300" s="22" t="str">
        <f t="shared" si="672"/>
        <v/>
      </c>
      <c r="K2300" s="22" t="str">
        <f>IF(G2300&lt;&gt;"",IF(IFERROR(MATCH(TRUNC(G2300),ExcludeDateList,0),-1)&gt;-1,"",J2300),"")</f>
        <v/>
      </c>
      <c r="L2300" s="22" t="str">
        <f>IF(G2300&lt;&gt;"",IF(IFERROR(MATCH(TRUNC(G2300),ExcludeDateList,0),-1)&gt;-1,NA(),J2300),"")</f>
        <v/>
      </c>
      <c r="M2300" s="22" t="str">
        <f t="shared" si="673"/>
        <v/>
      </c>
      <c r="N2300" s="22" t="str">
        <f t="shared" si="663"/>
        <v/>
      </c>
      <c r="O2300" s="22" t="str">
        <f t="shared" si="674"/>
        <v/>
      </c>
      <c r="P2300" s="22" t="str">
        <f t="shared" si="664"/>
        <v/>
      </c>
      <c r="Q2300" s="22" t="str">
        <f t="shared" si="665"/>
        <v/>
      </c>
      <c r="R2300" s="22" t="str">
        <f t="shared" si="675"/>
        <v/>
      </c>
      <c r="S2300" s="22" t="str">
        <f t="shared" si="666"/>
        <v/>
      </c>
      <c r="T2300" s="22" t="str">
        <f t="shared" si="676"/>
        <v/>
      </c>
      <c r="U2300" s="22" t="str">
        <f t="shared" si="667"/>
        <v/>
      </c>
    </row>
    <row r="2301" spans="1:21" x14ac:dyDescent="0.25">
      <c r="A2301" s="21" t="str">
        <f>IF(INDEX('Predict Your Date Data (auto)'!A:A,ROW(A2301),1)&gt;0,INDEX('Predict Your Date Data (auto)'!A:A,ROW(A2301),1),"")</f>
        <v/>
      </c>
      <c r="B2301" s="21" t="str">
        <f>IF(A2301&lt;&gt;"",IF(IFERROR(MATCH(TRUNC(A2301),ExcludeDateList,0),-1)&gt;-1,"",TRUNC(A2301)),"")</f>
        <v/>
      </c>
      <c r="C2301" s="22" t="str">
        <f t="shared" si="668"/>
        <v/>
      </c>
      <c r="D2301" s="22" t="str">
        <f t="shared" si="669"/>
        <v/>
      </c>
      <c r="E2301" s="22" t="str">
        <f t="shared" si="670"/>
        <v/>
      </c>
      <c r="G2301" s="21" t="str">
        <f t="shared" si="671"/>
        <v/>
      </c>
      <c r="H2301" s="21" t="str">
        <f t="shared" si="661"/>
        <v/>
      </c>
      <c r="I2301" s="22" t="str">
        <f t="shared" si="662"/>
        <v/>
      </c>
      <c r="J2301" s="22" t="str">
        <f t="shared" si="672"/>
        <v/>
      </c>
      <c r="K2301" s="22" t="str">
        <f>IF(G2301&lt;&gt;"",IF(IFERROR(MATCH(TRUNC(G2301),ExcludeDateList,0),-1)&gt;-1,"",J2301),"")</f>
        <v/>
      </c>
      <c r="L2301" s="22" t="str">
        <f>IF(G2301&lt;&gt;"",IF(IFERROR(MATCH(TRUNC(G2301),ExcludeDateList,0),-1)&gt;-1,NA(),J2301),"")</f>
        <v/>
      </c>
      <c r="M2301" s="22" t="str">
        <f t="shared" si="673"/>
        <v/>
      </c>
      <c r="N2301" s="22" t="str">
        <f t="shared" si="663"/>
        <v/>
      </c>
      <c r="O2301" s="22" t="str">
        <f t="shared" si="674"/>
        <v/>
      </c>
      <c r="P2301" s="22" t="str">
        <f t="shared" si="664"/>
        <v/>
      </c>
      <c r="Q2301" s="22" t="str">
        <f t="shared" si="665"/>
        <v/>
      </c>
      <c r="R2301" s="22" t="str">
        <f t="shared" si="675"/>
        <v/>
      </c>
      <c r="S2301" s="22" t="str">
        <f t="shared" si="666"/>
        <v/>
      </c>
      <c r="T2301" s="22" t="str">
        <f t="shared" si="676"/>
        <v/>
      </c>
      <c r="U2301" s="22" t="str">
        <f t="shared" si="667"/>
        <v/>
      </c>
    </row>
    <row r="2302" spans="1:21" x14ac:dyDescent="0.25">
      <c r="A2302" s="21" t="str">
        <f>IF(INDEX('Predict Your Date Data (auto)'!A:A,ROW(A2302),1)&gt;0,INDEX('Predict Your Date Data (auto)'!A:A,ROW(A2302),1),"")</f>
        <v/>
      </c>
      <c r="B2302" s="21" t="str">
        <f>IF(A2302&lt;&gt;"",IF(IFERROR(MATCH(TRUNC(A2302),ExcludeDateList,0),-1)&gt;-1,"",TRUNC(A2302)),"")</f>
        <v/>
      </c>
      <c r="C2302" s="22" t="str">
        <f t="shared" si="668"/>
        <v/>
      </c>
      <c r="D2302" s="22" t="str">
        <f t="shared" si="669"/>
        <v/>
      </c>
      <c r="E2302" s="22" t="str">
        <f t="shared" si="670"/>
        <v/>
      </c>
      <c r="G2302" s="21" t="str">
        <f t="shared" si="671"/>
        <v/>
      </c>
      <c r="H2302" s="21" t="str">
        <f t="shared" si="661"/>
        <v/>
      </c>
      <c r="I2302" s="22" t="str">
        <f t="shared" si="662"/>
        <v/>
      </c>
      <c r="J2302" s="22" t="str">
        <f t="shared" si="672"/>
        <v/>
      </c>
      <c r="K2302" s="22" t="str">
        <f>IF(G2302&lt;&gt;"",IF(IFERROR(MATCH(TRUNC(G2302),ExcludeDateList,0),-1)&gt;-1,"",J2302),"")</f>
        <v/>
      </c>
      <c r="L2302" s="22" t="str">
        <f>IF(G2302&lt;&gt;"",IF(IFERROR(MATCH(TRUNC(G2302),ExcludeDateList,0),-1)&gt;-1,NA(),J2302),"")</f>
        <v/>
      </c>
      <c r="M2302" s="22" t="str">
        <f t="shared" si="673"/>
        <v/>
      </c>
      <c r="N2302" s="22" t="str">
        <f t="shared" si="663"/>
        <v/>
      </c>
      <c r="O2302" s="22" t="str">
        <f t="shared" si="674"/>
        <v/>
      </c>
      <c r="P2302" s="22" t="str">
        <f t="shared" si="664"/>
        <v/>
      </c>
      <c r="Q2302" s="22" t="str">
        <f t="shared" si="665"/>
        <v/>
      </c>
      <c r="R2302" s="22" t="str">
        <f t="shared" si="675"/>
        <v/>
      </c>
      <c r="S2302" s="22" t="str">
        <f t="shared" si="666"/>
        <v/>
      </c>
      <c r="T2302" s="22" t="str">
        <f t="shared" si="676"/>
        <v/>
      </c>
      <c r="U2302" s="22" t="str">
        <f t="shared" si="667"/>
        <v/>
      </c>
    </row>
    <row r="2303" spans="1:21" x14ac:dyDescent="0.25">
      <c r="A2303" s="21" t="str">
        <f>IF(INDEX('Predict Your Date Data (auto)'!A:A,ROW(A2303),1)&gt;0,INDEX('Predict Your Date Data (auto)'!A:A,ROW(A2303),1),"")</f>
        <v/>
      </c>
      <c r="B2303" s="21" t="str">
        <f>IF(A2303&lt;&gt;"",IF(IFERROR(MATCH(TRUNC(A2303),ExcludeDateList,0),-1)&gt;-1,"",TRUNC(A2303)),"")</f>
        <v/>
      </c>
      <c r="C2303" s="22" t="str">
        <f t="shared" si="668"/>
        <v/>
      </c>
      <c r="D2303" s="22" t="str">
        <f t="shared" si="669"/>
        <v/>
      </c>
      <c r="E2303" s="22" t="str">
        <f t="shared" si="670"/>
        <v/>
      </c>
      <c r="G2303" s="21" t="str">
        <f t="shared" si="671"/>
        <v/>
      </c>
      <c r="H2303" s="21" t="str">
        <f t="shared" si="661"/>
        <v/>
      </c>
      <c r="I2303" s="22" t="str">
        <f t="shared" si="662"/>
        <v/>
      </c>
      <c r="J2303" s="22" t="str">
        <f t="shared" si="672"/>
        <v/>
      </c>
      <c r="K2303" s="22" t="str">
        <f>IF(G2303&lt;&gt;"",IF(IFERROR(MATCH(TRUNC(G2303),ExcludeDateList,0),-1)&gt;-1,"",J2303),"")</f>
        <v/>
      </c>
      <c r="L2303" s="22" t="str">
        <f>IF(G2303&lt;&gt;"",IF(IFERROR(MATCH(TRUNC(G2303),ExcludeDateList,0),-1)&gt;-1,NA(),J2303),"")</f>
        <v/>
      </c>
      <c r="M2303" s="22" t="str">
        <f t="shared" si="673"/>
        <v/>
      </c>
      <c r="N2303" s="22" t="str">
        <f t="shared" si="663"/>
        <v/>
      </c>
      <c r="O2303" s="22" t="str">
        <f t="shared" si="674"/>
        <v/>
      </c>
      <c r="P2303" s="22" t="str">
        <f t="shared" si="664"/>
        <v/>
      </c>
      <c r="Q2303" s="22" t="str">
        <f t="shared" si="665"/>
        <v/>
      </c>
      <c r="R2303" s="22" t="str">
        <f t="shared" si="675"/>
        <v/>
      </c>
      <c r="S2303" s="22" t="str">
        <f t="shared" si="666"/>
        <v/>
      </c>
      <c r="T2303" s="22" t="str">
        <f t="shared" si="676"/>
        <v/>
      </c>
      <c r="U2303" s="22" t="str">
        <f t="shared" si="667"/>
        <v/>
      </c>
    </row>
    <row r="2304" spans="1:21" x14ac:dyDescent="0.25">
      <c r="A2304" s="21" t="str">
        <f>IF(INDEX('Predict Your Date Data (auto)'!A:A,ROW(A2304),1)&gt;0,INDEX('Predict Your Date Data (auto)'!A:A,ROW(A2304),1),"")</f>
        <v/>
      </c>
      <c r="B2304" s="21" t="str">
        <f>IF(A2304&lt;&gt;"",IF(IFERROR(MATCH(TRUNC(A2304),ExcludeDateList,0),-1)&gt;-1,"",TRUNC(A2304)),"")</f>
        <v/>
      </c>
      <c r="C2304" s="22" t="str">
        <f t="shared" si="668"/>
        <v/>
      </c>
      <c r="D2304" s="22" t="str">
        <f t="shared" si="669"/>
        <v/>
      </c>
      <c r="E2304" s="22" t="str">
        <f t="shared" si="670"/>
        <v/>
      </c>
      <c r="G2304" s="21" t="str">
        <f t="shared" si="671"/>
        <v/>
      </c>
      <c r="H2304" s="21" t="str">
        <f t="shared" si="661"/>
        <v/>
      </c>
      <c r="I2304" s="22" t="str">
        <f t="shared" si="662"/>
        <v/>
      </c>
      <c r="J2304" s="22" t="str">
        <f t="shared" si="672"/>
        <v/>
      </c>
      <c r="K2304" s="22" t="str">
        <f>IF(G2304&lt;&gt;"",IF(IFERROR(MATCH(TRUNC(G2304),ExcludeDateList,0),-1)&gt;-1,"",J2304),"")</f>
        <v/>
      </c>
      <c r="L2304" s="22" t="str">
        <f>IF(G2304&lt;&gt;"",IF(IFERROR(MATCH(TRUNC(G2304),ExcludeDateList,0),-1)&gt;-1,NA(),J2304),"")</f>
        <v/>
      </c>
      <c r="M2304" s="22" t="str">
        <f t="shared" si="673"/>
        <v/>
      </c>
      <c r="N2304" s="22" t="str">
        <f t="shared" si="663"/>
        <v/>
      </c>
      <c r="O2304" s="22" t="str">
        <f t="shared" si="674"/>
        <v/>
      </c>
      <c r="P2304" s="22" t="str">
        <f t="shared" si="664"/>
        <v/>
      </c>
      <c r="Q2304" s="22" t="str">
        <f t="shared" si="665"/>
        <v/>
      </c>
      <c r="R2304" s="22" t="str">
        <f t="shared" si="675"/>
        <v/>
      </c>
      <c r="S2304" s="22" t="str">
        <f t="shared" si="666"/>
        <v/>
      </c>
      <c r="T2304" s="22" t="str">
        <f t="shared" si="676"/>
        <v/>
      </c>
      <c r="U2304" s="22" t="str">
        <f t="shared" si="667"/>
        <v/>
      </c>
    </row>
    <row r="2305" spans="1:21" x14ac:dyDescent="0.25">
      <c r="A2305" s="21" t="str">
        <f>IF(INDEX('Predict Your Date Data (auto)'!A:A,ROW(A2305),1)&gt;0,INDEX('Predict Your Date Data (auto)'!A:A,ROW(A2305),1),"")</f>
        <v/>
      </c>
      <c r="B2305" s="21" t="str">
        <f>IF(A2305&lt;&gt;"",IF(IFERROR(MATCH(TRUNC(A2305),ExcludeDateList,0),-1)&gt;-1,"",TRUNC(A2305)),"")</f>
        <v/>
      </c>
      <c r="C2305" s="22" t="str">
        <f t="shared" si="668"/>
        <v/>
      </c>
      <c r="D2305" s="22" t="str">
        <f t="shared" si="669"/>
        <v/>
      </c>
      <c r="E2305" s="22" t="str">
        <f t="shared" si="670"/>
        <v/>
      </c>
      <c r="G2305" s="21" t="str">
        <f t="shared" si="671"/>
        <v/>
      </c>
      <c r="H2305" s="21" t="str">
        <f t="shared" si="661"/>
        <v/>
      </c>
      <c r="I2305" s="22" t="str">
        <f t="shared" si="662"/>
        <v/>
      </c>
      <c r="J2305" s="22" t="str">
        <f t="shared" si="672"/>
        <v/>
      </c>
      <c r="K2305" s="22" t="str">
        <f>IF(G2305&lt;&gt;"",IF(IFERROR(MATCH(TRUNC(G2305),ExcludeDateList,0),-1)&gt;-1,"",J2305),"")</f>
        <v/>
      </c>
      <c r="L2305" s="22" t="str">
        <f>IF(G2305&lt;&gt;"",IF(IFERROR(MATCH(TRUNC(G2305),ExcludeDateList,0),-1)&gt;-1,NA(),J2305),"")</f>
        <v/>
      </c>
      <c r="M2305" s="22" t="str">
        <f t="shared" si="673"/>
        <v/>
      </c>
      <c r="N2305" s="22" t="str">
        <f t="shared" si="663"/>
        <v/>
      </c>
      <c r="O2305" s="22" t="str">
        <f t="shared" si="674"/>
        <v/>
      </c>
      <c r="P2305" s="22" t="str">
        <f t="shared" si="664"/>
        <v/>
      </c>
      <c r="Q2305" s="22" t="str">
        <f t="shared" si="665"/>
        <v/>
      </c>
      <c r="R2305" s="22" t="str">
        <f t="shared" si="675"/>
        <v/>
      </c>
      <c r="S2305" s="22" t="str">
        <f t="shared" si="666"/>
        <v/>
      </c>
      <c r="T2305" s="22" t="str">
        <f t="shared" si="676"/>
        <v/>
      </c>
      <c r="U2305" s="22" t="str">
        <f t="shared" si="667"/>
        <v/>
      </c>
    </row>
    <row r="2306" spans="1:21" x14ac:dyDescent="0.25">
      <c r="A2306" s="21" t="str">
        <f>IF(INDEX('Predict Your Date Data (auto)'!A:A,ROW(A2306),1)&gt;0,INDEX('Predict Your Date Data (auto)'!A:A,ROW(A2306),1),"")</f>
        <v/>
      </c>
      <c r="B2306" s="21" t="str">
        <f>IF(A2306&lt;&gt;"",IF(IFERROR(MATCH(TRUNC(A2306),ExcludeDateList,0),-1)&gt;-1,"",TRUNC(A2306)),"")</f>
        <v/>
      </c>
      <c r="C2306" s="22" t="str">
        <f t="shared" si="668"/>
        <v/>
      </c>
      <c r="D2306" s="22" t="str">
        <f t="shared" si="669"/>
        <v/>
      </c>
      <c r="E2306" s="22" t="str">
        <f t="shared" si="670"/>
        <v/>
      </c>
      <c r="G2306" s="21" t="str">
        <f t="shared" si="671"/>
        <v/>
      </c>
      <c r="H2306" s="21" t="str">
        <f t="shared" ref="H2306:H2369" si="677">IF(G2306&lt;&gt;"",IF(WEEKDAY(G2306)=2,"Week " &amp; TEXT(G2306,AxisDateFormat),""),"")</f>
        <v/>
      </c>
      <c r="I2306" s="22" t="str">
        <f t="shared" ref="I2306:I2369" si="678">IF(G2306&lt;&gt;"", TEXT(WEEKDAY(G2306), DayFormat),"")</f>
        <v/>
      </c>
      <c r="J2306" s="22" t="str">
        <f t="shared" si="672"/>
        <v/>
      </c>
      <c r="K2306" s="22" t="str">
        <f>IF(G2306&lt;&gt;"",IF(IFERROR(MATCH(TRUNC(G2306),ExcludeDateList,0),-1)&gt;-1,"",J2306),"")</f>
        <v/>
      </c>
      <c r="L2306" s="22" t="str">
        <f>IF(G2306&lt;&gt;"",IF(IFERROR(MATCH(TRUNC(G2306),ExcludeDateList,0),-1)&gt;-1,NA(),J2306),"")</f>
        <v/>
      </c>
      <c r="M2306" s="22" t="str">
        <f t="shared" si="673"/>
        <v/>
      </c>
      <c r="N2306" s="22" t="str">
        <f t="shared" ref="N2306:N2369" si="679">IF(G2306&lt;&gt;"",M2306*$X$10+$X$9,"")</f>
        <v/>
      </c>
      <c r="O2306" s="22" t="str">
        <f t="shared" si="674"/>
        <v/>
      </c>
      <c r="P2306" s="22" t="str">
        <f t="shared" ref="P2306:P2369" si="680">IF(G2306&lt;&gt;"",VLOOKUP(I2306,$W$2:$Y$6,3,FALSE),"")</f>
        <v/>
      </c>
      <c r="Q2306" s="22" t="str">
        <f t="shared" ref="Q2306:Q2369" si="681">IF(G2306&lt;&gt;"",N2306*P2306,"")</f>
        <v/>
      </c>
      <c r="R2306" s="22" t="str">
        <f t="shared" si="675"/>
        <v/>
      </c>
      <c r="S2306" s="22" t="str">
        <f t="shared" ref="S2306:S2369" si="682">IF(G2306&lt;&gt;"",IF(P2306&gt;1,ROUNDUP(Q2306,RoundDecimalPlaces),ROUNDDOWN(Q2306,RoundDecimalPlaces)),"")</f>
        <v/>
      </c>
      <c r="T2306" s="22" t="str">
        <f t="shared" si="676"/>
        <v/>
      </c>
      <c r="U2306" s="22" t="str">
        <f t="shared" ref="U2306:U2369" si="683">IF(T2306&lt;&gt;"",IF(T2306&gt;AVERAGE(T:T)*SignificantErrorMultiplier,J2306,NA()),"")</f>
        <v/>
      </c>
    </row>
    <row r="2307" spans="1:21" x14ac:dyDescent="0.25">
      <c r="A2307" s="21" t="str">
        <f>IF(INDEX('Predict Your Date Data (auto)'!A:A,ROW(A2307),1)&gt;0,INDEX('Predict Your Date Data (auto)'!A:A,ROW(A2307),1),"")</f>
        <v/>
      </c>
      <c r="B2307" s="21" t="str">
        <f>IF(A2307&lt;&gt;"",IF(IFERROR(MATCH(TRUNC(A2307),ExcludeDateList,0),-1)&gt;-1,"",TRUNC(A2307)),"")</f>
        <v/>
      </c>
      <c r="C2307" s="22" t="str">
        <f t="shared" ref="C2307:C2370" si="684">IF(B2307&lt;&gt;"",YEAR(B2307),"")</f>
        <v/>
      </c>
      <c r="D2307" s="22" t="str">
        <f t="shared" ref="D2307:D2370" si="685">IF(B2307&lt;&gt;"",MONTH(B2307),"")</f>
        <v/>
      </c>
      <c r="E2307" s="22" t="str">
        <f t="shared" ref="E2307:E2370" si="686">IF(B2307&lt;&gt;"","Week " &amp; ROUNDUP(DAY(B2307)/7,0),"")</f>
        <v/>
      </c>
      <c r="G2307" s="21" t="str">
        <f t="shared" ref="G2307:G2370" si="687">IF(G2306&lt;MAX(A:A)+NumberOfFutureWeeks*7,  IF(WEEKDAY( G2306+1)=1, G2306+2, IF(WEEKDAY(G2306+1)=7, G2306+ 3, G2306+1)), "")</f>
        <v/>
      </c>
      <c r="H2307" s="21" t="str">
        <f t="shared" si="677"/>
        <v/>
      </c>
      <c r="I2307" s="22" t="str">
        <f t="shared" si="678"/>
        <v/>
      </c>
      <c r="J2307" s="22" t="str">
        <f t="shared" ref="J2307:J2370" si="688">IF(AND(G2307&lt;&gt;"",G2307&lt;=MAX(B:B) ),COUNTIF(B:B,TRUNC(G2307)),"")</f>
        <v/>
      </c>
      <c r="K2307" s="22" t="str">
        <f>IF(G2307&lt;&gt;"",IF(IFERROR(MATCH(TRUNC(G2307),ExcludeDateList,0),-1)&gt;-1,"",J2307),"")</f>
        <v/>
      </c>
      <c r="L2307" s="22" t="str">
        <f>IF(G2307&lt;&gt;"",IF(IFERROR(MATCH(TRUNC(G2307),ExcludeDateList,0),-1)&gt;-1,NA(),J2307),"")</f>
        <v/>
      </c>
      <c r="M2307" s="22" t="str">
        <f t="shared" ref="M2307:M2370" si="689">IF(G2307&lt;&gt;"",M2306+1,"")</f>
        <v/>
      </c>
      <c r="N2307" s="22" t="str">
        <f t="shared" si="679"/>
        <v/>
      </c>
      <c r="O2307" s="22" t="str">
        <f t="shared" ref="O2307:O2370" si="690">IF(K2307&lt;&gt;"",ABS(K2307-N2307),"")</f>
        <v/>
      </c>
      <c r="P2307" s="22" t="str">
        <f t="shared" si="680"/>
        <v/>
      </c>
      <c r="Q2307" s="22" t="str">
        <f t="shared" si="681"/>
        <v/>
      </c>
      <c r="R2307" s="22" t="str">
        <f t="shared" ref="R2307:R2370" si="691">IF(K2307&lt;&gt;"",ABS(J2307-Q2307),"")</f>
        <v/>
      </c>
      <c r="S2307" s="22" t="str">
        <f t="shared" si="682"/>
        <v/>
      </c>
      <c r="T2307" s="22" t="str">
        <f t="shared" ref="T2307:T2370" si="692">IF(K2307&lt;&gt;"",ABS(K2307-S2307),"")</f>
        <v/>
      </c>
      <c r="U2307" s="22" t="str">
        <f t="shared" si="683"/>
        <v/>
      </c>
    </row>
    <row r="2308" spans="1:21" x14ac:dyDescent="0.25">
      <c r="A2308" s="21" t="str">
        <f>IF(INDEX('Predict Your Date Data (auto)'!A:A,ROW(A2308),1)&gt;0,INDEX('Predict Your Date Data (auto)'!A:A,ROW(A2308),1),"")</f>
        <v/>
      </c>
      <c r="B2308" s="21" t="str">
        <f>IF(A2308&lt;&gt;"",IF(IFERROR(MATCH(TRUNC(A2308),ExcludeDateList,0),-1)&gt;-1,"",TRUNC(A2308)),"")</f>
        <v/>
      </c>
      <c r="C2308" s="22" t="str">
        <f t="shared" si="684"/>
        <v/>
      </c>
      <c r="D2308" s="22" t="str">
        <f t="shared" si="685"/>
        <v/>
      </c>
      <c r="E2308" s="22" t="str">
        <f t="shared" si="686"/>
        <v/>
      </c>
      <c r="G2308" s="21" t="str">
        <f t="shared" si="687"/>
        <v/>
      </c>
      <c r="H2308" s="21" t="str">
        <f t="shared" si="677"/>
        <v/>
      </c>
      <c r="I2308" s="22" t="str">
        <f t="shared" si="678"/>
        <v/>
      </c>
      <c r="J2308" s="22" t="str">
        <f t="shared" si="688"/>
        <v/>
      </c>
      <c r="K2308" s="22" t="str">
        <f>IF(G2308&lt;&gt;"",IF(IFERROR(MATCH(TRUNC(G2308),ExcludeDateList,0),-1)&gt;-1,"",J2308),"")</f>
        <v/>
      </c>
      <c r="L2308" s="22" t="str">
        <f>IF(G2308&lt;&gt;"",IF(IFERROR(MATCH(TRUNC(G2308),ExcludeDateList,0),-1)&gt;-1,NA(),J2308),"")</f>
        <v/>
      </c>
      <c r="M2308" s="22" t="str">
        <f t="shared" si="689"/>
        <v/>
      </c>
      <c r="N2308" s="22" t="str">
        <f t="shared" si="679"/>
        <v/>
      </c>
      <c r="O2308" s="22" t="str">
        <f t="shared" si="690"/>
        <v/>
      </c>
      <c r="P2308" s="22" t="str">
        <f t="shared" si="680"/>
        <v/>
      </c>
      <c r="Q2308" s="22" t="str">
        <f t="shared" si="681"/>
        <v/>
      </c>
      <c r="R2308" s="22" t="str">
        <f t="shared" si="691"/>
        <v/>
      </c>
      <c r="S2308" s="22" t="str">
        <f t="shared" si="682"/>
        <v/>
      </c>
      <c r="T2308" s="22" t="str">
        <f t="shared" si="692"/>
        <v/>
      </c>
      <c r="U2308" s="22" t="str">
        <f t="shared" si="683"/>
        <v/>
      </c>
    </row>
    <row r="2309" spans="1:21" x14ac:dyDescent="0.25">
      <c r="A2309" s="21" t="str">
        <f>IF(INDEX('Predict Your Date Data (auto)'!A:A,ROW(A2309),1)&gt;0,INDEX('Predict Your Date Data (auto)'!A:A,ROW(A2309),1),"")</f>
        <v/>
      </c>
      <c r="B2309" s="21" t="str">
        <f>IF(A2309&lt;&gt;"",IF(IFERROR(MATCH(TRUNC(A2309),ExcludeDateList,0),-1)&gt;-1,"",TRUNC(A2309)),"")</f>
        <v/>
      </c>
      <c r="C2309" s="22" t="str">
        <f t="shared" si="684"/>
        <v/>
      </c>
      <c r="D2309" s="22" t="str">
        <f t="shared" si="685"/>
        <v/>
      </c>
      <c r="E2309" s="22" t="str">
        <f t="shared" si="686"/>
        <v/>
      </c>
      <c r="G2309" s="21" t="str">
        <f t="shared" si="687"/>
        <v/>
      </c>
      <c r="H2309" s="21" t="str">
        <f t="shared" si="677"/>
        <v/>
      </c>
      <c r="I2309" s="22" t="str">
        <f t="shared" si="678"/>
        <v/>
      </c>
      <c r="J2309" s="22" t="str">
        <f t="shared" si="688"/>
        <v/>
      </c>
      <c r="K2309" s="22" t="str">
        <f>IF(G2309&lt;&gt;"",IF(IFERROR(MATCH(TRUNC(G2309),ExcludeDateList,0),-1)&gt;-1,"",J2309),"")</f>
        <v/>
      </c>
      <c r="L2309" s="22" t="str">
        <f>IF(G2309&lt;&gt;"",IF(IFERROR(MATCH(TRUNC(G2309),ExcludeDateList,0),-1)&gt;-1,NA(),J2309),"")</f>
        <v/>
      </c>
      <c r="M2309" s="22" t="str">
        <f t="shared" si="689"/>
        <v/>
      </c>
      <c r="N2309" s="22" t="str">
        <f t="shared" si="679"/>
        <v/>
      </c>
      <c r="O2309" s="22" t="str">
        <f t="shared" si="690"/>
        <v/>
      </c>
      <c r="P2309" s="22" t="str">
        <f t="shared" si="680"/>
        <v/>
      </c>
      <c r="Q2309" s="22" t="str">
        <f t="shared" si="681"/>
        <v/>
      </c>
      <c r="R2309" s="22" t="str">
        <f t="shared" si="691"/>
        <v/>
      </c>
      <c r="S2309" s="22" t="str">
        <f t="shared" si="682"/>
        <v/>
      </c>
      <c r="T2309" s="22" t="str">
        <f t="shared" si="692"/>
        <v/>
      </c>
      <c r="U2309" s="22" t="str">
        <f t="shared" si="683"/>
        <v/>
      </c>
    </row>
    <row r="2310" spans="1:21" x14ac:dyDescent="0.25">
      <c r="A2310" s="21" t="str">
        <f>IF(INDEX('Predict Your Date Data (auto)'!A:A,ROW(A2310),1)&gt;0,INDEX('Predict Your Date Data (auto)'!A:A,ROW(A2310),1),"")</f>
        <v/>
      </c>
      <c r="B2310" s="21" t="str">
        <f>IF(A2310&lt;&gt;"",IF(IFERROR(MATCH(TRUNC(A2310),ExcludeDateList,0),-1)&gt;-1,"",TRUNC(A2310)),"")</f>
        <v/>
      </c>
      <c r="C2310" s="22" t="str">
        <f t="shared" si="684"/>
        <v/>
      </c>
      <c r="D2310" s="22" t="str">
        <f t="shared" si="685"/>
        <v/>
      </c>
      <c r="E2310" s="22" t="str">
        <f t="shared" si="686"/>
        <v/>
      </c>
      <c r="G2310" s="21" t="str">
        <f t="shared" si="687"/>
        <v/>
      </c>
      <c r="H2310" s="21" t="str">
        <f t="shared" si="677"/>
        <v/>
      </c>
      <c r="I2310" s="22" t="str">
        <f t="shared" si="678"/>
        <v/>
      </c>
      <c r="J2310" s="22" t="str">
        <f t="shared" si="688"/>
        <v/>
      </c>
      <c r="K2310" s="22" t="str">
        <f>IF(G2310&lt;&gt;"",IF(IFERROR(MATCH(TRUNC(G2310),ExcludeDateList,0),-1)&gt;-1,"",J2310),"")</f>
        <v/>
      </c>
      <c r="L2310" s="22" t="str">
        <f>IF(G2310&lt;&gt;"",IF(IFERROR(MATCH(TRUNC(G2310),ExcludeDateList,0),-1)&gt;-1,NA(),J2310),"")</f>
        <v/>
      </c>
      <c r="M2310" s="22" t="str">
        <f t="shared" si="689"/>
        <v/>
      </c>
      <c r="N2310" s="22" t="str">
        <f t="shared" si="679"/>
        <v/>
      </c>
      <c r="O2310" s="22" t="str">
        <f t="shared" si="690"/>
        <v/>
      </c>
      <c r="P2310" s="22" t="str">
        <f t="shared" si="680"/>
        <v/>
      </c>
      <c r="Q2310" s="22" t="str">
        <f t="shared" si="681"/>
        <v/>
      </c>
      <c r="R2310" s="22" t="str">
        <f t="shared" si="691"/>
        <v/>
      </c>
      <c r="S2310" s="22" t="str">
        <f t="shared" si="682"/>
        <v/>
      </c>
      <c r="T2310" s="22" t="str">
        <f t="shared" si="692"/>
        <v/>
      </c>
      <c r="U2310" s="22" t="str">
        <f t="shared" si="683"/>
        <v/>
      </c>
    </row>
    <row r="2311" spans="1:21" x14ac:dyDescent="0.25">
      <c r="A2311" s="21" t="str">
        <f>IF(INDEX('Predict Your Date Data (auto)'!A:A,ROW(A2311),1)&gt;0,INDEX('Predict Your Date Data (auto)'!A:A,ROW(A2311),1),"")</f>
        <v/>
      </c>
      <c r="B2311" s="21" t="str">
        <f>IF(A2311&lt;&gt;"",IF(IFERROR(MATCH(TRUNC(A2311),ExcludeDateList,0),-1)&gt;-1,"",TRUNC(A2311)),"")</f>
        <v/>
      </c>
      <c r="C2311" s="22" t="str">
        <f t="shared" si="684"/>
        <v/>
      </c>
      <c r="D2311" s="22" t="str">
        <f t="shared" si="685"/>
        <v/>
      </c>
      <c r="E2311" s="22" t="str">
        <f t="shared" si="686"/>
        <v/>
      </c>
      <c r="G2311" s="21" t="str">
        <f t="shared" si="687"/>
        <v/>
      </c>
      <c r="H2311" s="21" t="str">
        <f t="shared" si="677"/>
        <v/>
      </c>
      <c r="I2311" s="22" t="str">
        <f t="shared" si="678"/>
        <v/>
      </c>
      <c r="J2311" s="22" t="str">
        <f t="shared" si="688"/>
        <v/>
      </c>
      <c r="K2311" s="22" t="str">
        <f>IF(G2311&lt;&gt;"",IF(IFERROR(MATCH(TRUNC(G2311),ExcludeDateList,0),-1)&gt;-1,"",J2311),"")</f>
        <v/>
      </c>
      <c r="L2311" s="22" t="str">
        <f>IF(G2311&lt;&gt;"",IF(IFERROR(MATCH(TRUNC(G2311),ExcludeDateList,0),-1)&gt;-1,NA(),J2311),"")</f>
        <v/>
      </c>
      <c r="M2311" s="22" t="str">
        <f t="shared" si="689"/>
        <v/>
      </c>
      <c r="N2311" s="22" t="str">
        <f t="shared" si="679"/>
        <v/>
      </c>
      <c r="O2311" s="22" t="str">
        <f t="shared" si="690"/>
        <v/>
      </c>
      <c r="P2311" s="22" t="str">
        <f t="shared" si="680"/>
        <v/>
      </c>
      <c r="Q2311" s="22" t="str">
        <f t="shared" si="681"/>
        <v/>
      </c>
      <c r="R2311" s="22" t="str">
        <f t="shared" si="691"/>
        <v/>
      </c>
      <c r="S2311" s="22" t="str">
        <f t="shared" si="682"/>
        <v/>
      </c>
      <c r="T2311" s="22" t="str">
        <f t="shared" si="692"/>
        <v/>
      </c>
      <c r="U2311" s="22" t="str">
        <f t="shared" si="683"/>
        <v/>
      </c>
    </row>
    <row r="2312" spans="1:21" x14ac:dyDescent="0.25">
      <c r="A2312" s="21" t="str">
        <f>IF(INDEX('Predict Your Date Data (auto)'!A:A,ROW(A2312),1)&gt;0,INDEX('Predict Your Date Data (auto)'!A:A,ROW(A2312),1),"")</f>
        <v/>
      </c>
      <c r="B2312" s="21" t="str">
        <f>IF(A2312&lt;&gt;"",IF(IFERROR(MATCH(TRUNC(A2312),ExcludeDateList,0),-1)&gt;-1,"",TRUNC(A2312)),"")</f>
        <v/>
      </c>
      <c r="C2312" s="22" t="str">
        <f t="shared" si="684"/>
        <v/>
      </c>
      <c r="D2312" s="22" t="str">
        <f t="shared" si="685"/>
        <v/>
      </c>
      <c r="E2312" s="22" t="str">
        <f t="shared" si="686"/>
        <v/>
      </c>
      <c r="G2312" s="21" t="str">
        <f t="shared" si="687"/>
        <v/>
      </c>
      <c r="H2312" s="21" t="str">
        <f t="shared" si="677"/>
        <v/>
      </c>
      <c r="I2312" s="22" t="str">
        <f t="shared" si="678"/>
        <v/>
      </c>
      <c r="J2312" s="22" t="str">
        <f t="shared" si="688"/>
        <v/>
      </c>
      <c r="K2312" s="22" t="str">
        <f>IF(G2312&lt;&gt;"",IF(IFERROR(MATCH(TRUNC(G2312),ExcludeDateList,0),-1)&gt;-1,"",J2312),"")</f>
        <v/>
      </c>
      <c r="L2312" s="22" t="str">
        <f>IF(G2312&lt;&gt;"",IF(IFERROR(MATCH(TRUNC(G2312),ExcludeDateList,0),-1)&gt;-1,NA(),J2312),"")</f>
        <v/>
      </c>
      <c r="M2312" s="22" t="str">
        <f t="shared" si="689"/>
        <v/>
      </c>
      <c r="N2312" s="22" t="str">
        <f t="shared" si="679"/>
        <v/>
      </c>
      <c r="O2312" s="22" t="str">
        <f t="shared" si="690"/>
        <v/>
      </c>
      <c r="P2312" s="22" t="str">
        <f t="shared" si="680"/>
        <v/>
      </c>
      <c r="Q2312" s="22" t="str">
        <f t="shared" si="681"/>
        <v/>
      </c>
      <c r="R2312" s="22" t="str">
        <f t="shared" si="691"/>
        <v/>
      </c>
      <c r="S2312" s="22" t="str">
        <f t="shared" si="682"/>
        <v/>
      </c>
      <c r="T2312" s="22" t="str">
        <f t="shared" si="692"/>
        <v/>
      </c>
      <c r="U2312" s="22" t="str">
        <f t="shared" si="683"/>
        <v/>
      </c>
    </row>
    <row r="2313" spans="1:21" x14ac:dyDescent="0.25">
      <c r="A2313" s="21" t="str">
        <f>IF(INDEX('Predict Your Date Data (auto)'!A:A,ROW(A2313),1)&gt;0,INDEX('Predict Your Date Data (auto)'!A:A,ROW(A2313),1),"")</f>
        <v/>
      </c>
      <c r="B2313" s="21" t="str">
        <f>IF(A2313&lt;&gt;"",IF(IFERROR(MATCH(TRUNC(A2313),ExcludeDateList,0),-1)&gt;-1,"",TRUNC(A2313)),"")</f>
        <v/>
      </c>
      <c r="C2313" s="22" t="str">
        <f t="shared" si="684"/>
        <v/>
      </c>
      <c r="D2313" s="22" t="str">
        <f t="shared" si="685"/>
        <v/>
      </c>
      <c r="E2313" s="22" t="str">
        <f t="shared" si="686"/>
        <v/>
      </c>
      <c r="G2313" s="21" t="str">
        <f t="shared" si="687"/>
        <v/>
      </c>
      <c r="H2313" s="21" t="str">
        <f t="shared" si="677"/>
        <v/>
      </c>
      <c r="I2313" s="22" t="str">
        <f t="shared" si="678"/>
        <v/>
      </c>
      <c r="J2313" s="22" t="str">
        <f t="shared" si="688"/>
        <v/>
      </c>
      <c r="K2313" s="22" t="str">
        <f>IF(G2313&lt;&gt;"",IF(IFERROR(MATCH(TRUNC(G2313),ExcludeDateList,0),-1)&gt;-1,"",J2313),"")</f>
        <v/>
      </c>
      <c r="L2313" s="22" t="str">
        <f>IF(G2313&lt;&gt;"",IF(IFERROR(MATCH(TRUNC(G2313),ExcludeDateList,0),-1)&gt;-1,NA(),J2313),"")</f>
        <v/>
      </c>
      <c r="M2313" s="22" t="str">
        <f t="shared" si="689"/>
        <v/>
      </c>
      <c r="N2313" s="22" t="str">
        <f t="shared" si="679"/>
        <v/>
      </c>
      <c r="O2313" s="22" t="str">
        <f t="shared" si="690"/>
        <v/>
      </c>
      <c r="P2313" s="22" t="str">
        <f t="shared" si="680"/>
        <v/>
      </c>
      <c r="Q2313" s="22" t="str">
        <f t="shared" si="681"/>
        <v/>
      </c>
      <c r="R2313" s="22" t="str">
        <f t="shared" si="691"/>
        <v/>
      </c>
      <c r="S2313" s="22" t="str">
        <f t="shared" si="682"/>
        <v/>
      </c>
      <c r="T2313" s="22" t="str">
        <f t="shared" si="692"/>
        <v/>
      </c>
      <c r="U2313" s="22" t="str">
        <f t="shared" si="683"/>
        <v/>
      </c>
    </row>
    <row r="2314" spans="1:21" x14ac:dyDescent="0.25">
      <c r="A2314" s="21" t="str">
        <f>IF(INDEX('Predict Your Date Data (auto)'!A:A,ROW(A2314),1)&gt;0,INDEX('Predict Your Date Data (auto)'!A:A,ROW(A2314),1),"")</f>
        <v/>
      </c>
      <c r="B2314" s="21" t="str">
        <f>IF(A2314&lt;&gt;"",IF(IFERROR(MATCH(TRUNC(A2314),ExcludeDateList,0),-1)&gt;-1,"",TRUNC(A2314)),"")</f>
        <v/>
      </c>
      <c r="C2314" s="22" t="str">
        <f t="shared" si="684"/>
        <v/>
      </c>
      <c r="D2314" s="22" t="str">
        <f t="shared" si="685"/>
        <v/>
      </c>
      <c r="E2314" s="22" t="str">
        <f t="shared" si="686"/>
        <v/>
      </c>
      <c r="G2314" s="21" t="str">
        <f t="shared" si="687"/>
        <v/>
      </c>
      <c r="H2314" s="21" t="str">
        <f t="shared" si="677"/>
        <v/>
      </c>
      <c r="I2314" s="22" t="str">
        <f t="shared" si="678"/>
        <v/>
      </c>
      <c r="J2314" s="22" t="str">
        <f t="shared" si="688"/>
        <v/>
      </c>
      <c r="K2314" s="22" t="str">
        <f>IF(G2314&lt;&gt;"",IF(IFERROR(MATCH(TRUNC(G2314),ExcludeDateList,0),-1)&gt;-1,"",J2314),"")</f>
        <v/>
      </c>
      <c r="L2314" s="22" t="str">
        <f>IF(G2314&lt;&gt;"",IF(IFERROR(MATCH(TRUNC(G2314),ExcludeDateList,0),-1)&gt;-1,NA(),J2314),"")</f>
        <v/>
      </c>
      <c r="M2314" s="22" t="str">
        <f t="shared" si="689"/>
        <v/>
      </c>
      <c r="N2314" s="22" t="str">
        <f t="shared" si="679"/>
        <v/>
      </c>
      <c r="O2314" s="22" t="str">
        <f t="shared" si="690"/>
        <v/>
      </c>
      <c r="P2314" s="22" t="str">
        <f t="shared" si="680"/>
        <v/>
      </c>
      <c r="Q2314" s="22" t="str">
        <f t="shared" si="681"/>
        <v/>
      </c>
      <c r="R2314" s="22" t="str">
        <f t="shared" si="691"/>
        <v/>
      </c>
      <c r="S2314" s="22" t="str">
        <f t="shared" si="682"/>
        <v/>
      </c>
      <c r="T2314" s="22" t="str">
        <f t="shared" si="692"/>
        <v/>
      </c>
      <c r="U2314" s="22" t="str">
        <f t="shared" si="683"/>
        <v/>
      </c>
    </row>
    <row r="2315" spans="1:21" x14ac:dyDescent="0.25">
      <c r="A2315" s="21" t="str">
        <f>IF(INDEX('Predict Your Date Data (auto)'!A:A,ROW(A2315),1)&gt;0,INDEX('Predict Your Date Data (auto)'!A:A,ROW(A2315),1),"")</f>
        <v/>
      </c>
      <c r="B2315" s="21" t="str">
        <f>IF(A2315&lt;&gt;"",IF(IFERROR(MATCH(TRUNC(A2315),ExcludeDateList,0),-1)&gt;-1,"",TRUNC(A2315)),"")</f>
        <v/>
      </c>
      <c r="C2315" s="22" t="str">
        <f t="shared" si="684"/>
        <v/>
      </c>
      <c r="D2315" s="22" t="str">
        <f t="shared" si="685"/>
        <v/>
      </c>
      <c r="E2315" s="22" t="str">
        <f t="shared" si="686"/>
        <v/>
      </c>
      <c r="G2315" s="21" t="str">
        <f t="shared" si="687"/>
        <v/>
      </c>
      <c r="H2315" s="21" t="str">
        <f t="shared" si="677"/>
        <v/>
      </c>
      <c r="I2315" s="22" t="str">
        <f t="shared" si="678"/>
        <v/>
      </c>
      <c r="J2315" s="22" t="str">
        <f t="shared" si="688"/>
        <v/>
      </c>
      <c r="K2315" s="22" t="str">
        <f>IF(G2315&lt;&gt;"",IF(IFERROR(MATCH(TRUNC(G2315),ExcludeDateList,0),-1)&gt;-1,"",J2315),"")</f>
        <v/>
      </c>
      <c r="L2315" s="22" t="str">
        <f>IF(G2315&lt;&gt;"",IF(IFERROR(MATCH(TRUNC(G2315),ExcludeDateList,0),-1)&gt;-1,NA(),J2315),"")</f>
        <v/>
      </c>
      <c r="M2315" s="22" t="str">
        <f t="shared" si="689"/>
        <v/>
      </c>
      <c r="N2315" s="22" t="str">
        <f t="shared" si="679"/>
        <v/>
      </c>
      <c r="O2315" s="22" t="str">
        <f t="shared" si="690"/>
        <v/>
      </c>
      <c r="P2315" s="22" t="str">
        <f t="shared" si="680"/>
        <v/>
      </c>
      <c r="Q2315" s="22" t="str">
        <f t="shared" si="681"/>
        <v/>
      </c>
      <c r="R2315" s="22" t="str">
        <f t="shared" si="691"/>
        <v/>
      </c>
      <c r="S2315" s="22" t="str">
        <f t="shared" si="682"/>
        <v/>
      </c>
      <c r="T2315" s="22" t="str">
        <f t="shared" si="692"/>
        <v/>
      </c>
      <c r="U2315" s="22" t="str">
        <f t="shared" si="683"/>
        <v/>
      </c>
    </row>
    <row r="2316" spans="1:21" x14ac:dyDescent="0.25">
      <c r="A2316" s="21" t="str">
        <f>IF(INDEX('Predict Your Date Data (auto)'!A:A,ROW(A2316),1)&gt;0,INDEX('Predict Your Date Data (auto)'!A:A,ROW(A2316),1),"")</f>
        <v/>
      </c>
      <c r="B2316" s="21" t="str">
        <f>IF(A2316&lt;&gt;"",IF(IFERROR(MATCH(TRUNC(A2316),ExcludeDateList,0),-1)&gt;-1,"",TRUNC(A2316)),"")</f>
        <v/>
      </c>
      <c r="C2316" s="22" t="str">
        <f t="shared" si="684"/>
        <v/>
      </c>
      <c r="D2316" s="22" t="str">
        <f t="shared" si="685"/>
        <v/>
      </c>
      <c r="E2316" s="22" t="str">
        <f t="shared" si="686"/>
        <v/>
      </c>
      <c r="G2316" s="21" t="str">
        <f t="shared" si="687"/>
        <v/>
      </c>
      <c r="H2316" s="21" t="str">
        <f t="shared" si="677"/>
        <v/>
      </c>
      <c r="I2316" s="22" t="str">
        <f t="shared" si="678"/>
        <v/>
      </c>
      <c r="J2316" s="22" t="str">
        <f t="shared" si="688"/>
        <v/>
      </c>
      <c r="K2316" s="22" t="str">
        <f>IF(G2316&lt;&gt;"",IF(IFERROR(MATCH(TRUNC(G2316),ExcludeDateList,0),-1)&gt;-1,"",J2316),"")</f>
        <v/>
      </c>
      <c r="L2316" s="22" t="str">
        <f>IF(G2316&lt;&gt;"",IF(IFERROR(MATCH(TRUNC(G2316),ExcludeDateList,0),-1)&gt;-1,NA(),J2316),"")</f>
        <v/>
      </c>
      <c r="M2316" s="22" t="str">
        <f t="shared" si="689"/>
        <v/>
      </c>
      <c r="N2316" s="22" t="str">
        <f t="shared" si="679"/>
        <v/>
      </c>
      <c r="O2316" s="22" t="str">
        <f t="shared" si="690"/>
        <v/>
      </c>
      <c r="P2316" s="22" t="str">
        <f t="shared" si="680"/>
        <v/>
      </c>
      <c r="Q2316" s="22" t="str">
        <f t="shared" si="681"/>
        <v/>
      </c>
      <c r="R2316" s="22" t="str">
        <f t="shared" si="691"/>
        <v/>
      </c>
      <c r="S2316" s="22" t="str">
        <f t="shared" si="682"/>
        <v/>
      </c>
      <c r="T2316" s="22" t="str">
        <f t="shared" si="692"/>
        <v/>
      </c>
      <c r="U2316" s="22" t="str">
        <f t="shared" si="683"/>
        <v/>
      </c>
    </row>
    <row r="2317" spans="1:21" x14ac:dyDescent="0.25">
      <c r="A2317" s="21" t="str">
        <f>IF(INDEX('Predict Your Date Data (auto)'!A:A,ROW(A2317),1)&gt;0,INDEX('Predict Your Date Data (auto)'!A:A,ROW(A2317),1),"")</f>
        <v/>
      </c>
      <c r="B2317" s="21" t="str">
        <f>IF(A2317&lt;&gt;"",IF(IFERROR(MATCH(TRUNC(A2317),ExcludeDateList,0),-1)&gt;-1,"",TRUNC(A2317)),"")</f>
        <v/>
      </c>
      <c r="C2317" s="22" t="str">
        <f t="shared" si="684"/>
        <v/>
      </c>
      <c r="D2317" s="22" t="str">
        <f t="shared" si="685"/>
        <v/>
      </c>
      <c r="E2317" s="22" t="str">
        <f t="shared" si="686"/>
        <v/>
      </c>
      <c r="G2317" s="21" t="str">
        <f t="shared" si="687"/>
        <v/>
      </c>
      <c r="H2317" s="21" t="str">
        <f t="shared" si="677"/>
        <v/>
      </c>
      <c r="I2317" s="22" t="str">
        <f t="shared" si="678"/>
        <v/>
      </c>
      <c r="J2317" s="22" t="str">
        <f t="shared" si="688"/>
        <v/>
      </c>
      <c r="K2317" s="22" t="str">
        <f>IF(G2317&lt;&gt;"",IF(IFERROR(MATCH(TRUNC(G2317),ExcludeDateList,0),-1)&gt;-1,"",J2317),"")</f>
        <v/>
      </c>
      <c r="L2317" s="22" t="str">
        <f>IF(G2317&lt;&gt;"",IF(IFERROR(MATCH(TRUNC(G2317),ExcludeDateList,0),-1)&gt;-1,NA(),J2317),"")</f>
        <v/>
      </c>
      <c r="M2317" s="22" t="str">
        <f t="shared" si="689"/>
        <v/>
      </c>
      <c r="N2317" s="22" t="str">
        <f t="shared" si="679"/>
        <v/>
      </c>
      <c r="O2317" s="22" t="str">
        <f t="shared" si="690"/>
        <v/>
      </c>
      <c r="P2317" s="22" t="str">
        <f t="shared" si="680"/>
        <v/>
      </c>
      <c r="Q2317" s="22" t="str">
        <f t="shared" si="681"/>
        <v/>
      </c>
      <c r="R2317" s="22" t="str">
        <f t="shared" si="691"/>
        <v/>
      </c>
      <c r="S2317" s="22" t="str">
        <f t="shared" si="682"/>
        <v/>
      </c>
      <c r="T2317" s="22" t="str">
        <f t="shared" si="692"/>
        <v/>
      </c>
      <c r="U2317" s="22" t="str">
        <f t="shared" si="683"/>
        <v/>
      </c>
    </row>
    <row r="2318" spans="1:21" x14ac:dyDescent="0.25">
      <c r="A2318" s="21" t="str">
        <f>IF(INDEX('Predict Your Date Data (auto)'!A:A,ROW(A2318),1)&gt;0,INDEX('Predict Your Date Data (auto)'!A:A,ROW(A2318),1),"")</f>
        <v/>
      </c>
      <c r="B2318" s="21" t="str">
        <f>IF(A2318&lt;&gt;"",IF(IFERROR(MATCH(TRUNC(A2318),ExcludeDateList,0),-1)&gt;-1,"",TRUNC(A2318)),"")</f>
        <v/>
      </c>
      <c r="C2318" s="22" t="str">
        <f t="shared" si="684"/>
        <v/>
      </c>
      <c r="D2318" s="22" t="str">
        <f t="shared" si="685"/>
        <v/>
      </c>
      <c r="E2318" s="22" t="str">
        <f t="shared" si="686"/>
        <v/>
      </c>
      <c r="G2318" s="21" t="str">
        <f t="shared" si="687"/>
        <v/>
      </c>
      <c r="H2318" s="21" t="str">
        <f t="shared" si="677"/>
        <v/>
      </c>
      <c r="I2318" s="22" t="str">
        <f t="shared" si="678"/>
        <v/>
      </c>
      <c r="J2318" s="22" t="str">
        <f t="shared" si="688"/>
        <v/>
      </c>
      <c r="K2318" s="22" t="str">
        <f>IF(G2318&lt;&gt;"",IF(IFERROR(MATCH(TRUNC(G2318),ExcludeDateList,0),-1)&gt;-1,"",J2318),"")</f>
        <v/>
      </c>
      <c r="L2318" s="22" t="str">
        <f>IF(G2318&lt;&gt;"",IF(IFERROR(MATCH(TRUNC(G2318),ExcludeDateList,0),-1)&gt;-1,NA(),J2318),"")</f>
        <v/>
      </c>
      <c r="M2318" s="22" t="str">
        <f t="shared" si="689"/>
        <v/>
      </c>
      <c r="N2318" s="22" t="str">
        <f t="shared" si="679"/>
        <v/>
      </c>
      <c r="O2318" s="22" t="str">
        <f t="shared" si="690"/>
        <v/>
      </c>
      <c r="P2318" s="22" t="str">
        <f t="shared" si="680"/>
        <v/>
      </c>
      <c r="Q2318" s="22" t="str">
        <f t="shared" si="681"/>
        <v/>
      </c>
      <c r="R2318" s="22" t="str">
        <f t="shared" si="691"/>
        <v/>
      </c>
      <c r="S2318" s="22" t="str">
        <f t="shared" si="682"/>
        <v/>
      </c>
      <c r="T2318" s="22" t="str">
        <f t="shared" si="692"/>
        <v/>
      </c>
      <c r="U2318" s="22" t="str">
        <f t="shared" si="683"/>
        <v/>
      </c>
    </row>
    <row r="2319" spans="1:21" x14ac:dyDescent="0.25">
      <c r="A2319" s="21" t="str">
        <f>IF(INDEX('Predict Your Date Data (auto)'!A:A,ROW(A2319),1)&gt;0,INDEX('Predict Your Date Data (auto)'!A:A,ROW(A2319),1),"")</f>
        <v/>
      </c>
      <c r="B2319" s="21" t="str">
        <f>IF(A2319&lt;&gt;"",IF(IFERROR(MATCH(TRUNC(A2319),ExcludeDateList,0),-1)&gt;-1,"",TRUNC(A2319)),"")</f>
        <v/>
      </c>
      <c r="C2319" s="22" t="str">
        <f t="shared" si="684"/>
        <v/>
      </c>
      <c r="D2319" s="22" t="str">
        <f t="shared" si="685"/>
        <v/>
      </c>
      <c r="E2319" s="22" t="str">
        <f t="shared" si="686"/>
        <v/>
      </c>
      <c r="G2319" s="21" t="str">
        <f t="shared" si="687"/>
        <v/>
      </c>
      <c r="H2319" s="21" t="str">
        <f t="shared" si="677"/>
        <v/>
      </c>
      <c r="I2319" s="22" t="str">
        <f t="shared" si="678"/>
        <v/>
      </c>
      <c r="J2319" s="22" t="str">
        <f t="shared" si="688"/>
        <v/>
      </c>
      <c r="K2319" s="22" t="str">
        <f>IF(G2319&lt;&gt;"",IF(IFERROR(MATCH(TRUNC(G2319),ExcludeDateList,0),-1)&gt;-1,"",J2319),"")</f>
        <v/>
      </c>
      <c r="L2319" s="22" t="str">
        <f>IF(G2319&lt;&gt;"",IF(IFERROR(MATCH(TRUNC(G2319),ExcludeDateList,0),-1)&gt;-1,NA(),J2319),"")</f>
        <v/>
      </c>
      <c r="M2319" s="22" t="str">
        <f t="shared" si="689"/>
        <v/>
      </c>
      <c r="N2319" s="22" t="str">
        <f t="shared" si="679"/>
        <v/>
      </c>
      <c r="O2319" s="22" t="str">
        <f t="shared" si="690"/>
        <v/>
      </c>
      <c r="P2319" s="22" t="str">
        <f t="shared" si="680"/>
        <v/>
      </c>
      <c r="Q2319" s="22" t="str">
        <f t="shared" si="681"/>
        <v/>
      </c>
      <c r="R2319" s="22" t="str">
        <f t="shared" si="691"/>
        <v/>
      </c>
      <c r="S2319" s="22" t="str">
        <f t="shared" si="682"/>
        <v/>
      </c>
      <c r="T2319" s="22" t="str">
        <f t="shared" si="692"/>
        <v/>
      </c>
      <c r="U2319" s="22" t="str">
        <f t="shared" si="683"/>
        <v/>
      </c>
    </row>
    <row r="2320" spans="1:21" x14ac:dyDescent="0.25">
      <c r="A2320" s="21" t="str">
        <f>IF(INDEX('Predict Your Date Data (auto)'!A:A,ROW(A2320),1)&gt;0,INDEX('Predict Your Date Data (auto)'!A:A,ROW(A2320),1),"")</f>
        <v/>
      </c>
      <c r="B2320" s="21" t="str">
        <f>IF(A2320&lt;&gt;"",IF(IFERROR(MATCH(TRUNC(A2320),ExcludeDateList,0),-1)&gt;-1,"",TRUNC(A2320)),"")</f>
        <v/>
      </c>
      <c r="C2320" s="22" t="str">
        <f t="shared" si="684"/>
        <v/>
      </c>
      <c r="D2320" s="22" t="str">
        <f t="shared" si="685"/>
        <v/>
      </c>
      <c r="E2320" s="22" t="str">
        <f t="shared" si="686"/>
        <v/>
      </c>
      <c r="G2320" s="21" t="str">
        <f t="shared" si="687"/>
        <v/>
      </c>
      <c r="H2320" s="21" t="str">
        <f t="shared" si="677"/>
        <v/>
      </c>
      <c r="I2320" s="22" t="str">
        <f t="shared" si="678"/>
        <v/>
      </c>
      <c r="J2320" s="22" t="str">
        <f t="shared" si="688"/>
        <v/>
      </c>
      <c r="K2320" s="22" t="str">
        <f>IF(G2320&lt;&gt;"",IF(IFERROR(MATCH(TRUNC(G2320),ExcludeDateList,0),-1)&gt;-1,"",J2320),"")</f>
        <v/>
      </c>
      <c r="L2320" s="22" t="str">
        <f>IF(G2320&lt;&gt;"",IF(IFERROR(MATCH(TRUNC(G2320),ExcludeDateList,0),-1)&gt;-1,NA(),J2320),"")</f>
        <v/>
      </c>
      <c r="M2320" s="22" t="str">
        <f t="shared" si="689"/>
        <v/>
      </c>
      <c r="N2320" s="22" t="str">
        <f t="shared" si="679"/>
        <v/>
      </c>
      <c r="O2320" s="22" t="str">
        <f t="shared" si="690"/>
        <v/>
      </c>
      <c r="P2320" s="22" t="str">
        <f t="shared" si="680"/>
        <v/>
      </c>
      <c r="Q2320" s="22" t="str">
        <f t="shared" si="681"/>
        <v/>
      </c>
      <c r="R2320" s="22" t="str">
        <f t="shared" si="691"/>
        <v/>
      </c>
      <c r="S2320" s="22" t="str">
        <f t="shared" si="682"/>
        <v/>
      </c>
      <c r="T2320" s="22" t="str">
        <f t="shared" si="692"/>
        <v/>
      </c>
      <c r="U2320" s="22" t="str">
        <f t="shared" si="683"/>
        <v/>
      </c>
    </row>
    <row r="2321" spans="1:21" x14ac:dyDescent="0.25">
      <c r="A2321" s="21" t="str">
        <f>IF(INDEX('Predict Your Date Data (auto)'!A:A,ROW(A2321),1)&gt;0,INDEX('Predict Your Date Data (auto)'!A:A,ROW(A2321),1),"")</f>
        <v/>
      </c>
      <c r="B2321" s="21" t="str">
        <f>IF(A2321&lt;&gt;"",IF(IFERROR(MATCH(TRUNC(A2321),ExcludeDateList,0),-1)&gt;-1,"",TRUNC(A2321)),"")</f>
        <v/>
      </c>
      <c r="C2321" s="22" t="str">
        <f t="shared" si="684"/>
        <v/>
      </c>
      <c r="D2321" s="22" t="str">
        <f t="shared" si="685"/>
        <v/>
      </c>
      <c r="E2321" s="22" t="str">
        <f t="shared" si="686"/>
        <v/>
      </c>
      <c r="G2321" s="21" t="str">
        <f t="shared" si="687"/>
        <v/>
      </c>
      <c r="H2321" s="21" t="str">
        <f t="shared" si="677"/>
        <v/>
      </c>
      <c r="I2321" s="22" t="str">
        <f t="shared" si="678"/>
        <v/>
      </c>
      <c r="J2321" s="22" t="str">
        <f t="shared" si="688"/>
        <v/>
      </c>
      <c r="K2321" s="22" t="str">
        <f>IF(G2321&lt;&gt;"",IF(IFERROR(MATCH(TRUNC(G2321),ExcludeDateList,0),-1)&gt;-1,"",J2321),"")</f>
        <v/>
      </c>
      <c r="L2321" s="22" t="str">
        <f>IF(G2321&lt;&gt;"",IF(IFERROR(MATCH(TRUNC(G2321),ExcludeDateList,0),-1)&gt;-1,NA(),J2321),"")</f>
        <v/>
      </c>
      <c r="M2321" s="22" t="str">
        <f t="shared" si="689"/>
        <v/>
      </c>
      <c r="N2321" s="22" t="str">
        <f t="shared" si="679"/>
        <v/>
      </c>
      <c r="O2321" s="22" t="str">
        <f t="shared" si="690"/>
        <v/>
      </c>
      <c r="P2321" s="22" t="str">
        <f t="shared" si="680"/>
        <v/>
      </c>
      <c r="Q2321" s="22" t="str">
        <f t="shared" si="681"/>
        <v/>
      </c>
      <c r="R2321" s="22" t="str">
        <f t="shared" si="691"/>
        <v/>
      </c>
      <c r="S2321" s="22" t="str">
        <f t="shared" si="682"/>
        <v/>
      </c>
      <c r="T2321" s="22" t="str">
        <f t="shared" si="692"/>
        <v/>
      </c>
      <c r="U2321" s="22" t="str">
        <f t="shared" si="683"/>
        <v/>
      </c>
    </row>
    <row r="2322" spans="1:21" x14ac:dyDescent="0.25">
      <c r="A2322" s="21" t="str">
        <f>IF(INDEX('Predict Your Date Data (auto)'!A:A,ROW(A2322),1)&gt;0,INDEX('Predict Your Date Data (auto)'!A:A,ROW(A2322),1),"")</f>
        <v/>
      </c>
      <c r="B2322" s="21" t="str">
        <f>IF(A2322&lt;&gt;"",IF(IFERROR(MATCH(TRUNC(A2322),ExcludeDateList,0),-1)&gt;-1,"",TRUNC(A2322)),"")</f>
        <v/>
      </c>
      <c r="C2322" s="22" t="str">
        <f t="shared" si="684"/>
        <v/>
      </c>
      <c r="D2322" s="22" t="str">
        <f t="shared" si="685"/>
        <v/>
      </c>
      <c r="E2322" s="22" t="str">
        <f t="shared" si="686"/>
        <v/>
      </c>
      <c r="G2322" s="21" t="str">
        <f t="shared" si="687"/>
        <v/>
      </c>
      <c r="H2322" s="21" t="str">
        <f t="shared" si="677"/>
        <v/>
      </c>
      <c r="I2322" s="22" t="str">
        <f t="shared" si="678"/>
        <v/>
      </c>
      <c r="J2322" s="22" t="str">
        <f t="shared" si="688"/>
        <v/>
      </c>
      <c r="K2322" s="22" t="str">
        <f>IF(G2322&lt;&gt;"",IF(IFERROR(MATCH(TRUNC(G2322),ExcludeDateList,0),-1)&gt;-1,"",J2322),"")</f>
        <v/>
      </c>
      <c r="L2322" s="22" t="str">
        <f>IF(G2322&lt;&gt;"",IF(IFERROR(MATCH(TRUNC(G2322),ExcludeDateList,0),-1)&gt;-1,NA(),J2322),"")</f>
        <v/>
      </c>
      <c r="M2322" s="22" t="str">
        <f t="shared" si="689"/>
        <v/>
      </c>
      <c r="N2322" s="22" t="str">
        <f t="shared" si="679"/>
        <v/>
      </c>
      <c r="O2322" s="22" t="str">
        <f t="shared" si="690"/>
        <v/>
      </c>
      <c r="P2322" s="22" t="str">
        <f t="shared" si="680"/>
        <v/>
      </c>
      <c r="Q2322" s="22" t="str">
        <f t="shared" si="681"/>
        <v/>
      </c>
      <c r="R2322" s="22" t="str">
        <f t="shared" si="691"/>
        <v/>
      </c>
      <c r="S2322" s="22" t="str">
        <f t="shared" si="682"/>
        <v/>
      </c>
      <c r="T2322" s="22" t="str">
        <f t="shared" si="692"/>
        <v/>
      </c>
      <c r="U2322" s="22" t="str">
        <f t="shared" si="683"/>
        <v/>
      </c>
    </row>
    <row r="2323" spans="1:21" x14ac:dyDescent="0.25">
      <c r="A2323" s="21" t="str">
        <f>IF(INDEX('Predict Your Date Data (auto)'!A:A,ROW(A2323),1)&gt;0,INDEX('Predict Your Date Data (auto)'!A:A,ROW(A2323),1),"")</f>
        <v/>
      </c>
      <c r="B2323" s="21" t="str">
        <f>IF(A2323&lt;&gt;"",IF(IFERROR(MATCH(TRUNC(A2323),ExcludeDateList,0),-1)&gt;-1,"",TRUNC(A2323)),"")</f>
        <v/>
      </c>
      <c r="C2323" s="22" t="str">
        <f t="shared" si="684"/>
        <v/>
      </c>
      <c r="D2323" s="22" t="str">
        <f t="shared" si="685"/>
        <v/>
      </c>
      <c r="E2323" s="22" t="str">
        <f t="shared" si="686"/>
        <v/>
      </c>
      <c r="G2323" s="21" t="str">
        <f t="shared" si="687"/>
        <v/>
      </c>
      <c r="H2323" s="21" t="str">
        <f t="shared" si="677"/>
        <v/>
      </c>
      <c r="I2323" s="22" t="str">
        <f t="shared" si="678"/>
        <v/>
      </c>
      <c r="J2323" s="22" t="str">
        <f t="shared" si="688"/>
        <v/>
      </c>
      <c r="K2323" s="22" t="str">
        <f>IF(G2323&lt;&gt;"",IF(IFERROR(MATCH(TRUNC(G2323),ExcludeDateList,0),-1)&gt;-1,"",J2323),"")</f>
        <v/>
      </c>
      <c r="L2323" s="22" t="str">
        <f>IF(G2323&lt;&gt;"",IF(IFERROR(MATCH(TRUNC(G2323),ExcludeDateList,0),-1)&gt;-1,NA(),J2323),"")</f>
        <v/>
      </c>
      <c r="M2323" s="22" t="str">
        <f t="shared" si="689"/>
        <v/>
      </c>
      <c r="N2323" s="22" t="str">
        <f t="shared" si="679"/>
        <v/>
      </c>
      <c r="O2323" s="22" t="str">
        <f t="shared" si="690"/>
        <v/>
      </c>
      <c r="P2323" s="22" t="str">
        <f t="shared" si="680"/>
        <v/>
      </c>
      <c r="Q2323" s="22" t="str">
        <f t="shared" si="681"/>
        <v/>
      </c>
      <c r="R2323" s="22" t="str">
        <f t="shared" si="691"/>
        <v/>
      </c>
      <c r="S2323" s="22" t="str">
        <f t="shared" si="682"/>
        <v/>
      </c>
      <c r="T2323" s="22" t="str">
        <f t="shared" si="692"/>
        <v/>
      </c>
      <c r="U2323" s="22" t="str">
        <f t="shared" si="683"/>
        <v/>
      </c>
    </row>
    <row r="2324" spans="1:21" x14ac:dyDescent="0.25">
      <c r="A2324" s="21" t="str">
        <f>IF(INDEX('Predict Your Date Data (auto)'!A:A,ROW(A2324),1)&gt;0,INDEX('Predict Your Date Data (auto)'!A:A,ROW(A2324),1),"")</f>
        <v/>
      </c>
      <c r="B2324" s="21" t="str">
        <f>IF(A2324&lt;&gt;"",IF(IFERROR(MATCH(TRUNC(A2324),ExcludeDateList,0),-1)&gt;-1,"",TRUNC(A2324)),"")</f>
        <v/>
      </c>
      <c r="C2324" s="22" t="str">
        <f t="shared" si="684"/>
        <v/>
      </c>
      <c r="D2324" s="22" t="str">
        <f t="shared" si="685"/>
        <v/>
      </c>
      <c r="E2324" s="22" t="str">
        <f t="shared" si="686"/>
        <v/>
      </c>
      <c r="G2324" s="21" t="str">
        <f t="shared" si="687"/>
        <v/>
      </c>
      <c r="H2324" s="21" t="str">
        <f t="shared" si="677"/>
        <v/>
      </c>
      <c r="I2324" s="22" t="str">
        <f t="shared" si="678"/>
        <v/>
      </c>
      <c r="J2324" s="22" t="str">
        <f t="shared" si="688"/>
        <v/>
      </c>
      <c r="K2324" s="22" t="str">
        <f>IF(G2324&lt;&gt;"",IF(IFERROR(MATCH(TRUNC(G2324),ExcludeDateList,0),-1)&gt;-1,"",J2324),"")</f>
        <v/>
      </c>
      <c r="L2324" s="22" t="str">
        <f>IF(G2324&lt;&gt;"",IF(IFERROR(MATCH(TRUNC(G2324),ExcludeDateList,0),-1)&gt;-1,NA(),J2324),"")</f>
        <v/>
      </c>
      <c r="M2324" s="22" t="str">
        <f t="shared" si="689"/>
        <v/>
      </c>
      <c r="N2324" s="22" t="str">
        <f t="shared" si="679"/>
        <v/>
      </c>
      <c r="O2324" s="22" t="str">
        <f t="shared" si="690"/>
        <v/>
      </c>
      <c r="P2324" s="22" t="str">
        <f t="shared" si="680"/>
        <v/>
      </c>
      <c r="Q2324" s="22" t="str">
        <f t="shared" si="681"/>
        <v/>
      </c>
      <c r="R2324" s="22" t="str">
        <f t="shared" si="691"/>
        <v/>
      </c>
      <c r="S2324" s="22" t="str">
        <f t="shared" si="682"/>
        <v/>
      </c>
      <c r="T2324" s="22" t="str">
        <f t="shared" si="692"/>
        <v/>
      </c>
      <c r="U2324" s="22" t="str">
        <f t="shared" si="683"/>
        <v/>
      </c>
    </row>
    <row r="2325" spans="1:21" x14ac:dyDescent="0.25">
      <c r="A2325" s="21" t="str">
        <f>IF(INDEX('Predict Your Date Data (auto)'!A:A,ROW(A2325),1)&gt;0,INDEX('Predict Your Date Data (auto)'!A:A,ROW(A2325),1),"")</f>
        <v/>
      </c>
      <c r="B2325" s="21" t="str">
        <f>IF(A2325&lt;&gt;"",IF(IFERROR(MATCH(TRUNC(A2325),ExcludeDateList,0),-1)&gt;-1,"",TRUNC(A2325)),"")</f>
        <v/>
      </c>
      <c r="C2325" s="22" t="str">
        <f t="shared" si="684"/>
        <v/>
      </c>
      <c r="D2325" s="22" t="str">
        <f t="shared" si="685"/>
        <v/>
      </c>
      <c r="E2325" s="22" t="str">
        <f t="shared" si="686"/>
        <v/>
      </c>
      <c r="G2325" s="21" t="str">
        <f t="shared" si="687"/>
        <v/>
      </c>
      <c r="H2325" s="21" t="str">
        <f t="shared" si="677"/>
        <v/>
      </c>
      <c r="I2325" s="22" t="str">
        <f t="shared" si="678"/>
        <v/>
      </c>
      <c r="J2325" s="22" t="str">
        <f t="shared" si="688"/>
        <v/>
      </c>
      <c r="K2325" s="22" t="str">
        <f>IF(G2325&lt;&gt;"",IF(IFERROR(MATCH(TRUNC(G2325),ExcludeDateList,0),-1)&gt;-1,"",J2325),"")</f>
        <v/>
      </c>
      <c r="L2325" s="22" t="str">
        <f>IF(G2325&lt;&gt;"",IF(IFERROR(MATCH(TRUNC(G2325),ExcludeDateList,0),-1)&gt;-1,NA(),J2325),"")</f>
        <v/>
      </c>
      <c r="M2325" s="22" t="str">
        <f t="shared" si="689"/>
        <v/>
      </c>
      <c r="N2325" s="22" t="str">
        <f t="shared" si="679"/>
        <v/>
      </c>
      <c r="O2325" s="22" t="str">
        <f t="shared" si="690"/>
        <v/>
      </c>
      <c r="P2325" s="22" t="str">
        <f t="shared" si="680"/>
        <v/>
      </c>
      <c r="Q2325" s="22" t="str">
        <f t="shared" si="681"/>
        <v/>
      </c>
      <c r="R2325" s="22" t="str">
        <f t="shared" si="691"/>
        <v/>
      </c>
      <c r="S2325" s="22" t="str">
        <f t="shared" si="682"/>
        <v/>
      </c>
      <c r="T2325" s="22" t="str">
        <f t="shared" si="692"/>
        <v/>
      </c>
      <c r="U2325" s="22" t="str">
        <f t="shared" si="683"/>
        <v/>
      </c>
    </row>
    <row r="2326" spans="1:21" x14ac:dyDescent="0.25">
      <c r="A2326" s="21" t="str">
        <f>IF(INDEX('Predict Your Date Data (auto)'!A:A,ROW(A2326),1)&gt;0,INDEX('Predict Your Date Data (auto)'!A:A,ROW(A2326),1),"")</f>
        <v/>
      </c>
      <c r="B2326" s="21" t="str">
        <f>IF(A2326&lt;&gt;"",IF(IFERROR(MATCH(TRUNC(A2326),ExcludeDateList,0),-1)&gt;-1,"",TRUNC(A2326)),"")</f>
        <v/>
      </c>
      <c r="C2326" s="22" t="str">
        <f t="shared" si="684"/>
        <v/>
      </c>
      <c r="D2326" s="22" t="str">
        <f t="shared" si="685"/>
        <v/>
      </c>
      <c r="E2326" s="22" t="str">
        <f t="shared" si="686"/>
        <v/>
      </c>
      <c r="G2326" s="21" t="str">
        <f t="shared" si="687"/>
        <v/>
      </c>
      <c r="H2326" s="21" t="str">
        <f t="shared" si="677"/>
        <v/>
      </c>
      <c r="I2326" s="22" t="str">
        <f t="shared" si="678"/>
        <v/>
      </c>
      <c r="J2326" s="22" t="str">
        <f t="shared" si="688"/>
        <v/>
      </c>
      <c r="K2326" s="22" t="str">
        <f>IF(G2326&lt;&gt;"",IF(IFERROR(MATCH(TRUNC(G2326),ExcludeDateList,0),-1)&gt;-1,"",J2326),"")</f>
        <v/>
      </c>
      <c r="L2326" s="22" t="str">
        <f>IF(G2326&lt;&gt;"",IF(IFERROR(MATCH(TRUNC(G2326),ExcludeDateList,0),-1)&gt;-1,NA(),J2326),"")</f>
        <v/>
      </c>
      <c r="M2326" s="22" t="str">
        <f t="shared" si="689"/>
        <v/>
      </c>
      <c r="N2326" s="22" t="str">
        <f t="shared" si="679"/>
        <v/>
      </c>
      <c r="O2326" s="22" t="str">
        <f t="shared" si="690"/>
        <v/>
      </c>
      <c r="P2326" s="22" t="str">
        <f t="shared" si="680"/>
        <v/>
      </c>
      <c r="Q2326" s="22" t="str">
        <f t="shared" si="681"/>
        <v/>
      </c>
      <c r="R2326" s="22" t="str">
        <f t="shared" si="691"/>
        <v/>
      </c>
      <c r="S2326" s="22" t="str">
        <f t="shared" si="682"/>
        <v/>
      </c>
      <c r="T2326" s="22" t="str">
        <f t="shared" si="692"/>
        <v/>
      </c>
      <c r="U2326" s="22" t="str">
        <f t="shared" si="683"/>
        <v/>
      </c>
    </row>
    <row r="2327" spans="1:21" x14ac:dyDescent="0.25">
      <c r="A2327" s="21" t="str">
        <f>IF(INDEX('Predict Your Date Data (auto)'!A:A,ROW(A2327),1)&gt;0,INDEX('Predict Your Date Data (auto)'!A:A,ROW(A2327),1),"")</f>
        <v/>
      </c>
      <c r="B2327" s="21" t="str">
        <f>IF(A2327&lt;&gt;"",IF(IFERROR(MATCH(TRUNC(A2327),ExcludeDateList,0),-1)&gt;-1,"",TRUNC(A2327)),"")</f>
        <v/>
      </c>
      <c r="C2327" s="22" t="str">
        <f t="shared" si="684"/>
        <v/>
      </c>
      <c r="D2327" s="22" t="str">
        <f t="shared" si="685"/>
        <v/>
      </c>
      <c r="E2327" s="22" t="str">
        <f t="shared" si="686"/>
        <v/>
      </c>
      <c r="G2327" s="21" t="str">
        <f t="shared" si="687"/>
        <v/>
      </c>
      <c r="H2327" s="21" t="str">
        <f t="shared" si="677"/>
        <v/>
      </c>
      <c r="I2327" s="22" t="str">
        <f t="shared" si="678"/>
        <v/>
      </c>
      <c r="J2327" s="22" t="str">
        <f t="shared" si="688"/>
        <v/>
      </c>
      <c r="K2327" s="22" t="str">
        <f>IF(G2327&lt;&gt;"",IF(IFERROR(MATCH(TRUNC(G2327),ExcludeDateList,0),-1)&gt;-1,"",J2327),"")</f>
        <v/>
      </c>
      <c r="L2327" s="22" t="str">
        <f>IF(G2327&lt;&gt;"",IF(IFERROR(MATCH(TRUNC(G2327),ExcludeDateList,0),-1)&gt;-1,NA(),J2327),"")</f>
        <v/>
      </c>
      <c r="M2327" s="22" t="str">
        <f t="shared" si="689"/>
        <v/>
      </c>
      <c r="N2327" s="22" t="str">
        <f t="shared" si="679"/>
        <v/>
      </c>
      <c r="O2327" s="22" t="str">
        <f t="shared" si="690"/>
        <v/>
      </c>
      <c r="P2327" s="22" t="str">
        <f t="shared" si="680"/>
        <v/>
      </c>
      <c r="Q2327" s="22" t="str">
        <f t="shared" si="681"/>
        <v/>
      </c>
      <c r="R2327" s="22" t="str">
        <f t="shared" si="691"/>
        <v/>
      </c>
      <c r="S2327" s="22" t="str">
        <f t="shared" si="682"/>
        <v/>
      </c>
      <c r="T2327" s="22" t="str">
        <f t="shared" si="692"/>
        <v/>
      </c>
      <c r="U2327" s="22" t="str">
        <f t="shared" si="683"/>
        <v/>
      </c>
    </row>
    <row r="2328" spans="1:21" x14ac:dyDescent="0.25">
      <c r="A2328" s="21" t="str">
        <f>IF(INDEX('Predict Your Date Data (auto)'!A:A,ROW(A2328),1)&gt;0,INDEX('Predict Your Date Data (auto)'!A:A,ROW(A2328),1),"")</f>
        <v/>
      </c>
      <c r="B2328" s="21" t="str">
        <f>IF(A2328&lt;&gt;"",IF(IFERROR(MATCH(TRUNC(A2328),ExcludeDateList,0),-1)&gt;-1,"",TRUNC(A2328)),"")</f>
        <v/>
      </c>
      <c r="C2328" s="22" t="str">
        <f t="shared" si="684"/>
        <v/>
      </c>
      <c r="D2328" s="22" t="str">
        <f t="shared" si="685"/>
        <v/>
      </c>
      <c r="E2328" s="22" t="str">
        <f t="shared" si="686"/>
        <v/>
      </c>
      <c r="G2328" s="21" t="str">
        <f t="shared" si="687"/>
        <v/>
      </c>
      <c r="H2328" s="21" t="str">
        <f t="shared" si="677"/>
        <v/>
      </c>
      <c r="I2328" s="22" t="str">
        <f t="shared" si="678"/>
        <v/>
      </c>
      <c r="J2328" s="22" t="str">
        <f t="shared" si="688"/>
        <v/>
      </c>
      <c r="K2328" s="22" t="str">
        <f>IF(G2328&lt;&gt;"",IF(IFERROR(MATCH(TRUNC(G2328),ExcludeDateList,0),-1)&gt;-1,"",J2328),"")</f>
        <v/>
      </c>
      <c r="L2328" s="22" t="str">
        <f>IF(G2328&lt;&gt;"",IF(IFERROR(MATCH(TRUNC(G2328),ExcludeDateList,0),-1)&gt;-1,NA(),J2328),"")</f>
        <v/>
      </c>
      <c r="M2328" s="22" t="str">
        <f t="shared" si="689"/>
        <v/>
      </c>
      <c r="N2328" s="22" t="str">
        <f t="shared" si="679"/>
        <v/>
      </c>
      <c r="O2328" s="22" t="str">
        <f t="shared" si="690"/>
        <v/>
      </c>
      <c r="P2328" s="22" t="str">
        <f t="shared" si="680"/>
        <v/>
      </c>
      <c r="Q2328" s="22" t="str">
        <f t="shared" si="681"/>
        <v/>
      </c>
      <c r="R2328" s="22" t="str">
        <f t="shared" si="691"/>
        <v/>
      </c>
      <c r="S2328" s="22" t="str">
        <f t="shared" si="682"/>
        <v/>
      </c>
      <c r="T2328" s="22" t="str">
        <f t="shared" si="692"/>
        <v/>
      </c>
      <c r="U2328" s="22" t="str">
        <f t="shared" si="683"/>
        <v/>
      </c>
    </row>
    <row r="2329" spans="1:21" x14ac:dyDescent="0.25">
      <c r="A2329" s="21" t="str">
        <f>IF(INDEX('Predict Your Date Data (auto)'!A:A,ROW(A2329),1)&gt;0,INDEX('Predict Your Date Data (auto)'!A:A,ROW(A2329),1),"")</f>
        <v/>
      </c>
      <c r="B2329" s="21" t="str">
        <f>IF(A2329&lt;&gt;"",IF(IFERROR(MATCH(TRUNC(A2329),ExcludeDateList,0),-1)&gt;-1,"",TRUNC(A2329)),"")</f>
        <v/>
      </c>
      <c r="C2329" s="22" t="str">
        <f t="shared" si="684"/>
        <v/>
      </c>
      <c r="D2329" s="22" t="str">
        <f t="shared" si="685"/>
        <v/>
      </c>
      <c r="E2329" s="22" t="str">
        <f t="shared" si="686"/>
        <v/>
      </c>
      <c r="G2329" s="21" t="str">
        <f t="shared" si="687"/>
        <v/>
      </c>
      <c r="H2329" s="21" t="str">
        <f t="shared" si="677"/>
        <v/>
      </c>
      <c r="I2329" s="22" t="str">
        <f t="shared" si="678"/>
        <v/>
      </c>
      <c r="J2329" s="22" t="str">
        <f t="shared" si="688"/>
        <v/>
      </c>
      <c r="K2329" s="22" t="str">
        <f>IF(G2329&lt;&gt;"",IF(IFERROR(MATCH(TRUNC(G2329),ExcludeDateList,0),-1)&gt;-1,"",J2329),"")</f>
        <v/>
      </c>
      <c r="L2329" s="22" t="str">
        <f>IF(G2329&lt;&gt;"",IF(IFERROR(MATCH(TRUNC(G2329),ExcludeDateList,0),-1)&gt;-1,NA(),J2329),"")</f>
        <v/>
      </c>
      <c r="M2329" s="22" t="str">
        <f t="shared" si="689"/>
        <v/>
      </c>
      <c r="N2329" s="22" t="str">
        <f t="shared" si="679"/>
        <v/>
      </c>
      <c r="O2329" s="22" t="str">
        <f t="shared" si="690"/>
        <v/>
      </c>
      <c r="P2329" s="22" t="str">
        <f t="shared" si="680"/>
        <v/>
      </c>
      <c r="Q2329" s="22" t="str">
        <f t="shared" si="681"/>
        <v/>
      </c>
      <c r="R2329" s="22" t="str">
        <f t="shared" si="691"/>
        <v/>
      </c>
      <c r="S2329" s="22" t="str">
        <f t="shared" si="682"/>
        <v/>
      </c>
      <c r="T2329" s="22" t="str">
        <f t="shared" si="692"/>
        <v/>
      </c>
      <c r="U2329" s="22" t="str">
        <f t="shared" si="683"/>
        <v/>
      </c>
    </row>
    <row r="2330" spans="1:21" x14ac:dyDescent="0.25">
      <c r="A2330" s="21" t="str">
        <f>IF(INDEX('Predict Your Date Data (auto)'!A:A,ROW(A2330),1)&gt;0,INDEX('Predict Your Date Data (auto)'!A:A,ROW(A2330),1),"")</f>
        <v/>
      </c>
      <c r="B2330" s="21" t="str">
        <f>IF(A2330&lt;&gt;"",IF(IFERROR(MATCH(TRUNC(A2330),ExcludeDateList,0),-1)&gt;-1,"",TRUNC(A2330)),"")</f>
        <v/>
      </c>
      <c r="C2330" s="22" t="str">
        <f t="shared" si="684"/>
        <v/>
      </c>
      <c r="D2330" s="22" t="str">
        <f t="shared" si="685"/>
        <v/>
      </c>
      <c r="E2330" s="22" t="str">
        <f t="shared" si="686"/>
        <v/>
      </c>
      <c r="G2330" s="21" t="str">
        <f t="shared" si="687"/>
        <v/>
      </c>
      <c r="H2330" s="21" t="str">
        <f t="shared" si="677"/>
        <v/>
      </c>
      <c r="I2330" s="22" t="str">
        <f t="shared" si="678"/>
        <v/>
      </c>
      <c r="J2330" s="22" t="str">
        <f t="shared" si="688"/>
        <v/>
      </c>
      <c r="K2330" s="22" t="str">
        <f>IF(G2330&lt;&gt;"",IF(IFERROR(MATCH(TRUNC(G2330),ExcludeDateList,0),-1)&gt;-1,"",J2330),"")</f>
        <v/>
      </c>
      <c r="L2330" s="22" t="str">
        <f>IF(G2330&lt;&gt;"",IF(IFERROR(MATCH(TRUNC(G2330),ExcludeDateList,0),-1)&gt;-1,NA(),J2330),"")</f>
        <v/>
      </c>
      <c r="M2330" s="22" t="str">
        <f t="shared" si="689"/>
        <v/>
      </c>
      <c r="N2330" s="22" t="str">
        <f t="shared" si="679"/>
        <v/>
      </c>
      <c r="O2330" s="22" t="str">
        <f t="shared" si="690"/>
        <v/>
      </c>
      <c r="P2330" s="22" t="str">
        <f t="shared" si="680"/>
        <v/>
      </c>
      <c r="Q2330" s="22" t="str">
        <f t="shared" si="681"/>
        <v/>
      </c>
      <c r="R2330" s="22" t="str">
        <f t="shared" si="691"/>
        <v/>
      </c>
      <c r="S2330" s="22" t="str">
        <f t="shared" si="682"/>
        <v/>
      </c>
      <c r="T2330" s="22" t="str">
        <f t="shared" si="692"/>
        <v/>
      </c>
      <c r="U2330" s="22" t="str">
        <f t="shared" si="683"/>
        <v/>
      </c>
    </row>
    <row r="2331" spans="1:21" x14ac:dyDescent="0.25">
      <c r="A2331" s="21" t="str">
        <f>IF(INDEX('Predict Your Date Data (auto)'!A:A,ROW(A2331),1)&gt;0,INDEX('Predict Your Date Data (auto)'!A:A,ROW(A2331),1),"")</f>
        <v/>
      </c>
      <c r="B2331" s="21" t="str">
        <f>IF(A2331&lt;&gt;"",IF(IFERROR(MATCH(TRUNC(A2331),ExcludeDateList,0),-1)&gt;-1,"",TRUNC(A2331)),"")</f>
        <v/>
      </c>
      <c r="C2331" s="22" t="str">
        <f t="shared" si="684"/>
        <v/>
      </c>
      <c r="D2331" s="22" t="str">
        <f t="shared" si="685"/>
        <v/>
      </c>
      <c r="E2331" s="22" t="str">
        <f t="shared" si="686"/>
        <v/>
      </c>
      <c r="G2331" s="21" t="str">
        <f t="shared" si="687"/>
        <v/>
      </c>
      <c r="H2331" s="21" t="str">
        <f t="shared" si="677"/>
        <v/>
      </c>
      <c r="I2331" s="22" t="str">
        <f t="shared" si="678"/>
        <v/>
      </c>
      <c r="J2331" s="22" t="str">
        <f t="shared" si="688"/>
        <v/>
      </c>
      <c r="K2331" s="22" t="str">
        <f>IF(G2331&lt;&gt;"",IF(IFERROR(MATCH(TRUNC(G2331),ExcludeDateList,0),-1)&gt;-1,"",J2331),"")</f>
        <v/>
      </c>
      <c r="L2331" s="22" t="str">
        <f>IF(G2331&lt;&gt;"",IF(IFERROR(MATCH(TRUNC(G2331),ExcludeDateList,0),-1)&gt;-1,NA(),J2331),"")</f>
        <v/>
      </c>
      <c r="M2331" s="22" t="str">
        <f t="shared" si="689"/>
        <v/>
      </c>
      <c r="N2331" s="22" t="str">
        <f t="shared" si="679"/>
        <v/>
      </c>
      <c r="O2331" s="22" t="str">
        <f t="shared" si="690"/>
        <v/>
      </c>
      <c r="P2331" s="22" t="str">
        <f t="shared" si="680"/>
        <v/>
      </c>
      <c r="Q2331" s="22" t="str">
        <f t="shared" si="681"/>
        <v/>
      </c>
      <c r="R2331" s="22" t="str">
        <f t="shared" si="691"/>
        <v/>
      </c>
      <c r="S2331" s="22" t="str">
        <f t="shared" si="682"/>
        <v/>
      </c>
      <c r="T2331" s="22" t="str">
        <f t="shared" si="692"/>
        <v/>
      </c>
      <c r="U2331" s="22" t="str">
        <f t="shared" si="683"/>
        <v/>
      </c>
    </row>
    <row r="2332" spans="1:21" x14ac:dyDescent="0.25">
      <c r="A2332" s="21" t="str">
        <f>IF(INDEX('Predict Your Date Data (auto)'!A:A,ROW(A2332),1)&gt;0,INDEX('Predict Your Date Data (auto)'!A:A,ROW(A2332),1),"")</f>
        <v/>
      </c>
      <c r="B2332" s="21" t="str">
        <f>IF(A2332&lt;&gt;"",IF(IFERROR(MATCH(TRUNC(A2332),ExcludeDateList,0),-1)&gt;-1,"",TRUNC(A2332)),"")</f>
        <v/>
      </c>
      <c r="C2332" s="22" t="str">
        <f t="shared" si="684"/>
        <v/>
      </c>
      <c r="D2332" s="22" t="str">
        <f t="shared" si="685"/>
        <v/>
      </c>
      <c r="E2332" s="22" t="str">
        <f t="shared" si="686"/>
        <v/>
      </c>
      <c r="G2332" s="21" t="str">
        <f t="shared" si="687"/>
        <v/>
      </c>
      <c r="H2332" s="21" t="str">
        <f t="shared" si="677"/>
        <v/>
      </c>
      <c r="I2332" s="22" t="str">
        <f t="shared" si="678"/>
        <v/>
      </c>
      <c r="J2332" s="22" t="str">
        <f t="shared" si="688"/>
        <v/>
      </c>
      <c r="K2332" s="22" t="str">
        <f>IF(G2332&lt;&gt;"",IF(IFERROR(MATCH(TRUNC(G2332),ExcludeDateList,0),-1)&gt;-1,"",J2332),"")</f>
        <v/>
      </c>
      <c r="L2332" s="22" t="str">
        <f>IF(G2332&lt;&gt;"",IF(IFERROR(MATCH(TRUNC(G2332),ExcludeDateList,0),-1)&gt;-1,NA(),J2332),"")</f>
        <v/>
      </c>
      <c r="M2332" s="22" t="str">
        <f t="shared" si="689"/>
        <v/>
      </c>
      <c r="N2332" s="22" t="str">
        <f t="shared" si="679"/>
        <v/>
      </c>
      <c r="O2332" s="22" t="str">
        <f t="shared" si="690"/>
        <v/>
      </c>
      <c r="P2332" s="22" t="str">
        <f t="shared" si="680"/>
        <v/>
      </c>
      <c r="Q2332" s="22" t="str">
        <f t="shared" si="681"/>
        <v/>
      </c>
      <c r="R2332" s="22" t="str">
        <f t="shared" si="691"/>
        <v/>
      </c>
      <c r="S2332" s="22" t="str">
        <f t="shared" si="682"/>
        <v/>
      </c>
      <c r="T2332" s="22" t="str">
        <f t="shared" si="692"/>
        <v/>
      </c>
      <c r="U2332" s="22" t="str">
        <f t="shared" si="683"/>
        <v/>
      </c>
    </row>
    <row r="2333" spans="1:21" x14ac:dyDescent="0.25">
      <c r="A2333" s="21" t="str">
        <f>IF(INDEX('Predict Your Date Data (auto)'!A:A,ROW(A2333),1)&gt;0,INDEX('Predict Your Date Data (auto)'!A:A,ROW(A2333),1),"")</f>
        <v/>
      </c>
      <c r="B2333" s="21" t="str">
        <f>IF(A2333&lt;&gt;"",IF(IFERROR(MATCH(TRUNC(A2333),ExcludeDateList,0),-1)&gt;-1,"",TRUNC(A2333)),"")</f>
        <v/>
      </c>
      <c r="C2333" s="22" t="str">
        <f t="shared" si="684"/>
        <v/>
      </c>
      <c r="D2333" s="22" t="str">
        <f t="shared" si="685"/>
        <v/>
      </c>
      <c r="E2333" s="22" t="str">
        <f t="shared" si="686"/>
        <v/>
      </c>
      <c r="G2333" s="21" t="str">
        <f t="shared" si="687"/>
        <v/>
      </c>
      <c r="H2333" s="21" t="str">
        <f t="shared" si="677"/>
        <v/>
      </c>
      <c r="I2333" s="22" t="str">
        <f t="shared" si="678"/>
        <v/>
      </c>
      <c r="J2333" s="22" t="str">
        <f t="shared" si="688"/>
        <v/>
      </c>
      <c r="K2333" s="22" t="str">
        <f>IF(G2333&lt;&gt;"",IF(IFERROR(MATCH(TRUNC(G2333),ExcludeDateList,0),-1)&gt;-1,"",J2333),"")</f>
        <v/>
      </c>
      <c r="L2333" s="22" t="str">
        <f>IF(G2333&lt;&gt;"",IF(IFERROR(MATCH(TRUNC(G2333),ExcludeDateList,0),-1)&gt;-1,NA(),J2333),"")</f>
        <v/>
      </c>
      <c r="M2333" s="22" t="str">
        <f t="shared" si="689"/>
        <v/>
      </c>
      <c r="N2333" s="22" t="str">
        <f t="shared" si="679"/>
        <v/>
      </c>
      <c r="O2333" s="22" t="str">
        <f t="shared" si="690"/>
        <v/>
      </c>
      <c r="P2333" s="22" t="str">
        <f t="shared" si="680"/>
        <v/>
      </c>
      <c r="Q2333" s="22" t="str">
        <f t="shared" si="681"/>
        <v/>
      </c>
      <c r="R2333" s="22" t="str">
        <f t="shared" si="691"/>
        <v/>
      </c>
      <c r="S2333" s="22" t="str">
        <f t="shared" si="682"/>
        <v/>
      </c>
      <c r="T2333" s="22" t="str">
        <f t="shared" si="692"/>
        <v/>
      </c>
      <c r="U2333" s="22" t="str">
        <f t="shared" si="683"/>
        <v/>
      </c>
    </row>
    <row r="2334" spans="1:21" x14ac:dyDescent="0.25">
      <c r="A2334" s="21" t="str">
        <f>IF(INDEX('Predict Your Date Data (auto)'!A:A,ROW(A2334),1)&gt;0,INDEX('Predict Your Date Data (auto)'!A:A,ROW(A2334),1),"")</f>
        <v/>
      </c>
      <c r="B2334" s="21" t="str">
        <f>IF(A2334&lt;&gt;"",IF(IFERROR(MATCH(TRUNC(A2334),ExcludeDateList,0),-1)&gt;-1,"",TRUNC(A2334)),"")</f>
        <v/>
      </c>
      <c r="C2334" s="22" t="str">
        <f t="shared" si="684"/>
        <v/>
      </c>
      <c r="D2334" s="22" t="str">
        <f t="shared" si="685"/>
        <v/>
      </c>
      <c r="E2334" s="22" t="str">
        <f t="shared" si="686"/>
        <v/>
      </c>
      <c r="G2334" s="21" t="str">
        <f t="shared" si="687"/>
        <v/>
      </c>
      <c r="H2334" s="21" t="str">
        <f t="shared" si="677"/>
        <v/>
      </c>
      <c r="I2334" s="22" t="str">
        <f t="shared" si="678"/>
        <v/>
      </c>
      <c r="J2334" s="22" t="str">
        <f t="shared" si="688"/>
        <v/>
      </c>
      <c r="K2334" s="22" t="str">
        <f>IF(G2334&lt;&gt;"",IF(IFERROR(MATCH(TRUNC(G2334),ExcludeDateList,0),-1)&gt;-1,"",J2334),"")</f>
        <v/>
      </c>
      <c r="L2334" s="22" t="str">
        <f>IF(G2334&lt;&gt;"",IF(IFERROR(MATCH(TRUNC(G2334),ExcludeDateList,0),-1)&gt;-1,NA(),J2334),"")</f>
        <v/>
      </c>
      <c r="M2334" s="22" t="str">
        <f t="shared" si="689"/>
        <v/>
      </c>
      <c r="N2334" s="22" t="str">
        <f t="shared" si="679"/>
        <v/>
      </c>
      <c r="O2334" s="22" t="str">
        <f t="shared" si="690"/>
        <v/>
      </c>
      <c r="P2334" s="22" t="str">
        <f t="shared" si="680"/>
        <v/>
      </c>
      <c r="Q2334" s="22" t="str">
        <f t="shared" si="681"/>
        <v/>
      </c>
      <c r="R2334" s="22" t="str">
        <f t="shared" si="691"/>
        <v/>
      </c>
      <c r="S2334" s="22" t="str">
        <f t="shared" si="682"/>
        <v/>
      </c>
      <c r="T2334" s="22" t="str">
        <f t="shared" si="692"/>
        <v/>
      </c>
      <c r="U2334" s="22" t="str">
        <f t="shared" si="683"/>
        <v/>
      </c>
    </row>
    <row r="2335" spans="1:21" x14ac:dyDescent="0.25">
      <c r="A2335" s="21" t="str">
        <f>IF(INDEX('Predict Your Date Data (auto)'!A:A,ROW(A2335),1)&gt;0,INDEX('Predict Your Date Data (auto)'!A:A,ROW(A2335),1),"")</f>
        <v/>
      </c>
      <c r="B2335" s="21" t="str">
        <f>IF(A2335&lt;&gt;"",IF(IFERROR(MATCH(TRUNC(A2335),ExcludeDateList,0),-1)&gt;-1,"",TRUNC(A2335)),"")</f>
        <v/>
      </c>
      <c r="C2335" s="22" t="str">
        <f t="shared" si="684"/>
        <v/>
      </c>
      <c r="D2335" s="22" t="str">
        <f t="shared" si="685"/>
        <v/>
      </c>
      <c r="E2335" s="22" t="str">
        <f t="shared" si="686"/>
        <v/>
      </c>
      <c r="G2335" s="21" t="str">
        <f t="shared" si="687"/>
        <v/>
      </c>
      <c r="H2335" s="21" t="str">
        <f t="shared" si="677"/>
        <v/>
      </c>
      <c r="I2335" s="22" t="str">
        <f t="shared" si="678"/>
        <v/>
      </c>
      <c r="J2335" s="22" t="str">
        <f t="shared" si="688"/>
        <v/>
      </c>
      <c r="K2335" s="22" t="str">
        <f>IF(G2335&lt;&gt;"",IF(IFERROR(MATCH(TRUNC(G2335),ExcludeDateList,0),-1)&gt;-1,"",J2335),"")</f>
        <v/>
      </c>
      <c r="L2335" s="22" t="str">
        <f>IF(G2335&lt;&gt;"",IF(IFERROR(MATCH(TRUNC(G2335),ExcludeDateList,0),-1)&gt;-1,NA(),J2335),"")</f>
        <v/>
      </c>
      <c r="M2335" s="22" t="str">
        <f t="shared" si="689"/>
        <v/>
      </c>
      <c r="N2335" s="22" t="str">
        <f t="shared" si="679"/>
        <v/>
      </c>
      <c r="O2335" s="22" t="str">
        <f t="shared" si="690"/>
        <v/>
      </c>
      <c r="P2335" s="22" t="str">
        <f t="shared" si="680"/>
        <v/>
      </c>
      <c r="Q2335" s="22" t="str">
        <f t="shared" si="681"/>
        <v/>
      </c>
      <c r="R2335" s="22" t="str">
        <f t="shared" si="691"/>
        <v/>
      </c>
      <c r="S2335" s="22" t="str">
        <f t="shared" si="682"/>
        <v/>
      </c>
      <c r="T2335" s="22" t="str">
        <f t="shared" si="692"/>
        <v/>
      </c>
      <c r="U2335" s="22" t="str">
        <f t="shared" si="683"/>
        <v/>
      </c>
    </row>
    <row r="2336" spans="1:21" x14ac:dyDescent="0.25">
      <c r="A2336" s="21" t="str">
        <f>IF(INDEX('Predict Your Date Data (auto)'!A:A,ROW(A2336),1)&gt;0,INDEX('Predict Your Date Data (auto)'!A:A,ROW(A2336),1),"")</f>
        <v/>
      </c>
      <c r="B2336" s="21" t="str">
        <f>IF(A2336&lt;&gt;"",IF(IFERROR(MATCH(TRUNC(A2336),ExcludeDateList,0),-1)&gt;-1,"",TRUNC(A2336)),"")</f>
        <v/>
      </c>
      <c r="C2336" s="22" t="str">
        <f t="shared" si="684"/>
        <v/>
      </c>
      <c r="D2336" s="22" t="str">
        <f t="shared" si="685"/>
        <v/>
      </c>
      <c r="E2336" s="22" t="str">
        <f t="shared" si="686"/>
        <v/>
      </c>
      <c r="G2336" s="21" t="str">
        <f t="shared" si="687"/>
        <v/>
      </c>
      <c r="H2336" s="21" t="str">
        <f t="shared" si="677"/>
        <v/>
      </c>
      <c r="I2336" s="22" t="str">
        <f t="shared" si="678"/>
        <v/>
      </c>
      <c r="J2336" s="22" t="str">
        <f t="shared" si="688"/>
        <v/>
      </c>
      <c r="K2336" s="22" t="str">
        <f>IF(G2336&lt;&gt;"",IF(IFERROR(MATCH(TRUNC(G2336),ExcludeDateList,0),-1)&gt;-1,"",J2336),"")</f>
        <v/>
      </c>
      <c r="L2336" s="22" t="str">
        <f>IF(G2336&lt;&gt;"",IF(IFERROR(MATCH(TRUNC(G2336),ExcludeDateList,0),-1)&gt;-1,NA(),J2336),"")</f>
        <v/>
      </c>
      <c r="M2336" s="22" t="str">
        <f t="shared" si="689"/>
        <v/>
      </c>
      <c r="N2336" s="22" t="str">
        <f t="shared" si="679"/>
        <v/>
      </c>
      <c r="O2336" s="22" t="str">
        <f t="shared" si="690"/>
        <v/>
      </c>
      <c r="P2336" s="22" t="str">
        <f t="shared" si="680"/>
        <v/>
      </c>
      <c r="Q2336" s="22" t="str">
        <f t="shared" si="681"/>
        <v/>
      </c>
      <c r="R2336" s="22" t="str">
        <f t="shared" si="691"/>
        <v/>
      </c>
      <c r="S2336" s="22" t="str">
        <f t="shared" si="682"/>
        <v/>
      </c>
      <c r="T2336" s="22" t="str">
        <f t="shared" si="692"/>
        <v/>
      </c>
      <c r="U2336" s="22" t="str">
        <f t="shared" si="683"/>
        <v/>
      </c>
    </row>
    <row r="2337" spans="1:21" x14ac:dyDescent="0.25">
      <c r="A2337" s="21" t="str">
        <f>IF(INDEX('Predict Your Date Data (auto)'!A:A,ROW(A2337),1)&gt;0,INDEX('Predict Your Date Data (auto)'!A:A,ROW(A2337),1),"")</f>
        <v/>
      </c>
      <c r="B2337" s="21" t="str">
        <f>IF(A2337&lt;&gt;"",IF(IFERROR(MATCH(TRUNC(A2337),ExcludeDateList,0),-1)&gt;-1,"",TRUNC(A2337)),"")</f>
        <v/>
      </c>
      <c r="C2337" s="22" t="str">
        <f t="shared" si="684"/>
        <v/>
      </c>
      <c r="D2337" s="22" t="str">
        <f t="shared" si="685"/>
        <v/>
      </c>
      <c r="E2337" s="22" t="str">
        <f t="shared" si="686"/>
        <v/>
      </c>
      <c r="G2337" s="21" t="str">
        <f t="shared" si="687"/>
        <v/>
      </c>
      <c r="H2337" s="21" t="str">
        <f t="shared" si="677"/>
        <v/>
      </c>
      <c r="I2337" s="22" t="str">
        <f t="shared" si="678"/>
        <v/>
      </c>
      <c r="J2337" s="22" t="str">
        <f t="shared" si="688"/>
        <v/>
      </c>
      <c r="K2337" s="22" t="str">
        <f>IF(G2337&lt;&gt;"",IF(IFERROR(MATCH(TRUNC(G2337),ExcludeDateList,0),-1)&gt;-1,"",J2337),"")</f>
        <v/>
      </c>
      <c r="L2337" s="22" t="str">
        <f>IF(G2337&lt;&gt;"",IF(IFERROR(MATCH(TRUNC(G2337),ExcludeDateList,0),-1)&gt;-1,NA(),J2337),"")</f>
        <v/>
      </c>
      <c r="M2337" s="22" t="str">
        <f t="shared" si="689"/>
        <v/>
      </c>
      <c r="N2337" s="22" t="str">
        <f t="shared" si="679"/>
        <v/>
      </c>
      <c r="O2337" s="22" t="str">
        <f t="shared" si="690"/>
        <v/>
      </c>
      <c r="P2337" s="22" t="str">
        <f t="shared" si="680"/>
        <v/>
      </c>
      <c r="Q2337" s="22" t="str">
        <f t="shared" si="681"/>
        <v/>
      </c>
      <c r="R2337" s="22" t="str">
        <f t="shared" si="691"/>
        <v/>
      </c>
      <c r="S2337" s="22" t="str">
        <f t="shared" si="682"/>
        <v/>
      </c>
      <c r="T2337" s="22" t="str">
        <f t="shared" si="692"/>
        <v/>
      </c>
      <c r="U2337" s="22" t="str">
        <f t="shared" si="683"/>
        <v/>
      </c>
    </row>
    <row r="2338" spans="1:21" x14ac:dyDescent="0.25">
      <c r="A2338" s="21" t="str">
        <f>IF(INDEX('Predict Your Date Data (auto)'!A:A,ROW(A2338),1)&gt;0,INDEX('Predict Your Date Data (auto)'!A:A,ROW(A2338),1),"")</f>
        <v/>
      </c>
      <c r="B2338" s="21" t="str">
        <f>IF(A2338&lt;&gt;"",IF(IFERROR(MATCH(TRUNC(A2338),ExcludeDateList,0),-1)&gt;-1,"",TRUNC(A2338)),"")</f>
        <v/>
      </c>
      <c r="C2338" s="22" t="str">
        <f t="shared" si="684"/>
        <v/>
      </c>
      <c r="D2338" s="22" t="str">
        <f t="shared" si="685"/>
        <v/>
      </c>
      <c r="E2338" s="22" t="str">
        <f t="shared" si="686"/>
        <v/>
      </c>
      <c r="G2338" s="21" t="str">
        <f t="shared" si="687"/>
        <v/>
      </c>
      <c r="H2338" s="21" t="str">
        <f t="shared" si="677"/>
        <v/>
      </c>
      <c r="I2338" s="22" t="str">
        <f t="shared" si="678"/>
        <v/>
      </c>
      <c r="J2338" s="22" t="str">
        <f t="shared" si="688"/>
        <v/>
      </c>
      <c r="K2338" s="22" t="str">
        <f>IF(G2338&lt;&gt;"",IF(IFERROR(MATCH(TRUNC(G2338),ExcludeDateList,0),-1)&gt;-1,"",J2338),"")</f>
        <v/>
      </c>
      <c r="L2338" s="22" t="str">
        <f>IF(G2338&lt;&gt;"",IF(IFERROR(MATCH(TRUNC(G2338),ExcludeDateList,0),-1)&gt;-1,NA(),J2338),"")</f>
        <v/>
      </c>
      <c r="M2338" s="22" t="str">
        <f t="shared" si="689"/>
        <v/>
      </c>
      <c r="N2338" s="22" t="str">
        <f t="shared" si="679"/>
        <v/>
      </c>
      <c r="O2338" s="22" t="str">
        <f t="shared" si="690"/>
        <v/>
      </c>
      <c r="P2338" s="22" t="str">
        <f t="shared" si="680"/>
        <v/>
      </c>
      <c r="Q2338" s="22" t="str">
        <f t="shared" si="681"/>
        <v/>
      </c>
      <c r="R2338" s="22" t="str">
        <f t="shared" si="691"/>
        <v/>
      </c>
      <c r="S2338" s="22" t="str">
        <f t="shared" si="682"/>
        <v/>
      </c>
      <c r="T2338" s="22" t="str">
        <f t="shared" si="692"/>
        <v/>
      </c>
      <c r="U2338" s="22" t="str">
        <f t="shared" si="683"/>
        <v/>
      </c>
    </row>
    <row r="2339" spans="1:21" x14ac:dyDescent="0.25">
      <c r="A2339" s="21" t="str">
        <f>IF(INDEX('Predict Your Date Data (auto)'!A:A,ROW(A2339),1)&gt;0,INDEX('Predict Your Date Data (auto)'!A:A,ROW(A2339),1),"")</f>
        <v/>
      </c>
      <c r="B2339" s="21" t="str">
        <f>IF(A2339&lt;&gt;"",IF(IFERROR(MATCH(TRUNC(A2339),ExcludeDateList,0),-1)&gt;-1,"",TRUNC(A2339)),"")</f>
        <v/>
      </c>
      <c r="C2339" s="22" t="str">
        <f t="shared" si="684"/>
        <v/>
      </c>
      <c r="D2339" s="22" t="str">
        <f t="shared" si="685"/>
        <v/>
      </c>
      <c r="E2339" s="22" t="str">
        <f t="shared" si="686"/>
        <v/>
      </c>
      <c r="G2339" s="21" t="str">
        <f t="shared" si="687"/>
        <v/>
      </c>
      <c r="H2339" s="21" t="str">
        <f t="shared" si="677"/>
        <v/>
      </c>
      <c r="I2339" s="22" t="str">
        <f t="shared" si="678"/>
        <v/>
      </c>
      <c r="J2339" s="22" t="str">
        <f t="shared" si="688"/>
        <v/>
      </c>
      <c r="K2339" s="22" t="str">
        <f>IF(G2339&lt;&gt;"",IF(IFERROR(MATCH(TRUNC(G2339),ExcludeDateList,0),-1)&gt;-1,"",J2339),"")</f>
        <v/>
      </c>
      <c r="L2339" s="22" t="str">
        <f>IF(G2339&lt;&gt;"",IF(IFERROR(MATCH(TRUNC(G2339),ExcludeDateList,0),-1)&gt;-1,NA(),J2339),"")</f>
        <v/>
      </c>
      <c r="M2339" s="22" t="str">
        <f t="shared" si="689"/>
        <v/>
      </c>
      <c r="N2339" s="22" t="str">
        <f t="shared" si="679"/>
        <v/>
      </c>
      <c r="O2339" s="22" t="str">
        <f t="shared" si="690"/>
        <v/>
      </c>
      <c r="P2339" s="22" t="str">
        <f t="shared" si="680"/>
        <v/>
      </c>
      <c r="Q2339" s="22" t="str">
        <f t="shared" si="681"/>
        <v/>
      </c>
      <c r="R2339" s="22" t="str">
        <f t="shared" si="691"/>
        <v/>
      </c>
      <c r="S2339" s="22" t="str">
        <f t="shared" si="682"/>
        <v/>
      </c>
      <c r="T2339" s="22" t="str">
        <f t="shared" si="692"/>
        <v/>
      </c>
      <c r="U2339" s="22" t="str">
        <f t="shared" si="683"/>
        <v/>
      </c>
    </row>
    <row r="2340" spans="1:21" x14ac:dyDescent="0.25">
      <c r="A2340" s="21" t="str">
        <f>IF(INDEX('Predict Your Date Data (auto)'!A:A,ROW(A2340),1)&gt;0,INDEX('Predict Your Date Data (auto)'!A:A,ROW(A2340),1),"")</f>
        <v/>
      </c>
      <c r="B2340" s="21" t="str">
        <f>IF(A2340&lt;&gt;"",IF(IFERROR(MATCH(TRUNC(A2340),ExcludeDateList,0),-1)&gt;-1,"",TRUNC(A2340)),"")</f>
        <v/>
      </c>
      <c r="C2340" s="22" t="str">
        <f t="shared" si="684"/>
        <v/>
      </c>
      <c r="D2340" s="22" t="str">
        <f t="shared" si="685"/>
        <v/>
      </c>
      <c r="E2340" s="22" t="str">
        <f t="shared" si="686"/>
        <v/>
      </c>
      <c r="G2340" s="21" t="str">
        <f t="shared" si="687"/>
        <v/>
      </c>
      <c r="H2340" s="21" t="str">
        <f t="shared" si="677"/>
        <v/>
      </c>
      <c r="I2340" s="22" t="str">
        <f t="shared" si="678"/>
        <v/>
      </c>
      <c r="J2340" s="22" t="str">
        <f t="shared" si="688"/>
        <v/>
      </c>
      <c r="K2340" s="22" t="str">
        <f>IF(G2340&lt;&gt;"",IF(IFERROR(MATCH(TRUNC(G2340),ExcludeDateList,0),-1)&gt;-1,"",J2340),"")</f>
        <v/>
      </c>
      <c r="L2340" s="22" t="str">
        <f>IF(G2340&lt;&gt;"",IF(IFERROR(MATCH(TRUNC(G2340),ExcludeDateList,0),-1)&gt;-1,NA(),J2340),"")</f>
        <v/>
      </c>
      <c r="M2340" s="22" t="str">
        <f t="shared" si="689"/>
        <v/>
      </c>
      <c r="N2340" s="22" t="str">
        <f t="shared" si="679"/>
        <v/>
      </c>
      <c r="O2340" s="22" t="str">
        <f t="shared" si="690"/>
        <v/>
      </c>
      <c r="P2340" s="22" t="str">
        <f t="shared" si="680"/>
        <v/>
      </c>
      <c r="Q2340" s="22" t="str">
        <f t="shared" si="681"/>
        <v/>
      </c>
      <c r="R2340" s="22" t="str">
        <f t="shared" si="691"/>
        <v/>
      </c>
      <c r="S2340" s="22" t="str">
        <f t="shared" si="682"/>
        <v/>
      </c>
      <c r="T2340" s="22" t="str">
        <f t="shared" si="692"/>
        <v/>
      </c>
      <c r="U2340" s="22" t="str">
        <f t="shared" si="683"/>
        <v/>
      </c>
    </row>
    <row r="2341" spans="1:21" x14ac:dyDescent="0.25">
      <c r="A2341" s="21" t="str">
        <f>IF(INDEX('Predict Your Date Data (auto)'!A:A,ROW(A2341),1)&gt;0,INDEX('Predict Your Date Data (auto)'!A:A,ROW(A2341),1),"")</f>
        <v/>
      </c>
      <c r="B2341" s="21" t="str">
        <f>IF(A2341&lt;&gt;"",IF(IFERROR(MATCH(TRUNC(A2341),ExcludeDateList,0),-1)&gt;-1,"",TRUNC(A2341)),"")</f>
        <v/>
      </c>
      <c r="C2341" s="22" t="str">
        <f t="shared" si="684"/>
        <v/>
      </c>
      <c r="D2341" s="22" t="str">
        <f t="shared" si="685"/>
        <v/>
      </c>
      <c r="E2341" s="22" t="str">
        <f t="shared" si="686"/>
        <v/>
      </c>
      <c r="G2341" s="21" t="str">
        <f t="shared" si="687"/>
        <v/>
      </c>
      <c r="H2341" s="21" t="str">
        <f t="shared" si="677"/>
        <v/>
      </c>
      <c r="I2341" s="22" t="str">
        <f t="shared" si="678"/>
        <v/>
      </c>
      <c r="J2341" s="22" t="str">
        <f t="shared" si="688"/>
        <v/>
      </c>
      <c r="K2341" s="22" t="str">
        <f>IF(G2341&lt;&gt;"",IF(IFERROR(MATCH(TRUNC(G2341),ExcludeDateList,0),-1)&gt;-1,"",J2341),"")</f>
        <v/>
      </c>
      <c r="L2341" s="22" t="str">
        <f>IF(G2341&lt;&gt;"",IF(IFERROR(MATCH(TRUNC(G2341),ExcludeDateList,0),-1)&gt;-1,NA(),J2341),"")</f>
        <v/>
      </c>
      <c r="M2341" s="22" t="str">
        <f t="shared" si="689"/>
        <v/>
      </c>
      <c r="N2341" s="22" t="str">
        <f t="shared" si="679"/>
        <v/>
      </c>
      <c r="O2341" s="22" t="str">
        <f t="shared" si="690"/>
        <v/>
      </c>
      <c r="P2341" s="22" t="str">
        <f t="shared" si="680"/>
        <v/>
      </c>
      <c r="Q2341" s="22" t="str">
        <f t="shared" si="681"/>
        <v/>
      </c>
      <c r="R2341" s="22" t="str">
        <f t="shared" si="691"/>
        <v/>
      </c>
      <c r="S2341" s="22" t="str">
        <f t="shared" si="682"/>
        <v/>
      </c>
      <c r="T2341" s="22" t="str">
        <f t="shared" si="692"/>
        <v/>
      </c>
      <c r="U2341" s="22" t="str">
        <f t="shared" si="683"/>
        <v/>
      </c>
    </row>
    <row r="2342" spans="1:21" x14ac:dyDescent="0.25">
      <c r="A2342" s="21" t="str">
        <f>IF(INDEX('Predict Your Date Data (auto)'!A:A,ROW(A2342),1)&gt;0,INDEX('Predict Your Date Data (auto)'!A:A,ROW(A2342),1),"")</f>
        <v/>
      </c>
      <c r="B2342" s="21" t="str">
        <f>IF(A2342&lt;&gt;"",IF(IFERROR(MATCH(TRUNC(A2342),ExcludeDateList,0),-1)&gt;-1,"",TRUNC(A2342)),"")</f>
        <v/>
      </c>
      <c r="C2342" s="22" t="str">
        <f t="shared" si="684"/>
        <v/>
      </c>
      <c r="D2342" s="22" t="str">
        <f t="shared" si="685"/>
        <v/>
      </c>
      <c r="E2342" s="22" t="str">
        <f t="shared" si="686"/>
        <v/>
      </c>
      <c r="G2342" s="21" t="str">
        <f t="shared" si="687"/>
        <v/>
      </c>
      <c r="H2342" s="21" t="str">
        <f t="shared" si="677"/>
        <v/>
      </c>
      <c r="I2342" s="22" t="str">
        <f t="shared" si="678"/>
        <v/>
      </c>
      <c r="J2342" s="22" t="str">
        <f t="shared" si="688"/>
        <v/>
      </c>
      <c r="K2342" s="22" t="str">
        <f>IF(G2342&lt;&gt;"",IF(IFERROR(MATCH(TRUNC(G2342),ExcludeDateList,0),-1)&gt;-1,"",J2342),"")</f>
        <v/>
      </c>
      <c r="L2342" s="22" t="str">
        <f>IF(G2342&lt;&gt;"",IF(IFERROR(MATCH(TRUNC(G2342),ExcludeDateList,0),-1)&gt;-1,NA(),J2342),"")</f>
        <v/>
      </c>
      <c r="M2342" s="22" t="str">
        <f t="shared" si="689"/>
        <v/>
      </c>
      <c r="N2342" s="22" t="str">
        <f t="shared" si="679"/>
        <v/>
      </c>
      <c r="O2342" s="22" t="str">
        <f t="shared" si="690"/>
        <v/>
      </c>
      <c r="P2342" s="22" t="str">
        <f t="shared" si="680"/>
        <v/>
      </c>
      <c r="Q2342" s="22" t="str">
        <f t="shared" si="681"/>
        <v/>
      </c>
      <c r="R2342" s="22" t="str">
        <f t="shared" si="691"/>
        <v/>
      </c>
      <c r="S2342" s="22" t="str">
        <f t="shared" si="682"/>
        <v/>
      </c>
      <c r="T2342" s="22" t="str">
        <f t="shared" si="692"/>
        <v/>
      </c>
      <c r="U2342" s="22" t="str">
        <f t="shared" si="683"/>
        <v/>
      </c>
    </row>
    <row r="2343" spans="1:21" x14ac:dyDescent="0.25">
      <c r="A2343" s="21" t="str">
        <f>IF(INDEX('Predict Your Date Data (auto)'!A:A,ROW(A2343),1)&gt;0,INDEX('Predict Your Date Data (auto)'!A:A,ROW(A2343),1),"")</f>
        <v/>
      </c>
      <c r="B2343" s="21" t="str">
        <f>IF(A2343&lt;&gt;"",IF(IFERROR(MATCH(TRUNC(A2343),ExcludeDateList,0),-1)&gt;-1,"",TRUNC(A2343)),"")</f>
        <v/>
      </c>
      <c r="C2343" s="22" t="str">
        <f t="shared" si="684"/>
        <v/>
      </c>
      <c r="D2343" s="22" t="str">
        <f t="shared" si="685"/>
        <v/>
      </c>
      <c r="E2343" s="22" t="str">
        <f t="shared" si="686"/>
        <v/>
      </c>
      <c r="G2343" s="21" t="str">
        <f t="shared" si="687"/>
        <v/>
      </c>
      <c r="H2343" s="21" t="str">
        <f t="shared" si="677"/>
        <v/>
      </c>
      <c r="I2343" s="22" t="str">
        <f t="shared" si="678"/>
        <v/>
      </c>
      <c r="J2343" s="22" t="str">
        <f t="shared" si="688"/>
        <v/>
      </c>
      <c r="K2343" s="22" t="str">
        <f>IF(G2343&lt;&gt;"",IF(IFERROR(MATCH(TRUNC(G2343),ExcludeDateList,0),-1)&gt;-1,"",J2343),"")</f>
        <v/>
      </c>
      <c r="L2343" s="22" t="str">
        <f>IF(G2343&lt;&gt;"",IF(IFERROR(MATCH(TRUNC(G2343),ExcludeDateList,0),-1)&gt;-1,NA(),J2343),"")</f>
        <v/>
      </c>
      <c r="M2343" s="22" t="str">
        <f t="shared" si="689"/>
        <v/>
      </c>
      <c r="N2343" s="22" t="str">
        <f t="shared" si="679"/>
        <v/>
      </c>
      <c r="O2343" s="22" t="str">
        <f t="shared" si="690"/>
        <v/>
      </c>
      <c r="P2343" s="22" t="str">
        <f t="shared" si="680"/>
        <v/>
      </c>
      <c r="Q2343" s="22" t="str">
        <f t="shared" si="681"/>
        <v/>
      </c>
      <c r="R2343" s="22" t="str">
        <f t="shared" si="691"/>
        <v/>
      </c>
      <c r="S2343" s="22" t="str">
        <f t="shared" si="682"/>
        <v/>
      </c>
      <c r="T2343" s="22" t="str">
        <f t="shared" si="692"/>
        <v/>
      </c>
      <c r="U2343" s="22" t="str">
        <f t="shared" si="683"/>
        <v/>
      </c>
    </row>
    <row r="2344" spans="1:21" x14ac:dyDescent="0.25">
      <c r="A2344" s="21" t="str">
        <f>IF(INDEX('Predict Your Date Data (auto)'!A:A,ROW(A2344),1)&gt;0,INDEX('Predict Your Date Data (auto)'!A:A,ROW(A2344),1),"")</f>
        <v/>
      </c>
      <c r="B2344" s="21" t="str">
        <f>IF(A2344&lt;&gt;"",IF(IFERROR(MATCH(TRUNC(A2344),ExcludeDateList,0),-1)&gt;-1,"",TRUNC(A2344)),"")</f>
        <v/>
      </c>
      <c r="C2344" s="22" t="str">
        <f t="shared" si="684"/>
        <v/>
      </c>
      <c r="D2344" s="22" t="str">
        <f t="shared" si="685"/>
        <v/>
      </c>
      <c r="E2344" s="22" t="str">
        <f t="shared" si="686"/>
        <v/>
      </c>
      <c r="G2344" s="21" t="str">
        <f t="shared" si="687"/>
        <v/>
      </c>
      <c r="H2344" s="21" t="str">
        <f t="shared" si="677"/>
        <v/>
      </c>
      <c r="I2344" s="22" t="str">
        <f t="shared" si="678"/>
        <v/>
      </c>
      <c r="J2344" s="22" t="str">
        <f t="shared" si="688"/>
        <v/>
      </c>
      <c r="K2344" s="22" t="str">
        <f>IF(G2344&lt;&gt;"",IF(IFERROR(MATCH(TRUNC(G2344),ExcludeDateList,0),-1)&gt;-1,"",J2344),"")</f>
        <v/>
      </c>
      <c r="L2344" s="22" t="str">
        <f>IF(G2344&lt;&gt;"",IF(IFERROR(MATCH(TRUNC(G2344),ExcludeDateList,0),-1)&gt;-1,NA(),J2344),"")</f>
        <v/>
      </c>
      <c r="M2344" s="22" t="str">
        <f t="shared" si="689"/>
        <v/>
      </c>
      <c r="N2344" s="22" t="str">
        <f t="shared" si="679"/>
        <v/>
      </c>
      <c r="O2344" s="22" t="str">
        <f t="shared" si="690"/>
        <v/>
      </c>
      <c r="P2344" s="22" t="str">
        <f t="shared" si="680"/>
        <v/>
      </c>
      <c r="Q2344" s="22" t="str">
        <f t="shared" si="681"/>
        <v/>
      </c>
      <c r="R2344" s="22" t="str">
        <f t="shared" si="691"/>
        <v/>
      </c>
      <c r="S2344" s="22" t="str">
        <f t="shared" si="682"/>
        <v/>
      </c>
      <c r="T2344" s="22" t="str">
        <f t="shared" si="692"/>
        <v/>
      </c>
      <c r="U2344" s="22" t="str">
        <f t="shared" si="683"/>
        <v/>
      </c>
    </row>
    <row r="2345" spans="1:21" x14ac:dyDescent="0.25">
      <c r="A2345" s="21" t="str">
        <f>IF(INDEX('Predict Your Date Data (auto)'!A:A,ROW(A2345),1)&gt;0,INDEX('Predict Your Date Data (auto)'!A:A,ROW(A2345),1),"")</f>
        <v/>
      </c>
      <c r="B2345" s="21" t="str">
        <f>IF(A2345&lt;&gt;"",IF(IFERROR(MATCH(TRUNC(A2345),ExcludeDateList,0),-1)&gt;-1,"",TRUNC(A2345)),"")</f>
        <v/>
      </c>
      <c r="C2345" s="22" t="str">
        <f t="shared" si="684"/>
        <v/>
      </c>
      <c r="D2345" s="22" t="str">
        <f t="shared" si="685"/>
        <v/>
      </c>
      <c r="E2345" s="22" t="str">
        <f t="shared" si="686"/>
        <v/>
      </c>
      <c r="G2345" s="21" t="str">
        <f t="shared" si="687"/>
        <v/>
      </c>
      <c r="H2345" s="21" t="str">
        <f t="shared" si="677"/>
        <v/>
      </c>
      <c r="I2345" s="22" t="str">
        <f t="shared" si="678"/>
        <v/>
      </c>
      <c r="J2345" s="22" t="str">
        <f t="shared" si="688"/>
        <v/>
      </c>
      <c r="K2345" s="22" t="str">
        <f>IF(G2345&lt;&gt;"",IF(IFERROR(MATCH(TRUNC(G2345),ExcludeDateList,0),-1)&gt;-1,"",J2345),"")</f>
        <v/>
      </c>
      <c r="L2345" s="22" t="str">
        <f>IF(G2345&lt;&gt;"",IF(IFERROR(MATCH(TRUNC(G2345),ExcludeDateList,0),-1)&gt;-1,NA(),J2345),"")</f>
        <v/>
      </c>
      <c r="M2345" s="22" t="str">
        <f t="shared" si="689"/>
        <v/>
      </c>
      <c r="N2345" s="22" t="str">
        <f t="shared" si="679"/>
        <v/>
      </c>
      <c r="O2345" s="22" t="str">
        <f t="shared" si="690"/>
        <v/>
      </c>
      <c r="P2345" s="22" t="str">
        <f t="shared" si="680"/>
        <v/>
      </c>
      <c r="Q2345" s="22" t="str">
        <f t="shared" si="681"/>
        <v/>
      </c>
      <c r="R2345" s="22" t="str">
        <f t="shared" si="691"/>
        <v/>
      </c>
      <c r="S2345" s="22" t="str">
        <f t="shared" si="682"/>
        <v/>
      </c>
      <c r="T2345" s="22" t="str">
        <f t="shared" si="692"/>
        <v/>
      </c>
      <c r="U2345" s="22" t="str">
        <f t="shared" si="683"/>
        <v/>
      </c>
    </row>
    <row r="2346" spans="1:21" x14ac:dyDescent="0.25">
      <c r="A2346" s="21" t="str">
        <f>IF(INDEX('Predict Your Date Data (auto)'!A:A,ROW(A2346),1)&gt;0,INDEX('Predict Your Date Data (auto)'!A:A,ROW(A2346),1),"")</f>
        <v/>
      </c>
      <c r="B2346" s="21" t="str">
        <f>IF(A2346&lt;&gt;"",IF(IFERROR(MATCH(TRUNC(A2346),ExcludeDateList,0),-1)&gt;-1,"",TRUNC(A2346)),"")</f>
        <v/>
      </c>
      <c r="C2346" s="22" t="str">
        <f t="shared" si="684"/>
        <v/>
      </c>
      <c r="D2346" s="22" t="str">
        <f t="shared" si="685"/>
        <v/>
      </c>
      <c r="E2346" s="22" t="str">
        <f t="shared" si="686"/>
        <v/>
      </c>
      <c r="G2346" s="21" t="str">
        <f t="shared" si="687"/>
        <v/>
      </c>
      <c r="H2346" s="21" t="str">
        <f t="shared" si="677"/>
        <v/>
      </c>
      <c r="I2346" s="22" t="str">
        <f t="shared" si="678"/>
        <v/>
      </c>
      <c r="J2346" s="22" t="str">
        <f t="shared" si="688"/>
        <v/>
      </c>
      <c r="K2346" s="22" t="str">
        <f>IF(G2346&lt;&gt;"",IF(IFERROR(MATCH(TRUNC(G2346),ExcludeDateList,0),-1)&gt;-1,"",J2346),"")</f>
        <v/>
      </c>
      <c r="L2346" s="22" t="str">
        <f>IF(G2346&lt;&gt;"",IF(IFERROR(MATCH(TRUNC(G2346),ExcludeDateList,0),-1)&gt;-1,NA(),J2346),"")</f>
        <v/>
      </c>
      <c r="M2346" s="22" t="str">
        <f t="shared" si="689"/>
        <v/>
      </c>
      <c r="N2346" s="22" t="str">
        <f t="shared" si="679"/>
        <v/>
      </c>
      <c r="O2346" s="22" t="str">
        <f t="shared" si="690"/>
        <v/>
      </c>
      <c r="P2346" s="22" t="str">
        <f t="shared" si="680"/>
        <v/>
      </c>
      <c r="Q2346" s="22" t="str">
        <f t="shared" si="681"/>
        <v/>
      </c>
      <c r="R2346" s="22" t="str">
        <f t="shared" si="691"/>
        <v/>
      </c>
      <c r="S2346" s="22" t="str">
        <f t="shared" si="682"/>
        <v/>
      </c>
      <c r="T2346" s="22" t="str">
        <f t="shared" si="692"/>
        <v/>
      </c>
      <c r="U2346" s="22" t="str">
        <f t="shared" si="683"/>
        <v/>
      </c>
    </row>
    <row r="2347" spans="1:21" x14ac:dyDescent="0.25">
      <c r="A2347" s="21" t="str">
        <f>IF(INDEX('Predict Your Date Data (auto)'!A:A,ROW(A2347),1)&gt;0,INDEX('Predict Your Date Data (auto)'!A:A,ROW(A2347),1),"")</f>
        <v/>
      </c>
      <c r="B2347" s="21" t="str">
        <f>IF(A2347&lt;&gt;"",IF(IFERROR(MATCH(TRUNC(A2347),ExcludeDateList,0),-1)&gt;-1,"",TRUNC(A2347)),"")</f>
        <v/>
      </c>
      <c r="C2347" s="22" t="str">
        <f t="shared" si="684"/>
        <v/>
      </c>
      <c r="D2347" s="22" t="str">
        <f t="shared" si="685"/>
        <v/>
      </c>
      <c r="E2347" s="22" t="str">
        <f t="shared" si="686"/>
        <v/>
      </c>
      <c r="G2347" s="21" t="str">
        <f t="shared" si="687"/>
        <v/>
      </c>
      <c r="H2347" s="21" t="str">
        <f t="shared" si="677"/>
        <v/>
      </c>
      <c r="I2347" s="22" t="str">
        <f t="shared" si="678"/>
        <v/>
      </c>
      <c r="J2347" s="22" t="str">
        <f t="shared" si="688"/>
        <v/>
      </c>
      <c r="K2347" s="22" t="str">
        <f>IF(G2347&lt;&gt;"",IF(IFERROR(MATCH(TRUNC(G2347),ExcludeDateList,0),-1)&gt;-1,"",J2347),"")</f>
        <v/>
      </c>
      <c r="L2347" s="22" t="str">
        <f>IF(G2347&lt;&gt;"",IF(IFERROR(MATCH(TRUNC(G2347),ExcludeDateList,0),-1)&gt;-1,NA(),J2347),"")</f>
        <v/>
      </c>
      <c r="M2347" s="22" t="str">
        <f t="shared" si="689"/>
        <v/>
      </c>
      <c r="N2347" s="22" t="str">
        <f t="shared" si="679"/>
        <v/>
      </c>
      <c r="O2347" s="22" t="str">
        <f t="shared" si="690"/>
        <v/>
      </c>
      <c r="P2347" s="22" t="str">
        <f t="shared" si="680"/>
        <v/>
      </c>
      <c r="Q2347" s="22" t="str">
        <f t="shared" si="681"/>
        <v/>
      </c>
      <c r="R2347" s="22" t="str">
        <f t="shared" si="691"/>
        <v/>
      </c>
      <c r="S2347" s="22" t="str">
        <f t="shared" si="682"/>
        <v/>
      </c>
      <c r="T2347" s="22" t="str">
        <f t="shared" si="692"/>
        <v/>
      </c>
      <c r="U2347" s="22" t="str">
        <f t="shared" si="683"/>
        <v/>
      </c>
    </row>
    <row r="2348" spans="1:21" x14ac:dyDescent="0.25">
      <c r="A2348" s="21" t="str">
        <f>IF(INDEX('Predict Your Date Data (auto)'!A:A,ROW(A2348),1)&gt;0,INDEX('Predict Your Date Data (auto)'!A:A,ROW(A2348),1),"")</f>
        <v/>
      </c>
      <c r="B2348" s="21" t="str">
        <f>IF(A2348&lt;&gt;"",IF(IFERROR(MATCH(TRUNC(A2348),ExcludeDateList,0),-1)&gt;-1,"",TRUNC(A2348)),"")</f>
        <v/>
      </c>
      <c r="C2348" s="22" t="str">
        <f t="shared" si="684"/>
        <v/>
      </c>
      <c r="D2348" s="22" t="str">
        <f t="shared" si="685"/>
        <v/>
      </c>
      <c r="E2348" s="22" t="str">
        <f t="shared" si="686"/>
        <v/>
      </c>
      <c r="G2348" s="21" t="str">
        <f t="shared" si="687"/>
        <v/>
      </c>
      <c r="H2348" s="21" t="str">
        <f t="shared" si="677"/>
        <v/>
      </c>
      <c r="I2348" s="22" t="str">
        <f t="shared" si="678"/>
        <v/>
      </c>
      <c r="J2348" s="22" t="str">
        <f t="shared" si="688"/>
        <v/>
      </c>
      <c r="K2348" s="22" t="str">
        <f>IF(G2348&lt;&gt;"",IF(IFERROR(MATCH(TRUNC(G2348),ExcludeDateList,0),-1)&gt;-1,"",J2348),"")</f>
        <v/>
      </c>
      <c r="L2348" s="22" t="str">
        <f>IF(G2348&lt;&gt;"",IF(IFERROR(MATCH(TRUNC(G2348),ExcludeDateList,0),-1)&gt;-1,NA(),J2348),"")</f>
        <v/>
      </c>
      <c r="M2348" s="22" t="str">
        <f t="shared" si="689"/>
        <v/>
      </c>
      <c r="N2348" s="22" t="str">
        <f t="shared" si="679"/>
        <v/>
      </c>
      <c r="O2348" s="22" t="str">
        <f t="shared" si="690"/>
        <v/>
      </c>
      <c r="P2348" s="22" t="str">
        <f t="shared" si="680"/>
        <v/>
      </c>
      <c r="Q2348" s="22" t="str">
        <f t="shared" si="681"/>
        <v/>
      </c>
      <c r="R2348" s="22" t="str">
        <f t="shared" si="691"/>
        <v/>
      </c>
      <c r="S2348" s="22" t="str">
        <f t="shared" si="682"/>
        <v/>
      </c>
      <c r="T2348" s="22" t="str">
        <f t="shared" si="692"/>
        <v/>
      </c>
      <c r="U2348" s="22" t="str">
        <f t="shared" si="683"/>
        <v/>
      </c>
    </row>
    <row r="2349" spans="1:21" x14ac:dyDescent="0.25">
      <c r="A2349" s="21" t="str">
        <f>IF(INDEX('Predict Your Date Data (auto)'!A:A,ROW(A2349),1)&gt;0,INDEX('Predict Your Date Data (auto)'!A:A,ROW(A2349),1),"")</f>
        <v/>
      </c>
      <c r="B2349" s="21" t="str">
        <f>IF(A2349&lt;&gt;"",IF(IFERROR(MATCH(TRUNC(A2349),ExcludeDateList,0),-1)&gt;-1,"",TRUNC(A2349)),"")</f>
        <v/>
      </c>
      <c r="C2349" s="22" t="str">
        <f t="shared" si="684"/>
        <v/>
      </c>
      <c r="D2349" s="22" t="str">
        <f t="shared" si="685"/>
        <v/>
      </c>
      <c r="E2349" s="22" t="str">
        <f t="shared" si="686"/>
        <v/>
      </c>
      <c r="G2349" s="21" t="str">
        <f t="shared" si="687"/>
        <v/>
      </c>
      <c r="H2349" s="21" t="str">
        <f t="shared" si="677"/>
        <v/>
      </c>
      <c r="I2349" s="22" t="str">
        <f t="shared" si="678"/>
        <v/>
      </c>
      <c r="J2349" s="22" t="str">
        <f t="shared" si="688"/>
        <v/>
      </c>
      <c r="K2349" s="22" t="str">
        <f>IF(G2349&lt;&gt;"",IF(IFERROR(MATCH(TRUNC(G2349),ExcludeDateList,0),-1)&gt;-1,"",J2349),"")</f>
        <v/>
      </c>
      <c r="L2349" s="22" t="str">
        <f>IF(G2349&lt;&gt;"",IF(IFERROR(MATCH(TRUNC(G2349),ExcludeDateList,0),-1)&gt;-1,NA(),J2349),"")</f>
        <v/>
      </c>
      <c r="M2349" s="22" t="str">
        <f t="shared" si="689"/>
        <v/>
      </c>
      <c r="N2349" s="22" t="str">
        <f t="shared" si="679"/>
        <v/>
      </c>
      <c r="O2349" s="22" t="str">
        <f t="shared" si="690"/>
        <v/>
      </c>
      <c r="P2349" s="22" t="str">
        <f t="shared" si="680"/>
        <v/>
      </c>
      <c r="Q2349" s="22" t="str">
        <f t="shared" si="681"/>
        <v/>
      </c>
      <c r="R2349" s="22" t="str">
        <f t="shared" si="691"/>
        <v/>
      </c>
      <c r="S2349" s="22" t="str">
        <f t="shared" si="682"/>
        <v/>
      </c>
      <c r="T2349" s="22" t="str">
        <f t="shared" si="692"/>
        <v/>
      </c>
      <c r="U2349" s="22" t="str">
        <f t="shared" si="683"/>
        <v/>
      </c>
    </row>
    <row r="2350" spans="1:21" x14ac:dyDescent="0.25">
      <c r="A2350" s="21" t="str">
        <f>IF(INDEX('Predict Your Date Data (auto)'!A:A,ROW(A2350),1)&gt;0,INDEX('Predict Your Date Data (auto)'!A:A,ROW(A2350),1),"")</f>
        <v/>
      </c>
      <c r="B2350" s="21" t="str">
        <f>IF(A2350&lt;&gt;"",IF(IFERROR(MATCH(TRUNC(A2350),ExcludeDateList,0),-1)&gt;-1,"",TRUNC(A2350)),"")</f>
        <v/>
      </c>
      <c r="C2350" s="22" t="str">
        <f t="shared" si="684"/>
        <v/>
      </c>
      <c r="D2350" s="22" t="str">
        <f t="shared" si="685"/>
        <v/>
      </c>
      <c r="E2350" s="22" t="str">
        <f t="shared" si="686"/>
        <v/>
      </c>
      <c r="G2350" s="21" t="str">
        <f t="shared" si="687"/>
        <v/>
      </c>
      <c r="H2350" s="21" t="str">
        <f t="shared" si="677"/>
        <v/>
      </c>
      <c r="I2350" s="22" t="str">
        <f t="shared" si="678"/>
        <v/>
      </c>
      <c r="J2350" s="22" t="str">
        <f t="shared" si="688"/>
        <v/>
      </c>
      <c r="K2350" s="22" t="str">
        <f>IF(G2350&lt;&gt;"",IF(IFERROR(MATCH(TRUNC(G2350),ExcludeDateList,0),-1)&gt;-1,"",J2350),"")</f>
        <v/>
      </c>
      <c r="L2350" s="22" t="str">
        <f>IF(G2350&lt;&gt;"",IF(IFERROR(MATCH(TRUNC(G2350),ExcludeDateList,0),-1)&gt;-1,NA(),J2350),"")</f>
        <v/>
      </c>
      <c r="M2350" s="22" t="str">
        <f t="shared" si="689"/>
        <v/>
      </c>
      <c r="N2350" s="22" t="str">
        <f t="shared" si="679"/>
        <v/>
      </c>
      <c r="O2350" s="22" t="str">
        <f t="shared" si="690"/>
        <v/>
      </c>
      <c r="P2350" s="22" t="str">
        <f t="shared" si="680"/>
        <v/>
      </c>
      <c r="Q2350" s="22" t="str">
        <f t="shared" si="681"/>
        <v/>
      </c>
      <c r="R2350" s="22" t="str">
        <f t="shared" si="691"/>
        <v/>
      </c>
      <c r="S2350" s="22" t="str">
        <f t="shared" si="682"/>
        <v/>
      </c>
      <c r="T2350" s="22" t="str">
        <f t="shared" si="692"/>
        <v/>
      </c>
      <c r="U2350" s="22" t="str">
        <f t="shared" si="683"/>
        <v/>
      </c>
    </row>
    <row r="2351" spans="1:21" x14ac:dyDescent="0.25">
      <c r="A2351" s="21" t="str">
        <f>IF(INDEX('Predict Your Date Data (auto)'!A:A,ROW(A2351),1)&gt;0,INDEX('Predict Your Date Data (auto)'!A:A,ROW(A2351),1),"")</f>
        <v/>
      </c>
      <c r="B2351" s="21" t="str">
        <f>IF(A2351&lt;&gt;"",IF(IFERROR(MATCH(TRUNC(A2351),ExcludeDateList,0),-1)&gt;-1,"",TRUNC(A2351)),"")</f>
        <v/>
      </c>
      <c r="C2351" s="22" t="str">
        <f t="shared" si="684"/>
        <v/>
      </c>
      <c r="D2351" s="22" t="str">
        <f t="shared" si="685"/>
        <v/>
      </c>
      <c r="E2351" s="22" t="str">
        <f t="shared" si="686"/>
        <v/>
      </c>
      <c r="G2351" s="21" t="str">
        <f t="shared" si="687"/>
        <v/>
      </c>
      <c r="H2351" s="21" t="str">
        <f t="shared" si="677"/>
        <v/>
      </c>
      <c r="I2351" s="22" t="str">
        <f t="shared" si="678"/>
        <v/>
      </c>
      <c r="J2351" s="22" t="str">
        <f t="shared" si="688"/>
        <v/>
      </c>
      <c r="K2351" s="22" t="str">
        <f>IF(G2351&lt;&gt;"",IF(IFERROR(MATCH(TRUNC(G2351),ExcludeDateList,0),-1)&gt;-1,"",J2351),"")</f>
        <v/>
      </c>
      <c r="L2351" s="22" t="str">
        <f>IF(G2351&lt;&gt;"",IF(IFERROR(MATCH(TRUNC(G2351),ExcludeDateList,0),-1)&gt;-1,NA(),J2351),"")</f>
        <v/>
      </c>
      <c r="M2351" s="22" t="str">
        <f t="shared" si="689"/>
        <v/>
      </c>
      <c r="N2351" s="22" t="str">
        <f t="shared" si="679"/>
        <v/>
      </c>
      <c r="O2351" s="22" t="str">
        <f t="shared" si="690"/>
        <v/>
      </c>
      <c r="P2351" s="22" t="str">
        <f t="shared" si="680"/>
        <v/>
      </c>
      <c r="Q2351" s="22" t="str">
        <f t="shared" si="681"/>
        <v/>
      </c>
      <c r="R2351" s="22" t="str">
        <f t="shared" si="691"/>
        <v/>
      </c>
      <c r="S2351" s="22" t="str">
        <f t="shared" si="682"/>
        <v/>
      </c>
      <c r="T2351" s="22" t="str">
        <f t="shared" si="692"/>
        <v/>
      </c>
      <c r="U2351" s="22" t="str">
        <f t="shared" si="683"/>
        <v/>
      </c>
    </row>
    <row r="2352" spans="1:21" x14ac:dyDescent="0.25">
      <c r="A2352" s="21" t="str">
        <f>IF(INDEX('Predict Your Date Data (auto)'!A:A,ROW(A2352),1)&gt;0,INDEX('Predict Your Date Data (auto)'!A:A,ROW(A2352),1),"")</f>
        <v/>
      </c>
      <c r="B2352" s="21" t="str">
        <f>IF(A2352&lt;&gt;"",IF(IFERROR(MATCH(TRUNC(A2352),ExcludeDateList,0),-1)&gt;-1,"",TRUNC(A2352)),"")</f>
        <v/>
      </c>
      <c r="C2352" s="22" t="str">
        <f t="shared" si="684"/>
        <v/>
      </c>
      <c r="D2352" s="22" t="str">
        <f t="shared" si="685"/>
        <v/>
      </c>
      <c r="E2352" s="22" t="str">
        <f t="shared" si="686"/>
        <v/>
      </c>
      <c r="G2352" s="21" t="str">
        <f t="shared" si="687"/>
        <v/>
      </c>
      <c r="H2352" s="21" t="str">
        <f t="shared" si="677"/>
        <v/>
      </c>
      <c r="I2352" s="22" t="str">
        <f t="shared" si="678"/>
        <v/>
      </c>
      <c r="J2352" s="22" t="str">
        <f t="shared" si="688"/>
        <v/>
      </c>
      <c r="K2352" s="22" t="str">
        <f>IF(G2352&lt;&gt;"",IF(IFERROR(MATCH(TRUNC(G2352),ExcludeDateList,0),-1)&gt;-1,"",J2352),"")</f>
        <v/>
      </c>
      <c r="L2352" s="22" t="str">
        <f>IF(G2352&lt;&gt;"",IF(IFERROR(MATCH(TRUNC(G2352),ExcludeDateList,0),-1)&gt;-1,NA(),J2352),"")</f>
        <v/>
      </c>
      <c r="M2352" s="22" t="str">
        <f t="shared" si="689"/>
        <v/>
      </c>
      <c r="N2352" s="22" t="str">
        <f t="shared" si="679"/>
        <v/>
      </c>
      <c r="O2352" s="22" t="str">
        <f t="shared" si="690"/>
        <v/>
      </c>
      <c r="P2352" s="22" t="str">
        <f t="shared" si="680"/>
        <v/>
      </c>
      <c r="Q2352" s="22" t="str">
        <f t="shared" si="681"/>
        <v/>
      </c>
      <c r="R2352" s="22" t="str">
        <f t="shared" si="691"/>
        <v/>
      </c>
      <c r="S2352" s="22" t="str">
        <f t="shared" si="682"/>
        <v/>
      </c>
      <c r="T2352" s="22" t="str">
        <f t="shared" si="692"/>
        <v/>
      </c>
      <c r="U2352" s="22" t="str">
        <f t="shared" si="683"/>
        <v/>
      </c>
    </row>
    <row r="2353" spans="1:21" x14ac:dyDescent="0.25">
      <c r="A2353" s="21" t="str">
        <f>IF(INDEX('Predict Your Date Data (auto)'!A:A,ROW(A2353),1)&gt;0,INDEX('Predict Your Date Data (auto)'!A:A,ROW(A2353),1),"")</f>
        <v/>
      </c>
      <c r="B2353" s="21" t="str">
        <f>IF(A2353&lt;&gt;"",IF(IFERROR(MATCH(TRUNC(A2353),ExcludeDateList,0),-1)&gt;-1,"",TRUNC(A2353)),"")</f>
        <v/>
      </c>
      <c r="C2353" s="22" t="str">
        <f t="shared" si="684"/>
        <v/>
      </c>
      <c r="D2353" s="22" t="str">
        <f t="shared" si="685"/>
        <v/>
      </c>
      <c r="E2353" s="22" t="str">
        <f t="shared" si="686"/>
        <v/>
      </c>
      <c r="G2353" s="21" t="str">
        <f t="shared" si="687"/>
        <v/>
      </c>
      <c r="H2353" s="21" t="str">
        <f t="shared" si="677"/>
        <v/>
      </c>
      <c r="I2353" s="22" t="str">
        <f t="shared" si="678"/>
        <v/>
      </c>
      <c r="J2353" s="22" t="str">
        <f t="shared" si="688"/>
        <v/>
      </c>
      <c r="K2353" s="22" t="str">
        <f>IF(G2353&lt;&gt;"",IF(IFERROR(MATCH(TRUNC(G2353),ExcludeDateList,0),-1)&gt;-1,"",J2353),"")</f>
        <v/>
      </c>
      <c r="L2353" s="22" t="str">
        <f>IF(G2353&lt;&gt;"",IF(IFERROR(MATCH(TRUNC(G2353),ExcludeDateList,0),-1)&gt;-1,NA(),J2353),"")</f>
        <v/>
      </c>
      <c r="M2353" s="22" t="str">
        <f t="shared" si="689"/>
        <v/>
      </c>
      <c r="N2353" s="22" t="str">
        <f t="shared" si="679"/>
        <v/>
      </c>
      <c r="O2353" s="22" t="str">
        <f t="shared" si="690"/>
        <v/>
      </c>
      <c r="P2353" s="22" t="str">
        <f t="shared" si="680"/>
        <v/>
      </c>
      <c r="Q2353" s="22" t="str">
        <f t="shared" si="681"/>
        <v/>
      </c>
      <c r="R2353" s="22" t="str">
        <f t="shared" si="691"/>
        <v/>
      </c>
      <c r="S2353" s="22" t="str">
        <f t="shared" si="682"/>
        <v/>
      </c>
      <c r="T2353" s="22" t="str">
        <f t="shared" si="692"/>
        <v/>
      </c>
      <c r="U2353" s="22" t="str">
        <f t="shared" si="683"/>
        <v/>
      </c>
    </row>
    <row r="2354" spans="1:21" x14ac:dyDescent="0.25">
      <c r="A2354" s="21" t="str">
        <f>IF(INDEX('Predict Your Date Data (auto)'!A:A,ROW(A2354),1)&gt;0,INDEX('Predict Your Date Data (auto)'!A:A,ROW(A2354),1),"")</f>
        <v/>
      </c>
      <c r="B2354" s="21" t="str">
        <f>IF(A2354&lt;&gt;"",IF(IFERROR(MATCH(TRUNC(A2354),ExcludeDateList,0),-1)&gt;-1,"",TRUNC(A2354)),"")</f>
        <v/>
      </c>
      <c r="C2354" s="22" t="str">
        <f t="shared" si="684"/>
        <v/>
      </c>
      <c r="D2354" s="22" t="str">
        <f t="shared" si="685"/>
        <v/>
      </c>
      <c r="E2354" s="22" t="str">
        <f t="shared" si="686"/>
        <v/>
      </c>
      <c r="G2354" s="21" t="str">
        <f t="shared" si="687"/>
        <v/>
      </c>
      <c r="H2354" s="21" t="str">
        <f t="shared" si="677"/>
        <v/>
      </c>
      <c r="I2354" s="22" t="str">
        <f t="shared" si="678"/>
        <v/>
      </c>
      <c r="J2354" s="22" t="str">
        <f t="shared" si="688"/>
        <v/>
      </c>
      <c r="K2354" s="22" t="str">
        <f>IF(G2354&lt;&gt;"",IF(IFERROR(MATCH(TRUNC(G2354),ExcludeDateList,0),-1)&gt;-1,"",J2354),"")</f>
        <v/>
      </c>
      <c r="L2354" s="22" t="str">
        <f>IF(G2354&lt;&gt;"",IF(IFERROR(MATCH(TRUNC(G2354),ExcludeDateList,0),-1)&gt;-1,NA(),J2354),"")</f>
        <v/>
      </c>
      <c r="M2354" s="22" t="str">
        <f t="shared" si="689"/>
        <v/>
      </c>
      <c r="N2354" s="22" t="str">
        <f t="shared" si="679"/>
        <v/>
      </c>
      <c r="O2354" s="22" t="str">
        <f t="shared" si="690"/>
        <v/>
      </c>
      <c r="P2354" s="22" t="str">
        <f t="shared" si="680"/>
        <v/>
      </c>
      <c r="Q2354" s="22" t="str">
        <f t="shared" si="681"/>
        <v/>
      </c>
      <c r="R2354" s="22" t="str">
        <f t="shared" si="691"/>
        <v/>
      </c>
      <c r="S2354" s="22" t="str">
        <f t="shared" si="682"/>
        <v/>
      </c>
      <c r="T2354" s="22" t="str">
        <f t="shared" si="692"/>
        <v/>
      </c>
      <c r="U2354" s="22" t="str">
        <f t="shared" si="683"/>
        <v/>
      </c>
    </row>
    <row r="2355" spans="1:21" x14ac:dyDescent="0.25">
      <c r="A2355" s="21" t="str">
        <f>IF(INDEX('Predict Your Date Data (auto)'!A:A,ROW(A2355),1)&gt;0,INDEX('Predict Your Date Data (auto)'!A:A,ROW(A2355),1),"")</f>
        <v/>
      </c>
      <c r="B2355" s="21" t="str">
        <f>IF(A2355&lt;&gt;"",IF(IFERROR(MATCH(TRUNC(A2355),ExcludeDateList,0),-1)&gt;-1,"",TRUNC(A2355)),"")</f>
        <v/>
      </c>
      <c r="C2355" s="22" t="str">
        <f t="shared" si="684"/>
        <v/>
      </c>
      <c r="D2355" s="22" t="str">
        <f t="shared" si="685"/>
        <v/>
      </c>
      <c r="E2355" s="22" t="str">
        <f t="shared" si="686"/>
        <v/>
      </c>
      <c r="G2355" s="21" t="str">
        <f t="shared" si="687"/>
        <v/>
      </c>
      <c r="H2355" s="21" t="str">
        <f t="shared" si="677"/>
        <v/>
      </c>
      <c r="I2355" s="22" t="str">
        <f t="shared" si="678"/>
        <v/>
      </c>
      <c r="J2355" s="22" t="str">
        <f t="shared" si="688"/>
        <v/>
      </c>
      <c r="K2355" s="22" t="str">
        <f>IF(G2355&lt;&gt;"",IF(IFERROR(MATCH(TRUNC(G2355),ExcludeDateList,0),-1)&gt;-1,"",J2355),"")</f>
        <v/>
      </c>
      <c r="L2355" s="22" t="str">
        <f>IF(G2355&lt;&gt;"",IF(IFERROR(MATCH(TRUNC(G2355),ExcludeDateList,0),-1)&gt;-1,NA(),J2355),"")</f>
        <v/>
      </c>
      <c r="M2355" s="22" t="str">
        <f t="shared" si="689"/>
        <v/>
      </c>
      <c r="N2355" s="22" t="str">
        <f t="shared" si="679"/>
        <v/>
      </c>
      <c r="O2355" s="22" t="str">
        <f t="shared" si="690"/>
        <v/>
      </c>
      <c r="P2355" s="22" t="str">
        <f t="shared" si="680"/>
        <v/>
      </c>
      <c r="Q2355" s="22" t="str">
        <f t="shared" si="681"/>
        <v/>
      </c>
      <c r="R2355" s="22" t="str">
        <f t="shared" si="691"/>
        <v/>
      </c>
      <c r="S2355" s="22" t="str">
        <f t="shared" si="682"/>
        <v/>
      </c>
      <c r="T2355" s="22" t="str">
        <f t="shared" si="692"/>
        <v/>
      </c>
      <c r="U2355" s="22" t="str">
        <f t="shared" si="683"/>
        <v/>
      </c>
    </row>
    <row r="2356" spans="1:21" x14ac:dyDescent="0.25">
      <c r="A2356" s="21" t="str">
        <f>IF(INDEX('Predict Your Date Data (auto)'!A:A,ROW(A2356),1)&gt;0,INDEX('Predict Your Date Data (auto)'!A:A,ROW(A2356),1),"")</f>
        <v/>
      </c>
      <c r="B2356" s="21" t="str">
        <f>IF(A2356&lt;&gt;"",IF(IFERROR(MATCH(TRUNC(A2356),ExcludeDateList,0),-1)&gt;-1,"",TRUNC(A2356)),"")</f>
        <v/>
      </c>
      <c r="C2356" s="22" t="str">
        <f t="shared" si="684"/>
        <v/>
      </c>
      <c r="D2356" s="22" t="str">
        <f t="shared" si="685"/>
        <v/>
      </c>
      <c r="E2356" s="22" t="str">
        <f t="shared" si="686"/>
        <v/>
      </c>
      <c r="G2356" s="21" t="str">
        <f t="shared" si="687"/>
        <v/>
      </c>
      <c r="H2356" s="21" t="str">
        <f t="shared" si="677"/>
        <v/>
      </c>
      <c r="I2356" s="22" t="str">
        <f t="shared" si="678"/>
        <v/>
      </c>
      <c r="J2356" s="22" t="str">
        <f t="shared" si="688"/>
        <v/>
      </c>
      <c r="K2356" s="22" t="str">
        <f>IF(G2356&lt;&gt;"",IF(IFERROR(MATCH(TRUNC(G2356),ExcludeDateList,0),-1)&gt;-1,"",J2356),"")</f>
        <v/>
      </c>
      <c r="L2356" s="22" t="str">
        <f>IF(G2356&lt;&gt;"",IF(IFERROR(MATCH(TRUNC(G2356),ExcludeDateList,0),-1)&gt;-1,NA(),J2356),"")</f>
        <v/>
      </c>
      <c r="M2356" s="22" t="str">
        <f t="shared" si="689"/>
        <v/>
      </c>
      <c r="N2356" s="22" t="str">
        <f t="shared" si="679"/>
        <v/>
      </c>
      <c r="O2356" s="22" t="str">
        <f t="shared" si="690"/>
        <v/>
      </c>
      <c r="P2356" s="22" t="str">
        <f t="shared" si="680"/>
        <v/>
      </c>
      <c r="Q2356" s="22" t="str">
        <f t="shared" si="681"/>
        <v/>
      </c>
      <c r="R2356" s="22" t="str">
        <f t="shared" si="691"/>
        <v/>
      </c>
      <c r="S2356" s="22" t="str">
        <f t="shared" si="682"/>
        <v/>
      </c>
      <c r="T2356" s="22" t="str">
        <f t="shared" si="692"/>
        <v/>
      </c>
      <c r="U2356" s="22" t="str">
        <f t="shared" si="683"/>
        <v/>
      </c>
    </row>
    <row r="2357" spans="1:21" x14ac:dyDescent="0.25">
      <c r="A2357" s="21" t="str">
        <f>IF(INDEX('Predict Your Date Data (auto)'!A:A,ROW(A2357),1)&gt;0,INDEX('Predict Your Date Data (auto)'!A:A,ROW(A2357),1),"")</f>
        <v/>
      </c>
      <c r="B2357" s="21" t="str">
        <f>IF(A2357&lt;&gt;"",IF(IFERROR(MATCH(TRUNC(A2357),ExcludeDateList,0),-1)&gt;-1,"",TRUNC(A2357)),"")</f>
        <v/>
      </c>
      <c r="C2357" s="22" t="str">
        <f t="shared" si="684"/>
        <v/>
      </c>
      <c r="D2357" s="22" t="str">
        <f t="shared" si="685"/>
        <v/>
      </c>
      <c r="E2357" s="22" t="str">
        <f t="shared" si="686"/>
        <v/>
      </c>
      <c r="G2357" s="21" t="str">
        <f t="shared" si="687"/>
        <v/>
      </c>
      <c r="H2357" s="21" t="str">
        <f t="shared" si="677"/>
        <v/>
      </c>
      <c r="I2357" s="22" t="str">
        <f t="shared" si="678"/>
        <v/>
      </c>
      <c r="J2357" s="22" t="str">
        <f t="shared" si="688"/>
        <v/>
      </c>
      <c r="K2357" s="22" t="str">
        <f>IF(G2357&lt;&gt;"",IF(IFERROR(MATCH(TRUNC(G2357),ExcludeDateList,0),-1)&gt;-1,"",J2357),"")</f>
        <v/>
      </c>
      <c r="L2357" s="22" t="str">
        <f>IF(G2357&lt;&gt;"",IF(IFERROR(MATCH(TRUNC(G2357),ExcludeDateList,0),-1)&gt;-1,NA(),J2357),"")</f>
        <v/>
      </c>
      <c r="M2357" s="22" t="str">
        <f t="shared" si="689"/>
        <v/>
      </c>
      <c r="N2357" s="22" t="str">
        <f t="shared" si="679"/>
        <v/>
      </c>
      <c r="O2357" s="22" t="str">
        <f t="shared" si="690"/>
        <v/>
      </c>
      <c r="P2357" s="22" t="str">
        <f t="shared" si="680"/>
        <v/>
      </c>
      <c r="Q2357" s="22" t="str">
        <f t="shared" si="681"/>
        <v/>
      </c>
      <c r="R2357" s="22" t="str">
        <f t="shared" si="691"/>
        <v/>
      </c>
      <c r="S2357" s="22" t="str">
        <f t="shared" si="682"/>
        <v/>
      </c>
      <c r="T2357" s="22" t="str">
        <f t="shared" si="692"/>
        <v/>
      </c>
      <c r="U2357" s="22" t="str">
        <f t="shared" si="683"/>
        <v/>
      </c>
    </row>
    <row r="2358" spans="1:21" x14ac:dyDescent="0.25">
      <c r="A2358" s="21" t="str">
        <f>IF(INDEX('Predict Your Date Data (auto)'!A:A,ROW(A2358),1)&gt;0,INDEX('Predict Your Date Data (auto)'!A:A,ROW(A2358),1),"")</f>
        <v/>
      </c>
      <c r="B2358" s="21" t="str">
        <f>IF(A2358&lt;&gt;"",IF(IFERROR(MATCH(TRUNC(A2358),ExcludeDateList,0),-1)&gt;-1,"",TRUNC(A2358)),"")</f>
        <v/>
      </c>
      <c r="C2358" s="22" t="str">
        <f t="shared" si="684"/>
        <v/>
      </c>
      <c r="D2358" s="22" t="str">
        <f t="shared" si="685"/>
        <v/>
      </c>
      <c r="E2358" s="22" t="str">
        <f t="shared" si="686"/>
        <v/>
      </c>
      <c r="G2358" s="21" t="str">
        <f t="shared" si="687"/>
        <v/>
      </c>
      <c r="H2358" s="21" t="str">
        <f t="shared" si="677"/>
        <v/>
      </c>
      <c r="I2358" s="22" t="str">
        <f t="shared" si="678"/>
        <v/>
      </c>
      <c r="J2358" s="22" t="str">
        <f t="shared" si="688"/>
        <v/>
      </c>
      <c r="K2358" s="22" t="str">
        <f>IF(G2358&lt;&gt;"",IF(IFERROR(MATCH(TRUNC(G2358),ExcludeDateList,0),-1)&gt;-1,"",J2358),"")</f>
        <v/>
      </c>
      <c r="L2358" s="22" t="str">
        <f>IF(G2358&lt;&gt;"",IF(IFERROR(MATCH(TRUNC(G2358),ExcludeDateList,0),-1)&gt;-1,NA(),J2358),"")</f>
        <v/>
      </c>
      <c r="M2358" s="22" t="str">
        <f t="shared" si="689"/>
        <v/>
      </c>
      <c r="N2358" s="22" t="str">
        <f t="shared" si="679"/>
        <v/>
      </c>
      <c r="O2358" s="22" t="str">
        <f t="shared" si="690"/>
        <v/>
      </c>
      <c r="P2358" s="22" t="str">
        <f t="shared" si="680"/>
        <v/>
      </c>
      <c r="Q2358" s="22" t="str">
        <f t="shared" si="681"/>
        <v/>
      </c>
      <c r="R2358" s="22" t="str">
        <f t="shared" si="691"/>
        <v/>
      </c>
      <c r="S2358" s="22" t="str">
        <f t="shared" si="682"/>
        <v/>
      </c>
      <c r="T2358" s="22" t="str">
        <f t="shared" si="692"/>
        <v/>
      </c>
      <c r="U2358" s="22" t="str">
        <f t="shared" si="683"/>
        <v/>
      </c>
    </row>
    <row r="2359" spans="1:21" x14ac:dyDescent="0.25">
      <c r="A2359" s="21" t="str">
        <f>IF(INDEX('Predict Your Date Data (auto)'!A:A,ROW(A2359),1)&gt;0,INDEX('Predict Your Date Data (auto)'!A:A,ROW(A2359),1),"")</f>
        <v/>
      </c>
      <c r="B2359" s="21" t="str">
        <f>IF(A2359&lt;&gt;"",IF(IFERROR(MATCH(TRUNC(A2359),ExcludeDateList,0),-1)&gt;-1,"",TRUNC(A2359)),"")</f>
        <v/>
      </c>
      <c r="C2359" s="22" t="str">
        <f t="shared" si="684"/>
        <v/>
      </c>
      <c r="D2359" s="22" t="str">
        <f t="shared" si="685"/>
        <v/>
      </c>
      <c r="E2359" s="22" t="str">
        <f t="shared" si="686"/>
        <v/>
      </c>
      <c r="G2359" s="21" t="str">
        <f t="shared" si="687"/>
        <v/>
      </c>
      <c r="H2359" s="21" t="str">
        <f t="shared" si="677"/>
        <v/>
      </c>
      <c r="I2359" s="22" t="str">
        <f t="shared" si="678"/>
        <v/>
      </c>
      <c r="J2359" s="22" t="str">
        <f t="shared" si="688"/>
        <v/>
      </c>
      <c r="K2359" s="22" t="str">
        <f>IF(G2359&lt;&gt;"",IF(IFERROR(MATCH(TRUNC(G2359),ExcludeDateList,0),-1)&gt;-1,"",J2359),"")</f>
        <v/>
      </c>
      <c r="L2359" s="22" t="str">
        <f>IF(G2359&lt;&gt;"",IF(IFERROR(MATCH(TRUNC(G2359),ExcludeDateList,0),-1)&gt;-1,NA(),J2359),"")</f>
        <v/>
      </c>
      <c r="M2359" s="22" t="str">
        <f t="shared" si="689"/>
        <v/>
      </c>
      <c r="N2359" s="22" t="str">
        <f t="shared" si="679"/>
        <v/>
      </c>
      <c r="O2359" s="22" t="str">
        <f t="shared" si="690"/>
        <v/>
      </c>
      <c r="P2359" s="22" t="str">
        <f t="shared" si="680"/>
        <v/>
      </c>
      <c r="Q2359" s="22" t="str">
        <f t="shared" si="681"/>
        <v/>
      </c>
      <c r="R2359" s="22" t="str">
        <f t="shared" si="691"/>
        <v/>
      </c>
      <c r="S2359" s="22" t="str">
        <f t="shared" si="682"/>
        <v/>
      </c>
      <c r="T2359" s="22" t="str">
        <f t="shared" si="692"/>
        <v/>
      </c>
      <c r="U2359" s="22" t="str">
        <f t="shared" si="683"/>
        <v/>
      </c>
    </row>
    <row r="2360" spans="1:21" x14ac:dyDescent="0.25">
      <c r="A2360" s="21" t="str">
        <f>IF(INDEX('Predict Your Date Data (auto)'!A:A,ROW(A2360),1)&gt;0,INDEX('Predict Your Date Data (auto)'!A:A,ROW(A2360),1),"")</f>
        <v/>
      </c>
      <c r="B2360" s="21" t="str">
        <f>IF(A2360&lt;&gt;"",IF(IFERROR(MATCH(TRUNC(A2360),ExcludeDateList,0),-1)&gt;-1,"",TRUNC(A2360)),"")</f>
        <v/>
      </c>
      <c r="C2360" s="22" t="str">
        <f t="shared" si="684"/>
        <v/>
      </c>
      <c r="D2360" s="22" t="str">
        <f t="shared" si="685"/>
        <v/>
      </c>
      <c r="E2360" s="22" t="str">
        <f t="shared" si="686"/>
        <v/>
      </c>
      <c r="G2360" s="21" t="str">
        <f t="shared" si="687"/>
        <v/>
      </c>
      <c r="H2360" s="21" t="str">
        <f t="shared" si="677"/>
        <v/>
      </c>
      <c r="I2360" s="22" t="str">
        <f t="shared" si="678"/>
        <v/>
      </c>
      <c r="J2360" s="22" t="str">
        <f t="shared" si="688"/>
        <v/>
      </c>
      <c r="K2360" s="22" t="str">
        <f>IF(G2360&lt;&gt;"",IF(IFERROR(MATCH(TRUNC(G2360),ExcludeDateList,0),-1)&gt;-1,"",J2360),"")</f>
        <v/>
      </c>
      <c r="L2360" s="22" t="str">
        <f>IF(G2360&lt;&gt;"",IF(IFERROR(MATCH(TRUNC(G2360),ExcludeDateList,0),-1)&gt;-1,NA(),J2360),"")</f>
        <v/>
      </c>
      <c r="M2360" s="22" t="str">
        <f t="shared" si="689"/>
        <v/>
      </c>
      <c r="N2360" s="22" t="str">
        <f t="shared" si="679"/>
        <v/>
      </c>
      <c r="O2360" s="22" t="str">
        <f t="shared" si="690"/>
        <v/>
      </c>
      <c r="P2360" s="22" t="str">
        <f t="shared" si="680"/>
        <v/>
      </c>
      <c r="Q2360" s="22" t="str">
        <f t="shared" si="681"/>
        <v/>
      </c>
      <c r="R2360" s="22" t="str">
        <f t="shared" si="691"/>
        <v/>
      </c>
      <c r="S2360" s="22" t="str">
        <f t="shared" si="682"/>
        <v/>
      </c>
      <c r="T2360" s="22" t="str">
        <f t="shared" si="692"/>
        <v/>
      </c>
      <c r="U2360" s="22" t="str">
        <f t="shared" si="683"/>
        <v/>
      </c>
    </row>
    <row r="2361" spans="1:21" x14ac:dyDescent="0.25">
      <c r="A2361" s="21" t="str">
        <f>IF(INDEX('Predict Your Date Data (auto)'!A:A,ROW(A2361),1)&gt;0,INDEX('Predict Your Date Data (auto)'!A:A,ROW(A2361),1),"")</f>
        <v/>
      </c>
      <c r="B2361" s="21" t="str">
        <f>IF(A2361&lt;&gt;"",IF(IFERROR(MATCH(TRUNC(A2361),ExcludeDateList,0),-1)&gt;-1,"",TRUNC(A2361)),"")</f>
        <v/>
      </c>
      <c r="C2361" s="22" t="str">
        <f t="shared" si="684"/>
        <v/>
      </c>
      <c r="D2361" s="22" t="str">
        <f t="shared" si="685"/>
        <v/>
      </c>
      <c r="E2361" s="22" t="str">
        <f t="shared" si="686"/>
        <v/>
      </c>
      <c r="G2361" s="21" t="str">
        <f t="shared" si="687"/>
        <v/>
      </c>
      <c r="H2361" s="21" t="str">
        <f t="shared" si="677"/>
        <v/>
      </c>
      <c r="I2361" s="22" t="str">
        <f t="shared" si="678"/>
        <v/>
      </c>
      <c r="J2361" s="22" t="str">
        <f t="shared" si="688"/>
        <v/>
      </c>
      <c r="K2361" s="22" t="str">
        <f>IF(G2361&lt;&gt;"",IF(IFERROR(MATCH(TRUNC(G2361),ExcludeDateList,0),-1)&gt;-1,"",J2361),"")</f>
        <v/>
      </c>
      <c r="L2361" s="22" t="str">
        <f>IF(G2361&lt;&gt;"",IF(IFERROR(MATCH(TRUNC(G2361),ExcludeDateList,0),-1)&gt;-1,NA(),J2361),"")</f>
        <v/>
      </c>
      <c r="M2361" s="22" t="str">
        <f t="shared" si="689"/>
        <v/>
      </c>
      <c r="N2361" s="22" t="str">
        <f t="shared" si="679"/>
        <v/>
      </c>
      <c r="O2361" s="22" t="str">
        <f t="shared" si="690"/>
        <v/>
      </c>
      <c r="P2361" s="22" t="str">
        <f t="shared" si="680"/>
        <v/>
      </c>
      <c r="Q2361" s="22" t="str">
        <f t="shared" si="681"/>
        <v/>
      </c>
      <c r="R2361" s="22" t="str">
        <f t="shared" si="691"/>
        <v/>
      </c>
      <c r="S2361" s="22" t="str">
        <f t="shared" si="682"/>
        <v/>
      </c>
      <c r="T2361" s="22" t="str">
        <f t="shared" si="692"/>
        <v/>
      </c>
      <c r="U2361" s="22" t="str">
        <f t="shared" si="683"/>
        <v/>
      </c>
    </row>
    <row r="2362" spans="1:21" x14ac:dyDescent="0.25">
      <c r="A2362" s="21" t="str">
        <f>IF(INDEX('Predict Your Date Data (auto)'!A:A,ROW(A2362),1)&gt;0,INDEX('Predict Your Date Data (auto)'!A:A,ROW(A2362),1),"")</f>
        <v/>
      </c>
      <c r="B2362" s="21" t="str">
        <f>IF(A2362&lt;&gt;"",IF(IFERROR(MATCH(TRUNC(A2362),ExcludeDateList,0),-1)&gt;-1,"",TRUNC(A2362)),"")</f>
        <v/>
      </c>
      <c r="C2362" s="22" t="str">
        <f t="shared" si="684"/>
        <v/>
      </c>
      <c r="D2362" s="22" t="str">
        <f t="shared" si="685"/>
        <v/>
      </c>
      <c r="E2362" s="22" t="str">
        <f t="shared" si="686"/>
        <v/>
      </c>
      <c r="G2362" s="21" t="str">
        <f t="shared" si="687"/>
        <v/>
      </c>
      <c r="H2362" s="21" t="str">
        <f t="shared" si="677"/>
        <v/>
      </c>
      <c r="I2362" s="22" t="str">
        <f t="shared" si="678"/>
        <v/>
      </c>
      <c r="J2362" s="22" t="str">
        <f t="shared" si="688"/>
        <v/>
      </c>
      <c r="K2362" s="22" t="str">
        <f>IF(G2362&lt;&gt;"",IF(IFERROR(MATCH(TRUNC(G2362),ExcludeDateList,0),-1)&gt;-1,"",J2362),"")</f>
        <v/>
      </c>
      <c r="L2362" s="22" t="str">
        <f>IF(G2362&lt;&gt;"",IF(IFERROR(MATCH(TRUNC(G2362),ExcludeDateList,0),-1)&gt;-1,NA(),J2362),"")</f>
        <v/>
      </c>
      <c r="M2362" s="22" t="str">
        <f t="shared" si="689"/>
        <v/>
      </c>
      <c r="N2362" s="22" t="str">
        <f t="shared" si="679"/>
        <v/>
      </c>
      <c r="O2362" s="22" t="str">
        <f t="shared" si="690"/>
        <v/>
      </c>
      <c r="P2362" s="22" t="str">
        <f t="shared" si="680"/>
        <v/>
      </c>
      <c r="Q2362" s="22" t="str">
        <f t="shared" si="681"/>
        <v/>
      </c>
      <c r="R2362" s="22" t="str">
        <f t="shared" si="691"/>
        <v/>
      </c>
      <c r="S2362" s="22" t="str">
        <f t="shared" si="682"/>
        <v/>
      </c>
      <c r="T2362" s="22" t="str">
        <f t="shared" si="692"/>
        <v/>
      </c>
      <c r="U2362" s="22" t="str">
        <f t="shared" si="683"/>
        <v/>
      </c>
    </row>
    <row r="2363" spans="1:21" x14ac:dyDescent="0.25">
      <c r="A2363" s="21" t="str">
        <f>IF(INDEX('Predict Your Date Data (auto)'!A:A,ROW(A2363),1)&gt;0,INDEX('Predict Your Date Data (auto)'!A:A,ROW(A2363),1),"")</f>
        <v/>
      </c>
      <c r="B2363" s="21" t="str">
        <f>IF(A2363&lt;&gt;"",IF(IFERROR(MATCH(TRUNC(A2363),ExcludeDateList,0),-1)&gt;-1,"",TRUNC(A2363)),"")</f>
        <v/>
      </c>
      <c r="C2363" s="22" t="str">
        <f t="shared" si="684"/>
        <v/>
      </c>
      <c r="D2363" s="22" t="str">
        <f t="shared" si="685"/>
        <v/>
      </c>
      <c r="E2363" s="22" t="str">
        <f t="shared" si="686"/>
        <v/>
      </c>
      <c r="G2363" s="21" t="str">
        <f t="shared" si="687"/>
        <v/>
      </c>
      <c r="H2363" s="21" t="str">
        <f t="shared" si="677"/>
        <v/>
      </c>
      <c r="I2363" s="22" t="str">
        <f t="shared" si="678"/>
        <v/>
      </c>
      <c r="J2363" s="22" t="str">
        <f t="shared" si="688"/>
        <v/>
      </c>
      <c r="K2363" s="22" t="str">
        <f>IF(G2363&lt;&gt;"",IF(IFERROR(MATCH(TRUNC(G2363),ExcludeDateList,0),-1)&gt;-1,"",J2363),"")</f>
        <v/>
      </c>
      <c r="L2363" s="22" t="str">
        <f>IF(G2363&lt;&gt;"",IF(IFERROR(MATCH(TRUNC(G2363),ExcludeDateList,0),-1)&gt;-1,NA(),J2363),"")</f>
        <v/>
      </c>
      <c r="M2363" s="22" t="str">
        <f t="shared" si="689"/>
        <v/>
      </c>
      <c r="N2363" s="22" t="str">
        <f t="shared" si="679"/>
        <v/>
      </c>
      <c r="O2363" s="22" t="str">
        <f t="shared" si="690"/>
        <v/>
      </c>
      <c r="P2363" s="22" t="str">
        <f t="shared" si="680"/>
        <v/>
      </c>
      <c r="Q2363" s="22" t="str">
        <f t="shared" si="681"/>
        <v/>
      </c>
      <c r="R2363" s="22" t="str">
        <f t="shared" si="691"/>
        <v/>
      </c>
      <c r="S2363" s="22" t="str">
        <f t="shared" si="682"/>
        <v/>
      </c>
      <c r="T2363" s="22" t="str">
        <f t="shared" si="692"/>
        <v/>
      </c>
      <c r="U2363" s="22" t="str">
        <f t="shared" si="683"/>
        <v/>
      </c>
    </row>
    <row r="2364" spans="1:21" x14ac:dyDescent="0.25">
      <c r="A2364" s="21" t="str">
        <f>IF(INDEX('Predict Your Date Data (auto)'!A:A,ROW(A2364),1)&gt;0,INDEX('Predict Your Date Data (auto)'!A:A,ROW(A2364),1),"")</f>
        <v/>
      </c>
      <c r="B2364" s="21" t="str">
        <f>IF(A2364&lt;&gt;"",IF(IFERROR(MATCH(TRUNC(A2364),ExcludeDateList,0),-1)&gt;-1,"",TRUNC(A2364)),"")</f>
        <v/>
      </c>
      <c r="C2364" s="22" t="str">
        <f t="shared" si="684"/>
        <v/>
      </c>
      <c r="D2364" s="22" t="str">
        <f t="shared" si="685"/>
        <v/>
      </c>
      <c r="E2364" s="22" t="str">
        <f t="shared" si="686"/>
        <v/>
      </c>
      <c r="G2364" s="21" t="str">
        <f t="shared" si="687"/>
        <v/>
      </c>
      <c r="H2364" s="21" t="str">
        <f t="shared" si="677"/>
        <v/>
      </c>
      <c r="I2364" s="22" t="str">
        <f t="shared" si="678"/>
        <v/>
      </c>
      <c r="J2364" s="22" t="str">
        <f t="shared" si="688"/>
        <v/>
      </c>
      <c r="K2364" s="22" t="str">
        <f>IF(G2364&lt;&gt;"",IF(IFERROR(MATCH(TRUNC(G2364),ExcludeDateList,0),-1)&gt;-1,"",J2364),"")</f>
        <v/>
      </c>
      <c r="L2364" s="22" t="str">
        <f>IF(G2364&lt;&gt;"",IF(IFERROR(MATCH(TRUNC(G2364),ExcludeDateList,0),-1)&gt;-1,NA(),J2364),"")</f>
        <v/>
      </c>
      <c r="M2364" s="22" t="str">
        <f t="shared" si="689"/>
        <v/>
      </c>
      <c r="N2364" s="22" t="str">
        <f t="shared" si="679"/>
        <v/>
      </c>
      <c r="O2364" s="22" t="str">
        <f t="shared" si="690"/>
        <v/>
      </c>
      <c r="P2364" s="22" t="str">
        <f t="shared" si="680"/>
        <v/>
      </c>
      <c r="Q2364" s="22" t="str">
        <f t="shared" si="681"/>
        <v/>
      </c>
      <c r="R2364" s="22" t="str">
        <f t="shared" si="691"/>
        <v/>
      </c>
      <c r="S2364" s="22" t="str">
        <f t="shared" si="682"/>
        <v/>
      </c>
      <c r="T2364" s="22" t="str">
        <f t="shared" si="692"/>
        <v/>
      </c>
      <c r="U2364" s="22" t="str">
        <f t="shared" si="683"/>
        <v/>
      </c>
    </row>
    <row r="2365" spans="1:21" x14ac:dyDescent="0.25">
      <c r="A2365" s="21" t="str">
        <f>IF(INDEX('Predict Your Date Data (auto)'!A:A,ROW(A2365),1)&gt;0,INDEX('Predict Your Date Data (auto)'!A:A,ROW(A2365),1),"")</f>
        <v/>
      </c>
      <c r="B2365" s="21" t="str">
        <f>IF(A2365&lt;&gt;"",IF(IFERROR(MATCH(TRUNC(A2365),ExcludeDateList,0),-1)&gt;-1,"",TRUNC(A2365)),"")</f>
        <v/>
      </c>
      <c r="C2365" s="22" t="str">
        <f t="shared" si="684"/>
        <v/>
      </c>
      <c r="D2365" s="22" t="str">
        <f t="shared" si="685"/>
        <v/>
      </c>
      <c r="E2365" s="22" t="str">
        <f t="shared" si="686"/>
        <v/>
      </c>
      <c r="G2365" s="21" t="str">
        <f t="shared" si="687"/>
        <v/>
      </c>
      <c r="H2365" s="21" t="str">
        <f t="shared" si="677"/>
        <v/>
      </c>
      <c r="I2365" s="22" t="str">
        <f t="shared" si="678"/>
        <v/>
      </c>
      <c r="J2365" s="22" t="str">
        <f t="shared" si="688"/>
        <v/>
      </c>
      <c r="K2365" s="22" t="str">
        <f>IF(G2365&lt;&gt;"",IF(IFERROR(MATCH(TRUNC(G2365),ExcludeDateList,0),-1)&gt;-1,"",J2365),"")</f>
        <v/>
      </c>
      <c r="L2365" s="22" t="str">
        <f>IF(G2365&lt;&gt;"",IF(IFERROR(MATCH(TRUNC(G2365),ExcludeDateList,0),-1)&gt;-1,NA(),J2365),"")</f>
        <v/>
      </c>
      <c r="M2365" s="22" t="str">
        <f t="shared" si="689"/>
        <v/>
      </c>
      <c r="N2365" s="22" t="str">
        <f t="shared" si="679"/>
        <v/>
      </c>
      <c r="O2365" s="22" t="str">
        <f t="shared" si="690"/>
        <v/>
      </c>
      <c r="P2365" s="22" t="str">
        <f t="shared" si="680"/>
        <v/>
      </c>
      <c r="Q2365" s="22" t="str">
        <f t="shared" si="681"/>
        <v/>
      </c>
      <c r="R2365" s="22" t="str">
        <f t="shared" si="691"/>
        <v/>
      </c>
      <c r="S2365" s="22" t="str">
        <f t="shared" si="682"/>
        <v/>
      </c>
      <c r="T2365" s="22" t="str">
        <f t="shared" si="692"/>
        <v/>
      </c>
      <c r="U2365" s="22" t="str">
        <f t="shared" si="683"/>
        <v/>
      </c>
    </row>
    <row r="2366" spans="1:21" x14ac:dyDescent="0.25">
      <c r="A2366" s="21" t="str">
        <f>IF(INDEX('Predict Your Date Data (auto)'!A:A,ROW(A2366),1)&gt;0,INDEX('Predict Your Date Data (auto)'!A:A,ROW(A2366),1),"")</f>
        <v/>
      </c>
      <c r="B2366" s="21" t="str">
        <f>IF(A2366&lt;&gt;"",IF(IFERROR(MATCH(TRUNC(A2366),ExcludeDateList,0),-1)&gt;-1,"",TRUNC(A2366)),"")</f>
        <v/>
      </c>
      <c r="C2366" s="22" t="str">
        <f t="shared" si="684"/>
        <v/>
      </c>
      <c r="D2366" s="22" t="str">
        <f t="shared" si="685"/>
        <v/>
      </c>
      <c r="E2366" s="22" t="str">
        <f t="shared" si="686"/>
        <v/>
      </c>
      <c r="G2366" s="21" t="str">
        <f t="shared" si="687"/>
        <v/>
      </c>
      <c r="H2366" s="21" t="str">
        <f t="shared" si="677"/>
        <v/>
      </c>
      <c r="I2366" s="22" t="str">
        <f t="shared" si="678"/>
        <v/>
      </c>
      <c r="J2366" s="22" t="str">
        <f t="shared" si="688"/>
        <v/>
      </c>
      <c r="K2366" s="22" t="str">
        <f>IF(G2366&lt;&gt;"",IF(IFERROR(MATCH(TRUNC(G2366),ExcludeDateList,0),-1)&gt;-1,"",J2366),"")</f>
        <v/>
      </c>
      <c r="L2366" s="22" t="str">
        <f>IF(G2366&lt;&gt;"",IF(IFERROR(MATCH(TRUNC(G2366),ExcludeDateList,0),-1)&gt;-1,NA(),J2366),"")</f>
        <v/>
      </c>
      <c r="M2366" s="22" t="str">
        <f t="shared" si="689"/>
        <v/>
      </c>
      <c r="N2366" s="22" t="str">
        <f t="shared" si="679"/>
        <v/>
      </c>
      <c r="O2366" s="22" t="str">
        <f t="shared" si="690"/>
        <v/>
      </c>
      <c r="P2366" s="22" t="str">
        <f t="shared" si="680"/>
        <v/>
      </c>
      <c r="Q2366" s="22" t="str">
        <f t="shared" si="681"/>
        <v/>
      </c>
      <c r="R2366" s="22" t="str">
        <f t="shared" si="691"/>
        <v/>
      </c>
      <c r="S2366" s="22" t="str">
        <f t="shared" si="682"/>
        <v/>
      </c>
      <c r="T2366" s="22" t="str">
        <f t="shared" si="692"/>
        <v/>
      </c>
      <c r="U2366" s="22" t="str">
        <f t="shared" si="683"/>
        <v/>
      </c>
    </row>
    <row r="2367" spans="1:21" x14ac:dyDescent="0.25">
      <c r="A2367" s="21" t="str">
        <f>IF(INDEX('Predict Your Date Data (auto)'!A:A,ROW(A2367),1)&gt;0,INDEX('Predict Your Date Data (auto)'!A:A,ROW(A2367),1),"")</f>
        <v/>
      </c>
      <c r="B2367" s="21" t="str">
        <f>IF(A2367&lt;&gt;"",IF(IFERROR(MATCH(TRUNC(A2367),ExcludeDateList,0),-1)&gt;-1,"",TRUNC(A2367)),"")</f>
        <v/>
      </c>
      <c r="C2367" s="22" t="str">
        <f t="shared" si="684"/>
        <v/>
      </c>
      <c r="D2367" s="22" t="str">
        <f t="shared" si="685"/>
        <v/>
      </c>
      <c r="E2367" s="22" t="str">
        <f t="shared" si="686"/>
        <v/>
      </c>
      <c r="G2367" s="21" t="str">
        <f t="shared" si="687"/>
        <v/>
      </c>
      <c r="H2367" s="21" t="str">
        <f t="shared" si="677"/>
        <v/>
      </c>
      <c r="I2367" s="22" t="str">
        <f t="shared" si="678"/>
        <v/>
      </c>
      <c r="J2367" s="22" t="str">
        <f t="shared" si="688"/>
        <v/>
      </c>
      <c r="K2367" s="22" t="str">
        <f>IF(G2367&lt;&gt;"",IF(IFERROR(MATCH(TRUNC(G2367),ExcludeDateList,0),-1)&gt;-1,"",J2367),"")</f>
        <v/>
      </c>
      <c r="L2367" s="22" t="str">
        <f>IF(G2367&lt;&gt;"",IF(IFERROR(MATCH(TRUNC(G2367),ExcludeDateList,0),-1)&gt;-1,NA(),J2367),"")</f>
        <v/>
      </c>
      <c r="M2367" s="22" t="str">
        <f t="shared" si="689"/>
        <v/>
      </c>
      <c r="N2367" s="22" t="str">
        <f t="shared" si="679"/>
        <v/>
      </c>
      <c r="O2367" s="22" t="str">
        <f t="shared" si="690"/>
        <v/>
      </c>
      <c r="P2367" s="22" t="str">
        <f t="shared" si="680"/>
        <v/>
      </c>
      <c r="Q2367" s="22" t="str">
        <f t="shared" si="681"/>
        <v/>
      </c>
      <c r="R2367" s="22" t="str">
        <f t="shared" si="691"/>
        <v/>
      </c>
      <c r="S2367" s="22" t="str">
        <f t="shared" si="682"/>
        <v/>
      </c>
      <c r="T2367" s="22" t="str">
        <f t="shared" si="692"/>
        <v/>
      </c>
      <c r="U2367" s="22" t="str">
        <f t="shared" si="683"/>
        <v/>
      </c>
    </row>
    <row r="2368" spans="1:21" x14ac:dyDescent="0.25">
      <c r="A2368" s="21" t="str">
        <f>IF(INDEX('Predict Your Date Data (auto)'!A:A,ROW(A2368),1)&gt;0,INDEX('Predict Your Date Data (auto)'!A:A,ROW(A2368),1),"")</f>
        <v/>
      </c>
      <c r="B2368" s="21" t="str">
        <f>IF(A2368&lt;&gt;"",IF(IFERROR(MATCH(TRUNC(A2368),ExcludeDateList,0),-1)&gt;-1,"",TRUNC(A2368)),"")</f>
        <v/>
      </c>
      <c r="C2368" s="22" t="str">
        <f t="shared" si="684"/>
        <v/>
      </c>
      <c r="D2368" s="22" t="str">
        <f t="shared" si="685"/>
        <v/>
      </c>
      <c r="E2368" s="22" t="str">
        <f t="shared" si="686"/>
        <v/>
      </c>
      <c r="G2368" s="21" t="str">
        <f t="shared" si="687"/>
        <v/>
      </c>
      <c r="H2368" s="21" t="str">
        <f t="shared" si="677"/>
        <v/>
      </c>
      <c r="I2368" s="22" t="str">
        <f t="shared" si="678"/>
        <v/>
      </c>
      <c r="J2368" s="22" t="str">
        <f t="shared" si="688"/>
        <v/>
      </c>
      <c r="K2368" s="22" t="str">
        <f>IF(G2368&lt;&gt;"",IF(IFERROR(MATCH(TRUNC(G2368),ExcludeDateList,0),-1)&gt;-1,"",J2368),"")</f>
        <v/>
      </c>
      <c r="L2368" s="22" t="str">
        <f>IF(G2368&lt;&gt;"",IF(IFERROR(MATCH(TRUNC(G2368),ExcludeDateList,0),-1)&gt;-1,NA(),J2368),"")</f>
        <v/>
      </c>
      <c r="M2368" s="22" t="str">
        <f t="shared" si="689"/>
        <v/>
      </c>
      <c r="N2368" s="22" t="str">
        <f t="shared" si="679"/>
        <v/>
      </c>
      <c r="O2368" s="22" t="str">
        <f t="shared" si="690"/>
        <v/>
      </c>
      <c r="P2368" s="22" t="str">
        <f t="shared" si="680"/>
        <v/>
      </c>
      <c r="Q2368" s="22" t="str">
        <f t="shared" si="681"/>
        <v/>
      </c>
      <c r="R2368" s="22" t="str">
        <f t="shared" si="691"/>
        <v/>
      </c>
      <c r="S2368" s="22" t="str">
        <f t="shared" si="682"/>
        <v/>
      </c>
      <c r="T2368" s="22" t="str">
        <f t="shared" si="692"/>
        <v/>
      </c>
      <c r="U2368" s="22" t="str">
        <f t="shared" si="683"/>
        <v/>
      </c>
    </row>
    <row r="2369" spans="1:21" x14ac:dyDescent="0.25">
      <c r="A2369" s="21" t="str">
        <f>IF(INDEX('Predict Your Date Data (auto)'!A:A,ROW(A2369),1)&gt;0,INDEX('Predict Your Date Data (auto)'!A:A,ROW(A2369),1),"")</f>
        <v/>
      </c>
      <c r="B2369" s="21" t="str">
        <f>IF(A2369&lt;&gt;"",IF(IFERROR(MATCH(TRUNC(A2369),ExcludeDateList,0),-1)&gt;-1,"",TRUNC(A2369)),"")</f>
        <v/>
      </c>
      <c r="C2369" s="22" t="str">
        <f t="shared" si="684"/>
        <v/>
      </c>
      <c r="D2369" s="22" t="str">
        <f t="shared" si="685"/>
        <v/>
      </c>
      <c r="E2369" s="22" t="str">
        <f t="shared" si="686"/>
        <v/>
      </c>
      <c r="G2369" s="21" t="str">
        <f t="shared" si="687"/>
        <v/>
      </c>
      <c r="H2369" s="21" t="str">
        <f t="shared" si="677"/>
        <v/>
      </c>
      <c r="I2369" s="22" t="str">
        <f t="shared" si="678"/>
        <v/>
      </c>
      <c r="J2369" s="22" t="str">
        <f t="shared" si="688"/>
        <v/>
      </c>
      <c r="K2369" s="22" t="str">
        <f>IF(G2369&lt;&gt;"",IF(IFERROR(MATCH(TRUNC(G2369),ExcludeDateList,0),-1)&gt;-1,"",J2369),"")</f>
        <v/>
      </c>
      <c r="L2369" s="22" t="str">
        <f>IF(G2369&lt;&gt;"",IF(IFERROR(MATCH(TRUNC(G2369),ExcludeDateList,0),-1)&gt;-1,NA(),J2369),"")</f>
        <v/>
      </c>
      <c r="M2369" s="22" t="str">
        <f t="shared" si="689"/>
        <v/>
      </c>
      <c r="N2369" s="22" t="str">
        <f t="shared" si="679"/>
        <v/>
      </c>
      <c r="O2369" s="22" t="str">
        <f t="shared" si="690"/>
        <v/>
      </c>
      <c r="P2369" s="22" t="str">
        <f t="shared" si="680"/>
        <v/>
      </c>
      <c r="Q2369" s="22" t="str">
        <f t="shared" si="681"/>
        <v/>
      </c>
      <c r="R2369" s="22" t="str">
        <f t="shared" si="691"/>
        <v/>
      </c>
      <c r="S2369" s="22" t="str">
        <f t="shared" si="682"/>
        <v/>
      </c>
      <c r="T2369" s="22" t="str">
        <f t="shared" si="692"/>
        <v/>
      </c>
      <c r="U2369" s="22" t="str">
        <f t="shared" si="683"/>
        <v/>
      </c>
    </row>
    <row r="2370" spans="1:21" x14ac:dyDescent="0.25">
      <c r="A2370" s="21" t="str">
        <f>IF(INDEX('Predict Your Date Data (auto)'!A:A,ROW(A2370),1)&gt;0,INDEX('Predict Your Date Data (auto)'!A:A,ROW(A2370),1),"")</f>
        <v/>
      </c>
      <c r="B2370" s="21" t="str">
        <f>IF(A2370&lt;&gt;"",IF(IFERROR(MATCH(TRUNC(A2370),ExcludeDateList,0),-1)&gt;-1,"",TRUNC(A2370)),"")</f>
        <v/>
      </c>
      <c r="C2370" s="22" t="str">
        <f t="shared" si="684"/>
        <v/>
      </c>
      <c r="D2370" s="22" t="str">
        <f t="shared" si="685"/>
        <v/>
      </c>
      <c r="E2370" s="22" t="str">
        <f t="shared" si="686"/>
        <v/>
      </c>
      <c r="G2370" s="21" t="str">
        <f t="shared" si="687"/>
        <v/>
      </c>
      <c r="H2370" s="21" t="str">
        <f t="shared" ref="H2370:H2433" si="693">IF(G2370&lt;&gt;"",IF(WEEKDAY(G2370)=2,"Week " &amp; TEXT(G2370,AxisDateFormat),""),"")</f>
        <v/>
      </c>
      <c r="I2370" s="22" t="str">
        <f t="shared" ref="I2370:I2433" si="694">IF(G2370&lt;&gt;"", TEXT(WEEKDAY(G2370), DayFormat),"")</f>
        <v/>
      </c>
      <c r="J2370" s="22" t="str">
        <f t="shared" si="688"/>
        <v/>
      </c>
      <c r="K2370" s="22" t="str">
        <f>IF(G2370&lt;&gt;"",IF(IFERROR(MATCH(TRUNC(G2370),ExcludeDateList,0),-1)&gt;-1,"",J2370),"")</f>
        <v/>
      </c>
      <c r="L2370" s="22" t="str">
        <f>IF(G2370&lt;&gt;"",IF(IFERROR(MATCH(TRUNC(G2370),ExcludeDateList,0),-1)&gt;-1,NA(),J2370),"")</f>
        <v/>
      </c>
      <c r="M2370" s="22" t="str">
        <f t="shared" si="689"/>
        <v/>
      </c>
      <c r="N2370" s="22" t="str">
        <f t="shared" ref="N2370:N2433" si="695">IF(G2370&lt;&gt;"",M2370*$X$10+$X$9,"")</f>
        <v/>
      </c>
      <c r="O2370" s="22" t="str">
        <f t="shared" si="690"/>
        <v/>
      </c>
      <c r="P2370" s="22" t="str">
        <f t="shared" ref="P2370:P2433" si="696">IF(G2370&lt;&gt;"",VLOOKUP(I2370,$W$2:$Y$6,3,FALSE),"")</f>
        <v/>
      </c>
      <c r="Q2370" s="22" t="str">
        <f t="shared" ref="Q2370:Q2433" si="697">IF(G2370&lt;&gt;"",N2370*P2370,"")</f>
        <v/>
      </c>
      <c r="R2370" s="22" t="str">
        <f t="shared" si="691"/>
        <v/>
      </c>
      <c r="S2370" s="22" t="str">
        <f t="shared" ref="S2370:S2433" si="698">IF(G2370&lt;&gt;"",IF(P2370&gt;1,ROUNDUP(Q2370,RoundDecimalPlaces),ROUNDDOWN(Q2370,RoundDecimalPlaces)),"")</f>
        <v/>
      </c>
      <c r="T2370" s="22" t="str">
        <f t="shared" si="692"/>
        <v/>
      </c>
      <c r="U2370" s="22" t="str">
        <f t="shared" ref="U2370:U2433" si="699">IF(T2370&lt;&gt;"",IF(T2370&gt;AVERAGE(T:T)*SignificantErrorMultiplier,J2370,NA()),"")</f>
        <v/>
      </c>
    </row>
    <row r="2371" spans="1:21" x14ac:dyDescent="0.25">
      <c r="A2371" s="21" t="str">
        <f>IF(INDEX('Predict Your Date Data (auto)'!A:A,ROW(A2371),1)&gt;0,INDEX('Predict Your Date Data (auto)'!A:A,ROW(A2371),1),"")</f>
        <v/>
      </c>
      <c r="B2371" s="21" t="str">
        <f>IF(A2371&lt;&gt;"",IF(IFERROR(MATCH(TRUNC(A2371),ExcludeDateList,0),-1)&gt;-1,"",TRUNC(A2371)),"")</f>
        <v/>
      </c>
      <c r="C2371" s="22" t="str">
        <f t="shared" ref="C2371:C2434" si="700">IF(B2371&lt;&gt;"",YEAR(B2371),"")</f>
        <v/>
      </c>
      <c r="D2371" s="22" t="str">
        <f t="shared" ref="D2371:D2434" si="701">IF(B2371&lt;&gt;"",MONTH(B2371),"")</f>
        <v/>
      </c>
      <c r="E2371" s="22" t="str">
        <f t="shared" ref="E2371:E2434" si="702">IF(B2371&lt;&gt;"","Week " &amp; ROUNDUP(DAY(B2371)/7,0),"")</f>
        <v/>
      </c>
      <c r="G2371" s="21" t="str">
        <f t="shared" ref="G2371:G2434" si="703">IF(G2370&lt;MAX(A:A)+NumberOfFutureWeeks*7,  IF(WEEKDAY( G2370+1)=1, G2370+2, IF(WEEKDAY(G2370+1)=7, G2370+ 3, G2370+1)), "")</f>
        <v/>
      </c>
      <c r="H2371" s="21" t="str">
        <f t="shared" si="693"/>
        <v/>
      </c>
      <c r="I2371" s="22" t="str">
        <f t="shared" si="694"/>
        <v/>
      </c>
      <c r="J2371" s="22" t="str">
        <f t="shared" ref="J2371:J2434" si="704">IF(AND(G2371&lt;&gt;"",G2371&lt;=MAX(B:B) ),COUNTIF(B:B,TRUNC(G2371)),"")</f>
        <v/>
      </c>
      <c r="K2371" s="22" t="str">
        <f>IF(G2371&lt;&gt;"",IF(IFERROR(MATCH(TRUNC(G2371),ExcludeDateList,0),-1)&gt;-1,"",J2371),"")</f>
        <v/>
      </c>
      <c r="L2371" s="22" t="str">
        <f>IF(G2371&lt;&gt;"",IF(IFERROR(MATCH(TRUNC(G2371),ExcludeDateList,0),-1)&gt;-1,NA(),J2371),"")</f>
        <v/>
      </c>
      <c r="M2371" s="22" t="str">
        <f t="shared" ref="M2371:M2434" si="705">IF(G2371&lt;&gt;"",M2370+1,"")</f>
        <v/>
      </c>
      <c r="N2371" s="22" t="str">
        <f t="shared" si="695"/>
        <v/>
      </c>
      <c r="O2371" s="22" t="str">
        <f t="shared" ref="O2371:O2434" si="706">IF(K2371&lt;&gt;"",ABS(K2371-N2371),"")</f>
        <v/>
      </c>
      <c r="P2371" s="22" t="str">
        <f t="shared" si="696"/>
        <v/>
      </c>
      <c r="Q2371" s="22" t="str">
        <f t="shared" si="697"/>
        <v/>
      </c>
      <c r="R2371" s="22" t="str">
        <f t="shared" ref="R2371:R2434" si="707">IF(K2371&lt;&gt;"",ABS(J2371-Q2371),"")</f>
        <v/>
      </c>
      <c r="S2371" s="22" t="str">
        <f t="shared" si="698"/>
        <v/>
      </c>
      <c r="T2371" s="22" t="str">
        <f t="shared" ref="T2371:T2434" si="708">IF(K2371&lt;&gt;"",ABS(K2371-S2371),"")</f>
        <v/>
      </c>
      <c r="U2371" s="22" t="str">
        <f t="shared" si="699"/>
        <v/>
      </c>
    </row>
    <row r="2372" spans="1:21" x14ac:dyDescent="0.25">
      <c r="A2372" s="21" t="str">
        <f>IF(INDEX('Predict Your Date Data (auto)'!A:A,ROW(A2372),1)&gt;0,INDEX('Predict Your Date Data (auto)'!A:A,ROW(A2372),1),"")</f>
        <v/>
      </c>
      <c r="B2372" s="21" t="str">
        <f>IF(A2372&lt;&gt;"",IF(IFERROR(MATCH(TRUNC(A2372),ExcludeDateList,0),-1)&gt;-1,"",TRUNC(A2372)),"")</f>
        <v/>
      </c>
      <c r="C2372" s="22" t="str">
        <f t="shared" si="700"/>
        <v/>
      </c>
      <c r="D2372" s="22" t="str">
        <f t="shared" si="701"/>
        <v/>
      </c>
      <c r="E2372" s="22" t="str">
        <f t="shared" si="702"/>
        <v/>
      </c>
      <c r="G2372" s="21" t="str">
        <f t="shared" si="703"/>
        <v/>
      </c>
      <c r="H2372" s="21" t="str">
        <f t="shared" si="693"/>
        <v/>
      </c>
      <c r="I2372" s="22" t="str">
        <f t="shared" si="694"/>
        <v/>
      </c>
      <c r="J2372" s="22" t="str">
        <f t="shared" si="704"/>
        <v/>
      </c>
      <c r="K2372" s="22" t="str">
        <f>IF(G2372&lt;&gt;"",IF(IFERROR(MATCH(TRUNC(G2372),ExcludeDateList,0),-1)&gt;-1,"",J2372),"")</f>
        <v/>
      </c>
      <c r="L2372" s="22" t="str">
        <f>IF(G2372&lt;&gt;"",IF(IFERROR(MATCH(TRUNC(G2372),ExcludeDateList,0),-1)&gt;-1,NA(),J2372),"")</f>
        <v/>
      </c>
      <c r="M2372" s="22" t="str">
        <f t="shared" si="705"/>
        <v/>
      </c>
      <c r="N2372" s="22" t="str">
        <f t="shared" si="695"/>
        <v/>
      </c>
      <c r="O2372" s="22" t="str">
        <f t="shared" si="706"/>
        <v/>
      </c>
      <c r="P2372" s="22" t="str">
        <f t="shared" si="696"/>
        <v/>
      </c>
      <c r="Q2372" s="22" t="str">
        <f t="shared" si="697"/>
        <v/>
      </c>
      <c r="R2372" s="22" t="str">
        <f t="shared" si="707"/>
        <v/>
      </c>
      <c r="S2372" s="22" t="str">
        <f t="shared" si="698"/>
        <v/>
      </c>
      <c r="T2372" s="22" t="str">
        <f t="shared" si="708"/>
        <v/>
      </c>
      <c r="U2372" s="22" t="str">
        <f t="shared" si="699"/>
        <v/>
      </c>
    </row>
    <row r="2373" spans="1:21" x14ac:dyDescent="0.25">
      <c r="A2373" s="21" t="str">
        <f>IF(INDEX('Predict Your Date Data (auto)'!A:A,ROW(A2373),1)&gt;0,INDEX('Predict Your Date Data (auto)'!A:A,ROW(A2373),1),"")</f>
        <v/>
      </c>
      <c r="B2373" s="21" t="str">
        <f>IF(A2373&lt;&gt;"",IF(IFERROR(MATCH(TRUNC(A2373),ExcludeDateList,0),-1)&gt;-1,"",TRUNC(A2373)),"")</f>
        <v/>
      </c>
      <c r="C2373" s="22" t="str">
        <f t="shared" si="700"/>
        <v/>
      </c>
      <c r="D2373" s="22" t="str">
        <f t="shared" si="701"/>
        <v/>
      </c>
      <c r="E2373" s="22" t="str">
        <f t="shared" si="702"/>
        <v/>
      </c>
      <c r="G2373" s="21" t="str">
        <f t="shared" si="703"/>
        <v/>
      </c>
      <c r="H2373" s="21" t="str">
        <f t="shared" si="693"/>
        <v/>
      </c>
      <c r="I2373" s="22" t="str">
        <f t="shared" si="694"/>
        <v/>
      </c>
      <c r="J2373" s="22" t="str">
        <f t="shared" si="704"/>
        <v/>
      </c>
      <c r="K2373" s="22" t="str">
        <f>IF(G2373&lt;&gt;"",IF(IFERROR(MATCH(TRUNC(G2373),ExcludeDateList,0),-1)&gt;-1,"",J2373),"")</f>
        <v/>
      </c>
      <c r="L2373" s="22" t="str">
        <f>IF(G2373&lt;&gt;"",IF(IFERROR(MATCH(TRUNC(G2373),ExcludeDateList,0),-1)&gt;-1,NA(),J2373),"")</f>
        <v/>
      </c>
      <c r="M2373" s="22" t="str">
        <f t="shared" si="705"/>
        <v/>
      </c>
      <c r="N2373" s="22" t="str">
        <f t="shared" si="695"/>
        <v/>
      </c>
      <c r="O2373" s="22" t="str">
        <f t="shared" si="706"/>
        <v/>
      </c>
      <c r="P2373" s="22" t="str">
        <f t="shared" si="696"/>
        <v/>
      </c>
      <c r="Q2373" s="22" t="str">
        <f t="shared" si="697"/>
        <v/>
      </c>
      <c r="R2373" s="22" t="str">
        <f t="shared" si="707"/>
        <v/>
      </c>
      <c r="S2373" s="22" t="str">
        <f t="shared" si="698"/>
        <v/>
      </c>
      <c r="T2373" s="22" t="str">
        <f t="shared" si="708"/>
        <v/>
      </c>
      <c r="U2373" s="22" t="str">
        <f t="shared" si="699"/>
        <v/>
      </c>
    </row>
    <row r="2374" spans="1:21" x14ac:dyDescent="0.25">
      <c r="A2374" s="21" t="str">
        <f>IF(INDEX('Predict Your Date Data (auto)'!A:A,ROW(A2374),1)&gt;0,INDEX('Predict Your Date Data (auto)'!A:A,ROW(A2374),1),"")</f>
        <v/>
      </c>
      <c r="B2374" s="21" t="str">
        <f>IF(A2374&lt;&gt;"",IF(IFERROR(MATCH(TRUNC(A2374),ExcludeDateList,0),-1)&gt;-1,"",TRUNC(A2374)),"")</f>
        <v/>
      </c>
      <c r="C2374" s="22" t="str">
        <f t="shared" si="700"/>
        <v/>
      </c>
      <c r="D2374" s="22" t="str">
        <f t="shared" si="701"/>
        <v/>
      </c>
      <c r="E2374" s="22" t="str">
        <f t="shared" si="702"/>
        <v/>
      </c>
      <c r="G2374" s="21" t="str">
        <f t="shared" si="703"/>
        <v/>
      </c>
      <c r="H2374" s="21" t="str">
        <f t="shared" si="693"/>
        <v/>
      </c>
      <c r="I2374" s="22" t="str">
        <f t="shared" si="694"/>
        <v/>
      </c>
      <c r="J2374" s="22" t="str">
        <f t="shared" si="704"/>
        <v/>
      </c>
      <c r="K2374" s="22" t="str">
        <f>IF(G2374&lt;&gt;"",IF(IFERROR(MATCH(TRUNC(G2374),ExcludeDateList,0),-1)&gt;-1,"",J2374),"")</f>
        <v/>
      </c>
      <c r="L2374" s="22" t="str">
        <f>IF(G2374&lt;&gt;"",IF(IFERROR(MATCH(TRUNC(G2374),ExcludeDateList,0),-1)&gt;-1,NA(),J2374),"")</f>
        <v/>
      </c>
      <c r="M2374" s="22" t="str">
        <f t="shared" si="705"/>
        <v/>
      </c>
      <c r="N2374" s="22" t="str">
        <f t="shared" si="695"/>
        <v/>
      </c>
      <c r="O2374" s="22" t="str">
        <f t="shared" si="706"/>
        <v/>
      </c>
      <c r="P2374" s="22" t="str">
        <f t="shared" si="696"/>
        <v/>
      </c>
      <c r="Q2374" s="22" t="str">
        <f t="shared" si="697"/>
        <v/>
      </c>
      <c r="R2374" s="22" t="str">
        <f t="shared" si="707"/>
        <v/>
      </c>
      <c r="S2374" s="22" t="str">
        <f t="shared" si="698"/>
        <v/>
      </c>
      <c r="T2374" s="22" t="str">
        <f t="shared" si="708"/>
        <v/>
      </c>
      <c r="U2374" s="22" t="str">
        <f t="shared" si="699"/>
        <v/>
      </c>
    </row>
    <row r="2375" spans="1:21" x14ac:dyDescent="0.25">
      <c r="A2375" s="21" t="str">
        <f>IF(INDEX('Predict Your Date Data (auto)'!A:A,ROW(A2375),1)&gt;0,INDEX('Predict Your Date Data (auto)'!A:A,ROW(A2375),1),"")</f>
        <v/>
      </c>
      <c r="B2375" s="21" t="str">
        <f>IF(A2375&lt;&gt;"",IF(IFERROR(MATCH(TRUNC(A2375),ExcludeDateList,0),-1)&gt;-1,"",TRUNC(A2375)),"")</f>
        <v/>
      </c>
      <c r="C2375" s="22" t="str">
        <f t="shared" si="700"/>
        <v/>
      </c>
      <c r="D2375" s="22" t="str">
        <f t="shared" si="701"/>
        <v/>
      </c>
      <c r="E2375" s="22" t="str">
        <f t="shared" si="702"/>
        <v/>
      </c>
      <c r="G2375" s="21" t="str">
        <f t="shared" si="703"/>
        <v/>
      </c>
      <c r="H2375" s="21" t="str">
        <f t="shared" si="693"/>
        <v/>
      </c>
      <c r="I2375" s="22" t="str">
        <f t="shared" si="694"/>
        <v/>
      </c>
      <c r="J2375" s="22" t="str">
        <f t="shared" si="704"/>
        <v/>
      </c>
      <c r="K2375" s="22" t="str">
        <f>IF(G2375&lt;&gt;"",IF(IFERROR(MATCH(TRUNC(G2375),ExcludeDateList,0),-1)&gt;-1,"",J2375),"")</f>
        <v/>
      </c>
      <c r="L2375" s="22" t="str">
        <f>IF(G2375&lt;&gt;"",IF(IFERROR(MATCH(TRUNC(G2375),ExcludeDateList,0),-1)&gt;-1,NA(),J2375),"")</f>
        <v/>
      </c>
      <c r="M2375" s="22" t="str">
        <f t="shared" si="705"/>
        <v/>
      </c>
      <c r="N2375" s="22" t="str">
        <f t="shared" si="695"/>
        <v/>
      </c>
      <c r="O2375" s="22" t="str">
        <f t="shared" si="706"/>
        <v/>
      </c>
      <c r="P2375" s="22" t="str">
        <f t="shared" si="696"/>
        <v/>
      </c>
      <c r="Q2375" s="22" t="str">
        <f t="shared" si="697"/>
        <v/>
      </c>
      <c r="R2375" s="22" t="str">
        <f t="shared" si="707"/>
        <v/>
      </c>
      <c r="S2375" s="22" t="str">
        <f t="shared" si="698"/>
        <v/>
      </c>
      <c r="T2375" s="22" t="str">
        <f t="shared" si="708"/>
        <v/>
      </c>
      <c r="U2375" s="22" t="str">
        <f t="shared" si="699"/>
        <v/>
      </c>
    </row>
    <row r="2376" spans="1:21" x14ac:dyDescent="0.25">
      <c r="A2376" s="21" t="str">
        <f>IF(INDEX('Predict Your Date Data (auto)'!A:A,ROW(A2376),1)&gt;0,INDEX('Predict Your Date Data (auto)'!A:A,ROW(A2376),1),"")</f>
        <v/>
      </c>
      <c r="B2376" s="21" t="str">
        <f>IF(A2376&lt;&gt;"",IF(IFERROR(MATCH(TRUNC(A2376),ExcludeDateList,0),-1)&gt;-1,"",TRUNC(A2376)),"")</f>
        <v/>
      </c>
      <c r="C2376" s="22" t="str">
        <f t="shared" si="700"/>
        <v/>
      </c>
      <c r="D2376" s="22" t="str">
        <f t="shared" si="701"/>
        <v/>
      </c>
      <c r="E2376" s="22" t="str">
        <f t="shared" si="702"/>
        <v/>
      </c>
      <c r="G2376" s="21" t="str">
        <f t="shared" si="703"/>
        <v/>
      </c>
      <c r="H2376" s="21" t="str">
        <f t="shared" si="693"/>
        <v/>
      </c>
      <c r="I2376" s="22" t="str">
        <f t="shared" si="694"/>
        <v/>
      </c>
      <c r="J2376" s="22" t="str">
        <f t="shared" si="704"/>
        <v/>
      </c>
      <c r="K2376" s="22" t="str">
        <f>IF(G2376&lt;&gt;"",IF(IFERROR(MATCH(TRUNC(G2376),ExcludeDateList,0),-1)&gt;-1,"",J2376),"")</f>
        <v/>
      </c>
      <c r="L2376" s="22" t="str">
        <f>IF(G2376&lt;&gt;"",IF(IFERROR(MATCH(TRUNC(G2376),ExcludeDateList,0),-1)&gt;-1,NA(),J2376),"")</f>
        <v/>
      </c>
      <c r="M2376" s="22" t="str">
        <f t="shared" si="705"/>
        <v/>
      </c>
      <c r="N2376" s="22" t="str">
        <f t="shared" si="695"/>
        <v/>
      </c>
      <c r="O2376" s="22" t="str">
        <f t="shared" si="706"/>
        <v/>
      </c>
      <c r="P2376" s="22" t="str">
        <f t="shared" si="696"/>
        <v/>
      </c>
      <c r="Q2376" s="22" t="str">
        <f t="shared" si="697"/>
        <v/>
      </c>
      <c r="R2376" s="22" t="str">
        <f t="shared" si="707"/>
        <v/>
      </c>
      <c r="S2376" s="22" t="str">
        <f t="shared" si="698"/>
        <v/>
      </c>
      <c r="T2376" s="22" t="str">
        <f t="shared" si="708"/>
        <v/>
      </c>
      <c r="U2376" s="22" t="str">
        <f t="shared" si="699"/>
        <v/>
      </c>
    </row>
    <row r="2377" spans="1:21" x14ac:dyDescent="0.25">
      <c r="A2377" s="21" t="str">
        <f>IF(INDEX('Predict Your Date Data (auto)'!A:A,ROW(A2377),1)&gt;0,INDEX('Predict Your Date Data (auto)'!A:A,ROW(A2377),1),"")</f>
        <v/>
      </c>
      <c r="B2377" s="21" t="str">
        <f>IF(A2377&lt;&gt;"",IF(IFERROR(MATCH(TRUNC(A2377),ExcludeDateList,0),-1)&gt;-1,"",TRUNC(A2377)),"")</f>
        <v/>
      </c>
      <c r="C2377" s="22" t="str">
        <f t="shared" si="700"/>
        <v/>
      </c>
      <c r="D2377" s="22" t="str">
        <f t="shared" si="701"/>
        <v/>
      </c>
      <c r="E2377" s="22" t="str">
        <f t="shared" si="702"/>
        <v/>
      </c>
      <c r="G2377" s="21" t="str">
        <f t="shared" si="703"/>
        <v/>
      </c>
      <c r="H2377" s="21" t="str">
        <f t="shared" si="693"/>
        <v/>
      </c>
      <c r="I2377" s="22" t="str">
        <f t="shared" si="694"/>
        <v/>
      </c>
      <c r="J2377" s="22" t="str">
        <f t="shared" si="704"/>
        <v/>
      </c>
      <c r="K2377" s="22" t="str">
        <f>IF(G2377&lt;&gt;"",IF(IFERROR(MATCH(TRUNC(G2377),ExcludeDateList,0),-1)&gt;-1,"",J2377),"")</f>
        <v/>
      </c>
      <c r="L2377" s="22" t="str">
        <f>IF(G2377&lt;&gt;"",IF(IFERROR(MATCH(TRUNC(G2377),ExcludeDateList,0),-1)&gt;-1,NA(),J2377),"")</f>
        <v/>
      </c>
      <c r="M2377" s="22" t="str">
        <f t="shared" si="705"/>
        <v/>
      </c>
      <c r="N2377" s="22" t="str">
        <f t="shared" si="695"/>
        <v/>
      </c>
      <c r="O2377" s="22" t="str">
        <f t="shared" si="706"/>
        <v/>
      </c>
      <c r="P2377" s="22" t="str">
        <f t="shared" si="696"/>
        <v/>
      </c>
      <c r="Q2377" s="22" t="str">
        <f t="shared" si="697"/>
        <v/>
      </c>
      <c r="R2377" s="22" t="str">
        <f t="shared" si="707"/>
        <v/>
      </c>
      <c r="S2377" s="22" t="str">
        <f t="shared" si="698"/>
        <v/>
      </c>
      <c r="T2377" s="22" t="str">
        <f t="shared" si="708"/>
        <v/>
      </c>
      <c r="U2377" s="22" t="str">
        <f t="shared" si="699"/>
        <v/>
      </c>
    </row>
    <row r="2378" spans="1:21" x14ac:dyDescent="0.25">
      <c r="A2378" s="21" t="str">
        <f>IF(INDEX('Predict Your Date Data (auto)'!A:A,ROW(A2378),1)&gt;0,INDEX('Predict Your Date Data (auto)'!A:A,ROW(A2378),1),"")</f>
        <v/>
      </c>
      <c r="B2378" s="21" t="str">
        <f>IF(A2378&lt;&gt;"",IF(IFERROR(MATCH(TRUNC(A2378),ExcludeDateList,0),-1)&gt;-1,"",TRUNC(A2378)),"")</f>
        <v/>
      </c>
      <c r="C2378" s="22" t="str">
        <f t="shared" si="700"/>
        <v/>
      </c>
      <c r="D2378" s="22" t="str">
        <f t="shared" si="701"/>
        <v/>
      </c>
      <c r="E2378" s="22" t="str">
        <f t="shared" si="702"/>
        <v/>
      </c>
      <c r="G2378" s="21" t="str">
        <f t="shared" si="703"/>
        <v/>
      </c>
      <c r="H2378" s="21" t="str">
        <f t="shared" si="693"/>
        <v/>
      </c>
      <c r="I2378" s="22" t="str">
        <f t="shared" si="694"/>
        <v/>
      </c>
      <c r="J2378" s="22" t="str">
        <f t="shared" si="704"/>
        <v/>
      </c>
      <c r="K2378" s="22" t="str">
        <f>IF(G2378&lt;&gt;"",IF(IFERROR(MATCH(TRUNC(G2378),ExcludeDateList,0),-1)&gt;-1,"",J2378),"")</f>
        <v/>
      </c>
      <c r="L2378" s="22" t="str">
        <f>IF(G2378&lt;&gt;"",IF(IFERROR(MATCH(TRUNC(G2378),ExcludeDateList,0),-1)&gt;-1,NA(),J2378),"")</f>
        <v/>
      </c>
      <c r="M2378" s="22" t="str">
        <f t="shared" si="705"/>
        <v/>
      </c>
      <c r="N2378" s="22" t="str">
        <f t="shared" si="695"/>
        <v/>
      </c>
      <c r="O2378" s="22" t="str">
        <f t="shared" si="706"/>
        <v/>
      </c>
      <c r="P2378" s="22" t="str">
        <f t="shared" si="696"/>
        <v/>
      </c>
      <c r="Q2378" s="22" t="str">
        <f t="shared" si="697"/>
        <v/>
      </c>
      <c r="R2378" s="22" t="str">
        <f t="shared" si="707"/>
        <v/>
      </c>
      <c r="S2378" s="22" t="str">
        <f t="shared" si="698"/>
        <v/>
      </c>
      <c r="T2378" s="22" t="str">
        <f t="shared" si="708"/>
        <v/>
      </c>
      <c r="U2378" s="22" t="str">
        <f t="shared" si="699"/>
        <v/>
      </c>
    </row>
    <row r="2379" spans="1:21" x14ac:dyDescent="0.25">
      <c r="A2379" s="21" t="str">
        <f>IF(INDEX('Predict Your Date Data (auto)'!A:A,ROW(A2379),1)&gt;0,INDEX('Predict Your Date Data (auto)'!A:A,ROW(A2379),1),"")</f>
        <v/>
      </c>
      <c r="B2379" s="21" t="str">
        <f>IF(A2379&lt;&gt;"",IF(IFERROR(MATCH(TRUNC(A2379),ExcludeDateList,0),-1)&gt;-1,"",TRUNC(A2379)),"")</f>
        <v/>
      </c>
      <c r="C2379" s="22" t="str">
        <f t="shared" si="700"/>
        <v/>
      </c>
      <c r="D2379" s="22" t="str">
        <f t="shared" si="701"/>
        <v/>
      </c>
      <c r="E2379" s="22" t="str">
        <f t="shared" si="702"/>
        <v/>
      </c>
      <c r="G2379" s="21" t="str">
        <f t="shared" si="703"/>
        <v/>
      </c>
      <c r="H2379" s="21" t="str">
        <f t="shared" si="693"/>
        <v/>
      </c>
      <c r="I2379" s="22" t="str">
        <f t="shared" si="694"/>
        <v/>
      </c>
      <c r="J2379" s="22" t="str">
        <f t="shared" si="704"/>
        <v/>
      </c>
      <c r="K2379" s="22" t="str">
        <f>IF(G2379&lt;&gt;"",IF(IFERROR(MATCH(TRUNC(G2379),ExcludeDateList,0),-1)&gt;-1,"",J2379),"")</f>
        <v/>
      </c>
      <c r="L2379" s="22" t="str">
        <f>IF(G2379&lt;&gt;"",IF(IFERROR(MATCH(TRUNC(G2379),ExcludeDateList,0),-1)&gt;-1,NA(),J2379),"")</f>
        <v/>
      </c>
      <c r="M2379" s="22" t="str">
        <f t="shared" si="705"/>
        <v/>
      </c>
      <c r="N2379" s="22" t="str">
        <f t="shared" si="695"/>
        <v/>
      </c>
      <c r="O2379" s="22" t="str">
        <f t="shared" si="706"/>
        <v/>
      </c>
      <c r="P2379" s="22" t="str">
        <f t="shared" si="696"/>
        <v/>
      </c>
      <c r="Q2379" s="22" t="str">
        <f t="shared" si="697"/>
        <v/>
      </c>
      <c r="R2379" s="22" t="str">
        <f t="shared" si="707"/>
        <v/>
      </c>
      <c r="S2379" s="22" t="str">
        <f t="shared" si="698"/>
        <v/>
      </c>
      <c r="T2379" s="22" t="str">
        <f t="shared" si="708"/>
        <v/>
      </c>
      <c r="U2379" s="22" t="str">
        <f t="shared" si="699"/>
        <v/>
      </c>
    </row>
    <row r="2380" spans="1:21" x14ac:dyDescent="0.25">
      <c r="A2380" s="21" t="str">
        <f>IF(INDEX('Predict Your Date Data (auto)'!A:A,ROW(A2380),1)&gt;0,INDEX('Predict Your Date Data (auto)'!A:A,ROW(A2380),1),"")</f>
        <v/>
      </c>
      <c r="B2380" s="21" t="str">
        <f>IF(A2380&lt;&gt;"",IF(IFERROR(MATCH(TRUNC(A2380),ExcludeDateList,0),-1)&gt;-1,"",TRUNC(A2380)),"")</f>
        <v/>
      </c>
      <c r="C2380" s="22" t="str">
        <f t="shared" si="700"/>
        <v/>
      </c>
      <c r="D2380" s="22" t="str">
        <f t="shared" si="701"/>
        <v/>
      </c>
      <c r="E2380" s="22" t="str">
        <f t="shared" si="702"/>
        <v/>
      </c>
      <c r="G2380" s="21" t="str">
        <f t="shared" si="703"/>
        <v/>
      </c>
      <c r="H2380" s="21" t="str">
        <f t="shared" si="693"/>
        <v/>
      </c>
      <c r="I2380" s="22" t="str">
        <f t="shared" si="694"/>
        <v/>
      </c>
      <c r="J2380" s="22" t="str">
        <f t="shared" si="704"/>
        <v/>
      </c>
      <c r="K2380" s="22" t="str">
        <f>IF(G2380&lt;&gt;"",IF(IFERROR(MATCH(TRUNC(G2380),ExcludeDateList,0),-1)&gt;-1,"",J2380),"")</f>
        <v/>
      </c>
      <c r="L2380" s="22" t="str">
        <f>IF(G2380&lt;&gt;"",IF(IFERROR(MATCH(TRUNC(G2380),ExcludeDateList,0),-1)&gt;-1,NA(),J2380),"")</f>
        <v/>
      </c>
      <c r="M2380" s="22" t="str">
        <f t="shared" si="705"/>
        <v/>
      </c>
      <c r="N2380" s="22" t="str">
        <f t="shared" si="695"/>
        <v/>
      </c>
      <c r="O2380" s="22" t="str">
        <f t="shared" si="706"/>
        <v/>
      </c>
      <c r="P2380" s="22" t="str">
        <f t="shared" si="696"/>
        <v/>
      </c>
      <c r="Q2380" s="22" t="str">
        <f t="shared" si="697"/>
        <v/>
      </c>
      <c r="R2380" s="22" t="str">
        <f t="shared" si="707"/>
        <v/>
      </c>
      <c r="S2380" s="22" t="str">
        <f t="shared" si="698"/>
        <v/>
      </c>
      <c r="T2380" s="22" t="str">
        <f t="shared" si="708"/>
        <v/>
      </c>
      <c r="U2380" s="22" t="str">
        <f t="shared" si="699"/>
        <v/>
      </c>
    </row>
    <row r="2381" spans="1:21" x14ac:dyDescent="0.25">
      <c r="A2381" s="21" t="str">
        <f>IF(INDEX('Predict Your Date Data (auto)'!A:A,ROW(A2381),1)&gt;0,INDEX('Predict Your Date Data (auto)'!A:A,ROW(A2381),1),"")</f>
        <v/>
      </c>
      <c r="B2381" s="21" t="str">
        <f>IF(A2381&lt;&gt;"",IF(IFERROR(MATCH(TRUNC(A2381),ExcludeDateList,0),-1)&gt;-1,"",TRUNC(A2381)),"")</f>
        <v/>
      </c>
      <c r="C2381" s="22" t="str">
        <f t="shared" si="700"/>
        <v/>
      </c>
      <c r="D2381" s="22" t="str">
        <f t="shared" si="701"/>
        <v/>
      </c>
      <c r="E2381" s="22" t="str">
        <f t="shared" si="702"/>
        <v/>
      </c>
      <c r="G2381" s="21" t="str">
        <f t="shared" si="703"/>
        <v/>
      </c>
      <c r="H2381" s="21" t="str">
        <f t="shared" si="693"/>
        <v/>
      </c>
      <c r="I2381" s="22" t="str">
        <f t="shared" si="694"/>
        <v/>
      </c>
      <c r="J2381" s="22" t="str">
        <f t="shared" si="704"/>
        <v/>
      </c>
      <c r="K2381" s="22" t="str">
        <f>IF(G2381&lt;&gt;"",IF(IFERROR(MATCH(TRUNC(G2381),ExcludeDateList,0),-1)&gt;-1,"",J2381),"")</f>
        <v/>
      </c>
      <c r="L2381" s="22" t="str">
        <f>IF(G2381&lt;&gt;"",IF(IFERROR(MATCH(TRUNC(G2381),ExcludeDateList,0),-1)&gt;-1,NA(),J2381),"")</f>
        <v/>
      </c>
      <c r="M2381" s="22" t="str">
        <f t="shared" si="705"/>
        <v/>
      </c>
      <c r="N2381" s="22" t="str">
        <f t="shared" si="695"/>
        <v/>
      </c>
      <c r="O2381" s="22" t="str">
        <f t="shared" si="706"/>
        <v/>
      </c>
      <c r="P2381" s="22" t="str">
        <f t="shared" si="696"/>
        <v/>
      </c>
      <c r="Q2381" s="22" t="str">
        <f t="shared" si="697"/>
        <v/>
      </c>
      <c r="R2381" s="22" t="str">
        <f t="shared" si="707"/>
        <v/>
      </c>
      <c r="S2381" s="22" t="str">
        <f t="shared" si="698"/>
        <v/>
      </c>
      <c r="T2381" s="22" t="str">
        <f t="shared" si="708"/>
        <v/>
      </c>
      <c r="U2381" s="22" t="str">
        <f t="shared" si="699"/>
        <v/>
      </c>
    </row>
    <row r="2382" spans="1:21" x14ac:dyDescent="0.25">
      <c r="A2382" s="21" t="str">
        <f>IF(INDEX('Predict Your Date Data (auto)'!A:A,ROW(A2382),1)&gt;0,INDEX('Predict Your Date Data (auto)'!A:A,ROW(A2382),1),"")</f>
        <v/>
      </c>
      <c r="B2382" s="21" t="str">
        <f>IF(A2382&lt;&gt;"",IF(IFERROR(MATCH(TRUNC(A2382),ExcludeDateList,0),-1)&gt;-1,"",TRUNC(A2382)),"")</f>
        <v/>
      </c>
      <c r="C2382" s="22" t="str">
        <f t="shared" si="700"/>
        <v/>
      </c>
      <c r="D2382" s="22" t="str">
        <f t="shared" si="701"/>
        <v/>
      </c>
      <c r="E2382" s="22" t="str">
        <f t="shared" si="702"/>
        <v/>
      </c>
      <c r="G2382" s="21" t="str">
        <f t="shared" si="703"/>
        <v/>
      </c>
      <c r="H2382" s="21" t="str">
        <f t="shared" si="693"/>
        <v/>
      </c>
      <c r="I2382" s="22" t="str">
        <f t="shared" si="694"/>
        <v/>
      </c>
      <c r="J2382" s="22" t="str">
        <f t="shared" si="704"/>
        <v/>
      </c>
      <c r="K2382" s="22" t="str">
        <f>IF(G2382&lt;&gt;"",IF(IFERROR(MATCH(TRUNC(G2382),ExcludeDateList,0),-1)&gt;-1,"",J2382),"")</f>
        <v/>
      </c>
      <c r="L2382" s="22" t="str">
        <f>IF(G2382&lt;&gt;"",IF(IFERROR(MATCH(TRUNC(G2382),ExcludeDateList,0),-1)&gt;-1,NA(),J2382),"")</f>
        <v/>
      </c>
      <c r="M2382" s="22" t="str">
        <f t="shared" si="705"/>
        <v/>
      </c>
      <c r="N2382" s="22" t="str">
        <f t="shared" si="695"/>
        <v/>
      </c>
      <c r="O2382" s="22" t="str">
        <f t="shared" si="706"/>
        <v/>
      </c>
      <c r="P2382" s="22" t="str">
        <f t="shared" si="696"/>
        <v/>
      </c>
      <c r="Q2382" s="22" t="str">
        <f t="shared" si="697"/>
        <v/>
      </c>
      <c r="R2382" s="22" t="str">
        <f t="shared" si="707"/>
        <v/>
      </c>
      <c r="S2382" s="22" t="str">
        <f t="shared" si="698"/>
        <v/>
      </c>
      <c r="T2382" s="22" t="str">
        <f t="shared" si="708"/>
        <v/>
      </c>
      <c r="U2382" s="22" t="str">
        <f t="shared" si="699"/>
        <v/>
      </c>
    </row>
    <row r="2383" spans="1:21" x14ac:dyDescent="0.25">
      <c r="A2383" s="21" t="str">
        <f>IF(INDEX('Predict Your Date Data (auto)'!A:A,ROW(A2383),1)&gt;0,INDEX('Predict Your Date Data (auto)'!A:A,ROW(A2383),1),"")</f>
        <v/>
      </c>
      <c r="B2383" s="21" t="str">
        <f>IF(A2383&lt;&gt;"",IF(IFERROR(MATCH(TRUNC(A2383),ExcludeDateList,0),-1)&gt;-1,"",TRUNC(A2383)),"")</f>
        <v/>
      </c>
      <c r="C2383" s="22" t="str">
        <f t="shared" si="700"/>
        <v/>
      </c>
      <c r="D2383" s="22" t="str">
        <f t="shared" si="701"/>
        <v/>
      </c>
      <c r="E2383" s="22" t="str">
        <f t="shared" si="702"/>
        <v/>
      </c>
      <c r="G2383" s="21" t="str">
        <f t="shared" si="703"/>
        <v/>
      </c>
      <c r="H2383" s="21" t="str">
        <f t="shared" si="693"/>
        <v/>
      </c>
      <c r="I2383" s="22" t="str">
        <f t="shared" si="694"/>
        <v/>
      </c>
      <c r="J2383" s="22" t="str">
        <f t="shared" si="704"/>
        <v/>
      </c>
      <c r="K2383" s="22" t="str">
        <f>IF(G2383&lt;&gt;"",IF(IFERROR(MATCH(TRUNC(G2383),ExcludeDateList,0),-1)&gt;-1,"",J2383),"")</f>
        <v/>
      </c>
      <c r="L2383" s="22" t="str">
        <f>IF(G2383&lt;&gt;"",IF(IFERROR(MATCH(TRUNC(G2383),ExcludeDateList,0),-1)&gt;-1,NA(),J2383),"")</f>
        <v/>
      </c>
      <c r="M2383" s="22" t="str">
        <f t="shared" si="705"/>
        <v/>
      </c>
      <c r="N2383" s="22" t="str">
        <f t="shared" si="695"/>
        <v/>
      </c>
      <c r="O2383" s="22" t="str">
        <f t="shared" si="706"/>
        <v/>
      </c>
      <c r="P2383" s="22" t="str">
        <f t="shared" si="696"/>
        <v/>
      </c>
      <c r="Q2383" s="22" t="str">
        <f t="shared" si="697"/>
        <v/>
      </c>
      <c r="R2383" s="22" t="str">
        <f t="shared" si="707"/>
        <v/>
      </c>
      <c r="S2383" s="22" t="str">
        <f t="shared" si="698"/>
        <v/>
      </c>
      <c r="T2383" s="22" t="str">
        <f t="shared" si="708"/>
        <v/>
      </c>
      <c r="U2383" s="22" t="str">
        <f t="shared" si="699"/>
        <v/>
      </c>
    </row>
    <row r="2384" spans="1:21" x14ac:dyDescent="0.25">
      <c r="A2384" s="21" t="str">
        <f>IF(INDEX('Predict Your Date Data (auto)'!A:A,ROW(A2384),1)&gt;0,INDEX('Predict Your Date Data (auto)'!A:A,ROW(A2384),1),"")</f>
        <v/>
      </c>
      <c r="B2384" s="21" t="str">
        <f>IF(A2384&lt;&gt;"",IF(IFERROR(MATCH(TRUNC(A2384),ExcludeDateList,0),-1)&gt;-1,"",TRUNC(A2384)),"")</f>
        <v/>
      </c>
      <c r="C2384" s="22" t="str">
        <f t="shared" si="700"/>
        <v/>
      </c>
      <c r="D2384" s="22" t="str">
        <f t="shared" si="701"/>
        <v/>
      </c>
      <c r="E2384" s="22" t="str">
        <f t="shared" si="702"/>
        <v/>
      </c>
      <c r="G2384" s="21" t="str">
        <f t="shared" si="703"/>
        <v/>
      </c>
      <c r="H2384" s="21" t="str">
        <f t="shared" si="693"/>
        <v/>
      </c>
      <c r="I2384" s="22" t="str">
        <f t="shared" si="694"/>
        <v/>
      </c>
      <c r="J2384" s="22" t="str">
        <f t="shared" si="704"/>
        <v/>
      </c>
      <c r="K2384" s="22" t="str">
        <f>IF(G2384&lt;&gt;"",IF(IFERROR(MATCH(TRUNC(G2384),ExcludeDateList,0),-1)&gt;-1,"",J2384),"")</f>
        <v/>
      </c>
      <c r="L2384" s="22" t="str">
        <f>IF(G2384&lt;&gt;"",IF(IFERROR(MATCH(TRUNC(G2384),ExcludeDateList,0),-1)&gt;-1,NA(),J2384),"")</f>
        <v/>
      </c>
      <c r="M2384" s="22" t="str">
        <f t="shared" si="705"/>
        <v/>
      </c>
      <c r="N2384" s="22" t="str">
        <f t="shared" si="695"/>
        <v/>
      </c>
      <c r="O2384" s="22" t="str">
        <f t="shared" si="706"/>
        <v/>
      </c>
      <c r="P2384" s="22" t="str">
        <f t="shared" si="696"/>
        <v/>
      </c>
      <c r="Q2384" s="22" t="str">
        <f t="shared" si="697"/>
        <v/>
      </c>
      <c r="R2384" s="22" t="str">
        <f t="shared" si="707"/>
        <v/>
      </c>
      <c r="S2384" s="22" t="str">
        <f t="shared" si="698"/>
        <v/>
      </c>
      <c r="T2384" s="22" t="str">
        <f t="shared" si="708"/>
        <v/>
      </c>
      <c r="U2384" s="22" t="str">
        <f t="shared" si="699"/>
        <v/>
      </c>
    </row>
    <row r="2385" spans="1:21" x14ac:dyDescent="0.25">
      <c r="A2385" s="21" t="str">
        <f>IF(INDEX('Predict Your Date Data (auto)'!A:A,ROW(A2385),1)&gt;0,INDEX('Predict Your Date Data (auto)'!A:A,ROW(A2385),1),"")</f>
        <v/>
      </c>
      <c r="B2385" s="21" t="str">
        <f>IF(A2385&lt;&gt;"",IF(IFERROR(MATCH(TRUNC(A2385),ExcludeDateList,0),-1)&gt;-1,"",TRUNC(A2385)),"")</f>
        <v/>
      </c>
      <c r="C2385" s="22" t="str">
        <f t="shared" si="700"/>
        <v/>
      </c>
      <c r="D2385" s="22" t="str">
        <f t="shared" si="701"/>
        <v/>
      </c>
      <c r="E2385" s="22" t="str">
        <f t="shared" si="702"/>
        <v/>
      </c>
      <c r="G2385" s="21" t="str">
        <f t="shared" si="703"/>
        <v/>
      </c>
      <c r="H2385" s="21" t="str">
        <f t="shared" si="693"/>
        <v/>
      </c>
      <c r="I2385" s="22" t="str">
        <f t="shared" si="694"/>
        <v/>
      </c>
      <c r="J2385" s="22" t="str">
        <f t="shared" si="704"/>
        <v/>
      </c>
      <c r="K2385" s="22" t="str">
        <f>IF(G2385&lt;&gt;"",IF(IFERROR(MATCH(TRUNC(G2385),ExcludeDateList,0),-1)&gt;-1,"",J2385),"")</f>
        <v/>
      </c>
      <c r="L2385" s="22" t="str">
        <f>IF(G2385&lt;&gt;"",IF(IFERROR(MATCH(TRUNC(G2385),ExcludeDateList,0),-1)&gt;-1,NA(),J2385),"")</f>
        <v/>
      </c>
      <c r="M2385" s="22" t="str">
        <f t="shared" si="705"/>
        <v/>
      </c>
      <c r="N2385" s="22" t="str">
        <f t="shared" si="695"/>
        <v/>
      </c>
      <c r="O2385" s="22" t="str">
        <f t="shared" si="706"/>
        <v/>
      </c>
      <c r="P2385" s="22" t="str">
        <f t="shared" si="696"/>
        <v/>
      </c>
      <c r="Q2385" s="22" t="str">
        <f t="shared" si="697"/>
        <v/>
      </c>
      <c r="R2385" s="22" t="str">
        <f t="shared" si="707"/>
        <v/>
      </c>
      <c r="S2385" s="22" t="str">
        <f t="shared" si="698"/>
        <v/>
      </c>
      <c r="T2385" s="22" t="str">
        <f t="shared" si="708"/>
        <v/>
      </c>
      <c r="U2385" s="22" t="str">
        <f t="shared" si="699"/>
        <v/>
      </c>
    </row>
    <row r="2386" spans="1:21" x14ac:dyDescent="0.25">
      <c r="A2386" s="21" t="str">
        <f>IF(INDEX('Predict Your Date Data (auto)'!A:A,ROW(A2386),1)&gt;0,INDEX('Predict Your Date Data (auto)'!A:A,ROW(A2386),1),"")</f>
        <v/>
      </c>
      <c r="B2386" s="21" t="str">
        <f>IF(A2386&lt;&gt;"",IF(IFERROR(MATCH(TRUNC(A2386),ExcludeDateList,0),-1)&gt;-1,"",TRUNC(A2386)),"")</f>
        <v/>
      </c>
      <c r="C2386" s="22" t="str">
        <f t="shared" si="700"/>
        <v/>
      </c>
      <c r="D2386" s="22" t="str">
        <f t="shared" si="701"/>
        <v/>
      </c>
      <c r="E2386" s="22" t="str">
        <f t="shared" si="702"/>
        <v/>
      </c>
      <c r="G2386" s="21" t="str">
        <f t="shared" si="703"/>
        <v/>
      </c>
      <c r="H2386" s="21" t="str">
        <f t="shared" si="693"/>
        <v/>
      </c>
      <c r="I2386" s="22" t="str">
        <f t="shared" si="694"/>
        <v/>
      </c>
      <c r="J2386" s="22" t="str">
        <f t="shared" si="704"/>
        <v/>
      </c>
      <c r="K2386" s="22" t="str">
        <f>IF(G2386&lt;&gt;"",IF(IFERROR(MATCH(TRUNC(G2386),ExcludeDateList,0),-1)&gt;-1,"",J2386),"")</f>
        <v/>
      </c>
      <c r="L2386" s="22" t="str">
        <f>IF(G2386&lt;&gt;"",IF(IFERROR(MATCH(TRUNC(G2386),ExcludeDateList,0),-1)&gt;-1,NA(),J2386),"")</f>
        <v/>
      </c>
      <c r="M2386" s="22" t="str">
        <f t="shared" si="705"/>
        <v/>
      </c>
      <c r="N2386" s="22" t="str">
        <f t="shared" si="695"/>
        <v/>
      </c>
      <c r="O2386" s="22" t="str">
        <f t="shared" si="706"/>
        <v/>
      </c>
      <c r="P2386" s="22" t="str">
        <f t="shared" si="696"/>
        <v/>
      </c>
      <c r="Q2386" s="22" t="str">
        <f t="shared" si="697"/>
        <v/>
      </c>
      <c r="R2386" s="22" t="str">
        <f t="shared" si="707"/>
        <v/>
      </c>
      <c r="S2386" s="22" t="str">
        <f t="shared" si="698"/>
        <v/>
      </c>
      <c r="T2386" s="22" t="str">
        <f t="shared" si="708"/>
        <v/>
      </c>
      <c r="U2386" s="22" t="str">
        <f t="shared" si="699"/>
        <v/>
      </c>
    </row>
    <row r="2387" spans="1:21" x14ac:dyDescent="0.25">
      <c r="A2387" s="21" t="str">
        <f>IF(INDEX('Predict Your Date Data (auto)'!A:A,ROW(A2387),1)&gt;0,INDEX('Predict Your Date Data (auto)'!A:A,ROW(A2387),1),"")</f>
        <v/>
      </c>
      <c r="B2387" s="21" t="str">
        <f>IF(A2387&lt;&gt;"",IF(IFERROR(MATCH(TRUNC(A2387),ExcludeDateList,0),-1)&gt;-1,"",TRUNC(A2387)),"")</f>
        <v/>
      </c>
      <c r="C2387" s="22" t="str">
        <f t="shared" si="700"/>
        <v/>
      </c>
      <c r="D2387" s="22" t="str">
        <f t="shared" si="701"/>
        <v/>
      </c>
      <c r="E2387" s="22" t="str">
        <f t="shared" si="702"/>
        <v/>
      </c>
      <c r="G2387" s="21" t="str">
        <f t="shared" si="703"/>
        <v/>
      </c>
      <c r="H2387" s="21" t="str">
        <f t="shared" si="693"/>
        <v/>
      </c>
      <c r="I2387" s="22" t="str">
        <f t="shared" si="694"/>
        <v/>
      </c>
      <c r="J2387" s="22" t="str">
        <f t="shared" si="704"/>
        <v/>
      </c>
      <c r="K2387" s="22" t="str">
        <f>IF(G2387&lt;&gt;"",IF(IFERROR(MATCH(TRUNC(G2387),ExcludeDateList,0),-1)&gt;-1,"",J2387),"")</f>
        <v/>
      </c>
      <c r="L2387" s="22" t="str">
        <f>IF(G2387&lt;&gt;"",IF(IFERROR(MATCH(TRUNC(G2387),ExcludeDateList,0),-1)&gt;-1,NA(),J2387),"")</f>
        <v/>
      </c>
      <c r="M2387" s="22" t="str">
        <f t="shared" si="705"/>
        <v/>
      </c>
      <c r="N2387" s="22" t="str">
        <f t="shared" si="695"/>
        <v/>
      </c>
      <c r="O2387" s="22" t="str">
        <f t="shared" si="706"/>
        <v/>
      </c>
      <c r="P2387" s="22" t="str">
        <f t="shared" si="696"/>
        <v/>
      </c>
      <c r="Q2387" s="22" t="str">
        <f t="shared" si="697"/>
        <v/>
      </c>
      <c r="R2387" s="22" t="str">
        <f t="shared" si="707"/>
        <v/>
      </c>
      <c r="S2387" s="22" t="str">
        <f t="shared" si="698"/>
        <v/>
      </c>
      <c r="T2387" s="22" t="str">
        <f t="shared" si="708"/>
        <v/>
      </c>
      <c r="U2387" s="22" t="str">
        <f t="shared" si="699"/>
        <v/>
      </c>
    </row>
    <row r="2388" spans="1:21" x14ac:dyDescent="0.25">
      <c r="A2388" s="21" t="str">
        <f>IF(INDEX('Predict Your Date Data (auto)'!A:A,ROW(A2388),1)&gt;0,INDEX('Predict Your Date Data (auto)'!A:A,ROW(A2388),1),"")</f>
        <v/>
      </c>
      <c r="B2388" s="21" t="str">
        <f>IF(A2388&lt;&gt;"",IF(IFERROR(MATCH(TRUNC(A2388),ExcludeDateList,0),-1)&gt;-1,"",TRUNC(A2388)),"")</f>
        <v/>
      </c>
      <c r="C2388" s="22" t="str">
        <f t="shared" si="700"/>
        <v/>
      </c>
      <c r="D2388" s="22" t="str">
        <f t="shared" si="701"/>
        <v/>
      </c>
      <c r="E2388" s="22" t="str">
        <f t="shared" si="702"/>
        <v/>
      </c>
      <c r="G2388" s="21" t="str">
        <f t="shared" si="703"/>
        <v/>
      </c>
      <c r="H2388" s="21" t="str">
        <f t="shared" si="693"/>
        <v/>
      </c>
      <c r="I2388" s="22" t="str">
        <f t="shared" si="694"/>
        <v/>
      </c>
      <c r="J2388" s="22" t="str">
        <f t="shared" si="704"/>
        <v/>
      </c>
      <c r="K2388" s="22" t="str">
        <f>IF(G2388&lt;&gt;"",IF(IFERROR(MATCH(TRUNC(G2388),ExcludeDateList,0),-1)&gt;-1,"",J2388),"")</f>
        <v/>
      </c>
      <c r="L2388" s="22" t="str">
        <f>IF(G2388&lt;&gt;"",IF(IFERROR(MATCH(TRUNC(G2388),ExcludeDateList,0),-1)&gt;-1,NA(),J2388),"")</f>
        <v/>
      </c>
      <c r="M2388" s="22" t="str">
        <f t="shared" si="705"/>
        <v/>
      </c>
      <c r="N2388" s="22" t="str">
        <f t="shared" si="695"/>
        <v/>
      </c>
      <c r="O2388" s="22" t="str">
        <f t="shared" si="706"/>
        <v/>
      </c>
      <c r="P2388" s="22" t="str">
        <f t="shared" si="696"/>
        <v/>
      </c>
      <c r="Q2388" s="22" t="str">
        <f t="shared" si="697"/>
        <v/>
      </c>
      <c r="R2388" s="22" t="str">
        <f t="shared" si="707"/>
        <v/>
      </c>
      <c r="S2388" s="22" t="str">
        <f t="shared" si="698"/>
        <v/>
      </c>
      <c r="T2388" s="22" t="str">
        <f t="shared" si="708"/>
        <v/>
      </c>
      <c r="U2388" s="22" t="str">
        <f t="shared" si="699"/>
        <v/>
      </c>
    </row>
    <row r="2389" spans="1:21" x14ac:dyDescent="0.25">
      <c r="A2389" s="21" t="str">
        <f>IF(INDEX('Predict Your Date Data (auto)'!A:A,ROW(A2389),1)&gt;0,INDEX('Predict Your Date Data (auto)'!A:A,ROW(A2389),1),"")</f>
        <v/>
      </c>
      <c r="B2389" s="21" t="str">
        <f>IF(A2389&lt;&gt;"",IF(IFERROR(MATCH(TRUNC(A2389),ExcludeDateList,0),-1)&gt;-1,"",TRUNC(A2389)),"")</f>
        <v/>
      </c>
      <c r="C2389" s="22" t="str">
        <f t="shared" si="700"/>
        <v/>
      </c>
      <c r="D2389" s="22" t="str">
        <f t="shared" si="701"/>
        <v/>
      </c>
      <c r="E2389" s="22" t="str">
        <f t="shared" si="702"/>
        <v/>
      </c>
      <c r="G2389" s="21" t="str">
        <f t="shared" si="703"/>
        <v/>
      </c>
      <c r="H2389" s="21" t="str">
        <f t="shared" si="693"/>
        <v/>
      </c>
      <c r="I2389" s="22" t="str">
        <f t="shared" si="694"/>
        <v/>
      </c>
      <c r="J2389" s="22" t="str">
        <f t="shared" si="704"/>
        <v/>
      </c>
      <c r="K2389" s="22" t="str">
        <f>IF(G2389&lt;&gt;"",IF(IFERROR(MATCH(TRUNC(G2389),ExcludeDateList,0),-1)&gt;-1,"",J2389),"")</f>
        <v/>
      </c>
      <c r="L2389" s="22" t="str">
        <f>IF(G2389&lt;&gt;"",IF(IFERROR(MATCH(TRUNC(G2389),ExcludeDateList,0),-1)&gt;-1,NA(),J2389),"")</f>
        <v/>
      </c>
      <c r="M2389" s="22" t="str">
        <f t="shared" si="705"/>
        <v/>
      </c>
      <c r="N2389" s="22" t="str">
        <f t="shared" si="695"/>
        <v/>
      </c>
      <c r="O2389" s="22" t="str">
        <f t="shared" si="706"/>
        <v/>
      </c>
      <c r="P2389" s="22" t="str">
        <f t="shared" si="696"/>
        <v/>
      </c>
      <c r="Q2389" s="22" t="str">
        <f t="shared" si="697"/>
        <v/>
      </c>
      <c r="R2389" s="22" t="str">
        <f t="shared" si="707"/>
        <v/>
      </c>
      <c r="S2389" s="22" t="str">
        <f t="shared" si="698"/>
        <v/>
      </c>
      <c r="T2389" s="22" t="str">
        <f t="shared" si="708"/>
        <v/>
      </c>
      <c r="U2389" s="22" t="str">
        <f t="shared" si="699"/>
        <v/>
      </c>
    </row>
    <row r="2390" spans="1:21" x14ac:dyDescent="0.25">
      <c r="A2390" s="21" t="str">
        <f>IF(INDEX('Predict Your Date Data (auto)'!A:A,ROW(A2390),1)&gt;0,INDEX('Predict Your Date Data (auto)'!A:A,ROW(A2390),1),"")</f>
        <v/>
      </c>
      <c r="B2390" s="21" t="str">
        <f>IF(A2390&lt;&gt;"",IF(IFERROR(MATCH(TRUNC(A2390),ExcludeDateList,0),-1)&gt;-1,"",TRUNC(A2390)),"")</f>
        <v/>
      </c>
      <c r="C2390" s="22" t="str">
        <f t="shared" si="700"/>
        <v/>
      </c>
      <c r="D2390" s="22" t="str">
        <f t="shared" si="701"/>
        <v/>
      </c>
      <c r="E2390" s="22" t="str">
        <f t="shared" si="702"/>
        <v/>
      </c>
      <c r="G2390" s="21" t="str">
        <f t="shared" si="703"/>
        <v/>
      </c>
      <c r="H2390" s="21" t="str">
        <f t="shared" si="693"/>
        <v/>
      </c>
      <c r="I2390" s="22" t="str">
        <f t="shared" si="694"/>
        <v/>
      </c>
      <c r="J2390" s="22" t="str">
        <f t="shared" si="704"/>
        <v/>
      </c>
      <c r="K2390" s="22" t="str">
        <f>IF(G2390&lt;&gt;"",IF(IFERROR(MATCH(TRUNC(G2390),ExcludeDateList,0),-1)&gt;-1,"",J2390),"")</f>
        <v/>
      </c>
      <c r="L2390" s="22" t="str">
        <f>IF(G2390&lt;&gt;"",IF(IFERROR(MATCH(TRUNC(G2390),ExcludeDateList,0),-1)&gt;-1,NA(),J2390),"")</f>
        <v/>
      </c>
      <c r="M2390" s="22" t="str">
        <f t="shared" si="705"/>
        <v/>
      </c>
      <c r="N2390" s="22" t="str">
        <f t="shared" si="695"/>
        <v/>
      </c>
      <c r="O2390" s="22" t="str">
        <f t="shared" si="706"/>
        <v/>
      </c>
      <c r="P2390" s="22" t="str">
        <f t="shared" si="696"/>
        <v/>
      </c>
      <c r="Q2390" s="22" t="str">
        <f t="shared" si="697"/>
        <v/>
      </c>
      <c r="R2390" s="22" t="str">
        <f t="shared" si="707"/>
        <v/>
      </c>
      <c r="S2390" s="22" t="str">
        <f t="shared" si="698"/>
        <v/>
      </c>
      <c r="T2390" s="22" t="str">
        <f t="shared" si="708"/>
        <v/>
      </c>
      <c r="U2390" s="22" t="str">
        <f t="shared" si="699"/>
        <v/>
      </c>
    </row>
    <row r="2391" spans="1:21" x14ac:dyDescent="0.25">
      <c r="A2391" s="21" t="str">
        <f>IF(INDEX('Predict Your Date Data (auto)'!A:A,ROW(A2391),1)&gt;0,INDEX('Predict Your Date Data (auto)'!A:A,ROW(A2391),1),"")</f>
        <v/>
      </c>
      <c r="B2391" s="21" t="str">
        <f>IF(A2391&lt;&gt;"",IF(IFERROR(MATCH(TRUNC(A2391),ExcludeDateList,0),-1)&gt;-1,"",TRUNC(A2391)),"")</f>
        <v/>
      </c>
      <c r="C2391" s="22" t="str">
        <f t="shared" si="700"/>
        <v/>
      </c>
      <c r="D2391" s="22" t="str">
        <f t="shared" si="701"/>
        <v/>
      </c>
      <c r="E2391" s="22" t="str">
        <f t="shared" si="702"/>
        <v/>
      </c>
      <c r="G2391" s="21" t="str">
        <f t="shared" si="703"/>
        <v/>
      </c>
      <c r="H2391" s="21" t="str">
        <f t="shared" si="693"/>
        <v/>
      </c>
      <c r="I2391" s="22" t="str">
        <f t="shared" si="694"/>
        <v/>
      </c>
      <c r="J2391" s="22" t="str">
        <f t="shared" si="704"/>
        <v/>
      </c>
      <c r="K2391" s="22" t="str">
        <f>IF(G2391&lt;&gt;"",IF(IFERROR(MATCH(TRUNC(G2391),ExcludeDateList,0),-1)&gt;-1,"",J2391),"")</f>
        <v/>
      </c>
      <c r="L2391" s="22" t="str">
        <f>IF(G2391&lt;&gt;"",IF(IFERROR(MATCH(TRUNC(G2391),ExcludeDateList,0),-1)&gt;-1,NA(),J2391),"")</f>
        <v/>
      </c>
      <c r="M2391" s="22" t="str">
        <f t="shared" si="705"/>
        <v/>
      </c>
      <c r="N2391" s="22" t="str">
        <f t="shared" si="695"/>
        <v/>
      </c>
      <c r="O2391" s="22" t="str">
        <f t="shared" si="706"/>
        <v/>
      </c>
      <c r="P2391" s="22" t="str">
        <f t="shared" si="696"/>
        <v/>
      </c>
      <c r="Q2391" s="22" t="str">
        <f t="shared" si="697"/>
        <v/>
      </c>
      <c r="R2391" s="22" t="str">
        <f t="shared" si="707"/>
        <v/>
      </c>
      <c r="S2391" s="22" t="str">
        <f t="shared" si="698"/>
        <v/>
      </c>
      <c r="T2391" s="22" t="str">
        <f t="shared" si="708"/>
        <v/>
      </c>
      <c r="U2391" s="22" t="str">
        <f t="shared" si="699"/>
        <v/>
      </c>
    </row>
    <row r="2392" spans="1:21" x14ac:dyDescent="0.25">
      <c r="A2392" s="21" t="str">
        <f>IF(INDEX('Predict Your Date Data (auto)'!A:A,ROW(A2392),1)&gt;0,INDEX('Predict Your Date Data (auto)'!A:A,ROW(A2392),1),"")</f>
        <v/>
      </c>
      <c r="B2392" s="21" t="str">
        <f>IF(A2392&lt;&gt;"",IF(IFERROR(MATCH(TRUNC(A2392),ExcludeDateList,0),-1)&gt;-1,"",TRUNC(A2392)),"")</f>
        <v/>
      </c>
      <c r="C2392" s="22" t="str">
        <f t="shared" si="700"/>
        <v/>
      </c>
      <c r="D2392" s="22" t="str">
        <f t="shared" si="701"/>
        <v/>
      </c>
      <c r="E2392" s="22" t="str">
        <f t="shared" si="702"/>
        <v/>
      </c>
      <c r="G2392" s="21" t="str">
        <f t="shared" si="703"/>
        <v/>
      </c>
      <c r="H2392" s="21" t="str">
        <f t="shared" si="693"/>
        <v/>
      </c>
      <c r="I2392" s="22" t="str">
        <f t="shared" si="694"/>
        <v/>
      </c>
      <c r="J2392" s="22" t="str">
        <f t="shared" si="704"/>
        <v/>
      </c>
      <c r="K2392" s="22" t="str">
        <f>IF(G2392&lt;&gt;"",IF(IFERROR(MATCH(TRUNC(G2392),ExcludeDateList,0),-1)&gt;-1,"",J2392),"")</f>
        <v/>
      </c>
      <c r="L2392" s="22" t="str">
        <f>IF(G2392&lt;&gt;"",IF(IFERROR(MATCH(TRUNC(G2392),ExcludeDateList,0),-1)&gt;-1,NA(),J2392),"")</f>
        <v/>
      </c>
      <c r="M2392" s="22" t="str">
        <f t="shared" si="705"/>
        <v/>
      </c>
      <c r="N2392" s="22" t="str">
        <f t="shared" si="695"/>
        <v/>
      </c>
      <c r="O2392" s="22" t="str">
        <f t="shared" si="706"/>
        <v/>
      </c>
      <c r="P2392" s="22" t="str">
        <f t="shared" si="696"/>
        <v/>
      </c>
      <c r="Q2392" s="22" t="str">
        <f t="shared" si="697"/>
        <v/>
      </c>
      <c r="R2392" s="22" t="str">
        <f t="shared" si="707"/>
        <v/>
      </c>
      <c r="S2392" s="22" t="str">
        <f t="shared" si="698"/>
        <v/>
      </c>
      <c r="T2392" s="22" t="str">
        <f t="shared" si="708"/>
        <v/>
      </c>
      <c r="U2392" s="22" t="str">
        <f t="shared" si="699"/>
        <v/>
      </c>
    </row>
    <row r="2393" spans="1:21" x14ac:dyDescent="0.25">
      <c r="A2393" s="21" t="str">
        <f>IF(INDEX('Predict Your Date Data (auto)'!A:A,ROW(A2393),1)&gt;0,INDEX('Predict Your Date Data (auto)'!A:A,ROW(A2393),1),"")</f>
        <v/>
      </c>
      <c r="B2393" s="21" t="str">
        <f>IF(A2393&lt;&gt;"",IF(IFERROR(MATCH(TRUNC(A2393),ExcludeDateList,0),-1)&gt;-1,"",TRUNC(A2393)),"")</f>
        <v/>
      </c>
      <c r="C2393" s="22" t="str">
        <f t="shared" si="700"/>
        <v/>
      </c>
      <c r="D2393" s="22" t="str">
        <f t="shared" si="701"/>
        <v/>
      </c>
      <c r="E2393" s="22" t="str">
        <f t="shared" si="702"/>
        <v/>
      </c>
      <c r="G2393" s="21" t="str">
        <f t="shared" si="703"/>
        <v/>
      </c>
      <c r="H2393" s="21" t="str">
        <f t="shared" si="693"/>
        <v/>
      </c>
      <c r="I2393" s="22" t="str">
        <f t="shared" si="694"/>
        <v/>
      </c>
      <c r="J2393" s="22" t="str">
        <f t="shared" si="704"/>
        <v/>
      </c>
      <c r="K2393" s="22" t="str">
        <f>IF(G2393&lt;&gt;"",IF(IFERROR(MATCH(TRUNC(G2393),ExcludeDateList,0),-1)&gt;-1,"",J2393),"")</f>
        <v/>
      </c>
      <c r="L2393" s="22" t="str">
        <f>IF(G2393&lt;&gt;"",IF(IFERROR(MATCH(TRUNC(G2393),ExcludeDateList,0),-1)&gt;-1,NA(),J2393),"")</f>
        <v/>
      </c>
      <c r="M2393" s="22" t="str">
        <f t="shared" si="705"/>
        <v/>
      </c>
      <c r="N2393" s="22" t="str">
        <f t="shared" si="695"/>
        <v/>
      </c>
      <c r="O2393" s="22" t="str">
        <f t="shared" si="706"/>
        <v/>
      </c>
      <c r="P2393" s="22" t="str">
        <f t="shared" si="696"/>
        <v/>
      </c>
      <c r="Q2393" s="22" t="str">
        <f t="shared" si="697"/>
        <v/>
      </c>
      <c r="R2393" s="22" t="str">
        <f t="shared" si="707"/>
        <v/>
      </c>
      <c r="S2393" s="22" t="str">
        <f t="shared" si="698"/>
        <v/>
      </c>
      <c r="T2393" s="22" t="str">
        <f t="shared" si="708"/>
        <v/>
      </c>
      <c r="U2393" s="22" t="str">
        <f t="shared" si="699"/>
        <v/>
      </c>
    </row>
    <row r="2394" spans="1:21" x14ac:dyDescent="0.25">
      <c r="A2394" s="21" t="str">
        <f>IF(INDEX('Predict Your Date Data (auto)'!A:A,ROW(A2394),1)&gt;0,INDEX('Predict Your Date Data (auto)'!A:A,ROW(A2394),1),"")</f>
        <v/>
      </c>
      <c r="B2394" s="21" t="str">
        <f>IF(A2394&lt;&gt;"",IF(IFERROR(MATCH(TRUNC(A2394),ExcludeDateList,0),-1)&gt;-1,"",TRUNC(A2394)),"")</f>
        <v/>
      </c>
      <c r="C2394" s="22" t="str">
        <f t="shared" si="700"/>
        <v/>
      </c>
      <c r="D2394" s="22" t="str">
        <f t="shared" si="701"/>
        <v/>
      </c>
      <c r="E2394" s="22" t="str">
        <f t="shared" si="702"/>
        <v/>
      </c>
      <c r="G2394" s="21" t="str">
        <f t="shared" si="703"/>
        <v/>
      </c>
      <c r="H2394" s="21" t="str">
        <f t="shared" si="693"/>
        <v/>
      </c>
      <c r="I2394" s="22" t="str">
        <f t="shared" si="694"/>
        <v/>
      </c>
      <c r="J2394" s="22" t="str">
        <f t="shared" si="704"/>
        <v/>
      </c>
      <c r="K2394" s="22" t="str">
        <f>IF(G2394&lt;&gt;"",IF(IFERROR(MATCH(TRUNC(G2394),ExcludeDateList,0),-1)&gt;-1,"",J2394),"")</f>
        <v/>
      </c>
      <c r="L2394" s="22" t="str">
        <f>IF(G2394&lt;&gt;"",IF(IFERROR(MATCH(TRUNC(G2394),ExcludeDateList,0),-1)&gt;-1,NA(),J2394),"")</f>
        <v/>
      </c>
      <c r="M2394" s="22" t="str">
        <f t="shared" si="705"/>
        <v/>
      </c>
      <c r="N2394" s="22" t="str">
        <f t="shared" si="695"/>
        <v/>
      </c>
      <c r="O2394" s="22" t="str">
        <f t="shared" si="706"/>
        <v/>
      </c>
      <c r="P2394" s="22" t="str">
        <f t="shared" si="696"/>
        <v/>
      </c>
      <c r="Q2394" s="22" t="str">
        <f t="shared" si="697"/>
        <v/>
      </c>
      <c r="R2394" s="22" t="str">
        <f t="shared" si="707"/>
        <v/>
      </c>
      <c r="S2394" s="22" t="str">
        <f t="shared" si="698"/>
        <v/>
      </c>
      <c r="T2394" s="22" t="str">
        <f t="shared" si="708"/>
        <v/>
      </c>
      <c r="U2394" s="22" t="str">
        <f t="shared" si="699"/>
        <v/>
      </c>
    </row>
    <row r="2395" spans="1:21" x14ac:dyDescent="0.25">
      <c r="A2395" s="21" t="str">
        <f>IF(INDEX('Predict Your Date Data (auto)'!A:A,ROW(A2395),1)&gt;0,INDEX('Predict Your Date Data (auto)'!A:A,ROW(A2395),1),"")</f>
        <v/>
      </c>
      <c r="B2395" s="21" t="str">
        <f>IF(A2395&lt;&gt;"",IF(IFERROR(MATCH(TRUNC(A2395),ExcludeDateList,0),-1)&gt;-1,"",TRUNC(A2395)),"")</f>
        <v/>
      </c>
      <c r="C2395" s="22" t="str">
        <f t="shared" si="700"/>
        <v/>
      </c>
      <c r="D2395" s="22" t="str">
        <f t="shared" si="701"/>
        <v/>
      </c>
      <c r="E2395" s="22" t="str">
        <f t="shared" si="702"/>
        <v/>
      </c>
      <c r="G2395" s="21" t="str">
        <f t="shared" si="703"/>
        <v/>
      </c>
      <c r="H2395" s="21" t="str">
        <f t="shared" si="693"/>
        <v/>
      </c>
      <c r="I2395" s="22" t="str">
        <f t="shared" si="694"/>
        <v/>
      </c>
      <c r="J2395" s="22" t="str">
        <f t="shared" si="704"/>
        <v/>
      </c>
      <c r="K2395" s="22" t="str">
        <f>IF(G2395&lt;&gt;"",IF(IFERROR(MATCH(TRUNC(G2395),ExcludeDateList,0),-1)&gt;-1,"",J2395),"")</f>
        <v/>
      </c>
      <c r="L2395" s="22" t="str">
        <f>IF(G2395&lt;&gt;"",IF(IFERROR(MATCH(TRUNC(G2395),ExcludeDateList,0),-1)&gt;-1,NA(),J2395),"")</f>
        <v/>
      </c>
      <c r="M2395" s="22" t="str">
        <f t="shared" si="705"/>
        <v/>
      </c>
      <c r="N2395" s="22" t="str">
        <f t="shared" si="695"/>
        <v/>
      </c>
      <c r="O2395" s="22" t="str">
        <f t="shared" si="706"/>
        <v/>
      </c>
      <c r="P2395" s="22" t="str">
        <f t="shared" si="696"/>
        <v/>
      </c>
      <c r="Q2395" s="22" t="str">
        <f t="shared" si="697"/>
        <v/>
      </c>
      <c r="R2395" s="22" t="str">
        <f t="shared" si="707"/>
        <v/>
      </c>
      <c r="S2395" s="22" t="str">
        <f t="shared" si="698"/>
        <v/>
      </c>
      <c r="T2395" s="22" t="str">
        <f t="shared" si="708"/>
        <v/>
      </c>
      <c r="U2395" s="22" t="str">
        <f t="shared" si="699"/>
        <v/>
      </c>
    </row>
    <row r="2396" spans="1:21" x14ac:dyDescent="0.25">
      <c r="A2396" s="21" t="str">
        <f>IF(INDEX('Predict Your Date Data (auto)'!A:A,ROW(A2396),1)&gt;0,INDEX('Predict Your Date Data (auto)'!A:A,ROW(A2396),1),"")</f>
        <v/>
      </c>
      <c r="B2396" s="21" t="str">
        <f>IF(A2396&lt;&gt;"",IF(IFERROR(MATCH(TRUNC(A2396),ExcludeDateList,0),-1)&gt;-1,"",TRUNC(A2396)),"")</f>
        <v/>
      </c>
      <c r="C2396" s="22" t="str">
        <f t="shared" si="700"/>
        <v/>
      </c>
      <c r="D2396" s="22" t="str">
        <f t="shared" si="701"/>
        <v/>
      </c>
      <c r="E2396" s="22" t="str">
        <f t="shared" si="702"/>
        <v/>
      </c>
      <c r="G2396" s="21" t="str">
        <f t="shared" si="703"/>
        <v/>
      </c>
      <c r="H2396" s="21" t="str">
        <f t="shared" si="693"/>
        <v/>
      </c>
      <c r="I2396" s="22" t="str">
        <f t="shared" si="694"/>
        <v/>
      </c>
      <c r="J2396" s="22" t="str">
        <f t="shared" si="704"/>
        <v/>
      </c>
      <c r="K2396" s="22" t="str">
        <f>IF(G2396&lt;&gt;"",IF(IFERROR(MATCH(TRUNC(G2396),ExcludeDateList,0),-1)&gt;-1,"",J2396),"")</f>
        <v/>
      </c>
      <c r="L2396" s="22" t="str">
        <f>IF(G2396&lt;&gt;"",IF(IFERROR(MATCH(TRUNC(G2396),ExcludeDateList,0),-1)&gt;-1,NA(),J2396),"")</f>
        <v/>
      </c>
      <c r="M2396" s="22" t="str">
        <f t="shared" si="705"/>
        <v/>
      </c>
      <c r="N2396" s="22" t="str">
        <f t="shared" si="695"/>
        <v/>
      </c>
      <c r="O2396" s="22" t="str">
        <f t="shared" si="706"/>
        <v/>
      </c>
      <c r="P2396" s="22" t="str">
        <f t="shared" si="696"/>
        <v/>
      </c>
      <c r="Q2396" s="22" t="str">
        <f t="shared" si="697"/>
        <v/>
      </c>
      <c r="R2396" s="22" t="str">
        <f t="shared" si="707"/>
        <v/>
      </c>
      <c r="S2396" s="22" t="str">
        <f t="shared" si="698"/>
        <v/>
      </c>
      <c r="T2396" s="22" t="str">
        <f t="shared" si="708"/>
        <v/>
      </c>
      <c r="U2396" s="22" t="str">
        <f t="shared" si="699"/>
        <v/>
      </c>
    </row>
    <row r="2397" spans="1:21" x14ac:dyDescent="0.25">
      <c r="A2397" s="21" t="str">
        <f>IF(INDEX('Predict Your Date Data (auto)'!A:A,ROW(A2397),1)&gt;0,INDEX('Predict Your Date Data (auto)'!A:A,ROW(A2397),1),"")</f>
        <v/>
      </c>
      <c r="B2397" s="21" t="str">
        <f>IF(A2397&lt;&gt;"",IF(IFERROR(MATCH(TRUNC(A2397),ExcludeDateList,0),-1)&gt;-1,"",TRUNC(A2397)),"")</f>
        <v/>
      </c>
      <c r="C2397" s="22" t="str">
        <f t="shared" si="700"/>
        <v/>
      </c>
      <c r="D2397" s="22" t="str">
        <f t="shared" si="701"/>
        <v/>
      </c>
      <c r="E2397" s="22" t="str">
        <f t="shared" si="702"/>
        <v/>
      </c>
      <c r="G2397" s="21" t="str">
        <f t="shared" si="703"/>
        <v/>
      </c>
      <c r="H2397" s="21" t="str">
        <f t="shared" si="693"/>
        <v/>
      </c>
      <c r="I2397" s="22" t="str">
        <f t="shared" si="694"/>
        <v/>
      </c>
      <c r="J2397" s="22" t="str">
        <f t="shared" si="704"/>
        <v/>
      </c>
      <c r="K2397" s="22" t="str">
        <f>IF(G2397&lt;&gt;"",IF(IFERROR(MATCH(TRUNC(G2397),ExcludeDateList,0),-1)&gt;-1,"",J2397),"")</f>
        <v/>
      </c>
      <c r="L2397" s="22" t="str">
        <f>IF(G2397&lt;&gt;"",IF(IFERROR(MATCH(TRUNC(G2397),ExcludeDateList,0),-1)&gt;-1,NA(),J2397),"")</f>
        <v/>
      </c>
      <c r="M2397" s="22" t="str">
        <f t="shared" si="705"/>
        <v/>
      </c>
      <c r="N2397" s="22" t="str">
        <f t="shared" si="695"/>
        <v/>
      </c>
      <c r="O2397" s="22" t="str">
        <f t="shared" si="706"/>
        <v/>
      </c>
      <c r="P2397" s="22" t="str">
        <f t="shared" si="696"/>
        <v/>
      </c>
      <c r="Q2397" s="22" t="str">
        <f t="shared" si="697"/>
        <v/>
      </c>
      <c r="R2397" s="22" t="str">
        <f t="shared" si="707"/>
        <v/>
      </c>
      <c r="S2397" s="22" t="str">
        <f t="shared" si="698"/>
        <v/>
      </c>
      <c r="T2397" s="22" t="str">
        <f t="shared" si="708"/>
        <v/>
      </c>
      <c r="U2397" s="22" t="str">
        <f t="shared" si="699"/>
        <v/>
      </c>
    </row>
    <row r="2398" spans="1:21" x14ac:dyDescent="0.25">
      <c r="A2398" s="21" t="str">
        <f>IF(INDEX('Predict Your Date Data (auto)'!A:A,ROW(A2398),1)&gt;0,INDEX('Predict Your Date Data (auto)'!A:A,ROW(A2398),1),"")</f>
        <v/>
      </c>
      <c r="B2398" s="21" t="str">
        <f>IF(A2398&lt;&gt;"",IF(IFERROR(MATCH(TRUNC(A2398),ExcludeDateList,0),-1)&gt;-1,"",TRUNC(A2398)),"")</f>
        <v/>
      </c>
      <c r="C2398" s="22" t="str">
        <f t="shared" si="700"/>
        <v/>
      </c>
      <c r="D2398" s="22" t="str">
        <f t="shared" si="701"/>
        <v/>
      </c>
      <c r="E2398" s="22" t="str">
        <f t="shared" si="702"/>
        <v/>
      </c>
      <c r="G2398" s="21" t="str">
        <f t="shared" si="703"/>
        <v/>
      </c>
      <c r="H2398" s="21" t="str">
        <f t="shared" si="693"/>
        <v/>
      </c>
      <c r="I2398" s="22" t="str">
        <f t="shared" si="694"/>
        <v/>
      </c>
      <c r="J2398" s="22" t="str">
        <f t="shared" si="704"/>
        <v/>
      </c>
      <c r="K2398" s="22" t="str">
        <f>IF(G2398&lt;&gt;"",IF(IFERROR(MATCH(TRUNC(G2398),ExcludeDateList,0),-1)&gt;-1,"",J2398),"")</f>
        <v/>
      </c>
      <c r="L2398" s="22" t="str">
        <f>IF(G2398&lt;&gt;"",IF(IFERROR(MATCH(TRUNC(G2398),ExcludeDateList,0),-1)&gt;-1,NA(),J2398),"")</f>
        <v/>
      </c>
      <c r="M2398" s="22" t="str">
        <f t="shared" si="705"/>
        <v/>
      </c>
      <c r="N2398" s="22" t="str">
        <f t="shared" si="695"/>
        <v/>
      </c>
      <c r="O2398" s="22" t="str">
        <f t="shared" si="706"/>
        <v/>
      </c>
      <c r="P2398" s="22" t="str">
        <f t="shared" si="696"/>
        <v/>
      </c>
      <c r="Q2398" s="22" t="str">
        <f t="shared" si="697"/>
        <v/>
      </c>
      <c r="R2398" s="22" t="str">
        <f t="shared" si="707"/>
        <v/>
      </c>
      <c r="S2398" s="22" t="str">
        <f t="shared" si="698"/>
        <v/>
      </c>
      <c r="T2398" s="22" t="str">
        <f t="shared" si="708"/>
        <v/>
      </c>
      <c r="U2398" s="22" t="str">
        <f t="shared" si="699"/>
        <v/>
      </c>
    </row>
    <row r="2399" spans="1:21" x14ac:dyDescent="0.25">
      <c r="A2399" s="21" t="str">
        <f>IF(INDEX('Predict Your Date Data (auto)'!A:A,ROW(A2399),1)&gt;0,INDEX('Predict Your Date Data (auto)'!A:A,ROW(A2399),1),"")</f>
        <v/>
      </c>
      <c r="B2399" s="21" t="str">
        <f>IF(A2399&lt;&gt;"",IF(IFERROR(MATCH(TRUNC(A2399),ExcludeDateList,0),-1)&gt;-1,"",TRUNC(A2399)),"")</f>
        <v/>
      </c>
      <c r="C2399" s="22" t="str">
        <f t="shared" si="700"/>
        <v/>
      </c>
      <c r="D2399" s="22" t="str">
        <f t="shared" si="701"/>
        <v/>
      </c>
      <c r="E2399" s="22" t="str">
        <f t="shared" si="702"/>
        <v/>
      </c>
      <c r="G2399" s="21" t="str">
        <f t="shared" si="703"/>
        <v/>
      </c>
      <c r="H2399" s="21" t="str">
        <f t="shared" si="693"/>
        <v/>
      </c>
      <c r="I2399" s="22" t="str">
        <f t="shared" si="694"/>
        <v/>
      </c>
      <c r="J2399" s="22" t="str">
        <f t="shared" si="704"/>
        <v/>
      </c>
      <c r="K2399" s="22" t="str">
        <f>IF(G2399&lt;&gt;"",IF(IFERROR(MATCH(TRUNC(G2399),ExcludeDateList,0),-1)&gt;-1,"",J2399),"")</f>
        <v/>
      </c>
      <c r="L2399" s="22" t="str">
        <f>IF(G2399&lt;&gt;"",IF(IFERROR(MATCH(TRUNC(G2399),ExcludeDateList,0),-1)&gt;-1,NA(),J2399),"")</f>
        <v/>
      </c>
      <c r="M2399" s="22" t="str">
        <f t="shared" si="705"/>
        <v/>
      </c>
      <c r="N2399" s="22" t="str">
        <f t="shared" si="695"/>
        <v/>
      </c>
      <c r="O2399" s="22" t="str">
        <f t="shared" si="706"/>
        <v/>
      </c>
      <c r="P2399" s="22" t="str">
        <f t="shared" si="696"/>
        <v/>
      </c>
      <c r="Q2399" s="22" t="str">
        <f t="shared" si="697"/>
        <v/>
      </c>
      <c r="R2399" s="22" t="str">
        <f t="shared" si="707"/>
        <v/>
      </c>
      <c r="S2399" s="22" t="str">
        <f t="shared" si="698"/>
        <v/>
      </c>
      <c r="T2399" s="22" t="str">
        <f t="shared" si="708"/>
        <v/>
      </c>
      <c r="U2399" s="22" t="str">
        <f t="shared" si="699"/>
        <v/>
      </c>
    </row>
    <row r="2400" spans="1:21" x14ac:dyDescent="0.25">
      <c r="A2400" s="21" t="str">
        <f>IF(INDEX('Predict Your Date Data (auto)'!A:A,ROW(A2400),1)&gt;0,INDEX('Predict Your Date Data (auto)'!A:A,ROW(A2400),1),"")</f>
        <v/>
      </c>
      <c r="B2400" s="21" t="str">
        <f>IF(A2400&lt;&gt;"",IF(IFERROR(MATCH(TRUNC(A2400),ExcludeDateList,0),-1)&gt;-1,"",TRUNC(A2400)),"")</f>
        <v/>
      </c>
      <c r="C2400" s="22" t="str">
        <f t="shared" si="700"/>
        <v/>
      </c>
      <c r="D2400" s="22" t="str">
        <f t="shared" si="701"/>
        <v/>
      </c>
      <c r="E2400" s="22" t="str">
        <f t="shared" si="702"/>
        <v/>
      </c>
      <c r="G2400" s="21" t="str">
        <f t="shared" si="703"/>
        <v/>
      </c>
      <c r="H2400" s="21" t="str">
        <f t="shared" si="693"/>
        <v/>
      </c>
      <c r="I2400" s="22" t="str">
        <f t="shared" si="694"/>
        <v/>
      </c>
      <c r="J2400" s="22" t="str">
        <f t="shared" si="704"/>
        <v/>
      </c>
      <c r="K2400" s="22" t="str">
        <f>IF(G2400&lt;&gt;"",IF(IFERROR(MATCH(TRUNC(G2400),ExcludeDateList,0),-1)&gt;-1,"",J2400),"")</f>
        <v/>
      </c>
      <c r="L2400" s="22" t="str">
        <f>IF(G2400&lt;&gt;"",IF(IFERROR(MATCH(TRUNC(G2400),ExcludeDateList,0),-1)&gt;-1,NA(),J2400),"")</f>
        <v/>
      </c>
      <c r="M2400" s="22" t="str">
        <f t="shared" si="705"/>
        <v/>
      </c>
      <c r="N2400" s="22" t="str">
        <f t="shared" si="695"/>
        <v/>
      </c>
      <c r="O2400" s="22" t="str">
        <f t="shared" si="706"/>
        <v/>
      </c>
      <c r="P2400" s="22" t="str">
        <f t="shared" si="696"/>
        <v/>
      </c>
      <c r="Q2400" s="22" t="str">
        <f t="shared" si="697"/>
        <v/>
      </c>
      <c r="R2400" s="22" t="str">
        <f t="shared" si="707"/>
        <v/>
      </c>
      <c r="S2400" s="22" t="str">
        <f t="shared" si="698"/>
        <v/>
      </c>
      <c r="T2400" s="22" t="str">
        <f t="shared" si="708"/>
        <v/>
      </c>
      <c r="U2400" s="22" t="str">
        <f t="shared" si="699"/>
        <v/>
      </c>
    </row>
    <row r="2401" spans="1:21" x14ac:dyDescent="0.25">
      <c r="A2401" s="21" t="str">
        <f>IF(INDEX('Predict Your Date Data (auto)'!A:A,ROW(A2401),1)&gt;0,INDEX('Predict Your Date Data (auto)'!A:A,ROW(A2401),1),"")</f>
        <v/>
      </c>
      <c r="B2401" s="21" t="str">
        <f>IF(A2401&lt;&gt;"",IF(IFERROR(MATCH(TRUNC(A2401),ExcludeDateList,0),-1)&gt;-1,"",TRUNC(A2401)),"")</f>
        <v/>
      </c>
      <c r="C2401" s="22" t="str">
        <f t="shared" si="700"/>
        <v/>
      </c>
      <c r="D2401" s="22" t="str">
        <f t="shared" si="701"/>
        <v/>
      </c>
      <c r="E2401" s="22" t="str">
        <f t="shared" si="702"/>
        <v/>
      </c>
      <c r="G2401" s="21" t="str">
        <f t="shared" si="703"/>
        <v/>
      </c>
      <c r="H2401" s="21" t="str">
        <f t="shared" si="693"/>
        <v/>
      </c>
      <c r="I2401" s="22" t="str">
        <f t="shared" si="694"/>
        <v/>
      </c>
      <c r="J2401" s="22" t="str">
        <f t="shared" si="704"/>
        <v/>
      </c>
      <c r="K2401" s="22" t="str">
        <f>IF(G2401&lt;&gt;"",IF(IFERROR(MATCH(TRUNC(G2401),ExcludeDateList,0),-1)&gt;-1,"",J2401),"")</f>
        <v/>
      </c>
      <c r="L2401" s="22" t="str">
        <f>IF(G2401&lt;&gt;"",IF(IFERROR(MATCH(TRUNC(G2401),ExcludeDateList,0),-1)&gt;-1,NA(),J2401),"")</f>
        <v/>
      </c>
      <c r="M2401" s="22" t="str">
        <f t="shared" si="705"/>
        <v/>
      </c>
      <c r="N2401" s="22" t="str">
        <f t="shared" si="695"/>
        <v/>
      </c>
      <c r="O2401" s="22" t="str">
        <f t="shared" si="706"/>
        <v/>
      </c>
      <c r="P2401" s="22" t="str">
        <f t="shared" si="696"/>
        <v/>
      </c>
      <c r="Q2401" s="22" t="str">
        <f t="shared" si="697"/>
        <v/>
      </c>
      <c r="R2401" s="22" t="str">
        <f t="shared" si="707"/>
        <v/>
      </c>
      <c r="S2401" s="22" t="str">
        <f t="shared" si="698"/>
        <v/>
      </c>
      <c r="T2401" s="22" t="str">
        <f t="shared" si="708"/>
        <v/>
      </c>
      <c r="U2401" s="22" t="str">
        <f t="shared" si="699"/>
        <v/>
      </c>
    </row>
    <row r="2402" spans="1:21" x14ac:dyDescent="0.25">
      <c r="A2402" s="21" t="str">
        <f>IF(INDEX('Predict Your Date Data (auto)'!A:A,ROW(A2402),1)&gt;0,INDEX('Predict Your Date Data (auto)'!A:A,ROW(A2402),1),"")</f>
        <v/>
      </c>
      <c r="B2402" s="21" t="str">
        <f>IF(A2402&lt;&gt;"",IF(IFERROR(MATCH(TRUNC(A2402),ExcludeDateList,0),-1)&gt;-1,"",TRUNC(A2402)),"")</f>
        <v/>
      </c>
      <c r="C2402" s="22" t="str">
        <f t="shared" si="700"/>
        <v/>
      </c>
      <c r="D2402" s="22" t="str">
        <f t="shared" si="701"/>
        <v/>
      </c>
      <c r="E2402" s="22" t="str">
        <f t="shared" si="702"/>
        <v/>
      </c>
      <c r="G2402" s="21" t="str">
        <f t="shared" si="703"/>
        <v/>
      </c>
      <c r="H2402" s="21" t="str">
        <f t="shared" si="693"/>
        <v/>
      </c>
      <c r="I2402" s="22" t="str">
        <f t="shared" si="694"/>
        <v/>
      </c>
      <c r="J2402" s="22" t="str">
        <f t="shared" si="704"/>
        <v/>
      </c>
      <c r="K2402" s="22" t="str">
        <f>IF(G2402&lt;&gt;"",IF(IFERROR(MATCH(TRUNC(G2402),ExcludeDateList,0),-1)&gt;-1,"",J2402),"")</f>
        <v/>
      </c>
      <c r="L2402" s="22" t="str">
        <f>IF(G2402&lt;&gt;"",IF(IFERROR(MATCH(TRUNC(G2402),ExcludeDateList,0),-1)&gt;-1,NA(),J2402),"")</f>
        <v/>
      </c>
      <c r="M2402" s="22" t="str">
        <f t="shared" si="705"/>
        <v/>
      </c>
      <c r="N2402" s="22" t="str">
        <f t="shared" si="695"/>
        <v/>
      </c>
      <c r="O2402" s="22" t="str">
        <f t="shared" si="706"/>
        <v/>
      </c>
      <c r="P2402" s="22" t="str">
        <f t="shared" si="696"/>
        <v/>
      </c>
      <c r="Q2402" s="22" t="str">
        <f t="shared" si="697"/>
        <v/>
      </c>
      <c r="R2402" s="22" t="str">
        <f t="shared" si="707"/>
        <v/>
      </c>
      <c r="S2402" s="22" t="str">
        <f t="shared" si="698"/>
        <v/>
      </c>
      <c r="T2402" s="22" t="str">
        <f t="shared" si="708"/>
        <v/>
      </c>
      <c r="U2402" s="22" t="str">
        <f t="shared" si="699"/>
        <v/>
      </c>
    </row>
    <row r="2403" spans="1:21" x14ac:dyDescent="0.25">
      <c r="A2403" s="21" t="str">
        <f>IF(INDEX('Predict Your Date Data (auto)'!A:A,ROW(A2403),1)&gt;0,INDEX('Predict Your Date Data (auto)'!A:A,ROW(A2403),1),"")</f>
        <v/>
      </c>
      <c r="B2403" s="21" t="str">
        <f>IF(A2403&lt;&gt;"",IF(IFERROR(MATCH(TRUNC(A2403),ExcludeDateList,0),-1)&gt;-1,"",TRUNC(A2403)),"")</f>
        <v/>
      </c>
      <c r="C2403" s="22" t="str">
        <f t="shared" si="700"/>
        <v/>
      </c>
      <c r="D2403" s="22" t="str">
        <f t="shared" si="701"/>
        <v/>
      </c>
      <c r="E2403" s="22" t="str">
        <f t="shared" si="702"/>
        <v/>
      </c>
      <c r="G2403" s="21" t="str">
        <f t="shared" si="703"/>
        <v/>
      </c>
      <c r="H2403" s="21" t="str">
        <f t="shared" si="693"/>
        <v/>
      </c>
      <c r="I2403" s="22" t="str">
        <f t="shared" si="694"/>
        <v/>
      </c>
      <c r="J2403" s="22" t="str">
        <f t="shared" si="704"/>
        <v/>
      </c>
      <c r="K2403" s="22" t="str">
        <f>IF(G2403&lt;&gt;"",IF(IFERROR(MATCH(TRUNC(G2403),ExcludeDateList,0),-1)&gt;-1,"",J2403),"")</f>
        <v/>
      </c>
      <c r="L2403" s="22" t="str">
        <f>IF(G2403&lt;&gt;"",IF(IFERROR(MATCH(TRUNC(G2403),ExcludeDateList,0),-1)&gt;-1,NA(),J2403),"")</f>
        <v/>
      </c>
      <c r="M2403" s="22" t="str">
        <f t="shared" si="705"/>
        <v/>
      </c>
      <c r="N2403" s="22" t="str">
        <f t="shared" si="695"/>
        <v/>
      </c>
      <c r="O2403" s="22" t="str">
        <f t="shared" si="706"/>
        <v/>
      </c>
      <c r="P2403" s="22" t="str">
        <f t="shared" si="696"/>
        <v/>
      </c>
      <c r="Q2403" s="22" t="str">
        <f t="shared" si="697"/>
        <v/>
      </c>
      <c r="R2403" s="22" t="str">
        <f t="shared" si="707"/>
        <v/>
      </c>
      <c r="S2403" s="22" t="str">
        <f t="shared" si="698"/>
        <v/>
      </c>
      <c r="T2403" s="22" t="str">
        <f t="shared" si="708"/>
        <v/>
      </c>
      <c r="U2403" s="22" t="str">
        <f t="shared" si="699"/>
        <v/>
      </c>
    </row>
    <row r="2404" spans="1:21" x14ac:dyDescent="0.25">
      <c r="A2404" s="21" t="str">
        <f>IF(INDEX('Predict Your Date Data (auto)'!A:A,ROW(A2404),1)&gt;0,INDEX('Predict Your Date Data (auto)'!A:A,ROW(A2404),1),"")</f>
        <v/>
      </c>
      <c r="B2404" s="21" t="str">
        <f>IF(A2404&lt;&gt;"",IF(IFERROR(MATCH(TRUNC(A2404),ExcludeDateList,0),-1)&gt;-1,"",TRUNC(A2404)),"")</f>
        <v/>
      </c>
      <c r="C2404" s="22" t="str">
        <f t="shared" si="700"/>
        <v/>
      </c>
      <c r="D2404" s="22" t="str">
        <f t="shared" si="701"/>
        <v/>
      </c>
      <c r="E2404" s="22" t="str">
        <f t="shared" si="702"/>
        <v/>
      </c>
      <c r="G2404" s="21" t="str">
        <f t="shared" si="703"/>
        <v/>
      </c>
      <c r="H2404" s="21" t="str">
        <f t="shared" si="693"/>
        <v/>
      </c>
      <c r="I2404" s="22" t="str">
        <f t="shared" si="694"/>
        <v/>
      </c>
      <c r="J2404" s="22" t="str">
        <f t="shared" si="704"/>
        <v/>
      </c>
      <c r="K2404" s="22" t="str">
        <f>IF(G2404&lt;&gt;"",IF(IFERROR(MATCH(TRUNC(G2404),ExcludeDateList,0),-1)&gt;-1,"",J2404),"")</f>
        <v/>
      </c>
      <c r="L2404" s="22" t="str">
        <f>IF(G2404&lt;&gt;"",IF(IFERROR(MATCH(TRUNC(G2404),ExcludeDateList,0),-1)&gt;-1,NA(),J2404),"")</f>
        <v/>
      </c>
      <c r="M2404" s="22" t="str">
        <f t="shared" si="705"/>
        <v/>
      </c>
      <c r="N2404" s="22" t="str">
        <f t="shared" si="695"/>
        <v/>
      </c>
      <c r="O2404" s="22" t="str">
        <f t="shared" si="706"/>
        <v/>
      </c>
      <c r="P2404" s="22" t="str">
        <f t="shared" si="696"/>
        <v/>
      </c>
      <c r="Q2404" s="22" t="str">
        <f t="shared" si="697"/>
        <v/>
      </c>
      <c r="R2404" s="22" t="str">
        <f t="shared" si="707"/>
        <v/>
      </c>
      <c r="S2404" s="22" t="str">
        <f t="shared" si="698"/>
        <v/>
      </c>
      <c r="T2404" s="22" t="str">
        <f t="shared" si="708"/>
        <v/>
      </c>
      <c r="U2404" s="22" t="str">
        <f t="shared" si="699"/>
        <v/>
      </c>
    </row>
    <row r="2405" spans="1:21" x14ac:dyDescent="0.25">
      <c r="A2405" s="21" t="str">
        <f>IF(INDEX('Predict Your Date Data (auto)'!A:A,ROW(A2405),1)&gt;0,INDEX('Predict Your Date Data (auto)'!A:A,ROW(A2405),1),"")</f>
        <v/>
      </c>
      <c r="B2405" s="21" t="str">
        <f>IF(A2405&lt;&gt;"",IF(IFERROR(MATCH(TRUNC(A2405),ExcludeDateList,0),-1)&gt;-1,"",TRUNC(A2405)),"")</f>
        <v/>
      </c>
      <c r="C2405" s="22" t="str">
        <f t="shared" si="700"/>
        <v/>
      </c>
      <c r="D2405" s="22" t="str">
        <f t="shared" si="701"/>
        <v/>
      </c>
      <c r="E2405" s="22" t="str">
        <f t="shared" si="702"/>
        <v/>
      </c>
      <c r="G2405" s="21" t="str">
        <f t="shared" si="703"/>
        <v/>
      </c>
      <c r="H2405" s="21" t="str">
        <f t="shared" si="693"/>
        <v/>
      </c>
      <c r="I2405" s="22" t="str">
        <f t="shared" si="694"/>
        <v/>
      </c>
      <c r="J2405" s="22" t="str">
        <f t="shared" si="704"/>
        <v/>
      </c>
      <c r="K2405" s="22" t="str">
        <f>IF(G2405&lt;&gt;"",IF(IFERROR(MATCH(TRUNC(G2405),ExcludeDateList,0),-1)&gt;-1,"",J2405),"")</f>
        <v/>
      </c>
      <c r="L2405" s="22" t="str">
        <f>IF(G2405&lt;&gt;"",IF(IFERROR(MATCH(TRUNC(G2405),ExcludeDateList,0),-1)&gt;-1,NA(),J2405),"")</f>
        <v/>
      </c>
      <c r="M2405" s="22" t="str">
        <f t="shared" si="705"/>
        <v/>
      </c>
      <c r="N2405" s="22" t="str">
        <f t="shared" si="695"/>
        <v/>
      </c>
      <c r="O2405" s="22" t="str">
        <f t="shared" si="706"/>
        <v/>
      </c>
      <c r="P2405" s="22" t="str">
        <f t="shared" si="696"/>
        <v/>
      </c>
      <c r="Q2405" s="22" t="str">
        <f t="shared" si="697"/>
        <v/>
      </c>
      <c r="R2405" s="22" t="str">
        <f t="shared" si="707"/>
        <v/>
      </c>
      <c r="S2405" s="22" t="str">
        <f t="shared" si="698"/>
        <v/>
      </c>
      <c r="T2405" s="22" t="str">
        <f t="shared" si="708"/>
        <v/>
      </c>
      <c r="U2405" s="22" t="str">
        <f t="shared" si="699"/>
        <v/>
      </c>
    </row>
    <row r="2406" spans="1:21" x14ac:dyDescent="0.25">
      <c r="A2406" s="21" t="str">
        <f>IF(INDEX('Predict Your Date Data (auto)'!A:A,ROW(A2406),1)&gt;0,INDEX('Predict Your Date Data (auto)'!A:A,ROW(A2406),1),"")</f>
        <v/>
      </c>
      <c r="B2406" s="21" t="str">
        <f>IF(A2406&lt;&gt;"",IF(IFERROR(MATCH(TRUNC(A2406),ExcludeDateList,0),-1)&gt;-1,"",TRUNC(A2406)),"")</f>
        <v/>
      </c>
      <c r="C2406" s="22" t="str">
        <f t="shared" si="700"/>
        <v/>
      </c>
      <c r="D2406" s="22" t="str">
        <f t="shared" si="701"/>
        <v/>
      </c>
      <c r="E2406" s="22" t="str">
        <f t="shared" si="702"/>
        <v/>
      </c>
      <c r="G2406" s="21" t="str">
        <f t="shared" si="703"/>
        <v/>
      </c>
      <c r="H2406" s="21" t="str">
        <f t="shared" si="693"/>
        <v/>
      </c>
      <c r="I2406" s="22" t="str">
        <f t="shared" si="694"/>
        <v/>
      </c>
      <c r="J2406" s="22" t="str">
        <f t="shared" si="704"/>
        <v/>
      </c>
      <c r="K2406" s="22" t="str">
        <f>IF(G2406&lt;&gt;"",IF(IFERROR(MATCH(TRUNC(G2406),ExcludeDateList,0),-1)&gt;-1,"",J2406),"")</f>
        <v/>
      </c>
      <c r="L2406" s="22" t="str">
        <f>IF(G2406&lt;&gt;"",IF(IFERROR(MATCH(TRUNC(G2406),ExcludeDateList,0),-1)&gt;-1,NA(),J2406),"")</f>
        <v/>
      </c>
      <c r="M2406" s="22" t="str">
        <f t="shared" si="705"/>
        <v/>
      </c>
      <c r="N2406" s="22" t="str">
        <f t="shared" si="695"/>
        <v/>
      </c>
      <c r="O2406" s="22" t="str">
        <f t="shared" si="706"/>
        <v/>
      </c>
      <c r="P2406" s="22" t="str">
        <f t="shared" si="696"/>
        <v/>
      </c>
      <c r="Q2406" s="22" t="str">
        <f t="shared" si="697"/>
        <v/>
      </c>
      <c r="R2406" s="22" t="str">
        <f t="shared" si="707"/>
        <v/>
      </c>
      <c r="S2406" s="22" t="str">
        <f t="shared" si="698"/>
        <v/>
      </c>
      <c r="T2406" s="22" t="str">
        <f t="shared" si="708"/>
        <v/>
      </c>
      <c r="U2406" s="22" t="str">
        <f t="shared" si="699"/>
        <v/>
      </c>
    </row>
    <row r="2407" spans="1:21" x14ac:dyDescent="0.25">
      <c r="A2407" s="21" t="str">
        <f>IF(INDEX('Predict Your Date Data (auto)'!A:A,ROW(A2407),1)&gt;0,INDEX('Predict Your Date Data (auto)'!A:A,ROW(A2407),1),"")</f>
        <v/>
      </c>
      <c r="B2407" s="21" t="str">
        <f>IF(A2407&lt;&gt;"",IF(IFERROR(MATCH(TRUNC(A2407),ExcludeDateList,0),-1)&gt;-1,"",TRUNC(A2407)),"")</f>
        <v/>
      </c>
      <c r="C2407" s="22" t="str">
        <f t="shared" si="700"/>
        <v/>
      </c>
      <c r="D2407" s="22" t="str">
        <f t="shared" si="701"/>
        <v/>
      </c>
      <c r="E2407" s="22" t="str">
        <f t="shared" si="702"/>
        <v/>
      </c>
      <c r="G2407" s="21" t="str">
        <f t="shared" si="703"/>
        <v/>
      </c>
      <c r="H2407" s="21" t="str">
        <f t="shared" si="693"/>
        <v/>
      </c>
      <c r="I2407" s="22" t="str">
        <f t="shared" si="694"/>
        <v/>
      </c>
      <c r="J2407" s="22" t="str">
        <f t="shared" si="704"/>
        <v/>
      </c>
      <c r="K2407" s="22" t="str">
        <f>IF(G2407&lt;&gt;"",IF(IFERROR(MATCH(TRUNC(G2407),ExcludeDateList,0),-1)&gt;-1,"",J2407),"")</f>
        <v/>
      </c>
      <c r="L2407" s="22" t="str">
        <f>IF(G2407&lt;&gt;"",IF(IFERROR(MATCH(TRUNC(G2407),ExcludeDateList,0),-1)&gt;-1,NA(),J2407),"")</f>
        <v/>
      </c>
      <c r="M2407" s="22" t="str">
        <f t="shared" si="705"/>
        <v/>
      </c>
      <c r="N2407" s="22" t="str">
        <f t="shared" si="695"/>
        <v/>
      </c>
      <c r="O2407" s="22" t="str">
        <f t="shared" si="706"/>
        <v/>
      </c>
      <c r="P2407" s="22" t="str">
        <f t="shared" si="696"/>
        <v/>
      </c>
      <c r="Q2407" s="22" t="str">
        <f t="shared" si="697"/>
        <v/>
      </c>
      <c r="R2407" s="22" t="str">
        <f t="shared" si="707"/>
        <v/>
      </c>
      <c r="S2407" s="22" t="str">
        <f t="shared" si="698"/>
        <v/>
      </c>
      <c r="T2407" s="22" t="str">
        <f t="shared" si="708"/>
        <v/>
      </c>
      <c r="U2407" s="22" t="str">
        <f t="shared" si="699"/>
        <v/>
      </c>
    </row>
    <row r="2408" spans="1:21" x14ac:dyDescent="0.25">
      <c r="A2408" s="21" t="str">
        <f>IF(INDEX('Predict Your Date Data (auto)'!A:A,ROW(A2408),1)&gt;0,INDEX('Predict Your Date Data (auto)'!A:A,ROW(A2408),1),"")</f>
        <v/>
      </c>
      <c r="B2408" s="21" t="str">
        <f>IF(A2408&lt;&gt;"",IF(IFERROR(MATCH(TRUNC(A2408),ExcludeDateList,0),-1)&gt;-1,"",TRUNC(A2408)),"")</f>
        <v/>
      </c>
      <c r="C2408" s="22" t="str">
        <f t="shared" si="700"/>
        <v/>
      </c>
      <c r="D2408" s="22" t="str">
        <f t="shared" si="701"/>
        <v/>
      </c>
      <c r="E2408" s="22" t="str">
        <f t="shared" si="702"/>
        <v/>
      </c>
      <c r="G2408" s="21" t="str">
        <f t="shared" si="703"/>
        <v/>
      </c>
      <c r="H2408" s="21" t="str">
        <f t="shared" si="693"/>
        <v/>
      </c>
      <c r="I2408" s="22" t="str">
        <f t="shared" si="694"/>
        <v/>
      </c>
      <c r="J2408" s="22" t="str">
        <f t="shared" si="704"/>
        <v/>
      </c>
      <c r="K2408" s="22" t="str">
        <f>IF(G2408&lt;&gt;"",IF(IFERROR(MATCH(TRUNC(G2408),ExcludeDateList,0),-1)&gt;-1,"",J2408),"")</f>
        <v/>
      </c>
      <c r="L2408" s="22" t="str">
        <f>IF(G2408&lt;&gt;"",IF(IFERROR(MATCH(TRUNC(G2408),ExcludeDateList,0),-1)&gt;-1,NA(),J2408),"")</f>
        <v/>
      </c>
      <c r="M2408" s="22" t="str">
        <f t="shared" si="705"/>
        <v/>
      </c>
      <c r="N2408" s="22" t="str">
        <f t="shared" si="695"/>
        <v/>
      </c>
      <c r="O2408" s="22" t="str">
        <f t="shared" si="706"/>
        <v/>
      </c>
      <c r="P2408" s="22" t="str">
        <f t="shared" si="696"/>
        <v/>
      </c>
      <c r="Q2408" s="22" t="str">
        <f t="shared" si="697"/>
        <v/>
      </c>
      <c r="R2408" s="22" t="str">
        <f t="shared" si="707"/>
        <v/>
      </c>
      <c r="S2408" s="22" t="str">
        <f t="shared" si="698"/>
        <v/>
      </c>
      <c r="T2408" s="22" t="str">
        <f t="shared" si="708"/>
        <v/>
      </c>
      <c r="U2408" s="22" t="str">
        <f t="shared" si="699"/>
        <v/>
      </c>
    </row>
    <row r="2409" spans="1:21" x14ac:dyDescent="0.25">
      <c r="A2409" s="21" t="str">
        <f>IF(INDEX('Predict Your Date Data (auto)'!A:A,ROW(A2409),1)&gt;0,INDEX('Predict Your Date Data (auto)'!A:A,ROW(A2409),1),"")</f>
        <v/>
      </c>
      <c r="B2409" s="21" t="str">
        <f>IF(A2409&lt;&gt;"",IF(IFERROR(MATCH(TRUNC(A2409),ExcludeDateList,0),-1)&gt;-1,"",TRUNC(A2409)),"")</f>
        <v/>
      </c>
      <c r="C2409" s="22" t="str">
        <f t="shared" si="700"/>
        <v/>
      </c>
      <c r="D2409" s="22" t="str">
        <f t="shared" si="701"/>
        <v/>
      </c>
      <c r="E2409" s="22" t="str">
        <f t="shared" si="702"/>
        <v/>
      </c>
      <c r="G2409" s="21" t="str">
        <f t="shared" si="703"/>
        <v/>
      </c>
      <c r="H2409" s="21" t="str">
        <f t="shared" si="693"/>
        <v/>
      </c>
      <c r="I2409" s="22" t="str">
        <f t="shared" si="694"/>
        <v/>
      </c>
      <c r="J2409" s="22" t="str">
        <f t="shared" si="704"/>
        <v/>
      </c>
      <c r="K2409" s="22" t="str">
        <f>IF(G2409&lt;&gt;"",IF(IFERROR(MATCH(TRUNC(G2409),ExcludeDateList,0),-1)&gt;-1,"",J2409),"")</f>
        <v/>
      </c>
      <c r="L2409" s="22" t="str">
        <f>IF(G2409&lt;&gt;"",IF(IFERROR(MATCH(TRUNC(G2409),ExcludeDateList,0),-1)&gt;-1,NA(),J2409),"")</f>
        <v/>
      </c>
      <c r="M2409" s="22" t="str">
        <f t="shared" si="705"/>
        <v/>
      </c>
      <c r="N2409" s="22" t="str">
        <f t="shared" si="695"/>
        <v/>
      </c>
      <c r="O2409" s="22" t="str">
        <f t="shared" si="706"/>
        <v/>
      </c>
      <c r="P2409" s="22" t="str">
        <f t="shared" si="696"/>
        <v/>
      </c>
      <c r="Q2409" s="22" t="str">
        <f t="shared" si="697"/>
        <v/>
      </c>
      <c r="R2409" s="22" t="str">
        <f t="shared" si="707"/>
        <v/>
      </c>
      <c r="S2409" s="22" t="str">
        <f t="shared" si="698"/>
        <v/>
      </c>
      <c r="T2409" s="22" t="str">
        <f t="shared" si="708"/>
        <v/>
      </c>
      <c r="U2409" s="22" t="str">
        <f t="shared" si="699"/>
        <v/>
      </c>
    </row>
    <row r="2410" spans="1:21" x14ac:dyDescent="0.25">
      <c r="A2410" s="21" t="str">
        <f>IF(INDEX('Predict Your Date Data (auto)'!A:A,ROW(A2410),1)&gt;0,INDEX('Predict Your Date Data (auto)'!A:A,ROW(A2410),1),"")</f>
        <v/>
      </c>
      <c r="B2410" s="21" t="str">
        <f>IF(A2410&lt;&gt;"",IF(IFERROR(MATCH(TRUNC(A2410),ExcludeDateList,0),-1)&gt;-1,"",TRUNC(A2410)),"")</f>
        <v/>
      </c>
      <c r="C2410" s="22" t="str">
        <f t="shared" si="700"/>
        <v/>
      </c>
      <c r="D2410" s="22" t="str">
        <f t="shared" si="701"/>
        <v/>
      </c>
      <c r="E2410" s="22" t="str">
        <f t="shared" si="702"/>
        <v/>
      </c>
      <c r="G2410" s="21" t="str">
        <f t="shared" si="703"/>
        <v/>
      </c>
      <c r="H2410" s="21" t="str">
        <f t="shared" si="693"/>
        <v/>
      </c>
      <c r="I2410" s="22" t="str">
        <f t="shared" si="694"/>
        <v/>
      </c>
      <c r="J2410" s="22" t="str">
        <f t="shared" si="704"/>
        <v/>
      </c>
      <c r="K2410" s="22" t="str">
        <f>IF(G2410&lt;&gt;"",IF(IFERROR(MATCH(TRUNC(G2410),ExcludeDateList,0),-1)&gt;-1,"",J2410),"")</f>
        <v/>
      </c>
      <c r="L2410" s="22" t="str">
        <f>IF(G2410&lt;&gt;"",IF(IFERROR(MATCH(TRUNC(G2410),ExcludeDateList,0),-1)&gt;-1,NA(),J2410),"")</f>
        <v/>
      </c>
      <c r="M2410" s="22" t="str">
        <f t="shared" si="705"/>
        <v/>
      </c>
      <c r="N2410" s="22" t="str">
        <f t="shared" si="695"/>
        <v/>
      </c>
      <c r="O2410" s="22" t="str">
        <f t="shared" si="706"/>
        <v/>
      </c>
      <c r="P2410" s="22" t="str">
        <f t="shared" si="696"/>
        <v/>
      </c>
      <c r="Q2410" s="22" t="str">
        <f t="shared" si="697"/>
        <v/>
      </c>
      <c r="R2410" s="22" t="str">
        <f t="shared" si="707"/>
        <v/>
      </c>
      <c r="S2410" s="22" t="str">
        <f t="shared" si="698"/>
        <v/>
      </c>
      <c r="T2410" s="22" t="str">
        <f t="shared" si="708"/>
        <v/>
      </c>
      <c r="U2410" s="22" t="str">
        <f t="shared" si="699"/>
        <v/>
      </c>
    </row>
    <row r="2411" spans="1:21" x14ac:dyDescent="0.25">
      <c r="A2411" s="21" t="str">
        <f>IF(INDEX('Predict Your Date Data (auto)'!A:A,ROW(A2411),1)&gt;0,INDEX('Predict Your Date Data (auto)'!A:A,ROW(A2411),1),"")</f>
        <v/>
      </c>
      <c r="B2411" s="21" t="str">
        <f>IF(A2411&lt;&gt;"",IF(IFERROR(MATCH(TRUNC(A2411),ExcludeDateList,0),-1)&gt;-1,"",TRUNC(A2411)),"")</f>
        <v/>
      </c>
      <c r="C2411" s="22" t="str">
        <f t="shared" si="700"/>
        <v/>
      </c>
      <c r="D2411" s="22" t="str">
        <f t="shared" si="701"/>
        <v/>
      </c>
      <c r="E2411" s="22" t="str">
        <f t="shared" si="702"/>
        <v/>
      </c>
      <c r="G2411" s="21" t="str">
        <f t="shared" si="703"/>
        <v/>
      </c>
      <c r="H2411" s="21" t="str">
        <f t="shared" si="693"/>
        <v/>
      </c>
      <c r="I2411" s="22" t="str">
        <f t="shared" si="694"/>
        <v/>
      </c>
      <c r="J2411" s="22" t="str">
        <f t="shared" si="704"/>
        <v/>
      </c>
      <c r="K2411" s="22" t="str">
        <f>IF(G2411&lt;&gt;"",IF(IFERROR(MATCH(TRUNC(G2411),ExcludeDateList,0),-1)&gt;-1,"",J2411),"")</f>
        <v/>
      </c>
      <c r="L2411" s="22" t="str">
        <f>IF(G2411&lt;&gt;"",IF(IFERROR(MATCH(TRUNC(G2411),ExcludeDateList,0),-1)&gt;-1,NA(),J2411),"")</f>
        <v/>
      </c>
      <c r="M2411" s="22" t="str">
        <f t="shared" si="705"/>
        <v/>
      </c>
      <c r="N2411" s="22" t="str">
        <f t="shared" si="695"/>
        <v/>
      </c>
      <c r="O2411" s="22" t="str">
        <f t="shared" si="706"/>
        <v/>
      </c>
      <c r="P2411" s="22" t="str">
        <f t="shared" si="696"/>
        <v/>
      </c>
      <c r="Q2411" s="22" t="str">
        <f t="shared" si="697"/>
        <v/>
      </c>
      <c r="R2411" s="22" t="str">
        <f t="shared" si="707"/>
        <v/>
      </c>
      <c r="S2411" s="22" t="str">
        <f t="shared" si="698"/>
        <v/>
      </c>
      <c r="T2411" s="22" t="str">
        <f t="shared" si="708"/>
        <v/>
      </c>
      <c r="U2411" s="22" t="str">
        <f t="shared" si="699"/>
        <v/>
      </c>
    </row>
    <row r="2412" spans="1:21" x14ac:dyDescent="0.25">
      <c r="A2412" s="21" t="str">
        <f>IF(INDEX('Predict Your Date Data (auto)'!A:A,ROW(A2412),1)&gt;0,INDEX('Predict Your Date Data (auto)'!A:A,ROW(A2412),1),"")</f>
        <v/>
      </c>
      <c r="B2412" s="21" t="str">
        <f>IF(A2412&lt;&gt;"",IF(IFERROR(MATCH(TRUNC(A2412),ExcludeDateList,0),-1)&gt;-1,"",TRUNC(A2412)),"")</f>
        <v/>
      </c>
      <c r="C2412" s="22" t="str">
        <f t="shared" si="700"/>
        <v/>
      </c>
      <c r="D2412" s="22" t="str">
        <f t="shared" si="701"/>
        <v/>
      </c>
      <c r="E2412" s="22" t="str">
        <f t="shared" si="702"/>
        <v/>
      </c>
      <c r="G2412" s="21" t="str">
        <f t="shared" si="703"/>
        <v/>
      </c>
      <c r="H2412" s="21" t="str">
        <f t="shared" si="693"/>
        <v/>
      </c>
      <c r="I2412" s="22" t="str">
        <f t="shared" si="694"/>
        <v/>
      </c>
      <c r="J2412" s="22" t="str">
        <f t="shared" si="704"/>
        <v/>
      </c>
      <c r="K2412" s="22" t="str">
        <f>IF(G2412&lt;&gt;"",IF(IFERROR(MATCH(TRUNC(G2412),ExcludeDateList,0),-1)&gt;-1,"",J2412),"")</f>
        <v/>
      </c>
      <c r="L2412" s="22" t="str">
        <f>IF(G2412&lt;&gt;"",IF(IFERROR(MATCH(TRUNC(G2412),ExcludeDateList,0),-1)&gt;-1,NA(),J2412),"")</f>
        <v/>
      </c>
      <c r="M2412" s="22" t="str">
        <f t="shared" si="705"/>
        <v/>
      </c>
      <c r="N2412" s="22" t="str">
        <f t="shared" si="695"/>
        <v/>
      </c>
      <c r="O2412" s="22" t="str">
        <f t="shared" si="706"/>
        <v/>
      </c>
      <c r="P2412" s="22" t="str">
        <f t="shared" si="696"/>
        <v/>
      </c>
      <c r="Q2412" s="22" t="str">
        <f t="shared" si="697"/>
        <v/>
      </c>
      <c r="R2412" s="22" t="str">
        <f t="shared" si="707"/>
        <v/>
      </c>
      <c r="S2412" s="22" t="str">
        <f t="shared" si="698"/>
        <v/>
      </c>
      <c r="T2412" s="22" t="str">
        <f t="shared" si="708"/>
        <v/>
      </c>
      <c r="U2412" s="22" t="str">
        <f t="shared" si="699"/>
        <v/>
      </c>
    </row>
    <row r="2413" spans="1:21" x14ac:dyDescent="0.25">
      <c r="A2413" s="21" t="str">
        <f>IF(INDEX('Predict Your Date Data (auto)'!A:A,ROW(A2413),1)&gt;0,INDEX('Predict Your Date Data (auto)'!A:A,ROW(A2413),1),"")</f>
        <v/>
      </c>
      <c r="B2413" s="21" t="str">
        <f>IF(A2413&lt;&gt;"",IF(IFERROR(MATCH(TRUNC(A2413),ExcludeDateList,0),-1)&gt;-1,"",TRUNC(A2413)),"")</f>
        <v/>
      </c>
      <c r="C2413" s="22" t="str">
        <f t="shared" si="700"/>
        <v/>
      </c>
      <c r="D2413" s="22" t="str">
        <f t="shared" si="701"/>
        <v/>
      </c>
      <c r="E2413" s="22" t="str">
        <f t="shared" si="702"/>
        <v/>
      </c>
      <c r="G2413" s="21" t="str">
        <f t="shared" si="703"/>
        <v/>
      </c>
      <c r="H2413" s="21" t="str">
        <f t="shared" si="693"/>
        <v/>
      </c>
      <c r="I2413" s="22" t="str">
        <f t="shared" si="694"/>
        <v/>
      </c>
      <c r="J2413" s="22" t="str">
        <f t="shared" si="704"/>
        <v/>
      </c>
      <c r="K2413" s="22" t="str">
        <f>IF(G2413&lt;&gt;"",IF(IFERROR(MATCH(TRUNC(G2413),ExcludeDateList,0),-1)&gt;-1,"",J2413),"")</f>
        <v/>
      </c>
      <c r="L2413" s="22" t="str">
        <f>IF(G2413&lt;&gt;"",IF(IFERROR(MATCH(TRUNC(G2413),ExcludeDateList,0),-1)&gt;-1,NA(),J2413),"")</f>
        <v/>
      </c>
      <c r="M2413" s="22" t="str">
        <f t="shared" si="705"/>
        <v/>
      </c>
      <c r="N2413" s="22" t="str">
        <f t="shared" si="695"/>
        <v/>
      </c>
      <c r="O2413" s="22" t="str">
        <f t="shared" si="706"/>
        <v/>
      </c>
      <c r="P2413" s="22" t="str">
        <f t="shared" si="696"/>
        <v/>
      </c>
      <c r="Q2413" s="22" t="str">
        <f t="shared" si="697"/>
        <v/>
      </c>
      <c r="R2413" s="22" t="str">
        <f t="shared" si="707"/>
        <v/>
      </c>
      <c r="S2413" s="22" t="str">
        <f t="shared" si="698"/>
        <v/>
      </c>
      <c r="T2413" s="22" t="str">
        <f t="shared" si="708"/>
        <v/>
      </c>
      <c r="U2413" s="22" t="str">
        <f t="shared" si="699"/>
        <v/>
      </c>
    </row>
    <row r="2414" spans="1:21" x14ac:dyDescent="0.25">
      <c r="A2414" s="21" t="str">
        <f>IF(INDEX('Predict Your Date Data (auto)'!A:A,ROW(A2414),1)&gt;0,INDEX('Predict Your Date Data (auto)'!A:A,ROW(A2414),1),"")</f>
        <v/>
      </c>
      <c r="B2414" s="21" t="str">
        <f>IF(A2414&lt;&gt;"",IF(IFERROR(MATCH(TRUNC(A2414),ExcludeDateList,0),-1)&gt;-1,"",TRUNC(A2414)),"")</f>
        <v/>
      </c>
      <c r="C2414" s="22" t="str">
        <f t="shared" si="700"/>
        <v/>
      </c>
      <c r="D2414" s="22" t="str">
        <f t="shared" si="701"/>
        <v/>
      </c>
      <c r="E2414" s="22" t="str">
        <f t="shared" si="702"/>
        <v/>
      </c>
      <c r="G2414" s="21" t="str">
        <f t="shared" si="703"/>
        <v/>
      </c>
      <c r="H2414" s="21" t="str">
        <f t="shared" si="693"/>
        <v/>
      </c>
      <c r="I2414" s="22" t="str">
        <f t="shared" si="694"/>
        <v/>
      </c>
      <c r="J2414" s="22" t="str">
        <f t="shared" si="704"/>
        <v/>
      </c>
      <c r="K2414" s="22" t="str">
        <f>IF(G2414&lt;&gt;"",IF(IFERROR(MATCH(TRUNC(G2414),ExcludeDateList,0),-1)&gt;-1,"",J2414),"")</f>
        <v/>
      </c>
      <c r="L2414" s="22" t="str">
        <f>IF(G2414&lt;&gt;"",IF(IFERROR(MATCH(TRUNC(G2414),ExcludeDateList,0),-1)&gt;-1,NA(),J2414),"")</f>
        <v/>
      </c>
      <c r="M2414" s="22" t="str">
        <f t="shared" si="705"/>
        <v/>
      </c>
      <c r="N2414" s="22" t="str">
        <f t="shared" si="695"/>
        <v/>
      </c>
      <c r="O2414" s="22" t="str">
        <f t="shared" si="706"/>
        <v/>
      </c>
      <c r="P2414" s="22" t="str">
        <f t="shared" si="696"/>
        <v/>
      </c>
      <c r="Q2414" s="22" t="str">
        <f t="shared" si="697"/>
        <v/>
      </c>
      <c r="R2414" s="22" t="str">
        <f t="shared" si="707"/>
        <v/>
      </c>
      <c r="S2414" s="22" t="str">
        <f t="shared" si="698"/>
        <v/>
      </c>
      <c r="T2414" s="22" t="str">
        <f t="shared" si="708"/>
        <v/>
      </c>
      <c r="U2414" s="22" t="str">
        <f t="shared" si="699"/>
        <v/>
      </c>
    </row>
    <row r="2415" spans="1:21" x14ac:dyDescent="0.25">
      <c r="A2415" s="21" t="str">
        <f>IF(INDEX('Predict Your Date Data (auto)'!A:A,ROW(A2415),1)&gt;0,INDEX('Predict Your Date Data (auto)'!A:A,ROW(A2415),1),"")</f>
        <v/>
      </c>
      <c r="B2415" s="21" t="str">
        <f>IF(A2415&lt;&gt;"",IF(IFERROR(MATCH(TRUNC(A2415),ExcludeDateList,0),-1)&gt;-1,"",TRUNC(A2415)),"")</f>
        <v/>
      </c>
      <c r="C2415" s="22" t="str">
        <f t="shared" si="700"/>
        <v/>
      </c>
      <c r="D2415" s="22" t="str">
        <f t="shared" si="701"/>
        <v/>
      </c>
      <c r="E2415" s="22" t="str">
        <f t="shared" si="702"/>
        <v/>
      </c>
      <c r="G2415" s="21" t="str">
        <f t="shared" si="703"/>
        <v/>
      </c>
      <c r="H2415" s="21" t="str">
        <f t="shared" si="693"/>
        <v/>
      </c>
      <c r="I2415" s="22" t="str">
        <f t="shared" si="694"/>
        <v/>
      </c>
      <c r="J2415" s="22" t="str">
        <f t="shared" si="704"/>
        <v/>
      </c>
      <c r="K2415" s="22" t="str">
        <f>IF(G2415&lt;&gt;"",IF(IFERROR(MATCH(TRUNC(G2415),ExcludeDateList,0),-1)&gt;-1,"",J2415),"")</f>
        <v/>
      </c>
      <c r="L2415" s="22" t="str">
        <f>IF(G2415&lt;&gt;"",IF(IFERROR(MATCH(TRUNC(G2415),ExcludeDateList,0),-1)&gt;-1,NA(),J2415),"")</f>
        <v/>
      </c>
      <c r="M2415" s="22" t="str">
        <f t="shared" si="705"/>
        <v/>
      </c>
      <c r="N2415" s="22" t="str">
        <f t="shared" si="695"/>
        <v/>
      </c>
      <c r="O2415" s="22" t="str">
        <f t="shared" si="706"/>
        <v/>
      </c>
      <c r="P2415" s="22" t="str">
        <f t="shared" si="696"/>
        <v/>
      </c>
      <c r="Q2415" s="22" t="str">
        <f t="shared" si="697"/>
        <v/>
      </c>
      <c r="R2415" s="22" t="str">
        <f t="shared" si="707"/>
        <v/>
      </c>
      <c r="S2415" s="22" t="str">
        <f t="shared" si="698"/>
        <v/>
      </c>
      <c r="T2415" s="22" t="str">
        <f t="shared" si="708"/>
        <v/>
      </c>
      <c r="U2415" s="22" t="str">
        <f t="shared" si="699"/>
        <v/>
      </c>
    </row>
    <row r="2416" spans="1:21" x14ac:dyDescent="0.25">
      <c r="A2416" s="21" t="str">
        <f>IF(INDEX('Predict Your Date Data (auto)'!A:A,ROW(A2416),1)&gt;0,INDEX('Predict Your Date Data (auto)'!A:A,ROW(A2416),1),"")</f>
        <v/>
      </c>
      <c r="B2416" s="21" t="str">
        <f>IF(A2416&lt;&gt;"",IF(IFERROR(MATCH(TRUNC(A2416),ExcludeDateList,0),-1)&gt;-1,"",TRUNC(A2416)),"")</f>
        <v/>
      </c>
      <c r="C2416" s="22" t="str">
        <f t="shared" si="700"/>
        <v/>
      </c>
      <c r="D2416" s="22" t="str">
        <f t="shared" si="701"/>
        <v/>
      </c>
      <c r="E2416" s="22" t="str">
        <f t="shared" si="702"/>
        <v/>
      </c>
      <c r="G2416" s="21" t="str">
        <f t="shared" si="703"/>
        <v/>
      </c>
      <c r="H2416" s="21" t="str">
        <f t="shared" si="693"/>
        <v/>
      </c>
      <c r="I2416" s="22" t="str">
        <f t="shared" si="694"/>
        <v/>
      </c>
      <c r="J2416" s="22" t="str">
        <f t="shared" si="704"/>
        <v/>
      </c>
      <c r="K2416" s="22" t="str">
        <f>IF(G2416&lt;&gt;"",IF(IFERROR(MATCH(TRUNC(G2416),ExcludeDateList,0),-1)&gt;-1,"",J2416),"")</f>
        <v/>
      </c>
      <c r="L2416" s="22" t="str">
        <f>IF(G2416&lt;&gt;"",IF(IFERROR(MATCH(TRUNC(G2416),ExcludeDateList,0),-1)&gt;-1,NA(),J2416),"")</f>
        <v/>
      </c>
      <c r="M2416" s="22" t="str">
        <f t="shared" si="705"/>
        <v/>
      </c>
      <c r="N2416" s="22" t="str">
        <f t="shared" si="695"/>
        <v/>
      </c>
      <c r="O2416" s="22" t="str">
        <f t="shared" si="706"/>
        <v/>
      </c>
      <c r="P2416" s="22" t="str">
        <f t="shared" si="696"/>
        <v/>
      </c>
      <c r="Q2416" s="22" t="str">
        <f t="shared" si="697"/>
        <v/>
      </c>
      <c r="R2416" s="22" t="str">
        <f t="shared" si="707"/>
        <v/>
      </c>
      <c r="S2416" s="22" t="str">
        <f t="shared" si="698"/>
        <v/>
      </c>
      <c r="T2416" s="22" t="str">
        <f t="shared" si="708"/>
        <v/>
      </c>
      <c r="U2416" s="22" t="str">
        <f t="shared" si="699"/>
        <v/>
      </c>
    </row>
    <row r="2417" spans="1:21" x14ac:dyDescent="0.25">
      <c r="A2417" s="21" t="str">
        <f>IF(INDEX('Predict Your Date Data (auto)'!A:A,ROW(A2417),1)&gt;0,INDEX('Predict Your Date Data (auto)'!A:A,ROW(A2417),1),"")</f>
        <v/>
      </c>
      <c r="B2417" s="21" t="str">
        <f>IF(A2417&lt;&gt;"",IF(IFERROR(MATCH(TRUNC(A2417),ExcludeDateList,0),-1)&gt;-1,"",TRUNC(A2417)),"")</f>
        <v/>
      </c>
      <c r="C2417" s="22" t="str">
        <f t="shared" si="700"/>
        <v/>
      </c>
      <c r="D2417" s="22" t="str">
        <f t="shared" si="701"/>
        <v/>
      </c>
      <c r="E2417" s="22" t="str">
        <f t="shared" si="702"/>
        <v/>
      </c>
      <c r="G2417" s="21" t="str">
        <f t="shared" si="703"/>
        <v/>
      </c>
      <c r="H2417" s="21" t="str">
        <f t="shared" si="693"/>
        <v/>
      </c>
      <c r="I2417" s="22" t="str">
        <f t="shared" si="694"/>
        <v/>
      </c>
      <c r="J2417" s="22" t="str">
        <f t="shared" si="704"/>
        <v/>
      </c>
      <c r="K2417" s="22" t="str">
        <f>IF(G2417&lt;&gt;"",IF(IFERROR(MATCH(TRUNC(G2417),ExcludeDateList,0),-1)&gt;-1,"",J2417),"")</f>
        <v/>
      </c>
      <c r="L2417" s="22" t="str">
        <f>IF(G2417&lt;&gt;"",IF(IFERROR(MATCH(TRUNC(G2417),ExcludeDateList,0),-1)&gt;-1,NA(),J2417),"")</f>
        <v/>
      </c>
      <c r="M2417" s="22" t="str">
        <f t="shared" si="705"/>
        <v/>
      </c>
      <c r="N2417" s="22" t="str">
        <f t="shared" si="695"/>
        <v/>
      </c>
      <c r="O2417" s="22" t="str">
        <f t="shared" si="706"/>
        <v/>
      </c>
      <c r="P2417" s="22" t="str">
        <f t="shared" si="696"/>
        <v/>
      </c>
      <c r="Q2417" s="22" t="str">
        <f t="shared" si="697"/>
        <v/>
      </c>
      <c r="R2417" s="22" t="str">
        <f t="shared" si="707"/>
        <v/>
      </c>
      <c r="S2417" s="22" t="str">
        <f t="shared" si="698"/>
        <v/>
      </c>
      <c r="T2417" s="22" t="str">
        <f t="shared" si="708"/>
        <v/>
      </c>
      <c r="U2417" s="22" t="str">
        <f t="shared" si="699"/>
        <v/>
      </c>
    </row>
    <row r="2418" spans="1:21" x14ac:dyDescent="0.25">
      <c r="A2418" s="21" t="str">
        <f>IF(INDEX('Predict Your Date Data (auto)'!A:A,ROW(A2418),1)&gt;0,INDEX('Predict Your Date Data (auto)'!A:A,ROW(A2418),1),"")</f>
        <v/>
      </c>
      <c r="B2418" s="21" t="str">
        <f>IF(A2418&lt;&gt;"",IF(IFERROR(MATCH(TRUNC(A2418),ExcludeDateList,0),-1)&gt;-1,"",TRUNC(A2418)),"")</f>
        <v/>
      </c>
      <c r="C2418" s="22" t="str">
        <f t="shared" si="700"/>
        <v/>
      </c>
      <c r="D2418" s="22" t="str">
        <f t="shared" si="701"/>
        <v/>
      </c>
      <c r="E2418" s="22" t="str">
        <f t="shared" si="702"/>
        <v/>
      </c>
      <c r="G2418" s="21" t="str">
        <f t="shared" si="703"/>
        <v/>
      </c>
      <c r="H2418" s="21" t="str">
        <f t="shared" si="693"/>
        <v/>
      </c>
      <c r="I2418" s="22" t="str">
        <f t="shared" si="694"/>
        <v/>
      </c>
      <c r="J2418" s="22" t="str">
        <f t="shared" si="704"/>
        <v/>
      </c>
      <c r="K2418" s="22" t="str">
        <f>IF(G2418&lt;&gt;"",IF(IFERROR(MATCH(TRUNC(G2418),ExcludeDateList,0),-1)&gt;-1,"",J2418),"")</f>
        <v/>
      </c>
      <c r="L2418" s="22" t="str">
        <f>IF(G2418&lt;&gt;"",IF(IFERROR(MATCH(TRUNC(G2418),ExcludeDateList,0),-1)&gt;-1,NA(),J2418),"")</f>
        <v/>
      </c>
      <c r="M2418" s="22" t="str">
        <f t="shared" si="705"/>
        <v/>
      </c>
      <c r="N2418" s="22" t="str">
        <f t="shared" si="695"/>
        <v/>
      </c>
      <c r="O2418" s="22" t="str">
        <f t="shared" si="706"/>
        <v/>
      </c>
      <c r="P2418" s="22" t="str">
        <f t="shared" si="696"/>
        <v/>
      </c>
      <c r="Q2418" s="22" t="str">
        <f t="shared" si="697"/>
        <v/>
      </c>
      <c r="R2418" s="22" t="str">
        <f t="shared" si="707"/>
        <v/>
      </c>
      <c r="S2418" s="22" t="str">
        <f t="shared" si="698"/>
        <v/>
      </c>
      <c r="T2418" s="22" t="str">
        <f t="shared" si="708"/>
        <v/>
      </c>
      <c r="U2418" s="22" t="str">
        <f t="shared" si="699"/>
        <v/>
      </c>
    </row>
    <row r="2419" spans="1:21" x14ac:dyDescent="0.25">
      <c r="A2419" s="21" t="str">
        <f>IF(INDEX('Predict Your Date Data (auto)'!A:A,ROW(A2419),1)&gt;0,INDEX('Predict Your Date Data (auto)'!A:A,ROW(A2419),1),"")</f>
        <v/>
      </c>
      <c r="B2419" s="21" t="str">
        <f>IF(A2419&lt;&gt;"",IF(IFERROR(MATCH(TRUNC(A2419),ExcludeDateList,0),-1)&gt;-1,"",TRUNC(A2419)),"")</f>
        <v/>
      </c>
      <c r="C2419" s="22" t="str">
        <f t="shared" si="700"/>
        <v/>
      </c>
      <c r="D2419" s="22" t="str">
        <f t="shared" si="701"/>
        <v/>
      </c>
      <c r="E2419" s="22" t="str">
        <f t="shared" si="702"/>
        <v/>
      </c>
      <c r="G2419" s="21" t="str">
        <f t="shared" si="703"/>
        <v/>
      </c>
      <c r="H2419" s="21" t="str">
        <f t="shared" si="693"/>
        <v/>
      </c>
      <c r="I2419" s="22" t="str">
        <f t="shared" si="694"/>
        <v/>
      </c>
      <c r="J2419" s="22" t="str">
        <f t="shared" si="704"/>
        <v/>
      </c>
      <c r="K2419" s="22" t="str">
        <f>IF(G2419&lt;&gt;"",IF(IFERROR(MATCH(TRUNC(G2419),ExcludeDateList,0),-1)&gt;-1,"",J2419),"")</f>
        <v/>
      </c>
      <c r="L2419" s="22" t="str">
        <f>IF(G2419&lt;&gt;"",IF(IFERROR(MATCH(TRUNC(G2419),ExcludeDateList,0),-1)&gt;-1,NA(),J2419),"")</f>
        <v/>
      </c>
      <c r="M2419" s="22" t="str">
        <f t="shared" si="705"/>
        <v/>
      </c>
      <c r="N2419" s="22" t="str">
        <f t="shared" si="695"/>
        <v/>
      </c>
      <c r="O2419" s="22" t="str">
        <f t="shared" si="706"/>
        <v/>
      </c>
      <c r="P2419" s="22" t="str">
        <f t="shared" si="696"/>
        <v/>
      </c>
      <c r="Q2419" s="22" t="str">
        <f t="shared" si="697"/>
        <v/>
      </c>
      <c r="R2419" s="22" t="str">
        <f t="shared" si="707"/>
        <v/>
      </c>
      <c r="S2419" s="22" t="str">
        <f t="shared" si="698"/>
        <v/>
      </c>
      <c r="T2419" s="22" t="str">
        <f t="shared" si="708"/>
        <v/>
      </c>
      <c r="U2419" s="22" t="str">
        <f t="shared" si="699"/>
        <v/>
      </c>
    </row>
    <row r="2420" spans="1:21" x14ac:dyDescent="0.25">
      <c r="A2420" s="21" t="str">
        <f>IF(INDEX('Predict Your Date Data (auto)'!A:A,ROW(A2420),1)&gt;0,INDEX('Predict Your Date Data (auto)'!A:A,ROW(A2420),1),"")</f>
        <v/>
      </c>
      <c r="B2420" s="21" t="str">
        <f>IF(A2420&lt;&gt;"",IF(IFERROR(MATCH(TRUNC(A2420),ExcludeDateList,0),-1)&gt;-1,"",TRUNC(A2420)),"")</f>
        <v/>
      </c>
      <c r="C2420" s="22" t="str">
        <f t="shared" si="700"/>
        <v/>
      </c>
      <c r="D2420" s="22" t="str">
        <f t="shared" si="701"/>
        <v/>
      </c>
      <c r="E2420" s="22" t="str">
        <f t="shared" si="702"/>
        <v/>
      </c>
      <c r="G2420" s="21" t="str">
        <f t="shared" si="703"/>
        <v/>
      </c>
      <c r="H2420" s="21" t="str">
        <f t="shared" si="693"/>
        <v/>
      </c>
      <c r="I2420" s="22" t="str">
        <f t="shared" si="694"/>
        <v/>
      </c>
      <c r="J2420" s="22" t="str">
        <f t="shared" si="704"/>
        <v/>
      </c>
      <c r="K2420" s="22" t="str">
        <f>IF(G2420&lt;&gt;"",IF(IFERROR(MATCH(TRUNC(G2420),ExcludeDateList,0),-1)&gt;-1,"",J2420),"")</f>
        <v/>
      </c>
      <c r="L2420" s="22" t="str">
        <f>IF(G2420&lt;&gt;"",IF(IFERROR(MATCH(TRUNC(G2420),ExcludeDateList,0),-1)&gt;-1,NA(),J2420),"")</f>
        <v/>
      </c>
      <c r="M2420" s="22" t="str">
        <f t="shared" si="705"/>
        <v/>
      </c>
      <c r="N2420" s="22" t="str">
        <f t="shared" si="695"/>
        <v/>
      </c>
      <c r="O2420" s="22" t="str">
        <f t="shared" si="706"/>
        <v/>
      </c>
      <c r="P2420" s="22" t="str">
        <f t="shared" si="696"/>
        <v/>
      </c>
      <c r="Q2420" s="22" t="str">
        <f t="shared" si="697"/>
        <v/>
      </c>
      <c r="R2420" s="22" t="str">
        <f t="shared" si="707"/>
        <v/>
      </c>
      <c r="S2420" s="22" t="str">
        <f t="shared" si="698"/>
        <v/>
      </c>
      <c r="T2420" s="22" t="str">
        <f t="shared" si="708"/>
        <v/>
      </c>
      <c r="U2420" s="22" t="str">
        <f t="shared" si="699"/>
        <v/>
      </c>
    </row>
    <row r="2421" spans="1:21" x14ac:dyDescent="0.25">
      <c r="A2421" s="21" t="str">
        <f>IF(INDEX('Predict Your Date Data (auto)'!A:A,ROW(A2421),1)&gt;0,INDEX('Predict Your Date Data (auto)'!A:A,ROW(A2421),1),"")</f>
        <v/>
      </c>
      <c r="B2421" s="21" t="str">
        <f>IF(A2421&lt;&gt;"",IF(IFERROR(MATCH(TRUNC(A2421),ExcludeDateList,0),-1)&gt;-1,"",TRUNC(A2421)),"")</f>
        <v/>
      </c>
      <c r="C2421" s="22" t="str">
        <f t="shared" si="700"/>
        <v/>
      </c>
      <c r="D2421" s="22" t="str">
        <f t="shared" si="701"/>
        <v/>
      </c>
      <c r="E2421" s="22" t="str">
        <f t="shared" si="702"/>
        <v/>
      </c>
      <c r="G2421" s="21" t="str">
        <f t="shared" si="703"/>
        <v/>
      </c>
      <c r="H2421" s="21" t="str">
        <f t="shared" si="693"/>
        <v/>
      </c>
      <c r="I2421" s="22" t="str">
        <f t="shared" si="694"/>
        <v/>
      </c>
      <c r="J2421" s="22" t="str">
        <f t="shared" si="704"/>
        <v/>
      </c>
      <c r="K2421" s="22" t="str">
        <f>IF(G2421&lt;&gt;"",IF(IFERROR(MATCH(TRUNC(G2421),ExcludeDateList,0),-1)&gt;-1,"",J2421),"")</f>
        <v/>
      </c>
      <c r="L2421" s="22" t="str">
        <f>IF(G2421&lt;&gt;"",IF(IFERROR(MATCH(TRUNC(G2421),ExcludeDateList,0),-1)&gt;-1,NA(),J2421),"")</f>
        <v/>
      </c>
      <c r="M2421" s="22" t="str">
        <f t="shared" si="705"/>
        <v/>
      </c>
      <c r="N2421" s="22" t="str">
        <f t="shared" si="695"/>
        <v/>
      </c>
      <c r="O2421" s="22" t="str">
        <f t="shared" si="706"/>
        <v/>
      </c>
      <c r="P2421" s="22" t="str">
        <f t="shared" si="696"/>
        <v/>
      </c>
      <c r="Q2421" s="22" t="str">
        <f t="shared" si="697"/>
        <v/>
      </c>
      <c r="R2421" s="22" t="str">
        <f t="shared" si="707"/>
        <v/>
      </c>
      <c r="S2421" s="22" t="str">
        <f t="shared" si="698"/>
        <v/>
      </c>
      <c r="T2421" s="22" t="str">
        <f t="shared" si="708"/>
        <v/>
      </c>
      <c r="U2421" s="22" t="str">
        <f t="shared" si="699"/>
        <v/>
      </c>
    </row>
    <row r="2422" spans="1:21" x14ac:dyDescent="0.25">
      <c r="A2422" s="21" t="str">
        <f>IF(INDEX('Predict Your Date Data (auto)'!A:A,ROW(A2422),1)&gt;0,INDEX('Predict Your Date Data (auto)'!A:A,ROW(A2422),1),"")</f>
        <v/>
      </c>
      <c r="B2422" s="21" t="str">
        <f>IF(A2422&lt;&gt;"",IF(IFERROR(MATCH(TRUNC(A2422),ExcludeDateList,0),-1)&gt;-1,"",TRUNC(A2422)),"")</f>
        <v/>
      </c>
      <c r="C2422" s="22" t="str">
        <f t="shared" si="700"/>
        <v/>
      </c>
      <c r="D2422" s="22" t="str">
        <f t="shared" si="701"/>
        <v/>
      </c>
      <c r="E2422" s="22" t="str">
        <f t="shared" si="702"/>
        <v/>
      </c>
      <c r="G2422" s="21" t="str">
        <f t="shared" si="703"/>
        <v/>
      </c>
      <c r="H2422" s="21" t="str">
        <f t="shared" si="693"/>
        <v/>
      </c>
      <c r="I2422" s="22" t="str">
        <f t="shared" si="694"/>
        <v/>
      </c>
      <c r="J2422" s="22" t="str">
        <f t="shared" si="704"/>
        <v/>
      </c>
      <c r="K2422" s="22" t="str">
        <f>IF(G2422&lt;&gt;"",IF(IFERROR(MATCH(TRUNC(G2422),ExcludeDateList,0),-1)&gt;-1,"",J2422),"")</f>
        <v/>
      </c>
      <c r="L2422" s="22" t="str">
        <f>IF(G2422&lt;&gt;"",IF(IFERROR(MATCH(TRUNC(G2422),ExcludeDateList,0),-1)&gt;-1,NA(),J2422),"")</f>
        <v/>
      </c>
      <c r="M2422" s="22" t="str">
        <f t="shared" si="705"/>
        <v/>
      </c>
      <c r="N2422" s="22" t="str">
        <f t="shared" si="695"/>
        <v/>
      </c>
      <c r="O2422" s="22" t="str">
        <f t="shared" si="706"/>
        <v/>
      </c>
      <c r="P2422" s="22" t="str">
        <f t="shared" si="696"/>
        <v/>
      </c>
      <c r="Q2422" s="22" t="str">
        <f t="shared" si="697"/>
        <v/>
      </c>
      <c r="R2422" s="22" t="str">
        <f t="shared" si="707"/>
        <v/>
      </c>
      <c r="S2422" s="22" t="str">
        <f t="shared" si="698"/>
        <v/>
      </c>
      <c r="T2422" s="22" t="str">
        <f t="shared" si="708"/>
        <v/>
      </c>
      <c r="U2422" s="22" t="str">
        <f t="shared" si="699"/>
        <v/>
      </c>
    </row>
    <row r="2423" spans="1:21" x14ac:dyDescent="0.25">
      <c r="A2423" s="21" t="str">
        <f>IF(INDEX('Predict Your Date Data (auto)'!A:A,ROW(A2423),1)&gt;0,INDEX('Predict Your Date Data (auto)'!A:A,ROW(A2423),1),"")</f>
        <v/>
      </c>
      <c r="B2423" s="21" t="str">
        <f>IF(A2423&lt;&gt;"",IF(IFERROR(MATCH(TRUNC(A2423),ExcludeDateList,0),-1)&gt;-1,"",TRUNC(A2423)),"")</f>
        <v/>
      </c>
      <c r="C2423" s="22" t="str">
        <f t="shared" si="700"/>
        <v/>
      </c>
      <c r="D2423" s="22" t="str">
        <f t="shared" si="701"/>
        <v/>
      </c>
      <c r="E2423" s="22" t="str">
        <f t="shared" si="702"/>
        <v/>
      </c>
      <c r="G2423" s="21" t="str">
        <f t="shared" si="703"/>
        <v/>
      </c>
      <c r="H2423" s="21" t="str">
        <f t="shared" si="693"/>
        <v/>
      </c>
      <c r="I2423" s="22" t="str">
        <f t="shared" si="694"/>
        <v/>
      </c>
      <c r="J2423" s="22" t="str">
        <f t="shared" si="704"/>
        <v/>
      </c>
      <c r="K2423" s="22" t="str">
        <f>IF(G2423&lt;&gt;"",IF(IFERROR(MATCH(TRUNC(G2423),ExcludeDateList,0),-1)&gt;-1,"",J2423),"")</f>
        <v/>
      </c>
      <c r="L2423" s="22" t="str">
        <f>IF(G2423&lt;&gt;"",IF(IFERROR(MATCH(TRUNC(G2423),ExcludeDateList,0),-1)&gt;-1,NA(),J2423),"")</f>
        <v/>
      </c>
      <c r="M2423" s="22" t="str">
        <f t="shared" si="705"/>
        <v/>
      </c>
      <c r="N2423" s="22" t="str">
        <f t="shared" si="695"/>
        <v/>
      </c>
      <c r="O2423" s="22" t="str">
        <f t="shared" si="706"/>
        <v/>
      </c>
      <c r="P2423" s="22" t="str">
        <f t="shared" si="696"/>
        <v/>
      </c>
      <c r="Q2423" s="22" t="str">
        <f t="shared" si="697"/>
        <v/>
      </c>
      <c r="R2423" s="22" t="str">
        <f t="shared" si="707"/>
        <v/>
      </c>
      <c r="S2423" s="22" t="str">
        <f t="shared" si="698"/>
        <v/>
      </c>
      <c r="T2423" s="22" t="str">
        <f t="shared" si="708"/>
        <v/>
      </c>
      <c r="U2423" s="22" t="str">
        <f t="shared" si="699"/>
        <v/>
      </c>
    </row>
    <row r="2424" spans="1:21" x14ac:dyDescent="0.25">
      <c r="A2424" s="21" t="str">
        <f>IF(INDEX('Predict Your Date Data (auto)'!A:A,ROW(A2424),1)&gt;0,INDEX('Predict Your Date Data (auto)'!A:A,ROW(A2424),1),"")</f>
        <v/>
      </c>
      <c r="B2424" s="21" t="str">
        <f>IF(A2424&lt;&gt;"",IF(IFERROR(MATCH(TRUNC(A2424),ExcludeDateList,0),-1)&gt;-1,"",TRUNC(A2424)),"")</f>
        <v/>
      </c>
      <c r="C2424" s="22" t="str">
        <f t="shared" si="700"/>
        <v/>
      </c>
      <c r="D2424" s="22" t="str">
        <f t="shared" si="701"/>
        <v/>
      </c>
      <c r="E2424" s="22" t="str">
        <f t="shared" si="702"/>
        <v/>
      </c>
      <c r="G2424" s="21" t="str">
        <f t="shared" si="703"/>
        <v/>
      </c>
      <c r="H2424" s="21" t="str">
        <f t="shared" si="693"/>
        <v/>
      </c>
      <c r="I2424" s="22" t="str">
        <f t="shared" si="694"/>
        <v/>
      </c>
      <c r="J2424" s="22" t="str">
        <f t="shared" si="704"/>
        <v/>
      </c>
      <c r="K2424" s="22" t="str">
        <f>IF(G2424&lt;&gt;"",IF(IFERROR(MATCH(TRUNC(G2424),ExcludeDateList,0),-1)&gt;-1,"",J2424),"")</f>
        <v/>
      </c>
      <c r="L2424" s="22" t="str">
        <f>IF(G2424&lt;&gt;"",IF(IFERROR(MATCH(TRUNC(G2424),ExcludeDateList,0),-1)&gt;-1,NA(),J2424),"")</f>
        <v/>
      </c>
      <c r="M2424" s="22" t="str">
        <f t="shared" si="705"/>
        <v/>
      </c>
      <c r="N2424" s="22" t="str">
        <f t="shared" si="695"/>
        <v/>
      </c>
      <c r="O2424" s="22" t="str">
        <f t="shared" si="706"/>
        <v/>
      </c>
      <c r="P2424" s="22" t="str">
        <f t="shared" si="696"/>
        <v/>
      </c>
      <c r="Q2424" s="22" t="str">
        <f t="shared" si="697"/>
        <v/>
      </c>
      <c r="R2424" s="22" t="str">
        <f t="shared" si="707"/>
        <v/>
      </c>
      <c r="S2424" s="22" t="str">
        <f t="shared" si="698"/>
        <v/>
      </c>
      <c r="T2424" s="22" t="str">
        <f t="shared" si="708"/>
        <v/>
      </c>
      <c r="U2424" s="22" t="str">
        <f t="shared" si="699"/>
        <v/>
      </c>
    </row>
    <row r="2425" spans="1:21" x14ac:dyDescent="0.25">
      <c r="A2425" s="21" t="str">
        <f>IF(INDEX('Predict Your Date Data (auto)'!A:A,ROW(A2425),1)&gt;0,INDEX('Predict Your Date Data (auto)'!A:A,ROW(A2425),1),"")</f>
        <v/>
      </c>
      <c r="B2425" s="21" t="str">
        <f>IF(A2425&lt;&gt;"",IF(IFERROR(MATCH(TRUNC(A2425),ExcludeDateList,0),-1)&gt;-1,"",TRUNC(A2425)),"")</f>
        <v/>
      </c>
      <c r="C2425" s="22" t="str">
        <f t="shared" si="700"/>
        <v/>
      </c>
      <c r="D2425" s="22" t="str">
        <f t="shared" si="701"/>
        <v/>
      </c>
      <c r="E2425" s="22" t="str">
        <f t="shared" si="702"/>
        <v/>
      </c>
      <c r="G2425" s="21" t="str">
        <f t="shared" si="703"/>
        <v/>
      </c>
      <c r="H2425" s="21" t="str">
        <f t="shared" si="693"/>
        <v/>
      </c>
      <c r="I2425" s="22" t="str">
        <f t="shared" si="694"/>
        <v/>
      </c>
      <c r="J2425" s="22" t="str">
        <f t="shared" si="704"/>
        <v/>
      </c>
      <c r="K2425" s="22" t="str">
        <f>IF(G2425&lt;&gt;"",IF(IFERROR(MATCH(TRUNC(G2425),ExcludeDateList,0),-1)&gt;-1,"",J2425),"")</f>
        <v/>
      </c>
      <c r="L2425" s="22" t="str">
        <f>IF(G2425&lt;&gt;"",IF(IFERROR(MATCH(TRUNC(G2425),ExcludeDateList,0),-1)&gt;-1,NA(),J2425),"")</f>
        <v/>
      </c>
      <c r="M2425" s="22" t="str">
        <f t="shared" si="705"/>
        <v/>
      </c>
      <c r="N2425" s="22" t="str">
        <f t="shared" si="695"/>
        <v/>
      </c>
      <c r="O2425" s="22" t="str">
        <f t="shared" si="706"/>
        <v/>
      </c>
      <c r="P2425" s="22" t="str">
        <f t="shared" si="696"/>
        <v/>
      </c>
      <c r="Q2425" s="22" t="str">
        <f t="shared" si="697"/>
        <v/>
      </c>
      <c r="R2425" s="22" t="str">
        <f t="shared" si="707"/>
        <v/>
      </c>
      <c r="S2425" s="22" t="str">
        <f t="shared" si="698"/>
        <v/>
      </c>
      <c r="T2425" s="22" t="str">
        <f t="shared" si="708"/>
        <v/>
      </c>
      <c r="U2425" s="22" t="str">
        <f t="shared" si="699"/>
        <v/>
      </c>
    </row>
    <row r="2426" spans="1:21" x14ac:dyDescent="0.25">
      <c r="A2426" s="21" t="str">
        <f>IF(INDEX('Predict Your Date Data (auto)'!A:A,ROW(A2426),1)&gt;0,INDEX('Predict Your Date Data (auto)'!A:A,ROW(A2426),1),"")</f>
        <v/>
      </c>
      <c r="B2426" s="21" t="str">
        <f>IF(A2426&lt;&gt;"",IF(IFERROR(MATCH(TRUNC(A2426),ExcludeDateList,0),-1)&gt;-1,"",TRUNC(A2426)),"")</f>
        <v/>
      </c>
      <c r="C2426" s="22" t="str">
        <f t="shared" si="700"/>
        <v/>
      </c>
      <c r="D2426" s="22" t="str">
        <f t="shared" si="701"/>
        <v/>
      </c>
      <c r="E2426" s="22" t="str">
        <f t="shared" si="702"/>
        <v/>
      </c>
      <c r="G2426" s="21" t="str">
        <f t="shared" si="703"/>
        <v/>
      </c>
      <c r="H2426" s="21" t="str">
        <f t="shared" si="693"/>
        <v/>
      </c>
      <c r="I2426" s="22" t="str">
        <f t="shared" si="694"/>
        <v/>
      </c>
      <c r="J2426" s="22" t="str">
        <f t="shared" si="704"/>
        <v/>
      </c>
      <c r="K2426" s="22" t="str">
        <f>IF(G2426&lt;&gt;"",IF(IFERROR(MATCH(TRUNC(G2426),ExcludeDateList,0),-1)&gt;-1,"",J2426),"")</f>
        <v/>
      </c>
      <c r="L2426" s="22" t="str">
        <f>IF(G2426&lt;&gt;"",IF(IFERROR(MATCH(TRUNC(G2426),ExcludeDateList,0),-1)&gt;-1,NA(),J2426),"")</f>
        <v/>
      </c>
      <c r="M2426" s="22" t="str">
        <f t="shared" si="705"/>
        <v/>
      </c>
      <c r="N2426" s="22" t="str">
        <f t="shared" si="695"/>
        <v/>
      </c>
      <c r="O2426" s="22" t="str">
        <f t="shared" si="706"/>
        <v/>
      </c>
      <c r="P2426" s="22" t="str">
        <f t="shared" si="696"/>
        <v/>
      </c>
      <c r="Q2426" s="22" t="str">
        <f t="shared" si="697"/>
        <v/>
      </c>
      <c r="R2426" s="22" t="str">
        <f t="shared" si="707"/>
        <v/>
      </c>
      <c r="S2426" s="22" t="str">
        <f t="shared" si="698"/>
        <v/>
      </c>
      <c r="T2426" s="22" t="str">
        <f t="shared" si="708"/>
        <v/>
      </c>
      <c r="U2426" s="22" t="str">
        <f t="shared" si="699"/>
        <v/>
      </c>
    </row>
    <row r="2427" spans="1:21" x14ac:dyDescent="0.25">
      <c r="A2427" s="21" t="str">
        <f>IF(INDEX('Predict Your Date Data (auto)'!A:A,ROW(A2427),1)&gt;0,INDEX('Predict Your Date Data (auto)'!A:A,ROW(A2427),1),"")</f>
        <v/>
      </c>
      <c r="B2427" s="21" t="str">
        <f>IF(A2427&lt;&gt;"",IF(IFERROR(MATCH(TRUNC(A2427),ExcludeDateList,0),-1)&gt;-1,"",TRUNC(A2427)),"")</f>
        <v/>
      </c>
      <c r="C2427" s="22" t="str">
        <f t="shared" si="700"/>
        <v/>
      </c>
      <c r="D2427" s="22" t="str">
        <f t="shared" si="701"/>
        <v/>
      </c>
      <c r="E2427" s="22" t="str">
        <f t="shared" si="702"/>
        <v/>
      </c>
      <c r="G2427" s="21" t="str">
        <f t="shared" si="703"/>
        <v/>
      </c>
      <c r="H2427" s="21" t="str">
        <f t="shared" si="693"/>
        <v/>
      </c>
      <c r="I2427" s="22" t="str">
        <f t="shared" si="694"/>
        <v/>
      </c>
      <c r="J2427" s="22" t="str">
        <f t="shared" si="704"/>
        <v/>
      </c>
      <c r="K2427" s="22" t="str">
        <f>IF(G2427&lt;&gt;"",IF(IFERROR(MATCH(TRUNC(G2427),ExcludeDateList,0),-1)&gt;-1,"",J2427),"")</f>
        <v/>
      </c>
      <c r="L2427" s="22" t="str">
        <f>IF(G2427&lt;&gt;"",IF(IFERROR(MATCH(TRUNC(G2427),ExcludeDateList,0),-1)&gt;-1,NA(),J2427),"")</f>
        <v/>
      </c>
      <c r="M2427" s="22" t="str">
        <f t="shared" si="705"/>
        <v/>
      </c>
      <c r="N2427" s="22" t="str">
        <f t="shared" si="695"/>
        <v/>
      </c>
      <c r="O2427" s="22" t="str">
        <f t="shared" si="706"/>
        <v/>
      </c>
      <c r="P2427" s="22" t="str">
        <f t="shared" si="696"/>
        <v/>
      </c>
      <c r="Q2427" s="22" t="str">
        <f t="shared" si="697"/>
        <v/>
      </c>
      <c r="R2427" s="22" t="str">
        <f t="shared" si="707"/>
        <v/>
      </c>
      <c r="S2427" s="22" t="str">
        <f t="shared" si="698"/>
        <v/>
      </c>
      <c r="T2427" s="22" t="str">
        <f t="shared" si="708"/>
        <v/>
      </c>
      <c r="U2427" s="22" t="str">
        <f t="shared" si="699"/>
        <v/>
      </c>
    </row>
    <row r="2428" spans="1:21" x14ac:dyDescent="0.25">
      <c r="A2428" s="21" t="str">
        <f>IF(INDEX('Predict Your Date Data (auto)'!A:A,ROW(A2428),1)&gt;0,INDEX('Predict Your Date Data (auto)'!A:A,ROW(A2428),1),"")</f>
        <v/>
      </c>
      <c r="B2428" s="21" t="str">
        <f>IF(A2428&lt;&gt;"",IF(IFERROR(MATCH(TRUNC(A2428),ExcludeDateList,0),-1)&gt;-1,"",TRUNC(A2428)),"")</f>
        <v/>
      </c>
      <c r="C2428" s="22" t="str">
        <f t="shared" si="700"/>
        <v/>
      </c>
      <c r="D2428" s="22" t="str">
        <f t="shared" si="701"/>
        <v/>
      </c>
      <c r="E2428" s="22" t="str">
        <f t="shared" si="702"/>
        <v/>
      </c>
      <c r="G2428" s="21" t="str">
        <f t="shared" si="703"/>
        <v/>
      </c>
      <c r="H2428" s="21" t="str">
        <f t="shared" si="693"/>
        <v/>
      </c>
      <c r="I2428" s="22" t="str">
        <f t="shared" si="694"/>
        <v/>
      </c>
      <c r="J2428" s="22" t="str">
        <f t="shared" si="704"/>
        <v/>
      </c>
      <c r="K2428" s="22" t="str">
        <f>IF(G2428&lt;&gt;"",IF(IFERROR(MATCH(TRUNC(G2428),ExcludeDateList,0),-1)&gt;-1,"",J2428),"")</f>
        <v/>
      </c>
      <c r="L2428" s="22" t="str">
        <f>IF(G2428&lt;&gt;"",IF(IFERROR(MATCH(TRUNC(G2428),ExcludeDateList,0),-1)&gt;-1,NA(),J2428),"")</f>
        <v/>
      </c>
      <c r="M2428" s="22" t="str">
        <f t="shared" si="705"/>
        <v/>
      </c>
      <c r="N2428" s="22" t="str">
        <f t="shared" si="695"/>
        <v/>
      </c>
      <c r="O2428" s="22" t="str">
        <f t="shared" si="706"/>
        <v/>
      </c>
      <c r="P2428" s="22" t="str">
        <f t="shared" si="696"/>
        <v/>
      </c>
      <c r="Q2428" s="22" t="str">
        <f t="shared" si="697"/>
        <v/>
      </c>
      <c r="R2428" s="22" t="str">
        <f t="shared" si="707"/>
        <v/>
      </c>
      <c r="S2428" s="22" t="str">
        <f t="shared" si="698"/>
        <v/>
      </c>
      <c r="T2428" s="22" t="str">
        <f t="shared" si="708"/>
        <v/>
      </c>
      <c r="U2428" s="22" t="str">
        <f t="shared" si="699"/>
        <v/>
      </c>
    </row>
    <row r="2429" spans="1:21" x14ac:dyDescent="0.25">
      <c r="A2429" s="21" t="str">
        <f>IF(INDEX('Predict Your Date Data (auto)'!A:A,ROW(A2429),1)&gt;0,INDEX('Predict Your Date Data (auto)'!A:A,ROW(A2429),1),"")</f>
        <v/>
      </c>
      <c r="B2429" s="21" t="str">
        <f>IF(A2429&lt;&gt;"",IF(IFERROR(MATCH(TRUNC(A2429),ExcludeDateList,0),-1)&gt;-1,"",TRUNC(A2429)),"")</f>
        <v/>
      </c>
      <c r="C2429" s="22" t="str">
        <f t="shared" si="700"/>
        <v/>
      </c>
      <c r="D2429" s="22" t="str">
        <f t="shared" si="701"/>
        <v/>
      </c>
      <c r="E2429" s="22" t="str">
        <f t="shared" si="702"/>
        <v/>
      </c>
      <c r="G2429" s="21" t="str">
        <f t="shared" si="703"/>
        <v/>
      </c>
      <c r="H2429" s="21" t="str">
        <f t="shared" si="693"/>
        <v/>
      </c>
      <c r="I2429" s="22" t="str">
        <f t="shared" si="694"/>
        <v/>
      </c>
      <c r="J2429" s="22" t="str">
        <f t="shared" si="704"/>
        <v/>
      </c>
      <c r="K2429" s="22" t="str">
        <f>IF(G2429&lt;&gt;"",IF(IFERROR(MATCH(TRUNC(G2429),ExcludeDateList,0),-1)&gt;-1,"",J2429),"")</f>
        <v/>
      </c>
      <c r="L2429" s="22" t="str">
        <f>IF(G2429&lt;&gt;"",IF(IFERROR(MATCH(TRUNC(G2429),ExcludeDateList,0),-1)&gt;-1,NA(),J2429),"")</f>
        <v/>
      </c>
      <c r="M2429" s="22" t="str">
        <f t="shared" si="705"/>
        <v/>
      </c>
      <c r="N2429" s="22" t="str">
        <f t="shared" si="695"/>
        <v/>
      </c>
      <c r="O2429" s="22" t="str">
        <f t="shared" si="706"/>
        <v/>
      </c>
      <c r="P2429" s="22" t="str">
        <f t="shared" si="696"/>
        <v/>
      </c>
      <c r="Q2429" s="22" t="str">
        <f t="shared" si="697"/>
        <v/>
      </c>
      <c r="R2429" s="22" t="str">
        <f t="shared" si="707"/>
        <v/>
      </c>
      <c r="S2429" s="22" t="str">
        <f t="shared" si="698"/>
        <v/>
      </c>
      <c r="T2429" s="22" t="str">
        <f t="shared" si="708"/>
        <v/>
      </c>
      <c r="U2429" s="22" t="str">
        <f t="shared" si="699"/>
        <v/>
      </c>
    </row>
    <row r="2430" spans="1:21" x14ac:dyDescent="0.25">
      <c r="A2430" s="21" t="str">
        <f>IF(INDEX('Predict Your Date Data (auto)'!A:A,ROW(A2430),1)&gt;0,INDEX('Predict Your Date Data (auto)'!A:A,ROW(A2430),1),"")</f>
        <v/>
      </c>
      <c r="B2430" s="21" t="str">
        <f>IF(A2430&lt;&gt;"",IF(IFERROR(MATCH(TRUNC(A2430),ExcludeDateList,0),-1)&gt;-1,"",TRUNC(A2430)),"")</f>
        <v/>
      </c>
      <c r="C2430" s="22" t="str">
        <f t="shared" si="700"/>
        <v/>
      </c>
      <c r="D2430" s="22" t="str">
        <f t="shared" si="701"/>
        <v/>
      </c>
      <c r="E2430" s="22" t="str">
        <f t="shared" si="702"/>
        <v/>
      </c>
      <c r="G2430" s="21" t="str">
        <f t="shared" si="703"/>
        <v/>
      </c>
      <c r="H2430" s="21" t="str">
        <f t="shared" si="693"/>
        <v/>
      </c>
      <c r="I2430" s="22" t="str">
        <f t="shared" si="694"/>
        <v/>
      </c>
      <c r="J2430" s="22" t="str">
        <f t="shared" si="704"/>
        <v/>
      </c>
      <c r="K2430" s="22" t="str">
        <f>IF(G2430&lt;&gt;"",IF(IFERROR(MATCH(TRUNC(G2430),ExcludeDateList,0),-1)&gt;-1,"",J2430),"")</f>
        <v/>
      </c>
      <c r="L2430" s="22" t="str">
        <f>IF(G2430&lt;&gt;"",IF(IFERROR(MATCH(TRUNC(G2430),ExcludeDateList,0),-1)&gt;-1,NA(),J2430),"")</f>
        <v/>
      </c>
      <c r="M2430" s="22" t="str">
        <f t="shared" si="705"/>
        <v/>
      </c>
      <c r="N2430" s="22" t="str">
        <f t="shared" si="695"/>
        <v/>
      </c>
      <c r="O2430" s="22" t="str">
        <f t="shared" si="706"/>
        <v/>
      </c>
      <c r="P2430" s="22" t="str">
        <f t="shared" si="696"/>
        <v/>
      </c>
      <c r="Q2430" s="22" t="str">
        <f t="shared" si="697"/>
        <v/>
      </c>
      <c r="R2430" s="22" t="str">
        <f t="shared" si="707"/>
        <v/>
      </c>
      <c r="S2430" s="22" t="str">
        <f t="shared" si="698"/>
        <v/>
      </c>
      <c r="T2430" s="22" t="str">
        <f t="shared" si="708"/>
        <v/>
      </c>
      <c r="U2430" s="22" t="str">
        <f t="shared" si="699"/>
        <v/>
      </c>
    </row>
    <row r="2431" spans="1:21" x14ac:dyDescent="0.25">
      <c r="A2431" s="21" t="str">
        <f>IF(INDEX('Predict Your Date Data (auto)'!A:A,ROW(A2431),1)&gt;0,INDEX('Predict Your Date Data (auto)'!A:A,ROW(A2431),1),"")</f>
        <v/>
      </c>
      <c r="B2431" s="21" t="str">
        <f>IF(A2431&lt;&gt;"",IF(IFERROR(MATCH(TRUNC(A2431),ExcludeDateList,0),-1)&gt;-1,"",TRUNC(A2431)),"")</f>
        <v/>
      </c>
      <c r="C2431" s="22" t="str">
        <f t="shared" si="700"/>
        <v/>
      </c>
      <c r="D2431" s="22" t="str">
        <f t="shared" si="701"/>
        <v/>
      </c>
      <c r="E2431" s="22" t="str">
        <f t="shared" si="702"/>
        <v/>
      </c>
      <c r="G2431" s="21" t="str">
        <f t="shared" si="703"/>
        <v/>
      </c>
      <c r="H2431" s="21" t="str">
        <f t="shared" si="693"/>
        <v/>
      </c>
      <c r="I2431" s="22" t="str">
        <f t="shared" si="694"/>
        <v/>
      </c>
      <c r="J2431" s="22" t="str">
        <f t="shared" si="704"/>
        <v/>
      </c>
      <c r="K2431" s="22" t="str">
        <f>IF(G2431&lt;&gt;"",IF(IFERROR(MATCH(TRUNC(G2431),ExcludeDateList,0),-1)&gt;-1,"",J2431),"")</f>
        <v/>
      </c>
      <c r="L2431" s="22" t="str">
        <f>IF(G2431&lt;&gt;"",IF(IFERROR(MATCH(TRUNC(G2431),ExcludeDateList,0),-1)&gt;-1,NA(),J2431),"")</f>
        <v/>
      </c>
      <c r="M2431" s="22" t="str">
        <f t="shared" si="705"/>
        <v/>
      </c>
      <c r="N2431" s="22" t="str">
        <f t="shared" si="695"/>
        <v/>
      </c>
      <c r="O2431" s="22" t="str">
        <f t="shared" si="706"/>
        <v/>
      </c>
      <c r="P2431" s="22" t="str">
        <f t="shared" si="696"/>
        <v/>
      </c>
      <c r="Q2431" s="22" t="str">
        <f t="shared" si="697"/>
        <v/>
      </c>
      <c r="R2431" s="22" t="str">
        <f t="shared" si="707"/>
        <v/>
      </c>
      <c r="S2431" s="22" t="str">
        <f t="shared" si="698"/>
        <v/>
      </c>
      <c r="T2431" s="22" t="str">
        <f t="shared" si="708"/>
        <v/>
      </c>
      <c r="U2431" s="22" t="str">
        <f t="shared" si="699"/>
        <v/>
      </c>
    </row>
    <row r="2432" spans="1:21" x14ac:dyDescent="0.25">
      <c r="A2432" s="21" t="str">
        <f>IF(INDEX('Predict Your Date Data (auto)'!A:A,ROW(A2432),1)&gt;0,INDEX('Predict Your Date Data (auto)'!A:A,ROW(A2432),1),"")</f>
        <v/>
      </c>
      <c r="B2432" s="21" t="str">
        <f>IF(A2432&lt;&gt;"",IF(IFERROR(MATCH(TRUNC(A2432),ExcludeDateList,0),-1)&gt;-1,"",TRUNC(A2432)),"")</f>
        <v/>
      </c>
      <c r="C2432" s="22" t="str">
        <f t="shared" si="700"/>
        <v/>
      </c>
      <c r="D2432" s="22" t="str">
        <f t="shared" si="701"/>
        <v/>
      </c>
      <c r="E2432" s="22" t="str">
        <f t="shared" si="702"/>
        <v/>
      </c>
      <c r="G2432" s="21" t="str">
        <f t="shared" si="703"/>
        <v/>
      </c>
      <c r="H2432" s="21" t="str">
        <f t="shared" si="693"/>
        <v/>
      </c>
      <c r="I2432" s="22" t="str">
        <f t="shared" si="694"/>
        <v/>
      </c>
      <c r="J2432" s="22" t="str">
        <f t="shared" si="704"/>
        <v/>
      </c>
      <c r="K2432" s="22" t="str">
        <f>IF(G2432&lt;&gt;"",IF(IFERROR(MATCH(TRUNC(G2432),ExcludeDateList,0),-1)&gt;-1,"",J2432),"")</f>
        <v/>
      </c>
      <c r="L2432" s="22" t="str">
        <f>IF(G2432&lt;&gt;"",IF(IFERROR(MATCH(TRUNC(G2432),ExcludeDateList,0),-1)&gt;-1,NA(),J2432),"")</f>
        <v/>
      </c>
      <c r="M2432" s="22" t="str">
        <f t="shared" si="705"/>
        <v/>
      </c>
      <c r="N2432" s="22" t="str">
        <f t="shared" si="695"/>
        <v/>
      </c>
      <c r="O2432" s="22" t="str">
        <f t="shared" si="706"/>
        <v/>
      </c>
      <c r="P2432" s="22" t="str">
        <f t="shared" si="696"/>
        <v/>
      </c>
      <c r="Q2432" s="22" t="str">
        <f t="shared" si="697"/>
        <v/>
      </c>
      <c r="R2432" s="22" t="str">
        <f t="shared" si="707"/>
        <v/>
      </c>
      <c r="S2432" s="22" t="str">
        <f t="shared" si="698"/>
        <v/>
      </c>
      <c r="T2432" s="22" t="str">
        <f t="shared" si="708"/>
        <v/>
      </c>
      <c r="U2432" s="22" t="str">
        <f t="shared" si="699"/>
        <v/>
      </c>
    </row>
    <row r="2433" spans="1:21" x14ac:dyDescent="0.25">
      <c r="A2433" s="21" t="str">
        <f>IF(INDEX('Predict Your Date Data (auto)'!A:A,ROW(A2433),1)&gt;0,INDEX('Predict Your Date Data (auto)'!A:A,ROW(A2433),1),"")</f>
        <v/>
      </c>
      <c r="B2433" s="21" t="str">
        <f>IF(A2433&lt;&gt;"",IF(IFERROR(MATCH(TRUNC(A2433),ExcludeDateList,0),-1)&gt;-1,"",TRUNC(A2433)),"")</f>
        <v/>
      </c>
      <c r="C2433" s="22" t="str">
        <f t="shared" si="700"/>
        <v/>
      </c>
      <c r="D2433" s="22" t="str">
        <f t="shared" si="701"/>
        <v/>
      </c>
      <c r="E2433" s="22" t="str">
        <f t="shared" si="702"/>
        <v/>
      </c>
      <c r="G2433" s="21" t="str">
        <f t="shared" si="703"/>
        <v/>
      </c>
      <c r="H2433" s="21" t="str">
        <f t="shared" si="693"/>
        <v/>
      </c>
      <c r="I2433" s="22" t="str">
        <f t="shared" si="694"/>
        <v/>
      </c>
      <c r="J2433" s="22" t="str">
        <f t="shared" si="704"/>
        <v/>
      </c>
      <c r="K2433" s="22" t="str">
        <f>IF(G2433&lt;&gt;"",IF(IFERROR(MATCH(TRUNC(G2433),ExcludeDateList,0),-1)&gt;-1,"",J2433),"")</f>
        <v/>
      </c>
      <c r="L2433" s="22" t="str">
        <f>IF(G2433&lt;&gt;"",IF(IFERROR(MATCH(TRUNC(G2433),ExcludeDateList,0),-1)&gt;-1,NA(),J2433),"")</f>
        <v/>
      </c>
      <c r="M2433" s="22" t="str">
        <f t="shared" si="705"/>
        <v/>
      </c>
      <c r="N2433" s="22" t="str">
        <f t="shared" si="695"/>
        <v/>
      </c>
      <c r="O2433" s="22" t="str">
        <f t="shared" si="706"/>
        <v/>
      </c>
      <c r="P2433" s="22" t="str">
        <f t="shared" si="696"/>
        <v/>
      </c>
      <c r="Q2433" s="22" t="str">
        <f t="shared" si="697"/>
        <v/>
      </c>
      <c r="R2433" s="22" t="str">
        <f t="shared" si="707"/>
        <v/>
      </c>
      <c r="S2433" s="22" t="str">
        <f t="shared" si="698"/>
        <v/>
      </c>
      <c r="T2433" s="22" t="str">
        <f t="shared" si="708"/>
        <v/>
      </c>
      <c r="U2433" s="22" t="str">
        <f t="shared" si="699"/>
        <v/>
      </c>
    </row>
    <row r="2434" spans="1:21" x14ac:dyDescent="0.25">
      <c r="A2434" s="21" t="str">
        <f>IF(INDEX('Predict Your Date Data (auto)'!A:A,ROW(A2434),1)&gt;0,INDEX('Predict Your Date Data (auto)'!A:A,ROW(A2434),1),"")</f>
        <v/>
      </c>
      <c r="B2434" s="21" t="str">
        <f>IF(A2434&lt;&gt;"",IF(IFERROR(MATCH(TRUNC(A2434),ExcludeDateList,0),-1)&gt;-1,"",TRUNC(A2434)),"")</f>
        <v/>
      </c>
      <c r="C2434" s="22" t="str">
        <f t="shared" si="700"/>
        <v/>
      </c>
      <c r="D2434" s="22" t="str">
        <f t="shared" si="701"/>
        <v/>
      </c>
      <c r="E2434" s="22" t="str">
        <f t="shared" si="702"/>
        <v/>
      </c>
      <c r="G2434" s="21" t="str">
        <f t="shared" si="703"/>
        <v/>
      </c>
      <c r="H2434" s="21" t="str">
        <f t="shared" ref="H2434:H2497" si="709">IF(G2434&lt;&gt;"",IF(WEEKDAY(G2434)=2,"Week " &amp; TEXT(G2434,AxisDateFormat),""),"")</f>
        <v/>
      </c>
      <c r="I2434" s="22" t="str">
        <f t="shared" ref="I2434:I2497" si="710">IF(G2434&lt;&gt;"", TEXT(WEEKDAY(G2434), DayFormat),"")</f>
        <v/>
      </c>
      <c r="J2434" s="22" t="str">
        <f t="shared" si="704"/>
        <v/>
      </c>
      <c r="K2434" s="22" t="str">
        <f>IF(G2434&lt;&gt;"",IF(IFERROR(MATCH(TRUNC(G2434),ExcludeDateList,0),-1)&gt;-1,"",J2434),"")</f>
        <v/>
      </c>
      <c r="L2434" s="22" t="str">
        <f>IF(G2434&lt;&gt;"",IF(IFERROR(MATCH(TRUNC(G2434),ExcludeDateList,0),-1)&gt;-1,NA(),J2434),"")</f>
        <v/>
      </c>
      <c r="M2434" s="22" t="str">
        <f t="shared" si="705"/>
        <v/>
      </c>
      <c r="N2434" s="22" t="str">
        <f t="shared" ref="N2434:N2497" si="711">IF(G2434&lt;&gt;"",M2434*$X$10+$X$9,"")</f>
        <v/>
      </c>
      <c r="O2434" s="22" t="str">
        <f t="shared" si="706"/>
        <v/>
      </c>
      <c r="P2434" s="22" t="str">
        <f t="shared" ref="P2434:P2501" si="712">IF(G2434&lt;&gt;"",VLOOKUP(I2434,$W$2:$Y$6,3,FALSE),"")</f>
        <v/>
      </c>
      <c r="Q2434" s="22" t="str">
        <f t="shared" ref="Q2434:Q2497" si="713">IF(G2434&lt;&gt;"",N2434*P2434,"")</f>
        <v/>
      </c>
      <c r="R2434" s="22" t="str">
        <f t="shared" si="707"/>
        <v/>
      </c>
      <c r="S2434" s="22" t="str">
        <f t="shared" ref="S2434:S2501" si="714">IF(G2434&lt;&gt;"",IF(P2434&gt;1,ROUNDUP(Q2434,RoundDecimalPlaces),ROUNDDOWN(Q2434,RoundDecimalPlaces)),"")</f>
        <v/>
      </c>
      <c r="T2434" s="22" t="str">
        <f t="shared" si="708"/>
        <v/>
      </c>
      <c r="U2434" s="22" t="str">
        <f t="shared" ref="U2434:U2497" si="715">IF(T2434&lt;&gt;"",IF(T2434&gt;AVERAGE(T:T)*SignificantErrorMultiplier,J2434,NA()),"")</f>
        <v/>
      </c>
    </row>
    <row r="2435" spans="1:21" x14ac:dyDescent="0.25">
      <c r="A2435" s="21" t="str">
        <f>IF(INDEX('Predict Your Date Data (auto)'!A:A,ROW(A2435),1)&gt;0,INDEX('Predict Your Date Data (auto)'!A:A,ROW(A2435),1),"")</f>
        <v/>
      </c>
      <c r="B2435" s="21" t="str">
        <f>IF(A2435&lt;&gt;"",IF(IFERROR(MATCH(TRUNC(A2435),ExcludeDateList,0),-1)&gt;-1,"",TRUNC(A2435)),"")</f>
        <v/>
      </c>
      <c r="C2435" s="22" t="str">
        <f t="shared" ref="C2435:C2498" si="716">IF(B2435&lt;&gt;"",YEAR(B2435),"")</f>
        <v/>
      </c>
      <c r="D2435" s="22" t="str">
        <f t="shared" ref="D2435:D2498" si="717">IF(B2435&lt;&gt;"",MONTH(B2435),"")</f>
        <v/>
      </c>
      <c r="E2435" s="22" t="str">
        <f t="shared" ref="E2435:E2498" si="718">IF(B2435&lt;&gt;"","Week " &amp; ROUNDUP(DAY(B2435)/7,0),"")</f>
        <v/>
      </c>
      <c r="G2435" s="21" t="str">
        <f t="shared" ref="G2435:G2501" si="719">IF(G2434&lt;MAX(A:A)+NumberOfFutureWeeks*7,  IF(WEEKDAY( G2434+1)=1, G2434+2, IF(WEEKDAY(G2434+1)=7, G2434+ 3, G2434+1)), "")</f>
        <v/>
      </c>
      <c r="H2435" s="21" t="str">
        <f t="shared" si="709"/>
        <v/>
      </c>
      <c r="I2435" s="22" t="str">
        <f t="shared" si="710"/>
        <v/>
      </c>
      <c r="J2435" s="22" t="str">
        <f t="shared" ref="J2435:J2498" si="720">IF(AND(G2435&lt;&gt;"",G2435&lt;=MAX(B:B) ),COUNTIF(B:B,TRUNC(G2435)),"")</f>
        <v/>
      </c>
      <c r="K2435" s="22" t="str">
        <f>IF(G2435&lt;&gt;"",IF(IFERROR(MATCH(TRUNC(G2435),ExcludeDateList,0),-1)&gt;-1,"",J2435),"")</f>
        <v/>
      </c>
      <c r="L2435" s="22" t="str">
        <f>IF(G2435&lt;&gt;"",IF(IFERROR(MATCH(TRUNC(G2435),ExcludeDateList,0),-1)&gt;-1,NA(),J2435),"")</f>
        <v/>
      </c>
      <c r="M2435" s="22" t="str">
        <f t="shared" ref="M2435:M2501" si="721">IF(G2435&lt;&gt;"",M2434+1,"")</f>
        <v/>
      </c>
      <c r="N2435" s="22" t="str">
        <f t="shared" si="711"/>
        <v/>
      </c>
      <c r="O2435" s="22" t="str">
        <f t="shared" ref="O2435:O2498" si="722">IF(K2435&lt;&gt;"",ABS(K2435-N2435),"")</f>
        <v/>
      </c>
      <c r="P2435" s="22" t="str">
        <f t="shared" si="712"/>
        <v/>
      </c>
      <c r="Q2435" s="22" t="str">
        <f t="shared" si="713"/>
        <v/>
      </c>
      <c r="R2435" s="22" t="str">
        <f t="shared" ref="R2435:R2498" si="723">IF(K2435&lt;&gt;"",ABS(J2435-Q2435),"")</f>
        <v/>
      </c>
      <c r="S2435" s="22" t="str">
        <f t="shared" si="714"/>
        <v/>
      </c>
      <c r="T2435" s="22" t="str">
        <f t="shared" ref="T2435:T2498" si="724">IF(K2435&lt;&gt;"",ABS(K2435-S2435),"")</f>
        <v/>
      </c>
      <c r="U2435" s="22" t="str">
        <f t="shared" si="715"/>
        <v/>
      </c>
    </row>
    <row r="2436" spans="1:21" x14ac:dyDescent="0.25">
      <c r="A2436" s="21" t="str">
        <f>IF(INDEX('Predict Your Date Data (auto)'!A:A,ROW(A2436),1)&gt;0,INDEX('Predict Your Date Data (auto)'!A:A,ROW(A2436),1),"")</f>
        <v/>
      </c>
      <c r="B2436" s="21" t="str">
        <f>IF(A2436&lt;&gt;"",IF(IFERROR(MATCH(TRUNC(A2436),ExcludeDateList,0),-1)&gt;-1,"",TRUNC(A2436)),"")</f>
        <v/>
      </c>
      <c r="C2436" s="22" t="str">
        <f t="shared" si="716"/>
        <v/>
      </c>
      <c r="D2436" s="22" t="str">
        <f t="shared" si="717"/>
        <v/>
      </c>
      <c r="E2436" s="22" t="str">
        <f t="shared" si="718"/>
        <v/>
      </c>
      <c r="G2436" s="21" t="str">
        <f t="shared" si="719"/>
        <v/>
      </c>
      <c r="H2436" s="21" t="str">
        <f t="shared" si="709"/>
        <v/>
      </c>
      <c r="I2436" s="22" t="str">
        <f t="shared" si="710"/>
        <v/>
      </c>
      <c r="J2436" s="22" t="str">
        <f t="shared" si="720"/>
        <v/>
      </c>
      <c r="K2436" s="22" t="str">
        <f>IF(G2436&lt;&gt;"",IF(IFERROR(MATCH(TRUNC(G2436),ExcludeDateList,0),-1)&gt;-1,"",J2436),"")</f>
        <v/>
      </c>
      <c r="L2436" s="22" t="str">
        <f>IF(G2436&lt;&gt;"",IF(IFERROR(MATCH(TRUNC(G2436),ExcludeDateList,0),-1)&gt;-1,NA(),J2436),"")</f>
        <v/>
      </c>
      <c r="M2436" s="22" t="str">
        <f t="shared" si="721"/>
        <v/>
      </c>
      <c r="N2436" s="22" t="str">
        <f t="shared" si="711"/>
        <v/>
      </c>
      <c r="O2436" s="22" t="str">
        <f t="shared" si="722"/>
        <v/>
      </c>
      <c r="P2436" s="22" t="str">
        <f t="shared" si="712"/>
        <v/>
      </c>
      <c r="Q2436" s="22" t="str">
        <f t="shared" si="713"/>
        <v/>
      </c>
      <c r="R2436" s="22" t="str">
        <f t="shared" si="723"/>
        <v/>
      </c>
      <c r="S2436" s="22" t="str">
        <f t="shared" si="714"/>
        <v/>
      </c>
      <c r="T2436" s="22" t="str">
        <f t="shared" si="724"/>
        <v/>
      </c>
      <c r="U2436" s="22" t="str">
        <f t="shared" si="715"/>
        <v/>
      </c>
    </row>
    <row r="2437" spans="1:21" x14ac:dyDescent="0.25">
      <c r="A2437" s="21" t="str">
        <f>IF(INDEX('Predict Your Date Data (auto)'!A:A,ROW(A2437),1)&gt;0,INDEX('Predict Your Date Data (auto)'!A:A,ROW(A2437),1),"")</f>
        <v/>
      </c>
      <c r="B2437" s="21" t="str">
        <f>IF(A2437&lt;&gt;"",IF(IFERROR(MATCH(TRUNC(A2437),ExcludeDateList,0),-1)&gt;-1,"",TRUNC(A2437)),"")</f>
        <v/>
      </c>
      <c r="C2437" s="22" t="str">
        <f t="shared" si="716"/>
        <v/>
      </c>
      <c r="D2437" s="22" t="str">
        <f t="shared" si="717"/>
        <v/>
      </c>
      <c r="E2437" s="22" t="str">
        <f t="shared" si="718"/>
        <v/>
      </c>
      <c r="G2437" s="21" t="str">
        <f t="shared" si="719"/>
        <v/>
      </c>
      <c r="H2437" s="21" t="str">
        <f t="shared" si="709"/>
        <v/>
      </c>
      <c r="I2437" s="22" t="str">
        <f t="shared" si="710"/>
        <v/>
      </c>
      <c r="J2437" s="22" t="str">
        <f t="shared" si="720"/>
        <v/>
      </c>
      <c r="K2437" s="22" t="str">
        <f>IF(G2437&lt;&gt;"",IF(IFERROR(MATCH(TRUNC(G2437),ExcludeDateList,0),-1)&gt;-1,"",J2437),"")</f>
        <v/>
      </c>
      <c r="L2437" s="22" t="str">
        <f>IF(G2437&lt;&gt;"",IF(IFERROR(MATCH(TRUNC(G2437),ExcludeDateList,0),-1)&gt;-1,NA(),J2437),"")</f>
        <v/>
      </c>
      <c r="M2437" s="22" t="str">
        <f t="shared" si="721"/>
        <v/>
      </c>
      <c r="N2437" s="22" t="str">
        <f t="shared" si="711"/>
        <v/>
      </c>
      <c r="O2437" s="22" t="str">
        <f t="shared" si="722"/>
        <v/>
      </c>
      <c r="P2437" s="22" t="str">
        <f t="shared" si="712"/>
        <v/>
      </c>
      <c r="Q2437" s="22" t="str">
        <f t="shared" si="713"/>
        <v/>
      </c>
      <c r="R2437" s="22" t="str">
        <f t="shared" si="723"/>
        <v/>
      </c>
      <c r="S2437" s="22" t="str">
        <f t="shared" si="714"/>
        <v/>
      </c>
      <c r="T2437" s="22" t="str">
        <f t="shared" si="724"/>
        <v/>
      </c>
      <c r="U2437" s="22" t="str">
        <f t="shared" si="715"/>
        <v/>
      </c>
    </row>
    <row r="2438" spans="1:21" x14ac:dyDescent="0.25">
      <c r="A2438" s="21" t="str">
        <f>IF(INDEX('Predict Your Date Data (auto)'!A:A,ROW(A2438),1)&gt;0,INDEX('Predict Your Date Data (auto)'!A:A,ROW(A2438),1),"")</f>
        <v/>
      </c>
      <c r="B2438" s="21" t="str">
        <f>IF(A2438&lt;&gt;"",IF(IFERROR(MATCH(TRUNC(A2438),ExcludeDateList,0),-1)&gt;-1,"",TRUNC(A2438)),"")</f>
        <v/>
      </c>
      <c r="C2438" s="22" t="str">
        <f t="shared" si="716"/>
        <v/>
      </c>
      <c r="D2438" s="22" t="str">
        <f t="shared" si="717"/>
        <v/>
      </c>
      <c r="E2438" s="22" t="str">
        <f t="shared" si="718"/>
        <v/>
      </c>
      <c r="G2438" s="21" t="str">
        <f t="shared" si="719"/>
        <v/>
      </c>
      <c r="H2438" s="21" t="str">
        <f t="shared" si="709"/>
        <v/>
      </c>
      <c r="I2438" s="22" t="str">
        <f t="shared" si="710"/>
        <v/>
      </c>
      <c r="J2438" s="22" t="str">
        <f t="shared" si="720"/>
        <v/>
      </c>
      <c r="K2438" s="22" t="str">
        <f>IF(G2438&lt;&gt;"",IF(IFERROR(MATCH(TRUNC(G2438),ExcludeDateList,0),-1)&gt;-1,"",J2438),"")</f>
        <v/>
      </c>
      <c r="L2438" s="22" t="str">
        <f>IF(G2438&lt;&gt;"",IF(IFERROR(MATCH(TRUNC(G2438),ExcludeDateList,0),-1)&gt;-1,NA(),J2438),"")</f>
        <v/>
      </c>
      <c r="M2438" s="22" t="str">
        <f t="shared" si="721"/>
        <v/>
      </c>
      <c r="N2438" s="22" t="str">
        <f t="shared" si="711"/>
        <v/>
      </c>
      <c r="O2438" s="22" t="str">
        <f t="shared" si="722"/>
        <v/>
      </c>
      <c r="P2438" s="22" t="str">
        <f t="shared" si="712"/>
        <v/>
      </c>
      <c r="Q2438" s="22" t="str">
        <f t="shared" si="713"/>
        <v/>
      </c>
      <c r="R2438" s="22" t="str">
        <f t="shared" si="723"/>
        <v/>
      </c>
      <c r="S2438" s="22" t="str">
        <f t="shared" si="714"/>
        <v/>
      </c>
      <c r="T2438" s="22" t="str">
        <f t="shared" si="724"/>
        <v/>
      </c>
      <c r="U2438" s="22" t="str">
        <f t="shared" si="715"/>
        <v/>
      </c>
    </row>
    <row r="2439" spans="1:21" x14ac:dyDescent="0.25">
      <c r="A2439" s="21" t="str">
        <f>IF(INDEX('Predict Your Date Data (auto)'!A:A,ROW(A2439),1)&gt;0,INDEX('Predict Your Date Data (auto)'!A:A,ROW(A2439),1),"")</f>
        <v/>
      </c>
      <c r="B2439" s="21" t="str">
        <f>IF(A2439&lt;&gt;"",IF(IFERROR(MATCH(TRUNC(A2439),ExcludeDateList,0),-1)&gt;-1,"",TRUNC(A2439)),"")</f>
        <v/>
      </c>
      <c r="C2439" s="22" t="str">
        <f t="shared" si="716"/>
        <v/>
      </c>
      <c r="D2439" s="22" t="str">
        <f t="shared" si="717"/>
        <v/>
      </c>
      <c r="E2439" s="22" t="str">
        <f t="shared" si="718"/>
        <v/>
      </c>
      <c r="G2439" s="21" t="str">
        <f t="shared" si="719"/>
        <v/>
      </c>
      <c r="H2439" s="21" t="str">
        <f t="shared" si="709"/>
        <v/>
      </c>
      <c r="I2439" s="22" t="str">
        <f t="shared" si="710"/>
        <v/>
      </c>
      <c r="J2439" s="22" t="str">
        <f t="shared" si="720"/>
        <v/>
      </c>
      <c r="K2439" s="22" t="str">
        <f>IF(G2439&lt;&gt;"",IF(IFERROR(MATCH(TRUNC(G2439),ExcludeDateList,0),-1)&gt;-1,"",J2439),"")</f>
        <v/>
      </c>
      <c r="L2439" s="22" t="str">
        <f>IF(G2439&lt;&gt;"",IF(IFERROR(MATCH(TRUNC(G2439),ExcludeDateList,0),-1)&gt;-1,NA(),J2439),"")</f>
        <v/>
      </c>
      <c r="M2439" s="22" t="str">
        <f t="shared" si="721"/>
        <v/>
      </c>
      <c r="N2439" s="22" t="str">
        <f t="shared" si="711"/>
        <v/>
      </c>
      <c r="O2439" s="22" t="str">
        <f t="shared" si="722"/>
        <v/>
      </c>
      <c r="P2439" s="22" t="str">
        <f t="shared" si="712"/>
        <v/>
      </c>
      <c r="Q2439" s="22" t="str">
        <f t="shared" si="713"/>
        <v/>
      </c>
      <c r="R2439" s="22" t="str">
        <f t="shared" si="723"/>
        <v/>
      </c>
      <c r="S2439" s="22" t="str">
        <f t="shared" si="714"/>
        <v/>
      </c>
      <c r="T2439" s="22" t="str">
        <f t="shared" si="724"/>
        <v/>
      </c>
      <c r="U2439" s="22" t="str">
        <f t="shared" si="715"/>
        <v/>
      </c>
    </row>
    <row r="2440" spans="1:21" x14ac:dyDescent="0.25">
      <c r="A2440" s="21" t="str">
        <f>IF(INDEX('Predict Your Date Data (auto)'!A:A,ROW(A2440),1)&gt;0,INDEX('Predict Your Date Data (auto)'!A:A,ROW(A2440),1),"")</f>
        <v/>
      </c>
      <c r="B2440" s="21" t="str">
        <f>IF(A2440&lt;&gt;"",IF(IFERROR(MATCH(TRUNC(A2440),ExcludeDateList,0),-1)&gt;-1,"",TRUNC(A2440)),"")</f>
        <v/>
      </c>
      <c r="C2440" s="22" t="str">
        <f t="shared" si="716"/>
        <v/>
      </c>
      <c r="D2440" s="22" t="str">
        <f t="shared" si="717"/>
        <v/>
      </c>
      <c r="E2440" s="22" t="str">
        <f t="shared" si="718"/>
        <v/>
      </c>
      <c r="G2440" s="21" t="str">
        <f t="shared" si="719"/>
        <v/>
      </c>
      <c r="H2440" s="21" t="str">
        <f t="shared" si="709"/>
        <v/>
      </c>
      <c r="I2440" s="22" t="str">
        <f t="shared" si="710"/>
        <v/>
      </c>
      <c r="J2440" s="22" t="str">
        <f t="shared" si="720"/>
        <v/>
      </c>
      <c r="K2440" s="22" t="str">
        <f>IF(G2440&lt;&gt;"",IF(IFERROR(MATCH(TRUNC(G2440),ExcludeDateList,0),-1)&gt;-1,"",J2440),"")</f>
        <v/>
      </c>
      <c r="L2440" s="22" t="str">
        <f>IF(G2440&lt;&gt;"",IF(IFERROR(MATCH(TRUNC(G2440),ExcludeDateList,0),-1)&gt;-1,NA(),J2440),"")</f>
        <v/>
      </c>
      <c r="M2440" s="22" t="str">
        <f t="shared" si="721"/>
        <v/>
      </c>
      <c r="N2440" s="22" t="str">
        <f t="shared" si="711"/>
        <v/>
      </c>
      <c r="O2440" s="22" t="str">
        <f t="shared" si="722"/>
        <v/>
      </c>
      <c r="P2440" s="22" t="str">
        <f t="shared" si="712"/>
        <v/>
      </c>
      <c r="Q2440" s="22" t="str">
        <f t="shared" si="713"/>
        <v/>
      </c>
      <c r="R2440" s="22" t="str">
        <f t="shared" si="723"/>
        <v/>
      </c>
      <c r="S2440" s="22" t="str">
        <f t="shared" si="714"/>
        <v/>
      </c>
      <c r="T2440" s="22" t="str">
        <f t="shared" si="724"/>
        <v/>
      </c>
      <c r="U2440" s="22" t="str">
        <f t="shared" si="715"/>
        <v/>
      </c>
    </row>
    <row r="2441" spans="1:21" x14ac:dyDescent="0.25">
      <c r="A2441" s="21" t="str">
        <f>IF(INDEX('Predict Your Date Data (auto)'!A:A,ROW(A2441),1)&gt;0,INDEX('Predict Your Date Data (auto)'!A:A,ROW(A2441),1),"")</f>
        <v/>
      </c>
      <c r="B2441" s="21" t="str">
        <f>IF(A2441&lt;&gt;"",IF(IFERROR(MATCH(TRUNC(A2441),ExcludeDateList,0),-1)&gt;-1,"",TRUNC(A2441)),"")</f>
        <v/>
      </c>
      <c r="C2441" s="22" t="str">
        <f t="shared" si="716"/>
        <v/>
      </c>
      <c r="D2441" s="22" t="str">
        <f t="shared" si="717"/>
        <v/>
      </c>
      <c r="E2441" s="22" t="str">
        <f t="shared" si="718"/>
        <v/>
      </c>
      <c r="G2441" s="21" t="str">
        <f t="shared" si="719"/>
        <v/>
      </c>
      <c r="H2441" s="21" t="str">
        <f t="shared" si="709"/>
        <v/>
      </c>
      <c r="I2441" s="22" t="str">
        <f t="shared" si="710"/>
        <v/>
      </c>
      <c r="J2441" s="22" t="str">
        <f t="shared" si="720"/>
        <v/>
      </c>
      <c r="K2441" s="22" t="str">
        <f>IF(G2441&lt;&gt;"",IF(IFERROR(MATCH(TRUNC(G2441),ExcludeDateList,0),-1)&gt;-1,"",J2441),"")</f>
        <v/>
      </c>
      <c r="L2441" s="22" t="str">
        <f>IF(G2441&lt;&gt;"",IF(IFERROR(MATCH(TRUNC(G2441),ExcludeDateList,0),-1)&gt;-1,NA(),J2441),"")</f>
        <v/>
      </c>
      <c r="M2441" s="22" t="str">
        <f t="shared" si="721"/>
        <v/>
      </c>
      <c r="N2441" s="22" t="str">
        <f t="shared" si="711"/>
        <v/>
      </c>
      <c r="O2441" s="22" t="str">
        <f t="shared" si="722"/>
        <v/>
      </c>
      <c r="P2441" s="22" t="str">
        <f t="shared" si="712"/>
        <v/>
      </c>
      <c r="Q2441" s="22" t="str">
        <f t="shared" si="713"/>
        <v/>
      </c>
      <c r="R2441" s="22" t="str">
        <f t="shared" si="723"/>
        <v/>
      </c>
      <c r="S2441" s="22" t="str">
        <f t="shared" si="714"/>
        <v/>
      </c>
      <c r="T2441" s="22" t="str">
        <f t="shared" si="724"/>
        <v/>
      </c>
      <c r="U2441" s="22" t="str">
        <f t="shared" si="715"/>
        <v/>
      </c>
    </row>
    <row r="2442" spans="1:21" x14ac:dyDescent="0.25">
      <c r="A2442" s="21" t="str">
        <f>IF(INDEX('Predict Your Date Data (auto)'!A:A,ROW(A2442),1)&gt;0,INDEX('Predict Your Date Data (auto)'!A:A,ROW(A2442),1),"")</f>
        <v/>
      </c>
      <c r="B2442" s="21" t="str">
        <f>IF(A2442&lt;&gt;"",IF(IFERROR(MATCH(TRUNC(A2442),ExcludeDateList,0),-1)&gt;-1,"",TRUNC(A2442)),"")</f>
        <v/>
      </c>
      <c r="C2442" s="22" t="str">
        <f t="shared" si="716"/>
        <v/>
      </c>
      <c r="D2442" s="22" t="str">
        <f t="shared" si="717"/>
        <v/>
      </c>
      <c r="E2442" s="22" t="str">
        <f t="shared" si="718"/>
        <v/>
      </c>
      <c r="G2442" s="21" t="str">
        <f t="shared" si="719"/>
        <v/>
      </c>
      <c r="H2442" s="21" t="str">
        <f t="shared" si="709"/>
        <v/>
      </c>
      <c r="I2442" s="22" t="str">
        <f t="shared" si="710"/>
        <v/>
      </c>
      <c r="J2442" s="22" t="str">
        <f t="shared" si="720"/>
        <v/>
      </c>
      <c r="K2442" s="22" t="str">
        <f>IF(G2442&lt;&gt;"",IF(IFERROR(MATCH(TRUNC(G2442),ExcludeDateList,0),-1)&gt;-1,"",J2442),"")</f>
        <v/>
      </c>
      <c r="L2442" s="22" t="str">
        <f>IF(G2442&lt;&gt;"",IF(IFERROR(MATCH(TRUNC(G2442),ExcludeDateList,0),-1)&gt;-1,NA(),J2442),"")</f>
        <v/>
      </c>
      <c r="M2442" s="22" t="str">
        <f t="shared" si="721"/>
        <v/>
      </c>
      <c r="N2442" s="22" t="str">
        <f t="shared" si="711"/>
        <v/>
      </c>
      <c r="O2442" s="22" t="str">
        <f t="shared" si="722"/>
        <v/>
      </c>
      <c r="P2442" s="22" t="str">
        <f t="shared" si="712"/>
        <v/>
      </c>
      <c r="Q2442" s="22" t="str">
        <f t="shared" si="713"/>
        <v/>
      </c>
      <c r="R2442" s="22" t="str">
        <f t="shared" si="723"/>
        <v/>
      </c>
      <c r="S2442" s="22" t="str">
        <f t="shared" si="714"/>
        <v/>
      </c>
      <c r="T2442" s="22" t="str">
        <f t="shared" si="724"/>
        <v/>
      </c>
      <c r="U2442" s="22" t="str">
        <f t="shared" si="715"/>
        <v/>
      </c>
    </row>
    <row r="2443" spans="1:21" x14ac:dyDescent="0.25">
      <c r="A2443" s="21" t="str">
        <f>IF(INDEX('Predict Your Date Data (auto)'!A:A,ROW(A2443),1)&gt;0,INDEX('Predict Your Date Data (auto)'!A:A,ROW(A2443),1),"")</f>
        <v/>
      </c>
      <c r="B2443" s="21" t="str">
        <f>IF(A2443&lt;&gt;"",IF(IFERROR(MATCH(TRUNC(A2443),ExcludeDateList,0),-1)&gt;-1,"",TRUNC(A2443)),"")</f>
        <v/>
      </c>
      <c r="C2443" s="22" t="str">
        <f t="shared" si="716"/>
        <v/>
      </c>
      <c r="D2443" s="22" t="str">
        <f t="shared" si="717"/>
        <v/>
      </c>
      <c r="E2443" s="22" t="str">
        <f t="shared" si="718"/>
        <v/>
      </c>
      <c r="G2443" s="21" t="str">
        <f t="shared" si="719"/>
        <v/>
      </c>
      <c r="H2443" s="21" t="str">
        <f t="shared" si="709"/>
        <v/>
      </c>
      <c r="I2443" s="22" t="str">
        <f t="shared" si="710"/>
        <v/>
      </c>
      <c r="J2443" s="22" t="str">
        <f t="shared" si="720"/>
        <v/>
      </c>
      <c r="K2443" s="22" t="str">
        <f>IF(G2443&lt;&gt;"",IF(IFERROR(MATCH(TRUNC(G2443),ExcludeDateList,0),-1)&gt;-1,"",J2443),"")</f>
        <v/>
      </c>
      <c r="L2443" s="22" t="str">
        <f>IF(G2443&lt;&gt;"",IF(IFERROR(MATCH(TRUNC(G2443),ExcludeDateList,0),-1)&gt;-1,NA(),J2443),"")</f>
        <v/>
      </c>
      <c r="M2443" s="22" t="str">
        <f t="shared" si="721"/>
        <v/>
      </c>
      <c r="N2443" s="22" t="str">
        <f t="shared" si="711"/>
        <v/>
      </c>
      <c r="O2443" s="22" t="str">
        <f t="shared" si="722"/>
        <v/>
      </c>
      <c r="P2443" s="22" t="str">
        <f t="shared" si="712"/>
        <v/>
      </c>
      <c r="Q2443" s="22" t="str">
        <f t="shared" si="713"/>
        <v/>
      </c>
      <c r="R2443" s="22" t="str">
        <f t="shared" si="723"/>
        <v/>
      </c>
      <c r="S2443" s="22" t="str">
        <f t="shared" si="714"/>
        <v/>
      </c>
      <c r="T2443" s="22" t="str">
        <f t="shared" si="724"/>
        <v/>
      </c>
      <c r="U2443" s="22" t="str">
        <f t="shared" si="715"/>
        <v/>
      </c>
    </row>
    <row r="2444" spans="1:21" x14ac:dyDescent="0.25">
      <c r="A2444" s="21" t="str">
        <f>IF(INDEX('Predict Your Date Data (auto)'!A:A,ROW(A2444),1)&gt;0,INDEX('Predict Your Date Data (auto)'!A:A,ROW(A2444),1),"")</f>
        <v/>
      </c>
      <c r="B2444" s="21" t="str">
        <f>IF(A2444&lt;&gt;"",IF(IFERROR(MATCH(TRUNC(A2444),ExcludeDateList,0),-1)&gt;-1,"",TRUNC(A2444)),"")</f>
        <v/>
      </c>
      <c r="C2444" s="22" t="str">
        <f t="shared" si="716"/>
        <v/>
      </c>
      <c r="D2444" s="22" t="str">
        <f t="shared" si="717"/>
        <v/>
      </c>
      <c r="E2444" s="22" t="str">
        <f t="shared" si="718"/>
        <v/>
      </c>
      <c r="G2444" s="21" t="str">
        <f t="shared" si="719"/>
        <v/>
      </c>
      <c r="H2444" s="21" t="str">
        <f t="shared" si="709"/>
        <v/>
      </c>
      <c r="I2444" s="22" t="str">
        <f t="shared" si="710"/>
        <v/>
      </c>
      <c r="J2444" s="22" t="str">
        <f t="shared" si="720"/>
        <v/>
      </c>
      <c r="K2444" s="22" t="str">
        <f>IF(G2444&lt;&gt;"",IF(IFERROR(MATCH(TRUNC(G2444),ExcludeDateList,0),-1)&gt;-1,"",J2444),"")</f>
        <v/>
      </c>
      <c r="L2444" s="22" t="str">
        <f>IF(G2444&lt;&gt;"",IF(IFERROR(MATCH(TRUNC(G2444),ExcludeDateList,0),-1)&gt;-1,NA(),J2444),"")</f>
        <v/>
      </c>
      <c r="M2444" s="22" t="str">
        <f t="shared" si="721"/>
        <v/>
      </c>
      <c r="N2444" s="22" t="str">
        <f t="shared" si="711"/>
        <v/>
      </c>
      <c r="O2444" s="22" t="str">
        <f t="shared" si="722"/>
        <v/>
      </c>
      <c r="P2444" s="22" t="str">
        <f t="shared" si="712"/>
        <v/>
      </c>
      <c r="Q2444" s="22" t="str">
        <f t="shared" si="713"/>
        <v/>
      </c>
      <c r="R2444" s="22" t="str">
        <f t="shared" si="723"/>
        <v/>
      </c>
      <c r="S2444" s="22" t="str">
        <f t="shared" si="714"/>
        <v/>
      </c>
      <c r="T2444" s="22" t="str">
        <f t="shared" si="724"/>
        <v/>
      </c>
      <c r="U2444" s="22" t="str">
        <f t="shared" si="715"/>
        <v/>
      </c>
    </row>
    <row r="2445" spans="1:21" x14ac:dyDescent="0.25">
      <c r="A2445" s="21" t="str">
        <f>IF(INDEX('Predict Your Date Data (auto)'!A:A,ROW(A2445),1)&gt;0,INDEX('Predict Your Date Data (auto)'!A:A,ROW(A2445),1),"")</f>
        <v/>
      </c>
      <c r="B2445" s="21" t="str">
        <f>IF(A2445&lt;&gt;"",IF(IFERROR(MATCH(TRUNC(A2445),ExcludeDateList,0),-1)&gt;-1,"",TRUNC(A2445)),"")</f>
        <v/>
      </c>
      <c r="C2445" s="22" t="str">
        <f t="shared" si="716"/>
        <v/>
      </c>
      <c r="D2445" s="22" t="str">
        <f t="shared" si="717"/>
        <v/>
      </c>
      <c r="E2445" s="22" t="str">
        <f t="shared" si="718"/>
        <v/>
      </c>
      <c r="G2445" s="21" t="str">
        <f t="shared" si="719"/>
        <v/>
      </c>
      <c r="H2445" s="21" t="str">
        <f t="shared" si="709"/>
        <v/>
      </c>
      <c r="I2445" s="22" t="str">
        <f t="shared" si="710"/>
        <v/>
      </c>
      <c r="J2445" s="22" t="str">
        <f t="shared" si="720"/>
        <v/>
      </c>
      <c r="K2445" s="22" t="str">
        <f>IF(G2445&lt;&gt;"",IF(IFERROR(MATCH(TRUNC(G2445),ExcludeDateList,0),-1)&gt;-1,"",J2445),"")</f>
        <v/>
      </c>
      <c r="L2445" s="22" t="str">
        <f>IF(G2445&lt;&gt;"",IF(IFERROR(MATCH(TRUNC(G2445),ExcludeDateList,0),-1)&gt;-1,NA(),J2445),"")</f>
        <v/>
      </c>
      <c r="M2445" s="22" t="str">
        <f t="shared" si="721"/>
        <v/>
      </c>
      <c r="N2445" s="22" t="str">
        <f t="shared" si="711"/>
        <v/>
      </c>
      <c r="O2445" s="22" t="str">
        <f t="shared" si="722"/>
        <v/>
      </c>
      <c r="P2445" s="22" t="str">
        <f t="shared" si="712"/>
        <v/>
      </c>
      <c r="Q2445" s="22" t="str">
        <f t="shared" si="713"/>
        <v/>
      </c>
      <c r="R2445" s="22" t="str">
        <f t="shared" si="723"/>
        <v/>
      </c>
      <c r="S2445" s="22" t="str">
        <f t="shared" si="714"/>
        <v/>
      </c>
      <c r="T2445" s="22" t="str">
        <f t="shared" si="724"/>
        <v/>
      </c>
      <c r="U2445" s="22" t="str">
        <f t="shared" si="715"/>
        <v/>
      </c>
    </row>
    <row r="2446" spans="1:21" x14ac:dyDescent="0.25">
      <c r="A2446" s="21" t="str">
        <f>IF(INDEX('Predict Your Date Data (auto)'!A:A,ROW(A2446),1)&gt;0,INDEX('Predict Your Date Data (auto)'!A:A,ROW(A2446),1),"")</f>
        <v/>
      </c>
      <c r="B2446" s="21" t="str">
        <f>IF(A2446&lt;&gt;"",IF(IFERROR(MATCH(TRUNC(A2446),ExcludeDateList,0),-1)&gt;-1,"",TRUNC(A2446)),"")</f>
        <v/>
      </c>
      <c r="C2446" s="22" t="str">
        <f t="shared" si="716"/>
        <v/>
      </c>
      <c r="D2446" s="22" t="str">
        <f t="shared" si="717"/>
        <v/>
      </c>
      <c r="E2446" s="22" t="str">
        <f t="shared" si="718"/>
        <v/>
      </c>
      <c r="G2446" s="21" t="str">
        <f t="shared" si="719"/>
        <v/>
      </c>
      <c r="H2446" s="21" t="str">
        <f t="shared" si="709"/>
        <v/>
      </c>
      <c r="I2446" s="22" t="str">
        <f t="shared" si="710"/>
        <v/>
      </c>
      <c r="J2446" s="22" t="str">
        <f t="shared" si="720"/>
        <v/>
      </c>
      <c r="K2446" s="22" t="str">
        <f>IF(G2446&lt;&gt;"",IF(IFERROR(MATCH(TRUNC(G2446),ExcludeDateList,0),-1)&gt;-1,"",J2446),"")</f>
        <v/>
      </c>
      <c r="L2446" s="22" t="str">
        <f>IF(G2446&lt;&gt;"",IF(IFERROR(MATCH(TRUNC(G2446),ExcludeDateList,0),-1)&gt;-1,NA(),J2446),"")</f>
        <v/>
      </c>
      <c r="M2446" s="22" t="str">
        <f t="shared" si="721"/>
        <v/>
      </c>
      <c r="N2446" s="22" t="str">
        <f t="shared" si="711"/>
        <v/>
      </c>
      <c r="O2446" s="22" t="str">
        <f t="shared" si="722"/>
        <v/>
      </c>
      <c r="P2446" s="22" t="str">
        <f t="shared" si="712"/>
        <v/>
      </c>
      <c r="Q2446" s="22" t="str">
        <f t="shared" si="713"/>
        <v/>
      </c>
      <c r="R2446" s="22" t="str">
        <f t="shared" si="723"/>
        <v/>
      </c>
      <c r="S2446" s="22" t="str">
        <f t="shared" si="714"/>
        <v/>
      </c>
      <c r="T2446" s="22" t="str">
        <f t="shared" si="724"/>
        <v/>
      </c>
      <c r="U2446" s="22" t="str">
        <f t="shared" si="715"/>
        <v/>
      </c>
    </row>
    <row r="2447" spans="1:21" x14ac:dyDescent="0.25">
      <c r="A2447" s="21" t="str">
        <f>IF(INDEX('Predict Your Date Data (auto)'!A:A,ROW(A2447),1)&gt;0,INDEX('Predict Your Date Data (auto)'!A:A,ROW(A2447),1),"")</f>
        <v/>
      </c>
      <c r="B2447" s="21" t="str">
        <f>IF(A2447&lt;&gt;"",IF(IFERROR(MATCH(TRUNC(A2447),ExcludeDateList,0),-1)&gt;-1,"",TRUNC(A2447)),"")</f>
        <v/>
      </c>
      <c r="C2447" s="22" t="str">
        <f t="shared" si="716"/>
        <v/>
      </c>
      <c r="D2447" s="22" t="str">
        <f t="shared" si="717"/>
        <v/>
      </c>
      <c r="E2447" s="22" t="str">
        <f t="shared" si="718"/>
        <v/>
      </c>
      <c r="G2447" s="21" t="str">
        <f t="shared" si="719"/>
        <v/>
      </c>
      <c r="H2447" s="21" t="str">
        <f t="shared" si="709"/>
        <v/>
      </c>
      <c r="I2447" s="22" t="str">
        <f t="shared" si="710"/>
        <v/>
      </c>
      <c r="J2447" s="22" t="str">
        <f t="shared" si="720"/>
        <v/>
      </c>
      <c r="K2447" s="22" t="str">
        <f>IF(G2447&lt;&gt;"",IF(IFERROR(MATCH(TRUNC(G2447),ExcludeDateList,0),-1)&gt;-1,"",J2447),"")</f>
        <v/>
      </c>
      <c r="L2447" s="22" t="str">
        <f>IF(G2447&lt;&gt;"",IF(IFERROR(MATCH(TRUNC(G2447),ExcludeDateList,0),-1)&gt;-1,NA(),J2447),"")</f>
        <v/>
      </c>
      <c r="M2447" s="22" t="str">
        <f t="shared" si="721"/>
        <v/>
      </c>
      <c r="N2447" s="22" t="str">
        <f t="shared" si="711"/>
        <v/>
      </c>
      <c r="O2447" s="22" t="str">
        <f t="shared" si="722"/>
        <v/>
      </c>
      <c r="P2447" s="22" t="str">
        <f t="shared" si="712"/>
        <v/>
      </c>
      <c r="Q2447" s="22" t="str">
        <f t="shared" si="713"/>
        <v/>
      </c>
      <c r="R2447" s="22" t="str">
        <f t="shared" si="723"/>
        <v/>
      </c>
      <c r="S2447" s="22" t="str">
        <f t="shared" si="714"/>
        <v/>
      </c>
      <c r="T2447" s="22" t="str">
        <f t="shared" si="724"/>
        <v/>
      </c>
      <c r="U2447" s="22" t="str">
        <f t="shared" si="715"/>
        <v/>
      </c>
    </row>
    <row r="2448" spans="1:21" x14ac:dyDescent="0.25">
      <c r="A2448" s="21" t="str">
        <f>IF(INDEX('Predict Your Date Data (auto)'!A:A,ROW(A2448),1)&gt;0,INDEX('Predict Your Date Data (auto)'!A:A,ROW(A2448),1),"")</f>
        <v/>
      </c>
      <c r="B2448" s="21" t="str">
        <f>IF(A2448&lt;&gt;"",IF(IFERROR(MATCH(TRUNC(A2448),ExcludeDateList,0),-1)&gt;-1,"",TRUNC(A2448)),"")</f>
        <v/>
      </c>
      <c r="C2448" s="22" t="str">
        <f t="shared" si="716"/>
        <v/>
      </c>
      <c r="D2448" s="22" t="str">
        <f t="shared" si="717"/>
        <v/>
      </c>
      <c r="E2448" s="22" t="str">
        <f t="shared" si="718"/>
        <v/>
      </c>
      <c r="G2448" s="21" t="str">
        <f t="shared" si="719"/>
        <v/>
      </c>
      <c r="H2448" s="21" t="str">
        <f t="shared" si="709"/>
        <v/>
      </c>
      <c r="I2448" s="22" t="str">
        <f t="shared" si="710"/>
        <v/>
      </c>
      <c r="J2448" s="22" t="str">
        <f t="shared" si="720"/>
        <v/>
      </c>
      <c r="K2448" s="22" t="str">
        <f>IF(G2448&lt;&gt;"",IF(IFERROR(MATCH(TRUNC(G2448),ExcludeDateList,0),-1)&gt;-1,"",J2448),"")</f>
        <v/>
      </c>
      <c r="L2448" s="22" t="str">
        <f>IF(G2448&lt;&gt;"",IF(IFERROR(MATCH(TRUNC(G2448),ExcludeDateList,0),-1)&gt;-1,NA(),J2448),"")</f>
        <v/>
      </c>
      <c r="M2448" s="22" t="str">
        <f t="shared" si="721"/>
        <v/>
      </c>
      <c r="N2448" s="22" t="str">
        <f t="shared" si="711"/>
        <v/>
      </c>
      <c r="O2448" s="22" t="str">
        <f t="shared" si="722"/>
        <v/>
      </c>
      <c r="P2448" s="22" t="str">
        <f t="shared" si="712"/>
        <v/>
      </c>
      <c r="Q2448" s="22" t="str">
        <f t="shared" si="713"/>
        <v/>
      </c>
      <c r="R2448" s="22" t="str">
        <f t="shared" si="723"/>
        <v/>
      </c>
      <c r="S2448" s="22" t="str">
        <f t="shared" si="714"/>
        <v/>
      </c>
      <c r="T2448" s="22" t="str">
        <f t="shared" si="724"/>
        <v/>
      </c>
      <c r="U2448" s="22" t="str">
        <f t="shared" si="715"/>
        <v/>
      </c>
    </row>
    <row r="2449" spans="1:21" x14ac:dyDescent="0.25">
      <c r="A2449" s="21" t="str">
        <f>IF(INDEX('Predict Your Date Data (auto)'!A:A,ROW(A2449),1)&gt;0,INDEX('Predict Your Date Data (auto)'!A:A,ROW(A2449),1),"")</f>
        <v/>
      </c>
      <c r="B2449" s="21" t="str">
        <f>IF(A2449&lt;&gt;"",IF(IFERROR(MATCH(TRUNC(A2449),ExcludeDateList,0),-1)&gt;-1,"",TRUNC(A2449)),"")</f>
        <v/>
      </c>
      <c r="C2449" s="22" t="str">
        <f t="shared" si="716"/>
        <v/>
      </c>
      <c r="D2449" s="22" t="str">
        <f t="shared" si="717"/>
        <v/>
      </c>
      <c r="E2449" s="22" t="str">
        <f t="shared" si="718"/>
        <v/>
      </c>
      <c r="G2449" s="21" t="str">
        <f t="shared" si="719"/>
        <v/>
      </c>
      <c r="H2449" s="21" t="str">
        <f t="shared" si="709"/>
        <v/>
      </c>
      <c r="I2449" s="22" t="str">
        <f t="shared" si="710"/>
        <v/>
      </c>
      <c r="J2449" s="22" t="str">
        <f t="shared" si="720"/>
        <v/>
      </c>
      <c r="K2449" s="22" t="str">
        <f>IF(G2449&lt;&gt;"",IF(IFERROR(MATCH(TRUNC(G2449),ExcludeDateList,0),-1)&gt;-1,"",J2449),"")</f>
        <v/>
      </c>
      <c r="L2449" s="22" t="str">
        <f>IF(G2449&lt;&gt;"",IF(IFERROR(MATCH(TRUNC(G2449),ExcludeDateList,0),-1)&gt;-1,NA(),J2449),"")</f>
        <v/>
      </c>
      <c r="M2449" s="22" t="str">
        <f t="shared" si="721"/>
        <v/>
      </c>
      <c r="N2449" s="22" t="str">
        <f t="shared" si="711"/>
        <v/>
      </c>
      <c r="O2449" s="22" t="str">
        <f t="shared" si="722"/>
        <v/>
      </c>
      <c r="P2449" s="22" t="str">
        <f t="shared" si="712"/>
        <v/>
      </c>
      <c r="Q2449" s="22" t="str">
        <f t="shared" si="713"/>
        <v/>
      </c>
      <c r="R2449" s="22" t="str">
        <f t="shared" si="723"/>
        <v/>
      </c>
      <c r="S2449" s="22" t="str">
        <f t="shared" si="714"/>
        <v/>
      </c>
      <c r="T2449" s="22" t="str">
        <f t="shared" si="724"/>
        <v/>
      </c>
      <c r="U2449" s="22" t="str">
        <f t="shared" si="715"/>
        <v/>
      </c>
    </row>
    <row r="2450" spans="1:21" x14ac:dyDescent="0.25">
      <c r="A2450" s="21" t="str">
        <f>IF(INDEX('Predict Your Date Data (auto)'!A:A,ROW(A2450),1)&gt;0,INDEX('Predict Your Date Data (auto)'!A:A,ROW(A2450),1),"")</f>
        <v/>
      </c>
      <c r="B2450" s="21" t="str">
        <f>IF(A2450&lt;&gt;"",IF(IFERROR(MATCH(TRUNC(A2450),ExcludeDateList,0),-1)&gt;-1,"",TRUNC(A2450)),"")</f>
        <v/>
      </c>
      <c r="C2450" s="22" t="str">
        <f t="shared" si="716"/>
        <v/>
      </c>
      <c r="D2450" s="22" t="str">
        <f t="shared" si="717"/>
        <v/>
      </c>
      <c r="E2450" s="22" t="str">
        <f t="shared" si="718"/>
        <v/>
      </c>
      <c r="G2450" s="21" t="str">
        <f t="shared" si="719"/>
        <v/>
      </c>
      <c r="H2450" s="21" t="str">
        <f t="shared" si="709"/>
        <v/>
      </c>
      <c r="I2450" s="22" t="str">
        <f t="shared" si="710"/>
        <v/>
      </c>
      <c r="J2450" s="22" t="str">
        <f t="shared" si="720"/>
        <v/>
      </c>
      <c r="K2450" s="22" t="str">
        <f>IF(G2450&lt;&gt;"",IF(IFERROR(MATCH(TRUNC(G2450),ExcludeDateList,0),-1)&gt;-1,"",J2450),"")</f>
        <v/>
      </c>
      <c r="L2450" s="22" t="str">
        <f>IF(G2450&lt;&gt;"",IF(IFERROR(MATCH(TRUNC(G2450),ExcludeDateList,0),-1)&gt;-1,NA(),J2450),"")</f>
        <v/>
      </c>
      <c r="M2450" s="22" t="str">
        <f t="shared" si="721"/>
        <v/>
      </c>
      <c r="N2450" s="22" t="str">
        <f t="shared" si="711"/>
        <v/>
      </c>
      <c r="O2450" s="22" t="str">
        <f t="shared" si="722"/>
        <v/>
      </c>
      <c r="P2450" s="22" t="str">
        <f t="shared" si="712"/>
        <v/>
      </c>
      <c r="Q2450" s="22" t="str">
        <f t="shared" si="713"/>
        <v/>
      </c>
      <c r="R2450" s="22" t="str">
        <f t="shared" si="723"/>
        <v/>
      </c>
      <c r="S2450" s="22" t="str">
        <f t="shared" si="714"/>
        <v/>
      </c>
      <c r="T2450" s="22" t="str">
        <f t="shared" si="724"/>
        <v/>
      </c>
      <c r="U2450" s="22" t="str">
        <f t="shared" si="715"/>
        <v/>
      </c>
    </row>
    <row r="2451" spans="1:21" x14ac:dyDescent="0.25">
      <c r="A2451" s="21" t="str">
        <f>IF(INDEX('Predict Your Date Data (auto)'!A:A,ROW(A2451),1)&gt;0,INDEX('Predict Your Date Data (auto)'!A:A,ROW(A2451),1),"")</f>
        <v/>
      </c>
      <c r="B2451" s="21" t="str">
        <f>IF(A2451&lt;&gt;"",IF(IFERROR(MATCH(TRUNC(A2451),ExcludeDateList,0),-1)&gt;-1,"",TRUNC(A2451)),"")</f>
        <v/>
      </c>
      <c r="C2451" s="22" t="str">
        <f t="shared" si="716"/>
        <v/>
      </c>
      <c r="D2451" s="22" t="str">
        <f t="shared" si="717"/>
        <v/>
      </c>
      <c r="E2451" s="22" t="str">
        <f t="shared" si="718"/>
        <v/>
      </c>
      <c r="G2451" s="21" t="str">
        <f t="shared" si="719"/>
        <v/>
      </c>
      <c r="H2451" s="21" t="str">
        <f t="shared" si="709"/>
        <v/>
      </c>
      <c r="I2451" s="22" t="str">
        <f t="shared" si="710"/>
        <v/>
      </c>
      <c r="J2451" s="22" t="str">
        <f t="shared" si="720"/>
        <v/>
      </c>
      <c r="K2451" s="22" t="str">
        <f>IF(G2451&lt;&gt;"",IF(IFERROR(MATCH(TRUNC(G2451),ExcludeDateList,0),-1)&gt;-1,"",J2451),"")</f>
        <v/>
      </c>
      <c r="L2451" s="22" t="str">
        <f>IF(G2451&lt;&gt;"",IF(IFERROR(MATCH(TRUNC(G2451),ExcludeDateList,0),-1)&gt;-1,NA(),J2451),"")</f>
        <v/>
      </c>
      <c r="M2451" s="22" t="str">
        <f t="shared" si="721"/>
        <v/>
      </c>
      <c r="N2451" s="22" t="str">
        <f t="shared" si="711"/>
        <v/>
      </c>
      <c r="O2451" s="22" t="str">
        <f t="shared" si="722"/>
        <v/>
      </c>
      <c r="P2451" s="22" t="str">
        <f t="shared" si="712"/>
        <v/>
      </c>
      <c r="Q2451" s="22" t="str">
        <f t="shared" si="713"/>
        <v/>
      </c>
      <c r="R2451" s="22" t="str">
        <f t="shared" si="723"/>
        <v/>
      </c>
      <c r="S2451" s="22" t="str">
        <f t="shared" si="714"/>
        <v/>
      </c>
      <c r="T2451" s="22" t="str">
        <f t="shared" si="724"/>
        <v/>
      </c>
      <c r="U2451" s="22" t="str">
        <f t="shared" si="715"/>
        <v/>
      </c>
    </row>
    <row r="2452" spans="1:21" x14ac:dyDescent="0.25">
      <c r="A2452" s="21" t="str">
        <f>IF(INDEX('Predict Your Date Data (auto)'!A:A,ROW(A2452),1)&gt;0,INDEX('Predict Your Date Data (auto)'!A:A,ROW(A2452),1),"")</f>
        <v/>
      </c>
      <c r="B2452" s="21" t="str">
        <f>IF(A2452&lt;&gt;"",IF(IFERROR(MATCH(TRUNC(A2452),ExcludeDateList,0),-1)&gt;-1,"",TRUNC(A2452)),"")</f>
        <v/>
      </c>
      <c r="C2452" s="22" t="str">
        <f t="shared" si="716"/>
        <v/>
      </c>
      <c r="D2452" s="22" t="str">
        <f t="shared" si="717"/>
        <v/>
      </c>
      <c r="E2452" s="22" t="str">
        <f t="shared" si="718"/>
        <v/>
      </c>
      <c r="G2452" s="21" t="str">
        <f t="shared" si="719"/>
        <v/>
      </c>
      <c r="H2452" s="21" t="str">
        <f t="shared" si="709"/>
        <v/>
      </c>
      <c r="I2452" s="22" t="str">
        <f t="shared" si="710"/>
        <v/>
      </c>
      <c r="J2452" s="22" t="str">
        <f t="shared" si="720"/>
        <v/>
      </c>
      <c r="K2452" s="22" t="str">
        <f>IF(G2452&lt;&gt;"",IF(IFERROR(MATCH(TRUNC(G2452),ExcludeDateList,0),-1)&gt;-1,"",J2452),"")</f>
        <v/>
      </c>
      <c r="L2452" s="22" t="str">
        <f>IF(G2452&lt;&gt;"",IF(IFERROR(MATCH(TRUNC(G2452),ExcludeDateList,0),-1)&gt;-1,NA(),J2452),"")</f>
        <v/>
      </c>
      <c r="M2452" s="22" t="str">
        <f t="shared" si="721"/>
        <v/>
      </c>
      <c r="N2452" s="22" t="str">
        <f t="shared" si="711"/>
        <v/>
      </c>
      <c r="O2452" s="22" t="str">
        <f t="shared" si="722"/>
        <v/>
      </c>
      <c r="P2452" s="22" t="str">
        <f t="shared" si="712"/>
        <v/>
      </c>
      <c r="Q2452" s="22" t="str">
        <f t="shared" si="713"/>
        <v/>
      </c>
      <c r="R2452" s="22" t="str">
        <f t="shared" si="723"/>
        <v/>
      </c>
      <c r="S2452" s="22" t="str">
        <f t="shared" si="714"/>
        <v/>
      </c>
      <c r="T2452" s="22" t="str">
        <f t="shared" si="724"/>
        <v/>
      </c>
      <c r="U2452" s="22" t="str">
        <f t="shared" si="715"/>
        <v/>
      </c>
    </row>
    <row r="2453" spans="1:21" x14ac:dyDescent="0.25">
      <c r="A2453" s="21" t="str">
        <f>IF(INDEX('Predict Your Date Data (auto)'!A:A,ROW(A2453),1)&gt;0,INDEX('Predict Your Date Data (auto)'!A:A,ROW(A2453),1),"")</f>
        <v/>
      </c>
      <c r="B2453" s="21" t="str">
        <f>IF(A2453&lt;&gt;"",IF(IFERROR(MATCH(TRUNC(A2453),ExcludeDateList,0),-1)&gt;-1,"",TRUNC(A2453)),"")</f>
        <v/>
      </c>
      <c r="C2453" s="22" t="str">
        <f t="shared" si="716"/>
        <v/>
      </c>
      <c r="D2453" s="22" t="str">
        <f t="shared" si="717"/>
        <v/>
      </c>
      <c r="E2453" s="22" t="str">
        <f t="shared" si="718"/>
        <v/>
      </c>
      <c r="G2453" s="21" t="str">
        <f t="shared" si="719"/>
        <v/>
      </c>
      <c r="H2453" s="21" t="str">
        <f t="shared" si="709"/>
        <v/>
      </c>
      <c r="I2453" s="22" t="str">
        <f t="shared" si="710"/>
        <v/>
      </c>
      <c r="J2453" s="22" t="str">
        <f t="shared" si="720"/>
        <v/>
      </c>
      <c r="K2453" s="22" t="str">
        <f>IF(G2453&lt;&gt;"",IF(IFERROR(MATCH(TRUNC(G2453),ExcludeDateList,0),-1)&gt;-1,"",J2453),"")</f>
        <v/>
      </c>
      <c r="L2453" s="22" t="str">
        <f>IF(G2453&lt;&gt;"",IF(IFERROR(MATCH(TRUNC(G2453),ExcludeDateList,0),-1)&gt;-1,NA(),J2453),"")</f>
        <v/>
      </c>
      <c r="M2453" s="22" t="str">
        <f t="shared" si="721"/>
        <v/>
      </c>
      <c r="N2453" s="22" t="str">
        <f t="shared" si="711"/>
        <v/>
      </c>
      <c r="O2453" s="22" t="str">
        <f t="shared" si="722"/>
        <v/>
      </c>
      <c r="P2453" s="22" t="str">
        <f t="shared" si="712"/>
        <v/>
      </c>
      <c r="Q2453" s="22" t="str">
        <f t="shared" si="713"/>
        <v/>
      </c>
      <c r="R2453" s="22" t="str">
        <f t="shared" si="723"/>
        <v/>
      </c>
      <c r="S2453" s="22" t="str">
        <f t="shared" si="714"/>
        <v/>
      </c>
      <c r="T2453" s="22" t="str">
        <f t="shared" si="724"/>
        <v/>
      </c>
      <c r="U2453" s="22" t="str">
        <f t="shared" si="715"/>
        <v/>
      </c>
    </row>
    <row r="2454" spans="1:21" x14ac:dyDescent="0.25">
      <c r="A2454" s="21" t="str">
        <f>IF(INDEX('Predict Your Date Data (auto)'!A:A,ROW(A2454),1)&gt;0,INDEX('Predict Your Date Data (auto)'!A:A,ROW(A2454),1),"")</f>
        <v/>
      </c>
      <c r="B2454" s="21" t="str">
        <f>IF(A2454&lt;&gt;"",IF(IFERROR(MATCH(TRUNC(A2454),ExcludeDateList,0),-1)&gt;-1,"",TRUNC(A2454)),"")</f>
        <v/>
      </c>
      <c r="C2454" s="22" t="str">
        <f t="shared" si="716"/>
        <v/>
      </c>
      <c r="D2454" s="22" t="str">
        <f t="shared" si="717"/>
        <v/>
      </c>
      <c r="E2454" s="22" t="str">
        <f t="shared" si="718"/>
        <v/>
      </c>
      <c r="G2454" s="21" t="str">
        <f t="shared" si="719"/>
        <v/>
      </c>
      <c r="H2454" s="21" t="str">
        <f t="shared" si="709"/>
        <v/>
      </c>
      <c r="I2454" s="22" t="str">
        <f t="shared" si="710"/>
        <v/>
      </c>
      <c r="J2454" s="22" t="str">
        <f t="shared" si="720"/>
        <v/>
      </c>
      <c r="K2454" s="22" t="str">
        <f>IF(G2454&lt;&gt;"",IF(IFERROR(MATCH(TRUNC(G2454),ExcludeDateList,0),-1)&gt;-1,"",J2454),"")</f>
        <v/>
      </c>
      <c r="L2454" s="22" t="str">
        <f>IF(G2454&lt;&gt;"",IF(IFERROR(MATCH(TRUNC(G2454),ExcludeDateList,0),-1)&gt;-1,NA(),J2454),"")</f>
        <v/>
      </c>
      <c r="M2454" s="22" t="str">
        <f t="shared" si="721"/>
        <v/>
      </c>
      <c r="N2454" s="22" t="str">
        <f t="shared" si="711"/>
        <v/>
      </c>
      <c r="O2454" s="22" t="str">
        <f t="shared" si="722"/>
        <v/>
      </c>
      <c r="P2454" s="22" t="str">
        <f t="shared" si="712"/>
        <v/>
      </c>
      <c r="Q2454" s="22" t="str">
        <f t="shared" si="713"/>
        <v/>
      </c>
      <c r="R2454" s="22" t="str">
        <f t="shared" si="723"/>
        <v/>
      </c>
      <c r="S2454" s="22" t="str">
        <f t="shared" si="714"/>
        <v/>
      </c>
      <c r="T2454" s="22" t="str">
        <f t="shared" si="724"/>
        <v/>
      </c>
      <c r="U2454" s="22" t="str">
        <f t="shared" si="715"/>
        <v/>
      </c>
    </row>
    <row r="2455" spans="1:21" x14ac:dyDescent="0.25">
      <c r="A2455" s="21" t="str">
        <f>IF(INDEX('Predict Your Date Data (auto)'!A:A,ROW(A2455),1)&gt;0,INDEX('Predict Your Date Data (auto)'!A:A,ROW(A2455),1),"")</f>
        <v/>
      </c>
      <c r="B2455" s="21" t="str">
        <f>IF(A2455&lt;&gt;"",IF(IFERROR(MATCH(TRUNC(A2455),ExcludeDateList,0),-1)&gt;-1,"",TRUNC(A2455)),"")</f>
        <v/>
      </c>
      <c r="C2455" s="22" t="str">
        <f t="shared" si="716"/>
        <v/>
      </c>
      <c r="D2455" s="22" t="str">
        <f t="shared" si="717"/>
        <v/>
      </c>
      <c r="E2455" s="22" t="str">
        <f t="shared" si="718"/>
        <v/>
      </c>
      <c r="G2455" s="21" t="str">
        <f t="shared" si="719"/>
        <v/>
      </c>
      <c r="H2455" s="21" t="str">
        <f t="shared" si="709"/>
        <v/>
      </c>
      <c r="I2455" s="22" t="str">
        <f t="shared" si="710"/>
        <v/>
      </c>
      <c r="J2455" s="22" t="str">
        <f t="shared" si="720"/>
        <v/>
      </c>
      <c r="K2455" s="22" t="str">
        <f>IF(G2455&lt;&gt;"",IF(IFERROR(MATCH(TRUNC(G2455),ExcludeDateList,0),-1)&gt;-1,"",J2455),"")</f>
        <v/>
      </c>
      <c r="L2455" s="22" t="str">
        <f>IF(G2455&lt;&gt;"",IF(IFERROR(MATCH(TRUNC(G2455),ExcludeDateList,0),-1)&gt;-1,NA(),J2455),"")</f>
        <v/>
      </c>
      <c r="M2455" s="22" t="str">
        <f t="shared" si="721"/>
        <v/>
      </c>
      <c r="N2455" s="22" t="str">
        <f t="shared" si="711"/>
        <v/>
      </c>
      <c r="O2455" s="22" t="str">
        <f t="shared" si="722"/>
        <v/>
      </c>
      <c r="P2455" s="22" t="str">
        <f t="shared" si="712"/>
        <v/>
      </c>
      <c r="Q2455" s="22" t="str">
        <f t="shared" si="713"/>
        <v/>
      </c>
      <c r="R2455" s="22" t="str">
        <f t="shared" si="723"/>
        <v/>
      </c>
      <c r="S2455" s="22" t="str">
        <f t="shared" si="714"/>
        <v/>
      </c>
      <c r="T2455" s="22" t="str">
        <f t="shared" si="724"/>
        <v/>
      </c>
      <c r="U2455" s="22" t="str">
        <f t="shared" si="715"/>
        <v/>
      </c>
    </row>
    <row r="2456" spans="1:21" x14ac:dyDescent="0.25">
      <c r="A2456" s="21" t="str">
        <f>IF(INDEX('Predict Your Date Data (auto)'!A:A,ROW(A2456),1)&gt;0,INDEX('Predict Your Date Data (auto)'!A:A,ROW(A2456),1),"")</f>
        <v/>
      </c>
      <c r="B2456" s="21" t="str">
        <f>IF(A2456&lt;&gt;"",IF(IFERROR(MATCH(TRUNC(A2456),ExcludeDateList,0),-1)&gt;-1,"",TRUNC(A2456)),"")</f>
        <v/>
      </c>
      <c r="C2456" s="22" t="str">
        <f t="shared" si="716"/>
        <v/>
      </c>
      <c r="D2456" s="22" t="str">
        <f t="shared" si="717"/>
        <v/>
      </c>
      <c r="E2456" s="22" t="str">
        <f t="shared" si="718"/>
        <v/>
      </c>
      <c r="G2456" s="21" t="str">
        <f t="shared" si="719"/>
        <v/>
      </c>
      <c r="H2456" s="21" t="str">
        <f t="shared" si="709"/>
        <v/>
      </c>
      <c r="I2456" s="22" t="str">
        <f t="shared" si="710"/>
        <v/>
      </c>
      <c r="J2456" s="22" t="str">
        <f t="shared" si="720"/>
        <v/>
      </c>
      <c r="K2456" s="22" t="str">
        <f>IF(G2456&lt;&gt;"",IF(IFERROR(MATCH(TRUNC(G2456),ExcludeDateList,0),-1)&gt;-1,"",J2456),"")</f>
        <v/>
      </c>
      <c r="L2456" s="22" t="str">
        <f>IF(G2456&lt;&gt;"",IF(IFERROR(MATCH(TRUNC(G2456),ExcludeDateList,0),-1)&gt;-1,NA(),J2456),"")</f>
        <v/>
      </c>
      <c r="M2456" s="22" t="str">
        <f t="shared" si="721"/>
        <v/>
      </c>
      <c r="N2456" s="22" t="str">
        <f t="shared" si="711"/>
        <v/>
      </c>
      <c r="O2456" s="22" t="str">
        <f t="shared" si="722"/>
        <v/>
      </c>
      <c r="P2456" s="22" t="str">
        <f t="shared" si="712"/>
        <v/>
      </c>
      <c r="Q2456" s="22" t="str">
        <f t="shared" si="713"/>
        <v/>
      </c>
      <c r="R2456" s="22" t="str">
        <f t="shared" si="723"/>
        <v/>
      </c>
      <c r="S2456" s="22" t="str">
        <f t="shared" si="714"/>
        <v/>
      </c>
      <c r="T2456" s="22" t="str">
        <f t="shared" si="724"/>
        <v/>
      </c>
      <c r="U2456" s="22" t="str">
        <f t="shared" si="715"/>
        <v/>
      </c>
    </row>
    <row r="2457" spans="1:21" x14ac:dyDescent="0.25">
      <c r="A2457" s="21" t="str">
        <f>IF(INDEX('Predict Your Date Data (auto)'!A:A,ROW(A2457),1)&gt;0,INDEX('Predict Your Date Data (auto)'!A:A,ROW(A2457),1),"")</f>
        <v/>
      </c>
      <c r="B2457" s="21" t="str">
        <f>IF(A2457&lt;&gt;"",IF(IFERROR(MATCH(TRUNC(A2457),ExcludeDateList,0),-1)&gt;-1,"",TRUNC(A2457)),"")</f>
        <v/>
      </c>
      <c r="C2457" s="22" t="str">
        <f t="shared" si="716"/>
        <v/>
      </c>
      <c r="D2457" s="22" t="str">
        <f t="shared" si="717"/>
        <v/>
      </c>
      <c r="E2457" s="22" t="str">
        <f t="shared" si="718"/>
        <v/>
      </c>
      <c r="G2457" s="21" t="str">
        <f t="shared" si="719"/>
        <v/>
      </c>
      <c r="H2457" s="21" t="str">
        <f t="shared" si="709"/>
        <v/>
      </c>
      <c r="I2457" s="22" t="str">
        <f t="shared" si="710"/>
        <v/>
      </c>
      <c r="J2457" s="22" t="str">
        <f t="shared" si="720"/>
        <v/>
      </c>
      <c r="K2457" s="22" t="str">
        <f>IF(G2457&lt;&gt;"",IF(IFERROR(MATCH(TRUNC(G2457),ExcludeDateList,0),-1)&gt;-1,"",J2457),"")</f>
        <v/>
      </c>
      <c r="L2457" s="22" t="str">
        <f>IF(G2457&lt;&gt;"",IF(IFERROR(MATCH(TRUNC(G2457),ExcludeDateList,0),-1)&gt;-1,NA(),J2457),"")</f>
        <v/>
      </c>
      <c r="M2457" s="22" t="str">
        <f t="shared" si="721"/>
        <v/>
      </c>
      <c r="N2457" s="22" t="str">
        <f t="shared" si="711"/>
        <v/>
      </c>
      <c r="O2457" s="22" t="str">
        <f t="shared" si="722"/>
        <v/>
      </c>
      <c r="P2457" s="22" t="str">
        <f t="shared" si="712"/>
        <v/>
      </c>
      <c r="Q2457" s="22" t="str">
        <f t="shared" si="713"/>
        <v/>
      </c>
      <c r="R2457" s="22" t="str">
        <f t="shared" si="723"/>
        <v/>
      </c>
      <c r="S2457" s="22" t="str">
        <f t="shared" si="714"/>
        <v/>
      </c>
      <c r="T2457" s="22" t="str">
        <f t="shared" si="724"/>
        <v/>
      </c>
      <c r="U2457" s="22" t="str">
        <f t="shared" si="715"/>
        <v/>
      </c>
    </row>
    <row r="2458" spans="1:21" x14ac:dyDescent="0.25">
      <c r="A2458" s="21" t="str">
        <f>IF(INDEX('Predict Your Date Data (auto)'!A:A,ROW(A2458),1)&gt;0,INDEX('Predict Your Date Data (auto)'!A:A,ROW(A2458),1),"")</f>
        <v/>
      </c>
      <c r="B2458" s="21" t="str">
        <f>IF(A2458&lt;&gt;"",IF(IFERROR(MATCH(TRUNC(A2458),ExcludeDateList,0),-1)&gt;-1,"",TRUNC(A2458)),"")</f>
        <v/>
      </c>
      <c r="C2458" s="22" t="str">
        <f t="shared" si="716"/>
        <v/>
      </c>
      <c r="D2458" s="22" t="str">
        <f t="shared" si="717"/>
        <v/>
      </c>
      <c r="E2458" s="22" t="str">
        <f t="shared" si="718"/>
        <v/>
      </c>
      <c r="G2458" s="21" t="str">
        <f t="shared" si="719"/>
        <v/>
      </c>
      <c r="H2458" s="21" t="str">
        <f t="shared" si="709"/>
        <v/>
      </c>
      <c r="I2458" s="22" t="str">
        <f t="shared" si="710"/>
        <v/>
      </c>
      <c r="J2458" s="22" t="str">
        <f t="shared" si="720"/>
        <v/>
      </c>
      <c r="K2458" s="22" t="str">
        <f>IF(G2458&lt;&gt;"",IF(IFERROR(MATCH(TRUNC(G2458),ExcludeDateList,0),-1)&gt;-1,"",J2458),"")</f>
        <v/>
      </c>
      <c r="L2458" s="22" t="str">
        <f>IF(G2458&lt;&gt;"",IF(IFERROR(MATCH(TRUNC(G2458),ExcludeDateList,0),-1)&gt;-1,NA(),J2458),"")</f>
        <v/>
      </c>
      <c r="M2458" s="22" t="str">
        <f t="shared" si="721"/>
        <v/>
      </c>
      <c r="N2458" s="22" t="str">
        <f t="shared" si="711"/>
        <v/>
      </c>
      <c r="O2458" s="22" t="str">
        <f t="shared" si="722"/>
        <v/>
      </c>
      <c r="P2458" s="22" t="str">
        <f t="shared" si="712"/>
        <v/>
      </c>
      <c r="Q2458" s="22" t="str">
        <f t="shared" si="713"/>
        <v/>
      </c>
      <c r="R2458" s="22" t="str">
        <f t="shared" si="723"/>
        <v/>
      </c>
      <c r="S2458" s="22" t="str">
        <f t="shared" si="714"/>
        <v/>
      </c>
      <c r="T2458" s="22" t="str">
        <f t="shared" si="724"/>
        <v/>
      </c>
      <c r="U2458" s="22" t="str">
        <f t="shared" si="715"/>
        <v/>
      </c>
    </row>
    <row r="2459" spans="1:21" x14ac:dyDescent="0.25">
      <c r="A2459" s="21" t="str">
        <f>IF(INDEX('Predict Your Date Data (auto)'!A:A,ROW(A2459),1)&gt;0,INDEX('Predict Your Date Data (auto)'!A:A,ROW(A2459),1),"")</f>
        <v/>
      </c>
      <c r="B2459" s="21" t="str">
        <f>IF(A2459&lt;&gt;"",IF(IFERROR(MATCH(TRUNC(A2459),ExcludeDateList,0),-1)&gt;-1,"",TRUNC(A2459)),"")</f>
        <v/>
      </c>
      <c r="C2459" s="22" t="str">
        <f t="shared" si="716"/>
        <v/>
      </c>
      <c r="D2459" s="22" t="str">
        <f t="shared" si="717"/>
        <v/>
      </c>
      <c r="E2459" s="22" t="str">
        <f t="shared" si="718"/>
        <v/>
      </c>
      <c r="G2459" s="21" t="str">
        <f t="shared" si="719"/>
        <v/>
      </c>
      <c r="H2459" s="21" t="str">
        <f t="shared" si="709"/>
        <v/>
      </c>
      <c r="I2459" s="22" t="str">
        <f t="shared" si="710"/>
        <v/>
      </c>
      <c r="J2459" s="22" t="str">
        <f t="shared" si="720"/>
        <v/>
      </c>
      <c r="K2459" s="22" t="str">
        <f>IF(G2459&lt;&gt;"",IF(IFERROR(MATCH(TRUNC(G2459),ExcludeDateList,0),-1)&gt;-1,"",J2459),"")</f>
        <v/>
      </c>
      <c r="L2459" s="22" t="str">
        <f>IF(G2459&lt;&gt;"",IF(IFERROR(MATCH(TRUNC(G2459),ExcludeDateList,0),-1)&gt;-1,NA(),J2459),"")</f>
        <v/>
      </c>
      <c r="M2459" s="22" t="str">
        <f t="shared" si="721"/>
        <v/>
      </c>
      <c r="N2459" s="22" t="str">
        <f t="shared" si="711"/>
        <v/>
      </c>
      <c r="O2459" s="22" t="str">
        <f t="shared" si="722"/>
        <v/>
      </c>
      <c r="P2459" s="22" t="str">
        <f t="shared" si="712"/>
        <v/>
      </c>
      <c r="Q2459" s="22" t="str">
        <f t="shared" si="713"/>
        <v/>
      </c>
      <c r="R2459" s="22" t="str">
        <f t="shared" si="723"/>
        <v/>
      </c>
      <c r="S2459" s="22" t="str">
        <f t="shared" si="714"/>
        <v/>
      </c>
      <c r="T2459" s="22" t="str">
        <f t="shared" si="724"/>
        <v/>
      </c>
      <c r="U2459" s="22" t="str">
        <f t="shared" si="715"/>
        <v/>
      </c>
    </row>
    <row r="2460" spans="1:21" x14ac:dyDescent="0.25">
      <c r="A2460" s="21" t="str">
        <f>IF(INDEX('Predict Your Date Data (auto)'!A:A,ROW(A2460),1)&gt;0,INDEX('Predict Your Date Data (auto)'!A:A,ROW(A2460),1),"")</f>
        <v/>
      </c>
      <c r="B2460" s="21" t="str">
        <f>IF(A2460&lt;&gt;"",IF(IFERROR(MATCH(TRUNC(A2460),ExcludeDateList,0),-1)&gt;-1,"",TRUNC(A2460)),"")</f>
        <v/>
      </c>
      <c r="C2460" s="22" t="str">
        <f t="shared" si="716"/>
        <v/>
      </c>
      <c r="D2460" s="22" t="str">
        <f t="shared" si="717"/>
        <v/>
      </c>
      <c r="E2460" s="22" t="str">
        <f t="shared" si="718"/>
        <v/>
      </c>
      <c r="G2460" s="21" t="str">
        <f t="shared" si="719"/>
        <v/>
      </c>
      <c r="H2460" s="21" t="str">
        <f t="shared" si="709"/>
        <v/>
      </c>
      <c r="I2460" s="22" t="str">
        <f t="shared" si="710"/>
        <v/>
      </c>
      <c r="J2460" s="22" t="str">
        <f t="shared" si="720"/>
        <v/>
      </c>
      <c r="K2460" s="22" t="str">
        <f>IF(G2460&lt;&gt;"",IF(IFERROR(MATCH(TRUNC(G2460),ExcludeDateList,0),-1)&gt;-1,"",J2460),"")</f>
        <v/>
      </c>
      <c r="L2460" s="22" t="str">
        <f>IF(G2460&lt;&gt;"",IF(IFERROR(MATCH(TRUNC(G2460),ExcludeDateList,0),-1)&gt;-1,NA(),J2460),"")</f>
        <v/>
      </c>
      <c r="M2460" s="22" t="str">
        <f t="shared" si="721"/>
        <v/>
      </c>
      <c r="N2460" s="22" t="str">
        <f t="shared" si="711"/>
        <v/>
      </c>
      <c r="O2460" s="22" t="str">
        <f t="shared" si="722"/>
        <v/>
      </c>
      <c r="P2460" s="22" t="str">
        <f t="shared" si="712"/>
        <v/>
      </c>
      <c r="Q2460" s="22" t="str">
        <f t="shared" si="713"/>
        <v/>
      </c>
      <c r="R2460" s="22" t="str">
        <f t="shared" si="723"/>
        <v/>
      </c>
      <c r="S2460" s="22" t="str">
        <f t="shared" si="714"/>
        <v/>
      </c>
      <c r="T2460" s="22" t="str">
        <f t="shared" si="724"/>
        <v/>
      </c>
      <c r="U2460" s="22" t="str">
        <f t="shared" si="715"/>
        <v/>
      </c>
    </row>
    <row r="2461" spans="1:21" x14ac:dyDescent="0.25">
      <c r="A2461" s="21" t="str">
        <f>IF(INDEX('Predict Your Date Data (auto)'!A:A,ROW(A2461),1)&gt;0,INDEX('Predict Your Date Data (auto)'!A:A,ROW(A2461),1),"")</f>
        <v/>
      </c>
      <c r="B2461" s="21" t="str">
        <f>IF(A2461&lt;&gt;"",IF(IFERROR(MATCH(TRUNC(A2461),ExcludeDateList,0),-1)&gt;-1,"",TRUNC(A2461)),"")</f>
        <v/>
      </c>
      <c r="C2461" s="22" t="str">
        <f t="shared" si="716"/>
        <v/>
      </c>
      <c r="D2461" s="22" t="str">
        <f t="shared" si="717"/>
        <v/>
      </c>
      <c r="E2461" s="22" t="str">
        <f t="shared" si="718"/>
        <v/>
      </c>
      <c r="G2461" s="21" t="str">
        <f t="shared" si="719"/>
        <v/>
      </c>
      <c r="H2461" s="21" t="str">
        <f t="shared" si="709"/>
        <v/>
      </c>
      <c r="I2461" s="22" t="str">
        <f t="shared" si="710"/>
        <v/>
      </c>
      <c r="J2461" s="22" t="str">
        <f t="shared" si="720"/>
        <v/>
      </c>
      <c r="K2461" s="22" t="str">
        <f>IF(G2461&lt;&gt;"",IF(IFERROR(MATCH(TRUNC(G2461),ExcludeDateList,0),-1)&gt;-1,"",J2461),"")</f>
        <v/>
      </c>
      <c r="L2461" s="22" t="str">
        <f>IF(G2461&lt;&gt;"",IF(IFERROR(MATCH(TRUNC(G2461),ExcludeDateList,0),-1)&gt;-1,NA(),J2461),"")</f>
        <v/>
      </c>
      <c r="M2461" s="22" t="str">
        <f t="shared" si="721"/>
        <v/>
      </c>
      <c r="N2461" s="22" t="str">
        <f t="shared" si="711"/>
        <v/>
      </c>
      <c r="O2461" s="22" t="str">
        <f t="shared" si="722"/>
        <v/>
      </c>
      <c r="P2461" s="22" t="str">
        <f t="shared" si="712"/>
        <v/>
      </c>
      <c r="Q2461" s="22" t="str">
        <f t="shared" si="713"/>
        <v/>
      </c>
      <c r="R2461" s="22" t="str">
        <f t="shared" si="723"/>
        <v/>
      </c>
      <c r="S2461" s="22" t="str">
        <f t="shared" si="714"/>
        <v/>
      </c>
      <c r="T2461" s="22" t="str">
        <f t="shared" si="724"/>
        <v/>
      </c>
      <c r="U2461" s="22" t="str">
        <f t="shared" si="715"/>
        <v/>
      </c>
    </row>
    <row r="2462" spans="1:21" x14ac:dyDescent="0.25">
      <c r="A2462" s="21" t="str">
        <f>IF(INDEX('Predict Your Date Data (auto)'!A:A,ROW(A2462),1)&gt;0,INDEX('Predict Your Date Data (auto)'!A:A,ROW(A2462),1),"")</f>
        <v/>
      </c>
      <c r="B2462" s="21" t="str">
        <f>IF(A2462&lt;&gt;"",IF(IFERROR(MATCH(TRUNC(A2462),ExcludeDateList,0),-1)&gt;-1,"",TRUNC(A2462)),"")</f>
        <v/>
      </c>
      <c r="C2462" s="22" t="str">
        <f t="shared" si="716"/>
        <v/>
      </c>
      <c r="D2462" s="22" t="str">
        <f t="shared" si="717"/>
        <v/>
      </c>
      <c r="E2462" s="22" t="str">
        <f t="shared" si="718"/>
        <v/>
      </c>
      <c r="G2462" s="21" t="str">
        <f t="shared" si="719"/>
        <v/>
      </c>
      <c r="H2462" s="21" t="str">
        <f t="shared" si="709"/>
        <v/>
      </c>
      <c r="I2462" s="22" t="str">
        <f t="shared" si="710"/>
        <v/>
      </c>
      <c r="J2462" s="22" t="str">
        <f t="shared" si="720"/>
        <v/>
      </c>
      <c r="K2462" s="22" t="str">
        <f>IF(G2462&lt;&gt;"",IF(IFERROR(MATCH(TRUNC(G2462),ExcludeDateList,0),-1)&gt;-1,"",J2462),"")</f>
        <v/>
      </c>
      <c r="L2462" s="22" t="str">
        <f>IF(G2462&lt;&gt;"",IF(IFERROR(MATCH(TRUNC(G2462),ExcludeDateList,0),-1)&gt;-1,NA(),J2462),"")</f>
        <v/>
      </c>
      <c r="M2462" s="22" t="str">
        <f t="shared" si="721"/>
        <v/>
      </c>
      <c r="N2462" s="22" t="str">
        <f t="shared" si="711"/>
        <v/>
      </c>
      <c r="O2462" s="22" t="str">
        <f t="shared" si="722"/>
        <v/>
      </c>
      <c r="P2462" s="22" t="str">
        <f t="shared" si="712"/>
        <v/>
      </c>
      <c r="Q2462" s="22" t="str">
        <f t="shared" si="713"/>
        <v/>
      </c>
      <c r="R2462" s="22" t="str">
        <f t="shared" si="723"/>
        <v/>
      </c>
      <c r="S2462" s="22" t="str">
        <f t="shared" si="714"/>
        <v/>
      </c>
      <c r="T2462" s="22" t="str">
        <f t="shared" si="724"/>
        <v/>
      </c>
      <c r="U2462" s="22" t="str">
        <f t="shared" si="715"/>
        <v/>
      </c>
    </row>
    <row r="2463" spans="1:21" x14ac:dyDescent="0.25">
      <c r="A2463" s="21" t="str">
        <f>IF(INDEX('Predict Your Date Data (auto)'!A:A,ROW(A2463),1)&gt;0,INDEX('Predict Your Date Data (auto)'!A:A,ROW(A2463),1),"")</f>
        <v/>
      </c>
      <c r="B2463" s="21" t="str">
        <f>IF(A2463&lt;&gt;"",IF(IFERROR(MATCH(TRUNC(A2463),ExcludeDateList,0),-1)&gt;-1,"",TRUNC(A2463)),"")</f>
        <v/>
      </c>
      <c r="C2463" s="22" t="str">
        <f t="shared" si="716"/>
        <v/>
      </c>
      <c r="D2463" s="22" t="str">
        <f t="shared" si="717"/>
        <v/>
      </c>
      <c r="E2463" s="22" t="str">
        <f t="shared" si="718"/>
        <v/>
      </c>
      <c r="G2463" s="21" t="str">
        <f t="shared" si="719"/>
        <v/>
      </c>
      <c r="H2463" s="21" t="str">
        <f t="shared" si="709"/>
        <v/>
      </c>
      <c r="I2463" s="22" t="str">
        <f t="shared" si="710"/>
        <v/>
      </c>
      <c r="J2463" s="22" t="str">
        <f t="shared" si="720"/>
        <v/>
      </c>
      <c r="K2463" s="22" t="str">
        <f>IF(G2463&lt;&gt;"",IF(IFERROR(MATCH(TRUNC(G2463),ExcludeDateList,0),-1)&gt;-1,"",J2463),"")</f>
        <v/>
      </c>
      <c r="L2463" s="22" t="str">
        <f>IF(G2463&lt;&gt;"",IF(IFERROR(MATCH(TRUNC(G2463),ExcludeDateList,0),-1)&gt;-1,NA(),J2463),"")</f>
        <v/>
      </c>
      <c r="M2463" s="22" t="str">
        <f t="shared" si="721"/>
        <v/>
      </c>
      <c r="N2463" s="22" t="str">
        <f t="shared" si="711"/>
        <v/>
      </c>
      <c r="O2463" s="22" t="str">
        <f t="shared" si="722"/>
        <v/>
      </c>
      <c r="P2463" s="22" t="str">
        <f t="shared" si="712"/>
        <v/>
      </c>
      <c r="Q2463" s="22" t="str">
        <f t="shared" si="713"/>
        <v/>
      </c>
      <c r="R2463" s="22" t="str">
        <f t="shared" si="723"/>
        <v/>
      </c>
      <c r="S2463" s="22" t="str">
        <f t="shared" si="714"/>
        <v/>
      </c>
      <c r="T2463" s="22" t="str">
        <f t="shared" si="724"/>
        <v/>
      </c>
      <c r="U2463" s="22" t="str">
        <f t="shared" si="715"/>
        <v/>
      </c>
    </row>
    <row r="2464" spans="1:21" x14ac:dyDescent="0.25">
      <c r="A2464" s="21" t="str">
        <f>IF(INDEX('Predict Your Date Data (auto)'!A:A,ROW(A2464),1)&gt;0,INDEX('Predict Your Date Data (auto)'!A:A,ROW(A2464),1),"")</f>
        <v/>
      </c>
      <c r="B2464" s="21" t="str">
        <f>IF(A2464&lt;&gt;"",IF(IFERROR(MATCH(TRUNC(A2464),ExcludeDateList,0),-1)&gt;-1,"",TRUNC(A2464)),"")</f>
        <v/>
      </c>
      <c r="C2464" s="22" t="str">
        <f t="shared" si="716"/>
        <v/>
      </c>
      <c r="D2464" s="22" t="str">
        <f t="shared" si="717"/>
        <v/>
      </c>
      <c r="E2464" s="22" t="str">
        <f t="shared" si="718"/>
        <v/>
      </c>
      <c r="G2464" s="21" t="str">
        <f t="shared" si="719"/>
        <v/>
      </c>
      <c r="H2464" s="21" t="str">
        <f t="shared" si="709"/>
        <v/>
      </c>
      <c r="I2464" s="22" t="str">
        <f t="shared" si="710"/>
        <v/>
      </c>
      <c r="J2464" s="22" t="str">
        <f t="shared" si="720"/>
        <v/>
      </c>
      <c r="K2464" s="22" t="str">
        <f>IF(G2464&lt;&gt;"",IF(IFERROR(MATCH(TRUNC(G2464),ExcludeDateList,0),-1)&gt;-1,"",J2464),"")</f>
        <v/>
      </c>
      <c r="L2464" s="22" t="str">
        <f>IF(G2464&lt;&gt;"",IF(IFERROR(MATCH(TRUNC(G2464),ExcludeDateList,0),-1)&gt;-1,NA(),J2464),"")</f>
        <v/>
      </c>
      <c r="M2464" s="22" t="str">
        <f t="shared" si="721"/>
        <v/>
      </c>
      <c r="N2464" s="22" t="str">
        <f t="shared" si="711"/>
        <v/>
      </c>
      <c r="O2464" s="22" t="str">
        <f t="shared" si="722"/>
        <v/>
      </c>
      <c r="P2464" s="22" t="str">
        <f t="shared" si="712"/>
        <v/>
      </c>
      <c r="Q2464" s="22" t="str">
        <f t="shared" si="713"/>
        <v/>
      </c>
      <c r="R2464" s="22" t="str">
        <f t="shared" si="723"/>
        <v/>
      </c>
      <c r="S2464" s="22" t="str">
        <f t="shared" si="714"/>
        <v/>
      </c>
      <c r="T2464" s="22" t="str">
        <f t="shared" si="724"/>
        <v/>
      </c>
      <c r="U2464" s="22" t="str">
        <f t="shared" si="715"/>
        <v/>
      </c>
    </row>
    <row r="2465" spans="1:21" x14ac:dyDescent="0.25">
      <c r="A2465" s="21" t="str">
        <f>IF(INDEX('Predict Your Date Data (auto)'!A:A,ROW(A2465),1)&gt;0,INDEX('Predict Your Date Data (auto)'!A:A,ROW(A2465),1),"")</f>
        <v/>
      </c>
      <c r="B2465" s="21" t="str">
        <f>IF(A2465&lt;&gt;"",IF(IFERROR(MATCH(TRUNC(A2465),ExcludeDateList,0),-1)&gt;-1,"",TRUNC(A2465)),"")</f>
        <v/>
      </c>
      <c r="C2465" s="22" t="str">
        <f t="shared" si="716"/>
        <v/>
      </c>
      <c r="D2465" s="22" t="str">
        <f t="shared" si="717"/>
        <v/>
      </c>
      <c r="E2465" s="22" t="str">
        <f t="shared" si="718"/>
        <v/>
      </c>
      <c r="G2465" s="21" t="str">
        <f t="shared" si="719"/>
        <v/>
      </c>
      <c r="H2465" s="21" t="str">
        <f t="shared" si="709"/>
        <v/>
      </c>
      <c r="I2465" s="22" t="str">
        <f t="shared" si="710"/>
        <v/>
      </c>
      <c r="J2465" s="22" t="str">
        <f t="shared" si="720"/>
        <v/>
      </c>
      <c r="K2465" s="22" t="str">
        <f>IF(G2465&lt;&gt;"",IF(IFERROR(MATCH(TRUNC(G2465),ExcludeDateList,0),-1)&gt;-1,"",J2465),"")</f>
        <v/>
      </c>
      <c r="L2465" s="22" t="str">
        <f>IF(G2465&lt;&gt;"",IF(IFERROR(MATCH(TRUNC(G2465),ExcludeDateList,0),-1)&gt;-1,NA(),J2465),"")</f>
        <v/>
      </c>
      <c r="M2465" s="22" t="str">
        <f t="shared" si="721"/>
        <v/>
      </c>
      <c r="N2465" s="22" t="str">
        <f t="shared" si="711"/>
        <v/>
      </c>
      <c r="O2465" s="22" t="str">
        <f t="shared" si="722"/>
        <v/>
      </c>
      <c r="P2465" s="22" t="str">
        <f t="shared" si="712"/>
        <v/>
      </c>
      <c r="Q2465" s="22" t="str">
        <f t="shared" si="713"/>
        <v/>
      </c>
      <c r="R2465" s="22" t="str">
        <f t="shared" si="723"/>
        <v/>
      </c>
      <c r="S2465" s="22" t="str">
        <f t="shared" si="714"/>
        <v/>
      </c>
      <c r="T2465" s="22" t="str">
        <f t="shared" si="724"/>
        <v/>
      </c>
      <c r="U2465" s="22" t="str">
        <f t="shared" si="715"/>
        <v/>
      </c>
    </row>
    <row r="2466" spans="1:21" x14ac:dyDescent="0.25">
      <c r="A2466" s="21" t="str">
        <f>IF(INDEX('Predict Your Date Data (auto)'!A:A,ROW(A2466),1)&gt;0,INDEX('Predict Your Date Data (auto)'!A:A,ROW(A2466),1),"")</f>
        <v/>
      </c>
      <c r="B2466" s="21" t="str">
        <f>IF(A2466&lt;&gt;"",IF(IFERROR(MATCH(TRUNC(A2466),ExcludeDateList,0),-1)&gt;-1,"",TRUNC(A2466)),"")</f>
        <v/>
      </c>
      <c r="C2466" s="22" t="str">
        <f t="shared" si="716"/>
        <v/>
      </c>
      <c r="D2466" s="22" t="str">
        <f t="shared" si="717"/>
        <v/>
      </c>
      <c r="E2466" s="22" t="str">
        <f t="shared" si="718"/>
        <v/>
      </c>
      <c r="G2466" s="21" t="str">
        <f t="shared" si="719"/>
        <v/>
      </c>
      <c r="H2466" s="21" t="str">
        <f t="shared" si="709"/>
        <v/>
      </c>
      <c r="I2466" s="22" t="str">
        <f t="shared" si="710"/>
        <v/>
      </c>
      <c r="J2466" s="22" t="str">
        <f t="shared" si="720"/>
        <v/>
      </c>
      <c r="K2466" s="22" t="str">
        <f>IF(G2466&lt;&gt;"",IF(IFERROR(MATCH(TRUNC(G2466),ExcludeDateList,0),-1)&gt;-1,"",J2466),"")</f>
        <v/>
      </c>
      <c r="L2466" s="22" t="str">
        <f>IF(G2466&lt;&gt;"",IF(IFERROR(MATCH(TRUNC(G2466),ExcludeDateList,0),-1)&gt;-1,NA(),J2466),"")</f>
        <v/>
      </c>
      <c r="M2466" s="22" t="str">
        <f t="shared" si="721"/>
        <v/>
      </c>
      <c r="N2466" s="22" t="str">
        <f t="shared" si="711"/>
        <v/>
      </c>
      <c r="O2466" s="22" t="str">
        <f t="shared" si="722"/>
        <v/>
      </c>
      <c r="P2466" s="22" t="str">
        <f t="shared" si="712"/>
        <v/>
      </c>
      <c r="Q2466" s="22" t="str">
        <f t="shared" si="713"/>
        <v/>
      </c>
      <c r="R2466" s="22" t="str">
        <f t="shared" si="723"/>
        <v/>
      </c>
      <c r="S2466" s="22" t="str">
        <f t="shared" si="714"/>
        <v/>
      </c>
      <c r="T2466" s="22" t="str">
        <f t="shared" si="724"/>
        <v/>
      </c>
      <c r="U2466" s="22" t="str">
        <f t="shared" si="715"/>
        <v/>
      </c>
    </row>
    <row r="2467" spans="1:21" x14ac:dyDescent="0.25">
      <c r="A2467" s="21" t="str">
        <f>IF(INDEX('Predict Your Date Data (auto)'!A:A,ROW(A2467),1)&gt;0,INDEX('Predict Your Date Data (auto)'!A:A,ROW(A2467),1),"")</f>
        <v/>
      </c>
      <c r="B2467" s="21" t="str">
        <f>IF(A2467&lt;&gt;"",IF(IFERROR(MATCH(TRUNC(A2467),ExcludeDateList,0),-1)&gt;-1,"",TRUNC(A2467)),"")</f>
        <v/>
      </c>
      <c r="C2467" s="22" t="str">
        <f t="shared" si="716"/>
        <v/>
      </c>
      <c r="D2467" s="22" t="str">
        <f t="shared" si="717"/>
        <v/>
      </c>
      <c r="E2467" s="22" t="str">
        <f t="shared" si="718"/>
        <v/>
      </c>
      <c r="G2467" s="21" t="str">
        <f t="shared" si="719"/>
        <v/>
      </c>
      <c r="H2467" s="21" t="str">
        <f t="shared" si="709"/>
        <v/>
      </c>
      <c r="I2467" s="22" t="str">
        <f t="shared" si="710"/>
        <v/>
      </c>
      <c r="J2467" s="22" t="str">
        <f t="shared" si="720"/>
        <v/>
      </c>
      <c r="K2467" s="22" t="str">
        <f>IF(G2467&lt;&gt;"",IF(IFERROR(MATCH(TRUNC(G2467),ExcludeDateList,0),-1)&gt;-1,"",J2467),"")</f>
        <v/>
      </c>
      <c r="L2467" s="22" t="str">
        <f>IF(G2467&lt;&gt;"",IF(IFERROR(MATCH(TRUNC(G2467),ExcludeDateList,0),-1)&gt;-1,NA(),J2467),"")</f>
        <v/>
      </c>
      <c r="M2467" s="22" t="str">
        <f t="shared" si="721"/>
        <v/>
      </c>
      <c r="N2467" s="22" t="str">
        <f t="shared" si="711"/>
        <v/>
      </c>
      <c r="O2467" s="22" t="str">
        <f t="shared" si="722"/>
        <v/>
      </c>
      <c r="P2467" s="22" t="str">
        <f t="shared" si="712"/>
        <v/>
      </c>
      <c r="Q2467" s="22" t="str">
        <f t="shared" si="713"/>
        <v/>
      </c>
      <c r="R2467" s="22" t="str">
        <f t="shared" si="723"/>
        <v/>
      </c>
      <c r="S2467" s="22" t="str">
        <f t="shared" si="714"/>
        <v/>
      </c>
      <c r="T2467" s="22" t="str">
        <f t="shared" si="724"/>
        <v/>
      </c>
      <c r="U2467" s="22" t="str">
        <f t="shared" si="715"/>
        <v/>
      </c>
    </row>
    <row r="2468" spans="1:21" x14ac:dyDescent="0.25">
      <c r="A2468" s="21" t="str">
        <f>IF(INDEX('Predict Your Date Data (auto)'!A:A,ROW(A2468),1)&gt;0,INDEX('Predict Your Date Data (auto)'!A:A,ROW(A2468),1),"")</f>
        <v/>
      </c>
      <c r="B2468" s="21" t="str">
        <f>IF(A2468&lt;&gt;"",IF(IFERROR(MATCH(TRUNC(A2468),ExcludeDateList,0),-1)&gt;-1,"",TRUNC(A2468)),"")</f>
        <v/>
      </c>
      <c r="C2468" s="22" t="str">
        <f t="shared" si="716"/>
        <v/>
      </c>
      <c r="D2468" s="22" t="str">
        <f t="shared" si="717"/>
        <v/>
      </c>
      <c r="E2468" s="22" t="str">
        <f t="shared" si="718"/>
        <v/>
      </c>
      <c r="G2468" s="21" t="str">
        <f t="shared" si="719"/>
        <v/>
      </c>
      <c r="H2468" s="21" t="str">
        <f t="shared" si="709"/>
        <v/>
      </c>
      <c r="I2468" s="22" t="str">
        <f t="shared" si="710"/>
        <v/>
      </c>
      <c r="J2468" s="22" t="str">
        <f t="shared" si="720"/>
        <v/>
      </c>
      <c r="K2468" s="22" t="str">
        <f>IF(G2468&lt;&gt;"",IF(IFERROR(MATCH(TRUNC(G2468),ExcludeDateList,0),-1)&gt;-1,"",J2468),"")</f>
        <v/>
      </c>
      <c r="L2468" s="22" t="str">
        <f>IF(G2468&lt;&gt;"",IF(IFERROR(MATCH(TRUNC(G2468),ExcludeDateList,0),-1)&gt;-1,NA(),J2468),"")</f>
        <v/>
      </c>
      <c r="M2468" s="22" t="str">
        <f t="shared" si="721"/>
        <v/>
      </c>
      <c r="N2468" s="22" t="str">
        <f t="shared" si="711"/>
        <v/>
      </c>
      <c r="O2468" s="22" t="str">
        <f t="shared" si="722"/>
        <v/>
      </c>
      <c r="P2468" s="22" t="str">
        <f t="shared" si="712"/>
        <v/>
      </c>
      <c r="Q2468" s="22" t="str">
        <f t="shared" si="713"/>
        <v/>
      </c>
      <c r="R2468" s="22" t="str">
        <f t="shared" si="723"/>
        <v/>
      </c>
      <c r="S2468" s="22" t="str">
        <f t="shared" si="714"/>
        <v/>
      </c>
      <c r="T2468" s="22" t="str">
        <f t="shared" si="724"/>
        <v/>
      </c>
      <c r="U2468" s="22" t="str">
        <f t="shared" si="715"/>
        <v/>
      </c>
    </row>
    <row r="2469" spans="1:21" x14ac:dyDescent="0.25">
      <c r="A2469" s="21" t="str">
        <f>IF(INDEX('Predict Your Date Data (auto)'!A:A,ROW(A2469),1)&gt;0,INDEX('Predict Your Date Data (auto)'!A:A,ROW(A2469),1),"")</f>
        <v/>
      </c>
      <c r="B2469" s="21" t="str">
        <f>IF(A2469&lt;&gt;"",IF(IFERROR(MATCH(TRUNC(A2469),ExcludeDateList,0),-1)&gt;-1,"",TRUNC(A2469)),"")</f>
        <v/>
      </c>
      <c r="C2469" s="22" t="str">
        <f t="shared" si="716"/>
        <v/>
      </c>
      <c r="D2469" s="22" t="str">
        <f t="shared" si="717"/>
        <v/>
      </c>
      <c r="E2469" s="22" t="str">
        <f t="shared" si="718"/>
        <v/>
      </c>
      <c r="G2469" s="21" t="str">
        <f t="shared" si="719"/>
        <v/>
      </c>
      <c r="H2469" s="21" t="str">
        <f t="shared" si="709"/>
        <v/>
      </c>
      <c r="I2469" s="22" t="str">
        <f t="shared" si="710"/>
        <v/>
      </c>
      <c r="J2469" s="22" t="str">
        <f t="shared" si="720"/>
        <v/>
      </c>
      <c r="K2469" s="22" t="str">
        <f>IF(G2469&lt;&gt;"",IF(IFERROR(MATCH(TRUNC(G2469),ExcludeDateList,0),-1)&gt;-1,"",J2469),"")</f>
        <v/>
      </c>
      <c r="L2469" s="22" t="str">
        <f>IF(G2469&lt;&gt;"",IF(IFERROR(MATCH(TRUNC(G2469),ExcludeDateList,0),-1)&gt;-1,NA(),J2469),"")</f>
        <v/>
      </c>
      <c r="M2469" s="22" t="str">
        <f t="shared" si="721"/>
        <v/>
      </c>
      <c r="N2469" s="22" t="str">
        <f t="shared" si="711"/>
        <v/>
      </c>
      <c r="O2469" s="22" t="str">
        <f t="shared" si="722"/>
        <v/>
      </c>
      <c r="P2469" s="22" t="str">
        <f t="shared" si="712"/>
        <v/>
      </c>
      <c r="Q2469" s="22" t="str">
        <f t="shared" si="713"/>
        <v/>
      </c>
      <c r="R2469" s="22" t="str">
        <f t="shared" si="723"/>
        <v/>
      </c>
      <c r="S2469" s="22" t="str">
        <f t="shared" si="714"/>
        <v/>
      </c>
      <c r="T2469" s="22" t="str">
        <f t="shared" si="724"/>
        <v/>
      </c>
      <c r="U2469" s="22" t="str">
        <f t="shared" si="715"/>
        <v/>
      </c>
    </row>
    <row r="2470" spans="1:21" x14ac:dyDescent="0.25">
      <c r="A2470" s="21" t="str">
        <f>IF(INDEX('Predict Your Date Data (auto)'!A:A,ROW(A2470),1)&gt;0,INDEX('Predict Your Date Data (auto)'!A:A,ROW(A2470),1),"")</f>
        <v/>
      </c>
      <c r="B2470" s="21" t="str">
        <f>IF(A2470&lt;&gt;"",IF(IFERROR(MATCH(TRUNC(A2470),ExcludeDateList,0),-1)&gt;-1,"",TRUNC(A2470)),"")</f>
        <v/>
      </c>
      <c r="C2470" s="22" t="str">
        <f t="shared" si="716"/>
        <v/>
      </c>
      <c r="D2470" s="22" t="str">
        <f t="shared" si="717"/>
        <v/>
      </c>
      <c r="E2470" s="22" t="str">
        <f t="shared" si="718"/>
        <v/>
      </c>
      <c r="G2470" s="21" t="str">
        <f t="shared" si="719"/>
        <v/>
      </c>
      <c r="H2470" s="21" t="str">
        <f t="shared" si="709"/>
        <v/>
      </c>
      <c r="I2470" s="22" t="str">
        <f t="shared" si="710"/>
        <v/>
      </c>
      <c r="J2470" s="22" t="str">
        <f t="shared" si="720"/>
        <v/>
      </c>
      <c r="K2470" s="22" t="str">
        <f>IF(G2470&lt;&gt;"",IF(IFERROR(MATCH(TRUNC(G2470),ExcludeDateList,0),-1)&gt;-1,"",J2470),"")</f>
        <v/>
      </c>
      <c r="L2470" s="22" t="str">
        <f>IF(G2470&lt;&gt;"",IF(IFERROR(MATCH(TRUNC(G2470),ExcludeDateList,0),-1)&gt;-1,NA(),J2470),"")</f>
        <v/>
      </c>
      <c r="M2470" s="22" t="str">
        <f t="shared" si="721"/>
        <v/>
      </c>
      <c r="N2470" s="22" t="str">
        <f t="shared" si="711"/>
        <v/>
      </c>
      <c r="O2470" s="22" t="str">
        <f t="shared" si="722"/>
        <v/>
      </c>
      <c r="P2470" s="22" t="str">
        <f t="shared" si="712"/>
        <v/>
      </c>
      <c r="Q2470" s="22" t="str">
        <f t="shared" si="713"/>
        <v/>
      </c>
      <c r="R2470" s="22" t="str">
        <f t="shared" si="723"/>
        <v/>
      </c>
      <c r="S2470" s="22" t="str">
        <f t="shared" si="714"/>
        <v/>
      </c>
      <c r="T2470" s="22" t="str">
        <f t="shared" si="724"/>
        <v/>
      </c>
      <c r="U2470" s="22" t="str">
        <f t="shared" si="715"/>
        <v/>
      </c>
    </row>
    <row r="2471" spans="1:21" x14ac:dyDescent="0.25">
      <c r="A2471" s="21" t="str">
        <f>IF(INDEX('Predict Your Date Data (auto)'!A:A,ROW(A2471),1)&gt;0,INDEX('Predict Your Date Data (auto)'!A:A,ROW(A2471),1),"")</f>
        <v/>
      </c>
      <c r="B2471" s="21" t="str">
        <f>IF(A2471&lt;&gt;"",IF(IFERROR(MATCH(TRUNC(A2471),ExcludeDateList,0),-1)&gt;-1,"",TRUNC(A2471)),"")</f>
        <v/>
      </c>
      <c r="C2471" s="22" t="str">
        <f t="shared" si="716"/>
        <v/>
      </c>
      <c r="D2471" s="22" t="str">
        <f t="shared" si="717"/>
        <v/>
      </c>
      <c r="E2471" s="22" t="str">
        <f t="shared" si="718"/>
        <v/>
      </c>
      <c r="G2471" s="21" t="str">
        <f t="shared" si="719"/>
        <v/>
      </c>
      <c r="H2471" s="21" t="str">
        <f t="shared" si="709"/>
        <v/>
      </c>
      <c r="I2471" s="22" t="str">
        <f t="shared" si="710"/>
        <v/>
      </c>
      <c r="J2471" s="22" t="str">
        <f t="shared" si="720"/>
        <v/>
      </c>
      <c r="K2471" s="22" t="str">
        <f>IF(G2471&lt;&gt;"",IF(IFERROR(MATCH(TRUNC(G2471),ExcludeDateList,0),-1)&gt;-1,"",J2471),"")</f>
        <v/>
      </c>
      <c r="L2471" s="22" t="str">
        <f>IF(G2471&lt;&gt;"",IF(IFERROR(MATCH(TRUNC(G2471),ExcludeDateList,0),-1)&gt;-1,NA(),J2471),"")</f>
        <v/>
      </c>
      <c r="M2471" s="22" t="str">
        <f t="shared" si="721"/>
        <v/>
      </c>
      <c r="N2471" s="22" t="str">
        <f t="shared" si="711"/>
        <v/>
      </c>
      <c r="O2471" s="22" t="str">
        <f t="shared" si="722"/>
        <v/>
      </c>
      <c r="P2471" s="22" t="str">
        <f t="shared" si="712"/>
        <v/>
      </c>
      <c r="Q2471" s="22" t="str">
        <f t="shared" si="713"/>
        <v/>
      </c>
      <c r="R2471" s="22" t="str">
        <f t="shared" si="723"/>
        <v/>
      </c>
      <c r="S2471" s="22" t="str">
        <f t="shared" si="714"/>
        <v/>
      </c>
      <c r="T2471" s="22" t="str">
        <f t="shared" si="724"/>
        <v/>
      </c>
      <c r="U2471" s="22" t="str">
        <f t="shared" si="715"/>
        <v/>
      </c>
    </row>
    <row r="2472" spans="1:21" x14ac:dyDescent="0.25">
      <c r="A2472" s="21" t="str">
        <f>IF(INDEX('Predict Your Date Data (auto)'!A:A,ROW(A2472),1)&gt;0,INDEX('Predict Your Date Data (auto)'!A:A,ROW(A2472),1),"")</f>
        <v/>
      </c>
      <c r="B2472" s="21" t="str">
        <f>IF(A2472&lt;&gt;"",IF(IFERROR(MATCH(TRUNC(A2472),ExcludeDateList,0),-1)&gt;-1,"",TRUNC(A2472)),"")</f>
        <v/>
      </c>
      <c r="C2472" s="22" t="str">
        <f t="shared" si="716"/>
        <v/>
      </c>
      <c r="D2472" s="22" t="str">
        <f t="shared" si="717"/>
        <v/>
      </c>
      <c r="E2472" s="22" t="str">
        <f t="shared" si="718"/>
        <v/>
      </c>
      <c r="G2472" s="21" t="str">
        <f t="shared" si="719"/>
        <v/>
      </c>
      <c r="H2472" s="21" t="str">
        <f t="shared" si="709"/>
        <v/>
      </c>
      <c r="I2472" s="22" t="str">
        <f t="shared" si="710"/>
        <v/>
      </c>
      <c r="J2472" s="22" t="str">
        <f t="shared" si="720"/>
        <v/>
      </c>
      <c r="K2472" s="22" t="str">
        <f>IF(G2472&lt;&gt;"",IF(IFERROR(MATCH(TRUNC(G2472),ExcludeDateList,0),-1)&gt;-1,"",J2472),"")</f>
        <v/>
      </c>
      <c r="L2472" s="22" t="str">
        <f>IF(G2472&lt;&gt;"",IF(IFERROR(MATCH(TRUNC(G2472),ExcludeDateList,0),-1)&gt;-1,NA(),J2472),"")</f>
        <v/>
      </c>
      <c r="M2472" s="22" t="str">
        <f t="shared" si="721"/>
        <v/>
      </c>
      <c r="N2472" s="22" t="str">
        <f t="shared" si="711"/>
        <v/>
      </c>
      <c r="O2472" s="22" t="str">
        <f t="shared" si="722"/>
        <v/>
      </c>
      <c r="P2472" s="22" t="str">
        <f t="shared" si="712"/>
        <v/>
      </c>
      <c r="Q2472" s="22" t="str">
        <f t="shared" si="713"/>
        <v/>
      </c>
      <c r="R2472" s="22" t="str">
        <f t="shared" si="723"/>
        <v/>
      </c>
      <c r="S2472" s="22" t="str">
        <f t="shared" si="714"/>
        <v/>
      </c>
      <c r="T2472" s="22" t="str">
        <f t="shared" si="724"/>
        <v/>
      </c>
      <c r="U2472" s="22" t="str">
        <f t="shared" si="715"/>
        <v/>
      </c>
    </row>
    <row r="2473" spans="1:21" x14ac:dyDescent="0.25">
      <c r="A2473" s="21" t="str">
        <f>IF(INDEX('Predict Your Date Data (auto)'!A:A,ROW(A2473),1)&gt;0,INDEX('Predict Your Date Data (auto)'!A:A,ROW(A2473),1),"")</f>
        <v/>
      </c>
      <c r="B2473" s="21" t="str">
        <f>IF(A2473&lt;&gt;"",IF(IFERROR(MATCH(TRUNC(A2473),ExcludeDateList,0),-1)&gt;-1,"",TRUNC(A2473)),"")</f>
        <v/>
      </c>
      <c r="C2473" s="22" t="str">
        <f t="shared" si="716"/>
        <v/>
      </c>
      <c r="D2473" s="22" t="str">
        <f t="shared" si="717"/>
        <v/>
      </c>
      <c r="E2473" s="22" t="str">
        <f t="shared" si="718"/>
        <v/>
      </c>
      <c r="G2473" s="21" t="str">
        <f t="shared" si="719"/>
        <v/>
      </c>
      <c r="H2473" s="21" t="str">
        <f t="shared" si="709"/>
        <v/>
      </c>
      <c r="I2473" s="22" t="str">
        <f t="shared" si="710"/>
        <v/>
      </c>
      <c r="J2473" s="22" t="str">
        <f t="shared" si="720"/>
        <v/>
      </c>
      <c r="K2473" s="22" t="str">
        <f>IF(G2473&lt;&gt;"",IF(IFERROR(MATCH(TRUNC(G2473),ExcludeDateList,0),-1)&gt;-1,"",J2473),"")</f>
        <v/>
      </c>
      <c r="L2473" s="22" t="str">
        <f>IF(G2473&lt;&gt;"",IF(IFERROR(MATCH(TRUNC(G2473),ExcludeDateList,0),-1)&gt;-1,NA(),J2473),"")</f>
        <v/>
      </c>
      <c r="M2473" s="22" t="str">
        <f t="shared" si="721"/>
        <v/>
      </c>
      <c r="N2473" s="22" t="str">
        <f t="shared" si="711"/>
        <v/>
      </c>
      <c r="O2473" s="22" t="str">
        <f t="shared" si="722"/>
        <v/>
      </c>
      <c r="P2473" s="22" t="str">
        <f t="shared" si="712"/>
        <v/>
      </c>
      <c r="Q2473" s="22" t="str">
        <f t="shared" si="713"/>
        <v/>
      </c>
      <c r="R2473" s="22" t="str">
        <f t="shared" si="723"/>
        <v/>
      </c>
      <c r="S2473" s="22" t="str">
        <f t="shared" si="714"/>
        <v/>
      </c>
      <c r="T2473" s="22" t="str">
        <f t="shared" si="724"/>
        <v/>
      </c>
      <c r="U2473" s="22" t="str">
        <f t="shared" si="715"/>
        <v/>
      </c>
    </row>
    <row r="2474" spans="1:21" x14ac:dyDescent="0.25">
      <c r="A2474" s="21" t="str">
        <f>IF(INDEX('Predict Your Date Data (auto)'!A:A,ROW(A2474),1)&gt;0,INDEX('Predict Your Date Data (auto)'!A:A,ROW(A2474),1),"")</f>
        <v/>
      </c>
      <c r="B2474" s="21" t="str">
        <f>IF(A2474&lt;&gt;"",IF(IFERROR(MATCH(TRUNC(A2474),ExcludeDateList,0),-1)&gt;-1,"",TRUNC(A2474)),"")</f>
        <v/>
      </c>
      <c r="C2474" s="22" t="str">
        <f t="shared" si="716"/>
        <v/>
      </c>
      <c r="D2474" s="22" t="str">
        <f t="shared" si="717"/>
        <v/>
      </c>
      <c r="E2474" s="22" t="str">
        <f t="shared" si="718"/>
        <v/>
      </c>
      <c r="G2474" s="21" t="str">
        <f t="shared" si="719"/>
        <v/>
      </c>
      <c r="H2474" s="21" t="str">
        <f t="shared" si="709"/>
        <v/>
      </c>
      <c r="I2474" s="22" t="str">
        <f t="shared" si="710"/>
        <v/>
      </c>
      <c r="J2474" s="22" t="str">
        <f t="shared" si="720"/>
        <v/>
      </c>
      <c r="K2474" s="22" t="str">
        <f>IF(G2474&lt;&gt;"",IF(IFERROR(MATCH(TRUNC(G2474),ExcludeDateList,0),-1)&gt;-1,"",J2474),"")</f>
        <v/>
      </c>
      <c r="L2474" s="22" t="str">
        <f>IF(G2474&lt;&gt;"",IF(IFERROR(MATCH(TRUNC(G2474),ExcludeDateList,0),-1)&gt;-1,NA(),J2474),"")</f>
        <v/>
      </c>
      <c r="M2474" s="22" t="str">
        <f t="shared" si="721"/>
        <v/>
      </c>
      <c r="N2474" s="22" t="str">
        <f t="shared" si="711"/>
        <v/>
      </c>
      <c r="O2474" s="22" t="str">
        <f t="shared" si="722"/>
        <v/>
      </c>
      <c r="P2474" s="22" t="str">
        <f t="shared" si="712"/>
        <v/>
      </c>
      <c r="Q2474" s="22" t="str">
        <f t="shared" si="713"/>
        <v/>
      </c>
      <c r="R2474" s="22" t="str">
        <f t="shared" si="723"/>
        <v/>
      </c>
      <c r="S2474" s="22" t="str">
        <f t="shared" si="714"/>
        <v/>
      </c>
      <c r="T2474" s="22" t="str">
        <f t="shared" si="724"/>
        <v/>
      </c>
      <c r="U2474" s="22" t="str">
        <f t="shared" si="715"/>
        <v/>
      </c>
    </row>
    <row r="2475" spans="1:21" x14ac:dyDescent="0.25">
      <c r="A2475" s="21" t="str">
        <f>IF(INDEX('Predict Your Date Data (auto)'!A:A,ROW(A2475),1)&gt;0,INDEX('Predict Your Date Data (auto)'!A:A,ROW(A2475),1),"")</f>
        <v/>
      </c>
      <c r="B2475" s="21" t="str">
        <f>IF(A2475&lt;&gt;"",IF(IFERROR(MATCH(TRUNC(A2475),ExcludeDateList,0),-1)&gt;-1,"",TRUNC(A2475)),"")</f>
        <v/>
      </c>
      <c r="C2475" s="22" t="str">
        <f t="shared" si="716"/>
        <v/>
      </c>
      <c r="D2475" s="22" t="str">
        <f t="shared" si="717"/>
        <v/>
      </c>
      <c r="E2475" s="22" t="str">
        <f t="shared" si="718"/>
        <v/>
      </c>
      <c r="G2475" s="21" t="str">
        <f t="shared" si="719"/>
        <v/>
      </c>
      <c r="H2475" s="21" t="str">
        <f t="shared" si="709"/>
        <v/>
      </c>
      <c r="I2475" s="22" t="str">
        <f t="shared" si="710"/>
        <v/>
      </c>
      <c r="J2475" s="22" t="str">
        <f t="shared" si="720"/>
        <v/>
      </c>
      <c r="K2475" s="22" t="str">
        <f>IF(G2475&lt;&gt;"",IF(IFERROR(MATCH(TRUNC(G2475),ExcludeDateList,0),-1)&gt;-1,"",J2475),"")</f>
        <v/>
      </c>
      <c r="L2475" s="22" t="str">
        <f>IF(G2475&lt;&gt;"",IF(IFERROR(MATCH(TRUNC(G2475),ExcludeDateList,0),-1)&gt;-1,NA(),J2475),"")</f>
        <v/>
      </c>
      <c r="M2475" s="22" t="str">
        <f t="shared" si="721"/>
        <v/>
      </c>
      <c r="N2475" s="22" t="str">
        <f t="shared" si="711"/>
        <v/>
      </c>
      <c r="O2475" s="22" t="str">
        <f t="shared" si="722"/>
        <v/>
      </c>
      <c r="P2475" s="22" t="str">
        <f t="shared" si="712"/>
        <v/>
      </c>
      <c r="Q2475" s="22" t="str">
        <f t="shared" si="713"/>
        <v/>
      </c>
      <c r="R2475" s="22" t="str">
        <f t="shared" si="723"/>
        <v/>
      </c>
      <c r="S2475" s="22" t="str">
        <f t="shared" si="714"/>
        <v/>
      </c>
      <c r="T2475" s="22" t="str">
        <f t="shared" si="724"/>
        <v/>
      </c>
      <c r="U2475" s="22" t="str">
        <f t="shared" si="715"/>
        <v/>
      </c>
    </row>
    <row r="2476" spans="1:21" x14ac:dyDescent="0.25">
      <c r="A2476" s="21" t="str">
        <f>IF(INDEX('Predict Your Date Data (auto)'!A:A,ROW(A2476),1)&gt;0,INDEX('Predict Your Date Data (auto)'!A:A,ROW(A2476),1),"")</f>
        <v/>
      </c>
      <c r="B2476" s="21" t="str">
        <f>IF(A2476&lt;&gt;"",IF(IFERROR(MATCH(TRUNC(A2476),ExcludeDateList,0),-1)&gt;-1,"",TRUNC(A2476)),"")</f>
        <v/>
      </c>
      <c r="C2476" s="22" t="str">
        <f t="shared" si="716"/>
        <v/>
      </c>
      <c r="D2476" s="22" t="str">
        <f t="shared" si="717"/>
        <v/>
      </c>
      <c r="E2476" s="22" t="str">
        <f t="shared" si="718"/>
        <v/>
      </c>
      <c r="G2476" s="21" t="str">
        <f t="shared" si="719"/>
        <v/>
      </c>
      <c r="H2476" s="21" t="str">
        <f t="shared" si="709"/>
        <v/>
      </c>
      <c r="I2476" s="22" t="str">
        <f t="shared" si="710"/>
        <v/>
      </c>
      <c r="J2476" s="22" t="str">
        <f t="shared" si="720"/>
        <v/>
      </c>
      <c r="K2476" s="22" t="str">
        <f>IF(G2476&lt;&gt;"",IF(IFERROR(MATCH(TRUNC(G2476),ExcludeDateList,0),-1)&gt;-1,"",J2476),"")</f>
        <v/>
      </c>
      <c r="L2476" s="22" t="str">
        <f>IF(G2476&lt;&gt;"",IF(IFERROR(MATCH(TRUNC(G2476),ExcludeDateList,0),-1)&gt;-1,NA(),J2476),"")</f>
        <v/>
      </c>
      <c r="M2476" s="22" t="str">
        <f t="shared" si="721"/>
        <v/>
      </c>
      <c r="N2476" s="22" t="str">
        <f t="shared" si="711"/>
        <v/>
      </c>
      <c r="O2476" s="22" t="str">
        <f t="shared" si="722"/>
        <v/>
      </c>
      <c r="P2476" s="22" t="str">
        <f t="shared" si="712"/>
        <v/>
      </c>
      <c r="Q2476" s="22" t="str">
        <f t="shared" si="713"/>
        <v/>
      </c>
      <c r="R2476" s="22" t="str">
        <f t="shared" si="723"/>
        <v/>
      </c>
      <c r="S2476" s="22" t="str">
        <f t="shared" si="714"/>
        <v/>
      </c>
      <c r="T2476" s="22" t="str">
        <f t="shared" si="724"/>
        <v/>
      </c>
      <c r="U2476" s="22" t="str">
        <f t="shared" si="715"/>
        <v/>
      </c>
    </row>
    <row r="2477" spans="1:21" x14ac:dyDescent="0.25">
      <c r="A2477" s="21" t="str">
        <f>IF(INDEX('Predict Your Date Data (auto)'!A:A,ROW(A2477),1)&gt;0,INDEX('Predict Your Date Data (auto)'!A:A,ROW(A2477),1),"")</f>
        <v/>
      </c>
      <c r="B2477" s="21" t="str">
        <f>IF(A2477&lt;&gt;"",IF(IFERROR(MATCH(TRUNC(A2477),ExcludeDateList,0),-1)&gt;-1,"",TRUNC(A2477)),"")</f>
        <v/>
      </c>
      <c r="C2477" s="22" t="str">
        <f t="shared" si="716"/>
        <v/>
      </c>
      <c r="D2477" s="22" t="str">
        <f t="shared" si="717"/>
        <v/>
      </c>
      <c r="E2477" s="22" t="str">
        <f t="shared" si="718"/>
        <v/>
      </c>
      <c r="G2477" s="21" t="str">
        <f t="shared" si="719"/>
        <v/>
      </c>
      <c r="H2477" s="21" t="str">
        <f t="shared" si="709"/>
        <v/>
      </c>
      <c r="I2477" s="22" t="str">
        <f t="shared" si="710"/>
        <v/>
      </c>
      <c r="J2477" s="22" t="str">
        <f t="shared" si="720"/>
        <v/>
      </c>
      <c r="K2477" s="22" t="str">
        <f>IF(G2477&lt;&gt;"",IF(IFERROR(MATCH(TRUNC(G2477),ExcludeDateList,0),-1)&gt;-1,"",J2477),"")</f>
        <v/>
      </c>
      <c r="L2477" s="22" t="str">
        <f>IF(G2477&lt;&gt;"",IF(IFERROR(MATCH(TRUNC(G2477),ExcludeDateList,0),-1)&gt;-1,NA(),J2477),"")</f>
        <v/>
      </c>
      <c r="M2477" s="22" t="str">
        <f t="shared" si="721"/>
        <v/>
      </c>
      <c r="N2477" s="22" t="str">
        <f t="shared" si="711"/>
        <v/>
      </c>
      <c r="O2477" s="22" t="str">
        <f t="shared" si="722"/>
        <v/>
      </c>
      <c r="P2477" s="22" t="str">
        <f t="shared" si="712"/>
        <v/>
      </c>
      <c r="Q2477" s="22" t="str">
        <f t="shared" si="713"/>
        <v/>
      </c>
      <c r="R2477" s="22" t="str">
        <f t="shared" si="723"/>
        <v/>
      </c>
      <c r="S2477" s="22" t="str">
        <f t="shared" si="714"/>
        <v/>
      </c>
      <c r="T2477" s="22" t="str">
        <f t="shared" si="724"/>
        <v/>
      </c>
      <c r="U2477" s="22" t="str">
        <f t="shared" si="715"/>
        <v/>
      </c>
    </row>
    <row r="2478" spans="1:21" x14ac:dyDescent="0.25">
      <c r="A2478" s="21" t="str">
        <f>IF(INDEX('Predict Your Date Data (auto)'!A:A,ROW(A2478),1)&gt;0,INDEX('Predict Your Date Data (auto)'!A:A,ROW(A2478),1),"")</f>
        <v/>
      </c>
      <c r="B2478" s="21" t="str">
        <f>IF(A2478&lt;&gt;"",IF(IFERROR(MATCH(TRUNC(A2478),ExcludeDateList,0),-1)&gt;-1,"",TRUNC(A2478)),"")</f>
        <v/>
      </c>
      <c r="C2478" s="22" t="str">
        <f t="shared" si="716"/>
        <v/>
      </c>
      <c r="D2478" s="22" t="str">
        <f t="shared" si="717"/>
        <v/>
      </c>
      <c r="E2478" s="22" t="str">
        <f t="shared" si="718"/>
        <v/>
      </c>
      <c r="G2478" s="21" t="str">
        <f t="shared" si="719"/>
        <v/>
      </c>
      <c r="H2478" s="21" t="str">
        <f t="shared" si="709"/>
        <v/>
      </c>
      <c r="I2478" s="22" t="str">
        <f t="shared" si="710"/>
        <v/>
      </c>
      <c r="J2478" s="22" t="str">
        <f t="shared" si="720"/>
        <v/>
      </c>
      <c r="K2478" s="22" t="str">
        <f>IF(G2478&lt;&gt;"",IF(IFERROR(MATCH(TRUNC(G2478),ExcludeDateList,0),-1)&gt;-1,"",J2478),"")</f>
        <v/>
      </c>
      <c r="L2478" s="22" t="str">
        <f>IF(G2478&lt;&gt;"",IF(IFERROR(MATCH(TRUNC(G2478),ExcludeDateList,0),-1)&gt;-1,NA(),J2478),"")</f>
        <v/>
      </c>
      <c r="M2478" s="22" t="str">
        <f t="shared" si="721"/>
        <v/>
      </c>
      <c r="N2478" s="22" t="str">
        <f t="shared" si="711"/>
        <v/>
      </c>
      <c r="O2478" s="22" t="str">
        <f t="shared" si="722"/>
        <v/>
      </c>
      <c r="P2478" s="22" t="str">
        <f t="shared" si="712"/>
        <v/>
      </c>
      <c r="Q2478" s="22" t="str">
        <f t="shared" si="713"/>
        <v/>
      </c>
      <c r="R2478" s="22" t="str">
        <f t="shared" si="723"/>
        <v/>
      </c>
      <c r="S2478" s="22" t="str">
        <f t="shared" si="714"/>
        <v/>
      </c>
      <c r="T2478" s="22" t="str">
        <f t="shared" si="724"/>
        <v/>
      </c>
      <c r="U2478" s="22" t="str">
        <f t="shared" si="715"/>
        <v/>
      </c>
    </row>
    <row r="2479" spans="1:21" x14ac:dyDescent="0.25">
      <c r="A2479" s="21" t="str">
        <f>IF(INDEX('Predict Your Date Data (auto)'!A:A,ROW(A2479),1)&gt;0,INDEX('Predict Your Date Data (auto)'!A:A,ROW(A2479),1),"")</f>
        <v/>
      </c>
      <c r="B2479" s="21" t="str">
        <f>IF(A2479&lt;&gt;"",IF(IFERROR(MATCH(TRUNC(A2479),ExcludeDateList,0),-1)&gt;-1,"",TRUNC(A2479)),"")</f>
        <v/>
      </c>
      <c r="C2479" s="22" t="str">
        <f t="shared" si="716"/>
        <v/>
      </c>
      <c r="D2479" s="22" t="str">
        <f t="shared" si="717"/>
        <v/>
      </c>
      <c r="E2479" s="22" t="str">
        <f t="shared" si="718"/>
        <v/>
      </c>
      <c r="G2479" s="21" t="str">
        <f t="shared" si="719"/>
        <v/>
      </c>
      <c r="H2479" s="21" t="str">
        <f t="shared" si="709"/>
        <v/>
      </c>
      <c r="I2479" s="22" t="str">
        <f t="shared" si="710"/>
        <v/>
      </c>
      <c r="J2479" s="22" t="str">
        <f t="shared" si="720"/>
        <v/>
      </c>
      <c r="K2479" s="22" t="str">
        <f>IF(G2479&lt;&gt;"",IF(IFERROR(MATCH(TRUNC(G2479),ExcludeDateList,0),-1)&gt;-1,"",J2479),"")</f>
        <v/>
      </c>
      <c r="L2479" s="22" t="str">
        <f>IF(G2479&lt;&gt;"",IF(IFERROR(MATCH(TRUNC(G2479),ExcludeDateList,0),-1)&gt;-1,NA(),J2479),"")</f>
        <v/>
      </c>
      <c r="M2479" s="22" t="str">
        <f t="shared" si="721"/>
        <v/>
      </c>
      <c r="N2479" s="22" t="str">
        <f t="shared" si="711"/>
        <v/>
      </c>
      <c r="O2479" s="22" t="str">
        <f t="shared" si="722"/>
        <v/>
      </c>
      <c r="P2479" s="22" t="str">
        <f t="shared" si="712"/>
        <v/>
      </c>
      <c r="Q2479" s="22" t="str">
        <f t="shared" si="713"/>
        <v/>
      </c>
      <c r="R2479" s="22" t="str">
        <f t="shared" si="723"/>
        <v/>
      </c>
      <c r="S2479" s="22" t="str">
        <f t="shared" si="714"/>
        <v/>
      </c>
      <c r="T2479" s="22" t="str">
        <f t="shared" si="724"/>
        <v/>
      </c>
      <c r="U2479" s="22" t="str">
        <f t="shared" si="715"/>
        <v/>
      </c>
    </row>
    <row r="2480" spans="1:21" x14ac:dyDescent="0.25">
      <c r="A2480" s="21" t="str">
        <f>IF(INDEX('Predict Your Date Data (auto)'!A:A,ROW(A2480),1)&gt;0,INDEX('Predict Your Date Data (auto)'!A:A,ROW(A2480),1),"")</f>
        <v/>
      </c>
      <c r="B2480" s="21" t="str">
        <f>IF(A2480&lt;&gt;"",IF(IFERROR(MATCH(TRUNC(A2480),ExcludeDateList,0),-1)&gt;-1,"",TRUNC(A2480)),"")</f>
        <v/>
      </c>
      <c r="C2480" s="22" t="str">
        <f t="shared" si="716"/>
        <v/>
      </c>
      <c r="D2480" s="22" t="str">
        <f t="shared" si="717"/>
        <v/>
      </c>
      <c r="E2480" s="22" t="str">
        <f t="shared" si="718"/>
        <v/>
      </c>
      <c r="G2480" s="21" t="str">
        <f t="shared" si="719"/>
        <v/>
      </c>
      <c r="H2480" s="21" t="str">
        <f t="shared" si="709"/>
        <v/>
      </c>
      <c r="I2480" s="22" t="str">
        <f t="shared" si="710"/>
        <v/>
      </c>
      <c r="J2480" s="22" t="str">
        <f t="shared" si="720"/>
        <v/>
      </c>
      <c r="K2480" s="22" t="str">
        <f>IF(G2480&lt;&gt;"",IF(IFERROR(MATCH(TRUNC(G2480),ExcludeDateList,0),-1)&gt;-1,"",J2480),"")</f>
        <v/>
      </c>
      <c r="L2480" s="22" t="str">
        <f>IF(G2480&lt;&gt;"",IF(IFERROR(MATCH(TRUNC(G2480),ExcludeDateList,0),-1)&gt;-1,NA(),J2480),"")</f>
        <v/>
      </c>
      <c r="M2480" s="22" t="str">
        <f t="shared" si="721"/>
        <v/>
      </c>
      <c r="N2480" s="22" t="str">
        <f t="shared" si="711"/>
        <v/>
      </c>
      <c r="O2480" s="22" t="str">
        <f t="shared" si="722"/>
        <v/>
      </c>
      <c r="P2480" s="22" t="str">
        <f t="shared" si="712"/>
        <v/>
      </c>
      <c r="Q2480" s="22" t="str">
        <f t="shared" si="713"/>
        <v/>
      </c>
      <c r="R2480" s="22" t="str">
        <f t="shared" si="723"/>
        <v/>
      </c>
      <c r="S2480" s="22" t="str">
        <f t="shared" si="714"/>
        <v/>
      </c>
      <c r="T2480" s="22" t="str">
        <f t="shared" si="724"/>
        <v/>
      </c>
      <c r="U2480" s="22" t="str">
        <f t="shared" si="715"/>
        <v/>
      </c>
    </row>
    <row r="2481" spans="1:21" x14ac:dyDescent="0.25">
      <c r="A2481" s="21" t="str">
        <f>IF(INDEX('Predict Your Date Data (auto)'!A:A,ROW(A2481),1)&gt;0,INDEX('Predict Your Date Data (auto)'!A:A,ROW(A2481),1),"")</f>
        <v/>
      </c>
      <c r="B2481" s="21" t="str">
        <f>IF(A2481&lt;&gt;"",IF(IFERROR(MATCH(TRUNC(A2481),ExcludeDateList,0),-1)&gt;-1,"",TRUNC(A2481)),"")</f>
        <v/>
      </c>
      <c r="C2481" s="22" t="str">
        <f t="shared" si="716"/>
        <v/>
      </c>
      <c r="D2481" s="22" t="str">
        <f t="shared" si="717"/>
        <v/>
      </c>
      <c r="E2481" s="22" t="str">
        <f t="shared" si="718"/>
        <v/>
      </c>
      <c r="G2481" s="21" t="str">
        <f t="shared" si="719"/>
        <v/>
      </c>
      <c r="H2481" s="21" t="str">
        <f t="shared" si="709"/>
        <v/>
      </c>
      <c r="I2481" s="22" t="str">
        <f t="shared" si="710"/>
        <v/>
      </c>
      <c r="J2481" s="22" t="str">
        <f t="shared" si="720"/>
        <v/>
      </c>
      <c r="K2481" s="22" t="str">
        <f>IF(G2481&lt;&gt;"",IF(IFERROR(MATCH(TRUNC(G2481),ExcludeDateList,0),-1)&gt;-1,"",J2481),"")</f>
        <v/>
      </c>
      <c r="L2481" s="22" t="str">
        <f>IF(G2481&lt;&gt;"",IF(IFERROR(MATCH(TRUNC(G2481),ExcludeDateList,0),-1)&gt;-1,NA(),J2481),"")</f>
        <v/>
      </c>
      <c r="M2481" s="22" t="str">
        <f t="shared" si="721"/>
        <v/>
      </c>
      <c r="N2481" s="22" t="str">
        <f t="shared" si="711"/>
        <v/>
      </c>
      <c r="O2481" s="22" t="str">
        <f t="shared" si="722"/>
        <v/>
      </c>
      <c r="P2481" s="22" t="str">
        <f t="shared" si="712"/>
        <v/>
      </c>
      <c r="Q2481" s="22" t="str">
        <f t="shared" si="713"/>
        <v/>
      </c>
      <c r="R2481" s="22" t="str">
        <f t="shared" si="723"/>
        <v/>
      </c>
      <c r="S2481" s="22" t="str">
        <f t="shared" si="714"/>
        <v/>
      </c>
      <c r="T2481" s="22" t="str">
        <f t="shared" si="724"/>
        <v/>
      </c>
      <c r="U2481" s="22" t="str">
        <f t="shared" si="715"/>
        <v/>
      </c>
    </row>
    <row r="2482" spans="1:21" x14ac:dyDescent="0.25">
      <c r="A2482" s="21" t="str">
        <f>IF(INDEX('Predict Your Date Data (auto)'!A:A,ROW(A2482),1)&gt;0,INDEX('Predict Your Date Data (auto)'!A:A,ROW(A2482),1),"")</f>
        <v/>
      </c>
      <c r="B2482" s="21" t="str">
        <f>IF(A2482&lt;&gt;"",IF(IFERROR(MATCH(TRUNC(A2482),ExcludeDateList,0),-1)&gt;-1,"",TRUNC(A2482)),"")</f>
        <v/>
      </c>
      <c r="C2482" s="22" t="str">
        <f t="shared" si="716"/>
        <v/>
      </c>
      <c r="D2482" s="22" t="str">
        <f t="shared" si="717"/>
        <v/>
      </c>
      <c r="E2482" s="22" t="str">
        <f t="shared" si="718"/>
        <v/>
      </c>
      <c r="G2482" s="21" t="str">
        <f t="shared" si="719"/>
        <v/>
      </c>
      <c r="H2482" s="21" t="str">
        <f t="shared" si="709"/>
        <v/>
      </c>
      <c r="I2482" s="22" t="str">
        <f t="shared" si="710"/>
        <v/>
      </c>
      <c r="J2482" s="22" t="str">
        <f t="shared" si="720"/>
        <v/>
      </c>
      <c r="K2482" s="22" t="str">
        <f>IF(G2482&lt;&gt;"",IF(IFERROR(MATCH(TRUNC(G2482),ExcludeDateList,0),-1)&gt;-1,"",J2482),"")</f>
        <v/>
      </c>
      <c r="L2482" s="22" t="str">
        <f>IF(G2482&lt;&gt;"",IF(IFERROR(MATCH(TRUNC(G2482),ExcludeDateList,0),-1)&gt;-1,NA(),J2482),"")</f>
        <v/>
      </c>
      <c r="M2482" s="22" t="str">
        <f t="shared" si="721"/>
        <v/>
      </c>
      <c r="N2482" s="22" t="str">
        <f t="shared" si="711"/>
        <v/>
      </c>
      <c r="O2482" s="22" t="str">
        <f t="shared" si="722"/>
        <v/>
      </c>
      <c r="P2482" s="22" t="str">
        <f t="shared" si="712"/>
        <v/>
      </c>
      <c r="Q2482" s="22" t="str">
        <f t="shared" si="713"/>
        <v/>
      </c>
      <c r="R2482" s="22" t="str">
        <f t="shared" si="723"/>
        <v/>
      </c>
      <c r="S2482" s="22" t="str">
        <f t="shared" si="714"/>
        <v/>
      </c>
      <c r="T2482" s="22" t="str">
        <f t="shared" si="724"/>
        <v/>
      </c>
      <c r="U2482" s="22" t="str">
        <f t="shared" si="715"/>
        <v/>
      </c>
    </row>
    <row r="2483" spans="1:21" x14ac:dyDescent="0.25">
      <c r="A2483" s="21" t="str">
        <f>IF(INDEX('Predict Your Date Data (auto)'!A:A,ROW(A2483),1)&gt;0,INDEX('Predict Your Date Data (auto)'!A:A,ROW(A2483),1),"")</f>
        <v/>
      </c>
      <c r="B2483" s="21" t="str">
        <f>IF(A2483&lt;&gt;"",IF(IFERROR(MATCH(TRUNC(A2483),ExcludeDateList,0),-1)&gt;-1,"",TRUNC(A2483)),"")</f>
        <v/>
      </c>
      <c r="C2483" s="22" t="str">
        <f t="shared" si="716"/>
        <v/>
      </c>
      <c r="D2483" s="22" t="str">
        <f t="shared" si="717"/>
        <v/>
      </c>
      <c r="E2483" s="22" t="str">
        <f t="shared" si="718"/>
        <v/>
      </c>
      <c r="G2483" s="21" t="str">
        <f t="shared" si="719"/>
        <v/>
      </c>
      <c r="H2483" s="21" t="str">
        <f t="shared" si="709"/>
        <v/>
      </c>
      <c r="I2483" s="22" t="str">
        <f t="shared" si="710"/>
        <v/>
      </c>
      <c r="J2483" s="22" t="str">
        <f t="shared" si="720"/>
        <v/>
      </c>
      <c r="K2483" s="22" t="str">
        <f>IF(G2483&lt;&gt;"",IF(IFERROR(MATCH(TRUNC(G2483),ExcludeDateList,0),-1)&gt;-1,"",J2483),"")</f>
        <v/>
      </c>
      <c r="L2483" s="22" t="str">
        <f>IF(G2483&lt;&gt;"",IF(IFERROR(MATCH(TRUNC(G2483),ExcludeDateList,0),-1)&gt;-1,NA(),J2483),"")</f>
        <v/>
      </c>
      <c r="M2483" s="22" t="str">
        <f t="shared" si="721"/>
        <v/>
      </c>
      <c r="N2483" s="22" t="str">
        <f t="shared" si="711"/>
        <v/>
      </c>
      <c r="O2483" s="22" t="str">
        <f t="shared" si="722"/>
        <v/>
      </c>
      <c r="P2483" s="22" t="str">
        <f t="shared" si="712"/>
        <v/>
      </c>
      <c r="Q2483" s="22" t="str">
        <f t="shared" si="713"/>
        <v/>
      </c>
      <c r="R2483" s="22" t="str">
        <f t="shared" si="723"/>
        <v/>
      </c>
      <c r="S2483" s="22" t="str">
        <f t="shared" si="714"/>
        <v/>
      </c>
      <c r="T2483" s="22" t="str">
        <f t="shared" si="724"/>
        <v/>
      </c>
      <c r="U2483" s="22" t="str">
        <f t="shared" si="715"/>
        <v/>
      </c>
    </row>
    <row r="2484" spans="1:21" x14ac:dyDescent="0.25">
      <c r="A2484" s="21" t="str">
        <f>IF(INDEX('Predict Your Date Data (auto)'!A:A,ROW(A2484),1)&gt;0,INDEX('Predict Your Date Data (auto)'!A:A,ROW(A2484),1),"")</f>
        <v/>
      </c>
      <c r="B2484" s="21" t="str">
        <f>IF(A2484&lt;&gt;"",IF(IFERROR(MATCH(TRUNC(A2484),ExcludeDateList,0),-1)&gt;-1,"",TRUNC(A2484)),"")</f>
        <v/>
      </c>
      <c r="C2484" s="22" t="str">
        <f t="shared" si="716"/>
        <v/>
      </c>
      <c r="D2484" s="22" t="str">
        <f t="shared" si="717"/>
        <v/>
      </c>
      <c r="E2484" s="22" t="str">
        <f t="shared" si="718"/>
        <v/>
      </c>
      <c r="G2484" s="21" t="str">
        <f t="shared" si="719"/>
        <v/>
      </c>
      <c r="H2484" s="21" t="str">
        <f t="shared" si="709"/>
        <v/>
      </c>
      <c r="I2484" s="22" t="str">
        <f t="shared" si="710"/>
        <v/>
      </c>
      <c r="J2484" s="22" t="str">
        <f t="shared" si="720"/>
        <v/>
      </c>
      <c r="K2484" s="22" t="str">
        <f>IF(G2484&lt;&gt;"",IF(IFERROR(MATCH(TRUNC(G2484),ExcludeDateList,0),-1)&gt;-1,"",J2484),"")</f>
        <v/>
      </c>
      <c r="L2484" s="22" t="str">
        <f>IF(G2484&lt;&gt;"",IF(IFERROR(MATCH(TRUNC(G2484),ExcludeDateList,0),-1)&gt;-1,NA(),J2484),"")</f>
        <v/>
      </c>
      <c r="M2484" s="22" t="str">
        <f t="shared" si="721"/>
        <v/>
      </c>
      <c r="N2484" s="22" t="str">
        <f t="shared" si="711"/>
        <v/>
      </c>
      <c r="O2484" s="22" t="str">
        <f t="shared" si="722"/>
        <v/>
      </c>
      <c r="P2484" s="22" t="str">
        <f t="shared" si="712"/>
        <v/>
      </c>
      <c r="Q2484" s="22" t="str">
        <f t="shared" si="713"/>
        <v/>
      </c>
      <c r="R2484" s="22" t="str">
        <f t="shared" si="723"/>
        <v/>
      </c>
      <c r="S2484" s="22" t="str">
        <f t="shared" si="714"/>
        <v/>
      </c>
      <c r="T2484" s="22" t="str">
        <f t="shared" si="724"/>
        <v/>
      </c>
      <c r="U2484" s="22" t="str">
        <f t="shared" si="715"/>
        <v/>
      </c>
    </row>
    <row r="2485" spans="1:21" x14ac:dyDescent="0.25">
      <c r="A2485" s="21" t="str">
        <f>IF(INDEX('Predict Your Date Data (auto)'!A:A,ROW(A2485),1)&gt;0,INDEX('Predict Your Date Data (auto)'!A:A,ROW(A2485),1),"")</f>
        <v/>
      </c>
      <c r="B2485" s="21" t="str">
        <f>IF(A2485&lt;&gt;"",IF(IFERROR(MATCH(TRUNC(A2485),ExcludeDateList,0),-1)&gt;-1,"",TRUNC(A2485)),"")</f>
        <v/>
      </c>
      <c r="C2485" s="22" t="str">
        <f t="shared" si="716"/>
        <v/>
      </c>
      <c r="D2485" s="22" t="str">
        <f t="shared" si="717"/>
        <v/>
      </c>
      <c r="E2485" s="22" t="str">
        <f t="shared" si="718"/>
        <v/>
      </c>
      <c r="G2485" s="21" t="str">
        <f t="shared" si="719"/>
        <v/>
      </c>
      <c r="H2485" s="21" t="str">
        <f t="shared" si="709"/>
        <v/>
      </c>
      <c r="I2485" s="22" t="str">
        <f t="shared" si="710"/>
        <v/>
      </c>
      <c r="J2485" s="22" t="str">
        <f t="shared" si="720"/>
        <v/>
      </c>
      <c r="K2485" s="22" t="str">
        <f>IF(G2485&lt;&gt;"",IF(IFERROR(MATCH(TRUNC(G2485),ExcludeDateList,0),-1)&gt;-1,"",J2485),"")</f>
        <v/>
      </c>
      <c r="L2485" s="22" t="str">
        <f>IF(G2485&lt;&gt;"",IF(IFERROR(MATCH(TRUNC(G2485),ExcludeDateList,0),-1)&gt;-1,NA(),J2485),"")</f>
        <v/>
      </c>
      <c r="M2485" s="22" t="str">
        <f t="shared" si="721"/>
        <v/>
      </c>
      <c r="N2485" s="22" t="str">
        <f t="shared" si="711"/>
        <v/>
      </c>
      <c r="O2485" s="22" t="str">
        <f t="shared" si="722"/>
        <v/>
      </c>
      <c r="P2485" s="22" t="str">
        <f t="shared" si="712"/>
        <v/>
      </c>
      <c r="Q2485" s="22" t="str">
        <f t="shared" si="713"/>
        <v/>
      </c>
      <c r="R2485" s="22" t="str">
        <f t="shared" si="723"/>
        <v/>
      </c>
      <c r="S2485" s="22" t="str">
        <f t="shared" si="714"/>
        <v/>
      </c>
      <c r="T2485" s="22" t="str">
        <f t="shared" si="724"/>
        <v/>
      </c>
      <c r="U2485" s="22" t="str">
        <f t="shared" si="715"/>
        <v/>
      </c>
    </row>
    <row r="2486" spans="1:21" x14ac:dyDescent="0.25">
      <c r="A2486" s="21" t="str">
        <f>IF(INDEX('Predict Your Date Data (auto)'!A:A,ROW(A2486),1)&gt;0,INDEX('Predict Your Date Data (auto)'!A:A,ROW(A2486),1),"")</f>
        <v/>
      </c>
      <c r="B2486" s="21" t="str">
        <f>IF(A2486&lt;&gt;"",IF(IFERROR(MATCH(TRUNC(A2486),ExcludeDateList,0),-1)&gt;-1,"",TRUNC(A2486)),"")</f>
        <v/>
      </c>
      <c r="C2486" s="22" t="str">
        <f t="shared" si="716"/>
        <v/>
      </c>
      <c r="D2486" s="22" t="str">
        <f t="shared" si="717"/>
        <v/>
      </c>
      <c r="E2486" s="22" t="str">
        <f t="shared" si="718"/>
        <v/>
      </c>
      <c r="G2486" s="21" t="str">
        <f t="shared" si="719"/>
        <v/>
      </c>
      <c r="H2486" s="21" t="str">
        <f t="shared" si="709"/>
        <v/>
      </c>
      <c r="I2486" s="22" t="str">
        <f t="shared" si="710"/>
        <v/>
      </c>
      <c r="J2486" s="22" t="str">
        <f t="shared" si="720"/>
        <v/>
      </c>
      <c r="K2486" s="22" t="str">
        <f>IF(G2486&lt;&gt;"",IF(IFERROR(MATCH(TRUNC(G2486),ExcludeDateList,0),-1)&gt;-1,"",J2486),"")</f>
        <v/>
      </c>
      <c r="L2486" s="22" t="str">
        <f>IF(G2486&lt;&gt;"",IF(IFERROR(MATCH(TRUNC(G2486),ExcludeDateList,0),-1)&gt;-1,NA(),J2486),"")</f>
        <v/>
      </c>
      <c r="M2486" s="22" t="str">
        <f t="shared" si="721"/>
        <v/>
      </c>
      <c r="N2486" s="22" t="str">
        <f t="shared" si="711"/>
        <v/>
      </c>
      <c r="O2486" s="22" t="str">
        <f t="shared" si="722"/>
        <v/>
      </c>
      <c r="P2486" s="22" t="str">
        <f t="shared" si="712"/>
        <v/>
      </c>
      <c r="Q2486" s="22" t="str">
        <f t="shared" si="713"/>
        <v/>
      </c>
      <c r="R2486" s="22" t="str">
        <f t="shared" si="723"/>
        <v/>
      </c>
      <c r="S2486" s="22" t="str">
        <f t="shared" si="714"/>
        <v/>
      </c>
      <c r="T2486" s="22" t="str">
        <f t="shared" si="724"/>
        <v/>
      </c>
      <c r="U2486" s="22" t="str">
        <f t="shared" si="715"/>
        <v/>
      </c>
    </row>
    <row r="2487" spans="1:21" x14ac:dyDescent="0.25">
      <c r="A2487" s="21" t="str">
        <f>IF(INDEX('Predict Your Date Data (auto)'!A:A,ROW(A2487),1)&gt;0,INDEX('Predict Your Date Data (auto)'!A:A,ROW(A2487),1),"")</f>
        <v/>
      </c>
      <c r="B2487" s="21" t="str">
        <f>IF(A2487&lt;&gt;"",IF(IFERROR(MATCH(TRUNC(A2487),ExcludeDateList,0),-1)&gt;-1,"",TRUNC(A2487)),"")</f>
        <v/>
      </c>
      <c r="C2487" s="22" t="str">
        <f t="shared" si="716"/>
        <v/>
      </c>
      <c r="D2487" s="22" t="str">
        <f t="shared" si="717"/>
        <v/>
      </c>
      <c r="E2487" s="22" t="str">
        <f t="shared" si="718"/>
        <v/>
      </c>
      <c r="G2487" s="21" t="str">
        <f t="shared" si="719"/>
        <v/>
      </c>
      <c r="H2487" s="21" t="str">
        <f t="shared" si="709"/>
        <v/>
      </c>
      <c r="I2487" s="22" t="str">
        <f t="shared" si="710"/>
        <v/>
      </c>
      <c r="J2487" s="22" t="str">
        <f t="shared" si="720"/>
        <v/>
      </c>
      <c r="K2487" s="22" t="str">
        <f>IF(G2487&lt;&gt;"",IF(IFERROR(MATCH(TRUNC(G2487),ExcludeDateList,0),-1)&gt;-1,"",J2487),"")</f>
        <v/>
      </c>
      <c r="L2487" s="22" t="str">
        <f>IF(G2487&lt;&gt;"",IF(IFERROR(MATCH(TRUNC(G2487),ExcludeDateList,0),-1)&gt;-1,NA(),J2487),"")</f>
        <v/>
      </c>
      <c r="M2487" s="22" t="str">
        <f t="shared" si="721"/>
        <v/>
      </c>
      <c r="N2487" s="22" t="str">
        <f t="shared" si="711"/>
        <v/>
      </c>
      <c r="O2487" s="22" t="str">
        <f t="shared" si="722"/>
        <v/>
      </c>
      <c r="P2487" s="22" t="str">
        <f t="shared" si="712"/>
        <v/>
      </c>
      <c r="Q2487" s="22" t="str">
        <f t="shared" si="713"/>
        <v/>
      </c>
      <c r="R2487" s="22" t="str">
        <f t="shared" si="723"/>
        <v/>
      </c>
      <c r="S2487" s="22" t="str">
        <f t="shared" si="714"/>
        <v/>
      </c>
      <c r="T2487" s="22" t="str">
        <f t="shared" si="724"/>
        <v/>
      </c>
      <c r="U2487" s="22" t="str">
        <f t="shared" si="715"/>
        <v/>
      </c>
    </row>
    <row r="2488" spans="1:21" x14ac:dyDescent="0.25">
      <c r="A2488" s="21" t="str">
        <f>IF(INDEX('Predict Your Date Data (auto)'!A:A,ROW(A2488),1)&gt;0,INDEX('Predict Your Date Data (auto)'!A:A,ROW(A2488),1),"")</f>
        <v/>
      </c>
      <c r="B2488" s="21" t="str">
        <f>IF(A2488&lt;&gt;"",IF(IFERROR(MATCH(TRUNC(A2488),ExcludeDateList,0),-1)&gt;-1,"",TRUNC(A2488)),"")</f>
        <v/>
      </c>
      <c r="C2488" s="22" t="str">
        <f t="shared" si="716"/>
        <v/>
      </c>
      <c r="D2488" s="22" t="str">
        <f t="shared" si="717"/>
        <v/>
      </c>
      <c r="E2488" s="22" t="str">
        <f t="shared" si="718"/>
        <v/>
      </c>
      <c r="G2488" s="21" t="str">
        <f t="shared" si="719"/>
        <v/>
      </c>
      <c r="H2488" s="21" t="str">
        <f t="shared" si="709"/>
        <v/>
      </c>
      <c r="I2488" s="22" t="str">
        <f t="shared" si="710"/>
        <v/>
      </c>
      <c r="J2488" s="22" t="str">
        <f t="shared" si="720"/>
        <v/>
      </c>
      <c r="K2488" s="22" t="str">
        <f>IF(G2488&lt;&gt;"",IF(IFERROR(MATCH(TRUNC(G2488),ExcludeDateList,0),-1)&gt;-1,"",J2488),"")</f>
        <v/>
      </c>
      <c r="L2488" s="22" t="str">
        <f>IF(G2488&lt;&gt;"",IF(IFERROR(MATCH(TRUNC(G2488),ExcludeDateList,0),-1)&gt;-1,NA(),J2488),"")</f>
        <v/>
      </c>
      <c r="M2488" s="22" t="str">
        <f t="shared" si="721"/>
        <v/>
      </c>
      <c r="N2488" s="22" t="str">
        <f t="shared" si="711"/>
        <v/>
      </c>
      <c r="O2488" s="22" t="str">
        <f t="shared" si="722"/>
        <v/>
      </c>
      <c r="P2488" s="22" t="str">
        <f t="shared" si="712"/>
        <v/>
      </c>
      <c r="Q2488" s="22" t="str">
        <f t="shared" si="713"/>
        <v/>
      </c>
      <c r="R2488" s="22" t="str">
        <f t="shared" si="723"/>
        <v/>
      </c>
      <c r="S2488" s="22" t="str">
        <f t="shared" si="714"/>
        <v/>
      </c>
      <c r="T2488" s="22" t="str">
        <f t="shared" si="724"/>
        <v/>
      </c>
      <c r="U2488" s="22" t="str">
        <f t="shared" si="715"/>
        <v/>
      </c>
    </row>
    <row r="2489" spans="1:21" x14ac:dyDescent="0.25">
      <c r="A2489" s="21" t="str">
        <f>IF(INDEX('Predict Your Date Data (auto)'!A:A,ROW(A2489),1)&gt;0,INDEX('Predict Your Date Data (auto)'!A:A,ROW(A2489),1),"")</f>
        <v/>
      </c>
      <c r="B2489" s="21" t="str">
        <f>IF(A2489&lt;&gt;"",IF(IFERROR(MATCH(TRUNC(A2489),ExcludeDateList,0),-1)&gt;-1,"",TRUNC(A2489)),"")</f>
        <v/>
      </c>
      <c r="C2489" s="22" t="str">
        <f t="shared" si="716"/>
        <v/>
      </c>
      <c r="D2489" s="22" t="str">
        <f t="shared" si="717"/>
        <v/>
      </c>
      <c r="E2489" s="22" t="str">
        <f t="shared" si="718"/>
        <v/>
      </c>
      <c r="G2489" s="21" t="str">
        <f t="shared" si="719"/>
        <v/>
      </c>
      <c r="H2489" s="21" t="str">
        <f t="shared" si="709"/>
        <v/>
      </c>
      <c r="I2489" s="22" t="str">
        <f t="shared" si="710"/>
        <v/>
      </c>
      <c r="J2489" s="22" t="str">
        <f t="shared" si="720"/>
        <v/>
      </c>
      <c r="K2489" s="22" t="str">
        <f>IF(G2489&lt;&gt;"",IF(IFERROR(MATCH(TRUNC(G2489),ExcludeDateList,0),-1)&gt;-1,"",J2489),"")</f>
        <v/>
      </c>
      <c r="L2489" s="22" t="str">
        <f>IF(G2489&lt;&gt;"",IF(IFERROR(MATCH(TRUNC(G2489),ExcludeDateList,0),-1)&gt;-1,NA(),J2489),"")</f>
        <v/>
      </c>
      <c r="M2489" s="22" t="str">
        <f t="shared" si="721"/>
        <v/>
      </c>
      <c r="N2489" s="22" t="str">
        <f t="shared" si="711"/>
        <v/>
      </c>
      <c r="O2489" s="22" t="str">
        <f t="shared" si="722"/>
        <v/>
      </c>
      <c r="P2489" s="22" t="str">
        <f t="shared" si="712"/>
        <v/>
      </c>
      <c r="Q2489" s="22" t="str">
        <f t="shared" si="713"/>
        <v/>
      </c>
      <c r="R2489" s="22" t="str">
        <f t="shared" si="723"/>
        <v/>
      </c>
      <c r="S2489" s="22" t="str">
        <f t="shared" si="714"/>
        <v/>
      </c>
      <c r="T2489" s="22" t="str">
        <f t="shared" si="724"/>
        <v/>
      </c>
      <c r="U2489" s="22" t="str">
        <f t="shared" si="715"/>
        <v/>
      </c>
    </row>
    <row r="2490" spans="1:21" x14ac:dyDescent="0.25">
      <c r="A2490" s="21" t="str">
        <f>IF(INDEX('Predict Your Date Data (auto)'!A:A,ROW(A2490),1)&gt;0,INDEX('Predict Your Date Data (auto)'!A:A,ROW(A2490),1),"")</f>
        <v/>
      </c>
      <c r="B2490" s="21" t="str">
        <f>IF(A2490&lt;&gt;"",IF(IFERROR(MATCH(TRUNC(A2490),ExcludeDateList,0),-1)&gt;-1,"",TRUNC(A2490)),"")</f>
        <v/>
      </c>
      <c r="C2490" s="22" t="str">
        <f t="shared" si="716"/>
        <v/>
      </c>
      <c r="D2490" s="22" t="str">
        <f t="shared" si="717"/>
        <v/>
      </c>
      <c r="E2490" s="22" t="str">
        <f t="shared" si="718"/>
        <v/>
      </c>
      <c r="G2490" s="21" t="str">
        <f t="shared" si="719"/>
        <v/>
      </c>
      <c r="H2490" s="21" t="str">
        <f t="shared" si="709"/>
        <v/>
      </c>
      <c r="I2490" s="22" t="str">
        <f t="shared" si="710"/>
        <v/>
      </c>
      <c r="J2490" s="22" t="str">
        <f t="shared" si="720"/>
        <v/>
      </c>
      <c r="K2490" s="22" t="str">
        <f>IF(G2490&lt;&gt;"",IF(IFERROR(MATCH(TRUNC(G2490),ExcludeDateList,0),-1)&gt;-1,"",J2490),"")</f>
        <v/>
      </c>
      <c r="L2490" s="22" t="str">
        <f>IF(G2490&lt;&gt;"",IF(IFERROR(MATCH(TRUNC(G2490),ExcludeDateList,0),-1)&gt;-1,NA(),J2490),"")</f>
        <v/>
      </c>
      <c r="M2490" s="22" t="str">
        <f t="shared" si="721"/>
        <v/>
      </c>
      <c r="N2490" s="22" t="str">
        <f t="shared" si="711"/>
        <v/>
      </c>
      <c r="O2490" s="22" t="str">
        <f t="shared" si="722"/>
        <v/>
      </c>
      <c r="P2490" s="22" t="str">
        <f t="shared" si="712"/>
        <v/>
      </c>
      <c r="Q2490" s="22" t="str">
        <f t="shared" si="713"/>
        <v/>
      </c>
      <c r="R2490" s="22" t="str">
        <f t="shared" si="723"/>
        <v/>
      </c>
      <c r="S2490" s="22" t="str">
        <f t="shared" si="714"/>
        <v/>
      </c>
      <c r="T2490" s="22" t="str">
        <f t="shared" si="724"/>
        <v/>
      </c>
      <c r="U2490" s="22" t="str">
        <f t="shared" si="715"/>
        <v/>
      </c>
    </row>
    <row r="2491" spans="1:21" x14ac:dyDescent="0.25">
      <c r="A2491" s="21" t="str">
        <f>IF(INDEX('Predict Your Date Data (auto)'!A:A,ROW(A2491),1)&gt;0,INDEX('Predict Your Date Data (auto)'!A:A,ROW(A2491),1),"")</f>
        <v/>
      </c>
      <c r="B2491" s="21" t="str">
        <f>IF(A2491&lt;&gt;"",IF(IFERROR(MATCH(TRUNC(A2491),ExcludeDateList,0),-1)&gt;-1,"",TRUNC(A2491)),"")</f>
        <v/>
      </c>
      <c r="C2491" s="22" t="str">
        <f t="shared" si="716"/>
        <v/>
      </c>
      <c r="D2491" s="22" t="str">
        <f t="shared" si="717"/>
        <v/>
      </c>
      <c r="E2491" s="22" t="str">
        <f t="shared" si="718"/>
        <v/>
      </c>
      <c r="G2491" s="21" t="str">
        <f t="shared" si="719"/>
        <v/>
      </c>
      <c r="H2491" s="21" t="str">
        <f t="shared" si="709"/>
        <v/>
      </c>
      <c r="I2491" s="22" t="str">
        <f t="shared" si="710"/>
        <v/>
      </c>
      <c r="J2491" s="22" t="str">
        <f t="shared" si="720"/>
        <v/>
      </c>
      <c r="K2491" s="22" t="str">
        <f>IF(G2491&lt;&gt;"",IF(IFERROR(MATCH(TRUNC(G2491),ExcludeDateList,0),-1)&gt;-1,"",J2491),"")</f>
        <v/>
      </c>
      <c r="L2491" s="22" t="str">
        <f>IF(G2491&lt;&gt;"",IF(IFERROR(MATCH(TRUNC(G2491),ExcludeDateList,0),-1)&gt;-1,NA(),J2491),"")</f>
        <v/>
      </c>
      <c r="M2491" s="22" t="str">
        <f t="shared" si="721"/>
        <v/>
      </c>
      <c r="N2491" s="22" t="str">
        <f t="shared" si="711"/>
        <v/>
      </c>
      <c r="O2491" s="22" t="str">
        <f t="shared" si="722"/>
        <v/>
      </c>
      <c r="P2491" s="22" t="str">
        <f t="shared" si="712"/>
        <v/>
      </c>
      <c r="Q2491" s="22" t="str">
        <f t="shared" si="713"/>
        <v/>
      </c>
      <c r="R2491" s="22" t="str">
        <f t="shared" si="723"/>
        <v/>
      </c>
      <c r="S2491" s="22" t="str">
        <f t="shared" si="714"/>
        <v/>
      </c>
      <c r="T2491" s="22" t="str">
        <f t="shared" si="724"/>
        <v/>
      </c>
      <c r="U2491" s="22" t="str">
        <f t="shared" si="715"/>
        <v/>
      </c>
    </row>
    <row r="2492" spans="1:21" x14ac:dyDescent="0.25">
      <c r="A2492" s="21" t="str">
        <f>IF(INDEX('Predict Your Date Data (auto)'!A:A,ROW(A2492),1)&gt;0,INDEX('Predict Your Date Data (auto)'!A:A,ROW(A2492),1),"")</f>
        <v/>
      </c>
      <c r="B2492" s="21" t="str">
        <f>IF(A2492&lt;&gt;"",IF(IFERROR(MATCH(TRUNC(A2492),ExcludeDateList,0),-1)&gt;-1,"",TRUNC(A2492)),"")</f>
        <v/>
      </c>
      <c r="C2492" s="22" t="str">
        <f t="shared" si="716"/>
        <v/>
      </c>
      <c r="D2492" s="22" t="str">
        <f t="shared" si="717"/>
        <v/>
      </c>
      <c r="E2492" s="22" t="str">
        <f t="shared" si="718"/>
        <v/>
      </c>
      <c r="G2492" s="21" t="str">
        <f t="shared" si="719"/>
        <v/>
      </c>
      <c r="H2492" s="21" t="str">
        <f t="shared" si="709"/>
        <v/>
      </c>
      <c r="I2492" s="22" t="str">
        <f t="shared" si="710"/>
        <v/>
      </c>
      <c r="J2492" s="22" t="str">
        <f t="shared" si="720"/>
        <v/>
      </c>
      <c r="K2492" s="22" t="str">
        <f>IF(G2492&lt;&gt;"",IF(IFERROR(MATCH(TRUNC(G2492),ExcludeDateList,0),-1)&gt;-1,"",J2492),"")</f>
        <v/>
      </c>
      <c r="L2492" s="22" t="str">
        <f>IF(G2492&lt;&gt;"",IF(IFERROR(MATCH(TRUNC(G2492),ExcludeDateList,0),-1)&gt;-1,NA(),J2492),"")</f>
        <v/>
      </c>
      <c r="M2492" s="22" t="str">
        <f t="shared" si="721"/>
        <v/>
      </c>
      <c r="N2492" s="22" t="str">
        <f t="shared" si="711"/>
        <v/>
      </c>
      <c r="O2492" s="22" t="str">
        <f t="shared" si="722"/>
        <v/>
      </c>
      <c r="P2492" s="22" t="str">
        <f t="shared" si="712"/>
        <v/>
      </c>
      <c r="Q2492" s="22" t="str">
        <f t="shared" si="713"/>
        <v/>
      </c>
      <c r="R2492" s="22" t="str">
        <f t="shared" si="723"/>
        <v/>
      </c>
      <c r="S2492" s="22" t="str">
        <f t="shared" si="714"/>
        <v/>
      </c>
      <c r="T2492" s="22" t="str">
        <f t="shared" si="724"/>
        <v/>
      </c>
      <c r="U2492" s="22" t="str">
        <f t="shared" si="715"/>
        <v/>
      </c>
    </row>
    <row r="2493" spans="1:21" x14ac:dyDescent="0.25">
      <c r="A2493" s="21" t="str">
        <f>IF(INDEX('Predict Your Date Data (auto)'!A:A,ROW(A2493),1)&gt;0,INDEX('Predict Your Date Data (auto)'!A:A,ROW(A2493),1),"")</f>
        <v/>
      </c>
      <c r="B2493" s="21" t="str">
        <f>IF(A2493&lt;&gt;"",IF(IFERROR(MATCH(TRUNC(A2493),ExcludeDateList,0),-1)&gt;-1,"",TRUNC(A2493)),"")</f>
        <v/>
      </c>
      <c r="C2493" s="22" t="str">
        <f t="shared" si="716"/>
        <v/>
      </c>
      <c r="D2493" s="22" t="str">
        <f t="shared" si="717"/>
        <v/>
      </c>
      <c r="E2493" s="22" t="str">
        <f t="shared" si="718"/>
        <v/>
      </c>
      <c r="G2493" s="21" t="str">
        <f t="shared" si="719"/>
        <v/>
      </c>
      <c r="H2493" s="21" t="str">
        <f t="shared" si="709"/>
        <v/>
      </c>
      <c r="I2493" s="22" t="str">
        <f t="shared" si="710"/>
        <v/>
      </c>
      <c r="J2493" s="22" t="str">
        <f t="shared" si="720"/>
        <v/>
      </c>
      <c r="K2493" s="22" t="str">
        <f>IF(G2493&lt;&gt;"",IF(IFERROR(MATCH(TRUNC(G2493),ExcludeDateList,0),-1)&gt;-1,"",J2493),"")</f>
        <v/>
      </c>
      <c r="L2493" s="22" t="str">
        <f>IF(G2493&lt;&gt;"",IF(IFERROR(MATCH(TRUNC(G2493),ExcludeDateList,0),-1)&gt;-1,NA(),J2493),"")</f>
        <v/>
      </c>
      <c r="M2493" s="22" t="str">
        <f t="shared" si="721"/>
        <v/>
      </c>
      <c r="N2493" s="22" t="str">
        <f t="shared" si="711"/>
        <v/>
      </c>
      <c r="O2493" s="22" t="str">
        <f t="shared" si="722"/>
        <v/>
      </c>
      <c r="P2493" s="22" t="str">
        <f t="shared" si="712"/>
        <v/>
      </c>
      <c r="Q2493" s="22" t="str">
        <f t="shared" si="713"/>
        <v/>
      </c>
      <c r="R2493" s="22" t="str">
        <f t="shared" si="723"/>
        <v/>
      </c>
      <c r="S2493" s="22" t="str">
        <f t="shared" si="714"/>
        <v/>
      </c>
      <c r="T2493" s="22" t="str">
        <f t="shared" si="724"/>
        <v/>
      </c>
      <c r="U2493" s="22" t="str">
        <f t="shared" si="715"/>
        <v/>
      </c>
    </row>
    <row r="2494" spans="1:21" x14ac:dyDescent="0.25">
      <c r="A2494" s="21" t="str">
        <f>IF(INDEX('Predict Your Date Data (auto)'!A:A,ROW(A2494),1)&gt;0,INDEX('Predict Your Date Data (auto)'!A:A,ROW(A2494),1),"")</f>
        <v/>
      </c>
      <c r="B2494" s="21" t="str">
        <f>IF(A2494&lt;&gt;"",IF(IFERROR(MATCH(TRUNC(A2494),ExcludeDateList,0),-1)&gt;-1,"",TRUNC(A2494)),"")</f>
        <v/>
      </c>
      <c r="C2494" s="22" t="str">
        <f t="shared" si="716"/>
        <v/>
      </c>
      <c r="D2494" s="22" t="str">
        <f t="shared" si="717"/>
        <v/>
      </c>
      <c r="E2494" s="22" t="str">
        <f t="shared" si="718"/>
        <v/>
      </c>
      <c r="G2494" s="21" t="str">
        <f t="shared" si="719"/>
        <v/>
      </c>
      <c r="H2494" s="21" t="str">
        <f t="shared" si="709"/>
        <v/>
      </c>
      <c r="I2494" s="22" t="str">
        <f t="shared" si="710"/>
        <v/>
      </c>
      <c r="J2494" s="22" t="str">
        <f t="shared" si="720"/>
        <v/>
      </c>
      <c r="K2494" s="22" t="str">
        <f>IF(G2494&lt;&gt;"",IF(IFERROR(MATCH(TRUNC(G2494),ExcludeDateList,0),-1)&gt;-1,"",J2494),"")</f>
        <v/>
      </c>
      <c r="L2494" s="22" t="str">
        <f>IF(G2494&lt;&gt;"",IF(IFERROR(MATCH(TRUNC(G2494),ExcludeDateList,0),-1)&gt;-1,NA(),J2494),"")</f>
        <v/>
      </c>
      <c r="M2494" s="22" t="str">
        <f t="shared" si="721"/>
        <v/>
      </c>
      <c r="N2494" s="22" t="str">
        <f t="shared" si="711"/>
        <v/>
      </c>
      <c r="O2494" s="22" t="str">
        <f t="shared" si="722"/>
        <v/>
      </c>
      <c r="P2494" s="22" t="str">
        <f t="shared" si="712"/>
        <v/>
      </c>
      <c r="Q2494" s="22" t="str">
        <f t="shared" si="713"/>
        <v/>
      </c>
      <c r="R2494" s="22" t="str">
        <f t="shared" si="723"/>
        <v/>
      </c>
      <c r="S2494" s="22" t="str">
        <f t="shared" si="714"/>
        <v/>
      </c>
      <c r="T2494" s="22" t="str">
        <f t="shared" si="724"/>
        <v/>
      </c>
      <c r="U2494" s="22" t="str">
        <f t="shared" si="715"/>
        <v/>
      </c>
    </row>
    <row r="2495" spans="1:21" x14ac:dyDescent="0.25">
      <c r="A2495" s="21" t="str">
        <f>IF(INDEX('Predict Your Date Data (auto)'!A:A,ROW(A2495),1)&gt;0,INDEX('Predict Your Date Data (auto)'!A:A,ROW(A2495),1),"")</f>
        <v/>
      </c>
      <c r="B2495" s="21" t="str">
        <f>IF(A2495&lt;&gt;"",IF(IFERROR(MATCH(TRUNC(A2495),ExcludeDateList,0),-1)&gt;-1,"",TRUNC(A2495)),"")</f>
        <v/>
      </c>
      <c r="C2495" s="22" t="str">
        <f t="shared" si="716"/>
        <v/>
      </c>
      <c r="D2495" s="22" t="str">
        <f t="shared" si="717"/>
        <v/>
      </c>
      <c r="E2495" s="22" t="str">
        <f t="shared" si="718"/>
        <v/>
      </c>
      <c r="G2495" s="21" t="str">
        <f t="shared" si="719"/>
        <v/>
      </c>
      <c r="H2495" s="21" t="str">
        <f t="shared" si="709"/>
        <v/>
      </c>
      <c r="I2495" s="22" t="str">
        <f t="shared" si="710"/>
        <v/>
      </c>
      <c r="J2495" s="22" t="str">
        <f t="shared" si="720"/>
        <v/>
      </c>
      <c r="K2495" s="22" t="str">
        <f>IF(G2495&lt;&gt;"",IF(IFERROR(MATCH(TRUNC(G2495),ExcludeDateList,0),-1)&gt;-1,"",J2495),"")</f>
        <v/>
      </c>
      <c r="L2495" s="22" t="str">
        <f>IF(G2495&lt;&gt;"",IF(IFERROR(MATCH(TRUNC(G2495),ExcludeDateList,0),-1)&gt;-1,NA(),J2495),"")</f>
        <v/>
      </c>
      <c r="M2495" s="22" t="str">
        <f t="shared" si="721"/>
        <v/>
      </c>
      <c r="N2495" s="22" t="str">
        <f t="shared" si="711"/>
        <v/>
      </c>
      <c r="O2495" s="22" t="str">
        <f t="shared" si="722"/>
        <v/>
      </c>
      <c r="P2495" s="22" t="str">
        <f t="shared" si="712"/>
        <v/>
      </c>
      <c r="Q2495" s="22" t="str">
        <f t="shared" si="713"/>
        <v/>
      </c>
      <c r="R2495" s="22" t="str">
        <f t="shared" si="723"/>
        <v/>
      </c>
      <c r="S2495" s="22" t="str">
        <f t="shared" si="714"/>
        <v/>
      </c>
      <c r="T2495" s="22" t="str">
        <f t="shared" si="724"/>
        <v/>
      </c>
      <c r="U2495" s="22" t="str">
        <f t="shared" si="715"/>
        <v/>
      </c>
    </row>
    <row r="2496" spans="1:21" x14ac:dyDescent="0.25">
      <c r="A2496" s="21" t="str">
        <f>IF(INDEX('Predict Your Date Data (auto)'!A:A,ROW(A2496),1)&gt;0,INDEX('Predict Your Date Data (auto)'!A:A,ROW(A2496),1),"")</f>
        <v/>
      </c>
      <c r="B2496" s="21" t="str">
        <f>IF(A2496&lt;&gt;"",IF(IFERROR(MATCH(TRUNC(A2496),ExcludeDateList,0),-1)&gt;-1,"",TRUNC(A2496)),"")</f>
        <v/>
      </c>
      <c r="C2496" s="22" t="str">
        <f t="shared" si="716"/>
        <v/>
      </c>
      <c r="D2496" s="22" t="str">
        <f t="shared" si="717"/>
        <v/>
      </c>
      <c r="E2496" s="22" t="str">
        <f t="shared" si="718"/>
        <v/>
      </c>
      <c r="G2496" s="21" t="str">
        <f t="shared" si="719"/>
        <v/>
      </c>
      <c r="H2496" s="21" t="str">
        <f t="shared" si="709"/>
        <v/>
      </c>
      <c r="I2496" s="22" t="str">
        <f t="shared" si="710"/>
        <v/>
      </c>
      <c r="J2496" s="22" t="str">
        <f t="shared" si="720"/>
        <v/>
      </c>
      <c r="K2496" s="22" t="str">
        <f>IF(G2496&lt;&gt;"",IF(IFERROR(MATCH(TRUNC(G2496),ExcludeDateList,0),-1)&gt;-1,"",J2496),"")</f>
        <v/>
      </c>
      <c r="L2496" s="22" t="str">
        <f>IF(G2496&lt;&gt;"",IF(IFERROR(MATCH(TRUNC(G2496),ExcludeDateList,0),-1)&gt;-1,NA(),J2496),"")</f>
        <v/>
      </c>
      <c r="M2496" s="22" t="str">
        <f t="shared" si="721"/>
        <v/>
      </c>
      <c r="N2496" s="22" t="str">
        <f t="shared" si="711"/>
        <v/>
      </c>
      <c r="O2496" s="22" t="str">
        <f t="shared" si="722"/>
        <v/>
      </c>
      <c r="P2496" s="22" t="str">
        <f t="shared" si="712"/>
        <v/>
      </c>
      <c r="Q2496" s="22" t="str">
        <f t="shared" si="713"/>
        <v/>
      </c>
      <c r="R2496" s="22" t="str">
        <f t="shared" si="723"/>
        <v/>
      </c>
      <c r="S2496" s="22" t="str">
        <f t="shared" si="714"/>
        <v/>
      </c>
      <c r="T2496" s="22" t="str">
        <f t="shared" si="724"/>
        <v/>
      </c>
      <c r="U2496" s="22" t="str">
        <f t="shared" si="715"/>
        <v/>
      </c>
    </row>
    <row r="2497" spans="1:21" x14ac:dyDescent="0.25">
      <c r="A2497" s="21" t="str">
        <f>IF(INDEX('Predict Your Date Data (auto)'!A:A,ROW(A2497),1)&gt;0,INDEX('Predict Your Date Data (auto)'!A:A,ROW(A2497),1),"")</f>
        <v/>
      </c>
      <c r="B2497" s="21" t="str">
        <f>IF(A2497&lt;&gt;"",IF(IFERROR(MATCH(TRUNC(A2497),ExcludeDateList,0),-1)&gt;-1,"",TRUNC(A2497)),"")</f>
        <v/>
      </c>
      <c r="C2497" s="22" t="str">
        <f t="shared" si="716"/>
        <v/>
      </c>
      <c r="D2497" s="22" t="str">
        <f t="shared" si="717"/>
        <v/>
      </c>
      <c r="E2497" s="22" t="str">
        <f t="shared" si="718"/>
        <v/>
      </c>
      <c r="G2497" s="21" t="str">
        <f t="shared" si="719"/>
        <v/>
      </c>
      <c r="H2497" s="21" t="str">
        <f t="shared" si="709"/>
        <v/>
      </c>
      <c r="I2497" s="22" t="str">
        <f t="shared" si="710"/>
        <v/>
      </c>
      <c r="J2497" s="22" t="str">
        <f t="shared" si="720"/>
        <v/>
      </c>
      <c r="K2497" s="22" t="str">
        <f>IF(G2497&lt;&gt;"",IF(IFERROR(MATCH(TRUNC(G2497),ExcludeDateList,0),-1)&gt;-1,"",J2497),"")</f>
        <v/>
      </c>
      <c r="L2497" s="22" t="str">
        <f>IF(G2497&lt;&gt;"",IF(IFERROR(MATCH(TRUNC(G2497),ExcludeDateList,0),-1)&gt;-1,NA(),J2497),"")</f>
        <v/>
      </c>
      <c r="M2497" s="22" t="str">
        <f t="shared" si="721"/>
        <v/>
      </c>
      <c r="N2497" s="22" t="str">
        <f t="shared" si="711"/>
        <v/>
      </c>
      <c r="O2497" s="22" t="str">
        <f t="shared" si="722"/>
        <v/>
      </c>
      <c r="P2497" s="22" t="str">
        <f t="shared" si="712"/>
        <v/>
      </c>
      <c r="Q2497" s="22" t="str">
        <f t="shared" si="713"/>
        <v/>
      </c>
      <c r="R2497" s="22" t="str">
        <f t="shared" si="723"/>
        <v/>
      </c>
      <c r="S2497" s="22" t="str">
        <f t="shared" si="714"/>
        <v/>
      </c>
      <c r="T2497" s="22" t="str">
        <f t="shared" si="724"/>
        <v/>
      </c>
      <c r="U2497" s="22" t="str">
        <f t="shared" si="715"/>
        <v/>
      </c>
    </row>
    <row r="2498" spans="1:21" x14ac:dyDescent="0.25">
      <c r="A2498" s="21" t="str">
        <f>IF(INDEX('Predict Your Date Data (auto)'!A:A,ROW(A2498),1)&gt;0,INDEX('Predict Your Date Data (auto)'!A:A,ROW(A2498),1),"")</f>
        <v/>
      </c>
      <c r="B2498" s="21" t="str">
        <f>IF(A2498&lt;&gt;"",IF(IFERROR(MATCH(TRUNC(A2498),ExcludeDateList,0),-1)&gt;-1,"",TRUNC(A2498)),"")</f>
        <v/>
      </c>
      <c r="C2498" s="22" t="str">
        <f t="shared" si="716"/>
        <v/>
      </c>
      <c r="D2498" s="22" t="str">
        <f t="shared" si="717"/>
        <v/>
      </c>
      <c r="E2498" s="22" t="str">
        <f t="shared" si="718"/>
        <v/>
      </c>
      <c r="G2498" s="21" t="str">
        <f t="shared" si="719"/>
        <v/>
      </c>
      <c r="H2498" s="21" t="str">
        <f t="shared" ref="H2498:H2501" si="725">IF(G2498&lt;&gt;"",IF(WEEKDAY(G2498)=2,"Week " &amp; TEXT(G2498,AxisDateFormat),""),"")</f>
        <v/>
      </c>
      <c r="I2498" s="22" t="str">
        <f t="shared" ref="I2498:I2501" si="726">IF(G2498&lt;&gt;"", TEXT(WEEKDAY(G2498), DayFormat),"")</f>
        <v/>
      </c>
      <c r="J2498" s="22" t="str">
        <f t="shared" si="720"/>
        <v/>
      </c>
      <c r="K2498" s="22" t="str">
        <f>IF(G2498&lt;&gt;"",IF(IFERROR(MATCH(TRUNC(G2498),ExcludeDateList,0),-1)&gt;-1,"",J2498),"")</f>
        <v/>
      </c>
      <c r="L2498" s="22" t="str">
        <f>IF(G2498&lt;&gt;"",IF(IFERROR(MATCH(TRUNC(G2498),ExcludeDateList,0),-1)&gt;-1,NA(),J2498),"")</f>
        <v/>
      </c>
      <c r="M2498" s="22" t="str">
        <f t="shared" si="721"/>
        <v/>
      </c>
      <c r="N2498" s="22" t="str">
        <f t="shared" ref="N2498:N2501" si="727">IF(G2498&lt;&gt;"",M2498*$X$10+$X$9,"")</f>
        <v/>
      </c>
      <c r="O2498" s="22" t="str">
        <f t="shared" si="722"/>
        <v/>
      </c>
      <c r="P2498" s="22" t="str">
        <f t="shared" si="712"/>
        <v/>
      </c>
      <c r="Q2498" s="22" t="str">
        <f t="shared" ref="Q2498:Q2501" si="728">IF(G2498&lt;&gt;"",N2498*P2498,"")</f>
        <v/>
      </c>
      <c r="R2498" s="22" t="str">
        <f t="shared" si="723"/>
        <v/>
      </c>
      <c r="S2498" s="22" t="str">
        <f t="shared" si="714"/>
        <v/>
      </c>
      <c r="T2498" s="22" t="str">
        <f t="shared" si="724"/>
        <v/>
      </c>
      <c r="U2498" s="22" t="str">
        <f t="shared" ref="U2498:U2501" si="729">IF(T2498&lt;&gt;"",IF(T2498&gt;AVERAGE(T:T)*SignificantErrorMultiplier,J2498,NA()),"")</f>
        <v/>
      </c>
    </row>
    <row r="2499" spans="1:21" x14ac:dyDescent="0.25">
      <c r="A2499" s="21" t="str">
        <f>IF(INDEX('Predict Your Date Data (auto)'!A:A,ROW(A2499),1)&gt;0,INDEX('Predict Your Date Data (auto)'!A:A,ROW(A2499),1),"")</f>
        <v/>
      </c>
      <c r="B2499" s="21" t="str">
        <f>IF(A2499&lt;&gt;"",IF(IFERROR(MATCH(TRUNC(A2499),ExcludeDateList,0),-1)&gt;-1,"",TRUNC(A2499)),"")</f>
        <v/>
      </c>
      <c r="C2499" s="22" t="str">
        <f t="shared" ref="C2499:C2501" si="730">IF(B2499&lt;&gt;"",YEAR(B2499),"")</f>
        <v/>
      </c>
      <c r="D2499" s="22" t="str">
        <f t="shared" ref="D2499:D2501" si="731">IF(B2499&lt;&gt;"",MONTH(B2499),"")</f>
        <v/>
      </c>
      <c r="E2499" s="22" t="str">
        <f t="shared" ref="E2499:E2501" si="732">IF(B2499&lt;&gt;"","Week " &amp; ROUNDUP(DAY(B2499)/7,0),"")</f>
        <v/>
      </c>
      <c r="G2499" s="21" t="str">
        <f t="shared" si="719"/>
        <v/>
      </c>
      <c r="H2499" s="21" t="str">
        <f t="shared" si="725"/>
        <v/>
      </c>
      <c r="I2499" s="22" t="str">
        <f t="shared" si="726"/>
        <v/>
      </c>
      <c r="J2499" s="22" t="str">
        <f t="shared" ref="J2499:J2501" si="733">IF(AND(G2499&lt;&gt;"",G2499&lt;=MAX(B:B) ),COUNTIF(B:B,TRUNC(G2499)),"")</f>
        <v/>
      </c>
      <c r="K2499" s="22" t="str">
        <f>IF(G2499&lt;&gt;"",IF(IFERROR(MATCH(TRUNC(G2499),ExcludeDateList,0),-1)&gt;-1,"",J2499),"")</f>
        <v/>
      </c>
      <c r="L2499" s="22" t="str">
        <f>IF(G2499&lt;&gt;"",IF(IFERROR(MATCH(TRUNC(G2499),ExcludeDateList,0),-1)&gt;-1,NA(),J2499),"")</f>
        <v/>
      </c>
      <c r="M2499" s="22" t="str">
        <f t="shared" si="721"/>
        <v/>
      </c>
      <c r="N2499" s="22" t="str">
        <f t="shared" si="727"/>
        <v/>
      </c>
      <c r="O2499" s="22" t="str">
        <f t="shared" ref="O2499:O2501" si="734">IF(K2499&lt;&gt;"",ABS(K2499-N2499),"")</f>
        <v/>
      </c>
      <c r="P2499" s="22" t="str">
        <f t="shared" si="712"/>
        <v/>
      </c>
      <c r="Q2499" s="22" t="str">
        <f t="shared" si="728"/>
        <v/>
      </c>
      <c r="R2499" s="22" t="str">
        <f t="shared" ref="R2499:R2501" si="735">IF(K2499&lt;&gt;"",ABS(J2499-Q2499),"")</f>
        <v/>
      </c>
      <c r="S2499" s="22" t="str">
        <f t="shared" si="714"/>
        <v/>
      </c>
      <c r="T2499" s="22" t="str">
        <f t="shared" ref="T2499:T2501" si="736">IF(K2499&lt;&gt;"",ABS(K2499-S2499),"")</f>
        <v/>
      </c>
      <c r="U2499" s="22" t="str">
        <f t="shared" si="729"/>
        <v/>
      </c>
    </row>
    <row r="2500" spans="1:21" x14ac:dyDescent="0.25">
      <c r="A2500" s="21" t="str">
        <f>IF(INDEX('Predict Your Date Data (auto)'!A:A,ROW(A2500),1)&gt;0,INDEX('Predict Your Date Data (auto)'!A:A,ROW(A2500),1),"")</f>
        <v/>
      </c>
      <c r="B2500" s="21" t="str">
        <f>IF(A2500&lt;&gt;"",IF(IFERROR(MATCH(TRUNC(A2500),ExcludeDateList,0),-1)&gt;-1,"",TRUNC(A2500)),"")</f>
        <v/>
      </c>
      <c r="C2500" s="22" t="str">
        <f t="shared" si="730"/>
        <v/>
      </c>
      <c r="D2500" s="22" t="str">
        <f t="shared" si="731"/>
        <v/>
      </c>
      <c r="E2500" s="22" t="str">
        <f t="shared" si="732"/>
        <v/>
      </c>
      <c r="G2500" s="21" t="str">
        <f t="shared" si="719"/>
        <v/>
      </c>
      <c r="H2500" s="21" t="str">
        <f t="shared" si="725"/>
        <v/>
      </c>
      <c r="I2500" s="22" t="str">
        <f t="shared" si="726"/>
        <v/>
      </c>
      <c r="J2500" s="22" t="str">
        <f t="shared" si="733"/>
        <v/>
      </c>
      <c r="K2500" s="22" t="str">
        <f>IF(G2500&lt;&gt;"",IF(IFERROR(MATCH(TRUNC(G2500),ExcludeDateList,0),-1)&gt;-1,"",J2500),"")</f>
        <v/>
      </c>
      <c r="L2500" s="22" t="str">
        <f>IF(G2500&lt;&gt;"",IF(IFERROR(MATCH(TRUNC(G2500),ExcludeDateList,0),-1)&gt;-1,NA(),J2500),"")</f>
        <v/>
      </c>
      <c r="M2500" s="22" t="str">
        <f t="shared" si="721"/>
        <v/>
      </c>
      <c r="N2500" s="22" t="str">
        <f t="shared" si="727"/>
        <v/>
      </c>
      <c r="O2500" s="22" t="str">
        <f t="shared" si="734"/>
        <v/>
      </c>
      <c r="P2500" s="22" t="str">
        <f t="shared" si="712"/>
        <v/>
      </c>
      <c r="Q2500" s="22" t="str">
        <f t="shared" si="728"/>
        <v/>
      </c>
      <c r="R2500" s="22" t="str">
        <f t="shared" si="735"/>
        <v/>
      </c>
      <c r="S2500" s="22" t="str">
        <f t="shared" si="714"/>
        <v/>
      </c>
      <c r="T2500" s="22" t="str">
        <f t="shared" si="736"/>
        <v/>
      </c>
      <c r="U2500" s="22" t="str">
        <f t="shared" si="729"/>
        <v/>
      </c>
    </row>
    <row r="2501" spans="1:21" x14ac:dyDescent="0.25">
      <c r="A2501" s="29" t="str">
        <f>IF(INDEX('Predict Your Date Data (auto)'!A:A,ROW(A2501),1)&gt;0,INDEX('Predict Your Date Data (auto)'!A:A,ROW(A2501),1),"")</f>
        <v/>
      </c>
      <c r="B2501" s="21" t="str">
        <f>IF(A2501&lt;&gt;"",IF(IFERROR(MATCH(TRUNC(A2501),ExcludeDateList,0),-1)&gt;-1,"",TRUNC(A2501)),"")</f>
        <v/>
      </c>
      <c r="C2501" s="2" t="str">
        <f t="shared" si="730"/>
        <v/>
      </c>
      <c r="D2501" s="2" t="str">
        <f t="shared" si="731"/>
        <v/>
      </c>
      <c r="E2501" s="2" t="str">
        <f t="shared" si="732"/>
        <v/>
      </c>
      <c r="G2501" s="21" t="str">
        <f t="shared" si="719"/>
        <v/>
      </c>
      <c r="H2501" s="21" t="str">
        <f t="shared" si="725"/>
        <v/>
      </c>
      <c r="I2501" s="22" t="str">
        <f t="shared" si="726"/>
        <v/>
      </c>
      <c r="J2501" s="22" t="str">
        <f t="shared" si="733"/>
        <v/>
      </c>
      <c r="K2501" s="22" t="str">
        <f>IF(G2501&lt;&gt;"",IF(IFERROR(MATCH(TRUNC(G2501),ExcludeDateList,0),-1)&gt;-1,"",J2501),"")</f>
        <v/>
      </c>
      <c r="L2501" s="22" t="str">
        <f>IF(G2501&lt;&gt;"",IF(IFERROR(MATCH(TRUNC(G2501),ExcludeDateList,0),-1)&gt;-1,NA(),J2501),"")</f>
        <v/>
      </c>
      <c r="M2501" s="22" t="str">
        <f t="shared" si="721"/>
        <v/>
      </c>
      <c r="N2501" s="22" t="str">
        <f t="shared" si="727"/>
        <v/>
      </c>
      <c r="O2501" s="22" t="str">
        <f t="shared" si="734"/>
        <v/>
      </c>
      <c r="P2501" s="22" t="str">
        <f t="shared" si="712"/>
        <v/>
      </c>
      <c r="Q2501" s="22" t="str">
        <f t="shared" si="728"/>
        <v/>
      </c>
      <c r="R2501" s="22" t="str">
        <f t="shared" si="735"/>
        <v/>
      </c>
      <c r="S2501" s="22" t="str">
        <f t="shared" si="714"/>
        <v/>
      </c>
      <c r="T2501" s="22" t="str">
        <f t="shared" si="736"/>
        <v/>
      </c>
      <c r="U2501" s="22" t="str">
        <f t="shared" si="729"/>
        <v/>
      </c>
    </row>
    <row r="2502" spans="1:21" x14ac:dyDescent="0.25">
      <c r="A2502" s="29" t="str">
        <f>IF(INDEX('Predict Your Date Data (auto)'!A:A,ROW(A2502),1)&gt;0,INDEX('Predict Your Date Data (auto)'!A:A,ROW(A2502),1),"")</f>
        <v/>
      </c>
      <c r="B2502" s="21" t="str">
        <f>IF(A2502&lt;&gt;"",IF(IFERROR(MATCH(TRUNC(A2502),ExcludeDateList,0),-1)&gt;-1,"",TRUNC(A2502)),"")</f>
        <v/>
      </c>
      <c r="C2502" s="2" t="str">
        <f t="shared" ref="C2502:C2565" si="737">IF(B2502&lt;&gt;"",YEAR(B2502),"")</f>
        <v/>
      </c>
      <c r="D2502" s="2" t="str">
        <f t="shared" ref="D2502:D2565" si="738">IF(B2502&lt;&gt;"",MONTH(B2502),"")</f>
        <v/>
      </c>
      <c r="E2502" s="2" t="str">
        <f t="shared" ref="E2502:E2565" si="739">IF(B2502&lt;&gt;"","Week " &amp; ROUNDUP(DAY(B2502)/7,0),"")</f>
        <v/>
      </c>
    </row>
    <row r="2503" spans="1:21" x14ac:dyDescent="0.25">
      <c r="A2503" s="29" t="str">
        <f>IF(INDEX('Predict Your Date Data (auto)'!A:A,ROW(A2503),1)&gt;0,INDEX('Predict Your Date Data (auto)'!A:A,ROW(A2503),1),"")</f>
        <v/>
      </c>
      <c r="B2503" s="21" t="str">
        <f>IF(A2503&lt;&gt;"",IF(IFERROR(MATCH(TRUNC(A2503),ExcludeDateList,0),-1)&gt;-1,"",TRUNC(A2503)),"")</f>
        <v/>
      </c>
      <c r="C2503" s="2" t="str">
        <f t="shared" si="737"/>
        <v/>
      </c>
      <c r="D2503" s="2" t="str">
        <f t="shared" si="738"/>
        <v/>
      </c>
      <c r="E2503" s="2" t="str">
        <f t="shared" si="739"/>
        <v/>
      </c>
    </row>
    <row r="2504" spans="1:21" x14ac:dyDescent="0.25">
      <c r="A2504" s="29" t="str">
        <f>IF(INDEX('Predict Your Date Data (auto)'!A:A,ROW(A2504),1)&gt;0,INDEX('Predict Your Date Data (auto)'!A:A,ROW(A2504),1),"")</f>
        <v/>
      </c>
      <c r="B2504" s="21" t="str">
        <f>IF(A2504&lt;&gt;"",IF(IFERROR(MATCH(TRUNC(A2504),ExcludeDateList,0),-1)&gt;-1,"",TRUNC(A2504)),"")</f>
        <v/>
      </c>
      <c r="C2504" s="2" t="str">
        <f t="shared" si="737"/>
        <v/>
      </c>
      <c r="D2504" s="2" t="str">
        <f t="shared" si="738"/>
        <v/>
      </c>
      <c r="E2504" s="2" t="str">
        <f t="shared" si="739"/>
        <v/>
      </c>
    </row>
    <row r="2505" spans="1:21" x14ac:dyDescent="0.25">
      <c r="A2505" s="29" t="str">
        <f>IF(INDEX('Predict Your Date Data (auto)'!A:A,ROW(A2505),1)&gt;0,INDEX('Predict Your Date Data (auto)'!A:A,ROW(A2505),1),"")</f>
        <v/>
      </c>
      <c r="B2505" s="21" t="str">
        <f>IF(A2505&lt;&gt;"",IF(IFERROR(MATCH(TRUNC(A2505),ExcludeDateList,0),-1)&gt;-1,"",TRUNC(A2505)),"")</f>
        <v/>
      </c>
      <c r="C2505" s="2" t="str">
        <f t="shared" si="737"/>
        <v/>
      </c>
      <c r="D2505" s="2" t="str">
        <f t="shared" si="738"/>
        <v/>
      </c>
      <c r="E2505" s="2" t="str">
        <f t="shared" si="739"/>
        <v/>
      </c>
    </row>
    <row r="2506" spans="1:21" x14ac:dyDescent="0.25">
      <c r="A2506" s="29" t="str">
        <f>IF(INDEX('Predict Your Date Data (auto)'!A:A,ROW(A2506),1)&gt;0,INDEX('Predict Your Date Data (auto)'!A:A,ROW(A2506),1),"")</f>
        <v/>
      </c>
      <c r="B2506" s="21" t="str">
        <f>IF(A2506&lt;&gt;"",IF(IFERROR(MATCH(TRUNC(A2506),ExcludeDateList,0),-1)&gt;-1,"",TRUNC(A2506)),"")</f>
        <v/>
      </c>
      <c r="C2506" s="2" t="str">
        <f t="shared" si="737"/>
        <v/>
      </c>
      <c r="D2506" s="2" t="str">
        <f t="shared" si="738"/>
        <v/>
      </c>
      <c r="E2506" s="2" t="str">
        <f t="shared" si="739"/>
        <v/>
      </c>
    </row>
    <row r="2507" spans="1:21" x14ac:dyDescent="0.25">
      <c r="A2507" s="29" t="str">
        <f>IF(INDEX('Predict Your Date Data (auto)'!A:A,ROW(A2507),1)&gt;0,INDEX('Predict Your Date Data (auto)'!A:A,ROW(A2507),1),"")</f>
        <v/>
      </c>
      <c r="B2507" s="21" t="str">
        <f>IF(A2507&lt;&gt;"",IF(IFERROR(MATCH(TRUNC(A2507),ExcludeDateList,0),-1)&gt;-1,"",TRUNC(A2507)),"")</f>
        <v/>
      </c>
      <c r="C2507" s="2" t="str">
        <f t="shared" si="737"/>
        <v/>
      </c>
      <c r="D2507" s="2" t="str">
        <f t="shared" si="738"/>
        <v/>
      </c>
      <c r="E2507" s="2" t="str">
        <f t="shared" si="739"/>
        <v/>
      </c>
    </row>
    <row r="2508" spans="1:21" x14ac:dyDescent="0.25">
      <c r="A2508" s="29" t="str">
        <f>IF(INDEX('Predict Your Date Data (auto)'!A:A,ROW(A2508),1)&gt;0,INDEX('Predict Your Date Data (auto)'!A:A,ROW(A2508),1),"")</f>
        <v/>
      </c>
      <c r="B2508" s="21" t="str">
        <f>IF(A2508&lt;&gt;"",IF(IFERROR(MATCH(TRUNC(A2508),ExcludeDateList,0),-1)&gt;-1,"",TRUNC(A2508)),"")</f>
        <v/>
      </c>
      <c r="C2508" s="2" t="str">
        <f t="shared" si="737"/>
        <v/>
      </c>
      <c r="D2508" s="2" t="str">
        <f t="shared" si="738"/>
        <v/>
      </c>
      <c r="E2508" s="2" t="str">
        <f t="shared" si="739"/>
        <v/>
      </c>
    </row>
    <row r="2509" spans="1:21" x14ac:dyDescent="0.25">
      <c r="A2509" s="29" t="str">
        <f>IF(INDEX('Predict Your Date Data (auto)'!A:A,ROW(A2509),1)&gt;0,INDEX('Predict Your Date Data (auto)'!A:A,ROW(A2509),1),"")</f>
        <v/>
      </c>
      <c r="B2509" s="21" t="str">
        <f>IF(A2509&lt;&gt;"",IF(IFERROR(MATCH(TRUNC(A2509),ExcludeDateList,0),-1)&gt;-1,"",TRUNC(A2509)),"")</f>
        <v/>
      </c>
      <c r="C2509" s="2" t="str">
        <f t="shared" si="737"/>
        <v/>
      </c>
      <c r="D2509" s="2" t="str">
        <f t="shared" si="738"/>
        <v/>
      </c>
      <c r="E2509" s="2" t="str">
        <f t="shared" si="739"/>
        <v/>
      </c>
    </row>
    <row r="2510" spans="1:21" x14ac:dyDescent="0.25">
      <c r="A2510" s="29" t="str">
        <f>IF(INDEX('Predict Your Date Data (auto)'!A:A,ROW(A2510),1)&gt;0,INDEX('Predict Your Date Data (auto)'!A:A,ROW(A2510),1),"")</f>
        <v/>
      </c>
      <c r="B2510" s="21" t="str">
        <f>IF(A2510&lt;&gt;"",IF(IFERROR(MATCH(TRUNC(A2510),ExcludeDateList,0),-1)&gt;-1,"",TRUNC(A2510)),"")</f>
        <v/>
      </c>
      <c r="C2510" s="2" t="str">
        <f t="shared" si="737"/>
        <v/>
      </c>
      <c r="D2510" s="2" t="str">
        <f t="shared" si="738"/>
        <v/>
      </c>
      <c r="E2510" s="2" t="str">
        <f t="shared" si="739"/>
        <v/>
      </c>
    </row>
    <row r="2511" spans="1:21" x14ac:dyDescent="0.25">
      <c r="A2511" s="29" t="str">
        <f>IF(INDEX('Predict Your Date Data (auto)'!A:A,ROW(A2511),1)&gt;0,INDEX('Predict Your Date Data (auto)'!A:A,ROW(A2511),1),"")</f>
        <v/>
      </c>
      <c r="B2511" s="21" t="str">
        <f>IF(A2511&lt;&gt;"",IF(IFERROR(MATCH(TRUNC(A2511),ExcludeDateList,0),-1)&gt;-1,"",TRUNC(A2511)),"")</f>
        <v/>
      </c>
      <c r="C2511" s="2" t="str">
        <f t="shared" si="737"/>
        <v/>
      </c>
      <c r="D2511" s="2" t="str">
        <f t="shared" si="738"/>
        <v/>
      </c>
      <c r="E2511" s="2" t="str">
        <f t="shared" si="739"/>
        <v/>
      </c>
    </row>
    <row r="2512" spans="1:21" x14ac:dyDescent="0.25">
      <c r="A2512" s="29" t="str">
        <f>IF(INDEX('Predict Your Date Data (auto)'!A:A,ROW(A2512),1)&gt;0,INDEX('Predict Your Date Data (auto)'!A:A,ROW(A2512),1),"")</f>
        <v/>
      </c>
      <c r="B2512" s="21" t="str">
        <f>IF(A2512&lt;&gt;"",IF(IFERROR(MATCH(TRUNC(A2512),ExcludeDateList,0),-1)&gt;-1,"",TRUNC(A2512)),"")</f>
        <v/>
      </c>
      <c r="C2512" s="2" t="str">
        <f t="shared" si="737"/>
        <v/>
      </c>
      <c r="D2512" s="2" t="str">
        <f t="shared" si="738"/>
        <v/>
      </c>
      <c r="E2512" s="2" t="str">
        <f t="shared" si="739"/>
        <v/>
      </c>
    </row>
    <row r="2513" spans="1:5" x14ac:dyDescent="0.25">
      <c r="A2513" s="29" t="str">
        <f>IF(INDEX('Predict Your Date Data (auto)'!A:A,ROW(A2513),1)&gt;0,INDEX('Predict Your Date Data (auto)'!A:A,ROW(A2513),1),"")</f>
        <v/>
      </c>
      <c r="B2513" s="21" t="str">
        <f>IF(A2513&lt;&gt;"",IF(IFERROR(MATCH(TRUNC(A2513),ExcludeDateList,0),-1)&gt;-1,"",TRUNC(A2513)),"")</f>
        <v/>
      </c>
      <c r="C2513" s="2" t="str">
        <f t="shared" si="737"/>
        <v/>
      </c>
      <c r="D2513" s="2" t="str">
        <f t="shared" si="738"/>
        <v/>
      </c>
      <c r="E2513" s="2" t="str">
        <f t="shared" si="739"/>
        <v/>
      </c>
    </row>
    <row r="2514" spans="1:5" x14ac:dyDescent="0.25">
      <c r="A2514" s="29" t="str">
        <f>IF(INDEX('Predict Your Date Data (auto)'!A:A,ROW(A2514),1)&gt;0,INDEX('Predict Your Date Data (auto)'!A:A,ROW(A2514),1),"")</f>
        <v/>
      </c>
      <c r="B2514" s="21" t="str">
        <f>IF(A2514&lt;&gt;"",IF(IFERROR(MATCH(TRUNC(A2514),ExcludeDateList,0),-1)&gt;-1,"",TRUNC(A2514)),"")</f>
        <v/>
      </c>
      <c r="C2514" s="2" t="str">
        <f t="shared" si="737"/>
        <v/>
      </c>
      <c r="D2514" s="2" t="str">
        <f t="shared" si="738"/>
        <v/>
      </c>
      <c r="E2514" s="2" t="str">
        <f t="shared" si="739"/>
        <v/>
      </c>
    </row>
    <row r="2515" spans="1:5" x14ac:dyDescent="0.25">
      <c r="A2515" s="29" t="str">
        <f>IF(INDEX('Predict Your Date Data (auto)'!A:A,ROW(A2515),1)&gt;0,INDEX('Predict Your Date Data (auto)'!A:A,ROW(A2515),1),"")</f>
        <v/>
      </c>
      <c r="B2515" s="21" t="str">
        <f>IF(A2515&lt;&gt;"",IF(IFERROR(MATCH(TRUNC(A2515),ExcludeDateList,0),-1)&gt;-1,"",TRUNC(A2515)),"")</f>
        <v/>
      </c>
      <c r="C2515" s="2" t="str">
        <f t="shared" si="737"/>
        <v/>
      </c>
      <c r="D2515" s="2" t="str">
        <f t="shared" si="738"/>
        <v/>
      </c>
      <c r="E2515" s="2" t="str">
        <f t="shared" si="739"/>
        <v/>
      </c>
    </row>
    <row r="2516" spans="1:5" x14ac:dyDescent="0.25">
      <c r="A2516" s="29" t="str">
        <f>IF(INDEX('Predict Your Date Data (auto)'!A:A,ROW(A2516),1)&gt;0,INDEX('Predict Your Date Data (auto)'!A:A,ROW(A2516),1),"")</f>
        <v/>
      </c>
      <c r="B2516" s="21" t="str">
        <f>IF(A2516&lt;&gt;"",IF(IFERROR(MATCH(TRUNC(A2516),ExcludeDateList,0),-1)&gt;-1,"",TRUNC(A2516)),"")</f>
        <v/>
      </c>
      <c r="C2516" s="2" t="str">
        <f t="shared" si="737"/>
        <v/>
      </c>
      <c r="D2516" s="2" t="str">
        <f t="shared" si="738"/>
        <v/>
      </c>
      <c r="E2516" s="2" t="str">
        <f t="shared" si="739"/>
        <v/>
      </c>
    </row>
    <row r="2517" spans="1:5" x14ac:dyDescent="0.25">
      <c r="A2517" s="29" t="str">
        <f>IF(INDEX('Predict Your Date Data (auto)'!A:A,ROW(A2517),1)&gt;0,INDEX('Predict Your Date Data (auto)'!A:A,ROW(A2517),1),"")</f>
        <v/>
      </c>
      <c r="B2517" s="21" t="str">
        <f>IF(A2517&lt;&gt;"",IF(IFERROR(MATCH(TRUNC(A2517),ExcludeDateList,0),-1)&gt;-1,"",TRUNC(A2517)),"")</f>
        <v/>
      </c>
      <c r="C2517" s="2" t="str">
        <f t="shared" si="737"/>
        <v/>
      </c>
      <c r="D2517" s="2" t="str">
        <f t="shared" si="738"/>
        <v/>
      </c>
      <c r="E2517" s="2" t="str">
        <f t="shared" si="739"/>
        <v/>
      </c>
    </row>
    <row r="2518" spans="1:5" x14ac:dyDescent="0.25">
      <c r="A2518" s="29" t="str">
        <f>IF(INDEX('Predict Your Date Data (auto)'!A:A,ROW(A2518),1)&gt;0,INDEX('Predict Your Date Data (auto)'!A:A,ROW(A2518),1),"")</f>
        <v/>
      </c>
      <c r="B2518" s="21" t="str">
        <f>IF(A2518&lt;&gt;"",IF(IFERROR(MATCH(TRUNC(A2518),ExcludeDateList,0),-1)&gt;-1,"",TRUNC(A2518)),"")</f>
        <v/>
      </c>
      <c r="C2518" s="2" t="str">
        <f t="shared" si="737"/>
        <v/>
      </c>
      <c r="D2518" s="2" t="str">
        <f t="shared" si="738"/>
        <v/>
      </c>
      <c r="E2518" s="2" t="str">
        <f t="shared" si="739"/>
        <v/>
      </c>
    </row>
    <row r="2519" spans="1:5" x14ac:dyDescent="0.25">
      <c r="A2519" s="29" t="str">
        <f>IF(INDEX('Predict Your Date Data (auto)'!A:A,ROW(A2519),1)&gt;0,INDEX('Predict Your Date Data (auto)'!A:A,ROW(A2519),1),"")</f>
        <v/>
      </c>
      <c r="B2519" s="21" t="str">
        <f>IF(A2519&lt;&gt;"",IF(IFERROR(MATCH(TRUNC(A2519),ExcludeDateList,0),-1)&gt;-1,"",TRUNC(A2519)),"")</f>
        <v/>
      </c>
      <c r="C2519" s="2" t="str">
        <f t="shared" si="737"/>
        <v/>
      </c>
      <c r="D2519" s="2" t="str">
        <f t="shared" si="738"/>
        <v/>
      </c>
      <c r="E2519" s="2" t="str">
        <f t="shared" si="739"/>
        <v/>
      </c>
    </row>
    <row r="2520" spans="1:5" x14ac:dyDescent="0.25">
      <c r="A2520" s="29" t="str">
        <f>IF(INDEX('Predict Your Date Data (auto)'!A:A,ROW(A2520),1)&gt;0,INDEX('Predict Your Date Data (auto)'!A:A,ROW(A2520),1),"")</f>
        <v/>
      </c>
      <c r="B2520" s="21" t="str">
        <f>IF(A2520&lt;&gt;"",IF(IFERROR(MATCH(TRUNC(A2520),ExcludeDateList,0),-1)&gt;-1,"",TRUNC(A2520)),"")</f>
        <v/>
      </c>
      <c r="C2520" s="2" t="str">
        <f t="shared" si="737"/>
        <v/>
      </c>
      <c r="D2520" s="2" t="str">
        <f t="shared" si="738"/>
        <v/>
      </c>
      <c r="E2520" s="2" t="str">
        <f t="shared" si="739"/>
        <v/>
      </c>
    </row>
    <row r="2521" spans="1:5" x14ac:dyDescent="0.25">
      <c r="A2521" s="29" t="str">
        <f>IF(INDEX('Predict Your Date Data (auto)'!A:A,ROW(A2521),1)&gt;0,INDEX('Predict Your Date Data (auto)'!A:A,ROW(A2521),1),"")</f>
        <v/>
      </c>
      <c r="B2521" s="21" t="str">
        <f>IF(A2521&lt;&gt;"",IF(IFERROR(MATCH(TRUNC(A2521),ExcludeDateList,0),-1)&gt;-1,"",TRUNC(A2521)),"")</f>
        <v/>
      </c>
      <c r="C2521" s="2" t="str">
        <f t="shared" si="737"/>
        <v/>
      </c>
      <c r="D2521" s="2" t="str">
        <f t="shared" si="738"/>
        <v/>
      </c>
      <c r="E2521" s="2" t="str">
        <f t="shared" si="739"/>
        <v/>
      </c>
    </row>
    <row r="2522" spans="1:5" x14ac:dyDescent="0.25">
      <c r="A2522" s="29" t="str">
        <f>IF(INDEX('Predict Your Date Data (auto)'!A:A,ROW(A2522),1)&gt;0,INDEX('Predict Your Date Data (auto)'!A:A,ROW(A2522),1),"")</f>
        <v/>
      </c>
      <c r="B2522" s="21" t="str">
        <f>IF(A2522&lt;&gt;"",IF(IFERROR(MATCH(TRUNC(A2522),ExcludeDateList,0),-1)&gt;-1,"",TRUNC(A2522)),"")</f>
        <v/>
      </c>
      <c r="C2522" s="2" t="str">
        <f t="shared" si="737"/>
        <v/>
      </c>
      <c r="D2522" s="2" t="str">
        <f t="shared" si="738"/>
        <v/>
      </c>
      <c r="E2522" s="2" t="str">
        <f t="shared" si="739"/>
        <v/>
      </c>
    </row>
    <row r="2523" spans="1:5" x14ac:dyDescent="0.25">
      <c r="A2523" s="29" t="str">
        <f>IF(INDEX('Predict Your Date Data (auto)'!A:A,ROW(A2523),1)&gt;0,INDEX('Predict Your Date Data (auto)'!A:A,ROW(A2523),1),"")</f>
        <v/>
      </c>
      <c r="B2523" s="21" t="str">
        <f>IF(A2523&lt;&gt;"",IF(IFERROR(MATCH(TRUNC(A2523),ExcludeDateList,0),-1)&gt;-1,"",TRUNC(A2523)),"")</f>
        <v/>
      </c>
      <c r="C2523" s="2" t="str">
        <f t="shared" si="737"/>
        <v/>
      </c>
      <c r="D2523" s="2" t="str">
        <f t="shared" si="738"/>
        <v/>
      </c>
      <c r="E2523" s="2" t="str">
        <f t="shared" si="739"/>
        <v/>
      </c>
    </row>
    <row r="2524" spans="1:5" x14ac:dyDescent="0.25">
      <c r="A2524" s="29" t="str">
        <f>IF(INDEX('Predict Your Date Data (auto)'!A:A,ROW(A2524),1)&gt;0,INDEX('Predict Your Date Data (auto)'!A:A,ROW(A2524),1),"")</f>
        <v/>
      </c>
      <c r="B2524" s="21" t="str">
        <f>IF(A2524&lt;&gt;"",IF(IFERROR(MATCH(TRUNC(A2524),ExcludeDateList,0),-1)&gt;-1,"",TRUNC(A2524)),"")</f>
        <v/>
      </c>
      <c r="C2524" s="2" t="str">
        <f t="shared" si="737"/>
        <v/>
      </c>
      <c r="D2524" s="2" t="str">
        <f t="shared" si="738"/>
        <v/>
      </c>
      <c r="E2524" s="2" t="str">
        <f t="shared" si="739"/>
        <v/>
      </c>
    </row>
    <row r="2525" spans="1:5" x14ac:dyDescent="0.25">
      <c r="A2525" s="29" t="str">
        <f>IF(INDEX('Predict Your Date Data (auto)'!A:A,ROW(A2525),1)&gt;0,INDEX('Predict Your Date Data (auto)'!A:A,ROW(A2525),1),"")</f>
        <v/>
      </c>
      <c r="B2525" s="21" t="str">
        <f>IF(A2525&lt;&gt;"",IF(IFERROR(MATCH(TRUNC(A2525),ExcludeDateList,0),-1)&gt;-1,"",TRUNC(A2525)),"")</f>
        <v/>
      </c>
      <c r="C2525" s="2" t="str">
        <f t="shared" si="737"/>
        <v/>
      </c>
      <c r="D2525" s="2" t="str">
        <f t="shared" si="738"/>
        <v/>
      </c>
      <c r="E2525" s="2" t="str">
        <f t="shared" si="739"/>
        <v/>
      </c>
    </row>
    <row r="2526" spans="1:5" x14ac:dyDescent="0.25">
      <c r="A2526" s="29" t="str">
        <f>IF(INDEX('Predict Your Date Data (auto)'!A:A,ROW(A2526),1)&gt;0,INDEX('Predict Your Date Data (auto)'!A:A,ROW(A2526),1),"")</f>
        <v/>
      </c>
      <c r="B2526" s="21" t="str">
        <f>IF(A2526&lt;&gt;"",IF(IFERROR(MATCH(TRUNC(A2526),ExcludeDateList,0),-1)&gt;-1,"",TRUNC(A2526)),"")</f>
        <v/>
      </c>
      <c r="C2526" s="2" t="str">
        <f t="shared" si="737"/>
        <v/>
      </c>
      <c r="D2526" s="2" t="str">
        <f t="shared" si="738"/>
        <v/>
      </c>
      <c r="E2526" s="2" t="str">
        <f t="shared" si="739"/>
        <v/>
      </c>
    </row>
    <row r="2527" spans="1:5" x14ac:dyDescent="0.25">
      <c r="A2527" s="29" t="str">
        <f>IF(INDEX('Predict Your Date Data (auto)'!A:A,ROW(A2527),1)&gt;0,INDEX('Predict Your Date Data (auto)'!A:A,ROW(A2527),1),"")</f>
        <v/>
      </c>
      <c r="B2527" s="21" t="str">
        <f>IF(A2527&lt;&gt;"",IF(IFERROR(MATCH(TRUNC(A2527),ExcludeDateList,0),-1)&gt;-1,"",TRUNC(A2527)),"")</f>
        <v/>
      </c>
      <c r="C2527" s="2" t="str">
        <f t="shared" si="737"/>
        <v/>
      </c>
      <c r="D2527" s="2" t="str">
        <f t="shared" si="738"/>
        <v/>
      </c>
      <c r="E2527" s="2" t="str">
        <f t="shared" si="739"/>
        <v/>
      </c>
    </row>
    <row r="2528" spans="1:5" x14ac:dyDescent="0.25">
      <c r="A2528" s="29" t="str">
        <f>IF(INDEX('Predict Your Date Data (auto)'!A:A,ROW(A2528),1)&gt;0,INDEX('Predict Your Date Data (auto)'!A:A,ROW(A2528),1),"")</f>
        <v/>
      </c>
      <c r="B2528" s="21" t="str">
        <f>IF(A2528&lt;&gt;"",IF(IFERROR(MATCH(TRUNC(A2528),ExcludeDateList,0),-1)&gt;-1,"",TRUNC(A2528)),"")</f>
        <v/>
      </c>
      <c r="C2528" s="2" t="str">
        <f t="shared" si="737"/>
        <v/>
      </c>
      <c r="D2528" s="2" t="str">
        <f t="shared" si="738"/>
        <v/>
      </c>
      <c r="E2528" s="2" t="str">
        <f t="shared" si="739"/>
        <v/>
      </c>
    </row>
    <row r="2529" spans="1:5" x14ac:dyDescent="0.25">
      <c r="A2529" s="29" t="str">
        <f>IF(INDEX('Predict Your Date Data (auto)'!A:A,ROW(A2529),1)&gt;0,INDEX('Predict Your Date Data (auto)'!A:A,ROW(A2529),1),"")</f>
        <v/>
      </c>
      <c r="B2529" s="21" t="str">
        <f>IF(A2529&lt;&gt;"",IF(IFERROR(MATCH(TRUNC(A2529),ExcludeDateList,0),-1)&gt;-1,"",TRUNC(A2529)),"")</f>
        <v/>
      </c>
      <c r="C2529" s="2" t="str">
        <f t="shared" si="737"/>
        <v/>
      </c>
      <c r="D2529" s="2" t="str">
        <f t="shared" si="738"/>
        <v/>
      </c>
      <c r="E2529" s="2" t="str">
        <f t="shared" si="739"/>
        <v/>
      </c>
    </row>
    <row r="2530" spans="1:5" x14ac:dyDescent="0.25">
      <c r="A2530" s="29" t="str">
        <f>IF(INDEX('Predict Your Date Data (auto)'!A:A,ROW(A2530),1)&gt;0,INDEX('Predict Your Date Data (auto)'!A:A,ROW(A2530),1),"")</f>
        <v/>
      </c>
      <c r="B2530" s="21" t="str">
        <f>IF(A2530&lt;&gt;"",IF(IFERROR(MATCH(TRUNC(A2530),ExcludeDateList,0),-1)&gt;-1,"",TRUNC(A2530)),"")</f>
        <v/>
      </c>
      <c r="C2530" s="2" t="str">
        <f t="shared" si="737"/>
        <v/>
      </c>
      <c r="D2530" s="2" t="str">
        <f t="shared" si="738"/>
        <v/>
      </c>
      <c r="E2530" s="2" t="str">
        <f t="shared" si="739"/>
        <v/>
      </c>
    </row>
    <row r="2531" spans="1:5" x14ac:dyDescent="0.25">
      <c r="A2531" s="29" t="str">
        <f>IF(INDEX('Predict Your Date Data (auto)'!A:A,ROW(A2531),1)&gt;0,INDEX('Predict Your Date Data (auto)'!A:A,ROW(A2531),1),"")</f>
        <v/>
      </c>
      <c r="B2531" s="21" t="str">
        <f>IF(A2531&lt;&gt;"",IF(IFERROR(MATCH(TRUNC(A2531),ExcludeDateList,0),-1)&gt;-1,"",TRUNC(A2531)),"")</f>
        <v/>
      </c>
      <c r="C2531" s="2" t="str">
        <f t="shared" si="737"/>
        <v/>
      </c>
      <c r="D2531" s="2" t="str">
        <f t="shared" si="738"/>
        <v/>
      </c>
      <c r="E2531" s="2" t="str">
        <f t="shared" si="739"/>
        <v/>
      </c>
    </row>
    <row r="2532" spans="1:5" x14ac:dyDescent="0.25">
      <c r="A2532" s="29" t="str">
        <f>IF(INDEX('Predict Your Date Data (auto)'!A:A,ROW(A2532),1)&gt;0,INDEX('Predict Your Date Data (auto)'!A:A,ROW(A2532),1),"")</f>
        <v/>
      </c>
      <c r="B2532" s="21" t="str">
        <f>IF(A2532&lt;&gt;"",IF(IFERROR(MATCH(TRUNC(A2532),ExcludeDateList,0),-1)&gt;-1,"",TRUNC(A2532)),"")</f>
        <v/>
      </c>
      <c r="C2532" s="2" t="str">
        <f t="shared" si="737"/>
        <v/>
      </c>
      <c r="D2532" s="2" t="str">
        <f t="shared" si="738"/>
        <v/>
      </c>
      <c r="E2532" s="2" t="str">
        <f t="shared" si="739"/>
        <v/>
      </c>
    </row>
    <row r="2533" spans="1:5" x14ac:dyDescent="0.25">
      <c r="A2533" s="29" t="str">
        <f>IF(INDEX('Predict Your Date Data (auto)'!A:A,ROW(A2533),1)&gt;0,INDEX('Predict Your Date Data (auto)'!A:A,ROW(A2533),1),"")</f>
        <v/>
      </c>
      <c r="B2533" s="21" t="str">
        <f>IF(A2533&lt;&gt;"",IF(IFERROR(MATCH(TRUNC(A2533),ExcludeDateList,0),-1)&gt;-1,"",TRUNC(A2533)),"")</f>
        <v/>
      </c>
      <c r="C2533" s="2" t="str">
        <f t="shared" si="737"/>
        <v/>
      </c>
      <c r="D2533" s="2" t="str">
        <f t="shared" si="738"/>
        <v/>
      </c>
      <c r="E2533" s="2" t="str">
        <f t="shared" si="739"/>
        <v/>
      </c>
    </row>
    <row r="2534" spans="1:5" x14ac:dyDescent="0.25">
      <c r="A2534" s="29" t="str">
        <f>IF(INDEX('Predict Your Date Data (auto)'!A:A,ROW(A2534),1)&gt;0,INDEX('Predict Your Date Data (auto)'!A:A,ROW(A2534),1),"")</f>
        <v/>
      </c>
      <c r="B2534" s="21" t="str">
        <f>IF(A2534&lt;&gt;"",IF(IFERROR(MATCH(TRUNC(A2534),ExcludeDateList,0),-1)&gt;-1,"",TRUNC(A2534)),"")</f>
        <v/>
      </c>
      <c r="C2534" s="2" t="str">
        <f t="shared" si="737"/>
        <v/>
      </c>
      <c r="D2534" s="2" t="str">
        <f t="shared" si="738"/>
        <v/>
      </c>
      <c r="E2534" s="2" t="str">
        <f t="shared" si="739"/>
        <v/>
      </c>
    </row>
    <row r="2535" spans="1:5" x14ac:dyDescent="0.25">
      <c r="A2535" s="29" t="str">
        <f>IF(INDEX('Predict Your Date Data (auto)'!A:A,ROW(A2535),1)&gt;0,INDEX('Predict Your Date Data (auto)'!A:A,ROW(A2535),1),"")</f>
        <v/>
      </c>
      <c r="B2535" s="21" t="str">
        <f>IF(A2535&lt;&gt;"",IF(IFERROR(MATCH(TRUNC(A2535),ExcludeDateList,0),-1)&gt;-1,"",TRUNC(A2535)),"")</f>
        <v/>
      </c>
      <c r="C2535" s="2" t="str">
        <f t="shared" si="737"/>
        <v/>
      </c>
      <c r="D2535" s="2" t="str">
        <f t="shared" si="738"/>
        <v/>
      </c>
      <c r="E2535" s="2" t="str">
        <f t="shared" si="739"/>
        <v/>
      </c>
    </row>
    <row r="2536" spans="1:5" x14ac:dyDescent="0.25">
      <c r="A2536" s="29" t="str">
        <f>IF(INDEX('Predict Your Date Data (auto)'!A:A,ROW(A2536),1)&gt;0,INDEX('Predict Your Date Data (auto)'!A:A,ROW(A2536),1),"")</f>
        <v/>
      </c>
      <c r="B2536" s="21" t="str">
        <f>IF(A2536&lt;&gt;"",IF(IFERROR(MATCH(TRUNC(A2536),ExcludeDateList,0),-1)&gt;-1,"",TRUNC(A2536)),"")</f>
        <v/>
      </c>
      <c r="C2536" s="2" t="str">
        <f t="shared" si="737"/>
        <v/>
      </c>
      <c r="D2536" s="2" t="str">
        <f t="shared" si="738"/>
        <v/>
      </c>
      <c r="E2536" s="2" t="str">
        <f t="shared" si="739"/>
        <v/>
      </c>
    </row>
    <row r="2537" spans="1:5" x14ac:dyDescent="0.25">
      <c r="A2537" s="29" t="str">
        <f>IF(INDEX('Predict Your Date Data (auto)'!A:A,ROW(A2537),1)&gt;0,INDEX('Predict Your Date Data (auto)'!A:A,ROW(A2537),1),"")</f>
        <v/>
      </c>
      <c r="B2537" s="21" t="str">
        <f>IF(A2537&lt;&gt;"",IF(IFERROR(MATCH(TRUNC(A2537),ExcludeDateList,0),-1)&gt;-1,"",TRUNC(A2537)),"")</f>
        <v/>
      </c>
      <c r="C2537" s="2" t="str">
        <f t="shared" si="737"/>
        <v/>
      </c>
      <c r="D2537" s="2" t="str">
        <f t="shared" si="738"/>
        <v/>
      </c>
      <c r="E2537" s="2" t="str">
        <f t="shared" si="739"/>
        <v/>
      </c>
    </row>
    <row r="2538" spans="1:5" x14ac:dyDescent="0.25">
      <c r="A2538" s="29" t="str">
        <f>IF(INDEX('Predict Your Date Data (auto)'!A:A,ROW(A2538),1)&gt;0,INDEX('Predict Your Date Data (auto)'!A:A,ROW(A2538),1),"")</f>
        <v/>
      </c>
      <c r="B2538" s="21" t="str">
        <f>IF(A2538&lt;&gt;"",IF(IFERROR(MATCH(TRUNC(A2538),ExcludeDateList,0),-1)&gt;-1,"",TRUNC(A2538)),"")</f>
        <v/>
      </c>
      <c r="C2538" s="2" t="str">
        <f t="shared" si="737"/>
        <v/>
      </c>
      <c r="D2538" s="2" t="str">
        <f t="shared" si="738"/>
        <v/>
      </c>
      <c r="E2538" s="2" t="str">
        <f t="shared" si="739"/>
        <v/>
      </c>
    </row>
    <row r="2539" spans="1:5" x14ac:dyDescent="0.25">
      <c r="A2539" s="29" t="str">
        <f>IF(INDEX('Predict Your Date Data (auto)'!A:A,ROW(A2539),1)&gt;0,INDEX('Predict Your Date Data (auto)'!A:A,ROW(A2539),1),"")</f>
        <v/>
      </c>
      <c r="B2539" s="21" t="str">
        <f>IF(A2539&lt;&gt;"",IF(IFERROR(MATCH(TRUNC(A2539),ExcludeDateList,0),-1)&gt;-1,"",TRUNC(A2539)),"")</f>
        <v/>
      </c>
      <c r="C2539" s="2" t="str">
        <f t="shared" si="737"/>
        <v/>
      </c>
      <c r="D2539" s="2" t="str">
        <f t="shared" si="738"/>
        <v/>
      </c>
      <c r="E2539" s="2" t="str">
        <f t="shared" si="739"/>
        <v/>
      </c>
    </row>
    <row r="2540" spans="1:5" x14ac:dyDescent="0.25">
      <c r="A2540" s="29" t="str">
        <f>IF(INDEX('Predict Your Date Data (auto)'!A:A,ROW(A2540),1)&gt;0,INDEX('Predict Your Date Data (auto)'!A:A,ROW(A2540),1),"")</f>
        <v/>
      </c>
      <c r="B2540" s="21" t="str">
        <f>IF(A2540&lt;&gt;"",IF(IFERROR(MATCH(TRUNC(A2540),ExcludeDateList,0),-1)&gt;-1,"",TRUNC(A2540)),"")</f>
        <v/>
      </c>
      <c r="C2540" s="2" t="str">
        <f t="shared" si="737"/>
        <v/>
      </c>
      <c r="D2540" s="2" t="str">
        <f t="shared" si="738"/>
        <v/>
      </c>
      <c r="E2540" s="2" t="str">
        <f t="shared" si="739"/>
        <v/>
      </c>
    </row>
    <row r="2541" spans="1:5" x14ac:dyDescent="0.25">
      <c r="A2541" s="29" t="str">
        <f>IF(INDEX('Predict Your Date Data (auto)'!A:A,ROW(A2541),1)&gt;0,INDEX('Predict Your Date Data (auto)'!A:A,ROW(A2541),1),"")</f>
        <v/>
      </c>
      <c r="B2541" s="21" t="str">
        <f>IF(A2541&lt;&gt;"",IF(IFERROR(MATCH(TRUNC(A2541),ExcludeDateList,0),-1)&gt;-1,"",TRUNC(A2541)),"")</f>
        <v/>
      </c>
      <c r="C2541" s="2" t="str">
        <f t="shared" si="737"/>
        <v/>
      </c>
      <c r="D2541" s="2" t="str">
        <f t="shared" si="738"/>
        <v/>
      </c>
      <c r="E2541" s="2" t="str">
        <f t="shared" si="739"/>
        <v/>
      </c>
    </row>
    <row r="2542" spans="1:5" x14ac:dyDescent="0.25">
      <c r="A2542" s="29" t="str">
        <f>IF(INDEX('Predict Your Date Data (auto)'!A:A,ROW(A2542),1)&gt;0,INDEX('Predict Your Date Data (auto)'!A:A,ROW(A2542),1),"")</f>
        <v/>
      </c>
      <c r="B2542" s="21" t="str">
        <f>IF(A2542&lt;&gt;"",IF(IFERROR(MATCH(TRUNC(A2542),ExcludeDateList,0),-1)&gt;-1,"",TRUNC(A2542)),"")</f>
        <v/>
      </c>
      <c r="C2542" s="2" t="str">
        <f t="shared" si="737"/>
        <v/>
      </c>
      <c r="D2542" s="2" t="str">
        <f t="shared" si="738"/>
        <v/>
      </c>
      <c r="E2542" s="2" t="str">
        <f t="shared" si="739"/>
        <v/>
      </c>
    </row>
    <row r="2543" spans="1:5" x14ac:dyDescent="0.25">
      <c r="A2543" s="29" t="str">
        <f>IF(INDEX('Predict Your Date Data (auto)'!A:A,ROW(A2543),1)&gt;0,INDEX('Predict Your Date Data (auto)'!A:A,ROW(A2543),1),"")</f>
        <v/>
      </c>
      <c r="B2543" s="21" t="str">
        <f>IF(A2543&lt;&gt;"",IF(IFERROR(MATCH(TRUNC(A2543),ExcludeDateList,0),-1)&gt;-1,"",TRUNC(A2543)),"")</f>
        <v/>
      </c>
      <c r="C2543" s="2" t="str">
        <f t="shared" si="737"/>
        <v/>
      </c>
      <c r="D2543" s="2" t="str">
        <f t="shared" si="738"/>
        <v/>
      </c>
      <c r="E2543" s="2" t="str">
        <f t="shared" si="739"/>
        <v/>
      </c>
    </row>
    <row r="2544" spans="1:5" x14ac:dyDescent="0.25">
      <c r="A2544" s="29" t="str">
        <f>IF(INDEX('Predict Your Date Data (auto)'!A:A,ROW(A2544),1)&gt;0,INDEX('Predict Your Date Data (auto)'!A:A,ROW(A2544),1),"")</f>
        <v/>
      </c>
      <c r="B2544" s="21" t="str">
        <f>IF(A2544&lt;&gt;"",IF(IFERROR(MATCH(TRUNC(A2544),ExcludeDateList,0),-1)&gt;-1,"",TRUNC(A2544)),"")</f>
        <v/>
      </c>
      <c r="C2544" s="2" t="str">
        <f t="shared" si="737"/>
        <v/>
      </c>
      <c r="D2544" s="2" t="str">
        <f t="shared" si="738"/>
        <v/>
      </c>
      <c r="E2544" s="2" t="str">
        <f t="shared" si="739"/>
        <v/>
      </c>
    </row>
    <row r="2545" spans="1:5" x14ac:dyDescent="0.25">
      <c r="A2545" s="29" t="str">
        <f>IF(INDEX('Predict Your Date Data (auto)'!A:A,ROW(A2545),1)&gt;0,INDEX('Predict Your Date Data (auto)'!A:A,ROW(A2545),1),"")</f>
        <v/>
      </c>
      <c r="B2545" s="21" t="str">
        <f>IF(A2545&lt;&gt;"",IF(IFERROR(MATCH(TRUNC(A2545),ExcludeDateList,0),-1)&gt;-1,"",TRUNC(A2545)),"")</f>
        <v/>
      </c>
      <c r="C2545" s="2" t="str">
        <f t="shared" si="737"/>
        <v/>
      </c>
      <c r="D2545" s="2" t="str">
        <f t="shared" si="738"/>
        <v/>
      </c>
      <c r="E2545" s="2" t="str">
        <f t="shared" si="739"/>
        <v/>
      </c>
    </row>
    <row r="2546" spans="1:5" x14ac:dyDescent="0.25">
      <c r="A2546" s="29" t="str">
        <f>IF(INDEX('Predict Your Date Data (auto)'!A:A,ROW(A2546),1)&gt;0,INDEX('Predict Your Date Data (auto)'!A:A,ROW(A2546),1),"")</f>
        <v/>
      </c>
      <c r="B2546" s="21" t="str">
        <f>IF(A2546&lt;&gt;"",IF(IFERROR(MATCH(TRUNC(A2546),ExcludeDateList,0),-1)&gt;-1,"",TRUNC(A2546)),"")</f>
        <v/>
      </c>
      <c r="C2546" s="2" t="str">
        <f t="shared" si="737"/>
        <v/>
      </c>
      <c r="D2546" s="2" t="str">
        <f t="shared" si="738"/>
        <v/>
      </c>
      <c r="E2546" s="2" t="str">
        <f t="shared" si="739"/>
        <v/>
      </c>
    </row>
    <row r="2547" spans="1:5" x14ac:dyDescent="0.25">
      <c r="A2547" s="29" t="str">
        <f>IF(INDEX('Predict Your Date Data (auto)'!A:A,ROW(A2547),1)&gt;0,INDEX('Predict Your Date Data (auto)'!A:A,ROW(A2547),1),"")</f>
        <v/>
      </c>
      <c r="B2547" s="21" t="str">
        <f>IF(A2547&lt;&gt;"",IF(IFERROR(MATCH(TRUNC(A2547),ExcludeDateList,0),-1)&gt;-1,"",TRUNC(A2547)),"")</f>
        <v/>
      </c>
      <c r="C2547" s="2" t="str">
        <f t="shared" si="737"/>
        <v/>
      </c>
      <c r="D2547" s="2" t="str">
        <f t="shared" si="738"/>
        <v/>
      </c>
      <c r="E2547" s="2" t="str">
        <f t="shared" si="739"/>
        <v/>
      </c>
    </row>
    <row r="2548" spans="1:5" x14ac:dyDescent="0.25">
      <c r="A2548" s="29" t="str">
        <f>IF(INDEX('Predict Your Date Data (auto)'!A:A,ROW(A2548),1)&gt;0,INDEX('Predict Your Date Data (auto)'!A:A,ROW(A2548),1),"")</f>
        <v/>
      </c>
      <c r="B2548" s="21" t="str">
        <f>IF(A2548&lt;&gt;"",IF(IFERROR(MATCH(TRUNC(A2548),ExcludeDateList,0),-1)&gt;-1,"",TRUNC(A2548)),"")</f>
        <v/>
      </c>
      <c r="C2548" s="2" t="str">
        <f t="shared" si="737"/>
        <v/>
      </c>
      <c r="D2548" s="2" t="str">
        <f t="shared" si="738"/>
        <v/>
      </c>
      <c r="E2548" s="2" t="str">
        <f t="shared" si="739"/>
        <v/>
      </c>
    </row>
    <row r="2549" spans="1:5" x14ac:dyDescent="0.25">
      <c r="A2549" s="29" t="str">
        <f>IF(INDEX('Predict Your Date Data (auto)'!A:A,ROW(A2549),1)&gt;0,INDEX('Predict Your Date Data (auto)'!A:A,ROW(A2549),1),"")</f>
        <v/>
      </c>
      <c r="B2549" s="21" t="str">
        <f>IF(A2549&lt;&gt;"",IF(IFERROR(MATCH(TRUNC(A2549),ExcludeDateList,0),-1)&gt;-1,"",TRUNC(A2549)),"")</f>
        <v/>
      </c>
      <c r="C2549" s="2" t="str">
        <f t="shared" si="737"/>
        <v/>
      </c>
      <c r="D2549" s="2" t="str">
        <f t="shared" si="738"/>
        <v/>
      </c>
      <c r="E2549" s="2" t="str">
        <f t="shared" si="739"/>
        <v/>
      </c>
    </row>
    <row r="2550" spans="1:5" x14ac:dyDescent="0.25">
      <c r="A2550" s="29" t="str">
        <f>IF(INDEX('Predict Your Date Data (auto)'!A:A,ROW(A2550),1)&gt;0,INDEX('Predict Your Date Data (auto)'!A:A,ROW(A2550),1),"")</f>
        <v/>
      </c>
      <c r="B2550" s="21" t="str">
        <f>IF(A2550&lt;&gt;"",IF(IFERROR(MATCH(TRUNC(A2550),ExcludeDateList,0),-1)&gt;-1,"",TRUNC(A2550)),"")</f>
        <v/>
      </c>
      <c r="C2550" s="2" t="str">
        <f t="shared" si="737"/>
        <v/>
      </c>
      <c r="D2550" s="2" t="str">
        <f t="shared" si="738"/>
        <v/>
      </c>
      <c r="E2550" s="2" t="str">
        <f t="shared" si="739"/>
        <v/>
      </c>
    </row>
    <row r="2551" spans="1:5" x14ac:dyDescent="0.25">
      <c r="A2551" s="29" t="str">
        <f>IF(INDEX('Predict Your Date Data (auto)'!A:A,ROW(A2551),1)&gt;0,INDEX('Predict Your Date Data (auto)'!A:A,ROW(A2551),1),"")</f>
        <v/>
      </c>
      <c r="B2551" s="21" t="str">
        <f>IF(A2551&lt;&gt;"",IF(IFERROR(MATCH(TRUNC(A2551),ExcludeDateList,0),-1)&gt;-1,"",TRUNC(A2551)),"")</f>
        <v/>
      </c>
      <c r="C2551" s="2" t="str">
        <f t="shared" si="737"/>
        <v/>
      </c>
      <c r="D2551" s="2" t="str">
        <f t="shared" si="738"/>
        <v/>
      </c>
      <c r="E2551" s="2" t="str">
        <f t="shared" si="739"/>
        <v/>
      </c>
    </row>
    <row r="2552" spans="1:5" x14ac:dyDescent="0.25">
      <c r="A2552" s="29" t="str">
        <f>IF(INDEX('Predict Your Date Data (auto)'!A:A,ROW(A2552),1)&gt;0,INDEX('Predict Your Date Data (auto)'!A:A,ROW(A2552),1),"")</f>
        <v/>
      </c>
      <c r="B2552" s="21" t="str">
        <f>IF(A2552&lt;&gt;"",IF(IFERROR(MATCH(TRUNC(A2552),ExcludeDateList,0),-1)&gt;-1,"",TRUNC(A2552)),"")</f>
        <v/>
      </c>
      <c r="C2552" s="2" t="str">
        <f t="shared" si="737"/>
        <v/>
      </c>
      <c r="D2552" s="2" t="str">
        <f t="shared" si="738"/>
        <v/>
      </c>
      <c r="E2552" s="2" t="str">
        <f t="shared" si="739"/>
        <v/>
      </c>
    </row>
    <row r="2553" spans="1:5" x14ac:dyDescent="0.25">
      <c r="A2553" s="29" t="str">
        <f>IF(INDEX('Predict Your Date Data (auto)'!A:A,ROW(A2553),1)&gt;0,INDEX('Predict Your Date Data (auto)'!A:A,ROW(A2553),1),"")</f>
        <v/>
      </c>
      <c r="B2553" s="21" t="str">
        <f>IF(A2553&lt;&gt;"",IF(IFERROR(MATCH(TRUNC(A2553),ExcludeDateList,0),-1)&gt;-1,"",TRUNC(A2553)),"")</f>
        <v/>
      </c>
      <c r="C2553" s="2" t="str">
        <f t="shared" si="737"/>
        <v/>
      </c>
      <c r="D2553" s="2" t="str">
        <f t="shared" si="738"/>
        <v/>
      </c>
      <c r="E2553" s="2" t="str">
        <f t="shared" si="739"/>
        <v/>
      </c>
    </row>
    <row r="2554" spans="1:5" x14ac:dyDescent="0.25">
      <c r="A2554" s="29" t="str">
        <f>IF(INDEX('Predict Your Date Data (auto)'!A:A,ROW(A2554),1)&gt;0,INDEX('Predict Your Date Data (auto)'!A:A,ROW(A2554),1),"")</f>
        <v/>
      </c>
      <c r="B2554" s="21" t="str">
        <f>IF(A2554&lt;&gt;"",IF(IFERROR(MATCH(TRUNC(A2554),ExcludeDateList,0),-1)&gt;-1,"",TRUNC(A2554)),"")</f>
        <v/>
      </c>
      <c r="C2554" s="2" t="str">
        <f t="shared" si="737"/>
        <v/>
      </c>
      <c r="D2554" s="2" t="str">
        <f t="shared" si="738"/>
        <v/>
      </c>
      <c r="E2554" s="2" t="str">
        <f t="shared" si="739"/>
        <v/>
      </c>
    </row>
    <row r="2555" spans="1:5" x14ac:dyDescent="0.25">
      <c r="A2555" s="29" t="str">
        <f>IF(INDEX('Predict Your Date Data (auto)'!A:A,ROW(A2555),1)&gt;0,INDEX('Predict Your Date Data (auto)'!A:A,ROW(A2555),1),"")</f>
        <v/>
      </c>
      <c r="B2555" s="21" t="str">
        <f>IF(A2555&lt;&gt;"",IF(IFERROR(MATCH(TRUNC(A2555),ExcludeDateList,0),-1)&gt;-1,"",TRUNC(A2555)),"")</f>
        <v/>
      </c>
      <c r="C2555" s="2" t="str">
        <f t="shared" si="737"/>
        <v/>
      </c>
      <c r="D2555" s="2" t="str">
        <f t="shared" si="738"/>
        <v/>
      </c>
      <c r="E2555" s="2" t="str">
        <f t="shared" si="739"/>
        <v/>
      </c>
    </row>
    <row r="2556" spans="1:5" x14ac:dyDescent="0.25">
      <c r="A2556" s="29" t="str">
        <f>IF(INDEX('Predict Your Date Data (auto)'!A:A,ROW(A2556),1)&gt;0,INDEX('Predict Your Date Data (auto)'!A:A,ROW(A2556),1),"")</f>
        <v/>
      </c>
      <c r="B2556" s="21" t="str">
        <f>IF(A2556&lt;&gt;"",IF(IFERROR(MATCH(TRUNC(A2556),ExcludeDateList,0),-1)&gt;-1,"",TRUNC(A2556)),"")</f>
        <v/>
      </c>
      <c r="C2556" s="2" t="str">
        <f t="shared" si="737"/>
        <v/>
      </c>
      <c r="D2556" s="2" t="str">
        <f t="shared" si="738"/>
        <v/>
      </c>
      <c r="E2556" s="2" t="str">
        <f t="shared" si="739"/>
        <v/>
      </c>
    </row>
    <row r="2557" spans="1:5" x14ac:dyDescent="0.25">
      <c r="A2557" s="29" t="str">
        <f>IF(INDEX('Predict Your Date Data (auto)'!A:A,ROW(A2557),1)&gt;0,INDEX('Predict Your Date Data (auto)'!A:A,ROW(A2557),1),"")</f>
        <v/>
      </c>
      <c r="B2557" s="21" t="str">
        <f>IF(A2557&lt;&gt;"",IF(IFERROR(MATCH(TRUNC(A2557),ExcludeDateList,0),-1)&gt;-1,"",TRUNC(A2557)),"")</f>
        <v/>
      </c>
      <c r="C2557" s="2" t="str">
        <f t="shared" si="737"/>
        <v/>
      </c>
      <c r="D2557" s="2" t="str">
        <f t="shared" si="738"/>
        <v/>
      </c>
      <c r="E2557" s="2" t="str">
        <f t="shared" si="739"/>
        <v/>
      </c>
    </row>
    <row r="2558" spans="1:5" x14ac:dyDescent="0.25">
      <c r="A2558" s="29" t="str">
        <f>IF(INDEX('Predict Your Date Data (auto)'!A:A,ROW(A2558),1)&gt;0,INDEX('Predict Your Date Data (auto)'!A:A,ROW(A2558),1),"")</f>
        <v/>
      </c>
      <c r="B2558" s="21" t="str">
        <f>IF(A2558&lt;&gt;"",IF(IFERROR(MATCH(TRUNC(A2558),ExcludeDateList,0),-1)&gt;-1,"",TRUNC(A2558)),"")</f>
        <v/>
      </c>
      <c r="C2558" s="2" t="str">
        <f t="shared" si="737"/>
        <v/>
      </c>
      <c r="D2558" s="2" t="str">
        <f t="shared" si="738"/>
        <v/>
      </c>
      <c r="E2558" s="2" t="str">
        <f t="shared" si="739"/>
        <v/>
      </c>
    </row>
    <row r="2559" spans="1:5" x14ac:dyDescent="0.25">
      <c r="A2559" s="29" t="str">
        <f>IF(INDEX('Predict Your Date Data (auto)'!A:A,ROW(A2559),1)&gt;0,INDEX('Predict Your Date Data (auto)'!A:A,ROW(A2559),1),"")</f>
        <v/>
      </c>
      <c r="B2559" s="21" t="str">
        <f>IF(A2559&lt;&gt;"",IF(IFERROR(MATCH(TRUNC(A2559),ExcludeDateList,0),-1)&gt;-1,"",TRUNC(A2559)),"")</f>
        <v/>
      </c>
      <c r="C2559" s="2" t="str">
        <f t="shared" si="737"/>
        <v/>
      </c>
      <c r="D2559" s="2" t="str">
        <f t="shared" si="738"/>
        <v/>
      </c>
      <c r="E2559" s="2" t="str">
        <f t="shared" si="739"/>
        <v/>
      </c>
    </row>
    <row r="2560" spans="1:5" x14ac:dyDescent="0.25">
      <c r="A2560" s="29" t="str">
        <f>IF(INDEX('Predict Your Date Data (auto)'!A:A,ROW(A2560),1)&gt;0,INDEX('Predict Your Date Data (auto)'!A:A,ROW(A2560),1),"")</f>
        <v/>
      </c>
      <c r="B2560" s="21" t="str">
        <f>IF(A2560&lt;&gt;"",IF(IFERROR(MATCH(TRUNC(A2560),ExcludeDateList,0),-1)&gt;-1,"",TRUNC(A2560)),"")</f>
        <v/>
      </c>
      <c r="C2560" s="2" t="str">
        <f t="shared" si="737"/>
        <v/>
      </c>
      <c r="D2560" s="2" t="str">
        <f t="shared" si="738"/>
        <v/>
      </c>
      <c r="E2560" s="2" t="str">
        <f t="shared" si="739"/>
        <v/>
      </c>
    </row>
    <row r="2561" spans="1:5" x14ac:dyDescent="0.25">
      <c r="A2561" s="29" t="str">
        <f>IF(INDEX('Predict Your Date Data (auto)'!A:A,ROW(A2561),1)&gt;0,INDEX('Predict Your Date Data (auto)'!A:A,ROW(A2561),1),"")</f>
        <v/>
      </c>
      <c r="B2561" s="21" t="str">
        <f>IF(A2561&lt;&gt;"",IF(IFERROR(MATCH(TRUNC(A2561),ExcludeDateList,0),-1)&gt;-1,"",TRUNC(A2561)),"")</f>
        <v/>
      </c>
      <c r="C2561" s="2" t="str">
        <f t="shared" si="737"/>
        <v/>
      </c>
      <c r="D2561" s="2" t="str">
        <f t="shared" si="738"/>
        <v/>
      </c>
      <c r="E2561" s="2" t="str">
        <f t="shared" si="739"/>
        <v/>
      </c>
    </row>
    <row r="2562" spans="1:5" x14ac:dyDescent="0.25">
      <c r="A2562" s="29" t="str">
        <f>IF(INDEX('Predict Your Date Data (auto)'!A:A,ROW(A2562),1)&gt;0,INDEX('Predict Your Date Data (auto)'!A:A,ROW(A2562),1),"")</f>
        <v/>
      </c>
      <c r="B2562" s="21" t="str">
        <f>IF(A2562&lt;&gt;"",IF(IFERROR(MATCH(TRUNC(A2562),ExcludeDateList,0),-1)&gt;-1,"",TRUNC(A2562)),"")</f>
        <v/>
      </c>
      <c r="C2562" s="2" t="str">
        <f t="shared" si="737"/>
        <v/>
      </c>
      <c r="D2562" s="2" t="str">
        <f t="shared" si="738"/>
        <v/>
      </c>
      <c r="E2562" s="2" t="str">
        <f t="shared" si="739"/>
        <v/>
      </c>
    </row>
    <row r="2563" spans="1:5" x14ac:dyDescent="0.25">
      <c r="A2563" s="29" t="str">
        <f>IF(INDEX('Predict Your Date Data (auto)'!A:A,ROW(A2563),1)&gt;0,INDEX('Predict Your Date Data (auto)'!A:A,ROW(A2563),1),"")</f>
        <v/>
      </c>
      <c r="B2563" s="21" t="str">
        <f>IF(A2563&lt;&gt;"",IF(IFERROR(MATCH(TRUNC(A2563),ExcludeDateList,0),-1)&gt;-1,"",TRUNC(A2563)),"")</f>
        <v/>
      </c>
      <c r="C2563" s="2" t="str">
        <f t="shared" si="737"/>
        <v/>
      </c>
      <c r="D2563" s="2" t="str">
        <f t="shared" si="738"/>
        <v/>
      </c>
      <c r="E2563" s="2" t="str">
        <f t="shared" si="739"/>
        <v/>
      </c>
    </row>
    <row r="2564" spans="1:5" x14ac:dyDescent="0.25">
      <c r="A2564" s="29" t="str">
        <f>IF(INDEX('Predict Your Date Data (auto)'!A:A,ROW(A2564),1)&gt;0,INDEX('Predict Your Date Data (auto)'!A:A,ROW(A2564),1),"")</f>
        <v/>
      </c>
      <c r="B2564" s="21" t="str">
        <f>IF(A2564&lt;&gt;"",IF(IFERROR(MATCH(TRUNC(A2564),ExcludeDateList,0),-1)&gt;-1,"",TRUNC(A2564)),"")</f>
        <v/>
      </c>
      <c r="C2564" s="2" t="str">
        <f t="shared" si="737"/>
        <v/>
      </c>
      <c r="D2564" s="2" t="str">
        <f t="shared" si="738"/>
        <v/>
      </c>
      <c r="E2564" s="2" t="str">
        <f t="shared" si="739"/>
        <v/>
      </c>
    </row>
    <row r="2565" spans="1:5" x14ac:dyDescent="0.25">
      <c r="A2565" s="29" t="str">
        <f>IF(INDEX('Predict Your Date Data (auto)'!A:A,ROW(A2565),1)&gt;0,INDEX('Predict Your Date Data (auto)'!A:A,ROW(A2565),1),"")</f>
        <v/>
      </c>
      <c r="B2565" s="21" t="str">
        <f>IF(A2565&lt;&gt;"",IF(IFERROR(MATCH(TRUNC(A2565),ExcludeDateList,0),-1)&gt;-1,"",TRUNC(A2565)),"")</f>
        <v/>
      </c>
      <c r="C2565" s="2" t="str">
        <f t="shared" si="737"/>
        <v/>
      </c>
      <c r="D2565" s="2" t="str">
        <f t="shared" si="738"/>
        <v/>
      </c>
      <c r="E2565" s="2" t="str">
        <f t="shared" si="739"/>
        <v/>
      </c>
    </row>
    <row r="2566" spans="1:5" x14ac:dyDescent="0.25">
      <c r="A2566" s="29" t="str">
        <f>IF(INDEX('Predict Your Date Data (auto)'!A:A,ROW(A2566),1)&gt;0,INDEX('Predict Your Date Data (auto)'!A:A,ROW(A2566),1),"")</f>
        <v/>
      </c>
      <c r="B2566" s="21" t="str">
        <f>IF(A2566&lt;&gt;"",IF(IFERROR(MATCH(TRUNC(A2566),ExcludeDateList,0),-1)&gt;-1,"",TRUNC(A2566)),"")</f>
        <v/>
      </c>
      <c r="C2566" s="2" t="str">
        <f t="shared" ref="C2566:C2629" si="740">IF(B2566&lt;&gt;"",YEAR(B2566),"")</f>
        <v/>
      </c>
      <c r="D2566" s="2" t="str">
        <f t="shared" ref="D2566:D2629" si="741">IF(B2566&lt;&gt;"",MONTH(B2566),"")</f>
        <v/>
      </c>
      <c r="E2566" s="2" t="str">
        <f t="shared" ref="E2566:E2629" si="742">IF(B2566&lt;&gt;"","Week " &amp; ROUNDUP(DAY(B2566)/7,0),"")</f>
        <v/>
      </c>
    </row>
    <row r="2567" spans="1:5" x14ac:dyDescent="0.25">
      <c r="A2567" s="29" t="str">
        <f>IF(INDEX('Predict Your Date Data (auto)'!A:A,ROW(A2567),1)&gt;0,INDEX('Predict Your Date Data (auto)'!A:A,ROW(A2567),1),"")</f>
        <v/>
      </c>
      <c r="B2567" s="21" t="str">
        <f>IF(A2567&lt;&gt;"",IF(IFERROR(MATCH(TRUNC(A2567),ExcludeDateList,0),-1)&gt;-1,"",TRUNC(A2567)),"")</f>
        <v/>
      </c>
      <c r="C2567" s="2" t="str">
        <f t="shared" si="740"/>
        <v/>
      </c>
      <c r="D2567" s="2" t="str">
        <f t="shared" si="741"/>
        <v/>
      </c>
      <c r="E2567" s="2" t="str">
        <f t="shared" si="742"/>
        <v/>
      </c>
    </row>
    <row r="2568" spans="1:5" x14ac:dyDescent="0.25">
      <c r="A2568" s="29" t="str">
        <f>IF(INDEX('Predict Your Date Data (auto)'!A:A,ROW(A2568),1)&gt;0,INDEX('Predict Your Date Data (auto)'!A:A,ROW(A2568),1),"")</f>
        <v/>
      </c>
      <c r="B2568" s="21" t="str">
        <f>IF(A2568&lt;&gt;"",IF(IFERROR(MATCH(TRUNC(A2568),ExcludeDateList,0),-1)&gt;-1,"",TRUNC(A2568)),"")</f>
        <v/>
      </c>
      <c r="C2568" s="2" t="str">
        <f t="shared" si="740"/>
        <v/>
      </c>
      <c r="D2568" s="2" t="str">
        <f t="shared" si="741"/>
        <v/>
      </c>
      <c r="E2568" s="2" t="str">
        <f t="shared" si="742"/>
        <v/>
      </c>
    </row>
    <row r="2569" spans="1:5" x14ac:dyDescent="0.25">
      <c r="A2569" s="29" t="str">
        <f>IF(INDEX('Predict Your Date Data (auto)'!A:A,ROW(A2569),1)&gt;0,INDEX('Predict Your Date Data (auto)'!A:A,ROW(A2569),1),"")</f>
        <v/>
      </c>
      <c r="B2569" s="21" t="str">
        <f>IF(A2569&lt;&gt;"",IF(IFERROR(MATCH(TRUNC(A2569),ExcludeDateList,0),-1)&gt;-1,"",TRUNC(A2569)),"")</f>
        <v/>
      </c>
      <c r="C2569" s="2" t="str">
        <f t="shared" si="740"/>
        <v/>
      </c>
      <c r="D2569" s="2" t="str">
        <f t="shared" si="741"/>
        <v/>
      </c>
      <c r="E2569" s="2" t="str">
        <f t="shared" si="742"/>
        <v/>
      </c>
    </row>
    <row r="2570" spans="1:5" x14ac:dyDescent="0.25">
      <c r="A2570" s="29" t="str">
        <f>IF(INDEX('Predict Your Date Data (auto)'!A:A,ROW(A2570),1)&gt;0,INDEX('Predict Your Date Data (auto)'!A:A,ROW(A2570),1),"")</f>
        <v/>
      </c>
      <c r="B2570" s="21" t="str">
        <f>IF(A2570&lt;&gt;"",IF(IFERROR(MATCH(TRUNC(A2570),ExcludeDateList,0),-1)&gt;-1,"",TRUNC(A2570)),"")</f>
        <v/>
      </c>
      <c r="C2570" s="2" t="str">
        <f t="shared" si="740"/>
        <v/>
      </c>
      <c r="D2570" s="2" t="str">
        <f t="shared" si="741"/>
        <v/>
      </c>
      <c r="E2570" s="2" t="str">
        <f t="shared" si="742"/>
        <v/>
      </c>
    </row>
    <row r="2571" spans="1:5" x14ac:dyDescent="0.25">
      <c r="A2571" s="29" t="str">
        <f>IF(INDEX('Predict Your Date Data (auto)'!A:A,ROW(A2571),1)&gt;0,INDEX('Predict Your Date Data (auto)'!A:A,ROW(A2571),1),"")</f>
        <v/>
      </c>
      <c r="B2571" s="21" t="str">
        <f>IF(A2571&lt;&gt;"",IF(IFERROR(MATCH(TRUNC(A2571),ExcludeDateList,0),-1)&gt;-1,"",TRUNC(A2571)),"")</f>
        <v/>
      </c>
      <c r="C2571" s="2" t="str">
        <f t="shared" si="740"/>
        <v/>
      </c>
      <c r="D2571" s="2" t="str">
        <f t="shared" si="741"/>
        <v/>
      </c>
      <c r="E2571" s="2" t="str">
        <f t="shared" si="742"/>
        <v/>
      </c>
    </row>
    <row r="2572" spans="1:5" x14ac:dyDescent="0.25">
      <c r="A2572" s="29" t="str">
        <f>IF(INDEX('Predict Your Date Data (auto)'!A:A,ROW(A2572),1)&gt;0,INDEX('Predict Your Date Data (auto)'!A:A,ROW(A2572),1),"")</f>
        <v/>
      </c>
      <c r="B2572" s="21" t="str">
        <f>IF(A2572&lt;&gt;"",IF(IFERROR(MATCH(TRUNC(A2572),ExcludeDateList,0),-1)&gt;-1,"",TRUNC(A2572)),"")</f>
        <v/>
      </c>
      <c r="C2572" s="2" t="str">
        <f t="shared" si="740"/>
        <v/>
      </c>
      <c r="D2572" s="2" t="str">
        <f t="shared" si="741"/>
        <v/>
      </c>
      <c r="E2572" s="2" t="str">
        <f t="shared" si="742"/>
        <v/>
      </c>
    </row>
    <row r="2573" spans="1:5" x14ac:dyDescent="0.25">
      <c r="A2573" s="29" t="str">
        <f>IF(INDEX('Predict Your Date Data (auto)'!A:A,ROW(A2573),1)&gt;0,INDEX('Predict Your Date Data (auto)'!A:A,ROW(A2573),1),"")</f>
        <v/>
      </c>
      <c r="B2573" s="21" t="str">
        <f>IF(A2573&lt;&gt;"",IF(IFERROR(MATCH(TRUNC(A2573),ExcludeDateList,0),-1)&gt;-1,"",TRUNC(A2573)),"")</f>
        <v/>
      </c>
      <c r="C2573" s="2" t="str">
        <f t="shared" si="740"/>
        <v/>
      </c>
      <c r="D2573" s="2" t="str">
        <f t="shared" si="741"/>
        <v/>
      </c>
      <c r="E2573" s="2" t="str">
        <f t="shared" si="742"/>
        <v/>
      </c>
    </row>
    <row r="2574" spans="1:5" x14ac:dyDescent="0.25">
      <c r="A2574" s="29" t="str">
        <f>IF(INDEX('Predict Your Date Data (auto)'!A:A,ROW(A2574),1)&gt;0,INDEX('Predict Your Date Data (auto)'!A:A,ROW(A2574),1),"")</f>
        <v/>
      </c>
      <c r="B2574" s="21" t="str">
        <f>IF(A2574&lt;&gt;"",IF(IFERROR(MATCH(TRUNC(A2574),ExcludeDateList,0),-1)&gt;-1,"",TRUNC(A2574)),"")</f>
        <v/>
      </c>
      <c r="C2574" s="2" t="str">
        <f t="shared" si="740"/>
        <v/>
      </c>
      <c r="D2574" s="2" t="str">
        <f t="shared" si="741"/>
        <v/>
      </c>
      <c r="E2574" s="2" t="str">
        <f t="shared" si="742"/>
        <v/>
      </c>
    </row>
    <row r="2575" spans="1:5" x14ac:dyDescent="0.25">
      <c r="A2575" s="29" t="str">
        <f>IF(INDEX('Predict Your Date Data (auto)'!A:A,ROW(A2575),1)&gt;0,INDEX('Predict Your Date Data (auto)'!A:A,ROW(A2575),1),"")</f>
        <v/>
      </c>
      <c r="B2575" s="21" t="str">
        <f>IF(A2575&lt;&gt;"",IF(IFERROR(MATCH(TRUNC(A2575),ExcludeDateList,0),-1)&gt;-1,"",TRUNC(A2575)),"")</f>
        <v/>
      </c>
      <c r="C2575" s="2" t="str">
        <f t="shared" si="740"/>
        <v/>
      </c>
      <c r="D2575" s="2" t="str">
        <f t="shared" si="741"/>
        <v/>
      </c>
      <c r="E2575" s="2" t="str">
        <f t="shared" si="742"/>
        <v/>
      </c>
    </row>
    <row r="2576" spans="1:5" x14ac:dyDescent="0.25">
      <c r="A2576" s="29" t="str">
        <f>IF(INDEX('Predict Your Date Data (auto)'!A:A,ROW(A2576),1)&gt;0,INDEX('Predict Your Date Data (auto)'!A:A,ROW(A2576),1),"")</f>
        <v/>
      </c>
      <c r="B2576" s="21" t="str">
        <f>IF(A2576&lt;&gt;"",IF(IFERROR(MATCH(TRUNC(A2576),ExcludeDateList,0),-1)&gt;-1,"",TRUNC(A2576)),"")</f>
        <v/>
      </c>
      <c r="C2576" s="2" t="str">
        <f t="shared" si="740"/>
        <v/>
      </c>
      <c r="D2576" s="2" t="str">
        <f t="shared" si="741"/>
        <v/>
      </c>
      <c r="E2576" s="2" t="str">
        <f t="shared" si="742"/>
        <v/>
      </c>
    </row>
    <row r="2577" spans="1:5" x14ac:dyDescent="0.25">
      <c r="A2577" s="29" t="str">
        <f>IF(INDEX('Predict Your Date Data (auto)'!A:A,ROW(A2577),1)&gt;0,INDEX('Predict Your Date Data (auto)'!A:A,ROW(A2577),1),"")</f>
        <v/>
      </c>
      <c r="B2577" s="21" t="str">
        <f>IF(A2577&lt;&gt;"",IF(IFERROR(MATCH(TRUNC(A2577),ExcludeDateList,0),-1)&gt;-1,"",TRUNC(A2577)),"")</f>
        <v/>
      </c>
      <c r="C2577" s="2" t="str">
        <f t="shared" si="740"/>
        <v/>
      </c>
      <c r="D2577" s="2" t="str">
        <f t="shared" si="741"/>
        <v/>
      </c>
      <c r="E2577" s="2" t="str">
        <f t="shared" si="742"/>
        <v/>
      </c>
    </row>
    <row r="2578" spans="1:5" x14ac:dyDescent="0.25">
      <c r="A2578" s="29" t="str">
        <f>IF(INDEX('Predict Your Date Data (auto)'!A:A,ROW(A2578),1)&gt;0,INDEX('Predict Your Date Data (auto)'!A:A,ROW(A2578),1),"")</f>
        <v/>
      </c>
      <c r="B2578" s="21" t="str">
        <f>IF(A2578&lt;&gt;"",IF(IFERROR(MATCH(TRUNC(A2578),ExcludeDateList,0),-1)&gt;-1,"",TRUNC(A2578)),"")</f>
        <v/>
      </c>
      <c r="C2578" s="2" t="str">
        <f t="shared" si="740"/>
        <v/>
      </c>
      <c r="D2578" s="2" t="str">
        <f t="shared" si="741"/>
        <v/>
      </c>
      <c r="E2578" s="2" t="str">
        <f t="shared" si="742"/>
        <v/>
      </c>
    </row>
    <row r="2579" spans="1:5" x14ac:dyDescent="0.25">
      <c r="A2579" s="29" t="str">
        <f>IF(INDEX('Predict Your Date Data (auto)'!A:A,ROW(A2579),1)&gt;0,INDEX('Predict Your Date Data (auto)'!A:A,ROW(A2579),1),"")</f>
        <v/>
      </c>
      <c r="B2579" s="21" t="str">
        <f>IF(A2579&lt;&gt;"",IF(IFERROR(MATCH(TRUNC(A2579),ExcludeDateList,0),-1)&gt;-1,"",TRUNC(A2579)),"")</f>
        <v/>
      </c>
      <c r="C2579" s="2" t="str">
        <f t="shared" si="740"/>
        <v/>
      </c>
      <c r="D2579" s="2" t="str">
        <f t="shared" si="741"/>
        <v/>
      </c>
      <c r="E2579" s="2" t="str">
        <f t="shared" si="742"/>
        <v/>
      </c>
    </row>
    <row r="2580" spans="1:5" x14ac:dyDescent="0.25">
      <c r="A2580" s="29" t="str">
        <f>IF(INDEX('Predict Your Date Data (auto)'!A:A,ROW(A2580),1)&gt;0,INDEX('Predict Your Date Data (auto)'!A:A,ROW(A2580),1),"")</f>
        <v/>
      </c>
      <c r="B2580" s="21" t="str">
        <f>IF(A2580&lt;&gt;"",IF(IFERROR(MATCH(TRUNC(A2580),ExcludeDateList,0),-1)&gt;-1,"",TRUNC(A2580)),"")</f>
        <v/>
      </c>
      <c r="C2580" s="2" t="str">
        <f t="shared" si="740"/>
        <v/>
      </c>
      <c r="D2580" s="2" t="str">
        <f t="shared" si="741"/>
        <v/>
      </c>
      <c r="E2580" s="2" t="str">
        <f t="shared" si="742"/>
        <v/>
      </c>
    </row>
    <row r="2581" spans="1:5" x14ac:dyDescent="0.25">
      <c r="A2581" s="29" t="str">
        <f>IF(INDEX('Predict Your Date Data (auto)'!A:A,ROW(A2581),1)&gt;0,INDEX('Predict Your Date Data (auto)'!A:A,ROW(A2581),1),"")</f>
        <v/>
      </c>
      <c r="B2581" s="21" t="str">
        <f>IF(A2581&lt;&gt;"",IF(IFERROR(MATCH(TRUNC(A2581),ExcludeDateList,0),-1)&gt;-1,"",TRUNC(A2581)),"")</f>
        <v/>
      </c>
      <c r="C2581" s="2" t="str">
        <f t="shared" si="740"/>
        <v/>
      </c>
      <c r="D2581" s="2" t="str">
        <f t="shared" si="741"/>
        <v/>
      </c>
      <c r="E2581" s="2" t="str">
        <f t="shared" si="742"/>
        <v/>
      </c>
    </row>
    <row r="2582" spans="1:5" x14ac:dyDescent="0.25">
      <c r="A2582" s="29" t="str">
        <f>IF(INDEX('Predict Your Date Data (auto)'!A:A,ROW(A2582),1)&gt;0,INDEX('Predict Your Date Data (auto)'!A:A,ROW(A2582),1),"")</f>
        <v/>
      </c>
      <c r="B2582" s="21" t="str">
        <f>IF(A2582&lt;&gt;"",IF(IFERROR(MATCH(TRUNC(A2582),ExcludeDateList,0),-1)&gt;-1,"",TRUNC(A2582)),"")</f>
        <v/>
      </c>
      <c r="C2582" s="2" t="str">
        <f t="shared" si="740"/>
        <v/>
      </c>
      <c r="D2582" s="2" t="str">
        <f t="shared" si="741"/>
        <v/>
      </c>
      <c r="E2582" s="2" t="str">
        <f t="shared" si="742"/>
        <v/>
      </c>
    </row>
    <row r="2583" spans="1:5" x14ac:dyDescent="0.25">
      <c r="A2583" s="29" t="str">
        <f>IF(INDEX('Predict Your Date Data (auto)'!A:A,ROW(A2583),1)&gt;0,INDEX('Predict Your Date Data (auto)'!A:A,ROW(A2583),1),"")</f>
        <v/>
      </c>
      <c r="B2583" s="21" t="str">
        <f>IF(A2583&lt;&gt;"",IF(IFERROR(MATCH(TRUNC(A2583),ExcludeDateList,0),-1)&gt;-1,"",TRUNC(A2583)),"")</f>
        <v/>
      </c>
      <c r="C2583" s="2" t="str">
        <f t="shared" si="740"/>
        <v/>
      </c>
      <c r="D2583" s="2" t="str">
        <f t="shared" si="741"/>
        <v/>
      </c>
      <c r="E2583" s="2" t="str">
        <f t="shared" si="742"/>
        <v/>
      </c>
    </row>
    <row r="2584" spans="1:5" x14ac:dyDescent="0.25">
      <c r="A2584" s="29" t="str">
        <f>IF(INDEX('Predict Your Date Data (auto)'!A:A,ROW(A2584),1)&gt;0,INDEX('Predict Your Date Data (auto)'!A:A,ROW(A2584),1),"")</f>
        <v/>
      </c>
      <c r="B2584" s="21" t="str">
        <f>IF(A2584&lt;&gt;"",IF(IFERROR(MATCH(TRUNC(A2584),ExcludeDateList,0),-1)&gt;-1,"",TRUNC(A2584)),"")</f>
        <v/>
      </c>
      <c r="C2584" s="2" t="str">
        <f t="shared" si="740"/>
        <v/>
      </c>
      <c r="D2584" s="2" t="str">
        <f t="shared" si="741"/>
        <v/>
      </c>
      <c r="E2584" s="2" t="str">
        <f t="shared" si="742"/>
        <v/>
      </c>
    </row>
    <row r="2585" spans="1:5" x14ac:dyDescent="0.25">
      <c r="A2585" s="29" t="str">
        <f>IF(INDEX('Predict Your Date Data (auto)'!A:A,ROW(A2585),1)&gt;0,INDEX('Predict Your Date Data (auto)'!A:A,ROW(A2585),1),"")</f>
        <v/>
      </c>
      <c r="B2585" s="21" t="str">
        <f>IF(A2585&lt;&gt;"",IF(IFERROR(MATCH(TRUNC(A2585),ExcludeDateList,0),-1)&gt;-1,"",TRUNC(A2585)),"")</f>
        <v/>
      </c>
      <c r="C2585" s="2" t="str">
        <f t="shared" si="740"/>
        <v/>
      </c>
      <c r="D2585" s="2" t="str">
        <f t="shared" si="741"/>
        <v/>
      </c>
      <c r="E2585" s="2" t="str">
        <f t="shared" si="742"/>
        <v/>
      </c>
    </row>
    <row r="2586" spans="1:5" x14ac:dyDescent="0.25">
      <c r="A2586" s="29" t="str">
        <f>IF(INDEX('Predict Your Date Data (auto)'!A:A,ROW(A2586),1)&gt;0,INDEX('Predict Your Date Data (auto)'!A:A,ROW(A2586),1),"")</f>
        <v/>
      </c>
      <c r="B2586" s="21" t="str">
        <f>IF(A2586&lt;&gt;"",IF(IFERROR(MATCH(TRUNC(A2586),ExcludeDateList,0),-1)&gt;-1,"",TRUNC(A2586)),"")</f>
        <v/>
      </c>
      <c r="C2586" s="2" t="str">
        <f t="shared" si="740"/>
        <v/>
      </c>
      <c r="D2586" s="2" t="str">
        <f t="shared" si="741"/>
        <v/>
      </c>
      <c r="E2586" s="2" t="str">
        <f t="shared" si="742"/>
        <v/>
      </c>
    </row>
    <row r="2587" spans="1:5" x14ac:dyDescent="0.25">
      <c r="A2587" s="29" t="str">
        <f>IF(INDEX('Predict Your Date Data (auto)'!A:A,ROW(A2587),1)&gt;0,INDEX('Predict Your Date Data (auto)'!A:A,ROW(A2587),1),"")</f>
        <v/>
      </c>
      <c r="B2587" s="21" t="str">
        <f>IF(A2587&lt;&gt;"",IF(IFERROR(MATCH(TRUNC(A2587),ExcludeDateList,0),-1)&gt;-1,"",TRUNC(A2587)),"")</f>
        <v/>
      </c>
      <c r="C2587" s="2" t="str">
        <f t="shared" si="740"/>
        <v/>
      </c>
      <c r="D2587" s="2" t="str">
        <f t="shared" si="741"/>
        <v/>
      </c>
      <c r="E2587" s="2" t="str">
        <f t="shared" si="742"/>
        <v/>
      </c>
    </row>
    <row r="2588" spans="1:5" x14ac:dyDescent="0.25">
      <c r="A2588" s="29" t="str">
        <f>IF(INDEX('Predict Your Date Data (auto)'!A:A,ROW(A2588),1)&gt;0,INDEX('Predict Your Date Data (auto)'!A:A,ROW(A2588),1),"")</f>
        <v/>
      </c>
      <c r="B2588" s="21" t="str">
        <f>IF(A2588&lt;&gt;"",IF(IFERROR(MATCH(TRUNC(A2588),ExcludeDateList,0),-1)&gt;-1,"",TRUNC(A2588)),"")</f>
        <v/>
      </c>
      <c r="C2588" s="2" t="str">
        <f t="shared" si="740"/>
        <v/>
      </c>
      <c r="D2588" s="2" t="str">
        <f t="shared" si="741"/>
        <v/>
      </c>
      <c r="E2588" s="2" t="str">
        <f t="shared" si="742"/>
        <v/>
      </c>
    </row>
    <row r="2589" spans="1:5" x14ac:dyDescent="0.25">
      <c r="A2589" s="29" t="str">
        <f>IF(INDEX('Predict Your Date Data (auto)'!A:A,ROW(A2589),1)&gt;0,INDEX('Predict Your Date Data (auto)'!A:A,ROW(A2589),1),"")</f>
        <v/>
      </c>
      <c r="B2589" s="21" t="str">
        <f>IF(A2589&lt;&gt;"",IF(IFERROR(MATCH(TRUNC(A2589),ExcludeDateList,0),-1)&gt;-1,"",TRUNC(A2589)),"")</f>
        <v/>
      </c>
      <c r="C2589" s="2" t="str">
        <f t="shared" si="740"/>
        <v/>
      </c>
      <c r="D2589" s="2" t="str">
        <f t="shared" si="741"/>
        <v/>
      </c>
      <c r="E2589" s="2" t="str">
        <f t="shared" si="742"/>
        <v/>
      </c>
    </row>
    <row r="2590" spans="1:5" x14ac:dyDescent="0.25">
      <c r="A2590" s="29" t="str">
        <f>IF(INDEX('Predict Your Date Data (auto)'!A:A,ROW(A2590),1)&gt;0,INDEX('Predict Your Date Data (auto)'!A:A,ROW(A2590),1),"")</f>
        <v/>
      </c>
      <c r="B2590" s="21" t="str">
        <f>IF(A2590&lt;&gt;"",IF(IFERROR(MATCH(TRUNC(A2590),ExcludeDateList,0),-1)&gt;-1,"",TRUNC(A2590)),"")</f>
        <v/>
      </c>
      <c r="C2590" s="2" t="str">
        <f t="shared" si="740"/>
        <v/>
      </c>
      <c r="D2590" s="2" t="str">
        <f t="shared" si="741"/>
        <v/>
      </c>
      <c r="E2590" s="2" t="str">
        <f t="shared" si="742"/>
        <v/>
      </c>
    </row>
    <row r="2591" spans="1:5" x14ac:dyDescent="0.25">
      <c r="A2591" s="29" t="str">
        <f>IF(INDEX('Predict Your Date Data (auto)'!A:A,ROW(A2591),1)&gt;0,INDEX('Predict Your Date Data (auto)'!A:A,ROW(A2591),1),"")</f>
        <v/>
      </c>
      <c r="B2591" s="21" t="str">
        <f>IF(A2591&lt;&gt;"",IF(IFERROR(MATCH(TRUNC(A2591),ExcludeDateList,0),-1)&gt;-1,"",TRUNC(A2591)),"")</f>
        <v/>
      </c>
      <c r="C2591" s="2" t="str">
        <f t="shared" si="740"/>
        <v/>
      </c>
      <c r="D2591" s="2" t="str">
        <f t="shared" si="741"/>
        <v/>
      </c>
      <c r="E2591" s="2" t="str">
        <f t="shared" si="742"/>
        <v/>
      </c>
    </row>
    <row r="2592" spans="1:5" x14ac:dyDescent="0.25">
      <c r="A2592" s="29" t="str">
        <f>IF(INDEX('Predict Your Date Data (auto)'!A:A,ROW(A2592),1)&gt;0,INDEX('Predict Your Date Data (auto)'!A:A,ROW(A2592),1),"")</f>
        <v/>
      </c>
      <c r="B2592" s="21" t="str">
        <f>IF(A2592&lt;&gt;"",IF(IFERROR(MATCH(TRUNC(A2592),ExcludeDateList,0),-1)&gt;-1,"",TRUNC(A2592)),"")</f>
        <v/>
      </c>
      <c r="C2592" s="2" t="str">
        <f t="shared" si="740"/>
        <v/>
      </c>
      <c r="D2592" s="2" t="str">
        <f t="shared" si="741"/>
        <v/>
      </c>
      <c r="E2592" s="2" t="str">
        <f t="shared" si="742"/>
        <v/>
      </c>
    </row>
    <row r="2593" spans="1:5" x14ac:dyDescent="0.25">
      <c r="A2593" s="29" t="str">
        <f>IF(INDEX('Predict Your Date Data (auto)'!A:A,ROW(A2593),1)&gt;0,INDEX('Predict Your Date Data (auto)'!A:A,ROW(A2593),1),"")</f>
        <v/>
      </c>
      <c r="B2593" s="21" t="str">
        <f>IF(A2593&lt;&gt;"",IF(IFERROR(MATCH(TRUNC(A2593),ExcludeDateList,0),-1)&gt;-1,"",TRUNC(A2593)),"")</f>
        <v/>
      </c>
      <c r="C2593" s="2" t="str">
        <f t="shared" si="740"/>
        <v/>
      </c>
      <c r="D2593" s="2" t="str">
        <f t="shared" si="741"/>
        <v/>
      </c>
      <c r="E2593" s="2" t="str">
        <f t="shared" si="742"/>
        <v/>
      </c>
    </row>
    <row r="2594" spans="1:5" x14ac:dyDescent="0.25">
      <c r="A2594" s="29" t="str">
        <f>IF(INDEX('Predict Your Date Data (auto)'!A:A,ROW(A2594),1)&gt;0,INDEX('Predict Your Date Data (auto)'!A:A,ROW(A2594),1),"")</f>
        <v/>
      </c>
      <c r="B2594" s="21" t="str">
        <f>IF(A2594&lt;&gt;"",IF(IFERROR(MATCH(TRUNC(A2594),ExcludeDateList,0),-1)&gt;-1,"",TRUNC(A2594)),"")</f>
        <v/>
      </c>
      <c r="C2594" s="2" t="str">
        <f t="shared" si="740"/>
        <v/>
      </c>
      <c r="D2594" s="2" t="str">
        <f t="shared" si="741"/>
        <v/>
      </c>
      <c r="E2594" s="2" t="str">
        <f t="shared" si="742"/>
        <v/>
      </c>
    </row>
    <row r="2595" spans="1:5" x14ac:dyDescent="0.25">
      <c r="A2595" s="29" t="str">
        <f>IF(INDEX('Predict Your Date Data (auto)'!A:A,ROW(A2595),1)&gt;0,INDEX('Predict Your Date Data (auto)'!A:A,ROW(A2595),1),"")</f>
        <v/>
      </c>
      <c r="B2595" s="21" t="str">
        <f>IF(A2595&lt;&gt;"",IF(IFERROR(MATCH(TRUNC(A2595),ExcludeDateList,0),-1)&gt;-1,"",TRUNC(A2595)),"")</f>
        <v/>
      </c>
      <c r="C2595" s="2" t="str">
        <f t="shared" si="740"/>
        <v/>
      </c>
      <c r="D2595" s="2" t="str">
        <f t="shared" si="741"/>
        <v/>
      </c>
      <c r="E2595" s="2" t="str">
        <f t="shared" si="742"/>
        <v/>
      </c>
    </row>
    <row r="2596" spans="1:5" x14ac:dyDescent="0.25">
      <c r="A2596" s="29" t="str">
        <f>IF(INDEX('Predict Your Date Data (auto)'!A:A,ROW(A2596),1)&gt;0,INDEX('Predict Your Date Data (auto)'!A:A,ROW(A2596),1),"")</f>
        <v/>
      </c>
      <c r="B2596" s="21" t="str">
        <f>IF(A2596&lt;&gt;"",IF(IFERROR(MATCH(TRUNC(A2596),ExcludeDateList,0),-1)&gt;-1,"",TRUNC(A2596)),"")</f>
        <v/>
      </c>
      <c r="C2596" s="2" t="str">
        <f t="shared" si="740"/>
        <v/>
      </c>
      <c r="D2596" s="2" t="str">
        <f t="shared" si="741"/>
        <v/>
      </c>
      <c r="E2596" s="2" t="str">
        <f t="shared" si="742"/>
        <v/>
      </c>
    </row>
    <row r="2597" spans="1:5" x14ac:dyDescent="0.25">
      <c r="A2597" s="29" t="str">
        <f>IF(INDEX('Predict Your Date Data (auto)'!A:A,ROW(A2597),1)&gt;0,INDEX('Predict Your Date Data (auto)'!A:A,ROW(A2597),1),"")</f>
        <v/>
      </c>
      <c r="B2597" s="21" t="str">
        <f>IF(A2597&lt;&gt;"",IF(IFERROR(MATCH(TRUNC(A2597),ExcludeDateList,0),-1)&gt;-1,"",TRUNC(A2597)),"")</f>
        <v/>
      </c>
      <c r="C2597" s="2" t="str">
        <f t="shared" si="740"/>
        <v/>
      </c>
      <c r="D2597" s="2" t="str">
        <f t="shared" si="741"/>
        <v/>
      </c>
      <c r="E2597" s="2" t="str">
        <f t="shared" si="742"/>
        <v/>
      </c>
    </row>
    <row r="2598" spans="1:5" x14ac:dyDescent="0.25">
      <c r="A2598" s="29" t="str">
        <f>IF(INDEX('Predict Your Date Data (auto)'!A:A,ROW(A2598),1)&gt;0,INDEX('Predict Your Date Data (auto)'!A:A,ROW(A2598),1),"")</f>
        <v/>
      </c>
      <c r="B2598" s="21" t="str">
        <f>IF(A2598&lt;&gt;"",IF(IFERROR(MATCH(TRUNC(A2598),ExcludeDateList,0),-1)&gt;-1,"",TRUNC(A2598)),"")</f>
        <v/>
      </c>
      <c r="C2598" s="2" t="str">
        <f t="shared" si="740"/>
        <v/>
      </c>
      <c r="D2598" s="2" t="str">
        <f t="shared" si="741"/>
        <v/>
      </c>
      <c r="E2598" s="2" t="str">
        <f t="shared" si="742"/>
        <v/>
      </c>
    </row>
    <row r="2599" spans="1:5" x14ac:dyDescent="0.25">
      <c r="A2599" s="29" t="str">
        <f>IF(INDEX('Predict Your Date Data (auto)'!A:A,ROW(A2599),1)&gt;0,INDEX('Predict Your Date Data (auto)'!A:A,ROW(A2599),1),"")</f>
        <v/>
      </c>
      <c r="B2599" s="21" t="str">
        <f>IF(A2599&lt;&gt;"",IF(IFERROR(MATCH(TRUNC(A2599),ExcludeDateList,0),-1)&gt;-1,"",TRUNC(A2599)),"")</f>
        <v/>
      </c>
      <c r="C2599" s="2" t="str">
        <f t="shared" si="740"/>
        <v/>
      </c>
      <c r="D2599" s="2" t="str">
        <f t="shared" si="741"/>
        <v/>
      </c>
      <c r="E2599" s="2" t="str">
        <f t="shared" si="742"/>
        <v/>
      </c>
    </row>
    <row r="2600" spans="1:5" x14ac:dyDescent="0.25">
      <c r="A2600" s="29" t="str">
        <f>IF(INDEX('Predict Your Date Data (auto)'!A:A,ROW(A2600),1)&gt;0,INDEX('Predict Your Date Data (auto)'!A:A,ROW(A2600),1),"")</f>
        <v/>
      </c>
      <c r="B2600" s="21" t="str">
        <f>IF(A2600&lt;&gt;"",IF(IFERROR(MATCH(TRUNC(A2600),ExcludeDateList,0),-1)&gt;-1,"",TRUNC(A2600)),"")</f>
        <v/>
      </c>
      <c r="C2600" s="2" t="str">
        <f t="shared" si="740"/>
        <v/>
      </c>
      <c r="D2600" s="2" t="str">
        <f t="shared" si="741"/>
        <v/>
      </c>
      <c r="E2600" s="2" t="str">
        <f t="shared" si="742"/>
        <v/>
      </c>
    </row>
    <row r="2601" spans="1:5" x14ac:dyDescent="0.25">
      <c r="A2601" s="29" t="str">
        <f>IF(INDEX('Predict Your Date Data (auto)'!A:A,ROW(A2601),1)&gt;0,INDEX('Predict Your Date Data (auto)'!A:A,ROW(A2601),1),"")</f>
        <v/>
      </c>
      <c r="B2601" s="21" t="str">
        <f>IF(A2601&lt;&gt;"",IF(IFERROR(MATCH(TRUNC(A2601),ExcludeDateList,0),-1)&gt;-1,"",TRUNC(A2601)),"")</f>
        <v/>
      </c>
      <c r="C2601" s="2" t="str">
        <f t="shared" si="740"/>
        <v/>
      </c>
      <c r="D2601" s="2" t="str">
        <f t="shared" si="741"/>
        <v/>
      </c>
      <c r="E2601" s="2" t="str">
        <f t="shared" si="742"/>
        <v/>
      </c>
    </row>
    <row r="2602" spans="1:5" x14ac:dyDescent="0.25">
      <c r="A2602" s="29" t="str">
        <f>IF(INDEX('Predict Your Date Data (auto)'!A:A,ROW(A2602),1)&gt;0,INDEX('Predict Your Date Data (auto)'!A:A,ROW(A2602),1),"")</f>
        <v/>
      </c>
      <c r="B2602" s="21" t="str">
        <f>IF(A2602&lt;&gt;"",IF(IFERROR(MATCH(TRUNC(A2602),ExcludeDateList,0),-1)&gt;-1,"",TRUNC(A2602)),"")</f>
        <v/>
      </c>
      <c r="C2602" s="2" t="str">
        <f t="shared" si="740"/>
        <v/>
      </c>
      <c r="D2602" s="2" t="str">
        <f t="shared" si="741"/>
        <v/>
      </c>
      <c r="E2602" s="2" t="str">
        <f t="shared" si="742"/>
        <v/>
      </c>
    </row>
    <row r="2603" spans="1:5" x14ac:dyDescent="0.25">
      <c r="A2603" s="29" t="str">
        <f>IF(INDEX('Predict Your Date Data (auto)'!A:A,ROW(A2603),1)&gt;0,INDEX('Predict Your Date Data (auto)'!A:A,ROW(A2603),1),"")</f>
        <v/>
      </c>
      <c r="B2603" s="21" t="str">
        <f>IF(A2603&lt;&gt;"",IF(IFERROR(MATCH(TRUNC(A2603),ExcludeDateList,0),-1)&gt;-1,"",TRUNC(A2603)),"")</f>
        <v/>
      </c>
      <c r="C2603" s="2" t="str">
        <f t="shared" si="740"/>
        <v/>
      </c>
      <c r="D2603" s="2" t="str">
        <f t="shared" si="741"/>
        <v/>
      </c>
      <c r="E2603" s="2" t="str">
        <f t="shared" si="742"/>
        <v/>
      </c>
    </row>
    <row r="2604" spans="1:5" x14ac:dyDescent="0.25">
      <c r="A2604" s="29" t="str">
        <f>IF(INDEX('Predict Your Date Data (auto)'!A:A,ROW(A2604),1)&gt;0,INDEX('Predict Your Date Data (auto)'!A:A,ROW(A2604),1),"")</f>
        <v/>
      </c>
      <c r="B2604" s="21" t="str">
        <f>IF(A2604&lt;&gt;"",IF(IFERROR(MATCH(TRUNC(A2604),ExcludeDateList,0),-1)&gt;-1,"",TRUNC(A2604)),"")</f>
        <v/>
      </c>
      <c r="C2604" s="2" t="str">
        <f t="shared" si="740"/>
        <v/>
      </c>
      <c r="D2604" s="2" t="str">
        <f t="shared" si="741"/>
        <v/>
      </c>
      <c r="E2604" s="2" t="str">
        <f t="shared" si="742"/>
        <v/>
      </c>
    </row>
    <row r="2605" spans="1:5" x14ac:dyDescent="0.25">
      <c r="A2605" s="29" t="str">
        <f>IF(INDEX('Predict Your Date Data (auto)'!A:A,ROW(A2605),1)&gt;0,INDEX('Predict Your Date Data (auto)'!A:A,ROW(A2605),1),"")</f>
        <v/>
      </c>
      <c r="B2605" s="21" t="str">
        <f>IF(A2605&lt;&gt;"",IF(IFERROR(MATCH(TRUNC(A2605),ExcludeDateList,0),-1)&gt;-1,"",TRUNC(A2605)),"")</f>
        <v/>
      </c>
      <c r="C2605" s="2" t="str">
        <f t="shared" si="740"/>
        <v/>
      </c>
      <c r="D2605" s="2" t="str">
        <f t="shared" si="741"/>
        <v/>
      </c>
      <c r="E2605" s="2" t="str">
        <f t="shared" si="742"/>
        <v/>
      </c>
    </row>
    <row r="2606" spans="1:5" x14ac:dyDescent="0.25">
      <c r="A2606" s="29" t="str">
        <f>IF(INDEX('Predict Your Date Data (auto)'!A:A,ROW(A2606),1)&gt;0,INDEX('Predict Your Date Data (auto)'!A:A,ROW(A2606),1),"")</f>
        <v/>
      </c>
      <c r="B2606" s="21" t="str">
        <f>IF(A2606&lt;&gt;"",IF(IFERROR(MATCH(TRUNC(A2606),ExcludeDateList,0),-1)&gt;-1,"",TRUNC(A2606)),"")</f>
        <v/>
      </c>
      <c r="C2606" s="2" t="str">
        <f t="shared" si="740"/>
        <v/>
      </c>
      <c r="D2606" s="2" t="str">
        <f t="shared" si="741"/>
        <v/>
      </c>
      <c r="E2606" s="2" t="str">
        <f t="shared" si="742"/>
        <v/>
      </c>
    </row>
    <row r="2607" spans="1:5" x14ac:dyDescent="0.25">
      <c r="A2607" s="29" t="str">
        <f>IF(INDEX('Predict Your Date Data (auto)'!A:A,ROW(A2607),1)&gt;0,INDEX('Predict Your Date Data (auto)'!A:A,ROW(A2607),1),"")</f>
        <v/>
      </c>
      <c r="B2607" s="21" t="str">
        <f>IF(A2607&lt;&gt;"",IF(IFERROR(MATCH(TRUNC(A2607),ExcludeDateList,0),-1)&gt;-1,"",TRUNC(A2607)),"")</f>
        <v/>
      </c>
      <c r="C2607" s="2" t="str">
        <f t="shared" si="740"/>
        <v/>
      </c>
      <c r="D2607" s="2" t="str">
        <f t="shared" si="741"/>
        <v/>
      </c>
      <c r="E2607" s="2" t="str">
        <f t="shared" si="742"/>
        <v/>
      </c>
    </row>
    <row r="2608" spans="1:5" x14ac:dyDescent="0.25">
      <c r="A2608" s="29" t="str">
        <f>IF(INDEX('Predict Your Date Data (auto)'!A:A,ROW(A2608),1)&gt;0,INDEX('Predict Your Date Data (auto)'!A:A,ROW(A2608),1),"")</f>
        <v/>
      </c>
      <c r="B2608" s="21" t="str">
        <f>IF(A2608&lt;&gt;"",IF(IFERROR(MATCH(TRUNC(A2608),ExcludeDateList,0),-1)&gt;-1,"",TRUNC(A2608)),"")</f>
        <v/>
      </c>
      <c r="C2608" s="2" t="str">
        <f t="shared" si="740"/>
        <v/>
      </c>
      <c r="D2608" s="2" t="str">
        <f t="shared" si="741"/>
        <v/>
      </c>
      <c r="E2608" s="2" t="str">
        <f t="shared" si="742"/>
        <v/>
      </c>
    </row>
    <row r="2609" spans="1:5" x14ac:dyDescent="0.25">
      <c r="A2609" s="29" t="str">
        <f>IF(INDEX('Predict Your Date Data (auto)'!A:A,ROW(A2609),1)&gt;0,INDEX('Predict Your Date Data (auto)'!A:A,ROW(A2609),1),"")</f>
        <v/>
      </c>
      <c r="B2609" s="21" t="str">
        <f>IF(A2609&lt;&gt;"",IF(IFERROR(MATCH(TRUNC(A2609),ExcludeDateList,0),-1)&gt;-1,"",TRUNC(A2609)),"")</f>
        <v/>
      </c>
      <c r="C2609" s="2" t="str">
        <f t="shared" si="740"/>
        <v/>
      </c>
      <c r="D2609" s="2" t="str">
        <f t="shared" si="741"/>
        <v/>
      </c>
      <c r="E2609" s="2" t="str">
        <f t="shared" si="742"/>
        <v/>
      </c>
    </row>
    <row r="2610" spans="1:5" x14ac:dyDescent="0.25">
      <c r="A2610" s="29" t="str">
        <f>IF(INDEX('Predict Your Date Data (auto)'!A:A,ROW(A2610),1)&gt;0,INDEX('Predict Your Date Data (auto)'!A:A,ROW(A2610),1),"")</f>
        <v/>
      </c>
      <c r="B2610" s="21" t="str">
        <f>IF(A2610&lt;&gt;"",IF(IFERROR(MATCH(TRUNC(A2610),ExcludeDateList,0),-1)&gt;-1,"",TRUNC(A2610)),"")</f>
        <v/>
      </c>
      <c r="C2610" s="2" t="str">
        <f t="shared" si="740"/>
        <v/>
      </c>
      <c r="D2610" s="2" t="str">
        <f t="shared" si="741"/>
        <v/>
      </c>
      <c r="E2610" s="2" t="str">
        <f t="shared" si="742"/>
        <v/>
      </c>
    </row>
    <row r="2611" spans="1:5" x14ac:dyDescent="0.25">
      <c r="A2611" s="29" t="str">
        <f>IF(INDEX('Predict Your Date Data (auto)'!A:A,ROW(A2611),1)&gt;0,INDEX('Predict Your Date Data (auto)'!A:A,ROW(A2611),1),"")</f>
        <v/>
      </c>
      <c r="B2611" s="21" t="str">
        <f>IF(A2611&lt;&gt;"",IF(IFERROR(MATCH(TRUNC(A2611),ExcludeDateList,0),-1)&gt;-1,"",TRUNC(A2611)),"")</f>
        <v/>
      </c>
      <c r="C2611" s="2" t="str">
        <f t="shared" si="740"/>
        <v/>
      </c>
      <c r="D2611" s="2" t="str">
        <f t="shared" si="741"/>
        <v/>
      </c>
      <c r="E2611" s="2" t="str">
        <f t="shared" si="742"/>
        <v/>
      </c>
    </row>
    <row r="2612" spans="1:5" x14ac:dyDescent="0.25">
      <c r="A2612" s="29" t="str">
        <f>IF(INDEX('Predict Your Date Data (auto)'!A:A,ROW(A2612),1)&gt;0,INDEX('Predict Your Date Data (auto)'!A:A,ROW(A2612),1),"")</f>
        <v/>
      </c>
      <c r="B2612" s="21" t="str">
        <f>IF(A2612&lt;&gt;"",IF(IFERROR(MATCH(TRUNC(A2612),ExcludeDateList,0),-1)&gt;-1,"",TRUNC(A2612)),"")</f>
        <v/>
      </c>
      <c r="C2612" s="2" t="str">
        <f t="shared" si="740"/>
        <v/>
      </c>
      <c r="D2612" s="2" t="str">
        <f t="shared" si="741"/>
        <v/>
      </c>
      <c r="E2612" s="2" t="str">
        <f t="shared" si="742"/>
        <v/>
      </c>
    </row>
    <row r="2613" spans="1:5" x14ac:dyDescent="0.25">
      <c r="A2613" s="29" t="str">
        <f>IF(INDEX('Predict Your Date Data (auto)'!A:A,ROW(A2613),1)&gt;0,INDEX('Predict Your Date Data (auto)'!A:A,ROW(A2613),1),"")</f>
        <v/>
      </c>
      <c r="B2613" s="21" t="str">
        <f>IF(A2613&lt;&gt;"",IF(IFERROR(MATCH(TRUNC(A2613),ExcludeDateList,0),-1)&gt;-1,"",TRUNC(A2613)),"")</f>
        <v/>
      </c>
      <c r="C2613" s="2" t="str">
        <f t="shared" si="740"/>
        <v/>
      </c>
      <c r="D2613" s="2" t="str">
        <f t="shared" si="741"/>
        <v/>
      </c>
      <c r="E2613" s="2" t="str">
        <f t="shared" si="742"/>
        <v/>
      </c>
    </row>
    <row r="2614" spans="1:5" x14ac:dyDescent="0.25">
      <c r="A2614" s="29" t="str">
        <f>IF(INDEX('Predict Your Date Data (auto)'!A:A,ROW(A2614),1)&gt;0,INDEX('Predict Your Date Data (auto)'!A:A,ROW(A2614),1),"")</f>
        <v/>
      </c>
      <c r="B2614" s="21" t="str">
        <f>IF(A2614&lt;&gt;"",IF(IFERROR(MATCH(TRUNC(A2614),ExcludeDateList,0),-1)&gt;-1,"",TRUNC(A2614)),"")</f>
        <v/>
      </c>
      <c r="C2614" s="2" t="str">
        <f t="shared" si="740"/>
        <v/>
      </c>
      <c r="D2614" s="2" t="str">
        <f t="shared" si="741"/>
        <v/>
      </c>
      <c r="E2614" s="2" t="str">
        <f t="shared" si="742"/>
        <v/>
      </c>
    </row>
    <row r="2615" spans="1:5" x14ac:dyDescent="0.25">
      <c r="A2615" s="29" t="str">
        <f>IF(INDEX('Predict Your Date Data (auto)'!A:A,ROW(A2615),1)&gt;0,INDEX('Predict Your Date Data (auto)'!A:A,ROW(A2615),1),"")</f>
        <v/>
      </c>
      <c r="B2615" s="21" t="str">
        <f>IF(A2615&lt;&gt;"",IF(IFERROR(MATCH(TRUNC(A2615),ExcludeDateList,0),-1)&gt;-1,"",TRUNC(A2615)),"")</f>
        <v/>
      </c>
      <c r="C2615" s="2" t="str">
        <f t="shared" si="740"/>
        <v/>
      </c>
      <c r="D2615" s="2" t="str">
        <f t="shared" si="741"/>
        <v/>
      </c>
      <c r="E2615" s="2" t="str">
        <f t="shared" si="742"/>
        <v/>
      </c>
    </row>
    <row r="2616" spans="1:5" x14ac:dyDescent="0.25">
      <c r="A2616" s="29" t="str">
        <f>IF(INDEX('Predict Your Date Data (auto)'!A:A,ROW(A2616),1)&gt;0,INDEX('Predict Your Date Data (auto)'!A:A,ROW(A2616),1),"")</f>
        <v/>
      </c>
      <c r="B2616" s="21" t="str">
        <f>IF(A2616&lt;&gt;"",IF(IFERROR(MATCH(TRUNC(A2616),ExcludeDateList,0),-1)&gt;-1,"",TRUNC(A2616)),"")</f>
        <v/>
      </c>
      <c r="C2616" s="2" t="str">
        <f t="shared" si="740"/>
        <v/>
      </c>
      <c r="D2616" s="2" t="str">
        <f t="shared" si="741"/>
        <v/>
      </c>
      <c r="E2616" s="2" t="str">
        <f t="shared" si="742"/>
        <v/>
      </c>
    </row>
    <row r="2617" spans="1:5" x14ac:dyDescent="0.25">
      <c r="A2617" s="29" t="str">
        <f>IF(INDEX('Predict Your Date Data (auto)'!A:A,ROW(A2617),1)&gt;0,INDEX('Predict Your Date Data (auto)'!A:A,ROW(A2617),1),"")</f>
        <v/>
      </c>
      <c r="B2617" s="21" t="str">
        <f>IF(A2617&lt;&gt;"",IF(IFERROR(MATCH(TRUNC(A2617),ExcludeDateList,0),-1)&gt;-1,"",TRUNC(A2617)),"")</f>
        <v/>
      </c>
      <c r="C2617" s="2" t="str">
        <f t="shared" si="740"/>
        <v/>
      </c>
      <c r="D2617" s="2" t="str">
        <f t="shared" si="741"/>
        <v/>
      </c>
      <c r="E2617" s="2" t="str">
        <f t="shared" si="742"/>
        <v/>
      </c>
    </row>
    <row r="2618" spans="1:5" x14ac:dyDescent="0.25">
      <c r="A2618" s="29" t="str">
        <f>IF(INDEX('Predict Your Date Data (auto)'!A:A,ROW(A2618),1)&gt;0,INDEX('Predict Your Date Data (auto)'!A:A,ROW(A2618),1),"")</f>
        <v/>
      </c>
      <c r="B2618" s="21" t="str">
        <f>IF(A2618&lt;&gt;"",IF(IFERROR(MATCH(TRUNC(A2618),ExcludeDateList,0),-1)&gt;-1,"",TRUNC(A2618)),"")</f>
        <v/>
      </c>
      <c r="C2618" s="2" t="str">
        <f t="shared" si="740"/>
        <v/>
      </c>
      <c r="D2618" s="2" t="str">
        <f t="shared" si="741"/>
        <v/>
      </c>
      <c r="E2618" s="2" t="str">
        <f t="shared" si="742"/>
        <v/>
      </c>
    </row>
    <row r="2619" spans="1:5" x14ac:dyDescent="0.25">
      <c r="A2619" s="29" t="str">
        <f>IF(INDEX('Predict Your Date Data (auto)'!A:A,ROW(A2619),1)&gt;0,INDEX('Predict Your Date Data (auto)'!A:A,ROW(A2619),1),"")</f>
        <v/>
      </c>
      <c r="B2619" s="21" t="str">
        <f>IF(A2619&lt;&gt;"",IF(IFERROR(MATCH(TRUNC(A2619),ExcludeDateList,0),-1)&gt;-1,"",TRUNC(A2619)),"")</f>
        <v/>
      </c>
      <c r="C2619" s="2" t="str">
        <f t="shared" si="740"/>
        <v/>
      </c>
      <c r="D2619" s="2" t="str">
        <f t="shared" si="741"/>
        <v/>
      </c>
      <c r="E2619" s="2" t="str">
        <f t="shared" si="742"/>
        <v/>
      </c>
    </row>
    <row r="2620" spans="1:5" x14ac:dyDescent="0.25">
      <c r="A2620" s="29" t="str">
        <f>IF(INDEX('Predict Your Date Data (auto)'!A:A,ROW(A2620),1)&gt;0,INDEX('Predict Your Date Data (auto)'!A:A,ROW(A2620),1),"")</f>
        <v/>
      </c>
      <c r="B2620" s="21" t="str">
        <f>IF(A2620&lt;&gt;"",IF(IFERROR(MATCH(TRUNC(A2620),ExcludeDateList,0),-1)&gt;-1,"",TRUNC(A2620)),"")</f>
        <v/>
      </c>
      <c r="C2620" s="2" t="str">
        <f t="shared" si="740"/>
        <v/>
      </c>
      <c r="D2620" s="2" t="str">
        <f t="shared" si="741"/>
        <v/>
      </c>
      <c r="E2620" s="2" t="str">
        <f t="shared" si="742"/>
        <v/>
      </c>
    </row>
    <row r="2621" spans="1:5" x14ac:dyDescent="0.25">
      <c r="A2621" s="29" t="str">
        <f>IF(INDEX('Predict Your Date Data (auto)'!A:A,ROW(A2621),1)&gt;0,INDEX('Predict Your Date Data (auto)'!A:A,ROW(A2621),1),"")</f>
        <v/>
      </c>
      <c r="B2621" s="21" t="str">
        <f>IF(A2621&lt;&gt;"",IF(IFERROR(MATCH(TRUNC(A2621),ExcludeDateList,0),-1)&gt;-1,"",TRUNC(A2621)),"")</f>
        <v/>
      </c>
      <c r="C2621" s="2" t="str">
        <f t="shared" si="740"/>
        <v/>
      </c>
      <c r="D2621" s="2" t="str">
        <f t="shared" si="741"/>
        <v/>
      </c>
      <c r="E2621" s="2" t="str">
        <f t="shared" si="742"/>
        <v/>
      </c>
    </row>
    <row r="2622" spans="1:5" x14ac:dyDescent="0.25">
      <c r="A2622" s="29" t="str">
        <f>IF(INDEX('Predict Your Date Data (auto)'!A:A,ROW(A2622),1)&gt;0,INDEX('Predict Your Date Data (auto)'!A:A,ROW(A2622),1),"")</f>
        <v/>
      </c>
      <c r="B2622" s="21" t="str">
        <f>IF(A2622&lt;&gt;"",IF(IFERROR(MATCH(TRUNC(A2622),ExcludeDateList,0),-1)&gt;-1,"",TRUNC(A2622)),"")</f>
        <v/>
      </c>
      <c r="C2622" s="2" t="str">
        <f t="shared" si="740"/>
        <v/>
      </c>
      <c r="D2622" s="2" t="str">
        <f t="shared" si="741"/>
        <v/>
      </c>
      <c r="E2622" s="2" t="str">
        <f t="shared" si="742"/>
        <v/>
      </c>
    </row>
    <row r="2623" spans="1:5" x14ac:dyDescent="0.25">
      <c r="A2623" s="29" t="str">
        <f>IF(INDEX('Predict Your Date Data (auto)'!A:A,ROW(A2623),1)&gt;0,INDEX('Predict Your Date Data (auto)'!A:A,ROW(A2623),1),"")</f>
        <v/>
      </c>
      <c r="B2623" s="21" t="str">
        <f>IF(A2623&lt;&gt;"",IF(IFERROR(MATCH(TRUNC(A2623),ExcludeDateList,0),-1)&gt;-1,"",TRUNC(A2623)),"")</f>
        <v/>
      </c>
      <c r="C2623" s="2" t="str">
        <f t="shared" si="740"/>
        <v/>
      </c>
      <c r="D2623" s="2" t="str">
        <f t="shared" si="741"/>
        <v/>
      </c>
      <c r="E2623" s="2" t="str">
        <f t="shared" si="742"/>
        <v/>
      </c>
    </row>
    <row r="2624" spans="1:5" x14ac:dyDescent="0.25">
      <c r="A2624" s="29" t="str">
        <f>IF(INDEX('Predict Your Date Data (auto)'!A:A,ROW(A2624),1)&gt;0,INDEX('Predict Your Date Data (auto)'!A:A,ROW(A2624),1),"")</f>
        <v/>
      </c>
      <c r="B2624" s="21" t="str">
        <f>IF(A2624&lt;&gt;"",IF(IFERROR(MATCH(TRUNC(A2624),ExcludeDateList,0),-1)&gt;-1,"",TRUNC(A2624)),"")</f>
        <v/>
      </c>
      <c r="C2624" s="2" t="str">
        <f t="shared" si="740"/>
        <v/>
      </c>
      <c r="D2624" s="2" t="str">
        <f t="shared" si="741"/>
        <v/>
      </c>
      <c r="E2624" s="2" t="str">
        <f t="shared" si="742"/>
        <v/>
      </c>
    </row>
    <row r="2625" spans="1:5" x14ac:dyDescent="0.25">
      <c r="A2625" s="29" t="str">
        <f>IF(INDEX('Predict Your Date Data (auto)'!A:A,ROW(A2625),1)&gt;0,INDEX('Predict Your Date Data (auto)'!A:A,ROW(A2625),1),"")</f>
        <v/>
      </c>
      <c r="B2625" s="21" t="str">
        <f>IF(A2625&lt;&gt;"",IF(IFERROR(MATCH(TRUNC(A2625),ExcludeDateList,0),-1)&gt;-1,"",TRUNC(A2625)),"")</f>
        <v/>
      </c>
      <c r="C2625" s="2" t="str">
        <f t="shared" si="740"/>
        <v/>
      </c>
      <c r="D2625" s="2" t="str">
        <f t="shared" si="741"/>
        <v/>
      </c>
      <c r="E2625" s="2" t="str">
        <f t="shared" si="742"/>
        <v/>
      </c>
    </row>
    <row r="2626" spans="1:5" x14ac:dyDescent="0.25">
      <c r="A2626" s="29" t="str">
        <f>IF(INDEX('Predict Your Date Data (auto)'!A:A,ROW(A2626),1)&gt;0,INDEX('Predict Your Date Data (auto)'!A:A,ROW(A2626),1),"")</f>
        <v/>
      </c>
      <c r="B2626" s="21" t="str">
        <f>IF(A2626&lt;&gt;"",IF(IFERROR(MATCH(TRUNC(A2626),ExcludeDateList,0),-1)&gt;-1,"",TRUNC(A2626)),"")</f>
        <v/>
      </c>
      <c r="C2626" s="2" t="str">
        <f t="shared" si="740"/>
        <v/>
      </c>
      <c r="D2626" s="2" t="str">
        <f t="shared" si="741"/>
        <v/>
      </c>
      <c r="E2626" s="2" t="str">
        <f t="shared" si="742"/>
        <v/>
      </c>
    </row>
    <row r="2627" spans="1:5" x14ac:dyDescent="0.25">
      <c r="A2627" s="29" t="str">
        <f>IF(INDEX('Predict Your Date Data (auto)'!A:A,ROW(A2627),1)&gt;0,INDEX('Predict Your Date Data (auto)'!A:A,ROW(A2627),1),"")</f>
        <v/>
      </c>
      <c r="B2627" s="21" t="str">
        <f>IF(A2627&lt;&gt;"",IF(IFERROR(MATCH(TRUNC(A2627),ExcludeDateList,0),-1)&gt;-1,"",TRUNC(A2627)),"")</f>
        <v/>
      </c>
      <c r="C2627" s="2" t="str">
        <f t="shared" si="740"/>
        <v/>
      </c>
      <c r="D2627" s="2" t="str">
        <f t="shared" si="741"/>
        <v/>
      </c>
      <c r="E2627" s="2" t="str">
        <f t="shared" si="742"/>
        <v/>
      </c>
    </row>
    <row r="2628" spans="1:5" x14ac:dyDescent="0.25">
      <c r="A2628" s="29" t="str">
        <f>IF(INDEX('Predict Your Date Data (auto)'!A:A,ROW(A2628),1)&gt;0,INDEX('Predict Your Date Data (auto)'!A:A,ROW(A2628),1),"")</f>
        <v/>
      </c>
      <c r="B2628" s="21" t="str">
        <f>IF(A2628&lt;&gt;"",IF(IFERROR(MATCH(TRUNC(A2628),ExcludeDateList,0),-1)&gt;-1,"",TRUNC(A2628)),"")</f>
        <v/>
      </c>
      <c r="C2628" s="2" t="str">
        <f t="shared" si="740"/>
        <v/>
      </c>
      <c r="D2628" s="2" t="str">
        <f t="shared" si="741"/>
        <v/>
      </c>
      <c r="E2628" s="2" t="str">
        <f t="shared" si="742"/>
        <v/>
      </c>
    </row>
    <row r="2629" spans="1:5" x14ac:dyDescent="0.25">
      <c r="A2629" s="29" t="str">
        <f>IF(INDEX('Predict Your Date Data (auto)'!A:A,ROW(A2629),1)&gt;0,INDEX('Predict Your Date Data (auto)'!A:A,ROW(A2629),1),"")</f>
        <v/>
      </c>
      <c r="B2629" s="21" t="str">
        <f>IF(A2629&lt;&gt;"",IF(IFERROR(MATCH(TRUNC(A2629),ExcludeDateList,0),-1)&gt;-1,"",TRUNC(A2629)),"")</f>
        <v/>
      </c>
      <c r="C2629" s="2" t="str">
        <f t="shared" si="740"/>
        <v/>
      </c>
      <c r="D2629" s="2" t="str">
        <f t="shared" si="741"/>
        <v/>
      </c>
      <c r="E2629" s="2" t="str">
        <f t="shared" si="742"/>
        <v/>
      </c>
    </row>
    <row r="2630" spans="1:5" x14ac:dyDescent="0.25">
      <c r="A2630" s="29" t="str">
        <f>IF(INDEX('Predict Your Date Data (auto)'!A:A,ROW(A2630),1)&gt;0,INDEX('Predict Your Date Data (auto)'!A:A,ROW(A2630),1),"")</f>
        <v/>
      </c>
      <c r="B2630" s="21" t="str">
        <f>IF(A2630&lt;&gt;"",IF(IFERROR(MATCH(TRUNC(A2630),ExcludeDateList,0),-1)&gt;-1,"",TRUNC(A2630)),"")</f>
        <v/>
      </c>
      <c r="C2630" s="2" t="str">
        <f t="shared" ref="C2630:C2693" si="743">IF(B2630&lt;&gt;"",YEAR(B2630),"")</f>
        <v/>
      </c>
      <c r="D2630" s="2" t="str">
        <f t="shared" ref="D2630:D2693" si="744">IF(B2630&lt;&gt;"",MONTH(B2630),"")</f>
        <v/>
      </c>
      <c r="E2630" s="2" t="str">
        <f t="shared" ref="E2630:E2693" si="745">IF(B2630&lt;&gt;"","Week " &amp; ROUNDUP(DAY(B2630)/7,0),"")</f>
        <v/>
      </c>
    </row>
    <row r="2631" spans="1:5" x14ac:dyDescent="0.25">
      <c r="A2631" s="29" t="str">
        <f>IF(INDEX('Predict Your Date Data (auto)'!A:A,ROW(A2631),1)&gt;0,INDEX('Predict Your Date Data (auto)'!A:A,ROW(A2631),1),"")</f>
        <v/>
      </c>
      <c r="B2631" s="21" t="str">
        <f>IF(A2631&lt;&gt;"",IF(IFERROR(MATCH(TRUNC(A2631),ExcludeDateList,0),-1)&gt;-1,"",TRUNC(A2631)),"")</f>
        <v/>
      </c>
      <c r="C2631" s="2" t="str">
        <f t="shared" si="743"/>
        <v/>
      </c>
      <c r="D2631" s="2" t="str">
        <f t="shared" si="744"/>
        <v/>
      </c>
      <c r="E2631" s="2" t="str">
        <f t="shared" si="745"/>
        <v/>
      </c>
    </row>
    <row r="2632" spans="1:5" x14ac:dyDescent="0.25">
      <c r="A2632" s="29" t="str">
        <f>IF(INDEX('Predict Your Date Data (auto)'!A:A,ROW(A2632),1)&gt;0,INDEX('Predict Your Date Data (auto)'!A:A,ROW(A2632),1),"")</f>
        <v/>
      </c>
      <c r="B2632" s="21" t="str">
        <f>IF(A2632&lt;&gt;"",IF(IFERROR(MATCH(TRUNC(A2632),ExcludeDateList,0),-1)&gt;-1,"",TRUNC(A2632)),"")</f>
        <v/>
      </c>
      <c r="C2632" s="2" t="str">
        <f t="shared" si="743"/>
        <v/>
      </c>
      <c r="D2632" s="2" t="str">
        <f t="shared" si="744"/>
        <v/>
      </c>
      <c r="E2632" s="2" t="str">
        <f t="shared" si="745"/>
        <v/>
      </c>
    </row>
    <row r="2633" spans="1:5" x14ac:dyDescent="0.25">
      <c r="A2633" s="29" t="str">
        <f>IF(INDEX('Predict Your Date Data (auto)'!A:A,ROW(A2633),1)&gt;0,INDEX('Predict Your Date Data (auto)'!A:A,ROW(A2633),1),"")</f>
        <v/>
      </c>
      <c r="B2633" s="21" t="str">
        <f>IF(A2633&lt;&gt;"",IF(IFERROR(MATCH(TRUNC(A2633),ExcludeDateList,0),-1)&gt;-1,"",TRUNC(A2633)),"")</f>
        <v/>
      </c>
      <c r="C2633" s="2" t="str">
        <f t="shared" si="743"/>
        <v/>
      </c>
      <c r="D2633" s="2" t="str">
        <f t="shared" si="744"/>
        <v/>
      </c>
      <c r="E2633" s="2" t="str">
        <f t="shared" si="745"/>
        <v/>
      </c>
    </row>
    <row r="2634" spans="1:5" x14ac:dyDescent="0.25">
      <c r="A2634" s="29" t="str">
        <f>IF(INDEX('Predict Your Date Data (auto)'!A:A,ROW(A2634),1)&gt;0,INDEX('Predict Your Date Data (auto)'!A:A,ROW(A2634),1),"")</f>
        <v/>
      </c>
      <c r="B2634" s="21" t="str">
        <f>IF(A2634&lt;&gt;"",IF(IFERROR(MATCH(TRUNC(A2634),ExcludeDateList,0),-1)&gt;-1,"",TRUNC(A2634)),"")</f>
        <v/>
      </c>
      <c r="C2634" s="2" t="str">
        <f t="shared" si="743"/>
        <v/>
      </c>
      <c r="D2634" s="2" t="str">
        <f t="shared" si="744"/>
        <v/>
      </c>
      <c r="E2634" s="2" t="str">
        <f t="shared" si="745"/>
        <v/>
      </c>
    </row>
    <row r="2635" spans="1:5" x14ac:dyDescent="0.25">
      <c r="A2635" s="29" t="str">
        <f>IF(INDEX('Predict Your Date Data (auto)'!A:A,ROW(A2635),1)&gt;0,INDEX('Predict Your Date Data (auto)'!A:A,ROW(A2635),1),"")</f>
        <v/>
      </c>
      <c r="B2635" s="21" t="str">
        <f>IF(A2635&lt;&gt;"",IF(IFERROR(MATCH(TRUNC(A2635),ExcludeDateList,0),-1)&gt;-1,"",TRUNC(A2635)),"")</f>
        <v/>
      </c>
      <c r="C2635" s="2" t="str">
        <f t="shared" si="743"/>
        <v/>
      </c>
      <c r="D2635" s="2" t="str">
        <f t="shared" si="744"/>
        <v/>
      </c>
      <c r="E2635" s="2" t="str">
        <f t="shared" si="745"/>
        <v/>
      </c>
    </row>
    <row r="2636" spans="1:5" x14ac:dyDescent="0.25">
      <c r="A2636" s="29" t="str">
        <f>IF(INDEX('Predict Your Date Data (auto)'!A:A,ROW(A2636),1)&gt;0,INDEX('Predict Your Date Data (auto)'!A:A,ROW(A2636),1),"")</f>
        <v/>
      </c>
      <c r="B2636" s="21" t="str">
        <f>IF(A2636&lt;&gt;"",IF(IFERROR(MATCH(TRUNC(A2636),ExcludeDateList,0),-1)&gt;-1,"",TRUNC(A2636)),"")</f>
        <v/>
      </c>
      <c r="C2636" s="2" t="str">
        <f t="shared" si="743"/>
        <v/>
      </c>
      <c r="D2636" s="2" t="str">
        <f t="shared" si="744"/>
        <v/>
      </c>
      <c r="E2636" s="2" t="str">
        <f t="shared" si="745"/>
        <v/>
      </c>
    </row>
    <row r="2637" spans="1:5" x14ac:dyDescent="0.25">
      <c r="A2637" s="29" t="str">
        <f>IF(INDEX('Predict Your Date Data (auto)'!A:A,ROW(A2637),1)&gt;0,INDEX('Predict Your Date Data (auto)'!A:A,ROW(A2637),1),"")</f>
        <v/>
      </c>
      <c r="B2637" s="21" t="str">
        <f>IF(A2637&lt;&gt;"",IF(IFERROR(MATCH(TRUNC(A2637),ExcludeDateList,0),-1)&gt;-1,"",TRUNC(A2637)),"")</f>
        <v/>
      </c>
      <c r="C2637" s="2" t="str">
        <f t="shared" si="743"/>
        <v/>
      </c>
      <c r="D2637" s="2" t="str">
        <f t="shared" si="744"/>
        <v/>
      </c>
      <c r="E2637" s="2" t="str">
        <f t="shared" si="745"/>
        <v/>
      </c>
    </row>
    <row r="2638" spans="1:5" x14ac:dyDescent="0.25">
      <c r="A2638" s="29" t="str">
        <f>IF(INDEX('Predict Your Date Data (auto)'!A:A,ROW(A2638),1)&gt;0,INDEX('Predict Your Date Data (auto)'!A:A,ROW(A2638),1),"")</f>
        <v/>
      </c>
      <c r="B2638" s="21" t="str">
        <f>IF(A2638&lt;&gt;"",IF(IFERROR(MATCH(TRUNC(A2638),ExcludeDateList,0),-1)&gt;-1,"",TRUNC(A2638)),"")</f>
        <v/>
      </c>
      <c r="C2638" s="2" t="str">
        <f t="shared" si="743"/>
        <v/>
      </c>
      <c r="D2638" s="2" t="str">
        <f t="shared" si="744"/>
        <v/>
      </c>
      <c r="E2638" s="2" t="str">
        <f t="shared" si="745"/>
        <v/>
      </c>
    </row>
    <row r="2639" spans="1:5" x14ac:dyDescent="0.25">
      <c r="A2639" s="29" t="str">
        <f>IF(INDEX('Predict Your Date Data (auto)'!A:A,ROW(A2639),1)&gt;0,INDEX('Predict Your Date Data (auto)'!A:A,ROW(A2639),1),"")</f>
        <v/>
      </c>
      <c r="B2639" s="21" t="str">
        <f>IF(A2639&lt;&gt;"",IF(IFERROR(MATCH(TRUNC(A2639),ExcludeDateList,0),-1)&gt;-1,"",TRUNC(A2639)),"")</f>
        <v/>
      </c>
      <c r="C2639" s="2" t="str">
        <f t="shared" si="743"/>
        <v/>
      </c>
      <c r="D2639" s="2" t="str">
        <f t="shared" si="744"/>
        <v/>
      </c>
      <c r="E2639" s="2" t="str">
        <f t="shared" si="745"/>
        <v/>
      </c>
    </row>
    <row r="2640" spans="1:5" x14ac:dyDescent="0.25">
      <c r="A2640" s="29" t="str">
        <f>IF(INDEX('Predict Your Date Data (auto)'!A:A,ROW(A2640),1)&gt;0,INDEX('Predict Your Date Data (auto)'!A:A,ROW(A2640),1),"")</f>
        <v/>
      </c>
      <c r="B2640" s="21" t="str">
        <f>IF(A2640&lt;&gt;"",IF(IFERROR(MATCH(TRUNC(A2640),ExcludeDateList,0),-1)&gt;-1,"",TRUNC(A2640)),"")</f>
        <v/>
      </c>
      <c r="C2640" s="2" t="str">
        <f t="shared" si="743"/>
        <v/>
      </c>
      <c r="D2640" s="2" t="str">
        <f t="shared" si="744"/>
        <v/>
      </c>
      <c r="E2640" s="2" t="str">
        <f t="shared" si="745"/>
        <v/>
      </c>
    </row>
    <row r="2641" spans="1:5" x14ac:dyDescent="0.25">
      <c r="A2641" s="29" t="str">
        <f>IF(INDEX('Predict Your Date Data (auto)'!A:A,ROW(A2641),1)&gt;0,INDEX('Predict Your Date Data (auto)'!A:A,ROW(A2641),1),"")</f>
        <v/>
      </c>
      <c r="B2641" s="21" t="str">
        <f>IF(A2641&lt;&gt;"",IF(IFERROR(MATCH(TRUNC(A2641),ExcludeDateList,0),-1)&gt;-1,"",TRUNC(A2641)),"")</f>
        <v/>
      </c>
      <c r="C2641" s="2" t="str">
        <f t="shared" si="743"/>
        <v/>
      </c>
      <c r="D2641" s="2" t="str">
        <f t="shared" si="744"/>
        <v/>
      </c>
      <c r="E2641" s="2" t="str">
        <f t="shared" si="745"/>
        <v/>
      </c>
    </row>
    <row r="2642" spans="1:5" x14ac:dyDescent="0.25">
      <c r="A2642" s="29" t="str">
        <f>IF(INDEX('Predict Your Date Data (auto)'!A:A,ROW(A2642),1)&gt;0,INDEX('Predict Your Date Data (auto)'!A:A,ROW(A2642),1),"")</f>
        <v/>
      </c>
      <c r="B2642" s="21" t="str">
        <f>IF(A2642&lt;&gt;"",IF(IFERROR(MATCH(TRUNC(A2642),ExcludeDateList,0),-1)&gt;-1,"",TRUNC(A2642)),"")</f>
        <v/>
      </c>
      <c r="C2642" s="2" t="str">
        <f t="shared" si="743"/>
        <v/>
      </c>
      <c r="D2642" s="2" t="str">
        <f t="shared" si="744"/>
        <v/>
      </c>
      <c r="E2642" s="2" t="str">
        <f t="shared" si="745"/>
        <v/>
      </c>
    </row>
    <row r="2643" spans="1:5" x14ac:dyDescent="0.25">
      <c r="A2643" s="29" t="str">
        <f>IF(INDEX('Predict Your Date Data (auto)'!A:A,ROW(A2643),1)&gt;0,INDEX('Predict Your Date Data (auto)'!A:A,ROW(A2643),1),"")</f>
        <v/>
      </c>
      <c r="B2643" s="21" t="str">
        <f>IF(A2643&lt;&gt;"",IF(IFERROR(MATCH(TRUNC(A2643),ExcludeDateList,0),-1)&gt;-1,"",TRUNC(A2643)),"")</f>
        <v/>
      </c>
      <c r="C2643" s="2" t="str">
        <f t="shared" si="743"/>
        <v/>
      </c>
      <c r="D2643" s="2" t="str">
        <f t="shared" si="744"/>
        <v/>
      </c>
      <c r="E2643" s="2" t="str">
        <f t="shared" si="745"/>
        <v/>
      </c>
    </row>
    <row r="2644" spans="1:5" x14ac:dyDescent="0.25">
      <c r="A2644" s="29" t="str">
        <f>IF(INDEX('Predict Your Date Data (auto)'!A:A,ROW(A2644),1)&gt;0,INDEX('Predict Your Date Data (auto)'!A:A,ROW(A2644),1),"")</f>
        <v/>
      </c>
      <c r="B2644" s="21" t="str">
        <f>IF(A2644&lt;&gt;"",IF(IFERROR(MATCH(TRUNC(A2644),ExcludeDateList,0),-1)&gt;-1,"",TRUNC(A2644)),"")</f>
        <v/>
      </c>
      <c r="C2644" s="2" t="str">
        <f t="shared" si="743"/>
        <v/>
      </c>
      <c r="D2644" s="2" t="str">
        <f t="shared" si="744"/>
        <v/>
      </c>
      <c r="E2644" s="2" t="str">
        <f t="shared" si="745"/>
        <v/>
      </c>
    </row>
    <row r="2645" spans="1:5" x14ac:dyDescent="0.25">
      <c r="A2645" s="29" t="str">
        <f>IF(INDEX('Predict Your Date Data (auto)'!A:A,ROW(A2645),1)&gt;0,INDEX('Predict Your Date Data (auto)'!A:A,ROW(A2645),1),"")</f>
        <v/>
      </c>
      <c r="B2645" s="21" t="str">
        <f>IF(A2645&lt;&gt;"",IF(IFERROR(MATCH(TRUNC(A2645),ExcludeDateList,0),-1)&gt;-1,"",TRUNC(A2645)),"")</f>
        <v/>
      </c>
      <c r="C2645" s="2" t="str">
        <f t="shared" si="743"/>
        <v/>
      </c>
      <c r="D2645" s="2" t="str">
        <f t="shared" si="744"/>
        <v/>
      </c>
      <c r="E2645" s="2" t="str">
        <f t="shared" si="745"/>
        <v/>
      </c>
    </row>
    <row r="2646" spans="1:5" x14ac:dyDescent="0.25">
      <c r="A2646" s="29" t="str">
        <f>IF(INDEX('Predict Your Date Data (auto)'!A:A,ROW(A2646),1)&gt;0,INDEX('Predict Your Date Data (auto)'!A:A,ROW(A2646),1),"")</f>
        <v/>
      </c>
      <c r="B2646" s="21" t="str">
        <f>IF(A2646&lt;&gt;"",IF(IFERROR(MATCH(TRUNC(A2646),ExcludeDateList,0),-1)&gt;-1,"",TRUNC(A2646)),"")</f>
        <v/>
      </c>
      <c r="C2646" s="2" t="str">
        <f t="shared" si="743"/>
        <v/>
      </c>
      <c r="D2646" s="2" t="str">
        <f t="shared" si="744"/>
        <v/>
      </c>
      <c r="E2646" s="2" t="str">
        <f t="shared" si="745"/>
        <v/>
      </c>
    </row>
    <row r="2647" spans="1:5" x14ac:dyDescent="0.25">
      <c r="A2647" s="29" t="str">
        <f>IF(INDEX('Predict Your Date Data (auto)'!A:A,ROW(A2647),1)&gt;0,INDEX('Predict Your Date Data (auto)'!A:A,ROW(A2647),1),"")</f>
        <v/>
      </c>
      <c r="B2647" s="21" t="str">
        <f>IF(A2647&lt;&gt;"",IF(IFERROR(MATCH(TRUNC(A2647),ExcludeDateList,0),-1)&gt;-1,"",TRUNC(A2647)),"")</f>
        <v/>
      </c>
      <c r="C2647" s="2" t="str">
        <f t="shared" si="743"/>
        <v/>
      </c>
      <c r="D2647" s="2" t="str">
        <f t="shared" si="744"/>
        <v/>
      </c>
      <c r="E2647" s="2" t="str">
        <f t="shared" si="745"/>
        <v/>
      </c>
    </row>
    <row r="2648" spans="1:5" x14ac:dyDescent="0.25">
      <c r="A2648" s="29" t="str">
        <f>IF(INDEX('Predict Your Date Data (auto)'!A:A,ROW(A2648),1)&gt;0,INDEX('Predict Your Date Data (auto)'!A:A,ROW(A2648),1),"")</f>
        <v/>
      </c>
      <c r="B2648" s="21" t="str">
        <f>IF(A2648&lt;&gt;"",IF(IFERROR(MATCH(TRUNC(A2648),ExcludeDateList,0),-1)&gt;-1,"",TRUNC(A2648)),"")</f>
        <v/>
      </c>
      <c r="C2648" s="2" t="str">
        <f t="shared" si="743"/>
        <v/>
      </c>
      <c r="D2648" s="2" t="str">
        <f t="shared" si="744"/>
        <v/>
      </c>
      <c r="E2648" s="2" t="str">
        <f t="shared" si="745"/>
        <v/>
      </c>
    </row>
    <row r="2649" spans="1:5" x14ac:dyDescent="0.25">
      <c r="A2649" s="29" t="str">
        <f>IF(INDEX('Predict Your Date Data (auto)'!A:A,ROW(A2649),1)&gt;0,INDEX('Predict Your Date Data (auto)'!A:A,ROW(A2649),1),"")</f>
        <v/>
      </c>
      <c r="B2649" s="21" t="str">
        <f>IF(A2649&lt;&gt;"",IF(IFERROR(MATCH(TRUNC(A2649),ExcludeDateList,0),-1)&gt;-1,"",TRUNC(A2649)),"")</f>
        <v/>
      </c>
      <c r="C2649" s="2" t="str">
        <f t="shared" si="743"/>
        <v/>
      </c>
      <c r="D2649" s="2" t="str">
        <f t="shared" si="744"/>
        <v/>
      </c>
      <c r="E2649" s="2" t="str">
        <f t="shared" si="745"/>
        <v/>
      </c>
    </row>
    <row r="2650" spans="1:5" x14ac:dyDescent="0.25">
      <c r="A2650" s="29" t="str">
        <f>IF(INDEX('Predict Your Date Data (auto)'!A:A,ROW(A2650),1)&gt;0,INDEX('Predict Your Date Data (auto)'!A:A,ROW(A2650),1),"")</f>
        <v/>
      </c>
      <c r="B2650" s="21" t="str">
        <f>IF(A2650&lt;&gt;"",IF(IFERROR(MATCH(TRUNC(A2650),ExcludeDateList,0),-1)&gt;-1,"",TRUNC(A2650)),"")</f>
        <v/>
      </c>
      <c r="C2650" s="2" t="str">
        <f t="shared" si="743"/>
        <v/>
      </c>
      <c r="D2650" s="2" t="str">
        <f t="shared" si="744"/>
        <v/>
      </c>
      <c r="E2650" s="2" t="str">
        <f t="shared" si="745"/>
        <v/>
      </c>
    </row>
    <row r="2651" spans="1:5" x14ac:dyDescent="0.25">
      <c r="A2651" s="29" t="str">
        <f>IF(INDEX('Predict Your Date Data (auto)'!A:A,ROW(A2651),1)&gt;0,INDEX('Predict Your Date Data (auto)'!A:A,ROW(A2651),1),"")</f>
        <v/>
      </c>
      <c r="B2651" s="21" t="str">
        <f>IF(A2651&lt;&gt;"",IF(IFERROR(MATCH(TRUNC(A2651),ExcludeDateList,0),-1)&gt;-1,"",TRUNC(A2651)),"")</f>
        <v/>
      </c>
      <c r="C2651" s="2" t="str">
        <f t="shared" si="743"/>
        <v/>
      </c>
      <c r="D2651" s="2" t="str">
        <f t="shared" si="744"/>
        <v/>
      </c>
      <c r="E2651" s="2" t="str">
        <f t="shared" si="745"/>
        <v/>
      </c>
    </row>
    <row r="2652" spans="1:5" x14ac:dyDescent="0.25">
      <c r="A2652" s="29" t="str">
        <f>IF(INDEX('Predict Your Date Data (auto)'!A:A,ROW(A2652),1)&gt;0,INDEX('Predict Your Date Data (auto)'!A:A,ROW(A2652),1),"")</f>
        <v/>
      </c>
      <c r="B2652" s="21" t="str">
        <f>IF(A2652&lt;&gt;"",IF(IFERROR(MATCH(TRUNC(A2652),ExcludeDateList,0),-1)&gt;-1,"",TRUNC(A2652)),"")</f>
        <v/>
      </c>
      <c r="C2652" s="2" t="str">
        <f t="shared" si="743"/>
        <v/>
      </c>
      <c r="D2652" s="2" t="str">
        <f t="shared" si="744"/>
        <v/>
      </c>
      <c r="E2652" s="2" t="str">
        <f t="shared" si="745"/>
        <v/>
      </c>
    </row>
    <row r="2653" spans="1:5" x14ac:dyDescent="0.25">
      <c r="A2653" s="29" t="str">
        <f>IF(INDEX('Predict Your Date Data (auto)'!A:A,ROW(A2653),1)&gt;0,INDEX('Predict Your Date Data (auto)'!A:A,ROW(A2653),1),"")</f>
        <v/>
      </c>
      <c r="B2653" s="21" t="str">
        <f>IF(A2653&lt;&gt;"",IF(IFERROR(MATCH(TRUNC(A2653),ExcludeDateList,0),-1)&gt;-1,"",TRUNC(A2653)),"")</f>
        <v/>
      </c>
      <c r="C2653" s="2" t="str">
        <f t="shared" si="743"/>
        <v/>
      </c>
      <c r="D2653" s="2" t="str">
        <f t="shared" si="744"/>
        <v/>
      </c>
      <c r="E2653" s="2" t="str">
        <f t="shared" si="745"/>
        <v/>
      </c>
    </row>
    <row r="2654" spans="1:5" x14ac:dyDescent="0.25">
      <c r="A2654" s="29" t="str">
        <f>IF(INDEX('Predict Your Date Data (auto)'!A:A,ROW(A2654),1)&gt;0,INDEX('Predict Your Date Data (auto)'!A:A,ROW(A2654),1),"")</f>
        <v/>
      </c>
      <c r="B2654" s="21" t="str">
        <f>IF(A2654&lt;&gt;"",IF(IFERROR(MATCH(TRUNC(A2654),ExcludeDateList,0),-1)&gt;-1,"",TRUNC(A2654)),"")</f>
        <v/>
      </c>
      <c r="C2654" s="2" t="str">
        <f t="shared" si="743"/>
        <v/>
      </c>
      <c r="D2654" s="2" t="str">
        <f t="shared" si="744"/>
        <v/>
      </c>
      <c r="E2654" s="2" t="str">
        <f t="shared" si="745"/>
        <v/>
      </c>
    </row>
    <row r="2655" spans="1:5" x14ac:dyDescent="0.25">
      <c r="A2655" s="29" t="str">
        <f>IF(INDEX('Predict Your Date Data (auto)'!A:A,ROW(A2655),1)&gt;0,INDEX('Predict Your Date Data (auto)'!A:A,ROW(A2655),1),"")</f>
        <v/>
      </c>
      <c r="B2655" s="21" t="str">
        <f>IF(A2655&lt;&gt;"",IF(IFERROR(MATCH(TRUNC(A2655),ExcludeDateList,0),-1)&gt;-1,"",TRUNC(A2655)),"")</f>
        <v/>
      </c>
      <c r="C2655" s="2" t="str">
        <f t="shared" si="743"/>
        <v/>
      </c>
      <c r="D2655" s="2" t="str">
        <f t="shared" si="744"/>
        <v/>
      </c>
      <c r="E2655" s="2" t="str">
        <f t="shared" si="745"/>
        <v/>
      </c>
    </row>
    <row r="2656" spans="1:5" x14ac:dyDescent="0.25">
      <c r="A2656" s="29" t="str">
        <f>IF(INDEX('Predict Your Date Data (auto)'!A:A,ROW(A2656),1)&gt;0,INDEX('Predict Your Date Data (auto)'!A:A,ROW(A2656),1),"")</f>
        <v/>
      </c>
      <c r="B2656" s="21" t="str">
        <f>IF(A2656&lt;&gt;"",IF(IFERROR(MATCH(TRUNC(A2656),ExcludeDateList,0),-1)&gt;-1,"",TRUNC(A2656)),"")</f>
        <v/>
      </c>
      <c r="C2656" s="2" t="str">
        <f t="shared" si="743"/>
        <v/>
      </c>
      <c r="D2656" s="2" t="str">
        <f t="shared" si="744"/>
        <v/>
      </c>
      <c r="E2656" s="2" t="str">
        <f t="shared" si="745"/>
        <v/>
      </c>
    </row>
    <row r="2657" spans="1:5" x14ac:dyDescent="0.25">
      <c r="A2657" s="29" t="str">
        <f>IF(INDEX('Predict Your Date Data (auto)'!A:A,ROW(A2657),1)&gt;0,INDEX('Predict Your Date Data (auto)'!A:A,ROW(A2657),1),"")</f>
        <v/>
      </c>
      <c r="B2657" s="21" t="str">
        <f>IF(A2657&lt;&gt;"",IF(IFERROR(MATCH(TRUNC(A2657),ExcludeDateList,0),-1)&gt;-1,"",TRUNC(A2657)),"")</f>
        <v/>
      </c>
      <c r="C2657" s="2" t="str">
        <f t="shared" si="743"/>
        <v/>
      </c>
      <c r="D2657" s="2" t="str">
        <f t="shared" si="744"/>
        <v/>
      </c>
      <c r="E2657" s="2" t="str">
        <f t="shared" si="745"/>
        <v/>
      </c>
    </row>
    <row r="2658" spans="1:5" x14ac:dyDescent="0.25">
      <c r="A2658" s="29" t="str">
        <f>IF(INDEX('Predict Your Date Data (auto)'!A:A,ROW(A2658),1)&gt;0,INDEX('Predict Your Date Data (auto)'!A:A,ROW(A2658),1),"")</f>
        <v/>
      </c>
      <c r="B2658" s="21" t="str">
        <f>IF(A2658&lt;&gt;"",IF(IFERROR(MATCH(TRUNC(A2658),ExcludeDateList,0),-1)&gt;-1,"",TRUNC(A2658)),"")</f>
        <v/>
      </c>
      <c r="C2658" s="2" t="str">
        <f t="shared" si="743"/>
        <v/>
      </c>
      <c r="D2658" s="2" t="str">
        <f t="shared" si="744"/>
        <v/>
      </c>
      <c r="E2658" s="2" t="str">
        <f t="shared" si="745"/>
        <v/>
      </c>
    </row>
    <row r="2659" spans="1:5" x14ac:dyDescent="0.25">
      <c r="A2659" s="29" t="str">
        <f>IF(INDEX('Predict Your Date Data (auto)'!A:A,ROW(A2659),1)&gt;0,INDEX('Predict Your Date Data (auto)'!A:A,ROW(A2659),1),"")</f>
        <v/>
      </c>
      <c r="B2659" s="21" t="str">
        <f>IF(A2659&lt;&gt;"",IF(IFERROR(MATCH(TRUNC(A2659),ExcludeDateList,0),-1)&gt;-1,"",TRUNC(A2659)),"")</f>
        <v/>
      </c>
      <c r="C2659" s="2" t="str">
        <f t="shared" si="743"/>
        <v/>
      </c>
      <c r="D2659" s="2" t="str">
        <f t="shared" si="744"/>
        <v/>
      </c>
      <c r="E2659" s="2" t="str">
        <f t="shared" si="745"/>
        <v/>
      </c>
    </row>
    <row r="2660" spans="1:5" x14ac:dyDescent="0.25">
      <c r="A2660" s="29" t="str">
        <f>IF(INDEX('Predict Your Date Data (auto)'!A:A,ROW(A2660),1)&gt;0,INDEX('Predict Your Date Data (auto)'!A:A,ROW(A2660),1),"")</f>
        <v/>
      </c>
      <c r="B2660" s="21" t="str">
        <f>IF(A2660&lt;&gt;"",IF(IFERROR(MATCH(TRUNC(A2660),ExcludeDateList,0),-1)&gt;-1,"",TRUNC(A2660)),"")</f>
        <v/>
      </c>
      <c r="C2660" s="2" t="str">
        <f t="shared" si="743"/>
        <v/>
      </c>
      <c r="D2660" s="2" t="str">
        <f t="shared" si="744"/>
        <v/>
      </c>
      <c r="E2660" s="2" t="str">
        <f t="shared" si="745"/>
        <v/>
      </c>
    </row>
    <row r="2661" spans="1:5" x14ac:dyDescent="0.25">
      <c r="A2661" s="29" t="str">
        <f>IF(INDEX('Predict Your Date Data (auto)'!A:A,ROW(A2661),1)&gt;0,INDEX('Predict Your Date Data (auto)'!A:A,ROW(A2661),1),"")</f>
        <v/>
      </c>
      <c r="B2661" s="21" t="str">
        <f>IF(A2661&lt;&gt;"",IF(IFERROR(MATCH(TRUNC(A2661),ExcludeDateList,0),-1)&gt;-1,"",TRUNC(A2661)),"")</f>
        <v/>
      </c>
      <c r="C2661" s="2" t="str">
        <f t="shared" si="743"/>
        <v/>
      </c>
      <c r="D2661" s="2" t="str">
        <f t="shared" si="744"/>
        <v/>
      </c>
      <c r="E2661" s="2" t="str">
        <f t="shared" si="745"/>
        <v/>
      </c>
    </row>
    <row r="2662" spans="1:5" x14ac:dyDescent="0.25">
      <c r="A2662" s="29" t="str">
        <f>IF(INDEX('Predict Your Date Data (auto)'!A:A,ROW(A2662),1)&gt;0,INDEX('Predict Your Date Data (auto)'!A:A,ROW(A2662),1),"")</f>
        <v/>
      </c>
      <c r="B2662" s="21" t="str">
        <f>IF(A2662&lt;&gt;"",IF(IFERROR(MATCH(TRUNC(A2662),ExcludeDateList,0),-1)&gt;-1,"",TRUNC(A2662)),"")</f>
        <v/>
      </c>
      <c r="C2662" s="2" t="str">
        <f t="shared" si="743"/>
        <v/>
      </c>
      <c r="D2662" s="2" t="str">
        <f t="shared" si="744"/>
        <v/>
      </c>
      <c r="E2662" s="2" t="str">
        <f t="shared" si="745"/>
        <v/>
      </c>
    </row>
    <row r="2663" spans="1:5" x14ac:dyDescent="0.25">
      <c r="A2663" s="29" t="str">
        <f>IF(INDEX('Predict Your Date Data (auto)'!A:A,ROW(A2663),1)&gt;0,INDEX('Predict Your Date Data (auto)'!A:A,ROW(A2663),1),"")</f>
        <v/>
      </c>
      <c r="B2663" s="21" t="str">
        <f>IF(A2663&lt;&gt;"",IF(IFERROR(MATCH(TRUNC(A2663),ExcludeDateList,0),-1)&gt;-1,"",TRUNC(A2663)),"")</f>
        <v/>
      </c>
      <c r="C2663" s="2" t="str">
        <f t="shared" si="743"/>
        <v/>
      </c>
      <c r="D2663" s="2" t="str">
        <f t="shared" si="744"/>
        <v/>
      </c>
      <c r="E2663" s="2" t="str">
        <f t="shared" si="745"/>
        <v/>
      </c>
    </row>
    <row r="2664" spans="1:5" x14ac:dyDescent="0.25">
      <c r="A2664" s="29" t="str">
        <f>IF(INDEX('Predict Your Date Data (auto)'!A:A,ROW(A2664),1)&gt;0,INDEX('Predict Your Date Data (auto)'!A:A,ROW(A2664),1),"")</f>
        <v/>
      </c>
      <c r="B2664" s="21" t="str">
        <f>IF(A2664&lt;&gt;"",IF(IFERROR(MATCH(TRUNC(A2664),ExcludeDateList,0),-1)&gt;-1,"",TRUNC(A2664)),"")</f>
        <v/>
      </c>
      <c r="C2664" s="2" t="str">
        <f t="shared" si="743"/>
        <v/>
      </c>
      <c r="D2664" s="2" t="str">
        <f t="shared" si="744"/>
        <v/>
      </c>
      <c r="E2664" s="2" t="str">
        <f t="shared" si="745"/>
        <v/>
      </c>
    </row>
    <row r="2665" spans="1:5" x14ac:dyDescent="0.25">
      <c r="A2665" s="29" t="str">
        <f>IF(INDEX('Predict Your Date Data (auto)'!A:A,ROW(A2665),1)&gt;0,INDEX('Predict Your Date Data (auto)'!A:A,ROW(A2665),1),"")</f>
        <v/>
      </c>
      <c r="B2665" s="21" t="str">
        <f>IF(A2665&lt;&gt;"",IF(IFERROR(MATCH(TRUNC(A2665),ExcludeDateList,0),-1)&gt;-1,"",TRUNC(A2665)),"")</f>
        <v/>
      </c>
      <c r="C2665" s="2" t="str">
        <f t="shared" si="743"/>
        <v/>
      </c>
      <c r="D2665" s="2" t="str">
        <f t="shared" si="744"/>
        <v/>
      </c>
      <c r="E2665" s="2" t="str">
        <f t="shared" si="745"/>
        <v/>
      </c>
    </row>
    <row r="2666" spans="1:5" x14ac:dyDescent="0.25">
      <c r="A2666" s="29" t="str">
        <f>IF(INDEX('Predict Your Date Data (auto)'!A:A,ROW(A2666),1)&gt;0,INDEX('Predict Your Date Data (auto)'!A:A,ROW(A2666),1),"")</f>
        <v/>
      </c>
      <c r="B2666" s="21" t="str">
        <f>IF(A2666&lt;&gt;"",IF(IFERROR(MATCH(TRUNC(A2666),ExcludeDateList,0),-1)&gt;-1,"",TRUNC(A2666)),"")</f>
        <v/>
      </c>
      <c r="C2666" s="2" t="str">
        <f t="shared" si="743"/>
        <v/>
      </c>
      <c r="D2666" s="2" t="str">
        <f t="shared" si="744"/>
        <v/>
      </c>
      <c r="E2666" s="2" t="str">
        <f t="shared" si="745"/>
        <v/>
      </c>
    </row>
    <row r="2667" spans="1:5" x14ac:dyDescent="0.25">
      <c r="A2667" s="29" t="str">
        <f>IF(INDEX('Predict Your Date Data (auto)'!A:A,ROW(A2667),1)&gt;0,INDEX('Predict Your Date Data (auto)'!A:A,ROW(A2667),1),"")</f>
        <v/>
      </c>
      <c r="B2667" s="21" t="str">
        <f>IF(A2667&lt;&gt;"",IF(IFERROR(MATCH(TRUNC(A2667),ExcludeDateList,0),-1)&gt;-1,"",TRUNC(A2667)),"")</f>
        <v/>
      </c>
      <c r="C2667" s="2" t="str">
        <f t="shared" si="743"/>
        <v/>
      </c>
      <c r="D2667" s="2" t="str">
        <f t="shared" si="744"/>
        <v/>
      </c>
      <c r="E2667" s="2" t="str">
        <f t="shared" si="745"/>
        <v/>
      </c>
    </row>
    <row r="2668" spans="1:5" x14ac:dyDescent="0.25">
      <c r="A2668" s="29" t="str">
        <f>IF(INDEX('Predict Your Date Data (auto)'!A:A,ROW(A2668),1)&gt;0,INDEX('Predict Your Date Data (auto)'!A:A,ROW(A2668),1),"")</f>
        <v/>
      </c>
      <c r="B2668" s="21" t="str">
        <f>IF(A2668&lt;&gt;"",IF(IFERROR(MATCH(TRUNC(A2668),ExcludeDateList,0),-1)&gt;-1,"",TRUNC(A2668)),"")</f>
        <v/>
      </c>
      <c r="C2668" s="2" t="str">
        <f t="shared" si="743"/>
        <v/>
      </c>
      <c r="D2668" s="2" t="str">
        <f t="shared" si="744"/>
        <v/>
      </c>
      <c r="E2668" s="2" t="str">
        <f t="shared" si="745"/>
        <v/>
      </c>
    </row>
    <row r="2669" spans="1:5" x14ac:dyDescent="0.25">
      <c r="A2669" s="29" t="str">
        <f>IF(INDEX('Predict Your Date Data (auto)'!A:A,ROW(A2669),1)&gt;0,INDEX('Predict Your Date Data (auto)'!A:A,ROW(A2669),1),"")</f>
        <v/>
      </c>
      <c r="B2669" s="21" t="str">
        <f>IF(A2669&lt;&gt;"",IF(IFERROR(MATCH(TRUNC(A2669),ExcludeDateList,0),-1)&gt;-1,"",TRUNC(A2669)),"")</f>
        <v/>
      </c>
      <c r="C2669" s="2" t="str">
        <f t="shared" si="743"/>
        <v/>
      </c>
      <c r="D2669" s="2" t="str">
        <f t="shared" si="744"/>
        <v/>
      </c>
      <c r="E2669" s="2" t="str">
        <f t="shared" si="745"/>
        <v/>
      </c>
    </row>
    <row r="2670" spans="1:5" x14ac:dyDescent="0.25">
      <c r="A2670" s="29" t="str">
        <f>IF(INDEX('Predict Your Date Data (auto)'!A:A,ROW(A2670),1)&gt;0,INDEX('Predict Your Date Data (auto)'!A:A,ROW(A2670),1),"")</f>
        <v/>
      </c>
      <c r="B2670" s="21" t="str">
        <f>IF(A2670&lt;&gt;"",IF(IFERROR(MATCH(TRUNC(A2670),ExcludeDateList,0),-1)&gt;-1,"",TRUNC(A2670)),"")</f>
        <v/>
      </c>
      <c r="C2670" s="2" t="str">
        <f t="shared" si="743"/>
        <v/>
      </c>
      <c r="D2670" s="2" t="str">
        <f t="shared" si="744"/>
        <v/>
      </c>
      <c r="E2670" s="2" t="str">
        <f t="shared" si="745"/>
        <v/>
      </c>
    </row>
    <row r="2671" spans="1:5" x14ac:dyDescent="0.25">
      <c r="A2671" s="29" t="str">
        <f>IF(INDEX('Predict Your Date Data (auto)'!A:A,ROW(A2671),1)&gt;0,INDEX('Predict Your Date Data (auto)'!A:A,ROW(A2671),1),"")</f>
        <v/>
      </c>
      <c r="B2671" s="21" t="str">
        <f>IF(A2671&lt;&gt;"",IF(IFERROR(MATCH(TRUNC(A2671),ExcludeDateList,0),-1)&gt;-1,"",TRUNC(A2671)),"")</f>
        <v/>
      </c>
      <c r="C2671" s="2" t="str">
        <f t="shared" si="743"/>
        <v/>
      </c>
      <c r="D2671" s="2" t="str">
        <f t="shared" si="744"/>
        <v/>
      </c>
      <c r="E2671" s="2" t="str">
        <f t="shared" si="745"/>
        <v/>
      </c>
    </row>
    <row r="2672" spans="1:5" x14ac:dyDescent="0.25">
      <c r="A2672" s="29" t="str">
        <f>IF(INDEX('Predict Your Date Data (auto)'!A:A,ROW(A2672),1)&gt;0,INDEX('Predict Your Date Data (auto)'!A:A,ROW(A2672),1),"")</f>
        <v/>
      </c>
      <c r="B2672" s="21" t="str">
        <f>IF(A2672&lt;&gt;"",IF(IFERROR(MATCH(TRUNC(A2672),ExcludeDateList,0),-1)&gt;-1,"",TRUNC(A2672)),"")</f>
        <v/>
      </c>
      <c r="C2672" s="2" t="str">
        <f t="shared" si="743"/>
        <v/>
      </c>
      <c r="D2672" s="2" t="str">
        <f t="shared" si="744"/>
        <v/>
      </c>
      <c r="E2672" s="2" t="str">
        <f t="shared" si="745"/>
        <v/>
      </c>
    </row>
    <row r="2673" spans="1:5" x14ac:dyDescent="0.25">
      <c r="A2673" s="29" t="str">
        <f>IF(INDEX('Predict Your Date Data (auto)'!A:A,ROW(A2673),1)&gt;0,INDEX('Predict Your Date Data (auto)'!A:A,ROW(A2673),1),"")</f>
        <v/>
      </c>
      <c r="B2673" s="21" t="str">
        <f>IF(A2673&lt;&gt;"",IF(IFERROR(MATCH(TRUNC(A2673),ExcludeDateList,0),-1)&gt;-1,"",TRUNC(A2673)),"")</f>
        <v/>
      </c>
      <c r="C2673" s="2" t="str">
        <f t="shared" si="743"/>
        <v/>
      </c>
      <c r="D2673" s="2" t="str">
        <f t="shared" si="744"/>
        <v/>
      </c>
      <c r="E2673" s="2" t="str">
        <f t="shared" si="745"/>
        <v/>
      </c>
    </row>
    <row r="2674" spans="1:5" x14ac:dyDescent="0.25">
      <c r="A2674" s="29" t="str">
        <f>IF(INDEX('Predict Your Date Data (auto)'!A:A,ROW(A2674),1)&gt;0,INDEX('Predict Your Date Data (auto)'!A:A,ROW(A2674),1),"")</f>
        <v/>
      </c>
      <c r="B2674" s="21" t="str">
        <f>IF(A2674&lt;&gt;"",IF(IFERROR(MATCH(TRUNC(A2674),ExcludeDateList,0),-1)&gt;-1,"",TRUNC(A2674)),"")</f>
        <v/>
      </c>
      <c r="C2674" s="2" t="str">
        <f t="shared" si="743"/>
        <v/>
      </c>
      <c r="D2674" s="2" t="str">
        <f t="shared" si="744"/>
        <v/>
      </c>
      <c r="E2674" s="2" t="str">
        <f t="shared" si="745"/>
        <v/>
      </c>
    </row>
    <row r="2675" spans="1:5" x14ac:dyDescent="0.25">
      <c r="A2675" s="29" t="str">
        <f>IF(INDEX('Predict Your Date Data (auto)'!A:A,ROW(A2675),1)&gt;0,INDEX('Predict Your Date Data (auto)'!A:A,ROW(A2675),1),"")</f>
        <v/>
      </c>
      <c r="B2675" s="21" t="str">
        <f>IF(A2675&lt;&gt;"",IF(IFERROR(MATCH(TRUNC(A2675),ExcludeDateList,0),-1)&gt;-1,"",TRUNC(A2675)),"")</f>
        <v/>
      </c>
      <c r="C2675" s="2" t="str">
        <f t="shared" si="743"/>
        <v/>
      </c>
      <c r="D2675" s="2" t="str">
        <f t="shared" si="744"/>
        <v/>
      </c>
      <c r="E2675" s="2" t="str">
        <f t="shared" si="745"/>
        <v/>
      </c>
    </row>
    <row r="2676" spans="1:5" x14ac:dyDescent="0.25">
      <c r="A2676" s="29" t="str">
        <f>IF(INDEX('Predict Your Date Data (auto)'!A:A,ROW(A2676),1)&gt;0,INDEX('Predict Your Date Data (auto)'!A:A,ROW(A2676),1),"")</f>
        <v/>
      </c>
      <c r="B2676" s="21" t="str">
        <f>IF(A2676&lt;&gt;"",IF(IFERROR(MATCH(TRUNC(A2676),ExcludeDateList,0),-1)&gt;-1,"",TRUNC(A2676)),"")</f>
        <v/>
      </c>
      <c r="C2676" s="2" t="str">
        <f t="shared" si="743"/>
        <v/>
      </c>
      <c r="D2676" s="2" t="str">
        <f t="shared" si="744"/>
        <v/>
      </c>
      <c r="E2676" s="2" t="str">
        <f t="shared" si="745"/>
        <v/>
      </c>
    </row>
    <row r="2677" spans="1:5" x14ac:dyDescent="0.25">
      <c r="A2677" s="29" t="str">
        <f>IF(INDEX('Predict Your Date Data (auto)'!A:A,ROW(A2677),1)&gt;0,INDEX('Predict Your Date Data (auto)'!A:A,ROW(A2677),1),"")</f>
        <v/>
      </c>
      <c r="B2677" s="21" t="str">
        <f>IF(A2677&lt;&gt;"",IF(IFERROR(MATCH(TRUNC(A2677),ExcludeDateList,0),-1)&gt;-1,"",TRUNC(A2677)),"")</f>
        <v/>
      </c>
      <c r="C2677" s="2" t="str">
        <f t="shared" si="743"/>
        <v/>
      </c>
      <c r="D2677" s="2" t="str">
        <f t="shared" si="744"/>
        <v/>
      </c>
      <c r="E2677" s="2" t="str">
        <f t="shared" si="745"/>
        <v/>
      </c>
    </row>
    <row r="2678" spans="1:5" x14ac:dyDescent="0.25">
      <c r="A2678" s="29" t="str">
        <f>IF(INDEX('Predict Your Date Data (auto)'!A:A,ROW(A2678),1)&gt;0,INDEX('Predict Your Date Data (auto)'!A:A,ROW(A2678),1),"")</f>
        <v/>
      </c>
      <c r="B2678" s="21" t="str">
        <f>IF(A2678&lt;&gt;"",IF(IFERROR(MATCH(TRUNC(A2678),ExcludeDateList,0),-1)&gt;-1,"",TRUNC(A2678)),"")</f>
        <v/>
      </c>
      <c r="C2678" s="2" t="str">
        <f t="shared" si="743"/>
        <v/>
      </c>
      <c r="D2678" s="2" t="str">
        <f t="shared" si="744"/>
        <v/>
      </c>
      <c r="E2678" s="2" t="str">
        <f t="shared" si="745"/>
        <v/>
      </c>
    </row>
    <row r="2679" spans="1:5" x14ac:dyDescent="0.25">
      <c r="A2679" s="29" t="str">
        <f>IF(INDEX('Predict Your Date Data (auto)'!A:A,ROW(A2679),1)&gt;0,INDEX('Predict Your Date Data (auto)'!A:A,ROW(A2679),1),"")</f>
        <v/>
      </c>
      <c r="B2679" s="21" t="str">
        <f>IF(A2679&lt;&gt;"",IF(IFERROR(MATCH(TRUNC(A2679),ExcludeDateList,0),-1)&gt;-1,"",TRUNC(A2679)),"")</f>
        <v/>
      </c>
      <c r="C2679" s="2" t="str">
        <f t="shared" si="743"/>
        <v/>
      </c>
      <c r="D2679" s="2" t="str">
        <f t="shared" si="744"/>
        <v/>
      </c>
      <c r="E2679" s="2" t="str">
        <f t="shared" si="745"/>
        <v/>
      </c>
    </row>
    <row r="2680" spans="1:5" x14ac:dyDescent="0.25">
      <c r="A2680" s="29" t="str">
        <f>IF(INDEX('Predict Your Date Data (auto)'!A:A,ROW(A2680),1)&gt;0,INDEX('Predict Your Date Data (auto)'!A:A,ROW(A2680),1),"")</f>
        <v/>
      </c>
      <c r="B2680" s="21" t="str">
        <f>IF(A2680&lt;&gt;"",IF(IFERROR(MATCH(TRUNC(A2680),ExcludeDateList,0),-1)&gt;-1,"",TRUNC(A2680)),"")</f>
        <v/>
      </c>
      <c r="C2680" s="2" t="str">
        <f t="shared" si="743"/>
        <v/>
      </c>
      <c r="D2680" s="2" t="str">
        <f t="shared" si="744"/>
        <v/>
      </c>
      <c r="E2680" s="2" t="str">
        <f t="shared" si="745"/>
        <v/>
      </c>
    </row>
    <row r="2681" spans="1:5" x14ac:dyDescent="0.25">
      <c r="A2681" s="29" t="str">
        <f>IF(INDEX('Predict Your Date Data (auto)'!A:A,ROW(A2681),1)&gt;0,INDEX('Predict Your Date Data (auto)'!A:A,ROW(A2681),1),"")</f>
        <v/>
      </c>
      <c r="B2681" s="21" t="str">
        <f>IF(A2681&lt;&gt;"",IF(IFERROR(MATCH(TRUNC(A2681),ExcludeDateList,0),-1)&gt;-1,"",TRUNC(A2681)),"")</f>
        <v/>
      </c>
      <c r="C2681" s="2" t="str">
        <f t="shared" si="743"/>
        <v/>
      </c>
      <c r="D2681" s="2" t="str">
        <f t="shared" si="744"/>
        <v/>
      </c>
      <c r="E2681" s="2" t="str">
        <f t="shared" si="745"/>
        <v/>
      </c>
    </row>
    <row r="2682" spans="1:5" x14ac:dyDescent="0.25">
      <c r="A2682" s="29" t="str">
        <f>IF(INDEX('Predict Your Date Data (auto)'!A:A,ROW(A2682),1)&gt;0,INDEX('Predict Your Date Data (auto)'!A:A,ROW(A2682),1),"")</f>
        <v/>
      </c>
      <c r="B2682" s="21" t="str">
        <f>IF(A2682&lt;&gt;"",IF(IFERROR(MATCH(TRUNC(A2682),ExcludeDateList,0),-1)&gt;-1,"",TRUNC(A2682)),"")</f>
        <v/>
      </c>
      <c r="C2682" s="2" t="str">
        <f t="shared" si="743"/>
        <v/>
      </c>
      <c r="D2682" s="2" t="str">
        <f t="shared" si="744"/>
        <v/>
      </c>
      <c r="E2682" s="2" t="str">
        <f t="shared" si="745"/>
        <v/>
      </c>
    </row>
    <row r="2683" spans="1:5" x14ac:dyDescent="0.25">
      <c r="A2683" s="29" t="str">
        <f>IF(INDEX('Predict Your Date Data (auto)'!A:A,ROW(A2683),1)&gt;0,INDEX('Predict Your Date Data (auto)'!A:A,ROW(A2683),1),"")</f>
        <v/>
      </c>
      <c r="B2683" s="21" t="str">
        <f>IF(A2683&lt;&gt;"",IF(IFERROR(MATCH(TRUNC(A2683),ExcludeDateList,0),-1)&gt;-1,"",TRUNC(A2683)),"")</f>
        <v/>
      </c>
      <c r="C2683" s="2" t="str">
        <f t="shared" si="743"/>
        <v/>
      </c>
      <c r="D2683" s="2" t="str">
        <f t="shared" si="744"/>
        <v/>
      </c>
      <c r="E2683" s="2" t="str">
        <f t="shared" si="745"/>
        <v/>
      </c>
    </row>
    <row r="2684" spans="1:5" x14ac:dyDescent="0.25">
      <c r="A2684" s="29" t="str">
        <f>IF(INDEX('Predict Your Date Data (auto)'!A:A,ROW(A2684),1)&gt;0,INDEX('Predict Your Date Data (auto)'!A:A,ROW(A2684),1),"")</f>
        <v/>
      </c>
      <c r="B2684" s="21" t="str">
        <f>IF(A2684&lt;&gt;"",IF(IFERROR(MATCH(TRUNC(A2684),ExcludeDateList,0),-1)&gt;-1,"",TRUNC(A2684)),"")</f>
        <v/>
      </c>
      <c r="C2684" s="2" t="str">
        <f t="shared" si="743"/>
        <v/>
      </c>
      <c r="D2684" s="2" t="str">
        <f t="shared" si="744"/>
        <v/>
      </c>
      <c r="E2684" s="2" t="str">
        <f t="shared" si="745"/>
        <v/>
      </c>
    </row>
    <row r="2685" spans="1:5" x14ac:dyDescent="0.25">
      <c r="A2685" s="29" t="str">
        <f>IF(INDEX('Predict Your Date Data (auto)'!A:A,ROW(A2685),1)&gt;0,INDEX('Predict Your Date Data (auto)'!A:A,ROW(A2685),1),"")</f>
        <v/>
      </c>
      <c r="B2685" s="21" t="str">
        <f>IF(A2685&lt;&gt;"",IF(IFERROR(MATCH(TRUNC(A2685),ExcludeDateList,0),-1)&gt;-1,"",TRUNC(A2685)),"")</f>
        <v/>
      </c>
      <c r="C2685" s="2" t="str">
        <f t="shared" si="743"/>
        <v/>
      </c>
      <c r="D2685" s="2" t="str">
        <f t="shared" si="744"/>
        <v/>
      </c>
      <c r="E2685" s="2" t="str">
        <f t="shared" si="745"/>
        <v/>
      </c>
    </row>
    <row r="2686" spans="1:5" x14ac:dyDescent="0.25">
      <c r="A2686" s="29" t="str">
        <f>IF(INDEX('Predict Your Date Data (auto)'!A:A,ROW(A2686),1)&gt;0,INDEX('Predict Your Date Data (auto)'!A:A,ROW(A2686),1),"")</f>
        <v/>
      </c>
      <c r="B2686" s="21" t="str">
        <f>IF(A2686&lt;&gt;"",IF(IFERROR(MATCH(TRUNC(A2686),ExcludeDateList,0),-1)&gt;-1,"",TRUNC(A2686)),"")</f>
        <v/>
      </c>
      <c r="C2686" s="2" t="str">
        <f t="shared" si="743"/>
        <v/>
      </c>
      <c r="D2686" s="2" t="str">
        <f t="shared" si="744"/>
        <v/>
      </c>
      <c r="E2686" s="2" t="str">
        <f t="shared" si="745"/>
        <v/>
      </c>
    </row>
    <row r="2687" spans="1:5" x14ac:dyDescent="0.25">
      <c r="A2687" s="29" t="str">
        <f>IF(INDEX('Predict Your Date Data (auto)'!A:A,ROW(A2687),1)&gt;0,INDEX('Predict Your Date Data (auto)'!A:A,ROW(A2687),1),"")</f>
        <v/>
      </c>
      <c r="B2687" s="21" t="str">
        <f>IF(A2687&lt;&gt;"",IF(IFERROR(MATCH(TRUNC(A2687),ExcludeDateList,0),-1)&gt;-1,"",TRUNC(A2687)),"")</f>
        <v/>
      </c>
      <c r="C2687" s="2" t="str">
        <f t="shared" si="743"/>
        <v/>
      </c>
      <c r="D2687" s="2" t="str">
        <f t="shared" si="744"/>
        <v/>
      </c>
      <c r="E2687" s="2" t="str">
        <f t="shared" si="745"/>
        <v/>
      </c>
    </row>
    <row r="2688" spans="1:5" x14ac:dyDescent="0.25">
      <c r="A2688" s="29" t="str">
        <f>IF(INDEX('Predict Your Date Data (auto)'!A:A,ROW(A2688),1)&gt;0,INDEX('Predict Your Date Data (auto)'!A:A,ROW(A2688),1),"")</f>
        <v/>
      </c>
      <c r="B2688" s="21" t="str">
        <f>IF(A2688&lt;&gt;"",IF(IFERROR(MATCH(TRUNC(A2688),ExcludeDateList,0),-1)&gt;-1,"",TRUNC(A2688)),"")</f>
        <v/>
      </c>
      <c r="C2688" s="2" t="str">
        <f t="shared" si="743"/>
        <v/>
      </c>
      <c r="D2688" s="2" t="str">
        <f t="shared" si="744"/>
        <v/>
      </c>
      <c r="E2688" s="2" t="str">
        <f t="shared" si="745"/>
        <v/>
      </c>
    </row>
    <row r="2689" spans="1:5" x14ac:dyDescent="0.25">
      <c r="A2689" s="29" t="str">
        <f>IF(INDEX('Predict Your Date Data (auto)'!A:A,ROW(A2689),1)&gt;0,INDEX('Predict Your Date Data (auto)'!A:A,ROW(A2689),1),"")</f>
        <v/>
      </c>
      <c r="B2689" s="21" t="str">
        <f>IF(A2689&lt;&gt;"",IF(IFERROR(MATCH(TRUNC(A2689),ExcludeDateList,0),-1)&gt;-1,"",TRUNC(A2689)),"")</f>
        <v/>
      </c>
      <c r="C2689" s="2" t="str">
        <f t="shared" si="743"/>
        <v/>
      </c>
      <c r="D2689" s="2" t="str">
        <f t="shared" si="744"/>
        <v/>
      </c>
      <c r="E2689" s="2" t="str">
        <f t="shared" si="745"/>
        <v/>
      </c>
    </row>
    <row r="2690" spans="1:5" x14ac:dyDescent="0.25">
      <c r="A2690" s="29" t="str">
        <f>IF(INDEX('Predict Your Date Data (auto)'!A:A,ROW(A2690),1)&gt;0,INDEX('Predict Your Date Data (auto)'!A:A,ROW(A2690),1),"")</f>
        <v/>
      </c>
      <c r="B2690" s="21" t="str">
        <f>IF(A2690&lt;&gt;"",IF(IFERROR(MATCH(TRUNC(A2690),ExcludeDateList,0),-1)&gt;-1,"",TRUNC(A2690)),"")</f>
        <v/>
      </c>
      <c r="C2690" s="2" t="str">
        <f t="shared" si="743"/>
        <v/>
      </c>
      <c r="D2690" s="2" t="str">
        <f t="shared" si="744"/>
        <v/>
      </c>
      <c r="E2690" s="2" t="str">
        <f t="shared" si="745"/>
        <v/>
      </c>
    </row>
    <row r="2691" spans="1:5" x14ac:dyDescent="0.25">
      <c r="A2691" s="29" t="str">
        <f>IF(INDEX('Predict Your Date Data (auto)'!A:A,ROW(A2691),1)&gt;0,INDEX('Predict Your Date Data (auto)'!A:A,ROW(A2691),1),"")</f>
        <v/>
      </c>
      <c r="B2691" s="21" t="str">
        <f>IF(A2691&lt;&gt;"",IF(IFERROR(MATCH(TRUNC(A2691),ExcludeDateList,0),-1)&gt;-1,"",TRUNC(A2691)),"")</f>
        <v/>
      </c>
      <c r="C2691" s="2" t="str">
        <f t="shared" si="743"/>
        <v/>
      </c>
      <c r="D2691" s="2" t="str">
        <f t="shared" si="744"/>
        <v/>
      </c>
      <c r="E2691" s="2" t="str">
        <f t="shared" si="745"/>
        <v/>
      </c>
    </row>
    <row r="2692" spans="1:5" x14ac:dyDescent="0.25">
      <c r="A2692" s="29" t="str">
        <f>IF(INDEX('Predict Your Date Data (auto)'!A:A,ROW(A2692),1)&gt;0,INDEX('Predict Your Date Data (auto)'!A:A,ROW(A2692),1),"")</f>
        <v/>
      </c>
      <c r="B2692" s="21" t="str">
        <f>IF(A2692&lt;&gt;"",IF(IFERROR(MATCH(TRUNC(A2692),ExcludeDateList,0),-1)&gt;-1,"",TRUNC(A2692)),"")</f>
        <v/>
      </c>
      <c r="C2692" s="2" t="str">
        <f t="shared" si="743"/>
        <v/>
      </c>
      <c r="D2692" s="2" t="str">
        <f t="shared" si="744"/>
        <v/>
      </c>
      <c r="E2692" s="2" t="str">
        <f t="shared" si="745"/>
        <v/>
      </c>
    </row>
    <row r="2693" spans="1:5" x14ac:dyDescent="0.25">
      <c r="A2693" s="29" t="str">
        <f>IF(INDEX('Predict Your Date Data (auto)'!A:A,ROW(A2693),1)&gt;0,INDEX('Predict Your Date Data (auto)'!A:A,ROW(A2693),1),"")</f>
        <v/>
      </c>
      <c r="B2693" s="21" t="str">
        <f>IF(A2693&lt;&gt;"",IF(IFERROR(MATCH(TRUNC(A2693),ExcludeDateList,0),-1)&gt;-1,"",TRUNC(A2693)),"")</f>
        <v/>
      </c>
      <c r="C2693" s="2" t="str">
        <f t="shared" si="743"/>
        <v/>
      </c>
      <c r="D2693" s="2" t="str">
        <f t="shared" si="744"/>
        <v/>
      </c>
      <c r="E2693" s="2" t="str">
        <f t="shared" si="745"/>
        <v/>
      </c>
    </row>
    <row r="2694" spans="1:5" x14ac:dyDescent="0.25">
      <c r="A2694" s="29" t="str">
        <f>IF(INDEX('Predict Your Date Data (auto)'!A:A,ROW(A2694),1)&gt;0,INDEX('Predict Your Date Data (auto)'!A:A,ROW(A2694),1),"")</f>
        <v/>
      </c>
      <c r="B2694" s="21" t="str">
        <f>IF(A2694&lt;&gt;"",IF(IFERROR(MATCH(TRUNC(A2694),ExcludeDateList,0),-1)&gt;-1,"",TRUNC(A2694)),"")</f>
        <v/>
      </c>
      <c r="C2694" s="2" t="str">
        <f t="shared" ref="C2694:C2757" si="746">IF(B2694&lt;&gt;"",YEAR(B2694),"")</f>
        <v/>
      </c>
      <c r="D2694" s="2" t="str">
        <f t="shared" ref="D2694:D2757" si="747">IF(B2694&lt;&gt;"",MONTH(B2694),"")</f>
        <v/>
      </c>
      <c r="E2694" s="2" t="str">
        <f t="shared" ref="E2694:E2757" si="748">IF(B2694&lt;&gt;"","Week " &amp; ROUNDUP(DAY(B2694)/7,0),"")</f>
        <v/>
      </c>
    </row>
    <row r="2695" spans="1:5" x14ac:dyDescent="0.25">
      <c r="A2695" s="29" t="str">
        <f>IF(INDEX('Predict Your Date Data (auto)'!A:A,ROW(A2695),1)&gt;0,INDEX('Predict Your Date Data (auto)'!A:A,ROW(A2695),1),"")</f>
        <v/>
      </c>
      <c r="B2695" s="21" t="str">
        <f>IF(A2695&lt;&gt;"",IF(IFERROR(MATCH(TRUNC(A2695),ExcludeDateList,0),-1)&gt;-1,"",TRUNC(A2695)),"")</f>
        <v/>
      </c>
      <c r="C2695" s="2" t="str">
        <f t="shared" si="746"/>
        <v/>
      </c>
      <c r="D2695" s="2" t="str">
        <f t="shared" si="747"/>
        <v/>
      </c>
      <c r="E2695" s="2" t="str">
        <f t="shared" si="748"/>
        <v/>
      </c>
    </row>
    <row r="2696" spans="1:5" x14ac:dyDescent="0.25">
      <c r="A2696" s="29" t="str">
        <f>IF(INDEX('Predict Your Date Data (auto)'!A:A,ROW(A2696),1)&gt;0,INDEX('Predict Your Date Data (auto)'!A:A,ROW(A2696),1),"")</f>
        <v/>
      </c>
      <c r="B2696" s="21" t="str">
        <f>IF(A2696&lt;&gt;"",IF(IFERROR(MATCH(TRUNC(A2696),ExcludeDateList,0),-1)&gt;-1,"",TRUNC(A2696)),"")</f>
        <v/>
      </c>
      <c r="C2696" s="2" t="str">
        <f t="shared" si="746"/>
        <v/>
      </c>
      <c r="D2696" s="2" t="str">
        <f t="shared" si="747"/>
        <v/>
      </c>
      <c r="E2696" s="2" t="str">
        <f t="shared" si="748"/>
        <v/>
      </c>
    </row>
    <row r="2697" spans="1:5" x14ac:dyDescent="0.25">
      <c r="A2697" s="29" t="str">
        <f>IF(INDEX('Predict Your Date Data (auto)'!A:A,ROW(A2697),1)&gt;0,INDEX('Predict Your Date Data (auto)'!A:A,ROW(A2697),1),"")</f>
        <v/>
      </c>
      <c r="B2697" s="21" t="str">
        <f>IF(A2697&lt;&gt;"",IF(IFERROR(MATCH(TRUNC(A2697),ExcludeDateList,0),-1)&gt;-1,"",TRUNC(A2697)),"")</f>
        <v/>
      </c>
      <c r="C2697" s="2" t="str">
        <f t="shared" si="746"/>
        <v/>
      </c>
      <c r="D2697" s="2" t="str">
        <f t="shared" si="747"/>
        <v/>
      </c>
      <c r="E2697" s="2" t="str">
        <f t="shared" si="748"/>
        <v/>
      </c>
    </row>
    <row r="2698" spans="1:5" x14ac:dyDescent="0.25">
      <c r="A2698" s="29" t="str">
        <f>IF(INDEX('Predict Your Date Data (auto)'!A:A,ROW(A2698),1)&gt;0,INDEX('Predict Your Date Data (auto)'!A:A,ROW(A2698),1),"")</f>
        <v/>
      </c>
      <c r="B2698" s="21" t="str">
        <f>IF(A2698&lt;&gt;"",IF(IFERROR(MATCH(TRUNC(A2698),ExcludeDateList,0),-1)&gt;-1,"",TRUNC(A2698)),"")</f>
        <v/>
      </c>
      <c r="C2698" s="2" t="str">
        <f t="shared" si="746"/>
        <v/>
      </c>
      <c r="D2698" s="2" t="str">
        <f t="shared" si="747"/>
        <v/>
      </c>
      <c r="E2698" s="2" t="str">
        <f t="shared" si="748"/>
        <v/>
      </c>
    </row>
    <row r="2699" spans="1:5" x14ac:dyDescent="0.25">
      <c r="A2699" s="29" t="str">
        <f>IF(INDEX('Predict Your Date Data (auto)'!A:A,ROW(A2699),1)&gt;0,INDEX('Predict Your Date Data (auto)'!A:A,ROW(A2699),1),"")</f>
        <v/>
      </c>
      <c r="B2699" s="21" t="str">
        <f>IF(A2699&lt;&gt;"",IF(IFERROR(MATCH(TRUNC(A2699),ExcludeDateList,0),-1)&gt;-1,"",TRUNC(A2699)),"")</f>
        <v/>
      </c>
      <c r="C2699" s="2" t="str">
        <f t="shared" si="746"/>
        <v/>
      </c>
      <c r="D2699" s="2" t="str">
        <f t="shared" si="747"/>
        <v/>
      </c>
      <c r="E2699" s="2" t="str">
        <f t="shared" si="748"/>
        <v/>
      </c>
    </row>
    <row r="2700" spans="1:5" x14ac:dyDescent="0.25">
      <c r="A2700" s="29" t="str">
        <f>IF(INDEX('Predict Your Date Data (auto)'!A:A,ROW(A2700),1)&gt;0,INDEX('Predict Your Date Data (auto)'!A:A,ROW(A2700),1),"")</f>
        <v/>
      </c>
      <c r="B2700" s="21" t="str">
        <f>IF(A2700&lt;&gt;"",IF(IFERROR(MATCH(TRUNC(A2700),ExcludeDateList,0),-1)&gt;-1,"",TRUNC(A2700)),"")</f>
        <v/>
      </c>
      <c r="C2700" s="2" t="str">
        <f t="shared" si="746"/>
        <v/>
      </c>
      <c r="D2700" s="2" t="str">
        <f t="shared" si="747"/>
        <v/>
      </c>
      <c r="E2700" s="2" t="str">
        <f t="shared" si="748"/>
        <v/>
      </c>
    </row>
    <row r="2701" spans="1:5" x14ac:dyDescent="0.25">
      <c r="A2701" s="29" t="str">
        <f>IF(INDEX('Predict Your Date Data (auto)'!A:A,ROW(A2701),1)&gt;0,INDEX('Predict Your Date Data (auto)'!A:A,ROW(A2701),1),"")</f>
        <v/>
      </c>
      <c r="B2701" s="21" t="str">
        <f>IF(A2701&lt;&gt;"",IF(IFERROR(MATCH(TRUNC(A2701),ExcludeDateList,0),-1)&gt;-1,"",TRUNC(A2701)),"")</f>
        <v/>
      </c>
      <c r="C2701" s="2" t="str">
        <f t="shared" si="746"/>
        <v/>
      </c>
      <c r="D2701" s="2" t="str">
        <f t="shared" si="747"/>
        <v/>
      </c>
      <c r="E2701" s="2" t="str">
        <f t="shared" si="748"/>
        <v/>
      </c>
    </row>
    <row r="2702" spans="1:5" x14ac:dyDescent="0.25">
      <c r="A2702" s="29" t="str">
        <f>IF(INDEX('Predict Your Date Data (auto)'!A:A,ROW(A2702),1)&gt;0,INDEX('Predict Your Date Data (auto)'!A:A,ROW(A2702),1),"")</f>
        <v/>
      </c>
      <c r="B2702" s="21" t="str">
        <f>IF(A2702&lt;&gt;"",IF(IFERROR(MATCH(TRUNC(A2702),ExcludeDateList,0),-1)&gt;-1,"",TRUNC(A2702)),"")</f>
        <v/>
      </c>
      <c r="C2702" s="2" t="str">
        <f t="shared" si="746"/>
        <v/>
      </c>
      <c r="D2702" s="2" t="str">
        <f t="shared" si="747"/>
        <v/>
      </c>
      <c r="E2702" s="2" t="str">
        <f t="shared" si="748"/>
        <v/>
      </c>
    </row>
    <row r="2703" spans="1:5" x14ac:dyDescent="0.25">
      <c r="A2703" s="29" t="str">
        <f>IF(INDEX('Predict Your Date Data (auto)'!A:A,ROW(A2703),1)&gt;0,INDEX('Predict Your Date Data (auto)'!A:A,ROW(A2703),1),"")</f>
        <v/>
      </c>
      <c r="B2703" s="21" t="str">
        <f>IF(A2703&lt;&gt;"",IF(IFERROR(MATCH(TRUNC(A2703),ExcludeDateList,0),-1)&gt;-1,"",TRUNC(A2703)),"")</f>
        <v/>
      </c>
      <c r="C2703" s="2" t="str">
        <f t="shared" si="746"/>
        <v/>
      </c>
      <c r="D2703" s="2" t="str">
        <f t="shared" si="747"/>
        <v/>
      </c>
      <c r="E2703" s="2" t="str">
        <f t="shared" si="748"/>
        <v/>
      </c>
    </row>
    <row r="2704" spans="1:5" x14ac:dyDescent="0.25">
      <c r="A2704" s="29" t="str">
        <f>IF(INDEX('Predict Your Date Data (auto)'!A:A,ROW(A2704),1)&gt;0,INDEX('Predict Your Date Data (auto)'!A:A,ROW(A2704),1),"")</f>
        <v/>
      </c>
      <c r="B2704" s="21" t="str">
        <f>IF(A2704&lt;&gt;"",IF(IFERROR(MATCH(TRUNC(A2704),ExcludeDateList,0),-1)&gt;-1,"",TRUNC(A2704)),"")</f>
        <v/>
      </c>
      <c r="C2704" s="2" t="str">
        <f t="shared" si="746"/>
        <v/>
      </c>
      <c r="D2704" s="2" t="str">
        <f t="shared" si="747"/>
        <v/>
      </c>
      <c r="E2704" s="2" t="str">
        <f t="shared" si="748"/>
        <v/>
      </c>
    </row>
    <row r="2705" spans="1:5" x14ac:dyDescent="0.25">
      <c r="A2705" s="29" t="str">
        <f>IF(INDEX('Predict Your Date Data (auto)'!A:A,ROW(A2705),1)&gt;0,INDEX('Predict Your Date Data (auto)'!A:A,ROW(A2705),1),"")</f>
        <v/>
      </c>
      <c r="B2705" s="21" t="str">
        <f>IF(A2705&lt;&gt;"",IF(IFERROR(MATCH(TRUNC(A2705),ExcludeDateList,0),-1)&gt;-1,"",TRUNC(A2705)),"")</f>
        <v/>
      </c>
      <c r="C2705" s="2" t="str">
        <f t="shared" si="746"/>
        <v/>
      </c>
      <c r="D2705" s="2" t="str">
        <f t="shared" si="747"/>
        <v/>
      </c>
      <c r="E2705" s="2" t="str">
        <f t="shared" si="748"/>
        <v/>
      </c>
    </row>
    <row r="2706" spans="1:5" x14ac:dyDescent="0.25">
      <c r="A2706" s="29" t="str">
        <f>IF(INDEX('Predict Your Date Data (auto)'!A:A,ROW(A2706),1)&gt;0,INDEX('Predict Your Date Data (auto)'!A:A,ROW(A2706),1),"")</f>
        <v/>
      </c>
      <c r="B2706" s="21" t="str">
        <f>IF(A2706&lt;&gt;"",IF(IFERROR(MATCH(TRUNC(A2706),ExcludeDateList,0),-1)&gt;-1,"",TRUNC(A2706)),"")</f>
        <v/>
      </c>
      <c r="C2706" s="2" t="str">
        <f t="shared" si="746"/>
        <v/>
      </c>
      <c r="D2706" s="2" t="str">
        <f t="shared" si="747"/>
        <v/>
      </c>
      <c r="E2706" s="2" t="str">
        <f t="shared" si="748"/>
        <v/>
      </c>
    </row>
    <row r="2707" spans="1:5" x14ac:dyDescent="0.25">
      <c r="A2707" s="29" t="str">
        <f>IF(INDEX('Predict Your Date Data (auto)'!A:A,ROW(A2707),1)&gt;0,INDEX('Predict Your Date Data (auto)'!A:A,ROW(A2707),1),"")</f>
        <v/>
      </c>
      <c r="B2707" s="21" t="str">
        <f>IF(A2707&lt;&gt;"",IF(IFERROR(MATCH(TRUNC(A2707),ExcludeDateList,0),-1)&gt;-1,"",TRUNC(A2707)),"")</f>
        <v/>
      </c>
      <c r="C2707" s="2" t="str">
        <f t="shared" si="746"/>
        <v/>
      </c>
      <c r="D2707" s="2" t="str">
        <f t="shared" si="747"/>
        <v/>
      </c>
      <c r="E2707" s="2" t="str">
        <f t="shared" si="748"/>
        <v/>
      </c>
    </row>
    <row r="2708" spans="1:5" x14ac:dyDescent="0.25">
      <c r="A2708" s="29" t="str">
        <f>IF(INDEX('Predict Your Date Data (auto)'!A:A,ROW(A2708),1)&gt;0,INDEX('Predict Your Date Data (auto)'!A:A,ROW(A2708),1),"")</f>
        <v/>
      </c>
      <c r="B2708" s="21" t="str">
        <f>IF(A2708&lt;&gt;"",IF(IFERROR(MATCH(TRUNC(A2708),ExcludeDateList,0),-1)&gt;-1,"",TRUNC(A2708)),"")</f>
        <v/>
      </c>
      <c r="C2708" s="2" t="str">
        <f t="shared" si="746"/>
        <v/>
      </c>
      <c r="D2708" s="2" t="str">
        <f t="shared" si="747"/>
        <v/>
      </c>
      <c r="E2708" s="2" t="str">
        <f t="shared" si="748"/>
        <v/>
      </c>
    </row>
    <row r="2709" spans="1:5" x14ac:dyDescent="0.25">
      <c r="A2709" s="29" t="str">
        <f>IF(INDEX('Predict Your Date Data (auto)'!A:A,ROW(A2709),1)&gt;0,INDEX('Predict Your Date Data (auto)'!A:A,ROW(A2709),1),"")</f>
        <v/>
      </c>
      <c r="B2709" s="21" t="str">
        <f>IF(A2709&lt;&gt;"",IF(IFERROR(MATCH(TRUNC(A2709),ExcludeDateList,0),-1)&gt;-1,"",TRUNC(A2709)),"")</f>
        <v/>
      </c>
      <c r="C2709" s="2" t="str">
        <f t="shared" si="746"/>
        <v/>
      </c>
      <c r="D2709" s="2" t="str">
        <f t="shared" si="747"/>
        <v/>
      </c>
      <c r="E2709" s="2" t="str">
        <f t="shared" si="748"/>
        <v/>
      </c>
    </row>
    <row r="2710" spans="1:5" x14ac:dyDescent="0.25">
      <c r="A2710" s="29" t="str">
        <f>IF(INDEX('Predict Your Date Data (auto)'!A:A,ROW(A2710),1)&gt;0,INDEX('Predict Your Date Data (auto)'!A:A,ROW(A2710),1),"")</f>
        <v/>
      </c>
      <c r="B2710" s="21" t="str">
        <f>IF(A2710&lt;&gt;"",IF(IFERROR(MATCH(TRUNC(A2710),ExcludeDateList,0),-1)&gt;-1,"",TRUNC(A2710)),"")</f>
        <v/>
      </c>
      <c r="C2710" s="2" t="str">
        <f t="shared" si="746"/>
        <v/>
      </c>
      <c r="D2710" s="2" t="str">
        <f t="shared" si="747"/>
        <v/>
      </c>
      <c r="E2710" s="2" t="str">
        <f t="shared" si="748"/>
        <v/>
      </c>
    </row>
    <row r="2711" spans="1:5" x14ac:dyDescent="0.25">
      <c r="A2711" s="29" t="str">
        <f>IF(INDEX('Predict Your Date Data (auto)'!A:A,ROW(A2711),1)&gt;0,INDEX('Predict Your Date Data (auto)'!A:A,ROW(A2711),1),"")</f>
        <v/>
      </c>
      <c r="B2711" s="21" t="str">
        <f>IF(A2711&lt;&gt;"",IF(IFERROR(MATCH(TRUNC(A2711),ExcludeDateList,0),-1)&gt;-1,"",TRUNC(A2711)),"")</f>
        <v/>
      </c>
      <c r="C2711" s="2" t="str">
        <f t="shared" si="746"/>
        <v/>
      </c>
      <c r="D2711" s="2" t="str">
        <f t="shared" si="747"/>
        <v/>
      </c>
      <c r="E2711" s="2" t="str">
        <f t="shared" si="748"/>
        <v/>
      </c>
    </row>
    <row r="2712" spans="1:5" x14ac:dyDescent="0.25">
      <c r="A2712" s="29" t="str">
        <f>IF(INDEX('Predict Your Date Data (auto)'!A:A,ROW(A2712),1)&gt;0,INDEX('Predict Your Date Data (auto)'!A:A,ROW(A2712),1),"")</f>
        <v/>
      </c>
      <c r="B2712" s="21" t="str">
        <f>IF(A2712&lt;&gt;"",IF(IFERROR(MATCH(TRUNC(A2712),ExcludeDateList,0),-1)&gt;-1,"",TRUNC(A2712)),"")</f>
        <v/>
      </c>
      <c r="C2712" s="2" t="str">
        <f t="shared" si="746"/>
        <v/>
      </c>
      <c r="D2712" s="2" t="str">
        <f t="shared" si="747"/>
        <v/>
      </c>
      <c r="E2712" s="2" t="str">
        <f t="shared" si="748"/>
        <v/>
      </c>
    </row>
    <row r="2713" spans="1:5" x14ac:dyDescent="0.25">
      <c r="A2713" s="29" t="str">
        <f>IF(INDEX('Predict Your Date Data (auto)'!A:A,ROW(A2713),1)&gt;0,INDEX('Predict Your Date Data (auto)'!A:A,ROW(A2713),1),"")</f>
        <v/>
      </c>
      <c r="B2713" s="21" t="str">
        <f>IF(A2713&lt;&gt;"",IF(IFERROR(MATCH(TRUNC(A2713),ExcludeDateList,0),-1)&gt;-1,"",TRUNC(A2713)),"")</f>
        <v/>
      </c>
      <c r="C2713" s="2" t="str">
        <f t="shared" si="746"/>
        <v/>
      </c>
      <c r="D2713" s="2" t="str">
        <f t="shared" si="747"/>
        <v/>
      </c>
      <c r="E2713" s="2" t="str">
        <f t="shared" si="748"/>
        <v/>
      </c>
    </row>
    <row r="2714" spans="1:5" x14ac:dyDescent="0.25">
      <c r="A2714" s="29" t="str">
        <f>IF(INDEX('Predict Your Date Data (auto)'!A:A,ROW(A2714),1)&gt;0,INDEX('Predict Your Date Data (auto)'!A:A,ROW(A2714),1),"")</f>
        <v/>
      </c>
      <c r="B2714" s="21" t="str">
        <f>IF(A2714&lt;&gt;"",IF(IFERROR(MATCH(TRUNC(A2714),ExcludeDateList,0),-1)&gt;-1,"",TRUNC(A2714)),"")</f>
        <v/>
      </c>
      <c r="C2714" s="2" t="str">
        <f t="shared" si="746"/>
        <v/>
      </c>
      <c r="D2714" s="2" t="str">
        <f t="shared" si="747"/>
        <v/>
      </c>
      <c r="E2714" s="2" t="str">
        <f t="shared" si="748"/>
        <v/>
      </c>
    </row>
    <row r="2715" spans="1:5" x14ac:dyDescent="0.25">
      <c r="A2715" s="29" t="str">
        <f>IF(INDEX('Predict Your Date Data (auto)'!A:A,ROW(A2715),1)&gt;0,INDEX('Predict Your Date Data (auto)'!A:A,ROW(A2715),1),"")</f>
        <v/>
      </c>
      <c r="B2715" s="21" t="str">
        <f>IF(A2715&lt;&gt;"",IF(IFERROR(MATCH(TRUNC(A2715),ExcludeDateList,0),-1)&gt;-1,"",TRUNC(A2715)),"")</f>
        <v/>
      </c>
      <c r="C2715" s="2" t="str">
        <f t="shared" si="746"/>
        <v/>
      </c>
      <c r="D2715" s="2" t="str">
        <f t="shared" si="747"/>
        <v/>
      </c>
      <c r="E2715" s="2" t="str">
        <f t="shared" si="748"/>
        <v/>
      </c>
    </row>
    <row r="2716" spans="1:5" x14ac:dyDescent="0.25">
      <c r="A2716" s="29" t="str">
        <f>IF(INDEX('Predict Your Date Data (auto)'!A:A,ROW(A2716),1)&gt;0,INDEX('Predict Your Date Data (auto)'!A:A,ROW(A2716),1),"")</f>
        <v/>
      </c>
      <c r="B2716" s="21" t="str">
        <f>IF(A2716&lt;&gt;"",IF(IFERROR(MATCH(TRUNC(A2716),ExcludeDateList,0),-1)&gt;-1,"",TRUNC(A2716)),"")</f>
        <v/>
      </c>
      <c r="C2716" s="2" t="str">
        <f t="shared" si="746"/>
        <v/>
      </c>
      <c r="D2716" s="2" t="str">
        <f t="shared" si="747"/>
        <v/>
      </c>
      <c r="E2716" s="2" t="str">
        <f t="shared" si="748"/>
        <v/>
      </c>
    </row>
    <row r="2717" spans="1:5" x14ac:dyDescent="0.25">
      <c r="A2717" s="29" t="str">
        <f>IF(INDEX('Predict Your Date Data (auto)'!A:A,ROW(A2717),1)&gt;0,INDEX('Predict Your Date Data (auto)'!A:A,ROW(A2717),1),"")</f>
        <v/>
      </c>
      <c r="B2717" s="21" t="str">
        <f>IF(A2717&lt;&gt;"",IF(IFERROR(MATCH(TRUNC(A2717),ExcludeDateList,0),-1)&gt;-1,"",TRUNC(A2717)),"")</f>
        <v/>
      </c>
      <c r="C2717" s="2" t="str">
        <f t="shared" si="746"/>
        <v/>
      </c>
      <c r="D2717" s="2" t="str">
        <f t="shared" si="747"/>
        <v/>
      </c>
      <c r="E2717" s="2" t="str">
        <f t="shared" si="748"/>
        <v/>
      </c>
    </row>
    <row r="2718" spans="1:5" x14ac:dyDescent="0.25">
      <c r="A2718" s="29" t="str">
        <f>IF(INDEX('Predict Your Date Data (auto)'!A:A,ROW(A2718),1)&gt;0,INDEX('Predict Your Date Data (auto)'!A:A,ROW(A2718),1),"")</f>
        <v/>
      </c>
      <c r="B2718" s="21" t="str">
        <f>IF(A2718&lt;&gt;"",IF(IFERROR(MATCH(TRUNC(A2718),ExcludeDateList,0),-1)&gt;-1,"",TRUNC(A2718)),"")</f>
        <v/>
      </c>
      <c r="C2718" s="2" t="str">
        <f t="shared" si="746"/>
        <v/>
      </c>
      <c r="D2718" s="2" t="str">
        <f t="shared" si="747"/>
        <v/>
      </c>
      <c r="E2718" s="2" t="str">
        <f t="shared" si="748"/>
        <v/>
      </c>
    </row>
    <row r="2719" spans="1:5" x14ac:dyDescent="0.25">
      <c r="A2719" s="29" t="str">
        <f>IF(INDEX('Predict Your Date Data (auto)'!A:A,ROW(A2719),1)&gt;0,INDEX('Predict Your Date Data (auto)'!A:A,ROW(A2719),1),"")</f>
        <v/>
      </c>
      <c r="B2719" s="21" t="str">
        <f>IF(A2719&lt;&gt;"",IF(IFERROR(MATCH(TRUNC(A2719),ExcludeDateList,0),-1)&gt;-1,"",TRUNC(A2719)),"")</f>
        <v/>
      </c>
      <c r="C2719" s="2" t="str">
        <f t="shared" si="746"/>
        <v/>
      </c>
      <c r="D2719" s="2" t="str">
        <f t="shared" si="747"/>
        <v/>
      </c>
      <c r="E2719" s="2" t="str">
        <f t="shared" si="748"/>
        <v/>
      </c>
    </row>
    <row r="2720" spans="1:5" x14ac:dyDescent="0.25">
      <c r="A2720" s="29" t="str">
        <f>IF(INDEX('Predict Your Date Data (auto)'!A:A,ROW(A2720),1)&gt;0,INDEX('Predict Your Date Data (auto)'!A:A,ROW(A2720),1),"")</f>
        <v/>
      </c>
      <c r="B2720" s="21" t="str">
        <f>IF(A2720&lt;&gt;"",IF(IFERROR(MATCH(TRUNC(A2720),ExcludeDateList,0),-1)&gt;-1,"",TRUNC(A2720)),"")</f>
        <v/>
      </c>
      <c r="C2720" s="2" t="str">
        <f t="shared" si="746"/>
        <v/>
      </c>
      <c r="D2720" s="2" t="str">
        <f t="shared" si="747"/>
        <v/>
      </c>
      <c r="E2720" s="2" t="str">
        <f t="shared" si="748"/>
        <v/>
      </c>
    </row>
    <row r="2721" spans="1:5" x14ac:dyDescent="0.25">
      <c r="A2721" s="29" t="str">
        <f>IF(INDEX('Predict Your Date Data (auto)'!A:A,ROW(A2721),1)&gt;0,INDEX('Predict Your Date Data (auto)'!A:A,ROW(A2721),1),"")</f>
        <v/>
      </c>
      <c r="B2721" s="21" t="str">
        <f>IF(A2721&lt;&gt;"",IF(IFERROR(MATCH(TRUNC(A2721),ExcludeDateList,0),-1)&gt;-1,"",TRUNC(A2721)),"")</f>
        <v/>
      </c>
      <c r="C2721" s="2" t="str">
        <f t="shared" si="746"/>
        <v/>
      </c>
      <c r="D2721" s="2" t="str">
        <f t="shared" si="747"/>
        <v/>
      </c>
      <c r="E2721" s="2" t="str">
        <f t="shared" si="748"/>
        <v/>
      </c>
    </row>
    <row r="2722" spans="1:5" x14ac:dyDescent="0.25">
      <c r="A2722" s="29" t="str">
        <f>IF(INDEX('Predict Your Date Data (auto)'!A:A,ROW(A2722),1)&gt;0,INDEX('Predict Your Date Data (auto)'!A:A,ROW(A2722),1),"")</f>
        <v/>
      </c>
      <c r="B2722" s="21" t="str">
        <f>IF(A2722&lt;&gt;"",IF(IFERROR(MATCH(TRUNC(A2722),ExcludeDateList,0),-1)&gt;-1,"",TRUNC(A2722)),"")</f>
        <v/>
      </c>
      <c r="C2722" s="2" t="str">
        <f t="shared" si="746"/>
        <v/>
      </c>
      <c r="D2722" s="2" t="str">
        <f t="shared" si="747"/>
        <v/>
      </c>
      <c r="E2722" s="2" t="str">
        <f t="shared" si="748"/>
        <v/>
      </c>
    </row>
    <row r="2723" spans="1:5" x14ac:dyDescent="0.25">
      <c r="A2723" s="29" t="str">
        <f>IF(INDEX('Predict Your Date Data (auto)'!A:A,ROW(A2723),1)&gt;0,INDEX('Predict Your Date Data (auto)'!A:A,ROW(A2723),1),"")</f>
        <v/>
      </c>
      <c r="B2723" s="21" t="str">
        <f>IF(A2723&lt;&gt;"",IF(IFERROR(MATCH(TRUNC(A2723),ExcludeDateList,0),-1)&gt;-1,"",TRUNC(A2723)),"")</f>
        <v/>
      </c>
      <c r="C2723" s="2" t="str">
        <f t="shared" si="746"/>
        <v/>
      </c>
      <c r="D2723" s="2" t="str">
        <f t="shared" si="747"/>
        <v/>
      </c>
      <c r="E2723" s="2" t="str">
        <f t="shared" si="748"/>
        <v/>
      </c>
    </row>
    <row r="2724" spans="1:5" x14ac:dyDescent="0.25">
      <c r="A2724" s="29" t="str">
        <f>IF(INDEX('Predict Your Date Data (auto)'!A:A,ROW(A2724),1)&gt;0,INDEX('Predict Your Date Data (auto)'!A:A,ROW(A2724),1),"")</f>
        <v/>
      </c>
      <c r="B2724" s="21" t="str">
        <f>IF(A2724&lt;&gt;"",IF(IFERROR(MATCH(TRUNC(A2724),ExcludeDateList,0),-1)&gt;-1,"",TRUNC(A2724)),"")</f>
        <v/>
      </c>
      <c r="C2724" s="2" t="str">
        <f t="shared" si="746"/>
        <v/>
      </c>
      <c r="D2724" s="2" t="str">
        <f t="shared" si="747"/>
        <v/>
      </c>
      <c r="E2724" s="2" t="str">
        <f t="shared" si="748"/>
        <v/>
      </c>
    </row>
    <row r="2725" spans="1:5" x14ac:dyDescent="0.25">
      <c r="A2725" s="29" t="str">
        <f>IF(INDEX('Predict Your Date Data (auto)'!A:A,ROW(A2725),1)&gt;0,INDEX('Predict Your Date Data (auto)'!A:A,ROW(A2725),1),"")</f>
        <v/>
      </c>
      <c r="B2725" s="21" t="str">
        <f>IF(A2725&lt;&gt;"",IF(IFERROR(MATCH(TRUNC(A2725),ExcludeDateList,0),-1)&gt;-1,"",TRUNC(A2725)),"")</f>
        <v/>
      </c>
      <c r="C2725" s="2" t="str">
        <f t="shared" si="746"/>
        <v/>
      </c>
      <c r="D2725" s="2" t="str">
        <f t="shared" si="747"/>
        <v/>
      </c>
      <c r="E2725" s="2" t="str">
        <f t="shared" si="748"/>
        <v/>
      </c>
    </row>
    <row r="2726" spans="1:5" x14ac:dyDescent="0.25">
      <c r="A2726" s="29" t="str">
        <f>IF(INDEX('Predict Your Date Data (auto)'!A:A,ROW(A2726),1)&gt;0,INDEX('Predict Your Date Data (auto)'!A:A,ROW(A2726),1),"")</f>
        <v/>
      </c>
      <c r="B2726" s="21" t="str">
        <f>IF(A2726&lt;&gt;"",IF(IFERROR(MATCH(TRUNC(A2726),ExcludeDateList,0),-1)&gt;-1,"",TRUNC(A2726)),"")</f>
        <v/>
      </c>
      <c r="C2726" s="2" t="str">
        <f t="shared" si="746"/>
        <v/>
      </c>
      <c r="D2726" s="2" t="str">
        <f t="shared" si="747"/>
        <v/>
      </c>
      <c r="E2726" s="2" t="str">
        <f t="shared" si="748"/>
        <v/>
      </c>
    </row>
    <row r="2727" spans="1:5" x14ac:dyDescent="0.25">
      <c r="A2727" s="29" t="str">
        <f>IF(INDEX('Predict Your Date Data (auto)'!A:A,ROW(A2727),1)&gt;0,INDEX('Predict Your Date Data (auto)'!A:A,ROW(A2727),1),"")</f>
        <v/>
      </c>
      <c r="B2727" s="21" t="str">
        <f>IF(A2727&lt;&gt;"",IF(IFERROR(MATCH(TRUNC(A2727),ExcludeDateList,0),-1)&gt;-1,"",TRUNC(A2727)),"")</f>
        <v/>
      </c>
      <c r="C2727" s="2" t="str">
        <f t="shared" si="746"/>
        <v/>
      </c>
      <c r="D2727" s="2" t="str">
        <f t="shared" si="747"/>
        <v/>
      </c>
      <c r="E2727" s="2" t="str">
        <f t="shared" si="748"/>
        <v/>
      </c>
    </row>
    <row r="2728" spans="1:5" x14ac:dyDescent="0.25">
      <c r="A2728" s="29" t="str">
        <f>IF(INDEX('Predict Your Date Data (auto)'!A:A,ROW(A2728),1)&gt;0,INDEX('Predict Your Date Data (auto)'!A:A,ROW(A2728),1),"")</f>
        <v/>
      </c>
      <c r="B2728" s="21" t="str">
        <f>IF(A2728&lt;&gt;"",IF(IFERROR(MATCH(TRUNC(A2728),ExcludeDateList,0),-1)&gt;-1,"",TRUNC(A2728)),"")</f>
        <v/>
      </c>
      <c r="C2728" s="2" t="str">
        <f t="shared" si="746"/>
        <v/>
      </c>
      <c r="D2728" s="2" t="str">
        <f t="shared" si="747"/>
        <v/>
      </c>
      <c r="E2728" s="2" t="str">
        <f t="shared" si="748"/>
        <v/>
      </c>
    </row>
    <row r="2729" spans="1:5" x14ac:dyDescent="0.25">
      <c r="A2729" s="29" t="str">
        <f>IF(INDEX('Predict Your Date Data (auto)'!A:A,ROW(A2729),1)&gt;0,INDEX('Predict Your Date Data (auto)'!A:A,ROW(A2729),1),"")</f>
        <v/>
      </c>
      <c r="B2729" s="21" t="str">
        <f>IF(A2729&lt;&gt;"",IF(IFERROR(MATCH(TRUNC(A2729),ExcludeDateList,0),-1)&gt;-1,"",TRUNC(A2729)),"")</f>
        <v/>
      </c>
      <c r="C2729" s="2" t="str">
        <f t="shared" si="746"/>
        <v/>
      </c>
      <c r="D2729" s="2" t="str">
        <f t="shared" si="747"/>
        <v/>
      </c>
      <c r="E2729" s="2" t="str">
        <f t="shared" si="748"/>
        <v/>
      </c>
    </row>
    <row r="2730" spans="1:5" x14ac:dyDescent="0.25">
      <c r="A2730" s="29" t="str">
        <f>IF(INDEX('Predict Your Date Data (auto)'!A:A,ROW(A2730),1)&gt;0,INDEX('Predict Your Date Data (auto)'!A:A,ROW(A2730),1),"")</f>
        <v/>
      </c>
      <c r="B2730" s="21" t="str">
        <f>IF(A2730&lt;&gt;"",IF(IFERROR(MATCH(TRUNC(A2730),ExcludeDateList,0),-1)&gt;-1,"",TRUNC(A2730)),"")</f>
        <v/>
      </c>
      <c r="C2730" s="2" t="str">
        <f t="shared" si="746"/>
        <v/>
      </c>
      <c r="D2730" s="2" t="str">
        <f t="shared" si="747"/>
        <v/>
      </c>
      <c r="E2730" s="2" t="str">
        <f t="shared" si="748"/>
        <v/>
      </c>
    </row>
    <row r="2731" spans="1:5" x14ac:dyDescent="0.25">
      <c r="A2731" s="29" t="str">
        <f>IF(INDEX('Predict Your Date Data (auto)'!A:A,ROW(A2731),1)&gt;0,INDEX('Predict Your Date Data (auto)'!A:A,ROW(A2731),1),"")</f>
        <v/>
      </c>
      <c r="B2731" s="21" t="str">
        <f>IF(A2731&lt;&gt;"",IF(IFERROR(MATCH(TRUNC(A2731),ExcludeDateList,0),-1)&gt;-1,"",TRUNC(A2731)),"")</f>
        <v/>
      </c>
      <c r="C2731" s="2" t="str">
        <f t="shared" si="746"/>
        <v/>
      </c>
      <c r="D2731" s="2" t="str">
        <f t="shared" si="747"/>
        <v/>
      </c>
      <c r="E2731" s="2" t="str">
        <f t="shared" si="748"/>
        <v/>
      </c>
    </row>
    <row r="2732" spans="1:5" x14ac:dyDescent="0.25">
      <c r="A2732" s="29" t="str">
        <f>IF(INDEX('Predict Your Date Data (auto)'!A:A,ROW(A2732),1)&gt;0,INDEX('Predict Your Date Data (auto)'!A:A,ROW(A2732),1),"")</f>
        <v/>
      </c>
      <c r="B2732" s="21" t="str">
        <f>IF(A2732&lt;&gt;"",IF(IFERROR(MATCH(TRUNC(A2732),ExcludeDateList,0),-1)&gt;-1,"",TRUNC(A2732)),"")</f>
        <v/>
      </c>
      <c r="C2732" s="2" t="str">
        <f t="shared" si="746"/>
        <v/>
      </c>
      <c r="D2732" s="2" t="str">
        <f t="shared" si="747"/>
        <v/>
      </c>
      <c r="E2732" s="2" t="str">
        <f t="shared" si="748"/>
        <v/>
      </c>
    </row>
    <row r="2733" spans="1:5" x14ac:dyDescent="0.25">
      <c r="A2733" s="29" t="str">
        <f>IF(INDEX('Predict Your Date Data (auto)'!A:A,ROW(A2733),1)&gt;0,INDEX('Predict Your Date Data (auto)'!A:A,ROW(A2733),1),"")</f>
        <v/>
      </c>
      <c r="B2733" s="21" t="str">
        <f>IF(A2733&lt;&gt;"",IF(IFERROR(MATCH(TRUNC(A2733),ExcludeDateList,0),-1)&gt;-1,"",TRUNC(A2733)),"")</f>
        <v/>
      </c>
      <c r="C2733" s="2" t="str">
        <f t="shared" si="746"/>
        <v/>
      </c>
      <c r="D2733" s="2" t="str">
        <f t="shared" si="747"/>
        <v/>
      </c>
      <c r="E2733" s="2" t="str">
        <f t="shared" si="748"/>
        <v/>
      </c>
    </row>
    <row r="2734" spans="1:5" x14ac:dyDescent="0.25">
      <c r="A2734" s="29" t="str">
        <f>IF(INDEX('Predict Your Date Data (auto)'!A:A,ROW(A2734),1)&gt;0,INDEX('Predict Your Date Data (auto)'!A:A,ROW(A2734),1),"")</f>
        <v/>
      </c>
      <c r="B2734" s="21" t="str">
        <f>IF(A2734&lt;&gt;"",IF(IFERROR(MATCH(TRUNC(A2734),ExcludeDateList,0),-1)&gt;-1,"",TRUNC(A2734)),"")</f>
        <v/>
      </c>
      <c r="C2734" s="2" t="str">
        <f t="shared" si="746"/>
        <v/>
      </c>
      <c r="D2734" s="2" t="str">
        <f t="shared" si="747"/>
        <v/>
      </c>
      <c r="E2734" s="2" t="str">
        <f t="shared" si="748"/>
        <v/>
      </c>
    </row>
    <row r="2735" spans="1:5" x14ac:dyDescent="0.25">
      <c r="A2735" s="29" t="str">
        <f>IF(INDEX('Predict Your Date Data (auto)'!A:A,ROW(A2735),1)&gt;0,INDEX('Predict Your Date Data (auto)'!A:A,ROW(A2735),1),"")</f>
        <v/>
      </c>
      <c r="B2735" s="21" t="str">
        <f>IF(A2735&lt;&gt;"",IF(IFERROR(MATCH(TRUNC(A2735),ExcludeDateList,0),-1)&gt;-1,"",TRUNC(A2735)),"")</f>
        <v/>
      </c>
      <c r="C2735" s="2" t="str">
        <f t="shared" si="746"/>
        <v/>
      </c>
      <c r="D2735" s="2" t="str">
        <f t="shared" si="747"/>
        <v/>
      </c>
      <c r="E2735" s="2" t="str">
        <f t="shared" si="748"/>
        <v/>
      </c>
    </row>
    <row r="2736" spans="1:5" x14ac:dyDescent="0.25">
      <c r="A2736" s="29" t="str">
        <f>IF(INDEX('Predict Your Date Data (auto)'!A:A,ROW(A2736),1)&gt;0,INDEX('Predict Your Date Data (auto)'!A:A,ROW(A2736),1),"")</f>
        <v/>
      </c>
      <c r="B2736" s="21" t="str">
        <f>IF(A2736&lt;&gt;"",IF(IFERROR(MATCH(TRUNC(A2736),ExcludeDateList,0),-1)&gt;-1,"",TRUNC(A2736)),"")</f>
        <v/>
      </c>
      <c r="C2736" s="2" t="str">
        <f t="shared" si="746"/>
        <v/>
      </c>
      <c r="D2736" s="2" t="str">
        <f t="shared" si="747"/>
        <v/>
      </c>
      <c r="E2736" s="2" t="str">
        <f t="shared" si="748"/>
        <v/>
      </c>
    </row>
    <row r="2737" spans="1:5" x14ac:dyDescent="0.25">
      <c r="A2737" s="29" t="str">
        <f>IF(INDEX('Predict Your Date Data (auto)'!A:A,ROW(A2737),1)&gt;0,INDEX('Predict Your Date Data (auto)'!A:A,ROW(A2737),1),"")</f>
        <v/>
      </c>
      <c r="B2737" s="21" t="str">
        <f>IF(A2737&lt;&gt;"",IF(IFERROR(MATCH(TRUNC(A2737),ExcludeDateList,0),-1)&gt;-1,"",TRUNC(A2737)),"")</f>
        <v/>
      </c>
      <c r="C2737" s="2" t="str">
        <f t="shared" si="746"/>
        <v/>
      </c>
      <c r="D2737" s="2" t="str">
        <f t="shared" si="747"/>
        <v/>
      </c>
      <c r="E2737" s="2" t="str">
        <f t="shared" si="748"/>
        <v/>
      </c>
    </row>
    <row r="2738" spans="1:5" x14ac:dyDescent="0.25">
      <c r="A2738" s="29" t="str">
        <f>IF(INDEX('Predict Your Date Data (auto)'!A:A,ROW(A2738),1)&gt;0,INDEX('Predict Your Date Data (auto)'!A:A,ROW(A2738),1),"")</f>
        <v/>
      </c>
      <c r="B2738" s="21" t="str">
        <f>IF(A2738&lt;&gt;"",IF(IFERROR(MATCH(TRUNC(A2738),ExcludeDateList,0),-1)&gt;-1,"",TRUNC(A2738)),"")</f>
        <v/>
      </c>
      <c r="C2738" s="2" t="str">
        <f t="shared" si="746"/>
        <v/>
      </c>
      <c r="D2738" s="2" t="str">
        <f t="shared" si="747"/>
        <v/>
      </c>
      <c r="E2738" s="2" t="str">
        <f t="shared" si="748"/>
        <v/>
      </c>
    </row>
    <row r="2739" spans="1:5" x14ac:dyDescent="0.25">
      <c r="A2739" s="29" t="str">
        <f>IF(INDEX('Predict Your Date Data (auto)'!A:A,ROW(A2739),1)&gt;0,INDEX('Predict Your Date Data (auto)'!A:A,ROW(A2739),1),"")</f>
        <v/>
      </c>
      <c r="B2739" s="21" t="str">
        <f>IF(A2739&lt;&gt;"",IF(IFERROR(MATCH(TRUNC(A2739),ExcludeDateList,0),-1)&gt;-1,"",TRUNC(A2739)),"")</f>
        <v/>
      </c>
      <c r="C2739" s="2" t="str">
        <f t="shared" si="746"/>
        <v/>
      </c>
      <c r="D2739" s="2" t="str">
        <f t="shared" si="747"/>
        <v/>
      </c>
      <c r="E2739" s="2" t="str">
        <f t="shared" si="748"/>
        <v/>
      </c>
    </row>
    <row r="2740" spans="1:5" x14ac:dyDescent="0.25">
      <c r="A2740" s="29" t="str">
        <f>IF(INDEX('Predict Your Date Data (auto)'!A:A,ROW(A2740),1)&gt;0,INDEX('Predict Your Date Data (auto)'!A:A,ROW(A2740),1),"")</f>
        <v/>
      </c>
      <c r="B2740" s="21" t="str">
        <f>IF(A2740&lt;&gt;"",IF(IFERROR(MATCH(TRUNC(A2740),ExcludeDateList,0),-1)&gt;-1,"",TRUNC(A2740)),"")</f>
        <v/>
      </c>
      <c r="C2740" s="2" t="str">
        <f t="shared" si="746"/>
        <v/>
      </c>
      <c r="D2740" s="2" t="str">
        <f t="shared" si="747"/>
        <v/>
      </c>
      <c r="E2740" s="2" t="str">
        <f t="shared" si="748"/>
        <v/>
      </c>
    </row>
    <row r="2741" spans="1:5" x14ac:dyDescent="0.25">
      <c r="A2741" s="29" t="str">
        <f>IF(INDEX('Predict Your Date Data (auto)'!A:A,ROW(A2741),1)&gt;0,INDEX('Predict Your Date Data (auto)'!A:A,ROW(A2741),1),"")</f>
        <v/>
      </c>
      <c r="B2741" s="21" t="str">
        <f>IF(A2741&lt;&gt;"",IF(IFERROR(MATCH(TRUNC(A2741),ExcludeDateList,0),-1)&gt;-1,"",TRUNC(A2741)),"")</f>
        <v/>
      </c>
      <c r="C2741" s="2" t="str">
        <f t="shared" si="746"/>
        <v/>
      </c>
      <c r="D2741" s="2" t="str">
        <f t="shared" si="747"/>
        <v/>
      </c>
      <c r="E2741" s="2" t="str">
        <f t="shared" si="748"/>
        <v/>
      </c>
    </row>
    <row r="2742" spans="1:5" x14ac:dyDescent="0.25">
      <c r="A2742" s="29" t="str">
        <f>IF(INDEX('Predict Your Date Data (auto)'!A:A,ROW(A2742),1)&gt;0,INDEX('Predict Your Date Data (auto)'!A:A,ROW(A2742),1),"")</f>
        <v/>
      </c>
      <c r="B2742" s="21" t="str">
        <f>IF(A2742&lt;&gt;"",IF(IFERROR(MATCH(TRUNC(A2742),ExcludeDateList,0),-1)&gt;-1,"",TRUNC(A2742)),"")</f>
        <v/>
      </c>
      <c r="C2742" s="2" t="str">
        <f t="shared" si="746"/>
        <v/>
      </c>
      <c r="D2742" s="2" t="str">
        <f t="shared" si="747"/>
        <v/>
      </c>
      <c r="E2742" s="2" t="str">
        <f t="shared" si="748"/>
        <v/>
      </c>
    </row>
    <row r="2743" spans="1:5" x14ac:dyDescent="0.25">
      <c r="A2743" s="29" t="str">
        <f>IF(INDEX('Predict Your Date Data (auto)'!A:A,ROW(A2743),1)&gt;0,INDEX('Predict Your Date Data (auto)'!A:A,ROW(A2743),1),"")</f>
        <v/>
      </c>
      <c r="B2743" s="21" t="str">
        <f>IF(A2743&lt;&gt;"",IF(IFERROR(MATCH(TRUNC(A2743),ExcludeDateList,0),-1)&gt;-1,"",TRUNC(A2743)),"")</f>
        <v/>
      </c>
      <c r="C2743" s="2" t="str">
        <f t="shared" si="746"/>
        <v/>
      </c>
      <c r="D2743" s="2" t="str">
        <f t="shared" si="747"/>
        <v/>
      </c>
      <c r="E2743" s="2" t="str">
        <f t="shared" si="748"/>
        <v/>
      </c>
    </row>
    <row r="2744" spans="1:5" x14ac:dyDescent="0.25">
      <c r="A2744" s="29" t="str">
        <f>IF(INDEX('Predict Your Date Data (auto)'!A:A,ROW(A2744),1)&gt;0,INDEX('Predict Your Date Data (auto)'!A:A,ROW(A2744),1),"")</f>
        <v/>
      </c>
      <c r="B2744" s="21" t="str">
        <f>IF(A2744&lt;&gt;"",IF(IFERROR(MATCH(TRUNC(A2744),ExcludeDateList,0),-1)&gt;-1,"",TRUNC(A2744)),"")</f>
        <v/>
      </c>
      <c r="C2744" s="2" t="str">
        <f t="shared" si="746"/>
        <v/>
      </c>
      <c r="D2744" s="2" t="str">
        <f t="shared" si="747"/>
        <v/>
      </c>
      <c r="E2744" s="2" t="str">
        <f t="shared" si="748"/>
        <v/>
      </c>
    </row>
    <row r="2745" spans="1:5" x14ac:dyDescent="0.25">
      <c r="A2745" s="29" t="str">
        <f>IF(INDEX('Predict Your Date Data (auto)'!A:A,ROW(A2745),1)&gt;0,INDEX('Predict Your Date Data (auto)'!A:A,ROW(A2745),1),"")</f>
        <v/>
      </c>
      <c r="B2745" s="21" t="str">
        <f>IF(A2745&lt;&gt;"",IF(IFERROR(MATCH(TRUNC(A2745),ExcludeDateList,0),-1)&gt;-1,"",TRUNC(A2745)),"")</f>
        <v/>
      </c>
      <c r="C2745" s="2" t="str">
        <f t="shared" si="746"/>
        <v/>
      </c>
      <c r="D2745" s="2" t="str">
        <f t="shared" si="747"/>
        <v/>
      </c>
      <c r="E2745" s="2" t="str">
        <f t="shared" si="748"/>
        <v/>
      </c>
    </row>
    <row r="2746" spans="1:5" x14ac:dyDescent="0.25">
      <c r="A2746" s="29" t="str">
        <f>IF(INDEX('Predict Your Date Data (auto)'!A:A,ROW(A2746),1)&gt;0,INDEX('Predict Your Date Data (auto)'!A:A,ROW(A2746),1),"")</f>
        <v/>
      </c>
      <c r="B2746" s="21" t="str">
        <f>IF(A2746&lt;&gt;"",IF(IFERROR(MATCH(TRUNC(A2746),ExcludeDateList,0),-1)&gt;-1,"",TRUNC(A2746)),"")</f>
        <v/>
      </c>
      <c r="C2746" s="2" t="str">
        <f t="shared" si="746"/>
        <v/>
      </c>
      <c r="D2746" s="2" t="str">
        <f t="shared" si="747"/>
        <v/>
      </c>
      <c r="E2746" s="2" t="str">
        <f t="shared" si="748"/>
        <v/>
      </c>
    </row>
    <row r="2747" spans="1:5" x14ac:dyDescent="0.25">
      <c r="A2747" s="29" t="str">
        <f>IF(INDEX('Predict Your Date Data (auto)'!A:A,ROW(A2747),1)&gt;0,INDEX('Predict Your Date Data (auto)'!A:A,ROW(A2747),1),"")</f>
        <v/>
      </c>
      <c r="B2747" s="21" t="str">
        <f>IF(A2747&lt;&gt;"",IF(IFERROR(MATCH(TRUNC(A2747),ExcludeDateList,0),-1)&gt;-1,"",TRUNC(A2747)),"")</f>
        <v/>
      </c>
      <c r="C2747" s="2" t="str">
        <f t="shared" si="746"/>
        <v/>
      </c>
      <c r="D2747" s="2" t="str">
        <f t="shared" si="747"/>
        <v/>
      </c>
      <c r="E2747" s="2" t="str">
        <f t="shared" si="748"/>
        <v/>
      </c>
    </row>
    <row r="2748" spans="1:5" x14ac:dyDescent="0.25">
      <c r="A2748" s="29" t="str">
        <f>IF(INDEX('Predict Your Date Data (auto)'!A:A,ROW(A2748),1)&gt;0,INDEX('Predict Your Date Data (auto)'!A:A,ROW(A2748),1),"")</f>
        <v/>
      </c>
      <c r="B2748" s="21" t="str">
        <f>IF(A2748&lt;&gt;"",IF(IFERROR(MATCH(TRUNC(A2748),ExcludeDateList,0),-1)&gt;-1,"",TRUNC(A2748)),"")</f>
        <v/>
      </c>
      <c r="C2748" s="2" t="str">
        <f t="shared" si="746"/>
        <v/>
      </c>
      <c r="D2748" s="2" t="str">
        <f t="shared" si="747"/>
        <v/>
      </c>
      <c r="E2748" s="2" t="str">
        <f t="shared" si="748"/>
        <v/>
      </c>
    </row>
    <row r="2749" spans="1:5" x14ac:dyDescent="0.25">
      <c r="A2749" s="29" t="str">
        <f>IF(INDEX('Predict Your Date Data (auto)'!A:A,ROW(A2749),1)&gt;0,INDEX('Predict Your Date Data (auto)'!A:A,ROW(A2749),1),"")</f>
        <v/>
      </c>
      <c r="B2749" s="21" t="str">
        <f>IF(A2749&lt;&gt;"",IF(IFERROR(MATCH(TRUNC(A2749),ExcludeDateList,0),-1)&gt;-1,"",TRUNC(A2749)),"")</f>
        <v/>
      </c>
      <c r="C2749" s="2" t="str">
        <f t="shared" si="746"/>
        <v/>
      </c>
      <c r="D2749" s="2" t="str">
        <f t="shared" si="747"/>
        <v/>
      </c>
      <c r="E2749" s="2" t="str">
        <f t="shared" si="748"/>
        <v/>
      </c>
    </row>
    <row r="2750" spans="1:5" x14ac:dyDescent="0.25">
      <c r="A2750" s="29" t="str">
        <f>IF(INDEX('Predict Your Date Data (auto)'!A:A,ROW(A2750),1)&gt;0,INDEX('Predict Your Date Data (auto)'!A:A,ROW(A2750),1),"")</f>
        <v/>
      </c>
      <c r="B2750" s="21" t="str">
        <f>IF(A2750&lt;&gt;"",IF(IFERROR(MATCH(TRUNC(A2750),ExcludeDateList,0),-1)&gt;-1,"",TRUNC(A2750)),"")</f>
        <v/>
      </c>
      <c r="C2750" s="2" t="str">
        <f t="shared" si="746"/>
        <v/>
      </c>
      <c r="D2750" s="2" t="str">
        <f t="shared" si="747"/>
        <v/>
      </c>
      <c r="E2750" s="2" t="str">
        <f t="shared" si="748"/>
        <v/>
      </c>
    </row>
    <row r="2751" spans="1:5" x14ac:dyDescent="0.25">
      <c r="A2751" s="29" t="str">
        <f>IF(INDEX('Predict Your Date Data (auto)'!A:A,ROW(A2751),1)&gt;0,INDEX('Predict Your Date Data (auto)'!A:A,ROW(A2751),1),"")</f>
        <v/>
      </c>
      <c r="B2751" s="21" t="str">
        <f>IF(A2751&lt;&gt;"",IF(IFERROR(MATCH(TRUNC(A2751),ExcludeDateList,0),-1)&gt;-1,"",TRUNC(A2751)),"")</f>
        <v/>
      </c>
      <c r="C2751" s="2" t="str">
        <f t="shared" si="746"/>
        <v/>
      </c>
      <c r="D2751" s="2" t="str">
        <f t="shared" si="747"/>
        <v/>
      </c>
      <c r="E2751" s="2" t="str">
        <f t="shared" si="748"/>
        <v/>
      </c>
    </row>
    <row r="2752" spans="1:5" x14ac:dyDescent="0.25">
      <c r="A2752" s="29" t="str">
        <f>IF(INDEX('Predict Your Date Data (auto)'!A:A,ROW(A2752),1)&gt;0,INDEX('Predict Your Date Data (auto)'!A:A,ROW(A2752),1),"")</f>
        <v/>
      </c>
      <c r="B2752" s="21" t="str">
        <f>IF(A2752&lt;&gt;"",IF(IFERROR(MATCH(TRUNC(A2752),ExcludeDateList,0),-1)&gt;-1,"",TRUNC(A2752)),"")</f>
        <v/>
      </c>
      <c r="C2752" s="2" t="str">
        <f t="shared" si="746"/>
        <v/>
      </c>
      <c r="D2752" s="2" t="str">
        <f t="shared" si="747"/>
        <v/>
      </c>
      <c r="E2752" s="2" t="str">
        <f t="shared" si="748"/>
        <v/>
      </c>
    </row>
    <row r="2753" spans="1:5" x14ac:dyDescent="0.25">
      <c r="A2753" s="29" t="str">
        <f>IF(INDEX('Predict Your Date Data (auto)'!A:A,ROW(A2753),1)&gt;0,INDEX('Predict Your Date Data (auto)'!A:A,ROW(A2753),1),"")</f>
        <v/>
      </c>
      <c r="B2753" s="21" t="str">
        <f>IF(A2753&lt;&gt;"",IF(IFERROR(MATCH(TRUNC(A2753),ExcludeDateList,0),-1)&gt;-1,"",TRUNC(A2753)),"")</f>
        <v/>
      </c>
      <c r="C2753" s="2" t="str">
        <f t="shared" si="746"/>
        <v/>
      </c>
      <c r="D2753" s="2" t="str">
        <f t="shared" si="747"/>
        <v/>
      </c>
      <c r="E2753" s="2" t="str">
        <f t="shared" si="748"/>
        <v/>
      </c>
    </row>
    <row r="2754" spans="1:5" x14ac:dyDescent="0.25">
      <c r="A2754" s="29" t="str">
        <f>IF(INDEX('Predict Your Date Data (auto)'!A:A,ROW(A2754),1)&gt;0,INDEX('Predict Your Date Data (auto)'!A:A,ROW(A2754),1),"")</f>
        <v/>
      </c>
      <c r="B2754" s="21" t="str">
        <f>IF(A2754&lt;&gt;"",IF(IFERROR(MATCH(TRUNC(A2754),ExcludeDateList,0),-1)&gt;-1,"",TRUNC(A2754)),"")</f>
        <v/>
      </c>
      <c r="C2754" s="2" t="str">
        <f t="shared" si="746"/>
        <v/>
      </c>
      <c r="D2754" s="2" t="str">
        <f t="shared" si="747"/>
        <v/>
      </c>
      <c r="E2754" s="2" t="str">
        <f t="shared" si="748"/>
        <v/>
      </c>
    </row>
    <row r="2755" spans="1:5" x14ac:dyDescent="0.25">
      <c r="A2755" s="29" t="str">
        <f>IF(INDEX('Predict Your Date Data (auto)'!A:A,ROW(A2755),1)&gt;0,INDEX('Predict Your Date Data (auto)'!A:A,ROW(A2755),1),"")</f>
        <v/>
      </c>
      <c r="B2755" s="21" t="str">
        <f>IF(A2755&lt;&gt;"",IF(IFERROR(MATCH(TRUNC(A2755),ExcludeDateList,0),-1)&gt;-1,"",TRUNC(A2755)),"")</f>
        <v/>
      </c>
      <c r="C2755" s="2" t="str">
        <f t="shared" si="746"/>
        <v/>
      </c>
      <c r="D2755" s="2" t="str">
        <f t="shared" si="747"/>
        <v/>
      </c>
      <c r="E2755" s="2" t="str">
        <f t="shared" si="748"/>
        <v/>
      </c>
    </row>
    <row r="2756" spans="1:5" x14ac:dyDescent="0.25">
      <c r="A2756" s="29" t="str">
        <f>IF(INDEX('Predict Your Date Data (auto)'!A:A,ROW(A2756),1)&gt;0,INDEX('Predict Your Date Data (auto)'!A:A,ROW(A2756),1),"")</f>
        <v/>
      </c>
      <c r="B2756" s="21" t="str">
        <f>IF(A2756&lt;&gt;"",IF(IFERROR(MATCH(TRUNC(A2756),ExcludeDateList,0),-1)&gt;-1,"",TRUNC(A2756)),"")</f>
        <v/>
      </c>
      <c r="C2756" s="2" t="str">
        <f t="shared" si="746"/>
        <v/>
      </c>
      <c r="D2756" s="2" t="str">
        <f t="shared" si="747"/>
        <v/>
      </c>
      <c r="E2756" s="2" t="str">
        <f t="shared" si="748"/>
        <v/>
      </c>
    </row>
    <row r="2757" spans="1:5" x14ac:dyDescent="0.25">
      <c r="A2757" s="29" t="str">
        <f>IF(INDEX('Predict Your Date Data (auto)'!A:A,ROW(A2757),1)&gt;0,INDEX('Predict Your Date Data (auto)'!A:A,ROW(A2757),1),"")</f>
        <v/>
      </c>
      <c r="B2757" s="21" t="str">
        <f>IF(A2757&lt;&gt;"",IF(IFERROR(MATCH(TRUNC(A2757),ExcludeDateList,0),-1)&gt;-1,"",TRUNC(A2757)),"")</f>
        <v/>
      </c>
      <c r="C2757" s="2" t="str">
        <f t="shared" si="746"/>
        <v/>
      </c>
      <c r="D2757" s="2" t="str">
        <f t="shared" si="747"/>
        <v/>
      </c>
      <c r="E2757" s="2" t="str">
        <f t="shared" si="748"/>
        <v/>
      </c>
    </row>
    <row r="2758" spans="1:5" x14ac:dyDescent="0.25">
      <c r="A2758" s="29" t="str">
        <f>IF(INDEX('Predict Your Date Data (auto)'!A:A,ROW(A2758),1)&gt;0,INDEX('Predict Your Date Data (auto)'!A:A,ROW(A2758),1),"")</f>
        <v/>
      </c>
      <c r="B2758" s="21" t="str">
        <f>IF(A2758&lt;&gt;"",IF(IFERROR(MATCH(TRUNC(A2758),ExcludeDateList,0),-1)&gt;-1,"",TRUNC(A2758)),"")</f>
        <v/>
      </c>
      <c r="C2758" s="2" t="str">
        <f t="shared" ref="C2758:C2821" si="749">IF(B2758&lt;&gt;"",YEAR(B2758),"")</f>
        <v/>
      </c>
      <c r="D2758" s="2" t="str">
        <f t="shared" ref="D2758:D2821" si="750">IF(B2758&lt;&gt;"",MONTH(B2758),"")</f>
        <v/>
      </c>
      <c r="E2758" s="2" t="str">
        <f t="shared" ref="E2758:E2821" si="751">IF(B2758&lt;&gt;"","Week " &amp; ROUNDUP(DAY(B2758)/7,0),"")</f>
        <v/>
      </c>
    </row>
    <row r="2759" spans="1:5" x14ac:dyDescent="0.25">
      <c r="A2759" s="29" t="str">
        <f>IF(INDEX('Predict Your Date Data (auto)'!A:A,ROW(A2759),1)&gt;0,INDEX('Predict Your Date Data (auto)'!A:A,ROW(A2759),1),"")</f>
        <v/>
      </c>
      <c r="B2759" s="21" t="str">
        <f>IF(A2759&lt;&gt;"",IF(IFERROR(MATCH(TRUNC(A2759),ExcludeDateList,0),-1)&gt;-1,"",TRUNC(A2759)),"")</f>
        <v/>
      </c>
      <c r="C2759" s="2" t="str">
        <f t="shared" si="749"/>
        <v/>
      </c>
      <c r="D2759" s="2" t="str">
        <f t="shared" si="750"/>
        <v/>
      </c>
      <c r="E2759" s="2" t="str">
        <f t="shared" si="751"/>
        <v/>
      </c>
    </row>
    <row r="2760" spans="1:5" x14ac:dyDescent="0.25">
      <c r="A2760" s="29" t="str">
        <f>IF(INDEX('Predict Your Date Data (auto)'!A:A,ROW(A2760),1)&gt;0,INDEX('Predict Your Date Data (auto)'!A:A,ROW(A2760),1),"")</f>
        <v/>
      </c>
      <c r="B2760" s="21" t="str">
        <f>IF(A2760&lt;&gt;"",IF(IFERROR(MATCH(TRUNC(A2760),ExcludeDateList,0),-1)&gt;-1,"",TRUNC(A2760)),"")</f>
        <v/>
      </c>
      <c r="C2760" s="2" t="str">
        <f t="shared" si="749"/>
        <v/>
      </c>
      <c r="D2760" s="2" t="str">
        <f t="shared" si="750"/>
        <v/>
      </c>
      <c r="E2760" s="2" t="str">
        <f t="shared" si="751"/>
        <v/>
      </c>
    </row>
    <row r="2761" spans="1:5" x14ac:dyDescent="0.25">
      <c r="A2761" s="29" t="str">
        <f>IF(INDEX('Predict Your Date Data (auto)'!A:A,ROW(A2761),1)&gt;0,INDEX('Predict Your Date Data (auto)'!A:A,ROW(A2761),1),"")</f>
        <v/>
      </c>
      <c r="B2761" s="21" t="str">
        <f>IF(A2761&lt;&gt;"",IF(IFERROR(MATCH(TRUNC(A2761),ExcludeDateList,0),-1)&gt;-1,"",TRUNC(A2761)),"")</f>
        <v/>
      </c>
      <c r="C2761" s="2" t="str">
        <f t="shared" si="749"/>
        <v/>
      </c>
      <c r="D2761" s="2" t="str">
        <f t="shared" si="750"/>
        <v/>
      </c>
      <c r="E2761" s="2" t="str">
        <f t="shared" si="751"/>
        <v/>
      </c>
    </row>
    <row r="2762" spans="1:5" x14ac:dyDescent="0.25">
      <c r="A2762" s="29" t="str">
        <f>IF(INDEX('Predict Your Date Data (auto)'!A:A,ROW(A2762),1)&gt;0,INDEX('Predict Your Date Data (auto)'!A:A,ROW(A2762),1),"")</f>
        <v/>
      </c>
      <c r="B2762" s="21" t="str">
        <f>IF(A2762&lt;&gt;"",IF(IFERROR(MATCH(TRUNC(A2762),ExcludeDateList,0),-1)&gt;-1,"",TRUNC(A2762)),"")</f>
        <v/>
      </c>
      <c r="C2762" s="2" t="str">
        <f t="shared" si="749"/>
        <v/>
      </c>
      <c r="D2762" s="2" t="str">
        <f t="shared" si="750"/>
        <v/>
      </c>
      <c r="E2762" s="2" t="str">
        <f t="shared" si="751"/>
        <v/>
      </c>
    </row>
    <row r="2763" spans="1:5" x14ac:dyDescent="0.25">
      <c r="A2763" s="29" t="str">
        <f>IF(INDEX('Predict Your Date Data (auto)'!A:A,ROW(A2763),1)&gt;0,INDEX('Predict Your Date Data (auto)'!A:A,ROW(A2763),1),"")</f>
        <v/>
      </c>
      <c r="B2763" s="21" t="str">
        <f>IF(A2763&lt;&gt;"",IF(IFERROR(MATCH(TRUNC(A2763),ExcludeDateList,0),-1)&gt;-1,"",TRUNC(A2763)),"")</f>
        <v/>
      </c>
      <c r="C2763" s="2" t="str">
        <f t="shared" si="749"/>
        <v/>
      </c>
      <c r="D2763" s="2" t="str">
        <f t="shared" si="750"/>
        <v/>
      </c>
      <c r="E2763" s="2" t="str">
        <f t="shared" si="751"/>
        <v/>
      </c>
    </row>
    <row r="2764" spans="1:5" x14ac:dyDescent="0.25">
      <c r="A2764" s="29" t="str">
        <f>IF(INDEX('Predict Your Date Data (auto)'!A:A,ROW(A2764),1)&gt;0,INDEX('Predict Your Date Data (auto)'!A:A,ROW(A2764),1),"")</f>
        <v/>
      </c>
      <c r="B2764" s="21" t="str">
        <f>IF(A2764&lt;&gt;"",IF(IFERROR(MATCH(TRUNC(A2764),ExcludeDateList,0),-1)&gt;-1,"",TRUNC(A2764)),"")</f>
        <v/>
      </c>
      <c r="C2764" s="2" t="str">
        <f t="shared" si="749"/>
        <v/>
      </c>
      <c r="D2764" s="2" t="str">
        <f t="shared" si="750"/>
        <v/>
      </c>
      <c r="E2764" s="2" t="str">
        <f t="shared" si="751"/>
        <v/>
      </c>
    </row>
    <row r="2765" spans="1:5" x14ac:dyDescent="0.25">
      <c r="A2765" s="29" t="str">
        <f>IF(INDEX('Predict Your Date Data (auto)'!A:A,ROW(A2765),1)&gt;0,INDEX('Predict Your Date Data (auto)'!A:A,ROW(A2765),1),"")</f>
        <v/>
      </c>
      <c r="B2765" s="21" t="str">
        <f>IF(A2765&lt;&gt;"",IF(IFERROR(MATCH(TRUNC(A2765),ExcludeDateList,0),-1)&gt;-1,"",TRUNC(A2765)),"")</f>
        <v/>
      </c>
      <c r="C2765" s="2" t="str">
        <f t="shared" si="749"/>
        <v/>
      </c>
      <c r="D2765" s="2" t="str">
        <f t="shared" si="750"/>
        <v/>
      </c>
      <c r="E2765" s="2" t="str">
        <f t="shared" si="751"/>
        <v/>
      </c>
    </row>
    <row r="2766" spans="1:5" x14ac:dyDescent="0.25">
      <c r="A2766" s="29" t="str">
        <f>IF(INDEX('Predict Your Date Data (auto)'!A:A,ROW(A2766),1)&gt;0,INDEX('Predict Your Date Data (auto)'!A:A,ROW(A2766),1),"")</f>
        <v/>
      </c>
      <c r="B2766" s="21" t="str">
        <f>IF(A2766&lt;&gt;"",IF(IFERROR(MATCH(TRUNC(A2766),ExcludeDateList,0),-1)&gt;-1,"",TRUNC(A2766)),"")</f>
        <v/>
      </c>
      <c r="C2766" s="2" t="str">
        <f t="shared" si="749"/>
        <v/>
      </c>
      <c r="D2766" s="2" t="str">
        <f t="shared" si="750"/>
        <v/>
      </c>
      <c r="E2766" s="2" t="str">
        <f t="shared" si="751"/>
        <v/>
      </c>
    </row>
    <row r="2767" spans="1:5" x14ac:dyDescent="0.25">
      <c r="A2767" s="29" t="str">
        <f>IF(INDEX('Predict Your Date Data (auto)'!A:A,ROW(A2767),1)&gt;0,INDEX('Predict Your Date Data (auto)'!A:A,ROW(A2767),1),"")</f>
        <v/>
      </c>
      <c r="B2767" s="21" t="str">
        <f>IF(A2767&lt;&gt;"",IF(IFERROR(MATCH(TRUNC(A2767),ExcludeDateList,0),-1)&gt;-1,"",TRUNC(A2767)),"")</f>
        <v/>
      </c>
      <c r="C2767" s="2" t="str">
        <f t="shared" si="749"/>
        <v/>
      </c>
      <c r="D2767" s="2" t="str">
        <f t="shared" si="750"/>
        <v/>
      </c>
      <c r="E2767" s="2" t="str">
        <f t="shared" si="751"/>
        <v/>
      </c>
    </row>
    <row r="2768" spans="1:5" x14ac:dyDescent="0.25">
      <c r="A2768" s="29" t="str">
        <f>IF(INDEX('Predict Your Date Data (auto)'!A:A,ROW(A2768),1)&gt;0,INDEX('Predict Your Date Data (auto)'!A:A,ROW(A2768),1),"")</f>
        <v/>
      </c>
      <c r="B2768" s="21" t="str">
        <f>IF(A2768&lt;&gt;"",IF(IFERROR(MATCH(TRUNC(A2768),ExcludeDateList,0),-1)&gt;-1,"",TRUNC(A2768)),"")</f>
        <v/>
      </c>
      <c r="C2768" s="2" t="str">
        <f t="shared" si="749"/>
        <v/>
      </c>
      <c r="D2768" s="2" t="str">
        <f t="shared" si="750"/>
        <v/>
      </c>
      <c r="E2768" s="2" t="str">
        <f t="shared" si="751"/>
        <v/>
      </c>
    </row>
    <row r="2769" spans="1:5" x14ac:dyDescent="0.25">
      <c r="A2769" s="29" t="str">
        <f>IF(INDEX('Predict Your Date Data (auto)'!A:A,ROW(A2769),1)&gt;0,INDEX('Predict Your Date Data (auto)'!A:A,ROW(A2769),1),"")</f>
        <v/>
      </c>
      <c r="B2769" s="21" t="str">
        <f>IF(A2769&lt;&gt;"",IF(IFERROR(MATCH(TRUNC(A2769),ExcludeDateList,0),-1)&gt;-1,"",TRUNC(A2769)),"")</f>
        <v/>
      </c>
      <c r="C2769" s="2" t="str">
        <f t="shared" si="749"/>
        <v/>
      </c>
      <c r="D2769" s="2" t="str">
        <f t="shared" si="750"/>
        <v/>
      </c>
      <c r="E2769" s="2" t="str">
        <f t="shared" si="751"/>
        <v/>
      </c>
    </row>
    <row r="2770" spans="1:5" x14ac:dyDescent="0.25">
      <c r="A2770" s="29" t="str">
        <f>IF(INDEX('Predict Your Date Data (auto)'!A:A,ROW(A2770),1)&gt;0,INDEX('Predict Your Date Data (auto)'!A:A,ROW(A2770),1),"")</f>
        <v/>
      </c>
      <c r="B2770" s="21" t="str">
        <f>IF(A2770&lt;&gt;"",IF(IFERROR(MATCH(TRUNC(A2770),ExcludeDateList,0),-1)&gt;-1,"",TRUNC(A2770)),"")</f>
        <v/>
      </c>
      <c r="C2770" s="2" t="str">
        <f t="shared" si="749"/>
        <v/>
      </c>
      <c r="D2770" s="2" t="str">
        <f t="shared" si="750"/>
        <v/>
      </c>
      <c r="E2770" s="2" t="str">
        <f t="shared" si="751"/>
        <v/>
      </c>
    </row>
    <row r="2771" spans="1:5" x14ac:dyDescent="0.25">
      <c r="A2771" s="29" t="str">
        <f>IF(INDEX('Predict Your Date Data (auto)'!A:A,ROW(A2771),1)&gt;0,INDEX('Predict Your Date Data (auto)'!A:A,ROW(A2771),1),"")</f>
        <v/>
      </c>
      <c r="B2771" s="21" t="str">
        <f>IF(A2771&lt;&gt;"",IF(IFERROR(MATCH(TRUNC(A2771),ExcludeDateList,0),-1)&gt;-1,"",TRUNC(A2771)),"")</f>
        <v/>
      </c>
      <c r="C2771" s="2" t="str">
        <f t="shared" si="749"/>
        <v/>
      </c>
      <c r="D2771" s="2" t="str">
        <f t="shared" si="750"/>
        <v/>
      </c>
      <c r="E2771" s="2" t="str">
        <f t="shared" si="751"/>
        <v/>
      </c>
    </row>
    <row r="2772" spans="1:5" x14ac:dyDescent="0.25">
      <c r="A2772" s="29" t="str">
        <f>IF(INDEX('Predict Your Date Data (auto)'!A:A,ROW(A2772),1)&gt;0,INDEX('Predict Your Date Data (auto)'!A:A,ROW(A2772),1),"")</f>
        <v/>
      </c>
      <c r="B2772" s="21" t="str">
        <f>IF(A2772&lt;&gt;"",IF(IFERROR(MATCH(TRUNC(A2772),ExcludeDateList,0),-1)&gt;-1,"",TRUNC(A2772)),"")</f>
        <v/>
      </c>
      <c r="C2772" s="2" t="str">
        <f t="shared" si="749"/>
        <v/>
      </c>
      <c r="D2772" s="2" t="str">
        <f t="shared" si="750"/>
        <v/>
      </c>
      <c r="E2772" s="2" t="str">
        <f t="shared" si="751"/>
        <v/>
      </c>
    </row>
    <row r="2773" spans="1:5" x14ac:dyDescent="0.25">
      <c r="A2773" s="29" t="str">
        <f>IF(INDEX('Predict Your Date Data (auto)'!A:A,ROW(A2773),1)&gt;0,INDEX('Predict Your Date Data (auto)'!A:A,ROW(A2773),1),"")</f>
        <v/>
      </c>
      <c r="B2773" s="21" t="str">
        <f>IF(A2773&lt;&gt;"",IF(IFERROR(MATCH(TRUNC(A2773),ExcludeDateList,0),-1)&gt;-1,"",TRUNC(A2773)),"")</f>
        <v/>
      </c>
      <c r="C2773" s="2" t="str">
        <f t="shared" si="749"/>
        <v/>
      </c>
      <c r="D2773" s="2" t="str">
        <f t="shared" si="750"/>
        <v/>
      </c>
      <c r="E2773" s="2" t="str">
        <f t="shared" si="751"/>
        <v/>
      </c>
    </row>
    <row r="2774" spans="1:5" x14ac:dyDescent="0.25">
      <c r="A2774" s="29" t="str">
        <f>IF(INDEX('Predict Your Date Data (auto)'!A:A,ROW(A2774),1)&gt;0,INDEX('Predict Your Date Data (auto)'!A:A,ROW(A2774),1),"")</f>
        <v/>
      </c>
      <c r="B2774" s="21" t="str">
        <f>IF(A2774&lt;&gt;"",IF(IFERROR(MATCH(TRUNC(A2774),ExcludeDateList,0),-1)&gt;-1,"",TRUNC(A2774)),"")</f>
        <v/>
      </c>
      <c r="C2774" s="2" t="str">
        <f t="shared" si="749"/>
        <v/>
      </c>
      <c r="D2774" s="2" t="str">
        <f t="shared" si="750"/>
        <v/>
      </c>
      <c r="E2774" s="2" t="str">
        <f t="shared" si="751"/>
        <v/>
      </c>
    </row>
    <row r="2775" spans="1:5" x14ac:dyDescent="0.25">
      <c r="A2775" s="29" t="str">
        <f>IF(INDEX('Predict Your Date Data (auto)'!A:A,ROW(A2775),1)&gt;0,INDEX('Predict Your Date Data (auto)'!A:A,ROW(A2775),1),"")</f>
        <v/>
      </c>
      <c r="B2775" s="21" t="str">
        <f>IF(A2775&lt;&gt;"",IF(IFERROR(MATCH(TRUNC(A2775),ExcludeDateList,0),-1)&gt;-1,"",TRUNC(A2775)),"")</f>
        <v/>
      </c>
      <c r="C2775" s="2" t="str">
        <f t="shared" si="749"/>
        <v/>
      </c>
      <c r="D2775" s="2" t="str">
        <f t="shared" si="750"/>
        <v/>
      </c>
      <c r="E2775" s="2" t="str">
        <f t="shared" si="751"/>
        <v/>
      </c>
    </row>
    <row r="2776" spans="1:5" x14ac:dyDescent="0.25">
      <c r="A2776" s="29" t="str">
        <f>IF(INDEX('Predict Your Date Data (auto)'!A:A,ROW(A2776),1)&gt;0,INDEX('Predict Your Date Data (auto)'!A:A,ROW(A2776),1),"")</f>
        <v/>
      </c>
      <c r="B2776" s="21" t="str">
        <f>IF(A2776&lt;&gt;"",IF(IFERROR(MATCH(TRUNC(A2776),ExcludeDateList,0),-1)&gt;-1,"",TRUNC(A2776)),"")</f>
        <v/>
      </c>
      <c r="C2776" s="2" t="str">
        <f t="shared" si="749"/>
        <v/>
      </c>
      <c r="D2776" s="2" t="str">
        <f t="shared" si="750"/>
        <v/>
      </c>
      <c r="E2776" s="2" t="str">
        <f t="shared" si="751"/>
        <v/>
      </c>
    </row>
    <row r="2777" spans="1:5" x14ac:dyDescent="0.25">
      <c r="A2777" s="29" t="str">
        <f>IF(INDEX('Predict Your Date Data (auto)'!A:A,ROW(A2777),1)&gt;0,INDEX('Predict Your Date Data (auto)'!A:A,ROW(A2777),1),"")</f>
        <v/>
      </c>
      <c r="B2777" s="21" t="str">
        <f>IF(A2777&lt;&gt;"",IF(IFERROR(MATCH(TRUNC(A2777),ExcludeDateList,0),-1)&gt;-1,"",TRUNC(A2777)),"")</f>
        <v/>
      </c>
      <c r="C2777" s="2" t="str">
        <f t="shared" si="749"/>
        <v/>
      </c>
      <c r="D2777" s="2" t="str">
        <f t="shared" si="750"/>
        <v/>
      </c>
      <c r="E2777" s="2" t="str">
        <f t="shared" si="751"/>
        <v/>
      </c>
    </row>
    <row r="2778" spans="1:5" x14ac:dyDescent="0.25">
      <c r="A2778" s="29" t="str">
        <f>IF(INDEX('Predict Your Date Data (auto)'!A:A,ROW(A2778),1)&gt;0,INDEX('Predict Your Date Data (auto)'!A:A,ROW(A2778),1),"")</f>
        <v/>
      </c>
      <c r="B2778" s="21" t="str">
        <f>IF(A2778&lt;&gt;"",IF(IFERROR(MATCH(TRUNC(A2778),ExcludeDateList,0),-1)&gt;-1,"",TRUNC(A2778)),"")</f>
        <v/>
      </c>
      <c r="C2778" s="2" t="str">
        <f t="shared" si="749"/>
        <v/>
      </c>
      <c r="D2778" s="2" t="str">
        <f t="shared" si="750"/>
        <v/>
      </c>
      <c r="E2778" s="2" t="str">
        <f t="shared" si="751"/>
        <v/>
      </c>
    </row>
    <row r="2779" spans="1:5" x14ac:dyDescent="0.25">
      <c r="A2779" s="29" t="str">
        <f>IF(INDEX('Predict Your Date Data (auto)'!A:A,ROW(A2779),1)&gt;0,INDEX('Predict Your Date Data (auto)'!A:A,ROW(A2779),1),"")</f>
        <v/>
      </c>
      <c r="B2779" s="21" t="str">
        <f>IF(A2779&lt;&gt;"",IF(IFERROR(MATCH(TRUNC(A2779),ExcludeDateList,0),-1)&gt;-1,"",TRUNC(A2779)),"")</f>
        <v/>
      </c>
      <c r="C2779" s="2" t="str">
        <f t="shared" si="749"/>
        <v/>
      </c>
      <c r="D2779" s="2" t="str">
        <f t="shared" si="750"/>
        <v/>
      </c>
      <c r="E2779" s="2" t="str">
        <f t="shared" si="751"/>
        <v/>
      </c>
    </row>
    <row r="2780" spans="1:5" x14ac:dyDescent="0.25">
      <c r="A2780" s="29" t="str">
        <f>IF(INDEX('Predict Your Date Data (auto)'!A:A,ROW(A2780),1)&gt;0,INDEX('Predict Your Date Data (auto)'!A:A,ROW(A2780),1),"")</f>
        <v/>
      </c>
      <c r="B2780" s="21" t="str">
        <f>IF(A2780&lt;&gt;"",IF(IFERROR(MATCH(TRUNC(A2780),ExcludeDateList,0),-1)&gt;-1,"",TRUNC(A2780)),"")</f>
        <v/>
      </c>
      <c r="C2780" s="2" t="str">
        <f t="shared" si="749"/>
        <v/>
      </c>
      <c r="D2780" s="2" t="str">
        <f t="shared" si="750"/>
        <v/>
      </c>
      <c r="E2780" s="2" t="str">
        <f t="shared" si="751"/>
        <v/>
      </c>
    </row>
    <row r="2781" spans="1:5" x14ac:dyDescent="0.25">
      <c r="A2781" s="29" t="str">
        <f>IF(INDEX('Predict Your Date Data (auto)'!A:A,ROW(A2781),1)&gt;0,INDEX('Predict Your Date Data (auto)'!A:A,ROW(A2781),1),"")</f>
        <v/>
      </c>
      <c r="B2781" s="21" t="str">
        <f>IF(A2781&lt;&gt;"",IF(IFERROR(MATCH(TRUNC(A2781),ExcludeDateList,0),-1)&gt;-1,"",TRUNC(A2781)),"")</f>
        <v/>
      </c>
      <c r="C2781" s="2" t="str">
        <f t="shared" si="749"/>
        <v/>
      </c>
      <c r="D2781" s="2" t="str">
        <f t="shared" si="750"/>
        <v/>
      </c>
      <c r="E2781" s="2" t="str">
        <f t="shared" si="751"/>
        <v/>
      </c>
    </row>
    <row r="2782" spans="1:5" x14ac:dyDescent="0.25">
      <c r="A2782" s="29" t="str">
        <f>IF(INDEX('Predict Your Date Data (auto)'!A:A,ROW(A2782),1)&gt;0,INDEX('Predict Your Date Data (auto)'!A:A,ROW(A2782),1),"")</f>
        <v/>
      </c>
      <c r="B2782" s="21" t="str">
        <f>IF(A2782&lt;&gt;"",IF(IFERROR(MATCH(TRUNC(A2782),ExcludeDateList,0),-1)&gt;-1,"",TRUNC(A2782)),"")</f>
        <v/>
      </c>
      <c r="C2782" s="2" t="str">
        <f t="shared" si="749"/>
        <v/>
      </c>
      <c r="D2782" s="2" t="str">
        <f t="shared" si="750"/>
        <v/>
      </c>
      <c r="E2782" s="2" t="str">
        <f t="shared" si="751"/>
        <v/>
      </c>
    </row>
    <row r="2783" spans="1:5" x14ac:dyDescent="0.25">
      <c r="A2783" s="29" t="str">
        <f>IF(INDEX('Predict Your Date Data (auto)'!A:A,ROW(A2783),1)&gt;0,INDEX('Predict Your Date Data (auto)'!A:A,ROW(A2783),1),"")</f>
        <v/>
      </c>
      <c r="B2783" s="21" t="str">
        <f>IF(A2783&lt;&gt;"",IF(IFERROR(MATCH(TRUNC(A2783),ExcludeDateList,0),-1)&gt;-1,"",TRUNC(A2783)),"")</f>
        <v/>
      </c>
      <c r="C2783" s="2" t="str">
        <f t="shared" si="749"/>
        <v/>
      </c>
      <c r="D2783" s="2" t="str">
        <f t="shared" si="750"/>
        <v/>
      </c>
      <c r="E2783" s="2" t="str">
        <f t="shared" si="751"/>
        <v/>
      </c>
    </row>
    <row r="2784" spans="1:5" x14ac:dyDescent="0.25">
      <c r="A2784" s="29" t="str">
        <f>IF(INDEX('Predict Your Date Data (auto)'!A:A,ROW(A2784),1)&gt;0,INDEX('Predict Your Date Data (auto)'!A:A,ROW(A2784),1),"")</f>
        <v/>
      </c>
      <c r="B2784" s="21" t="str">
        <f>IF(A2784&lt;&gt;"",IF(IFERROR(MATCH(TRUNC(A2784),ExcludeDateList,0),-1)&gt;-1,"",TRUNC(A2784)),"")</f>
        <v/>
      </c>
      <c r="C2784" s="2" t="str">
        <f t="shared" si="749"/>
        <v/>
      </c>
      <c r="D2784" s="2" t="str">
        <f t="shared" si="750"/>
        <v/>
      </c>
      <c r="E2784" s="2" t="str">
        <f t="shared" si="751"/>
        <v/>
      </c>
    </row>
    <row r="2785" spans="1:5" x14ac:dyDescent="0.25">
      <c r="A2785" s="29" t="str">
        <f>IF(INDEX('Predict Your Date Data (auto)'!A:A,ROW(A2785),1)&gt;0,INDEX('Predict Your Date Data (auto)'!A:A,ROW(A2785),1),"")</f>
        <v/>
      </c>
      <c r="B2785" s="21" t="str">
        <f>IF(A2785&lt;&gt;"",IF(IFERROR(MATCH(TRUNC(A2785),ExcludeDateList,0),-1)&gt;-1,"",TRUNC(A2785)),"")</f>
        <v/>
      </c>
      <c r="C2785" s="2" t="str">
        <f t="shared" si="749"/>
        <v/>
      </c>
      <c r="D2785" s="2" t="str">
        <f t="shared" si="750"/>
        <v/>
      </c>
      <c r="E2785" s="2" t="str">
        <f t="shared" si="751"/>
        <v/>
      </c>
    </row>
    <row r="2786" spans="1:5" x14ac:dyDescent="0.25">
      <c r="A2786" s="29" t="str">
        <f>IF(INDEX('Predict Your Date Data (auto)'!A:A,ROW(A2786),1)&gt;0,INDEX('Predict Your Date Data (auto)'!A:A,ROW(A2786),1),"")</f>
        <v/>
      </c>
      <c r="B2786" s="21" t="str">
        <f>IF(A2786&lt;&gt;"",IF(IFERROR(MATCH(TRUNC(A2786),ExcludeDateList,0),-1)&gt;-1,"",TRUNC(A2786)),"")</f>
        <v/>
      </c>
      <c r="C2786" s="2" t="str">
        <f t="shared" si="749"/>
        <v/>
      </c>
      <c r="D2786" s="2" t="str">
        <f t="shared" si="750"/>
        <v/>
      </c>
      <c r="E2786" s="2" t="str">
        <f t="shared" si="751"/>
        <v/>
      </c>
    </row>
    <row r="2787" spans="1:5" x14ac:dyDescent="0.25">
      <c r="A2787" s="29" t="str">
        <f>IF(INDEX('Predict Your Date Data (auto)'!A:A,ROW(A2787),1)&gt;0,INDEX('Predict Your Date Data (auto)'!A:A,ROW(A2787),1),"")</f>
        <v/>
      </c>
      <c r="B2787" s="21" t="str">
        <f>IF(A2787&lt;&gt;"",IF(IFERROR(MATCH(TRUNC(A2787),ExcludeDateList,0),-1)&gt;-1,"",TRUNC(A2787)),"")</f>
        <v/>
      </c>
      <c r="C2787" s="2" t="str">
        <f t="shared" si="749"/>
        <v/>
      </c>
      <c r="D2787" s="2" t="str">
        <f t="shared" si="750"/>
        <v/>
      </c>
      <c r="E2787" s="2" t="str">
        <f t="shared" si="751"/>
        <v/>
      </c>
    </row>
    <row r="2788" spans="1:5" x14ac:dyDescent="0.25">
      <c r="A2788" s="29" t="str">
        <f>IF(INDEX('Predict Your Date Data (auto)'!A:A,ROW(A2788),1)&gt;0,INDEX('Predict Your Date Data (auto)'!A:A,ROW(A2788),1),"")</f>
        <v/>
      </c>
      <c r="B2788" s="21" t="str">
        <f>IF(A2788&lt;&gt;"",IF(IFERROR(MATCH(TRUNC(A2788),ExcludeDateList,0),-1)&gt;-1,"",TRUNC(A2788)),"")</f>
        <v/>
      </c>
      <c r="C2788" s="2" t="str">
        <f t="shared" si="749"/>
        <v/>
      </c>
      <c r="D2788" s="2" t="str">
        <f t="shared" si="750"/>
        <v/>
      </c>
      <c r="E2788" s="2" t="str">
        <f t="shared" si="751"/>
        <v/>
      </c>
    </row>
    <row r="2789" spans="1:5" x14ac:dyDescent="0.25">
      <c r="A2789" s="29" t="str">
        <f>IF(INDEX('Predict Your Date Data (auto)'!A:A,ROW(A2789),1)&gt;0,INDEX('Predict Your Date Data (auto)'!A:A,ROW(A2789),1),"")</f>
        <v/>
      </c>
      <c r="B2789" s="21" t="str">
        <f>IF(A2789&lt;&gt;"",IF(IFERROR(MATCH(TRUNC(A2789),ExcludeDateList,0),-1)&gt;-1,"",TRUNC(A2789)),"")</f>
        <v/>
      </c>
      <c r="C2789" s="2" t="str">
        <f t="shared" si="749"/>
        <v/>
      </c>
      <c r="D2789" s="2" t="str">
        <f t="shared" si="750"/>
        <v/>
      </c>
      <c r="E2789" s="2" t="str">
        <f t="shared" si="751"/>
        <v/>
      </c>
    </row>
    <row r="2790" spans="1:5" x14ac:dyDescent="0.25">
      <c r="A2790" s="29" t="str">
        <f>IF(INDEX('Predict Your Date Data (auto)'!A:A,ROW(A2790),1)&gt;0,INDEX('Predict Your Date Data (auto)'!A:A,ROW(A2790),1),"")</f>
        <v/>
      </c>
      <c r="B2790" s="21" t="str">
        <f>IF(A2790&lt;&gt;"",IF(IFERROR(MATCH(TRUNC(A2790),ExcludeDateList,0),-1)&gt;-1,"",TRUNC(A2790)),"")</f>
        <v/>
      </c>
      <c r="C2790" s="2" t="str">
        <f t="shared" si="749"/>
        <v/>
      </c>
      <c r="D2790" s="2" t="str">
        <f t="shared" si="750"/>
        <v/>
      </c>
      <c r="E2790" s="2" t="str">
        <f t="shared" si="751"/>
        <v/>
      </c>
    </row>
    <row r="2791" spans="1:5" x14ac:dyDescent="0.25">
      <c r="A2791" s="29" t="str">
        <f>IF(INDEX('Predict Your Date Data (auto)'!A:A,ROW(A2791),1)&gt;0,INDEX('Predict Your Date Data (auto)'!A:A,ROW(A2791),1),"")</f>
        <v/>
      </c>
      <c r="B2791" s="21" t="str">
        <f>IF(A2791&lt;&gt;"",IF(IFERROR(MATCH(TRUNC(A2791),ExcludeDateList,0),-1)&gt;-1,"",TRUNC(A2791)),"")</f>
        <v/>
      </c>
      <c r="C2791" s="2" t="str">
        <f t="shared" si="749"/>
        <v/>
      </c>
      <c r="D2791" s="2" t="str">
        <f t="shared" si="750"/>
        <v/>
      </c>
      <c r="E2791" s="2" t="str">
        <f t="shared" si="751"/>
        <v/>
      </c>
    </row>
    <row r="2792" spans="1:5" x14ac:dyDescent="0.25">
      <c r="A2792" s="29" t="str">
        <f>IF(INDEX('Predict Your Date Data (auto)'!A:A,ROW(A2792),1)&gt;0,INDEX('Predict Your Date Data (auto)'!A:A,ROW(A2792),1),"")</f>
        <v/>
      </c>
      <c r="B2792" s="21" t="str">
        <f>IF(A2792&lt;&gt;"",IF(IFERROR(MATCH(TRUNC(A2792),ExcludeDateList,0),-1)&gt;-1,"",TRUNC(A2792)),"")</f>
        <v/>
      </c>
      <c r="C2792" s="2" t="str">
        <f t="shared" si="749"/>
        <v/>
      </c>
      <c r="D2792" s="2" t="str">
        <f t="shared" si="750"/>
        <v/>
      </c>
      <c r="E2792" s="2" t="str">
        <f t="shared" si="751"/>
        <v/>
      </c>
    </row>
    <row r="2793" spans="1:5" x14ac:dyDescent="0.25">
      <c r="A2793" s="29" t="str">
        <f>IF(INDEX('Predict Your Date Data (auto)'!A:A,ROW(A2793),1)&gt;0,INDEX('Predict Your Date Data (auto)'!A:A,ROW(A2793),1),"")</f>
        <v/>
      </c>
      <c r="B2793" s="21" t="str">
        <f>IF(A2793&lt;&gt;"",IF(IFERROR(MATCH(TRUNC(A2793),ExcludeDateList,0),-1)&gt;-1,"",TRUNC(A2793)),"")</f>
        <v/>
      </c>
      <c r="C2793" s="2" t="str">
        <f t="shared" si="749"/>
        <v/>
      </c>
      <c r="D2793" s="2" t="str">
        <f t="shared" si="750"/>
        <v/>
      </c>
      <c r="E2793" s="2" t="str">
        <f t="shared" si="751"/>
        <v/>
      </c>
    </row>
    <row r="2794" spans="1:5" x14ac:dyDescent="0.25">
      <c r="A2794" s="29" t="str">
        <f>IF(INDEX('Predict Your Date Data (auto)'!A:A,ROW(A2794),1)&gt;0,INDEX('Predict Your Date Data (auto)'!A:A,ROW(A2794),1),"")</f>
        <v/>
      </c>
      <c r="B2794" s="21" t="str">
        <f>IF(A2794&lt;&gt;"",IF(IFERROR(MATCH(TRUNC(A2794),ExcludeDateList,0),-1)&gt;-1,"",TRUNC(A2794)),"")</f>
        <v/>
      </c>
      <c r="C2794" s="2" t="str">
        <f t="shared" si="749"/>
        <v/>
      </c>
      <c r="D2794" s="2" t="str">
        <f t="shared" si="750"/>
        <v/>
      </c>
      <c r="E2794" s="2" t="str">
        <f t="shared" si="751"/>
        <v/>
      </c>
    </row>
    <row r="2795" spans="1:5" x14ac:dyDescent="0.25">
      <c r="A2795" s="29" t="str">
        <f>IF(INDEX('Predict Your Date Data (auto)'!A:A,ROW(A2795),1)&gt;0,INDEX('Predict Your Date Data (auto)'!A:A,ROW(A2795),1),"")</f>
        <v/>
      </c>
      <c r="B2795" s="21" t="str">
        <f>IF(A2795&lt;&gt;"",IF(IFERROR(MATCH(TRUNC(A2795),ExcludeDateList,0),-1)&gt;-1,"",TRUNC(A2795)),"")</f>
        <v/>
      </c>
      <c r="C2795" s="2" t="str">
        <f t="shared" si="749"/>
        <v/>
      </c>
      <c r="D2795" s="2" t="str">
        <f t="shared" si="750"/>
        <v/>
      </c>
      <c r="E2795" s="2" t="str">
        <f t="shared" si="751"/>
        <v/>
      </c>
    </row>
    <row r="2796" spans="1:5" x14ac:dyDescent="0.25">
      <c r="A2796" s="29" t="str">
        <f>IF(INDEX('Predict Your Date Data (auto)'!A:A,ROW(A2796),1)&gt;0,INDEX('Predict Your Date Data (auto)'!A:A,ROW(A2796),1),"")</f>
        <v/>
      </c>
      <c r="B2796" s="21" t="str">
        <f>IF(A2796&lt;&gt;"",IF(IFERROR(MATCH(TRUNC(A2796),ExcludeDateList,0),-1)&gt;-1,"",TRUNC(A2796)),"")</f>
        <v/>
      </c>
      <c r="C2796" s="2" t="str">
        <f t="shared" si="749"/>
        <v/>
      </c>
      <c r="D2796" s="2" t="str">
        <f t="shared" si="750"/>
        <v/>
      </c>
      <c r="E2796" s="2" t="str">
        <f t="shared" si="751"/>
        <v/>
      </c>
    </row>
    <row r="2797" spans="1:5" x14ac:dyDescent="0.25">
      <c r="A2797" s="29" t="str">
        <f>IF(INDEX('Predict Your Date Data (auto)'!A:A,ROW(A2797),1)&gt;0,INDEX('Predict Your Date Data (auto)'!A:A,ROW(A2797),1),"")</f>
        <v/>
      </c>
      <c r="B2797" s="21" t="str">
        <f>IF(A2797&lt;&gt;"",IF(IFERROR(MATCH(TRUNC(A2797),ExcludeDateList,0),-1)&gt;-1,"",TRUNC(A2797)),"")</f>
        <v/>
      </c>
      <c r="C2797" s="2" t="str">
        <f t="shared" si="749"/>
        <v/>
      </c>
      <c r="D2797" s="2" t="str">
        <f t="shared" si="750"/>
        <v/>
      </c>
      <c r="E2797" s="2" t="str">
        <f t="shared" si="751"/>
        <v/>
      </c>
    </row>
    <row r="2798" spans="1:5" x14ac:dyDescent="0.25">
      <c r="A2798" s="29" t="str">
        <f>IF(INDEX('Predict Your Date Data (auto)'!A:A,ROW(A2798),1)&gt;0,INDEX('Predict Your Date Data (auto)'!A:A,ROW(A2798),1),"")</f>
        <v/>
      </c>
      <c r="B2798" s="21" t="str">
        <f>IF(A2798&lt;&gt;"",IF(IFERROR(MATCH(TRUNC(A2798),ExcludeDateList,0),-1)&gt;-1,"",TRUNC(A2798)),"")</f>
        <v/>
      </c>
      <c r="C2798" s="2" t="str">
        <f t="shared" si="749"/>
        <v/>
      </c>
      <c r="D2798" s="2" t="str">
        <f t="shared" si="750"/>
        <v/>
      </c>
      <c r="E2798" s="2" t="str">
        <f t="shared" si="751"/>
        <v/>
      </c>
    </row>
    <row r="2799" spans="1:5" x14ac:dyDescent="0.25">
      <c r="A2799" s="29" t="str">
        <f>IF(INDEX('Predict Your Date Data (auto)'!A:A,ROW(A2799),1)&gt;0,INDEX('Predict Your Date Data (auto)'!A:A,ROW(A2799),1),"")</f>
        <v/>
      </c>
      <c r="B2799" s="21" t="str">
        <f>IF(A2799&lt;&gt;"",IF(IFERROR(MATCH(TRUNC(A2799),ExcludeDateList,0),-1)&gt;-1,"",TRUNC(A2799)),"")</f>
        <v/>
      </c>
      <c r="C2799" s="2" t="str">
        <f t="shared" si="749"/>
        <v/>
      </c>
      <c r="D2799" s="2" t="str">
        <f t="shared" si="750"/>
        <v/>
      </c>
      <c r="E2799" s="2" t="str">
        <f t="shared" si="751"/>
        <v/>
      </c>
    </row>
    <row r="2800" spans="1:5" x14ac:dyDescent="0.25">
      <c r="A2800" s="29" t="str">
        <f>IF(INDEX('Predict Your Date Data (auto)'!A:A,ROW(A2800),1)&gt;0,INDEX('Predict Your Date Data (auto)'!A:A,ROW(A2800),1),"")</f>
        <v/>
      </c>
      <c r="B2800" s="21" t="str">
        <f>IF(A2800&lt;&gt;"",IF(IFERROR(MATCH(TRUNC(A2800),ExcludeDateList,0),-1)&gt;-1,"",TRUNC(A2800)),"")</f>
        <v/>
      </c>
      <c r="C2800" s="2" t="str">
        <f t="shared" si="749"/>
        <v/>
      </c>
      <c r="D2800" s="2" t="str">
        <f t="shared" si="750"/>
        <v/>
      </c>
      <c r="E2800" s="2" t="str">
        <f t="shared" si="751"/>
        <v/>
      </c>
    </row>
    <row r="2801" spans="1:5" x14ac:dyDescent="0.25">
      <c r="A2801" s="29" t="str">
        <f>IF(INDEX('Predict Your Date Data (auto)'!A:A,ROW(A2801),1)&gt;0,INDEX('Predict Your Date Data (auto)'!A:A,ROW(A2801),1),"")</f>
        <v/>
      </c>
      <c r="B2801" s="21" t="str">
        <f>IF(A2801&lt;&gt;"",IF(IFERROR(MATCH(TRUNC(A2801),ExcludeDateList,0),-1)&gt;-1,"",TRUNC(A2801)),"")</f>
        <v/>
      </c>
      <c r="C2801" s="2" t="str">
        <f t="shared" si="749"/>
        <v/>
      </c>
      <c r="D2801" s="2" t="str">
        <f t="shared" si="750"/>
        <v/>
      </c>
      <c r="E2801" s="2" t="str">
        <f t="shared" si="751"/>
        <v/>
      </c>
    </row>
    <row r="2802" spans="1:5" x14ac:dyDescent="0.25">
      <c r="A2802" s="29" t="str">
        <f>IF(INDEX('Predict Your Date Data (auto)'!A:A,ROW(A2802),1)&gt;0,INDEX('Predict Your Date Data (auto)'!A:A,ROW(A2802),1),"")</f>
        <v/>
      </c>
      <c r="B2802" s="21" t="str">
        <f>IF(A2802&lt;&gt;"",IF(IFERROR(MATCH(TRUNC(A2802),ExcludeDateList,0),-1)&gt;-1,"",TRUNC(A2802)),"")</f>
        <v/>
      </c>
      <c r="C2802" s="2" t="str">
        <f t="shared" si="749"/>
        <v/>
      </c>
      <c r="D2802" s="2" t="str">
        <f t="shared" si="750"/>
        <v/>
      </c>
      <c r="E2802" s="2" t="str">
        <f t="shared" si="751"/>
        <v/>
      </c>
    </row>
    <row r="2803" spans="1:5" x14ac:dyDescent="0.25">
      <c r="A2803" s="29" t="str">
        <f>IF(INDEX('Predict Your Date Data (auto)'!A:A,ROW(A2803),1)&gt;0,INDEX('Predict Your Date Data (auto)'!A:A,ROW(A2803),1),"")</f>
        <v/>
      </c>
      <c r="B2803" s="21" t="str">
        <f>IF(A2803&lt;&gt;"",IF(IFERROR(MATCH(TRUNC(A2803),ExcludeDateList,0),-1)&gt;-1,"",TRUNC(A2803)),"")</f>
        <v/>
      </c>
      <c r="C2803" s="2" t="str">
        <f t="shared" si="749"/>
        <v/>
      </c>
      <c r="D2803" s="2" t="str">
        <f t="shared" si="750"/>
        <v/>
      </c>
      <c r="E2803" s="2" t="str">
        <f t="shared" si="751"/>
        <v/>
      </c>
    </row>
    <row r="2804" spans="1:5" x14ac:dyDescent="0.25">
      <c r="A2804" s="29" t="str">
        <f>IF(INDEX('Predict Your Date Data (auto)'!A:A,ROW(A2804),1)&gt;0,INDEX('Predict Your Date Data (auto)'!A:A,ROW(A2804),1),"")</f>
        <v/>
      </c>
      <c r="B2804" s="21" t="str">
        <f>IF(A2804&lt;&gt;"",IF(IFERROR(MATCH(TRUNC(A2804),ExcludeDateList,0),-1)&gt;-1,"",TRUNC(A2804)),"")</f>
        <v/>
      </c>
      <c r="C2804" s="2" t="str">
        <f t="shared" si="749"/>
        <v/>
      </c>
      <c r="D2804" s="2" t="str">
        <f t="shared" si="750"/>
        <v/>
      </c>
      <c r="E2804" s="2" t="str">
        <f t="shared" si="751"/>
        <v/>
      </c>
    </row>
    <row r="2805" spans="1:5" x14ac:dyDescent="0.25">
      <c r="A2805" s="29" t="str">
        <f>IF(INDEX('Predict Your Date Data (auto)'!A:A,ROW(A2805),1)&gt;0,INDEX('Predict Your Date Data (auto)'!A:A,ROW(A2805),1),"")</f>
        <v/>
      </c>
      <c r="B2805" s="21" t="str">
        <f>IF(A2805&lt;&gt;"",IF(IFERROR(MATCH(TRUNC(A2805),ExcludeDateList,0),-1)&gt;-1,"",TRUNC(A2805)),"")</f>
        <v/>
      </c>
      <c r="C2805" s="2" t="str">
        <f t="shared" si="749"/>
        <v/>
      </c>
      <c r="D2805" s="2" t="str">
        <f t="shared" si="750"/>
        <v/>
      </c>
      <c r="E2805" s="2" t="str">
        <f t="shared" si="751"/>
        <v/>
      </c>
    </row>
    <row r="2806" spans="1:5" x14ac:dyDescent="0.25">
      <c r="A2806" s="29" t="str">
        <f>IF(INDEX('Predict Your Date Data (auto)'!A:A,ROW(A2806),1)&gt;0,INDEX('Predict Your Date Data (auto)'!A:A,ROW(A2806),1),"")</f>
        <v/>
      </c>
      <c r="B2806" s="21" t="str">
        <f>IF(A2806&lt;&gt;"",IF(IFERROR(MATCH(TRUNC(A2806),ExcludeDateList,0),-1)&gt;-1,"",TRUNC(A2806)),"")</f>
        <v/>
      </c>
      <c r="C2806" s="2" t="str">
        <f t="shared" si="749"/>
        <v/>
      </c>
      <c r="D2806" s="2" t="str">
        <f t="shared" si="750"/>
        <v/>
      </c>
      <c r="E2806" s="2" t="str">
        <f t="shared" si="751"/>
        <v/>
      </c>
    </row>
    <row r="2807" spans="1:5" x14ac:dyDescent="0.25">
      <c r="A2807" s="29" t="str">
        <f>IF(INDEX('Predict Your Date Data (auto)'!A:A,ROW(A2807),1)&gt;0,INDEX('Predict Your Date Data (auto)'!A:A,ROW(A2807),1),"")</f>
        <v/>
      </c>
      <c r="B2807" s="21" t="str">
        <f>IF(A2807&lt;&gt;"",IF(IFERROR(MATCH(TRUNC(A2807),ExcludeDateList,0),-1)&gt;-1,"",TRUNC(A2807)),"")</f>
        <v/>
      </c>
      <c r="C2807" s="2" t="str">
        <f t="shared" si="749"/>
        <v/>
      </c>
      <c r="D2807" s="2" t="str">
        <f t="shared" si="750"/>
        <v/>
      </c>
      <c r="E2807" s="2" t="str">
        <f t="shared" si="751"/>
        <v/>
      </c>
    </row>
    <row r="2808" spans="1:5" x14ac:dyDescent="0.25">
      <c r="A2808" s="29" t="str">
        <f>IF(INDEX('Predict Your Date Data (auto)'!A:A,ROW(A2808),1)&gt;0,INDEX('Predict Your Date Data (auto)'!A:A,ROW(A2808),1),"")</f>
        <v/>
      </c>
      <c r="B2808" s="21" t="str">
        <f>IF(A2808&lt;&gt;"",IF(IFERROR(MATCH(TRUNC(A2808),ExcludeDateList,0),-1)&gt;-1,"",TRUNC(A2808)),"")</f>
        <v/>
      </c>
      <c r="C2808" s="2" t="str">
        <f t="shared" si="749"/>
        <v/>
      </c>
      <c r="D2808" s="2" t="str">
        <f t="shared" si="750"/>
        <v/>
      </c>
      <c r="E2808" s="2" t="str">
        <f t="shared" si="751"/>
        <v/>
      </c>
    </row>
    <row r="2809" spans="1:5" x14ac:dyDescent="0.25">
      <c r="A2809" s="29" t="str">
        <f>IF(INDEX('Predict Your Date Data (auto)'!A:A,ROW(A2809),1)&gt;0,INDEX('Predict Your Date Data (auto)'!A:A,ROW(A2809),1),"")</f>
        <v/>
      </c>
      <c r="B2809" s="21" t="str">
        <f>IF(A2809&lt;&gt;"",IF(IFERROR(MATCH(TRUNC(A2809),ExcludeDateList,0),-1)&gt;-1,"",TRUNC(A2809)),"")</f>
        <v/>
      </c>
      <c r="C2809" s="2" t="str">
        <f t="shared" si="749"/>
        <v/>
      </c>
      <c r="D2809" s="2" t="str">
        <f t="shared" si="750"/>
        <v/>
      </c>
      <c r="E2809" s="2" t="str">
        <f t="shared" si="751"/>
        <v/>
      </c>
    </row>
    <row r="2810" spans="1:5" x14ac:dyDescent="0.25">
      <c r="A2810" s="29" t="str">
        <f>IF(INDEX('Predict Your Date Data (auto)'!A:A,ROW(A2810),1)&gt;0,INDEX('Predict Your Date Data (auto)'!A:A,ROW(A2810),1),"")</f>
        <v/>
      </c>
      <c r="B2810" s="21" t="str">
        <f>IF(A2810&lt;&gt;"",IF(IFERROR(MATCH(TRUNC(A2810),ExcludeDateList,0),-1)&gt;-1,"",TRUNC(A2810)),"")</f>
        <v/>
      </c>
      <c r="C2810" s="2" t="str">
        <f t="shared" si="749"/>
        <v/>
      </c>
      <c r="D2810" s="2" t="str">
        <f t="shared" si="750"/>
        <v/>
      </c>
      <c r="E2810" s="2" t="str">
        <f t="shared" si="751"/>
        <v/>
      </c>
    </row>
    <row r="2811" spans="1:5" x14ac:dyDescent="0.25">
      <c r="A2811" s="29" t="str">
        <f>IF(INDEX('Predict Your Date Data (auto)'!A:A,ROW(A2811),1)&gt;0,INDEX('Predict Your Date Data (auto)'!A:A,ROW(A2811),1),"")</f>
        <v/>
      </c>
      <c r="B2811" s="21" t="str">
        <f>IF(A2811&lt;&gt;"",IF(IFERROR(MATCH(TRUNC(A2811),ExcludeDateList,0),-1)&gt;-1,"",TRUNC(A2811)),"")</f>
        <v/>
      </c>
      <c r="C2811" s="2" t="str">
        <f t="shared" si="749"/>
        <v/>
      </c>
      <c r="D2811" s="2" t="str">
        <f t="shared" si="750"/>
        <v/>
      </c>
      <c r="E2811" s="2" t="str">
        <f t="shared" si="751"/>
        <v/>
      </c>
    </row>
    <row r="2812" spans="1:5" x14ac:dyDescent="0.25">
      <c r="A2812" s="29" t="str">
        <f>IF(INDEX('Predict Your Date Data (auto)'!A:A,ROW(A2812),1)&gt;0,INDEX('Predict Your Date Data (auto)'!A:A,ROW(A2812),1),"")</f>
        <v/>
      </c>
      <c r="B2812" s="21" t="str">
        <f>IF(A2812&lt;&gt;"",IF(IFERROR(MATCH(TRUNC(A2812),ExcludeDateList,0),-1)&gt;-1,"",TRUNC(A2812)),"")</f>
        <v/>
      </c>
      <c r="C2812" s="2" t="str">
        <f t="shared" si="749"/>
        <v/>
      </c>
      <c r="D2812" s="2" t="str">
        <f t="shared" si="750"/>
        <v/>
      </c>
      <c r="E2812" s="2" t="str">
        <f t="shared" si="751"/>
        <v/>
      </c>
    </row>
    <row r="2813" spans="1:5" x14ac:dyDescent="0.25">
      <c r="A2813" s="29" t="str">
        <f>IF(INDEX('Predict Your Date Data (auto)'!A:A,ROW(A2813),1)&gt;0,INDEX('Predict Your Date Data (auto)'!A:A,ROW(A2813),1),"")</f>
        <v/>
      </c>
      <c r="B2813" s="21" t="str">
        <f>IF(A2813&lt;&gt;"",IF(IFERROR(MATCH(TRUNC(A2813),ExcludeDateList,0),-1)&gt;-1,"",TRUNC(A2813)),"")</f>
        <v/>
      </c>
      <c r="C2813" s="2" t="str">
        <f t="shared" si="749"/>
        <v/>
      </c>
      <c r="D2813" s="2" t="str">
        <f t="shared" si="750"/>
        <v/>
      </c>
      <c r="E2813" s="2" t="str">
        <f t="shared" si="751"/>
        <v/>
      </c>
    </row>
    <row r="2814" spans="1:5" x14ac:dyDescent="0.25">
      <c r="A2814" s="29" t="str">
        <f>IF(INDEX('Predict Your Date Data (auto)'!A:A,ROW(A2814),1)&gt;0,INDEX('Predict Your Date Data (auto)'!A:A,ROW(A2814),1),"")</f>
        <v/>
      </c>
      <c r="B2814" s="21" t="str">
        <f>IF(A2814&lt;&gt;"",IF(IFERROR(MATCH(TRUNC(A2814),ExcludeDateList,0),-1)&gt;-1,"",TRUNC(A2814)),"")</f>
        <v/>
      </c>
      <c r="C2814" s="2" t="str">
        <f t="shared" si="749"/>
        <v/>
      </c>
      <c r="D2814" s="2" t="str">
        <f t="shared" si="750"/>
        <v/>
      </c>
      <c r="E2814" s="2" t="str">
        <f t="shared" si="751"/>
        <v/>
      </c>
    </row>
    <row r="2815" spans="1:5" x14ac:dyDescent="0.25">
      <c r="A2815" s="29" t="str">
        <f>IF(INDEX('Predict Your Date Data (auto)'!A:A,ROW(A2815),1)&gt;0,INDEX('Predict Your Date Data (auto)'!A:A,ROW(A2815),1),"")</f>
        <v/>
      </c>
      <c r="B2815" s="21" t="str">
        <f>IF(A2815&lt;&gt;"",IF(IFERROR(MATCH(TRUNC(A2815),ExcludeDateList,0),-1)&gt;-1,"",TRUNC(A2815)),"")</f>
        <v/>
      </c>
      <c r="C2815" s="2" t="str">
        <f t="shared" si="749"/>
        <v/>
      </c>
      <c r="D2815" s="2" t="str">
        <f t="shared" si="750"/>
        <v/>
      </c>
      <c r="E2815" s="2" t="str">
        <f t="shared" si="751"/>
        <v/>
      </c>
    </row>
    <row r="2816" spans="1:5" x14ac:dyDescent="0.25">
      <c r="A2816" s="29" t="str">
        <f>IF(INDEX('Predict Your Date Data (auto)'!A:A,ROW(A2816),1)&gt;0,INDEX('Predict Your Date Data (auto)'!A:A,ROW(A2816),1),"")</f>
        <v/>
      </c>
      <c r="B2816" s="21" t="str">
        <f>IF(A2816&lt;&gt;"",IF(IFERROR(MATCH(TRUNC(A2816),ExcludeDateList,0),-1)&gt;-1,"",TRUNC(A2816)),"")</f>
        <v/>
      </c>
      <c r="C2816" s="2" t="str">
        <f t="shared" si="749"/>
        <v/>
      </c>
      <c r="D2816" s="2" t="str">
        <f t="shared" si="750"/>
        <v/>
      </c>
      <c r="E2816" s="2" t="str">
        <f t="shared" si="751"/>
        <v/>
      </c>
    </row>
    <row r="2817" spans="1:5" x14ac:dyDescent="0.25">
      <c r="A2817" s="29" t="str">
        <f>IF(INDEX('Predict Your Date Data (auto)'!A:A,ROW(A2817),1)&gt;0,INDEX('Predict Your Date Data (auto)'!A:A,ROW(A2817),1),"")</f>
        <v/>
      </c>
      <c r="B2817" s="21" t="str">
        <f>IF(A2817&lt;&gt;"",IF(IFERROR(MATCH(TRUNC(A2817),ExcludeDateList,0),-1)&gt;-1,"",TRUNC(A2817)),"")</f>
        <v/>
      </c>
      <c r="C2817" s="2" t="str">
        <f t="shared" si="749"/>
        <v/>
      </c>
      <c r="D2817" s="2" t="str">
        <f t="shared" si="750"/>
        <v/>
      </c>
      <c r="E2817" s="2" t="str">
        <f t="shared" si="751"/>
        <v/>
      </c>
    </row>
    <row r="2818" spans="1:5" x14ac:dyDescent="0.25">
      <c r="A2818" s="29" t="str">
        <f>IF(INDEX('Predict Your Date Data (auto)'!A:A,ROW(A2818),1)&gt;0,INDEX('Predict Your Date Data (auto)'!A:A,ROW(A2818),1),"")</f>
        <v/>
      </c>
      <c r="B2818" s="21" t="str">
        <f>IF(A2818&lt;&gt;"",IF(IFERROR(MATCH(TRUNC(A2818),ExcludeDateList,0),-1)&gt;-1,"",TRUNC(A2818)),"")</f>
        <v/>
      </c>
      <c r="C2818" s="2" t="str">
        <f t="shared" si="749"/>
        <v/>
      </c>
      <c r="D2818" s="2" t="str">
        <f t="shared" si="750"/>
        <v/>
      </c>
      <c r="E2818" s="2" t="str">
        <f t="shared" si="751"/>
        <v/>
      </c>
    </row>
    <row r="2819" spans="1:5" x14ac:dyDescent="0.25">
      <c r="A2819" s="29" t="str">
        <f>IF(INDEX('Predict Your Date Data (auto)'!A:A,ROW(A2819),1)&gt;0,INDEX('Predict Your Date Data (auto)'!A:A,ROW(A2819),1),"")</f>
        <v/>
      </c>
      <c r="B2819" s="21" t="str">
        <f>IF(A2819&lt;&gt;"",IF(IFERROR(MATCH(TRUNC(A2819),ExcludeDateList,0),-1)&gt;-1,"",TRUNC(A2819)),"")</f>
        <v/>
      </c>
      <c r="C2819" s="2" t="str">
        <f t="shared" si="749"/>
        <v/>
      </c>
      <c r="D2819" s="2" t="str">
        <f t="shared" si="750"/>
        <v/>
      </c>
      <c r="E2819" s="2" t="str">
        <f t="shared" si="751"/>
        <v/>
      </c>
    </row>
    <row r="2820" spans="1:5" x14ac:dyDescent="0.25">
      <c r="A2820" s="29" t="str">
        <f>IF(INDEX('Predict Your Date Data (auto)'!A:A,ROW(A2820),1)&gt;0,INDEX('Predict Your Date Data (auto)'!A:A,ROW(A2820),1),"")</f>
        <v/>
      </c>
      <c r="B2820" s="21" t="str">
        <f>IF(A2820&lt;&gt;"",IF(IFERROR(MATCH(TRUNC(A2820),ExcludeDateList,0),-1)&gt;-1,"",TRUNC(A2820)),"")</f>
        <v/>
      </c>
      <c r="C2820" s="2" t="str">
        <f t="shared" si="749"/>
        <v/>
      </c>
      <c r="D2820" s="2" t="str">
        <f t="shared" si="750"/>
        <v/>
      </c>
      <c r="E2820" s="2" t="str">
        <f t="shared" si="751"/>
        <v/>
      </c>
    </row>
    <row r="2821" spans="1:5" x14ac:dyDescent="0.25">
      <c r="A2821" s="29" t="str">
        <f>IF(INDEX('Predict Your Date Data (auto)'!A:A,ROW(A2821),1)&gt;0,INDEX('Predict Your Date Data (auto)'!A:A,ROW(A2821),1),"")</f>
        <v/>
      </c>
      <c r="B2821" s="21" t="str">
        <f>IF(A2821&lt;&gt;"",IF(IFERROR(MATCH(TRUNC(A2821),ExcludeDateList,0),-1)&gt;-1,"",TRUNC(A2821)),"")</f>
        <v/>
      </c>
      <c r="C2821" s="2" t="str">
        <f t="shared" si="749"/>
        <v/>
      </c>
      <c r="D2821" s="2" t="str">
        <f t="shared" si="750"/>
        <v/>
      </c>
      <c r="E2821" s="2" t="str">
        <f t="shared" si="751"/>
        <v/>
      </c>
    </row>
    <row r="2822" spans="1:5" x14ac:dyDescent="0.25">
      <c r="A2822" s="29" t="str">
        <f>IF(INDEX('Predict Your Date Data (auto)'!A:A,ROW(A2822),1)&gt;0,INDEX('Predict Your Date Data (auto)'!A:A,ROW(A2822),1),"")</f>
        <v/>
      </c>
      <c r="B2822" s="21" t="str">
        <f>IF(A2822&lt;&gt;"",IF(IFERROR(MATCH(TRUNC(A2822),ExcludeDateList,0),-1)&gt;-1,"",TRUNC(A2822)),"")</f>
        <v/>
      </c>
      <c r="C2822" s="2" t="str">
        <f t="shared" ref="C2822:C2885" si="752">IF(B2822&lt;&gt;"",YEAR(B2822),"")</f>
        <v/>
      </c>
      <c r="D2822" s="2" t="str">
        <f t="shared" ref="D2822:D2885" si="753">IF(B2822&lt;&gt;"",MONTH(B2822),"")</f>
        <v/>
      </c>
      <c r="E2822" s="2" t="str">
        <f t="shared" ref="E2822:E2885" si="754">IF(B2822&lt;&gt;"","Week " &amp; ROUNDUP(DAY(B2822)/7,0),"")</f>
        <v/>
      </c>
    </row>
    <row r="2823" spans="1:5" x14ac:dyDescent="0.25">
      <c r="A2823" s="29" t="str">
        <f>IF(INDEX('Predict Your Date Data (auto)'!A:A,ROW(A2823),1)&gt;0,INDEX('Predict Your Date Data (auto)'!A:A,ROW(A2823),1),"")</f>
        <v/>
      </c>
      <c r="B2823" s="21" t="str">
        <f>IF(A2823&lt;&gt;"",IF(IFERROR(MATCH(TRUNC(A2823),ExcludeDateList,0),-1)&gt;-1,"",TRUNC(A2823)),"")</f>
        <v/>
      </c>
      <c r="C2823" s="2" t="str">
        <f t="shared" si="752"/>
        <v/>
      </c>
      <c r="D2823" s="2" t="str">
        <f t="shared" si="753"/>
        <v/>
      </c>
      <c r="E2823" s="2" t="str">
        <f t="shared" si="754"/>
        <v/>
      </c>
    </row>
    <row r="2824" spans="1:5" x14ac:dyDescent="0.25">
      <c r="A2824" s="29" t="str">
        <f>IF(INDEX('Predict Your Date Data (auto)'!A:A,ROW(A2824),1)&gt;0,INDEX('Predict Your Date Data (auto)'!A:A,ROW(A2824),1),"")</f>
        <v/>
      </c>
      <c r="B2824" s="21" t="str">
        <f>IF(A2824&lt;&gt;"",IF(IFERROR(MATCH(TRUNC(A2824),ExcludeDateList,0),-1)&gt;-1,"",TRUNC(A2824)),"")</f>
        <v/>
      </c>
      <c r="C2824" s="2" t="str">
        <f t="shared" si="752"/>
        <v/>
      </c>
      <c r="D2824" s="2" t="str">
        <f t="shared" si="753"/>
        <v/>
      </c>
      <c r="E2824" s="2" t="str">
        <f t="shared" si="754"/>
        <v/>
      </c>
    </row>
    <row r="2825" spans="1:5" x14ac:dyDescent="0.25">
      <c r="A2825" s="29" t="str">
        <f>IF(INDEX('Predict Your Date Data (auto)'!A:A,ROW(A2825),1)&gt;0,INDEX('Predict Your Date Data (auto)'!A:A,ROW(A2825),1),"")</f>
        <v/>
      </c>
      <c r="B2825" s="21" t="str">
        <f>IF(A2825&lt;&gt;"",IF(IFERROR(MATCH(TRUNC(A2825),ExcludeDateList,0),-1)&gt;-1,"",TRUNC(A2825)),"")</f>
        <v/>
      </c>
      <c r="C2825" s="2" t="str">
        <f t="shared" si="752"/>
        <v/>
      </c>
      <c r="D2825" s="2" t="str">
        <f t="shared" si="753"/>
        <v/>
      </c>
      <c r="E2825" s="2" t="str">
        <f t="shared" si="754"/>
        <v/>
      </c>
    </row>
    <row r="2826" spans="1:5" x14ac:dyDescent="0.25">
      <c r="A2826" s="29" t="str">
        <f>IF(INDEX('Predict Your Date Data (auto)'!A:A,ROW(A2826),1)&gt;0,INDEX('Predict Your Date Data (auto)'!A:A,ROW(A2826),1),"")</f>
        <v/>
      </c>
      <c r="B2826" s="21" t="str">
        <f>IF(A2826&lt;&gt;"",IF(IFERROR(MATCH(TRUNC(A2826),ExcludeDateList,0),-1)&gt;-1,"",TRUNC(A2826)),"")</f>
        <v/>
      </c>
      <c r="C2826" s="2" t="str">
        <f t="shared" si="752"/>
        <v/>
      </c>
      <c r="D2826" s="2" t="str">
        <f t="shared" si="753"/>
        <v/>
      </c>
      <c r="E2826" s="2" t="str">
        <f t="shared" si="754"/>
        <v/>
      </c>
    </row>
    <row r="2827" spans="1:5" x14ac:dyDescent="0.25">
      <c r="A2827" s="29" t="str">
        <f>IF(INDEX('Predict Your Date Data (auto)'!A:A,ROW(A2827),1)&gt;0,INDEX('Predict Your Date Data (auto)'!A:A,ROW(A2827),1),"")</f>
        <v/>
      </c>
      <c r="B2827" s="21" t="str">
        <f>IF(A2827&lt;&gt;"",IF(IFERROR(MATCH(TRUNC(A2827),ExcludeDateList,0),-1)&gt;-1,"",TRUNC(A2827)),"")</f>
        <v/>
      </c>
      <c r="C2827" s="2" t="str">
        <f t="shared" si="752"/>
        <v/>
      </c>
      <c r="D2827" s="2" t="str">
        <f t="shared" si="753"/>
        <v/>
      </c>
      <c r="E2827" s="2" t="str">
        <f t="shared" si="754"/>
        <v/>
      </c>
    </row>
    <row r="2828" spans="1:5" x14ac:dyDescent="0.25">
      <c r="A2828" s="29" t="str">
        <f>IF(INDEX('Predict Your Date Data (auto)'!A:A,ROW(A2828),1)&gt;0,INDEX('Predict Your Date Data (auto)'!A:A,ROW(A2828),1),"")</f>
        <v/>
      </c>
      <c r="B2828" s="21" t="str">
        <f>IF(A2828&lt;&gt;"",IF(IFERROR(MATCH(TRUNC(A2828),ExcludeDateList,0),-1)&gt;-1,"",TRUNC(A2828)),"")</f>
        <v/>
      </c>
      <c r="C2828" s="2" t="str">
        <f t="shared" si="752"/>
        <v/>
      </c>
      <c r="D2828" s="2" t="str">
        <f t="shared" si="753"/>
        <v/>
      </c>
      <c r="E2828" s="2" t="str">
        <f t="shared" si="754"/>
        <v/>
      </c>
    </row>
    <row r="2829" spans="1:5" x14ac:dyDescent="0.25">
      <c r="A2829" s="29" t="str">
        <f>IF(INDEX('Predict Your Date Data (auto)'!A:A,ROW(A2829),1)&gt;0,INDEX('Predict Your Date Data (auto)'!A:A,ROW(A2829),1),"")</f>
        <v/>
      </c>
      <c r="B2829" s="21" t="str">
        <f>IF(A2829&lt;&gt;"",IF(IFERROR(MATCH(TRUNC(A2829),ExcludeDateList,0),-1)&gt;-1,"",TRUNC(A2829)),"")</f>
        <v/>
      </c>
      <c r="C2829" s="2" t="str">
        <f t="shared" si="752"/>
        <v/>
      </c>
      <c r="D2829" s="2" t="str">
        <f t="shared" si="753"/>
        <v/>
      </c>
      <c r="E2829" s="2" t="str">
        <f t="shared" si="754"/>
        <v/>
      </c>
    </row>
    <row r="2830" spans="1:5" x14ac:dyDescent="0.25">
      <c r="A2830" s="29" t="str">
        <f>IF(INDEX('Predict Your Date Data (auto)'!A:A,ROW(A2830),1)&gt;0,INDEX('Predict Your Date Data (auto)'!A:A,ROW(A2830),1),"")</f>
        <v/>
      </c>
      <c r="B2830" s="21" t="str">
        <f>IF(A2830&lt;&gt;"",IF(IFERROR(MATCH(TRUNC(A2830),ExcludeDateList,0),-1)&gt;-1,"",TRUNC(A2830)),"")</f>
        <v/>
      </c>
      <c r="C2830" s="2" t="str">
        <f t="shared" si="752"/>
        <v/>
      </c>
      <c r="D2830" s="2" t="str">
        <f t="shared" si="753"/>
        <v/>
      </c>
      <c r="E2830" s="2" t="str">
        <f t="shared" si="754"/>
        <v/>
      </c>
    </row>
    <row r="2831" spans="1:5" x14ac:dyDescent="0.25">
      <c r="A2831" s="29" t="str">
        <f>IF(INDEX('Predict Your Date Data (auto)'!A:A,ROW(A2831),1)&gt;0,INDEX('Predict Your Date Data (auto)'!A:A,ROW(A2831),1),"")</f>
        <v/>
      </c>
      <c r="B2831" s="21" t="str">
        <f>IF(A2831&lt;&gt;"",IF(IFERROR(MATCH(TRUNC(A2831),ExcludeDateList,0),-1)&gt;-1,"",TRUNC(A2831)),"")</f>
        <v/>
      </c>
      <c r="C2831" s="2" t="str">
        <f t="shared" si="752"/>
        <v/>
      </c>
      <c r="D2831" s="2" t="str">
        <f t="shared" si="753"/>
        <v/>
      </c>
      <c r="E2831" s="2" t="str">
        <f t="shared" si="754"/>
        <v/>
      </c>
    </row>
    <row r="2832" spans="1:5" x14ac:dyDescent="0.25">
      <c r="A2832" s="29" t="str">
        <f>IF(INDEX('Predict Your Date Data (auto)'!A:A,ROW(A2832),1)&gt;0,INDEX('Predict Your Date Data (auto)'!A:A,ROW(A2832),1),"")</f>
        <v/>
      </c>
      <c r="B2832" s="21" t="str">
        <f>IF(A2832&lt;&gt;"",IF(IFERROR(MATCH(TRUNC(A2832),ExcludeDateList,0),-1)&gt;-1,"",TRUNC(A2832)),"")</f>
        <v/>
      </c>
      <c r="C2832" s="2" t="str">
        <f t="shared" si="752"/>
        <v/>
      </c>
      <c r="D2832" s="2" t="str">
        <f t="shared" si="753"/>
        <v/>
      </c>
      <c r="E2832" s="2" t="str">
        <f t="shared" si="754"/>
        <v/>
      </c>
    </row>
    <row r="2833" spans="1:5" x14ac:dyDescent="0.25">
      <c r="A2833" s="29" t="str">
        <f>IF(INDEX('Predict Your Date Data (auto)'!A:A,ROW(A2833),1)&gt;0,INDEX('Predict Your Date Data (auto)'!A:A,ROW(A2833),1),"")</f>
        <v/>
      </c>
      <c r="B2833" s="21" t="str">
        <f>IF(A2833&lt;&gt;"",IF(IFERROR(MATCH(TRUNC(A2833),ExcludeDateList,0),-1)&gt;-1,"",TRUNC(A2833)),"")</f>
        <v/>
      </c>
      <c r="C2833" s="2" t="str">
        <f t="shared" si="752"/>
        <v/>
      </c>
      <c r="D2833" s="2" t="str">
        <f t="shared" si="753"/>
        <v/>
      </c>
      <c r="E2833" s="2" t="str">
        <f t="shared" si="754"/>
        <v/>
      </c>
    </row>
    <row r="2834" spans="1:5" x14ac:dyDescent="0.25">
      <c r="A2834" s="29" t="str">
        <f>IF(INDEX('Predict Your Date Data (auto)'!A:A,ROW(A2834),1)&gt;0,INDEX('Predict Your Date Data (auto)'!A:A,ROW(A2834),1),"")</f>
        <v/>
      </c>
      <c r="B2834" s="21" t="str">
        <f>IF(A2834&lt;&gt;"",IF(IFERROR(MATCH(TRUNC(A2834),ExcludeDateList,0),-1)&gt;-1,"",TRUNC(A2834)),"")</f>
        <v/>
      </c>
      <c r="C2834" s="2" t="str">
        <f t="shared" si="752"/>
        <v/>
      </c>
      <c r="D2834" s="2" t="str">
        <f t="shared" si="753"/>
        <v/>
      </c>
      <c r="E2834" s="2" t="str">
        <f t="shared" si="754"/>
        <v/>
      </c>
    </row>
    <row r="2835" spans="1:5" x14ac:dyDescent="0.25">
      <c r="A2835" s="29" t="str">
        <f>IF(INDEX('Predict Your Date Data (auto)'!A:A,ROW(A2835),1)&gt;0,INDEX('Predict Your Date Data (auto)'!A:A,ROW(A2835),1),"")</f>
        <v/>
      </c>
      <c r="B2835" s="21" t="str">
        <f>IF(A2835&lt;&gt;"",IF(IFERROR(MATCH(TRUNC(A2835),ExcludeDateList,0),-1)&gt;-1,"",TRUNC(A2835)),"")</f>
        <v/>
      </c>
      <c r="C2835" s="2" t="str">
        <f t="shared" si="752"/>
        <v/>
      </c>
      <c r="D2835" s="2" t="str">
        <f t="shared" si="753"/>
        <v/>
      </c>
      <c r="E2835" s="2" t="str">
        <f t="shared" si="754"/>
        <v/>
      </c>
    </row>
    <row r="2836" spans="1:5" x14ac:dyDescent="0.25">
      <c r="A2836" s="29" t="str">
        <f>IF(INDEX('Predict Your Date Data (auto)'!A:A,ROW(A2836),1)&gt;0,INDEX('Predict Your Date Data (auto)'!A:A,ROW(A2836),1),"")</f>
        <v/>
      </c>
      <c r="B2836" s="21" t="str">
        <f>IF(A2836&lt;&gt;"",IF(IFERROR(MATCH(TRUNC(A2836),ExcludeDateList,0),-1)&gt;-1,"",TRUNC(A2836)),"")</f>
        <v/>
      </c>
      <c r="C2836" s="2" t="str">
        <f t="shared" si="752"/>
        <v/>
      </c>
      <c r="D2836" s="2" t="str">
        <f t="shared" si="753"/>
        <v/>
      </c>
      <c r="E2836" s="2" t="str">
        <f t="shared" si="754"/>
        <v/>
      </c>
    </row>
    <row r="2837" spans="1:5" x14ac:dyDescent="0.25">
      <c r="A2837" s="29" t="str">
        <f>IF(INDEX('Predict Your Date Data (auto)'!A:A,ROW(A2837),1)&gt;0,INDEX('Predict Your Date Data (auto)'!A:A,ROW(A2837),1),"")</f>
        <v/>
      </c>
      <c r="B2837" s="21" t="str">
        <f>IF(A2837&lt;&gt;"",IF(IFERROR(MATCH(TRUNC(A2837),ExcludeDateList,0),-1)&gt;-1,"",TRUNC(A2837)),"")</f>
        <v/>
      </c>
      <c r="C2837" s="2" t="str">
        <f t="shared" si="752"/>
        <v/>
      </c>
      <c r="D2837" s="2" t="str">
        <f t="shared" si="753"/>
        <v/>
      </c>
      <c r="E2837" s="2" t="str">
        <f t="shared" si="754"/>
        <v/>
      </c>
    </row>
    <row r="2838" spans="1:5" x14ac:dyDescent="0.25">
      <c r="A2838" s="29" t="str">
        <f>IF(INDEX('Predict Your Date Data (auto)'!A:A,ROW(A2838),1)&gt;0,INDEX('Predict Your Date Data (auto)'!A:A,ROW(A2838),1),"")</f>
        <v/>
      </c>
      <c r="B2838" s="21" t="str">
        <f>IF(A2838&lt;&gt;"",IF(IFERROR(MATCH(TRUNC(A2838),ExcludeDateList,0),-1)&gt;-1,"",TRUNC(A2838)),"")</f>
        <v/>
      </c>
      <c r="C2838" s="2" t="str">
        <f t="shared" si="752"/>
        <v/>
      </c>
      <c r="D2838" s="2" t="str">
        <f t="shared" si="753"/>
        <v/>
      </c>
      <c r="E2838" s="2" t="str">
        <f t="shared" si="754"/>
        <v/>
      </c>
    </row>
    <row r="2839" spans="1:5" x14ac:dyDescent="0.25">
      <c r="A2839" s="29" t="str">
        <f>IF(INDEX('Predict Your Date Data (auto)'!A:A,ROW(A2839),1)&gt;0,INDEX('Predict Your Date Data (auto)'!A:A,ROW(A2839),1),"")</f>
        <v/>
      </c>
      <c r="B2839" s="21" t="str">
        <f>IF(A2839&lt;&gt;"",IF(IFERROR(MATCH(TRUNC(A2839),ExcludeDateList,0),-1)&gt;-1,"",TRUNC(A2839)),"")</f>
        <v/>
      </c>
      <c r="C2839" s="2" t="str">
        <f t="shared" si="752"/>
        <v/>
      </c>
      <c r="D2839" s="2" t="str">
        <f t="shared" si="753"/>
        <v/>
      </c>
      <c r="E2839" s="2" t="str">
        <f t="shared" si="754"/>
        <v/>
      </c>
    </row>
    <row r="2840" spans="1:5" x14ac:dyDescent="0.25">
      <c r="A2840" s="29" t="str">
        <f>IF(INDEX('Predict Your Date Data (auto)'!A:A,ROW(A2840),1)&gt;0,INDEX('Predict Your Date Data (auto)'!A:A,ROW(A2840),1),"")</f>
        <v/>
      </c>
      <c r="B2840" s="21" t="str">
        <f>IF(A2840&lt;&gt;"",IF(IFERROR(MATCH(TRUNC(A2840),ExcludeDateList,0),-1)&gt;-1,"",TRUNC(A2840)),"")</f>
        <v/>
      </c>
      <c r="C2840" s="2" t="str">
        <f t="shared" si="752"/>
        <v/>
      </c>
      <c r="D2840" s="2" t="str">
        <f t="shared" si="753"/>
        <v/>
      </c>
      <c r="E2840" s="2" t="str">
        <f t="shared" si="754"/>
        <v/>
      </c>
    </row>
    <row r="2841" spans="1:5" x14ac:dyDescent="0.25">
      <c r="A2841" s="29" t="str">
        <f>IF(INDEX('Predict Your Date Data (auto)'!A:A,ROW(A2841),1)&gt;0,INDEX('Predict Your Date Data (auto)'!A:A,ROW(A2841),1),"")</f>
        <v/>
      </c>
      <c r="B2841" s="21" t="str">
        <f>IF(A2841&lt;&gt;"",IF(IFERROR(MATCH(TRUNC(A2841),ExcludeDateList,0),-1)&gt;-1,"",TRUNC(A2841)),"")</f>
        <v/>
      </c>
      <c r="C2841" s="2" t="str">
        <f t="shared" si="752"/>
        <v/>
      </c>
      <c r="D2841" s="2" t="str">
        <f t="shared" si="753"/>
        <v/>
      </c>
      <c r="E2841" s="2" t="str">
        <f t="shared" si="754"/>
        <v/>
      </c>
    </row>
    <row r="2842" spans="1:5" x14ac:dyDescent="0.25">
      <c r="A2842" s="29" t="str">
        <f>IF(INDEX('Predict Your Date Data (auto)'!A:A,ROW(A2842),1)&gt;0,INDEX('Predict Your Date Data (auto)'!A:A,ROW(A2842),1),"")</f>
        <v/>
      </c>
      <c r="B2842" s="21" t="str">
        <f>IF(A2842&lt;&gt;"",IF(IFERROR(MATCH(TRUNC(A2842),ExcludeDateList,0),-1)&gt;-1,"",TRUNC(A2842)),"")</f>
        <v/>
      </c>
      <c r="C2842" s="2" t="str">
        <f t="shared" si="752"/>
        <v/>
      </c>
      <c r="D2842" s="2" t="str">
        <f t="shared" si="753"/>
        <v/>
      </c>
      <c r="E2842" s="2" t="str">
        <f t="shared" si="754"/>
        <v/>
      </c>
    </row>
    <row r="2843" spans="1:5" x14ac:dyDescent="0.25">
      <c r="A2843" s="29" t="str">
        <f>IF(INDEX('Predict Your Date Data (auto)'!A:A,ROW(A2843),1)&gt;0,INDEX('Predict Your Date Data (auto)'!A:A,ROW(A2843),1),"")</f>
        <v/>
      </c>
      <c r="B2843" s="21" t="str">
        <f>IF(A2843&lt;&gt;"",IF(IFERROR(MATCH(TRUNC(A2843),ExcludeDateList,0),-1)&gt;-1,"",TRUNC(A2843)),"")</f>
        <v/>
      </c>
      <c r="C2843" s="2" t="str">
        <f t="shared" si="752"/>
        <v/>
      </c>
      <c r="D2843" s="2" t="str">
        <f t="shared" si="753"/>
        <v/>
      </c>
      <c r="E2843" s="2" t="str">
        <f t="shared" si="754"/>
        <v/>
      </c>
    </row>
    <row r="2844" spans="1:5" x14ac:dyDescent="0.25">
      <c r="A2844" s="29" t="str">
        <f>IF(INDEX('Predict Your Date Data (auto)'!A:A,ROW(A2844),1)&gt;0,INDEX('Predict Your Date Data (auto)'!A:A,ROW(A2844),1),"")</f>
        <v/>
      </c>
      <c r="B2844" s="21" t="str">
        <f>IF(A2844&lt;&gt;"",IF(IFERROR(MATCH(TRUNC(A2844),ExcludeDateList,0),-1)&gt;-1,"",TRUNC(A2844)),"")</f>
        <v/>
      </c>
      <c r="C2844" s="2" t="str">
        <f t="shared" si="752"/>
        <v/>
      </c>
      <c r="D2844" s="2" t="str">
        <f t="shared" si="753"/>
        <v/>
      </c>
      <c r="E2844" s="2" t="str">
        <f t="shared" si="754"/>
        <v/>
      </c>
    </row>
    <row r="2845" spans="1:5" x14ac:dyDescent="0.25">
      <c r="A2845" s="29" t="str">
        <f>IF(INDEX('Predict Your Date Data (auto)'!A:A,ROW(A2845),1)&gt;0,INDEX('Predict Your Date Data (auto)'!A:A,ROW(A2845),1),"")</f>
        <v/>
      </c>
      <c r="B2845" s="21" t="str">
        <f>IF(A2845&lt;&gt;"",IF(IFERROR(MATCH(TRUNC(A2845),ExcludeDateList,0),-1)&gt;-1,"",TRUNC(A2845)),"")</f>
        <v/>
      </c>
      <c r="C2845" s="2" t="str">
        <f t="shared" si="752"/>
        <v/>
      </c>
      <c r="D2845" s="2" t="str">
        <f t="shared" si="753"/>
        <v/>
      </c>
      <c r="E2845" s="2" t="str">
        <f t="shared" si="754"/>
        <v/>
      </c>
    </row>
    <row r="2846" spans="1:5" x14ac:dyDescent="0.25">
      <c r="A2846" s="29" t="str">
        <f>IF(INDEX('Predict Your Date Data (auto)'!A:A,ROW(A2846),1)&gt;0,INDEX('Predict Your Date Data (auto)'!A:A,ROW(A2846),1),"")</f>
        <v/>
      </c>
      <c r="B2846" s="21" t="str">
        <f>IF(A2846&lt;&gt;"",IF(IFERROR(MATCH(TRUNC(A2846),ExcludeDateList,0),-1)&gt;-1,"",TRUNC(A2846)),"")</f>
        <v/>
      </c>
      <c r="C2846" s="2" t="str">
        <f t="shared" si="752"/>
        <v/>
      </c>
      <c r="D2846" s="2" t="str">
        <f t="shared" si="753"/>
        <v/>
      </c>
      <c r="E2846" s="2" t="str">
        <f t="shared" si="754"/>
        <v/>
      </c>
    </row>
    <row r="2847" spans="1:5" x14ac:dyDescent="0.25">
      <c r="A2847" s="29" t="str">
        <f>IF(INDEX('Predict Your Date Data (auto)'!A:A,ROW(A2847),1)&gt;0,INDEX('Predict Your Date Data (auto)'!A:A,ROW(A2847),1),"")</f>
        <v/>
      </c>
      <c r="B2847" s="21" t="str">
        <f>IF(A2847&lt;&gt;"",IF(IFERROR(MATCH(TRUNC(A2847),ExcludeDateList,0),-1)&gt;-1,"",TRUNC(A2847)),"")</f>
        <v/>
      </c>
      <c r="C2847" s="2" t="str">
        <f t="shared" si="752"/>
        <v/>
      </c>
      <c r="D2847" s="2" t="str">
        <f t="shared" si="753"/>
        <v/>
      </c>
      <c r="E2847" s="2" t="str">
        <f t="shared" si="754"/>
        <v/>
      </c>
    </row>
    <row r="2848" spans="1:5" x14ac:dyDescent="0.25">
      <c r="A2848" s="29" t="str">
        <f>IF(INDEX('Predict Your Date Data (auto)'!A:A,ROW(A2848),1)&gt;0,INDEX('Predict Your Date Data (auto)'!A:A,ROW(A2848),1),"")</f>
        <v/>
      </c>
      <c r="B2848" s="21" t="str">
        <f>IF(A2848&lt;&gt;"",IF(IFERROR(MATCH(TRUNC(A2848),ExcludeDateList,0),-1)&gt;-1,"",TRUNC(A2848)),"")</f>
        <v/>
      </c>
      <c r="C2848" s="2" t="str">
        <f t="shared" si="752"/>
        <v/>
      </c>
      <c r="D2848" s="2" t="str">
        <f t="shared" si="753"/>
        <v/>
      </c>
      <c r="E2848" s="2" t="str">
        <f t="shared" si="754"/>
        <v/>
      </c>
    </row>
    <row r="2849" spans="1:5" x14ac:dyDescent="0.25">
      <c r="A2849" s="29" t="str">
        <f>IF(INDEX('Predict Your Date Data (auto)'!A:A,ROW(A2849),1)&gt;0,INDEX('Predict Your Date Data (auto)'!A:A,ROW(A2849),1),"")</f>
        <v/>
      </c>
      <c r="B2849" s="21" t="str">
        <f>IF(A2849&lt;&gt;"",IF(IFERROR(MATCH(TRUNC(A2849),ExcludeDateList,0),-1)&gt;-1,"",TRUNC(A2849)),"")</f>
        <v/>
      </c>
      <c r="C2849" s="2" t="str">
        <f t="shared" si="752"/>
        <v/>
      </c>
      <c r="D2849" s="2" t="str">
        <f t="shared" si="753"/>
        <v/>
      </c>
      <c r="E2849" s="2" t="str">
        <f t="shared" si="754"/>
        <v/>
      </c>
    </row>
    <row r="2850" spans="1:5" x14ac:dyDescent="0.25">
      <c r="A2850" s="29" t="str">
        <f>IF(INDEX('Predict Your Date Data (auto)'!A:A,ROW(A2850),1)&gt;0,INDEX('Predict Your Date Data (auto)'!A:A,ROW(A2850),1),"")</f>
        <v/>
      </c>
      <c r="B2850" s="21" t="str">
        <f>IF(A2850&lt;&gt;"",IF(IFERROR(MATCH(TRUNC(A2850),ExcludeDateList,0),-1)&gt;-1,"",TRUNC(A2850)),"")</f>
        <v/>
      </c>
      <c r="C2850" s="2" t="str">
        <f t="shared" si="752"/>
        <v/>
      </c>
      <c r="D2850" s="2" t="str">
        <f t="shared" si="753"/>
        <v/>
      </c>
      <c r="E2850" s="2" t="str">
        <f t="shared" si="754"/>
        <v/>
      </c>
    </row>
    <row r="2851" spans="1:5" x14ac:dyDescent="0.25">
      <c r="A2851" s="29" t="str">
        <f>IF(INDEX('Predict Your Date Data (auto)'!A:A,ROW(A2851),1)&gt;0,INDEX('Predict Your Date Data (auto)'!A:A,ROW(A2851),1),"")</f>
        <v/>
      </c>
      <c r="B2851" s="21" t="str">
        <f>IF(A2851&lt;&gt;"",IF(IFERROR(MATCH(TRUNC(A2851),ExcludeDateList,0),-1)&gt;-1,"",TRUNC(A2851)),"")</f>
        <v/>
      </c>
      <c r="C2851" s="2" t="str">
        <f t="shared" si="752"/>
        <v/>
      </c>
      <c r="D2851" s="2" t="str">
        <f t="shared" si="753"/>
        <v/>
      </c>
      <c r="E2851" s="2" t="str">
        <f t="shared" si="754"/>
        <v/>
      </c>
    </row>
    <row r="2852" spans="1:5" x14ac:dyDescent="0.25">
      <c r="A2852" s="29" t="str">
        <f>IF(INDEX('Predict Your Date Data (auto)'!A:A,ROW(A2852),1)&gt;0,INDEX('Predict Your Date Data (auto)'!A:A,ROW(A2852),1),"")</f>
        <v/>
      </c>
      <c r="B2852" s="21" t="str">
        <f>IF(A2852&lt;&gt;"",IF(IFERROR(MATCH(TRUNC(A2852),ExcludeDateList,0),-1)&gt;-1,"",TRUNC(A2852)),"")</f>
        <v/>
      </c>
      <c r="C2852" s="2" t="str">
        <f t="shared" si="752"/>
        <v/>
      </c>
      <c r="D2852" s="2" t="str">
        <f t="shared" si="753"/>
        <v/>
      </c>
      <c r="E2852" s="2" t="str">
        <f t="shared" si="754"/>
        <v/>
      </c>
    </row>
    <row r="2853" spans="1:5" x14ac:dyDescent="0.25">
      <c r="A2853" s="29" t="str">
        <f>IF(INDEX('Predict Your Date Data (auto)'!A:A,ROW(A2853),1)&gt;0,INDEX('Predict Your Date Data (auto)'!A:A,ROW(A2853),1),"")</f>
        <v/>
      </c>
      <c r="B2853" s="21" t="str">
        <f>IF(A2853&lt;&gt;"",IF(IFERROR(MATCH(TRUNC(A2853),ExcludeDateList,0),-1)&gt;-1,"",TRUNC(A2853)),"")</f>
        <v/>
      </c>
      <c r="C2853" s="2" t="str">
        <f t="shared" si="752"/>
        <v/>
      </c>
      <c r="D2853" s="2" t="str">
        <f t="shared" si="753"/>
        <v/>
      </c>
      <c r="E2853" s="2" t="str">
        <f t="shared" si="754"/>
        <v/>
      </c>
    </row>
    <row r="2854" spans="1:5" x14ac:dyDescent="0.25">
      <c r="A2854" s="29" t="str">
        <f>IF(INDEX('Predict Your Date Data (auto)'!A:A,ROW(A2854),1)&gt;0,INDEX('Predict Your Date Data (auto)'!A:A,ROW(A2854),1),"")</f>
        <v/>
      </c>
      <c r="B2854" s="21" t="str">
        <f>IF(A2854&lt;&gt;"",IF(IFERROR(MATCH(TRUNC(A2854),ExcludeDateList,0),-1)&gt;-1,"",TRUNC(A2854)),"")</f>
        <v/>
      </c>
      <c r="C2854" s="2" t="str">
        <f t="shared" si="752"/>
        <v/>
      </c>
      <c r="D2854" s="2" t="str">
        <f t="shared" si="753"/>
        <v/>
      </c>
      <c r="E2854" s="2" t="str">
        <f t="shared" si="754"/>
        <v/>
      </c>
    </row>
    <row r="2855" spans="1:5" x14ac:dyDescent="0.25">
      <c r="A2855" s="29" t="str">
        <f>IF(INDEX('Predict Your Date Data (auto)'!A:A,ROW(A2855),1)&gt;0,INDEX('Predict Your Date Data (auto)'!A:A,ROW(A2855),1),"")</f>
        <v/>
      </c>
      <c r="B2855" s="21" t="str">
        <f>IF(A2855&lt;&gt;"",IF(IFERROR(MATCH(TRUNC(A2855),ExcludeDateList,0),-1)&gt;-1,"",TRUNC(A2855)),"")</f>
        <v/>
      </c>
      <c r="C2855" s="2" t="str">
        <f t="shared" si="752"/>
        <v/>
      </c>
      <c r="D2855" s="2" t="str">
        <f t="shared" si="753"/>
        <v/>
      </c>
      <c r="E2855" s="2" t="str">
        <f t="shared" si="754"/>
        <v/>
      </c>
    </row>
    <row r="2856" spans="1:5" x14ac:dyDescent="0.25">
      <c r="A2856" s="29" t="str">
        <f>IF(INDEX('Predict Your Date Data (auto)'!A:A,ROW(A2856),1)&gt;0,INDEX('Predict Your Date Data (auto)'!A:A,ROW(A2856),1),"")</f>
        <v/>
      </c>
      <c r="B2856" s="21" t="str">
        <f>IF(A2856&lt;&gt;"",IF(IFERROR(MATCH(TRUNC(A2856),ExcludeDateList,0),-1)&gt;-1,"",TRUNC(A2856)),"")</f>
        <v/>
      </c>
      <c r="C2856" s="2" t="str">
        <f t="shared" si="752"/>
        <v/>
      </c>
      <c r="D2856" s="2" t="str">
        <f t="shared" si="753"/>
        <v/>
      </c>
      <c r="E2856" s="2" t="str">
        <f t="shared" si="754"/>
        <v/>
      </c>
    </row>
    <row r="2857" spans="1:5" x14ac:dyDescent="0.25">
      <c r="A2857" s="29" t="str">
        <f>IF(INDEX('Predict Your Date Data (auto)'!A:A,ROW(A2857),1)&gt;0,INDEX('Predict Your Date Data (auto)'!A:A,ROW(A2857),1),"")</f>
        <v/>
      </c>
      <c r="B2857" s="21" t="str">
        <f>IF(A2857&lt;&gt;"",IF(IFERROR(MATCH(TRUNC(A2857),ExcludeDateList,0),-1)&gt;-1,"",TRUNC(A2857)),"")</f>
        <v/>
      </c>
      <c r="C2857" s="2" t="str">
        <f t="shared" si="752"/>
        <v/>
      </c>
      <c r="D2857" s="2" t="str">
        <f t="shared" si="753"/>
        <v/>
      </c>
      <c r="E2857" s="2" t="str">
        <f t="shared" si="754"/>
        <v/>
      </c>
    </row>
    <row r="2858" spans="1:5" x14ac:dyDescent="0.25">
      <c r="A2858" s="29" t="str">
        <f>IF(INDEX('Predict Your Date Data (auto)'!A:A,ROW(A2858),1)&gt;0,INDEX('Predict Your Date Data (auto)'!A:A,ROW(A2858),1),"")</f>
        <v/>
      </c>
      <c r="B2858" s="21" t="str">
        <f>IF(A2858&lt;&gt;"",IF(IFERROR(MATCH(TRUNC(A2858),ExcludeDateList,0),-1)&gt;-1,"",TRUNC(A2858)),"")</f>
        <v/>
      </c>
      <c r="C2858" s="2" t="str">
        <f t="shared" si="752"/>
        <v/>
      </c>
      <c r="D2858" s="2" t="str">
        <f t="shared" si="753"/>
        <v/>
      </c>
      <c r="E2858" s="2" t="str">
        <f t="shared" si="754"/>
        <v/>
      </c>
    </row>
    <row r="2859" spans="1:5" x14ac:dyDescent="0.25">
      <c r="A2859" s="29" t="str">
        <f>IF(INDEX('Predict Your Date Data (auto)'!A:A,ROW(A2859),1)&gt;0,INDEX('Predict Your Date Data (auto)'!A:A,ROW(A2859),1),"")</f>
        <v/>
      </c>
      <c r="B2859" s="21" t="str">
        <f>IF(A2859&lt;&gt;"",IF(IFERROR(MATCH(TRUNC(A2859),ExcludeDateList,0),-1)&gt;-1,"",TRUNC(A2859)),"")</f>
        <v/>
      </c>
      <c r="C2859" s="2" t="str">
        <f t="shared" si="752"/>
        <v/>
      </c>
      <c r="D2859" s="2" t="str">
        <f t="shared" si="753"/>
        <v/>
      </c>
      <c r="E2859" s="2" t="str">
        <f t="shared" si="754"/>
        <v/>
      </c>
    </row>
    <row r="2860" spans="1:5" x14ac:dyDescent="0.25">
      <c r="A2860" s="29" t="str">
        <f>IF(INDEX('Predict Your Date Data (auto)'!A:A,ROW(A2860),1)&gt;0,INDEX('Predict Your Date Data (auto)'!A:A,ROW(A2860),1),"")</f>
        <v/>
      </c>
      <c r="B2860" s="21" t="str">
        <f>IF(A2860&lt;&gt;"",IF(IFERROR(MATCH(TRUNC(A2860),ExcludeDateList,0),-1)&gt;-1,"",TRUNC(A2860)),"")</f>
        <v/>
      </c>
      <c r="C2860" s="2" t="str">
        <f t="shared" si="752"/>
        <v/>
      </c>
      <c r="D2860" s="2" t="str">
        <f t="shared" si="753"/>
        <v/>
      </c>
      <c r="E2860" s="2" t="str">
        <f t="shared" si="754"/>
        <v/>
      </c>
    </row>
    <row r="2861" spans="1:5" x14ac:dyDescent="0.25">
      <c r="A2861" s="29" t="str">
        <f>IF(INDEX('Predict Your Date Data (auto)'!A:A,ROW(A2861),1)&gt;0,INDEX('Predict Your Date Data (auto)'!A:A,ROW(A2861),1),"")</f>
        <v/>
      </c>
      <c r="B2861" s="21" t="str">
        <f>IF(A2861&lt;&gt;"",IF(IFERROR(MATCH(TRUNC(A2861),ExcludeDateList,0),-1)&gt;-1,"",TRUNC(A2861)),"")</f>
        <v/>
      </c>
      <c r="C2861" s="2" t="str">
        <f t="shared" si="752"/>
        <v/>
      </c>
      <c r="D2861" s="2" t="str">
        <f t="shared" si="753"/>
        <v/>
      </c>
      <c r="E2861" s="2" t="str">
        <f t="shared" si="754"/>
        <v/>
      </c>
    </row>
    <row r="2862" spans="1:5" x14ac:dyDescent="0.25">
      <c r="A2862" s="29" t="str">
        <f>IF(INDEX('Predict Your Date Data (auto)'!A:A,ROW(A2862),1)&gt;0,INDEX('Predict Your Date Data (auto)'!A:A,ROW(A2862),1),"")</f>
        <v/>
      </c>
      <c r="B2862" s="21" t="str">
        <f>IF(A2862&lt;&gt;"",IF(IFERROR(MATCH(TRUNC(A2862),ExcludeDateList,0),-1)&gt;-1,"",TRUNC(A2862)),"")</f>
        <v/>
      </c>
      <c r="C2862" s="2" t="str">
        <f t="shared" si="752"/>
        <v/>
      </c>
      <c r="D2862" s="2" t="str">
        <f t="shared" si="753"/>
        <v/>
      </c>
      <c r="E2862" s="2" t="str">
        <f t="shared" si="754"/>
        <v/>
      </c>
    </row>
    <row r="2863" spans="1:5" x14ac:dyDescent="0.25">
      <c r="A2863" s="29" t="str">
        <f>IF(INDEX('Predict Your Date Data (auto)'!A:A,ROW(A2863),1)&gt;0,INDEX('Predict Your Date Data (auto)'!A:A,ROW(A2863),1),"")</f>
        <v/>
      </c>
      <c r="B2863" s="21" t="str">
        <f>IF(A2863&lt;&gt;"",IF(IFERROR(MATCH(TRUNC(A2863),ExcludeDateList,0),-1)&gt;-1,"",TRUNC(A2863)),"")</f>
        <v/>
      </c>
      <c r="C2863" s="2" t="str">
        <f t="shared" si="752"/>
        <v/>
      </c>
      <c r="D2863" s="2" t="str">
        <f t="shared" si="753"/>
        <v/>
      </c>
      <c r="E2863" s="2" t="str">
        <f t="shared" si="754"/>
        <v/>
      </c>
    </row>
    <row r="2864" spans="1:5" x14ac:dyDescent="0.25">
      <c r="A2864" s="29" t="str">
        <f>IF(INDEX('Predict Your Date Data (auto)'!A:A,ROW(A2864),1)&gt;0,INDEX('Predict Your Date Data (auto)'!A:A,ROW(A2864),1),"")</f>
        <v/>
      </c>
      <c r="B2864" s="21" t="str">
        <f>IF(A2864&lt;&gt;"",IF(IFERROR(MATCH(TRUNC(A2864),ExcludeDateList,0),-1)&gt;-1,"",TRUNC(A2864)),"")</f>
        <v/>
      </c>
      <c r="C2864" s="2" t="str">
        <f t="shared" si="752"/>
        <v/>
      </c>
      <c r="D2864" s="2" t="str">
        <f t="shared" si="753"/>
        <v/>
      </c>
      <c r="E2864" s="2" t="str">
        <f t="shared" si="754"/>
        <v/>
      </c>
    </row>
    <row r="2865" spans="1:5" x14ac:dyDescent="0.25">
      <c r="A2865" s="29" t="str">
        <f>IF(INDEX('Predict Your Date Data (auto)'!A:A,ROW(A2865),1)&gt;0,INDEX('Predict Your Date Data (auto)'!A:A,ROW(A2865),1),"")</f>
        <v/>
      </c>
      <c r="B2865" s="21" t="str">
        <f>IF(A2865&lt;&gt;"",IF(IFERROR(MATCH(TRUNC(A2865),ExcludeDateList,0),-1)&gt;-1,"",TRUNC(A2865)),"")</f>
        <v/>
      </c>
      <c r="C2865" s="2" t="str">
        <f t="shared" si="752"/>
        <v/>
      </c>
      <c r="D2865" s="2" t="str">
        <f t="shared" si="753"/>
        <v/>
      </c>
      <c r="E2865" s="2" t="str">
        <f t="shared" si="754"/>
        <v/>
      </c>
    </row>
    <row r="2866" spans="1:5" x14ac:dyDescent="0.25">
      <c r="A2866" s="29" t="str">
        <f>IF(INDEX('Predict Your Date Data (auto)'!A:A,ROW(A2866),1)&gt;0,INDEX('Predict Your Date Data (auto)'!A:A,ROW(A2866),1),"")</f>
        <v/>
      </c>
      <c r="B2866" s="21" t="str">
        <f>IF(A2866&lt;&gt;"",IF(IFERROR(MATCH(TRUNC(A2866),ExcludeDateList,0),-1)&gt;-1,"",TRUNC(A2866)),"")</f>
        <v/>
      </c>
      <c r="C2866" s="2" t="str">
        <f t="shared" si="752"/>
        <v/>
      </c>
      <c r="D2866" s="2" t="str">
        <f t="shared" si="753"/>
        <v/>
      </c>
      <c r="E2866" s="2" t="str">
        <f t="shared" si="754"/>
        <v/>
      </c>
    </row>
    <row r="2867" spans="1:5" x14ac:dyDescent="0.25">
      <c r="A2867" s="29" t="str">
        <f>IF(INDEX('Predict Your Date Data (auto)'!A:A,ROW(A2867),1)&gt;0,INDEX('Predict Your Date Data (auto)'!A:A,ROW(A2867),1),"")</f>
        <v/>
      </c>
      <c r="B2867" s="21" t="str">
        <f>IF(A2867&lt;&gt;"",IF(IFERROR(MATCH(TRUNC(A2867),ExcludeDateList,0),-1)&gt;-1,"",TRUNC(A2867)),"")</f>
        <v/>
      </c>
      <c r="C2867" s="2" t="str">
        <f t="shared" si="752"/>
        <v/>
      </c>
      <c r="D2867" s="2" t="str">
        <f t="shared" si="753"/>
        <v/>
      </c>
      <c r="E2867" s="2" t="str">
        <f t="shared" si="754"/>
        <v/>
      </c>
    </row>
    <row r="2868" spans="1:5" x14ac:dyDescent="0.25">
      <c r="A2868" s="29" t="str">
        <f>IF(INDEX('Predict Your Date Data (auto)'!A:A,ROW(A2868),1)&gt;0,INDEX('Predict Your Date Data (auto)'!A:A,ROW(A2868),1),"")</f>
        <v/>
      </c>
      <c r="B2868" s="21" t="str">
        <f>IF(A2868&lt;&gt;"",IF(IFERROR(MATCH(TRUNC(A2868),ExcludeDateList,0),-1)&gt;-1,"",TRUNC(A2868)),"")</f>
        <v/>
      </c>
      <c r="C2868" s="2" t="str">
        <f t="shared" si="752"/>
        <v/>
      </c>
      <c r="D2868" s="2" t="str">
        <f t="shared" si="753"/>
        <v/>
      </c>
      <c r="E2868" s="2" t="str">
        <f t="shared" si="754"/>
        <v/>
      </c>
    </row>
    <row r="2869" spans="1:5" x14ac:dyDescent="0.25">
      <c r="A2869" s="29" t="str">
        <f>IF(INDEX('Predict Your Date Data (auto)'!A:A,ROW(A2869),1)&gt;0,INDEX('Predict Your Date Data (auto)'!A:A,ROW(A2869),1),"")</f>
        <v/>
      </c>
      <c r="B2869" s="21" t="str">
        <f>IF(A2869&lt;&gt;"",IF(IFERROR(MATCH(TRUNC(A2869),ExcludeDateList,0),-1)&gt;-1,"",TRUNC(A2869)),"")</f>
        <v/>
      </c>
      <c r="C2869" s="2" t="str">
        <f t="shared" si="752"/>
        <v/>
      </c>
      <c r="D2869" s="2" t="str">
        <f t="shared" si="753"/>
        <v/>
      </c>
      <c r="E2869" s="2" t="str">
        <f t="shared" si="754"/>
        <v/>
      </c>
    </row>
    <row r="2870" spans="1:5" x14ac:dyDescent="0.25">
      <c r="A2870" s="29" t="str">
        <f>IF(INDEX('Predict Your Date Data (auto)'!A:A,ROW(A2870),1)&gt;0,INDEX('Predict Your Date Data (auto)'!A:A,ROW(A2870),1),"")</f>
        <v/>
      </c>
      <c r="B2870" s="21" t="str">
        <f>IF(A2870&lt;&gt;"",IF(IFERROR(MATCH(TRUNC(A2870),ExcludeDateList,0),-1)&gt;-1,"",TRUNC(A2870)),"")</f>
        <v/>
      </c>
      <c r="C2870" s="2" t="str">
        <f t="shared" si="752"/>
        <v/>
      </c>
      <c r="D2870" s="2" t="str">
        <f t="shared" si="753"/>
        <v/>
      </c>
      <c r="E2870" s="2" t="str">
        <f t="shared" si="754"/>
        <v/>
      </c>
    </row>
    <row r="2871" spans="1:5" x14ac:dyDescent="0.25">
      <c r="A2871" s="29" t="str">
        <f>IF(INDEX('Predict Your Date Data (auto)'!A:A,ROW(A2871),1)&gt;0,INDEX('Predict Your Date Data (auto)'!A:A,ROW(A2871),1),"")</f>
        <v/>
      </c>
      <c r="B2871" s="21" t="str">
        <f>IF(A2871&lt;&gt;"",IF(IFERROR(MATCH(TRUNC(A2871),ExcludeDateList,0),-1)&gt;-1,"",TRUNC(A2871)),"")</f>
        <v/>
      </c>
      <c r="C2871" s="2" t="str">
        <f t="shared" si="752"/>
        <v/>
      </c>
      <c r="D2871" s="2" t="str">
        <f t="shared" si="753"/>
        <v/>
      </c>
      <c r="E2871" s="2" t="str">
        <f t="shared" si="754"/>
        <v/>
      </c>
    </row>
    <row r="2872" spans="1:5" x14ac:dyDescent="0.25">
      <c r="A2872" s="29" t="str">
        <f>IF(INDEX('Predict Your Date Data (auto)'!A:A,ROW(A2872),1)&gt;0,INDEX('Predict Your Date Data (auto)'!A:A,ROW(A2872),1),"")</f>
        <v/>
      </c>
      <c r="B2872" s="21" t="str">
        <f>IF(A2872&lt;&gt;"",IF(IFERROR(MATCH(TRUNC(A2872),ExcludeDateList,0),-1)&gt;-1,"",TRUNC(A2872)),"")</f>
        <v/>
      </c>
      <c r="C2872" s="2" t="str">
        <f t="shared" si="752"/>
        <v/>
      </c>
      <c r="D2872" s="2" t="str">
        <f t="shared" si="753"/>
        <v/>
      </c>
      <c r="E2872" s="2" t="str">
        <f t="shared" si="754"/>
        <v/>
      </c>
    </row>
    <row r="2873" spans="1:5" x14ac:dyDescent="0.25">
      <c r="A2873" s="29" t="str">
        <f>IF(INDEX('Predict Your Date Data (auto)'!A:A,ROW(A2873),1)&gt;0,INDEX('Predict Your Date Data (auto)'!A:A,ROW(A2873),1),"")</f>
        <v/>
      </c>
      <c r="B2873" s="21" t="str">
        <f>IF(A2873&lt;&gt;"",IF(IFERROR(MATCH(TRUNC(A2873),ExcludeDateList,0),-1)&gt;-1,"",TRUNC(A2873)),"")</f>
        <v/>
      </c>
      <c r="C2873" s="2" t="str">
        <f t="shared" si="752"/>
        <v/>
      </c>
      <c r="D2873" s="2" t="str">
        <f t="shared" si="753"/>
        <v/>
      </c>
      <c r="E2873" s="2" t="str">
        <f t="shared" si="754"/>
        <v/>
      </c>
    </row>
    <row r="2874" spans="1:5" x14ac:dyDescent="0.25">
      <c r="A2874" s="29" t="str">
        <f>IF(INDEX('Predict Your Date Data (auto)'!A:A,ROW(A2874),1)&gt;0,INDEX('Predict Your Date Data (auto)'!A:A,ROW(A2874),1),"")</f>
        <v/>
      </c>
      <c r="B2874" s="21" t="str">
        <f>IF(A2874&lt;&gt;"",IF(IFERROR(MATCH(TRUNC(A2874),ExcludeDateList,0),-1)&gt;-1,"",TRUNC(A2874)),"")</f>
        <v/>
      </c>
      <c r="C2874" s="2" t="str">
        <f t="shared" si="752"/>
        <v/>
      </c>
      <c r="D2874" s="2" t="str">
        <f t="shared" si="753"/>
        <v/>
      </c>
      <c r="E2874" s="2" t="str">
        <f t="shared" si="754"/>
        <v/>
      </c>
    </row>
    <row r="2875" spans="1:5" x14ac:dyDescent="0.25">
      <c r="A2875" s="29" t="str">
        <f>IF(INDEX('Predict Your Date Data (auto)'!A:A,ROW(A2875),1)&gt;0,INDEX('Predict Your Date Data (auto)'!A:A,ROW(A2875),1),"")</f>
        <v/>
      </c>
      <c r="B2875" s="21" t="str">
        <f>IF(A2875&lt;&gt;"",IF(IFERROR(MATCH(TRUNC(A2875),ExcludeDateList,0),-1)&gt;-1,"",TRUNC(A2875)),"")</f>
        <v/>
      </c>
      <c r="C2875" s="2" t="str">
        <f t="shared" si="752"/>
        <v/>
      </c>
      <c r="D2875" s="2" t="str">
        <f t="shared" si="753"/>
        <v/>
      </c>
      <c r="E2875" s="2" t="str">
        <f t="shared" si="754"/>
        <v/>
      </c>
    </row>
    <row r="2876" spans="1:5" x14ac:dyDescent="0.25">
      <c r="A2876" s="29" t="str">
        <f>IF(INDEX('Predict Your Date Data (auto)'!A:A,ROW(A2876),1)&gt;0,INDEX('Predict Your Date Data (auto)'!A:A,ROW(A2876),1),"")</f>
        <v/>
      </c>
      <c r="B2876" s="21" t="str">
        <f>IF(A2876&lt;&gt;"",IF(IFERROR(MATCH(TRUNC(A2876),ExcludeDateList,0),-1)&gt;-1,"",TRUNC(A2876)),"")</f>
        <v/>
      </c>
      <c r="C2876" s="2" t="str">
        <f t="shared" si="752"/>
        <v/>
      </c>
      <c r="D2876" s="2" t="str">
        <f t="shared" si="753"/>
        <v/>
      </c>
      <c r="E2876" s="2" t="str">
        <f t="shared" si="754"/>
        <v/>
      </c>
    </row>
    <row r="2877" spans="1:5" x14ac:dyDescent="0.25">
      <c r="A2877" s="29" t="str">
        <f>IF(INDEX('Predict Your Date Data (auto)'!A:A,ROW(A2877),1)&gt;0,INDEX('Predict Your Date Data (auto)'!A:A,ROW(A2877),1),"")</f>
        <v/>
      </c>
      <c r="B2877" s="21" t="str">
        <f>IF(A2877&lt;&gt;"",IF(IFERROR(MATCH(TRUNC(A2877),ExcludeDateList,0),-1)&gt;-1,"",TRUNC(A2877)),"")</f>
        <v/>
      </c>
      <c r="C2877" s="2" t="str">
        <f t="shared" si="752"/>
        <v/>
      </c>
      <c r="D2877" s="2" t="str">
        <f t="shared" si="753"/>
        <v/>
      </c>
      <c r="E2877" s="2" t="str">
        <f t="shared" si="754"/>
        <v/>
      </c>
    </row>
    <row r="2878" spans="1:5" x14ac:dyDescent="0.25">
      <c r="A2878" s="29" t="str">
        <f>IF(INDEX('Predict Your Date Data (auto)'!A:A,ROW(A2878),1)&gt;0,INDEX('Predict Your Date Data (auto)'!A:A,ROW(A2878),1),"")</f>
        <v/>
      </c>
      <c r="B2878" s="21" t="str">
        <f>IF(A2878&lt;&gt;"",IF(IFERROR(MATCH(TRUNC(A2878),ExcludeDateList,0),-1)&gt;-1,"",TRUNC(A2878)),"")</f>
        <v/>
      </c>
      <c r="C2878" s="2" t="str">
        <f t="shared" si="752"/>
        <v/>
      </c>
      <c r="D2878" s="2" t="str">
        <f t="shared" si="753"/>
        <v/>
      </c>
      <c r="E2878" s="2" t="str">
        <f t="shared" si="754"/>
        <v/>
      </c>
    </row>
    <row r="2879" spans="1:5" x14ac:dyDescent="0.25">
      <c r="A2879" s="29" t="str">
        <f>IF(INDEX('Predict Your Date Data (auto)'!A:A,ROW(A2879),1)&gt;0,INDEX('Predict Your Date Data (auto)'!A:A,ROW(A2879),1),"")</f>
        <v/>
      </c>
      <c r="B2879" s="21" t="str">
        <f>IF(A2879&lt;&gt;"",IF(IFERROR(MATCH(TRUNC(A2879),ExcludeDateList,0),-1)&gt;-1,"",TRUNC(A2879)),"")</f>
        <v/>
      </c>
      <c r="C2879" s="2" t="str">
        <f t="shared" si="752"/>
        <v/>
      </c>
      <c r="D2879" s="2" t="str">
        <f t="shared" si="753"/>
        <v/>
      </c>
      <c r="E2879" s="2" t="str">
        <f t="shared" si="754"/>
        <v/>
      </c>
    </row>
    <row r="2880" spans="1:5" x14ac:dyDescent="0.25">
      <c r="A2880" s="29" t="str">
        <f>IF(INDEX('Predict Your Date Data (auto)'!A:A,ROW(A2880),1)&gt;0,INDEX('Predict Your Date Data (auto)'!A:A,ROW(A2880),1),"")</f>
        <v/>
      </c>
      <c r="B2880" s="21" t="str">
        <f>IF(A2880&lt;&gt;"",IF(IFERROR(MATCH(TRUNC(A2880),ExcludeDateList,0),-1)&gt;-1,"",TRUNC(A2880)),"")</f>
        <v/>
      </c>
      <c r="C2880" s="2" t="str">
        <f t="shared" si="752"/>
        <v/>
      </c>
      <c r="D2880" s="2" t="str">
        <f t="shared" si="753"/>
        <v/>
      </c>
      <c r="E2880" s="2" t="str">
        <f t="shared" si="754"/>
        <v/>
      </c>
    </row>
    <row r="2881" spans="1:5" x14ac:dyDescent="0.25">
      <c r="A2881" s="29" t="str">
        <f>IF(INDEX('Predict Your Date Data (auto)'!A:A,ROW(A2881),1)&gt;0,INDEX('Predict Your Date Data (auto)'!A:A,ROW(A2881),1),"")</f>
        <v/>
      </c>
      <c r="B2881" s="21" t="str">
        <f>IF(A2881&lt;&gt;"",IF(IFERROR(MATCH(TRUNC(A2881),ExcludeDateList,0),-1)&gt;-1,"",TRUNC(A2881)),"")</f>
        <v/>
      </c>
      <c r="C2881" s="2" t="str">
        <f t="shared" si="752"/>
        <v/>
      </c>
      <c r="D2881" s="2" t="str">
        <f t="shared" si="753"/>
        <v/>
      </c>
      <c r="E2881" s="2" t="str">
        <f t="shared" si="754"/>
        <v/>
      </c>
    </row>
    <row r="2882" spans="1:5" x14ac:dyDescent="0.25">
      <c r="A2882" s="29" t="str">
        <f>IF(INDEX('Predict Your Date Data (auto)'!A:A,ROW(A2882),1)&gt;0,INDEX('Predict Your Date Data (auto)'!A:A,ROW(A2882),1),"")</f>
        <v/>
      </c>
      <c r="B2882" s="21" t="str">
        <f>IF(A2882&lt;&gt;"",IF(IFERROR(MATCH(TRUNC(A2882),ExcludeDateList,0),-1)&gt;-1,"",TRUNC(A2882)),"")</f>
        <v/>
      </c>
      <c r="C2882" s="2" t="str">
        <f t="shared" si="752"/>
        <v/>
      </c>
      <c r="D2882" s="2" t="str">
        <f t="shared" si="753"/>
        <v/>
      </c>
      <c r="E2882" s="2" t="str">
        <f t="shared" si="754"/>
        <v/>
      </c>
    </row>
    <row r="2883" spans="1:5" x14ac:dyDescent="0.25">
      <c r="A2883" s="29" t="str">
        <f>IF(INDEX('Predict Your Date Data (auto)'!A:A,ROW(A2883),1)&gt;0,INDEX('Predict Your Date Data (auto)'!A:A,ROW(A2883),1),"")</f>
        <v/>
      </c>
      <c r="B2883" s="21" t="str">
        <f>IF(A2883&lt;&gt;"",IF(IFERROR(MATCH(TRUNC(A2883),ExcludeDateList,0),-1)&gt;-1,"",TRUNC(A2883)),"")</f>
        <v/>
      </c>
      <c r="C2883" s="2" t="str">
        <f t="shared" si="752"/>
        <v/>
      </c>
      <c r="D2883" s="2" t="str">
        <f t="shared" si="753"/>
        <v/>
      </c>
      <c r="E2883" s="2" t="str">
        <f t="shared" si="754"/>
        <v/>
      </c>
    </row>
    <row r="2884" spans="1:5" x14ac:dyDescent="0.25">
      <c r="A2884" s="29" t="str">
        <f>IF(INDEX('Predict Your Date Data (auto)'!A:A,ROW(A2884),1)&gt;0,INDEX('Predict Your Date Data (auto)'!A:A,ROW(A2884),1),"")</f>
        <v/>
      </c>
      <c r="B2884" s="21" t="str">
        <f>IF(A2884&lt;&gt;"",IF(IFERROR(MATCH(TRUNC(A2884),ExcludeDateList,0),-1)&gt;-1,"",TRUNC(A2884)),"")</f>
        <v/>
      </c>
      <c r="C2884" s="2" t="str">
        <f t="shared" si="752"/>
        <v/>
      </c>
      <c r="D2884" s="2" t="str">
        <f t="shared" si="753"/>
        <v/>
      </c>
      <c r="E2884" s="2" t="str">
        <f t="shared" si="754"/>
        <v/>
      </c>
    </row>
    <row r="2885" spans="1:5" x14ac:dyDescent="0.25">
      <c r="A2885" s="29" t="str">
        <f>IF(INDEX('Predict Your Date Data (auto)'!A:A,ROW(A2885),1)&gt;0,INDEX('Predict Your Date Data (auto)'!A:A,ROW(A2885),1),"")</f>
        <v/>
      </c>
      <c r="B2885" s="21" t="str">
        <f>IF(A2885&lt;&gt;"",IF(IFERROR(MATCH(TRUNC(A2885),ExcludeDateList,0),-1)&gt;-1,"",TRUNC(A2885)),"")</f>
        <v/>
      </c>
      <c r="C2885" s="2" t="str">
        <f t="shared" si="752"/>
        <v/>
      </c>
      <c r="D2885" s="2" t="str">
        <f t="shared" si="753"/>
        <v/>
      </c>
      <c r="E2885" s="2" t="str">
        <f t="shared" si="754"/>
        <v/>
      </c>
    </row>
    <row r="2886" spans="1:5" x14ac:dyDescent="0.25">
      <c r="A2886" s="29" t="str">
        <f>IF(INDEX('Predict Your Date Data (auto)'!A:A,ROW(A2886),1)&gt;0,INDEX('Predict Your Date Data (auto)'!A:A,ROW(A2886),1),"")</f>
        <v/>
      </c>
      <c r="B2886" s="21" t="str">
        <f>IF(A2886&lt;&gt;"",IF(IFERROR(MATCH(TRUNC(A2886),ExcludeDateList,0),-1)&gt;-1,"",TRUNC(A2886)),"")</f>
        <v/>
      </c>
      <c r="C2886" s="2" t="str">
        <f t="shared" ref="C2886:C2949" si="755">IF(B2886&lt;&gt;"",YEAR(B2886),"")</f>
        <v/>
      </c>
      <c r="D2886" s="2" t="str">
        <f t="shared" ref="D2886:D2949" si="756">IF(B2886&lt;&gt;"",MONTH(B2886),"")</f>
        <v/>
      </c>
      <c r="E2886" s="2" t="str">
        <f t="shared" ref="E2886:E2949" si="757">IF(B2886&lt;&gt;"","Week " &amp; ROUNDUP(DAY(B2886)/7,0),"")</f>
        <v/>
      </c>
    </row>
    <row r="2887" spans="1:5" x14ac:dyDescent="0.25">
      <c r="A2887" s="29" t="str">
        <f>IF(INDEX('Predict Your Date Data (auto)'!A:A,ROW(A2887),1)&gt;0,INDEX('Predict Your Date Data (auto)'!A:A,ROW(A2887),1),"")</f>
        <v/>
      </c>
      <c r="B2887" s="21" t="str">
        <f>IF(A2887&lt;&gt;"",IF(IFERROR(MATCH(TRUNC(A2887),ExcludeDateList,0),-1)&gt;-1,"",TRUNC(A2887)),"")</f>
        <v/>
      </c>
      <c r="C2887" s="2" t="str">
        <f t="shared" si="755"/>
        <v/>
      </c>
      <c r="D2887" s="2" t="str">
        <f t="shared" si="756"/>
        <v/>
      </c>
      <c r="E2887" s="2" t="str">
        <f t="shared" si="757"/>
        <v/>
      </c>
    </row>
    <row r="2888" spans="1:5" x14ac:dyDescent="0.25">
      <c r="A2888" s="29" t="str">
        <f>IF(INDEX('Predict Your Date Data (auto)'!A:A,ROW(A2888),1)&gt;0,INDEX('Predict Your Date Data (auto)'!A:A,ROW(A2888),1),"")</f>
        <v/>
      </c>
      <c r="B2888" s="21" t="str">
        <f>IF(A2888&lt;&gt;"",IF(IFERROR(MATCH(TRUNC(A2888),ExcludeDateList,0),-1)&gt;-1,"",TRUNC(A2888)),"")</f>
        <v/>
      </c>
      <c r="C2888" s="2" t="str">
        <f t="shared" si="755"/>
        <v/>
      </c>
      <c r="D2888" s="2" t="str">
        <f t="shared" si="756"/>
        <v/>
      </c>
      <c r="E2888" s="2" t="str">
        <f t="shared" si="757"/>
        <v/>
      </c>
    </row>
    <row r="2889" spans="1:5" x14ac:dyDescent="0.25">
      <c r="A2889" s="29" t="str">
        <f>IF(INDEX('Predict Your Date Data (auto)'!A:A,ROW(A2889),1)&gt;0,INDEX('Predict Your Date Data (auto)'!A:A,ROW(A2889),1),"")</f>
        <v/>
      </c>
      <c r="B2889" s="21" t="str">
        <f>IF(A2889&lt;&gt;"",IF(IFERROR(MATCH(TRUNC(A2889),ExcludeDateList,0),-1)&gt;-1,"",TRUNC(A2889)),"")</f>
        <v/>
      </c>
      <c r="C2889" s="2" t="str">
        <f t="shared" si="755"/>
        <v/>
      </c>
      <c r="D2889" s="2" t="str">
        <f t="shared" si="756"/>
        <v/>
      </c>
      <c r="E2889" s="2" t="str">
        <f t="shared" si="757"/>
        <v/>
      </c>
    </row>
    <row r="2890" spans="1:5" x14ac:dyDescent="0.25">
      <c r="A2890" s="29" t="str">
        <f>IF(INDEX('Predict Your Date Data (auto)'!A:A,ROW(A2890),1)&gt;0,INDEX('Predict Your Date Data (auto)'!A:A,ROW(A2890),1),"")</f>
        <v/>
      </c>
      <c r="B2890" s="21" t="str">
        <f>IF(A2890&lt;&gt;"",IF(IFERROR(MATCH(TRUNC(A2890),ExcludeDateList,0),-1)&gt;-1,"",TRUNC(A2890)),"")</f>
        <v/>
      </c>
      <c r="C2890" s="2" t="str">
        <f t="shared" si="755"/>
        <v/>
      </c>
      <c r="D2890" s="2" t="str">
        <f t="shared" si="756"/>
        <v/>
      </c>
      <c r="E2890" s="2" t="str">
        <f t="shared" si="757"/>
        <v/>
      </c>
    </row>
    <row r="2891" spans="1:5" x14ac:dyDescent="0.25">
      <c r="A2891" s="29" t="str">
        <f>IF(INDEX('Predict Your Date Data (auto)'!A:A,ROW(A2891),1)&gt;0,INDEX('Predict Your Date Data (auto)'!A:A,ROW(A2891),1),"")</f>
        <v/>
      </c>
      <c r="B2891" s="21" t="str">
        <f>IF(A2891&lt;&gt;"",IF(IFERROR(MATCH(TRUNC(A2891),ExcludeDateList,0),-1)&gt;-1,"",TRUNC(A2891)),"")</f>
        <v/>
      </c>
      <c r="C2891" s="2" t="str">
        <f t="shared" si="755"/>
        <v/>
      </c>
      <c r="D2891" s="2" t="str">
        <f t="shared" si="756"/>
        <v/>
      </c>
      <c r="E2891" s="2" t="str">
        <f t="shared" si="757"/>
        <v/>
      </c>
    </row>
    <row r="2892" spans="1:5" x14ac:dyDescent="0.25">
      <c r="A2892" s="29" t="str">
        <f>IF(INDEX('Predict Your Date Data (auto)'!A:A,ROW(A2892),1)&gt;0,INDEX('Predict Your Date Data (auto)'!A:A,ROW(A2892),1),"")</f>
        <v/>
      </c>
      <c r="B2892" s="21" t="str">
        <f>IF(A2892&lt;&gt;"",IF(IFERROR(MATCH(TRUNC(A2892),ExcludeDateList,0),-1)&gt;-1,"",TRUNC(A2892)),"")</f>
        <v/>
      </c>
      <c r="C2892" s="2" t="str">
        <f t="shared" si="755"/>
        <v/>
      </c>
      <c r="D2892" s="2" t="str">
        <f t="shared" si="756"/>
        <v/>
      </c>
      <c r="E2892" s="2" t="str">
        <f t="shared" si="757"/>
        <v/>
      </c>
    </row>
    <row r="2893" spans="1:5" x14ac:dyDescent="0.25">
      <c r="A2893" s="29" t="str">
        <f>IF(INDEX('Predict Your Date Data (auto)'!A:A,ROW(A2893),1)&gt;0,INDEX('Predict Your Date Data (auto)'!A:A,ROW(A2893),1),"")</f>
        <v/>
      </c>
      <c r="B2893" s="21" t="str">
        <f>IF(A2893&lt;&gt;"",IF(IFERROR(MATCH(TRUNC(A2893),ExcludeDateList,0),-1)&gt;-1,"",TRUNC(A2893)),"")</f>
        <v/>
      </c>
      <c r="C2893" s="2" t="str">
        <f t="shared" si="755"/>
        <v/>
      </c>
      <c r="D2893" s="2" t="str">
        <f t="shared" si="756"/>
        <v/>
      </c>
      <c r="E2893" s="2" t="str">
        <f t="shared" si="757"/>
        <v/>
      </c>
    </row>
    <row r="2894" spans="1:5" x14ac:dyDescent="0.25">
      <c r="A2894" s="29" t="str">
        <f>IF(INDEX('Predict Your Date Data (auto)'!A:A,ROW(A2894),1)&gt;0,INDEX('Predict Your Date Data (auto)'!A:A,ROW(A2894),1),"")</f>
        <v/>
      </c>
      <c r="B2894" s="21" t="str">
        <f>IF(A2894&lt;&gt;"",IF(IFERROR(MATCH(TRUNC(A2894),ExcludeDateList,0),-1)&gt;-1,"",TRUNC(A2894)),"")</f>
        <v/>
      </c>
      <c r="C2894" s="2" t="str">
        <f t="shared" si="755"/>
        <v/>
      </c>
      <c r="D2894" s="2" t="str">
        <f t="shared" si="756"/>
        <v/>
      </c>
      <c r="E2894" s="2" t="str">
        <f t="shared" si="757"/>
        <v/>
      </c>
    </row>
    <row r="2895" spans="1:5" x14ac:dyDescent="0.25">
      <c r="A2895" s="29" t="str">
        <f>IF(INDEX('Predict Your Date Data (auto)'!A:A,ROW(A2895),1)&gt;0,INDEX('Predict Your Date Data (auto)'!A:A,ROW(A2895),1),"")</f>
        <v/>
      </c>
      <c r="B2895" s="21" t="str">
        <f>IF(A2895&lt;&gt;"",IF(IFERROR(MATCH(TRUNC(A2895),ExcludeDateList,0),-1)&gt;-1,"",TRUNC(A2895)),"")</f>
        <v/>
      </c>
      <c r="C2895" s="2" t="str">
        <f t="shared" si="755"/>
        <v/>
      </c>
      <c r="D2895" s="2" t="str">
        <f t="shared" si="756"/>
        <v/>
      </c>
      <c r="E2895" s="2" t="str">
        <f t="shared" si="757"/>
        <v/>
      </c>
    </row>
    <row r="2896" spans="1:5" x14ac:dyDescent="0.25">
      <c r="A2896" s="29" t="str">
        <f>IF(INDEX('Predict Your Date Data (auto)'!A:A,ROW(A2896),1)&gt;0,INDEX('Predict Your Date Data (auto)'!A:A,ROW(A2896),1),"")</f>
        <v/>
      </c>
      <c r="B2896" s="21" t="str">
        <f>IF(A2896&lt;&gt;"",IF(IFERROR(MATCH(TRUNC(A2896),ExcludeDateList,0),-1)&gt;-1,"",TRUNC(A2896)),"")</f>
        <v/>
      </c>
      <c r="C2896" s="2" t="str">
        <f t="shared" si="755"/>
        <v/>
      </c>
      <c r="D2896" s="2" t="str">
        <f t="shared" si="756"/>
        <v/>
      </c>
      <c r="E2896" s="2" t="str">
        <f t="shared" si="757"/>
        <v/>
      </c>
    </row>
    <row r="2897" spans="1:5" x14ac:dyDescent="0.25">
      <c r="A2897" s="29" t="str">
        <f>IF(INDEX('Predict Your Date Data (auto)'!A:A,ROW(A2897),1)&gt;0,INDEX('Predict Your Date Data (auto)'!A:A,ROW(A2897),1),"")</f>
        <v/>
      </c>
      <c r="B2897" s="21" t="str">
        <f>IF(A2897&lt;&gt;"",IF(IFERROR(MATCH(TRUNC(A2897),ExcludeDateList,0),-1)&gt;-1,"",TRUNC(A2897)),"")</f>
        <v/>
      </c>
      <c r="C2897" s="2" t="str">
        <f t="shared" si="755"/>
        <v/>
      </c>
      <c r="D2897" s="2" t="str">
        <f t="shared" si="756"/>
        <v/>
      </c>
      <c r="E2897" s="2" t="str">
        <f t="shared" si="757"/>
        <v/>
      </c>
    </row>
    <row r="2898" spans="1:5" x14ac:dyDescent="0.25">
      <c r="A2898" s="29" t="str">
        <f>IF(INDEX('Predict Your Date Data (auto)'!A:A,ROW(A2898),1)&gt;0,INDEX('Predict Your Date Data (auto)'!A:A,ROW(A2898),1),"")</f>
        <v/>
      </c>
      <c r="B2898" s="21" t="str">
        <f>IF(A2898&lt;&gt;"",IF(IFERROR(MATCH(TRUNC(A2898),ExcludeDateList,0),-1)&gt;-1,"",TRUNC(A2898)),"")</f>
        <v/>
      </c>
      <c r="C2898" s="2" t="str">
        <f t="shared" si="755"/>
        <v/>
      </c>
      <c r="D2898" s="2" t="str">
        <f t="shared" si="756"/>
        <v/>
      </c>
      <c r="E2898" s="2" t="str">
        <f t="shared" si="757"/>
        <v/>
      </c>
    </row>
    <row r="2899" spans="1:5" x14ac:dyDescent="0.25">
      <c r="A2899" s="29" t="str">
        <f>IF(INDEX('Predict Your Date Data (auto)'!A:A,ROW(A2899),1)&gt;0,INDEX('Predict Your Date Data (auto)'!A:A,ROW(A2899),1),"")</f>
        <v/>
      </c>
      <c r="B2899" s="21" t="str">
        <f>IF(A2899&lt;&gt;"",IF(IFERROR(MATCH(TRUNC(A2899),ExcludeDateList,0),-1)&gt;-1,"",TRUNC(A2899)),"")</f>
        <v/>
      </c>
      <c r="C2899" s="2" t="str">
        <f t="shared" si="755"/>
        <v/>
      </c>
      <c r="D2899" s="2" t="str">
        <f t="shared" si="756"/>
        <v/>
      </c>
      <c r="E2899" s="2" t="str">
        <f t="shared" si="757"/>
        <v/>
      </c>
    </row>
    <row r="2900" spans="1:5" x14ac:dyDescent="0.25">
      <c r="A2900" s="29" t="str">
        <f>IF(INDEX('Predict Your Date Data (auto)'!A:A,ROW(A2900),1)&gt;0,INDEX('Predict Your Date Data (auto)'!A:A,ROW(A2900),1),"")</f>
        <v/>
      </c>
      <c r="B2900" s="21" t="str">
        <f>IF(A2900&lt;&gt;"",IF(IFERROR(MATCH(TRUNC(A2900),ExcludeDateList,0),-1)&gt;-1,"",TRUNC(A2900)),"")</f>
        <v/>
      </c>
      <c r="C2900" s="2" t="str">
        <f t="shared" si="755"/>
        <v/>
      </c>
      <c r="D2900" s="2" t="str">
        <f t="shared" si="756"/>
        <v/>
      </c>
      <c r="E2900" s="2" t="str">
        <f t="shared" si="757"/>
        <v/>
      </c>
    </row>
    <row r="2901" spans="1:5" x14ac:dyDescent="0.25">
      <c r="A2901" s="29" t="str">
        <f>IF(INDEX('Predict Your Date Data (auto)'!A:A,ROW(A2901),1)&gt;0,INDEX('Predict Your Date Data (auto)'!A:A,ROW(A2901),1),"")</f>
        <v/>
      </c>
      <c r="B2901" s="21" t="str">
        <f>IF(A2901&lt;&gt;"",IF(IFERROR(MATCH(TRUNC(A2901),ExcludeDateList,0),-1)&gt;-1,"",TRUNC(A2901)),"")</f>
        <v/>
      </c>
      <c r="C2901" s="2" t="str">
        <f t="shared" si="755"/>
        <v/>
      </c>
      <c r="D2901" s="2" t="str">
        <f t="shared" si="756"/>
        <v/>
      </c>
      <c r="E2901" s="2" t="str">
        <f t="shared" si="757"/>
        <v/>
      </c>
    </row>
    <row r="2902" spans="1:5" x14ac:dyDescent="0.25">
      <c r="A2902" s="29" t="str">
        <f>IF(INDEX('Predict Your Date Data (auto)'!A:A,ROW(A2902),1)&gt;0,INDEX('Predict Your Date Data (auto)'!A:A,ROW(A2902),1),"")</f>
        <v/>
      </c>
      <c r="B2902" s="21" t="str">
        <f>IF(A2902&lt;&gt;"",IF(IFERROR(MATCH(TRUNC(A2902),ExcludeDateList,0),-1)&gt;-1,"",TRUNC(A2902)),"")</f>
        <v/>
      </c>
      <c r="C2902" s="2" t="str">
        <f t="shared" si="755"/>
        <v/>
      </c>
      <c r="D2902" s="2" t="str">
        <f t="shared" si="756"/>
        <v/>
      </c>
      <c r="E2902" s="2" t="str">
        <f t="shared" si="757"/>
        <v/>
      </c>
    </row>
    <row r="2903" spans="1:5" x14ac:dyDescent="0.25">
      <c r="A2903" s="29" t="str">
        <f>IF(INDEX('Predict Your Date Data (auto)'!A:A,ROW(A2903),1)&gt;0,INDEX('Predict Your Date Data (auto)'!A:A,ROW(A2903),1),"")</f>
        <v/>
      </c>
      <c r="B2903" s="21" t="str">
        <f>IF(A2903&lt;&gt;"",IF(IFERROR(MATCH(TRUNC(A2903),ExcludeDateList,0),-1)&gt;-1,"",TRUNC(A2903)),"")</f>
        <v/>
      </c>
      <c r="C2903" s="2" t="str">
        <f t="shared" si="755"/>
        <v/>
      </c>
      <c r="D2903" s="2" t="str">
        <f t="shared" si="756"/>
        <v/>
      </c>
      <c r="E2903" s="2" t="str">
        <f t="shared" si="757"/>
        <v/>
      </c>
    </row>
    <row r="2904" spans="1:5" x14ac:dyDescent="0.25">
      <c r="A2904" s="29" t="str">
        <f>IF(INDEX('Predict Your Date Data (auto)'!A:A,ROW(A2904),1)&gt;0,INDEX('Predict Your Date Data (auto)'!A:A,ROW(A2904),1),"")</f>
        <v/>
      </c>
      <c r="B2904" s="21" t="str">
        <f>IF(A2904&lt;&gt;"",IF(IFERROR(MATCH(TRUNC(A2904),ExcludeDateList,0),-1)&gt;-1,"",TRUNC(A2904)),"")</f>
        <v/>
      </c>
      <c r="C2904" s="2" t="str">
        <f t="shared" si="755"/>
        <v/>
      </c>
      <c r="D2904" s="2" t="str">
        <f t="shared" si="756"/>
        <v/>
      </c>
      <c r="E2904" s="2" t="str">
        <f t="shared" si="757"/>
        <v/>
      </c>
    </row>
    <row r="2905" spans="1:5" x14ac:dyDescent="0.25">
      <c r="A2905" s="29" t="str">
        <f>IF(INDEX('Predict Your Date Data (auto)'!A:A,ROW(A2905),1)&gt;0,INDEX('Predict Your Date Data (auto)'!A:A,ROW(A2905),1),"")</f>
        <v/>
      </c>
      <c r="B2905" s="21" t="str">
        <f>IF(A2905&lt;&gt;"",IF(IFERROR(MATCH(TRUNC(A2905),ExcludeDateList,0),-1)&gt;-1,"",TRUNC(A2905)),"")</f>
        <v/>
      </c>
      <c r="C2905" s="2" t="str">
        <f t="shared" si="755"/>
        <v/>
      </c>
      <c r="D2905" s="2" t="str">
        <f t="shared" si="756"/>
        <v/>
      </c>
      <c r="E2905" s="2" t="str">
        <f t="shared" si="757"/>
        <v/>
      </c>
    </row>
    <row r="2906" spans="1:5" x14ac:dyDescent="0.25">
      <c r="A2906" s="29" t="str">
        <f>IF(INDEX('Predict Your Date Data (auto)'!A:A,ROW(A2906),1)&gt;0,INDEX('Predict Your Date Data (auto)'!A:A,ROW(A2906),1),"")</f>
        <v/>
      </c>
      <c r="B2906" s="21" t="str">
        <f>IF(A2906&lt;&gt;"",IF(IFERROR(MATCH(TRUNC(A2906),ExcludeDateList,0),-1)&gt;-1,"",TRUNC(A2906)),"")</f>
        <v/>
      </c>
      <c r="C2906" s="2" t="str">
        <f t="shared" si="755"/>
        <v/>
      </c>
      <c r="D2906" s="2" t="str">
        <f t="shared" si="756"/>
        <v/>
      </c>
      <c r="E2906" s="2" t="str">
        <f t="shared" si="757"/>
        <v/>
      </c>
    </row>
    <row r="2907" spans="1:5" x14ac:dyDescent="0.25">
      <c r="A2907" s="29" t="str">
        <f>IF(INDEX('Predict Your Date Data (auto)'!A:A,ROW(A2907),1)&gt;0,INDEX('Predict Your Date Data (auto)'!A:A,ROW(A2907),1),"")</f>
        <v/>
      </c>
      <c r="B2907" s="21" t="str">
        <f>IF(A2907&lt;&gt;"",IF(IFERROR(MATCH(TRUNC(A2907),ExcludeDateList,0),-1)&gt;-1,"",TRUNC(A2907)),"")</f>
        <v/>
      </c>
      <c r="C2907" s="2" t="str">
        <f t="shared" si="755"/>
        <v/>
      </c>
      <c r="D2907" s="2" t="str">
        <f t="shared" si="756"/>
        <v/>
      </c>
      <c r="E2907" s="2" t="str">
        <f t="shared" si="757"/>
        <v/>
      </c>
    </row>
    <row r="2908" spans="1:5" x14ac:dyDescent="0.25">
      <c r="A2908" s="29" t="str">
        <f>IF(INDEX('Predict Your Date Data (auto)'!A:A,ROW(A2908),1)&gt;0,INDEX('Predict Your Date Data (auto)'!A:A,ROW(A2908),1),"")</f>
        <v/>
      </c>
      <c r="B2908" s="21" t="str">
        <f>IF(A2908&lt;&gt;"",IF(IFERROR(MATCH(TRUNC(A2908),ExcludeDateList,0),-1)&gt;-1,"",TRUNC(A2908)),"")</f>
        <v/>
      </c>
      <c r="C2908" s="2" t="str">
        <f t="shared" si="755"/>
        <v/>
      </c>
      <c r="D2908" s="2" t="str">
        <f t="shared" si="756"/>
        <v/>
      </c>
      <c r="E2908" s="2" t="str">
        <f t="shared" si="757"/>
        <v/>
      </c>
    </row>
    <row r="2909" spans="1:5" x14ac:dyDescent="0.25">
      <c r="A2909" s="29" t="str">
        <f>IF(INDEX('Predict Your Date Data (auto)'!A:A,ROW(A2909),1)&gt;0,INDEX('Predict Your Date Data (auto)'!A:A,ROW(A2909),1),"")</f>
        <v/>
      </c>
      <c r="B2909" s="21" t="str">
        <f>IF(A2909&lt;&gt;"",IF(IFERROR(MATCH(TRUNC(A2909),ExcludeDateList,0),-1)&gt;-1,"",TRUNC(A2909)),"")</f>
        <v/>
      </c>
      <c r="C2909" s="2" t="str">
        <f t="shared" si="755"/>
        <v/>
      </c>
      <c r="D2909" s="2" t="str">
        <f t="shared" si="756"/>
        <v/>
      </c>
      <c r="E2909" s="2" t="str">
        <f t="shared" si="757"/>
        <v/>
      </c>
    </row>
    <row r="2910" spans="1:5" x14ac:dyDescent="0.25">
      <c r="A2910" s="29" t="str">
        <f>IF(INDEX('Predict Your Date Data (auto)'!A:A,ROW(A2910),1)&gt;0,INDEX('Predict Your Date Data (auto)'!A:A,ROW(A2910),1),"")</f>
        <v/>
      </c>
      <c r="B2910" s="21" t="str">
        <f>IF(A2910&lt;&gt;"",IF(IFERROR(MATCH(TRUNC(A2910),ExcludeDateList,0),-1)&gt;-1,"",TRUNC(A2910)),"")</f>
        <v/>
      </c>
      <c r="C2910" s="2" t="str">
        <f t="shared" si="755"/>
        <v/>
      </c>
      <c r="D2910" s="2" t="str">
        <f t="shared" si="756"/>
        <v/>
      </c>
      <c r="E2910" s="2" t="str">
        <f t="shared" si="757"/>
        <v/>
      </c>
    </row>
    <row r="2911" spans="1:5" x14ac:dyDescent="0.25">
      <c r="A2911" s="29" t="str">
        <f>IF(INDEX('Predict Your Date Data (auto)'!A:A,ROW(A2911),1)&gt;0,INDEX('Predict Your Date Data (auto)'!A:A,ROW(A2911),1),"")</f>
        <v/>
      </c>
      <c r="B2911" s="21" t="str">
        <f>IF(A2911&lt;&gt;"",IF(IFERROR(MATCH(TRUNC(A2911),ExcludeDateList,0),-1)&gt;-1,"",TRUNC(A2911)),"")</f>
        <v/>
      </c>
      <c r="C2911" s="2" t="str">
        <f t="shared" si="755"/>
        <v/>
      </c>
      <c r="D2911" s="2" t="str">
        <f t="shared" si="756"/>
        <v/>
      </c>
      <c r="E2911" s="2" t="str">
        <f t="shared" si="757"/>
        <v/>
      </c>
    </row>
    <row r="2912" spans="1:5" x14ac:dyDescent="0.25">
      <c r="A2912" s="29" t="str">
        <f>IF(INDEX('Predict Your Date Data (auto)'!A:A,ROW(A2912),1)&gt;0,INDEX('Predict Your Date Data (auto)'!A:A,ROW(A2912),1),"")</f>
        <v/>
      </c>
      <c r="B2912" s="21" t="str">
        <f>IF(A2912&lt;&gt;"",IF(IFERROR(MATCH(TRUNC(A2912),ExcludeDateList,0),-1)&gt;-1,"",TRUNC(A2912)),"")</f>
        <v/>
      </c>
      <c r="C2912" s="2" t="str">
        <f t="shared" si="755"/>
        <v/>
      </c>
      <c r="D2912" s="2" t="str">
        <f t="shared" si="756"/>
        <v/>
      </c>
      <c r="E2912" s="2" t="str">
        <f t="shared" si="757"/>
        <v/>
      </c>
    </row>
    <row r="2913" spans="1:5" x14ac:dyDescent="0.25">
      <c r="A2913" s="29" t="str">
        <f>IF(INDEX('Predict Your Date Data (auto)'!A:A,ROW(A2913),1)&gt;0,INDEX('Predict Your Date Data (auto)'!A:A,ROW(A2913),1),"")</f>
        <v/>
      </c>
      <c r="B2913" s="21" t="str">
        <f>IF(A2913&lt;&gt;"",IF(IFERROR(MATCH(TRUNC(A2913),ExcludeDateList,0),-1)&gt;-1,"",TRUNC(A2913)),"")</f>
        <v/>
      </c>
      <c r="C2913" s="2" t="str">
        <f t="shared" si="755"/>
        <v/>
      </c>
      <c r="D2913" s="2" t="str">
        <f t="shared" si="756"/>
        <v/>
      </c>
      <c r="E2913" s="2" t="str">
        <f t="shared" si="757"/>
        <v/>
      </c>
    </row>
    <row r="2914" spans="1:5" x14ac:dyDescent="0.25">
      <c r="A2914" s="29" t="str">
        <f>IF(INDEX('Predict Your Date Data (auto)'!A:A,ROW(A2914),1)&gt;0,INDEX('Predict Your Date Data (auto)'!A:A,ROW(A2914),1),"")</f>
        <v/>
      </c>
      <c r="B2914" s="21" t="str">
        <f>IF(A2914&lt;&gt;"",IF(IFERROR(MATCH(TRUNC(A2914),ExcludeDateList,0),-1)&gt;-1,"",TRUNC(A2914)),"")</f>
        <v/>
      </c>
      <c r="C2914" s="2" t="str">
        <f t="shared" si="755"/>
        <v/>
      </c>
      <c r="D2914" s="2" t="str">
        <f t="shared" si="756"/>
        <v/>
      </c>
      <c r="E2914" s="2" t="str">
        <f t="shared" si="757"/>
        <v/>
      </c>
    </row>
    <row r="2915" spans="1:5" x14ac:dyDescent="0.25">
      <c r="A2915" s="29" t="str">
        <f>IF(INDEX('Predict Your Date Data (auto)'!A:A,ROW(A2915),1)&gt;0,INDEX('Predict Your Date Data (auto)'!A:A,ROW(A2915),1),"")</f>
        <v/>
      </c>
      <c r="B2915" s="21" t="str">
        <f>IF(A2915&lt;&gt;"",IF(IFERROR(MATCH(TRUNC(A2915),ExcludeDateList,0),-1)&gt;-1,"",TRUNC(A2915)),"")</f>
        <v/>
      </c>
      <c r="C2915" s="2" t="str">
        <f t="shared" si="755"/>
        <v/>
      </c>
      <c r="D2915" s="2" t="str">
        <f t="shared" si="756"/>
        <v/>
      </c>
      <c r="E2915" s="2" t="str">
        <f t="shared" si="757"/>
        <v/>
      </c>
    </row>
    <row r="2916" spans="1:5" x14ac:dyDescent="0.25">
      <c r="A2916" s="29" t="str">
        <f>IF(INDEX('Predict Your Date Data (auto)'!A:A,ROW(A2916),1)&gt;0,INDEX('Predict Your Date Data (auto)'!A:A,ROW(A2916),1),"")</f>
        <v/>
      </c>
      <c r="B2916" s="21" t="str">
        <f>IF(A2916&lt;&gt;"",IF(IFERROR(MATCH(TRUNC(A2916),ExcludeDateList,0),-1)&gt;-1,"",TRUNC(A2916)),"")</f>
        <v/>
      </c>
      <c r="C2916" s="2" t="str">
        <f t="shared" si="755"/>
        <v/>
      </c>
      <c r="D2916" s="2" t="str">
        <f t="shared" si="756"/>
        <v/>
      </c>
      <c r="E2916" s="2" t="str">
        <f t="shared" si="757"/>
        <v/>
      </c>
    </row>
    <row r="2917" spans="1:5" x14ac:dyDescent="0.25">
      <c r="A2917" s="29" t="str">
        <f>IF(INDEX('Predict Your Date Data (auto)'!A:A,ROW(A2917),1)&gt;0,INDEX('Predict Your Date Data (auto)'!A:A,ROW(A2917),1),"")</f>
        <v/>
      </c>
      <c r="B2917" s="21" t="str">
        <f>IF(A2917&lt;&gt;"",IF(IFERROR(MATCH(TRUNC(A2917),ExcludeDateList,0),-1)&gt;-1,"",TRUNC(A2917)),"")</f>
        <v/>
      </c>
      <c r="C2917" s="2" t="str">
        <f t="shared" si="755"/>
        <v/>
      </c>
      <c r="D2917" s="2" t="str">
        <f t="shared" si="756"/>
        <v/>
      </c>
      <c r="E2917" s="2" t="str">
        <f t="shared" si="757"/>
        <v/>
      </c>
    </row>
    <row r="2918" spans="1:5" x14ac:dyDescent="0.25">
      <c r="A2918" s="29" t="str">
        <f>IF(INDEX('Predict Your Date Data (auto)'!A:A,ROW(A2918),1)&gt;0,INDEX('Predict Your Date Data (auto)'!A:A,ROW(A2918),1),"")</f>
        <v/>
      </c>
      <c r="B2918" s="21" t="str">
        <f>IF(A2918&lt;&gt;"",IF(IFERROR(MATCH(TRUNC(A2918),ExcludeDateList,0),-1)&gt;-1,"",TRUNC(A2918)),"")</f>
        <v/>
      </c>
      <c r="C2918" s="2" t="str">
        <f t="shared" si="755"/>
        <v/>
      </c>
      <c r="D2918" s="2" t="str">
        <f t="shared" si="756"/>
        <v/>
      </c>
      <c r="E2918" s="2" t="str">
        <f t="shared" si="757"/>
        <v/>
      </c>
    </row>
    <row r="2919" spans="1:5" x14ac:dyDescent="0.25">
      <c r="A2919" s="29" t="str">
        <f>IF(INDEX('Predict Your Date Data (auto)'!A:A,ROW(A2919),1)&gt;0,INDEX('Predict Your Date Data (auto)'!A:A,ROW(A2919),1),"")</f>
        <v/>
      </c>
      <c r="B2919" s="21" t="str">
        <f>IF(A2919&lt;&gt;"",IF(IFERROR(MATCH(TRUNC(A2919),ExcludeDateList,0),-1)&gt;-1,"",TRUNC(A2919)),"")</f>
        <v/>
      </c>
      <c r="C2919" s="2" t="str">
        <f t="shared" si="755"/>
        <v/>
      </c>
      <c r="D2919" s="2" t="str">
        <f t="shared" si="756"/>
        <v/>
      </c>
      <c r="E2919" s="2" t="str">
        <f t="shared" si="757"/>
        <v/>
      </c>
    </row>
    <row r="2920" spans="1:5" x14ac:dyDescent="0.25">
      <c r="A2920" s="29" t="str">
        <f>IF(INDEX('Predict Your Date Data (auto)'!A:A,ROW(A2920),1)&gt;0,INDEX('Predict Your Date Data (auto)'!A:A,ROW(A2920),1),"")</f>
        <v/>
      </c>
      <c r="B2920" s="21" t="str">
        <f>IF(A2920&lt;&gt;"",IF(IFERROR(MATCH(TRUNC(A2920),ExcludeDateList,0),-1)&gt;-1,"",TRUNC(A2920)),"")</f>
        <v/>
      </c>
      <c r="C2920" s="2" t="str">
        <f t="shared" si="755"/>
        <v/>
      </c>
      <c r="D2920" s="2" t="str">
        <f t="shared" si="756"/>
        <v/>
      </c>
      <c r="E2920" s="2" t="str">
        <f t="shared" si="757"/>
        <v/>
      </c>
    </row>
    <row r="2921" spans="1:5" x14ac:dyDescent="0.25">
      <c r="A2921" s="29" t="str">
        <f>IF(INDEX('Predict Your Date Data (auto)'!A:A,ROW(A2921),1)&gt;0,INDEX('Predict Your Date Data (auto)'!A:A,ROW(A2921),1),"")</f>
        <v/>
      </c>
      <c r="B2921" s="21" t="str">
        <f>IF(A2921&lt;&gt;"",IF(IFERROR(MATCH(TRUNC(A2921),ExcludeDateList,0),-1)&gt;-1,"",TRUNC(A2921)),"")</f>
        <v/>
      </c>
      <c r="C2921" s="2" t="str">
        <f t="shared" si="755"/>
        <v/>
      </c>
      <c r="D2921" s="2" t="str">
        <f t="shared" si="756"/>
        <v/>
      </c>
      <c r="E2921" s="2" t="str">
        <f t="shared" si="757"/>
        <v/>
      </c>
    </row>
    <row r="2922" spans="1:5" x14ac:dyDescent="0.25">
      <c r="A2922" s="29" t="str">
        <f>IF(INDEX('Predict Your Date Data (auto)'!A:A,ROW(A2922),1)&gt;0,INDEX('Predict Your Date Data (auto)'!A:A,ROW(A2922),1),"")</f>
        <v/>
      </c>
      <c r="B2922" s="21" t="str">
        <f>IF(A2922&lt;&gt;"",IF(IFERROR(MATCH(TRUNC(A2922),ExcludeDateList,0),-1)&gt;-1,"",TRUNC(A2922)),"")</f>
        <v/>
      </c>
      <c r="C2922" s="2" t="str">
        <f t="shared" si="755"/>
        <v/>
      </c>
      <c r="D2922" s="2" t="str">
        <f t="shared" si="756"/>
        <v/>
      </c>
      <c r="E2922" s="2" t="str">
        <f t="shared" si="757"/>
        <v/>
      </c>
    </row>
    <row r="2923" spans="1:5" x14ac:dyDescent="0.25">
      <c r="A2923" s="29" t="str">
        <f>IF(INDEX('Predict Your Date Data (auto)'!A:A,ROW(A2923),1)&gt;0,INDEX('Predict Your Date Data (auto)'!A:A,ROW(A2923),1),"")</f>
        <v/>
      </c>
      <c r="B2923" s="21" t="str">
        <f>IF(A2923&lt;&gt;"",IF(IFERROR(MATCH(TRUNC(A2923),ExcludeDateList,0),-1)&gt;-1,"",TRUNC(A2923)),"")</f>
        <v/>
      </c>
      <c r="C2923" s="2" t="str">
        <f t="shared" si="755"/>
        <v/>
      </c>
      <c r="D2923" s="2" t="str">
        <f t="shared" si="756"/>
        <v/>
      </c>
      <c r="E2923" s="2" t="str">
        <f t="shared" si="757"/>
        <v/>
      </c>
    </row>
    <row r="2924" spans="1:5" x14ac:dyDescent="0.25">
      <c r="A2924" s="29" t="str">
        <f>IF(INDEX('Predict Your Date Data (auto)'!A:A,ROW(A2924),1)&gt;0,INDEX('Predict Your Date Data (auto)'!A:A,ROW(A2924),1),"")</f>
        <v/>
      </c>
      <c r="B2924" s="21" t="str">
        <f>IF(A2924&lt;&gt;"",IF(IFERROR(MATCH(TRUNC(A2924),ExcludeDateList,0),-1)&gt;-1,"",TRUNC(A2924)),"")</f>
        <v/>
      </c>
      <c r="C2924" s="2" t="str">
        <f t="shared" si="755"/>
        <v/>
      </c>
      <c r="D2924" s="2" t="str">
        <f t="shared" si="756"/>
        <v/>
      </c>
      <c r="E2924" s="2" t="str">
        <f t="shared" si="757"/>
        <v/>
      </c>
    </row>
    <row r="2925" spans="1:5" x14ac:dyDescent="0.25">
      <c r="A2925" s="29" t="str">
        <f>IF(INDEX('Predict Your Date Data (auto)'!A:A,ROW(A2925),1)&gt;0,INDEX('Predict Your Date Data (auto)'!A:A,ROW(A2925),1),"")</f>
        <v/>
      </c>
      <c r="B2925" s="21" t="str">
        <f>IF(A2925&lt;&gt;"",IF(IFERROR(MATCH(TRUNC(A2925),ExcludeDateList,0),-1)&gt;-1,"",TRUNC(A2925)),"")</f>
        <v/>
      </c>
      <c r="C2925" s="2" t="str">
        <f t="shared" si="755"/>
        <v/>
      </c>
      <c r="D2925" s="2" t="str">
        <f t="shared" si="756"/>
        <v/>
      </c>
      <c r="E2925" s="2" t="str">
        <f t="shared" si="757"/>
        <v/>
      </c>
    </row>
    <row r="2926" spans="1:5" x14ac:dyDescent="0.25">
      <c r="A2926" s="29" t="str">
        <f>IF(INDEX('Predict Your Date Data (auto)'!A:A,ROW(A2926),1)&gt;0,INDEX('Predict Your Date Data (auto)'!A:A,ROW(A2926),1),"")</f>
        <v/>
      </c>
      <c r="B2926" s="21" t="str">
        <f>IF(A2926&lt;&gt;"",IF(IFERROR(MATCH(TRUNC(A2926),ExcludeDateList,0),-1)&gt;-1,"",TRUNC(A2926)),"")</f>
        <v/>
      </c>
      <c r="C2926" s="2" t="str">
        <f t="shared" si="755"/>
        <v/>
      </c>
      <c r="D2926" s="2" t="str">
        <f t="shared" si="756"/>
        <v/>
      </c>
      <c r="E2926" s="2" t="str">
        <f t="shared" si="757"/>
        <v/>
      </c>
    </row>
    <row r="2927" spans="1:5" x14ac:dyDescent="0.25">
      <c r="A2927" s="29" t="str">
        <f>IF(INDEX('Predict Your Date Data (auto)'!A:A,ROW(A2927),1)&gt;0,INDEX('Predict Your Date Data (auto)'!A:A,ROW(A2927),1),"")</f>
        <v/>
      </c>
      <c r="B2927" s="21" t="str">
        <f>IF(A2927&lt;&gt;"",IF(IFERROR(MATCH(TRUNC(A2927),ExcludeDateList,0),-1)&gt;-1,"",TRUNC(A2927)),"")</f>
        <v/>
      </c>
      <c r="C2927" s="2" t="str">
        <f t="shared" si="755"/>
        <v/>
      </c>
      <c r="D2927" s="2" t="str">
        <f t="shared" si="756"/>
        <v/>
      </c>
      <c r="E2927" s="2" t="str">
        <f t="shared" si="757"/>
        <v/>
      </c>
    </row>
    <row r="2928" spans="1:5" x14ac:dyDescent="0.25">
      <c r="A2928" s="29" t="str">
        <f>IF(INDEX('Predict Your Date Data (auto)'!A:A,ROW(A2928),1)&gt;0,INDEX('Predict Your Date Data (auto)'!A:A,ROW(A2928),1),"")</f>
        <v/>
      </c>
      <c r="B2928" s="21" t="str">
        <f>IF(A2928&lt;&gt;"",IF(IFERROR(MATCH(TRUNC(A2928),ExcludeDateList,0),-1)&gt;-1,"",TRUNC(A2928)),"")</f>
        <v/>
      </c>
      <c r="C2928" s="2" t="str">
        <f t="shared" si="755"/>
        <v/>
      </c>
      <c r="D2928" s="2" t="str">
        <f t="shared" si="756"/>
        <v/>
      </c>
      <c r="E2928" s="2" t="str">
        <f t="shared" si="757"/>
        <v/>
      </c>
    </row>
    <row r="2929" spans="1:5" x14ac:dyDescent="0.25">
      <c r="A2929" s="29" t="str">
        <f>IF(INDEX('Predict Your Date Data (auto)'!A:A,ROW(A2929),1)&gt;0,INDEX('Predict Your Date Data (auto)'!A:A,ROW(A2929),1),"")</f>
        <v/>
      </c>
      <c r="B2929" s="21" t="str">
        <f>IF(A2929&lt;&gt;"",IF(IFERROR(MATCH(TRUNC(A2929),ExcludeDateList,0),-1)&gt;-1,"",TRUNC(A2929)),"")</f>
        <v/>
      </c>
      <c r="C2929" s="2" t="str">
        <f t="shared" si="755"/>
        <v/>
      </c>
      <c r="D2929" s="2" t="str">
        <f t="shared" si="756"/>
        <v/>
      </c>
      <c r="E2929" s="2" t="str">
        <f t="shared" si="757"/>
        <v/>
      </c>
    </row>
    <row r="2930" spans="1:5" x14ac:dyDescent="0.25">
      <c r="A2930" s="29" t="str">
        <f>IF(INDEX('Predict Your Date Data (auto)'!A:A,ROW(A2930),1)&gt;0,INDEX('Predict Your Date Data (auto)'!A:A,ROW(A2930),1),"")</f>
        <v/>
      </c>
      <c r="B2930" s="21" t="str">
        <f>IF(A2930&lt;&gt;"",IF(IFERROR(MATCH(TRUNC(A2930),ExcludeDateList,0),-1)&gt;-1,"",TRUNC(A2930)),"")</f>
        <v/>
      </c>
      <c r="C2930" s="2" t="str">
        <f t="shared" si="755"/>
        <v/>
      </c>
      <c r="D2930" s="2" t="str">
        <f t="shared" si="756"/>
        <v/>
      </c>
      <c r="E2930" s="2" t="str">
        <f t="shared" si="757"/>
        <v/>
      </c>
    </row>
    <row r="2931" spans="1:5" x14ac:dyDescent="0.25">
      <c r="A2931" s="29" t="str">
        <f>IF(INDEX('Predict Your Date Data (auto)'!A:A,ROW(A2931),1)&gt;0,INDEX('Predict Your Date Data (auto)'!A:A,ROW(A2931),1),"")</f>
        <v/>
      </c>
      <c r="B2931" s="21" t="str">
        <f>IF(A2931&lt;&gt;"",IF(IFERROR(MATCH(TRUNC(A2931),ExcludeDateList,0),-1)&gt;-1,"",TRUNC(A2931)),"")</f>
        <v/>
      </c>
      <c r="C2931" s="2" t="str">
        <f t="shared" si="755"/>
        <v/>
      </c>
      <c r="D2931" s="2" t="str">
        <f t="shared" si="756"/>
        <v/>
      </c>
      <c r="E2931" s="2" t="str">
        <f t="shared" si="757"/>
        <v/>
      </c>
    </row>
    <row r="2932" spans="1:5" x14ac:dyDescent="0.25">
      <c r="A2932" s="29" t="str">
        <f>IF(INDEX('Predict Your Date Data (auto)'!A:A,ROW(A2932),1)&gt;0,INDEX('Predict Your Date Data (auto)'!A:A,ROW(A2932),1),"")</f>
        <v/>
      </c>
      <c r="B2932" s="21" t="str">
        <f>IF(A2932&lt;&gt;"",IF(IFERROR(MATCH(TRUNC(A2932),ExcludeDateList,0),-1)&gt;-1,"",TRUNC(A2932)),"")</f>
        <v/>
      </c>
      <c r="C2932" s="2" t="str">
        <f t="shared" si="755"/>
        <v/>
      </c>
      <c r="D2932" s="2" t="str">
        <f t="shared" si="756"/>
        <v/>
      </c>
      <c r="E2932" s="2" t="str">
        <f t="shared" si="757"/>
        <v/>
      </c>
    </row>
    <row r="2933" spans="1:5" x14ac:dyDescent="0.25">
      <c r="A2933" s="29" t="str">
        <f>IF(INDEX('Predict Your Date Data (auto)'!A:A,ROW(A2933),1)&gt;0,INDEX('Predict Your Date Data (auto)'!A:A,ROW(A2933),1),"")</f>
        <v/>
      </c>
      <c r="B2933" s="21" t="str">
        <f>IF(A2933&lt;&gt;"",IF(IFERROR(MATCH(TRUNC(A2933),ExcludeDateList,0),-1)&gt;-1,"",TRUNC(A2933)),"")</f>
        <v/>
      </c>
      <c r="C2933" s="2" t="str">
        <f t="shared" si="755"/>
        <v/>
      </c>
      <c r="D2933" s="2" t="str">
        <f t="shared" si="756"/>
        <v/>
      </c>
      <c r="E2933" s="2" t="str">
        <f t="shared" si="757"/>
        <v/>
      </c>
    </row>
    <row r="2934" spans="1:5" x14ac:dyDescent="0.25">
      <c r="A2934" s="29" t="str">
        <f>IF(INDEX('Predict Your Date Data (auto)'!A:A,ROW(A2934),1)&gt;0,INDEX('Predict Your Date Data (auto)'!A:A,ROW(A2934),1),"")</f>
        <v/>
      </c>
      <c r="B2934" s="21" t="str">
        <f>IF(A2934&lt;&gt;"",IF(IFERROR(MATCH(TRUNC(A2934),ExcludeDateList,0),-1)&gt;-1,"",TRUNC(A2934)),"")</f>
        <v/>
      </c>
      <c r="C2934" s="2" t="str">
        <f t="shared" si="755"/>
        <v/>
      </c>
      <c r="D2934" s="2" t="str">
        <f t="shared" si="756"/>
        <v/>
      </c>
      <c r="E2934" s="2" t="str">
        <f t="shared" si="757"/>
        <v/>
      </c>
    </row>
    <row r="2935" spans="1:5" x14ac:dyDescent="0.25">
      <c r="A2935" s="29" t="str">
        <f>IF(INDEX('Predict Your Date Data (auto)'!A:A,ROW(A2935),1)&gt;0,INDEX('Predict Your Date Data (auto)'!A:A,ROW(A2935),1),"")</f>
        <v/>
      </c>
      <c r="B2935" s="21" t="str">
        <f>IF(A2935&lt;&gt;"",IF(IFERROR(MATCH(TRUNC(A2935),ExcludeDateList,0),-1)&gt;-1,"",TRUNC(A2935)),"")</f>
        <v/>
      </c>
      <c r="C2935" s="2" t="str">
        <f t="shared" si="755"/>
        <v/>
      </c>
      <c r="D2935" s="2" t="str">
        <f t="shared" si="756"/>
        <v/>
      </c>
      <c r="E2935" s="2" t="str">
        <f t="shared" si="757"/>
        <v/>
      </c>
    </row>
    <row r="2936" spans="1:5" x14ac:dyDescent="0.25">
      <c r="A2936" s="29" t="str">
        <f>IF(INDEX('Predict Your Date Data (auto)'!A:A,ROW(A2936),1)&gt;0,INDEX('Predict Your Date Data (auto)'!A:A,ROW(A2936),1),"")</f>
        <v/>
      </c>
      <c r="B2936" s="21" t="str">
        <f>IF(A2936&lt;&gt;"",IF(IFERROR(MATCH(TRUNC(A2936),ExcludeDateList,0),-1)&gt;-1,"",TRUNC(A2936)),"")</f>
        <v/>
      </c>
      <c r="C2936" s="2" t="str">
        <f t="shared" si="755"/>
        <v/>
      </c>
      <c r="D2936" s="2" t="str">
        <f t="shared" si="756"/>
        <v/>
      </c>
      <c r="E2936" s="2" t="str">
        <f t="shared" si="757"/>
        <v/>
      </c>
    </row>
    <row r="2937" spans="1:5" x14ac:dyDescent="0.25">
      <c r="A2937" s="29" t="str">
        <f>IF(INDEX('Predict Your Date Data (auto)'!A:A,ROW(A2937),1)&gt;0,INDEX('Predict Your Date Data (auto)'!A:A,ROW(A2937),1),"")</f>
        <v/>
      </c>
      <c r="B2937" s="21" t="str">
        <f>IF(A2937&lt;&gt;"",IF(IFERROR(MATCH(TRUNC(A2937),ExcludeDateList,0),-1)&gt;-1,"",TRUNC(A2937)),"")</f>
        <v/>
      </c>
      <c r="C2937" s="2" t="str">
        <f t="shared" si="755"/>
        <v/>
      </c>
      <c r="D2937" s="2" t="str">
        <f t="shared" si="756"/>
        <v/>
      </c>
      <c r="E2937" s="2" t="str">
        <f t="shared" si="757"/>
        <v/>
      </c>
    </row>
    <row r="2938" spans="1:5" x14ac:dyDescent="0.25">
      <c r="A2938" s="29" t="str">
        <f>IF(INDEX('Predict Your Date Data (auto)'!A:A,ROW(A2938),1)&gt;0,INDEX('Predict Your Date Data (auto)'!A:A,ROW(A2938),1),"")</f>
        <v/>
      </c>
      <c r="B2938" s="21" t="str">
        <f>IF(A2938&lt;&gt;"",IF(IFERROR(MATCH(TRUNC(A2938),ExcludeDateList,0),-1)&gt;-1,"",TRUNC(A2938)),"")</f>
        <v/>
      </c>
      <c r="C2938" s="2" t="str">
        <f t="shared" si="755"/>
        <v/>
      </c>
      <c r="D2938" s="2" t="str">
        <f t="shared" si="756"/>
        <v/>
      </c>
      <c r="E2938" s="2" t="str">
        <f t="shared" si="757"/>
        <v/>
      </c>
    </row>
    <row r="2939" spans="1:5" x14ac:dyDescent="0.25">
      <c r="A2939" s="29" t="str">
        <f>IF(INDEX('Predict Your Date Data (auto)'!A:A,ROW(A2939),1)&gt;0,INDEX('Predict Your Date Data (auto)'!A:A,ROW(A2939),1),"")</f>
        <v/>
      </c>
      <c r="B2939" s="21" t="str">
        <f>IF(A2939&lt;&gt;"",IF(IFERROR(MATCH(TRUNC(A2939),ExcludeDateList,0),-1)&gt;-1,"",TRUNC(A2939)),"")</f>
        <v/>
      </c>
      <c r="C2939" s="2" t="str">
        <f t="shared" si="755"/>
        <v/>
      </c>
      <c r="D2939" s="2" t="str">
        <f t="shared" si="756"/>
        <v/>
      </c>
      <c r="E2939" s="2" t="str">
        <f t="shared" si="757"/>
        <v/>
      </c>
    </row>
    <row r="2940" spans="1:5" x14ac:dyDescent="0.25">
      <c r="A2940" s="29" t="str">
        <f>IF(INDEX('Predict Your Date Data (auto)'!A:A,ROW(A2940),1)&gt;0,INDEX('Predict Your Date Data (auto)'!A:A,ROW(A2940),1),"")</f>
        <v/>
      </c>
      <c r="B2940" s="21" t="str">
        <f>IF(A2940&lt;&gt;"",IF(IFERROR(MATCH(TRUNC(A2940),ExcludeDateList,0),-1)&gt;-1,"",TRUNC(A2940)),"")</f>
        <v/>
      </c>
      <c r="C2940" s="2" t="str">
        <f t="shared" si="755"/>
        <v/>
      </c>
      <c r="D2940" s="2" t="str">
        <f t="shared" si="756"/>
        <v/>
      </c>
      <c r="E2940" s="2" t="str">
        <f t="shared" si="757"/>
        <v/>
      </c>
    </row>
    <row r="2941" spans="1:5" x14ac:dyDescent="0.25">
      <c r="A2941" s="29" t="str">
        <f>IF(INDEX('Predict Your Date Data (auto)'!A:A,ROW(A2941),1)&gt;0,INDEX('Predict Your Date Data (auto)'!A:A,ROW(A2941),1),"")</f>
        <v/>
      </c>
      <c r="B2941" s="21" t="str">
        <f>IF(A2941&lt;&gt;"",IF(IFERROR(MATCH(TRUNC(A2941),ExcludeDateList,0),-1)&gt;-1,"",TRUNC(A2941)),"")</f>
        <v/>
      </c>
      <c r="C2941" s="2" t="str">
        <f t="shared" si="755"/>
        <v/>
      </c>
      <c r="D2941" s="2" t="str">
        <f t="shared" si="756"/>
        <v/>
      </c>
      <c r="E2941" s="2" t="str">
        <f t="shared" si="757"/>
        <v/>
      </c>
    </row>
    <row r="2942" spans="1:5" x14ac:dyDescent="0.25">
      <c r="A2942" s="29" t="str">
        <f>IF(INDEX('Predict Your Date Data (auto)'!A:A,ROW(A2942),1)&gt;0,INDEX('Predict Your Date Data (auto)'!A:A,ROW(A2942),1),"")</f>
        <v/>
      </c>
      <c r="B2942" s="21" t="str">
        <f>IF(A2942&lt;&gt;"",IF(IFERROR(MATCH(TRUNC(A2942),ExcludeDateList,0),-1)&gt;-1,"",TRUNC(A2942)),"")</f>
        <v/>
      </c>
      <c r="C2942" s="2" t="str">
        <f t="shared" si="755"/>
        <v/>
      </c>
      <c r="D2942" s="2" t="str">
        <f t="shared" si="756"/>
        <v/>
      </c>
      <c r="E2942" s="2" t="str">
        <f t="shared" si="757"/>
        <v/>
      </c>
    </row>
    <row r="2943" spans="1:5" x14ac:dyDescent="0.25">
      <c r="A2943" s="29" t="str">
        <f>IF(INDEX('Predict Your Date Data (auto)'!A:A,ROW(A2943),1)&gt;0,INDEX('Predict Your Date Data (auto)'!A:A,ROW(A2943),1),"")</f>
        <v/>
      </c>
      <c r="B2943" s="21" t="str">
        <f>IF(A2943&lt;&gt;"",IF(IFERROR(MATCH(TRUNC(A2943),ExcludeDateList,0),-1)&gt;-1,"",TRUNC(A2943)),"")</f>
        <v/>
      </c>
      <c r="C2943" s="2" t="str">
        <f t="shared" si="755"/>
        <v/>
      </c>
      <c r="D2943" s="2" t="str">
        <f t="shared" si="756"/>
        <v/>
      </c>
      <c r="E2943" s="2" t="str">
        <f t="shared" si="757"/>
        <v/>
      </c>
    </row>
    <row r="2944" spans="1:5" x14ac:dyDescent="0.25">
      <c r="A2944" s="29" t="str">
        <f>IF(INDEX('Predict Your Date Data (auto)'!A:A,ROW(A2944),1)&gt;0,INDEX('Predict Your Date Data (auto)'!A:A,ROW(A2944),1),"")</f>
        <v/>
      </c>
      <c r="B2944" s="21" t="str">
        <f>IF(A2944&lt;&gt;"",IF(IFERROR(MATCH(TRUNC(A2944),ExcludeDateList,0),-1)&gt;-1,"",TRUNC(A2944)),"")</f>
        <v/>
      </c>
      <c r="C2944" s="2" t="str">
        <f t="shared" si="755"/>
        <v/>
      </c>
      <c r="D2944" s="2" t="str">
        <f t="shared" si="756"/>
        <v/>
      </c>
      <c r="E2944" s="2" t="str">
        <f t="shared" si="757"/>
        <v/>
      </c>
    </row>
    <row r="2945" spans="1:5" x14ac:dyDescent="0.25">
      <c r="A2945" s="29" t="str">
        <f>IF(INDEX('Predict Your Date Data (auto)'!A:A,ROW(A2945),1)&gt;0,INDEX('Predict Your Date Data (auto)'!A:A,ROW(A2945),1),"")</f>
        <v/>
      </c>
      <c r="B2945" s="21" t="str">
        <f>IF(A2945&lt;&gt;"",IF(IFERROR(MATCH(TRUNC(A2945),ExcludeDateList,0),-1)&gt;-1,"",TRUNC(A2945)),"")</f>
        <v/>
      </c>
      <c r="C2945" s="2" t="str">
        <f t="shared" si="755"/>
        <v/>
      </c>
      <c r="D2945" s="2" t="str">
        <f t="shared" si="756"/>
        <v/>
      </c>
      <c r="E2945" s="2" t="str">
        <f t="shared" si="757"/>
        <v/>
      </c>
    </row>
    <row r="2946" spans="1:5" x14ac:dyDescent="0.25">
      <c r="A2946" s="29" t="str">
        <f>IF(INDEX('Predict Your Date Data (auto)'!A:A,ROW(A2946),1)&gt;0,INDEX('Predict Your Date Data (auto)'!A:A,ROW(A2946),1),"")</f>
        <v/>
      </c>
      <c r="B2946" s="21" t="str">
        <f>IF(A2946&lt;&gt;"",IF(IFERROR(MATCH(TRUNC(A2946),ExcludeDateList,0),-1)&gt;-1,"",TRUNC(A2946)),"")</f>
        <v/>
      </c>
      <c r="C2946" s="2" t="str">
        <f t="shared" si="755"/>
        <v/>
      </c>
      <c r="D2946" s="2" t="str">
        <f t="shared" si="756"/>
        <v/>
      </c>
      <c r="E2946" s="2" t="str">
        <f t="shared" si="757"/>
        <v/>
      </c>
    </row>
    <row r="2947" spans="1:5" x14ac:dyDescent="0.25">
      <c r="A2947" s="29" t="str">
        <f>IF(INDEX('Predict Your Date Data (auto)'!A:A,ROW(A2947),1)&gt;0,INDEX('Predict Your Date Data (auto)'!A:A,ROW(A2947),1),"")</f>
        <v/>
      </c>
      <c r="B2947" s="21" t="str">
        <f>IF(A2947&lt;&gt;"",IF(IFERROR(MATCH(TRUNC(A2947),ExcludeDateList,0),-1)&gt;-1,"",TRUNC(A2947)),"")</f>
        <v/>
      </c>
      <c r="C2947" s="2" t="str">
        <f t="shared" si="755"/>
        <v/>
      </c>
      <c r="D2947" s="2" t="str">
        <f t="shared" si="756"/>
        <v/>
      </c>
      <c r="E2947" s="2" t="str">
        <f t="shared" si="757"/>
        <v/>
      </c>
    </row>
    <row r="2948" spans="1:5" x14ac:dyDescent="0.25">
      <c r="A2948" s="29" t="str">
        <f>IF(INDEX('Predict Your Date Data (auto)'!A:A,ROW(A2948),1)&gt;0,INDEX('Predict Your Date Data (auto)'!A:A,ROW(A2948),1),"")</f>
        <v/>
      </c>
      <c r="B2948" s="21" t="str">
        <f>IF(A2948&lt;&gt;"",IF(IFERROR(MATCH(TRUNC(A2948),ExcludeDateList,0),-1)&gt;-1,"",TRUNC(A2948)),"")</f>
        <v/>
      </c>
      <c r="C2948" s="2" t="str">
        <f t="shared" si="755"/>
        <v/>
      </c>
      <c r="D2948" s="2" t="str">
        <f t="shared" si="756"/>
        <v/>
      </c>
      <c r="E2948" s="2" t="str">
        <f t="shared" si="757"/>
        <v/>
      </c>
    </row>
    <row r="2949" spans="1:5" x14ac:dyDescent="0.25">
      <c r="A2949" s="29" t="str">
        <f>IF(INDEX('Predict Your Date Data (auto)'!A:A,ROW(A2949),1)&gt;0,INDEX('Predict Your Date Data (auto)'!A:A,ROW(A2949),1),"")</f>
        <v/>
      </c>
      <c r="B2949" s="21" t="str">
        <f>IF(A2949&lt;&gt;"",IF(IFERROR(MATCH(TRUNC(A2949),ExcludeDateList,0),-1)&gt;-1,"",TRUNC(A2949)),"")</f>
        <v/>
      </c>
      <c r="C2949" s="2" t="str">
        <f t="shared" si="755"/>
        <v/>
      </c>
      <c r="D2949" s="2" t="str">
        <f t="shared" si="756"/>
        <v/>
      </c>
      <c r="E2949" s="2" t="str">
        <f t="shared" si="757"/>
        <v/>
      </c>
    </row>
    <row r="2950" spans="1:5" x14ac:dyDescent="0.25">
      <c r="A2950" s="29" t="str">
        <f>IF(INDEX('Predict Your Date Data (auto)'!A:A,ROW(A2950),1)&gt;0,INDEX('Predict Your Date Data (auto)'!A:A,ROW(A2950),1),"")</f>
        <v/>
      </c>
      <c r="B2950" s="21" t="str">
        <f>IF(A2950&lt;&gt;"",IF(IFERROR(MATCH(TRUNC(A2950),ExcludeDateList,0),-1)&gt;-1,"",TRUNC(A2950)),"")</f>
        <v/>
      </c>
      <c r="C2950" s="2" t="str">
        <f t="shared" ref="C2950:C3013" si="758">IF(B2950&lt;&gt;"",YEAR(B2950),"")</f>
        <v/>
      </c>
      <c r="D2950" s="2" t="str">
        <f t="shared" ref="D2950:D3013" si="759">IF(B2950&lt;&gt;"",MONTH(B2950),"")</f>
        <v/>
      </c>
      <c r="E2950" s="2" t="str">
        <f t="shared" ref="E2950:E3013" si="760">IF(B2950&lt;&gt;"","Week " &amp; ROUNDUP(DAY(B2950)/7,0),"")</f>
        <v/>
      </c>
    </row>
    <row r="2951" spans="1:5" x14ac:dyDescent="0.25">
      <c r="A2951" s="29" t="str">
        <f>IF(INDEX('Predict Your Date Data (auto)'!A:A,ROW(A2951),1)&gt;0,INDEX('Predict Your Date Data (auto)'!A:A,ROW(A2951),1),"")</f>
        <v/>
      </c>
      <c r="B2951" s="21" t="str">
        <f>IF(A2951&lt;&gt;"",IF(IFERROR(MATCH(TRUNC(A2951),ExcludeDateList,0),-1)&gt;-1,"",TRUNC(A2951)),"")</f>
        <v/>
      </c>
      <c r="C2951" s="2" t="str">
        <f t="shared" si="758"/>
        <v/>
      </c>
      <c r="D2951" s="2" t="str">
        <f t="shared" si="759"/>
        <v/>
      </c>
      <c r="E2951" s="2" t="str">
        <f t="shared" si="760"/>
        <v/>
      </c>
    </row>
    <row r="2952" spans="1:5" x14ac:dyDescent="0.25">
      <c r="A2952" s="29" t="str">
        <f>IF(INDEX('Predict Your Date Data (auto)'!A:A,ROW(A2952),1)&gt;0,INDEX('Predict Your Date Data (auto)'!A:A,ROW(A2952),1),"")</f>
        <v/>
      </c>
      <c r="B2952" s="21" t="str">
        <f>IF(A2952&lt;&gt;"",IF(IFERROR(MATCH(TRUNC(A2952),ExcludeDateList,0),-1)&gt;-1,"",TRUNC(A2952)),"")</f>
        <v/>
      </c>
      <c r="C2952" s="2" t="str">
        <f t="shared" si="758"/>
        <v/>
      </c>
      <c r="D2952" s="2" t="str">
        <f t="shared" si="759"/>
        <v/>
      </c>
      <c r="E2952" s="2" t="str">
        <f t="shared" si="760"/>
        <v/>
      </c>
    </row>
    <row r="2953" spans="1:5" x14ac:dyDescent="0.25">
      <c r="A2953" s="29" t="str">
        <f>IF(INDEX('Predict Your Date Data (auto)'!A:A,ROW(A2953),1)&gt;0,INDEX('Predict Your Date Data (auto)'!A:A,ROW(A2953),1),"")</f>
        <v/>
      </c>
      <c r="B2953" s="21" t="str">
        <f>IF(A2953&lt;&gt;"",IF(IFERROR(MATCH(TRUNC(A2953),ExcludeDateList,0),-1)&gt;-1,"",TRUNC(A2953)),"")</f>
        <v/>
      </c>
      <c r="C2953" s="2" t="str">
        <f t="shared" si="758"/>
        <v/>
      </c>
      <c r="D2953" s="2" t="str">
        <f t="shared" si="759"/>
        <v/>
      </c>
      <c r="E2953" s="2" t="str">
        <f t="shared" si="760"/>
        <v/>
      </c>
    </row>
    <row r="2954" spans="1:5" x14ac:dyDescent="0.25">
      <c r="A2954" s="29" t="str">
        <f>IF(INDEX('Predict Your Date Data (auto)'!A:A,ROW(A2954),1)&gt;0,INDEX('Predict Your Date Data (auto)'!A:A,ROW(A2954),1),"")</f>
        <v/>
      </c>
      <c r="B2954" s="21" t="str">
        <f>IF(A2954&lt;&gt;"",IF(IFERROR(MATCH(TRUNC(A2954),ExcludeDateList,0),-1)&gt;-1,"",TRUNC(A2954)),"")</f>
        <v/>
      </c>
      <c r="C2954" s="2" t="str">
        <f t="shared" si="758"/>
        <v/>
      </c>
      <c r="D2954" s="2" t="str">
        <f t="shared" si="759"/>
        <v/>
      </c>
      <c r="E2954" s="2" t="str">
        <f t="shared" si="760"/>
        <v/>
      </c>
    </row>
    <row r="2955" spans="1:5" x14ac:dyDescent="0.25">
      <c r="A2955" s="29" t="str">
        <f>IF(INDEX('Predict Your Date Data (auto)'!A:A,ROW(A2955),1)&gt;0,INDEX('Predict Your Date Data (auto)'!A:A,ROW(A2955),1),"")</f>
        <v/>
      </c>
      <c r="B2955" s="21" t="str">
        <f>IF(A2955&lt;&gt;"",IF(IFERROR(MATCH(TRUNC(A2955),ExcludeDateList,0),-1)&gt;-1,"",TRUNC(A2955)),"")</f>
        <v/>
      </c>
      <c r="C2955" s="2" t="str">
        <f t="shared" si="758"/>
        <v/>
      </c>
      <c r="D2955" s="2" t="str">
        <f t="shared" si="759"/>
        <v/>
      </c>
      <c r="E2955" s="2" t="str">
        <f t="shared" si="760"/>
        <v/>
      </c>
    </row>
    <row r="2956" spans="1:5" x14ac:dyDescent="0.25">
      <c r="A2956" s="29" t="str">
        <f>IF(INDEX('Predict Your Date Data (auto)'!A:A,ROW(A2956),1)&gt;0,INDEX('Predict Your Date Data (auto)'!A:A,ROW(A2956),1),"")</f>
        <v/>
      </c>
      <c r="B2956" s="21" t="str">
        <f>IF(A2956&lt;&gt;"",IF(IFERROR(MATCH(TRUNC(A2956),ExcludeDateList,0),-1)&gt;-1,"",TRUNC(A2956)),"")</f>
        <v/>
      </c>
      <c r="C2956" s="2" t="str">
        <f t="shared" si="758"/>
        <v/>
      </c>
      <c r="D2956" s="2" t="str">
        <f t="shared" si="759"/>
        <v/>
      </c>
      <c r="E2956" s="2" t="str">
        <f t="shared" si="760"/>
        <v/>
      </c>
    </row>
    <row r="2957" spans="1:5" x14ac:dyDescent="0.25">
      <c r="A2957" s="29" t="str">
        <f>IF(INDEX('Predict Your Date Data (auto)'!A:A,ROW(A2957),1)&gt;0,INDEX('Predict Your Date Data (auto)'!A:A,ROW(A2957),1),"")</f>
        <v/>
      </c>
      <c r="B2957" s="21" t="str">
        <f>IF(A2957&lt;&gt;"",IF(IFERROR(MATCH(TRUNC(A2957),ExcludeDateList,0),-1)&gt;-1,"",TRUNC(A2957)),"")</f>
        <v/>
      </c>
      <c r="C2957" s="2" t="str">
        <f t="shared" si="758"/>
        <v/>
      </c>
      <c r="D2957" s="2" t="str">
        <f t="shared" si="759"/>
        <v/>
      </c>
      <c r="E2957" s="2" t="str">
        <f t="shared" si="760"/>
        <v/>
      </c>
    </row>
    <row r="2958" spans="1:5" x14ac:dyDescent="0.25">
      <c r="A2958" s="29" t="str">
        <f>IF(INDEX('Predict Your Date Data (auto)'!A:A,ROW(A2958),1)&gt;0,INDEX('Predict Your Date Data (auto)'!A:A,ROW(A2958),1),"")</f>
        <v/>
      </c>
      <c r="B2958" s="21" t="str">
        <f>IF(A2958&lt;&gt;"",IF(IFERROR(MATCH(TRUNC(A2958),ExcludeDateList,0),-1)&gt;-1,"",TRUNC(A2958)),"")</f>
        <v/>
      </c>
      <c r="C2958" s="2" t="str">
        <f t="shared" si="758"/>
        <v/>
      </c>
      <c r="D2958" s="2" t="str">
        <f t="shared" si="759"/>
        <v/>
      </c>
      <c r="E2958" s="2" t="str">
        <f t="shared" si="760"/>
        <v/>
      </c>
    </row>
    <row r="2959" spans="1:5" x14ac:dyDescent="0.25">
      <c r="A2959" s="29" t="str">
        <f>IF(INDEX('Predict Your Date Data (auto)'!A:A,ROW(A2959),1)&gt;0,INDEX('Predict Your Date Data (auto)'!A:A,ROW(A2959),1),"")</f>
        <v/>
      </c>
      <c r="B2959" s="21" t="str">
        <f>IF(A2959&lt;&gt;"",IF(IFERROR(MATCH(TRUNC(A2959),ExcludeDateList,0),-1)&gt;-1,"",TRUNC(A2959)),"")</f>
        <v/>
      </c>
      <c r="C2959" s="2" t="str">
        <f t="shared" si="758"/>
        <v/>
      </c>
      <c r="D2959" s="2" t="str">
        <f t="shared" si="759"/>
        <v/>
      </c>
      <c r="E2959" s="2" t="str">
        <f t="shared" si="760"/>
        <v/>
      </c>
    </row>
    <row r="2960" spans="1:5" x14ac:dyDescent="0.25">
      <c r="A2960" s="29" t="str">
        <f>IF(INDEX('Predict Your Date Data (auto)'!A:A,ROW(A2960),1)&gt;0,INDEX('Predict Your Date Data (auto)'!A:A,ROW(A2960),1),"")</f>
        <v/>
      </c>
      <c r="B2960" s="21" t="str">
        <f>IF(A2960&lt;&gt;"",IF(IFERROR(MATCH(TRUNC(A2960),ExcludeDateList,0),-1)&gt;-1,"",TRUNC(A2960)),"")</f>
        <v/>
      </c>
      <c r="C2960" s="2" t="str">
        <f t="shared" si="758"/>
        <v/>
      </c>
      <c r="D2960" s="2" t="str">
        <f t="shared" si="759"/>
        <v/>
      </c>
      <c r="E2960" s="2" t="str">
        <f t="shared" si="760"/>
        <v/>
      </c>
    </row>
    <row r="2961" spans="1:5" x14ac:dyDescent="0.25">
      <c r="A2961" s="29" t="str">
        <f>IF(INDEX('Predict Your Date Data (auto)'!A:A,ROW(A2961),1)&gt;0,INDEX('Predict Your Date Data (auto)'!A:A,ROW(A2961),1),"")</f>
        <v/>
      </c>
      <c r="B2961" s="21" t="str">
        <f>IF(A2961&lt;&gt;"",IF(IFERROR(MATCH(TRUNC(A2961),ExcludeDateList,0),-1)&gt;-1,"",TRUNC(A2961)),"")</f>
        <v/>
      </c>
      <c r="C2961" s="2" t="str">
        <f t="shared" si="758"/>
        <v/>
      </c>
      <c r="D2961" s="2" t="str">
        <f t="shared" si="759"/>
        <v/>
      </c>
      <c r="E2961" s="2" t="str">
        <f t="shared" si="760"/>
        <v/>
      </c>
    </row>
    <row r="2962" spans="1:5" x14ac:dyDescent="0.25">
      <c r="A2962" s="29" t="str">
        <f>IF(INDEX('Predict Your Date Data (auto)'!A:A,ROW(A2962),1)&gt;0,INDEX('Predict Your Date Data (auto)'!A:A,ROW(A2962),1),"")</f>
        <v/>
      </c>
      <c r="B2962" s="21" t="str">
        <f>IF(A2962&lt;&gt;"",IF(IFERROR(MATCH(TRUNC(A2962),ExcludeDateList,0),-1)&gt;-1,"",TRUNC(A2962)),"")</f>
        <v/>
      </c>
      <c r="C2962" s="2" t="str">
        <f t="shared" si="758"/>
        <v/>
      </c>
      <c r="D2962" s="2" t="str">
        <f t="shared" si="759"/>
        <v/>
      </c>
      <c r="E2962" s="2" t="str">
        <f t="shared" si="760"/>
        <v/>
      </c>
    </row>
    <row r="2963" spans="1:5" x14ac:dyDescent="0.25">
      <c r="A2963" s="29" t="str">
        <f>IF(INDEX('Predict Your Date Data (auto)'!A:A,ROW(A2963),1)&gt;0,INDEX('Predict Your Date Data (auto)'!A:A,ROW(A2963),1),"")</f>
        <v/>
      </c>
      <c r="B2963" s="21" t="str">
        <f>IF(A2963&lt;&gt;"",IF(IFERROR(MATCH(TRUNC(A2963),ExcludeDateList,0),-1)&gt;-1,"",TRUNC(A2963)),"")</f>
        <v/>
      </c>
      <c r="C2963" s="2" t="str">
        <f t="shared" si="758"/>
        <v/>
      </c>
      <c r="D2963" s="2" t="str">
        <f t="shared" si="759"/>
        <v/>
      </c>
      <c r="E2963" s="2" t="str">
        <f t="shared" si="760"/>
        <v/>
      </c>
    </row>
    <row r="2964" spans="1:5" x14ac:dyDescent="0.25">
      <c r="A2964" s="29" t="str">
        <f>IF(INDEX('Predict Your Date Data (auto)'!A:A,ROW(A2964),1)&gt;0,INDEX('Predict Your Date Data (auto)'!A:A,ROW(A2964),1),"")</f>
        <v/>
      </c>
      <c r="B2964" s="21" t="str">
        <f>IF(A2964&lt;&gt;"",IF(IFERROR(MATCH(TRUNC(A2964),ExcludeDateList,0),-1)&gt;-1,"",TRUNC(A2964)),"")</f>
        <v/>
      </c>
      <c r="C2964" s="2" t="str">
        <f t="shared" si="758"/>
        <v/>
      </c>
      <c r="D2964" s="2" t="str">
        <f t="shared" si="759"/>
        <v/>
      </c>
      <c r="E2964" s="2" t="str">
        <f t="shared" si="760"/>
        <v/>
      </c>
    </row>
    <row r="2965" spans="1:5" x14ac:dyDescent="0.25">
      <c r="A2965" s="29" t="str">
        <f>IF(INDEX('Predict Your Date Data (auto)'!A:A,ROW(A2965),1)&gt;0,INDEX('Predict Your Date Data (auto)'!A:A,ROW(A2965),1),"")</f>
        <v/>
      </c>
      <c r="B2965" s="21" t="str">
        <f>IF(A2965&lt;&gt;"",IF(IFERROR(MATCH(TRUNC(A2965),ExcludeDateList,0),-1)&gt;-1,"",TRUNC(A2965)),"")</f>
        <v/>
      </c>
      <c r="C2965" s="2" t="str">
        <f t="shared" si="758"/>
        <v/>
      </c>
      <c r="D2965" s="2" t="str">
        <f t="shared" si="759"/>
        <v/>
      </c>
      <c r="E2965" s="2" t="str">
        <f t="shared" si="760"/>
        <v/>
      </c>
    </row>
    <row r="2966" spans="1:5" x14ac:dyDescent="0.25">
      <c r="A2966" s="29" t="str">
        <f>IF(INDEX('Predict Your Date Data (auto)'!A:A,ROW(A2966),1)&gt;0,INDEX('Predict Your Date Data (auto)'!A:A,ROW(A2966),1),"")</f>
        <v/>
      </c>
      <c r="B2966" s="21" t="str">
        <f>IF(A2966&lt;&gt;"",IF(IFERROR(MATCH(TRUNC(A2966),ExcludeDateList,0),-1)&gt;-1,"",TRUNC(A2966)),"")</f>
        <v/>
      </c>
      <c r="C2966" s="2" t="str">
        <f t="shared" si="758"/>
        <v/>
      </c>
      <c r="D2966" s="2" t="str">
        <f t="shared" si="759"/>
        <v/>
      </c>
      <c r="E2966" s="2" t="str">
        <f t="shared" si="760"/>
        <v/>
      </c>
    </row>
    <row r="2967" spans="1:5" x14ac:dyDescent="0.25">
      <c r="A2967" s="29" t="str">
        <f>IF(INDEX('Predict Your Date Data (auto)'!A:A,ROW(A2967),1)&gt;0,INDEX('Predict Your Date Data (auto)'!A:A,ROW(A2967),1),"")</f>
        <v/>
      </c>
      <c r="B2967" s="21" t="str">
        <f>IF(A2967&lt;&gt;"",IF(IFERROR(MATCH(TRUNC(A2967),ExcludeDateList,0),-1)&gt;-1,"",TRUNC(A2967)),"")</f>
        <v/>
      </c>
      <c r="C2967" s="2" t="str">
        <f t="shared" si="758"/>
        <v/>
      </c>
      <c r="D2967" s="2" t="str">
        <f t="shared" si="759"/>
        <v/>
      </c>
      <c r="E2967" s="2" t="str">
        <f t="shared" si="760"/>
        <v/>
      </c>
    </row>
    <row r="2968" spans="1:5" x14ac:dyDescent="0.25">
      <c r="A2968" s="29" t="str">
        <f>IF(INDEX('Predict Your Date Data (auto)'!A:A,ROW(A2968),1)&gt;0,INDEX('Predict Your Date Data (auto)'!A:A,ROW(A2968),1),"")</f>
        <v/>
      </c>
      <c r="B2968" s="21" t="str">
        <f>IF(A2968&lt;&gt;"",IF(IFERROR(MATCH(TRUNC(A2968),ExcludeDateList,0),-1)&gt;-1,"",TRUNC(A2968)),"")</f>
        <v/>
      </c>
      <c r="C2968" s="2" t="str">
        <f t="shared" si="758"/>
        <v/>
      </c>
      <c r="D2968" s="2" t="str">
        <f t="shared" si="759"/>
        <v/>
      </c>
      <c r="E2968" s="2" t="str">
        <f t="shared" si="760"/>
        <v/>
      </c>
    </row>
    <row r="2969" spans="1:5" x14ac:dyDescent="0.25">
      <c r="A2969" s="29" t="str">
        <f>IF(INDEX('Predict Your Date Data (auto)'!A:A,ROW(A2969),1)&gt;0,INDEX('Predict Your Date Data (auto)'!A:A,ROW(A2969),1),"")</f>
        <v/>
      </c>
      <c r="B2969" s="21" t="str">
        <f>IF(A2969&lt;&gt;"",IF(IFERROR(MATCH(TRUNC(A2969),ExcludeDateList,0),-1)&gt;-1,"",TRUNC(A2969)),"")</f>
        <v/>
      </c>
      <c r="C2969" s="2" t="str">
        <f t="shared" si="758"/>
        <v/>
      </c>
      <c r="D2969" s="2" t="str">
        <f t="shared" si="759"/>
        <v/>
      </c>
      <c r="E2969" s="2" t="str">
        <f t="shared" si="760"/>
        <v/>
      </c>
    </row>
    <row r="2970" spans="1:5" x14ac:dyDescent="0.25">
      <c r="A2970" s="29" t="str">
        <f>IF(INDEX('Predict Your Date Data (auto)'!A:A,ROW(A2970),1)&gt;0,INDEX('Predict Your Date Data (auto)'!A:A,ROW(A2970),1),"")</f>
        <v/>
      </c>
      <c r="B2970" s="21" t="str">
        <f>IF(A2970&lt;&gt;"",IF(IFERROR(MATCH(TRUNC(A2970),ExcludeDateList,0),-1)&gt;-1,"",TRUNC(A2970)),"")</f>
        <v/>
      </c>
      <c r="C2970" s="2" t="str">
        <f t="shared" si="758"/>
        <v/>
      </c>
      <c r="D2970" s="2" t="str">
        <f t="shared" si="759"/>
        <v/>
      </c>
      <c r="E2970" s="2" t="str">
        <f t="shared" si="760"/>
        <v/>
      </c>
    </row>
    <row r="2971" spans="1:5" x14ac:dyDescent="0.25">
      <c r="A2971" s="29" t="str">
        <f>IF(INDEX('Predict Your Date Data (auto)'!A:A,ROW(A2971),1)&gt;0,INDEX('Predict Your Date Data (auto)'!A:A,ROW(A2971),1),"")</f>
        <v/>
      </c>
      <c r="B2971" s="21" t="str">
        <f>IF(A2971&lt;&gt;"",IF(IFERROR(MATCH(TRUNC(A2971),ExcludeDateList,0),-1)&gt;-1,"",TRUNC(A2971)),"")</f>
        <v/>
      </c>
      <c r="C2971" s="2" t="str">
        <f t="shared" si="758"/>
        <v/>
      </c>
      <c r="D2971" s="2" t="str">
        <f t="shared" si="759"/>
        <v/>
      </c>
      <c r="E2971" s="2" t="str">
        <f t="shared" si="760"/>
        <v/>
      </c>
    </row>
    <row r="2972" spans="1:5" x14ac:dyDescent="0.25">
      <c r="A2972" s="29" t="str">
        <f>IF(INDEX('Predict Your Date Data (auto)'!A:A,ROW(A2972),1)&gt;0,INDEX('Predict Your Date Data (auto)'!A:A,ROW(A2972),1),"")</f>
        <v/>
      </c>
      <c r="B2972" s="21" t="str">
        <f>IF(A2972&lt;&gt;"",IF(IFERROR(MATCH(TRUNC(A2972),ExcludeDateList,0),-1)&gt;-1,"",TRUNC(A2972)),"")</f>
        <v/>
      </c>
      <c r="C2972" s="2" t="str">
        <f t="shared" si="758"/>
        <v/>
      </c>
      <c r="D2972" s="2" t="str">
        <f t="shared" si="759"/>
        <v/>
      </c>
      <c r="E2972" s="2" t="str">
        <f t="shared" si="760"/>
        <v/>
      </c>
    </row>
    <row r="2973" spans="1:5" x14ac:dyDescent="0.25">
      <c r="A2973" s="29" t="str">
        <f>IF(INDEX('Predict Your Date Data (auto)'!A:A,ROW(A2973),1)&gt;0,INDEX('Predict Your Date Data (auto)'!A:A,ROW(A2973),1),"")</f>
        <v/>
      </c>
      <c r="B2973" s="21" t="str">
        <f>IF(A2973&lt;&gt;"",IF(IFERROR(MATCH(TRUNC(A2973),ExcludeDateList,0),-1)&gt;-1,"",TRUNC(A2973)),"")</f>
        <v/>
      </c>
      <c r="C2973" s="2" t="str">
        <f t="shared" si="758"/>
        <v/>
      </c>
      <c r="D2973" s="2" t="str">
        <f t="shared" si="759"/>
        <v/>
      </c>
      <c r="E2973" s="2" t="str">
        <f t="shared" si="760"/>
        <v/>
      </c>
    </row>
    <row r="2974" spans="1:5" x14ac:dyDescent="0.25">
      <c r="A2974" s="29" t="str">
        <f>IF(INDEX('Predict Your Date Data (auto)'!A:A,ROW(A2974),1)&gt;0,INDEX('Predict Your Date Data (auto)'!A:A,ROW(A2974),1),"")</f>
        <v/>
      </c>
      <c r="B2974" s="21" t="str">
        <f>IF(A2974&lt;&gt;"",IF(IFERROR(MATCH(TRUNC(A2974),ExcludeDateList,0),-1)&gt;-1,"",TRUNC(A2974)),"")</f>
        <v/>
      </c>
      <c r="C2974" s="2" t="str">
        <f t="shared" si="758"/>
        <v/>
      </c>
      <c r="D2974" s="2" t="str">
        <f t="shared" si="759"/>
        <v/>
      </c>
      <c r="E2974" s="2" t="str">
        <f t="shared" si="760"/>
        <v/>
      </c>
    </row>
    <row r="2975" spans="1:5" x14ac:dyDescent="0.25">
      <c r="A2975" s="29" t="str">
        <f>IF(INDEX('Predict Your Date Data (auto)'!A:A,ROW(A2975),1)&gt;0,INDEX('Predict Your Date Data (auto)'!A:A,ROW(A2975),1),"")</f>
        <v/>
      </c>
      <c r="B2975" s="21" t="str">
        <f>IF(A2975&lt;&gt;"",IF(IFERROR(MATCH(TRUNC(A2975),ExcludeDateList,0),-1)&gt;-1,"",TRUNC(A2975)),"")</f>
        <v/>
      </c>
      <c r="C2975" s="2" t="str">
        <f t="shared" si="758"/>
        <v/>
      </c>
      <c r="D2975" s="2" t="str">
        <f t="shared" si="759"/>
        <v/>
      </c>
      <c r="E2975" s="2" t="str">
        <f t="shared" si="760"/>
        <v/>
      </c>
    </row>
    <row r="2976" spans="1:5" x14ac:dyDescent="0.25">
      <c r="A2976" s="29" t="str">
        <f>IF(INDEX('Predict Your Date Data (auto)'!A:A,ROW(A2976),1)&gt;0,INDEX('Predict Your Date Data (auto)'!A:A,ROW(A2976),1),"")</f>
        <v/>
      </c>
      <c r="B2976" s="21" t="str">
        <f>IF(A2976&lt;&gt;"",IF(IFERROR(MATCH(TRUNC(A2976),ExcludeDateList,0),-1)&gt;-1,"",TRUNC(A2976)),"")</f>
        <v/>
      </c>
      <c r="C2976" s="2" t="str">
        <f t="shared" si="758"/>
        <v/>
      </c>
      <c r="D2976" s="2" t="str">
        <f t="shared" si="759"/>
        <v/>
      </c>
      <c r="E2976" s="2" t="str">
        <f t="shared" si="760"/>
        <v/>
      </c>
    </row>
    <row r="2977" spans="1:5" x14ac:dyDescent="0.25">
      <c r="A2977" s="29" t="str">
        <f>IF(INDEX('Predict Your Date Data (auto)'!A:A,ROW(A2977),1)&gt;0,INDEX('Predict Your Date Data (auto)'!A:A,ROW(A2977),1),"")</f>
        <v/>
      </c>
      <c r="B2977" s="21" t="str">
        <f>IF(A2977&lt;&gt;"",IF(IFERROR(MATCH(TRUNC(A2977),ExcludeDateList,0),-1)&gt;-1,"",TRUNC(A2977)),"")</f>
        <v/>
      </c>
      <c r="C2977" s="2" t="str">
        <f t="shared" si="758"/>
        <v/>
      </c>
      <c r="D2977" s="2" t="str">
        <f t="shared" si="759"/>
        <v/>
      </c>
      <c r="E2977" s="2" t="str">
        <f t="shared" si="760"/>
        <v/>
      </c>
    </row>
    <row r="2978" spans="1:5" x14ac:dyDescent="0.25">
      <c r="A2978" s="29" t="str">
        <f>IF(INDEX('Predict Your Date Data (auto)'!A:A,ROW(A2978),1)&gt;0,INDEX('Predict Your Date Data (auto)'!A:A,ROW(A2978),1),"")</f>
        <v/>
      </c>
      <c r="B2978" s="21" t="str">
        <f>IF(A2978&lt;&gt;"",IF(IFERROR(MATCH(TRUNC(A2978),ExcludeDateList,0),-1)&gt;-1,"",TRUNC(A2978)),"")</f>
        <v/>
      </c>
      <c r="C2978" s="2" t="str">
        <f t="shared" si="758"/>
        <v/>
      </c>
      <c r="D2978" s="2" t="str">
        <f t="shared" si="759"/>
        <v/>
      </c>
      <c r="E2978" s="2" t="str">
        <f t="shared" si="760"/>
        <v/>
      </c>
    </row>
    <row r="2979" spans="1:5" x14ac:dyDescent="0.25">
      <c r="A2979" s="29" t="str">
        <f>IF(INDEX('Predict Your Date Data (auto)'!A:A,ROW(A2979),1)&gt;0,INDEX('Predict Your Date Data (auto)'!A:A,ROW(A2979),1),"")</f>
        <v/>
      </c>
      <c r="B2979" s="21" t="str">
        <f>IF(A2979&lt;&gt;"",IF(IFERROR(MATCH(TRUNC(A2979),ExcludeDateList,0),-1)&gt;-1,"",TRUNC(A2979)),"")</f>
        <v/>
      </c>
      <c r="C2979" s="2" t="str">
        <f t="shared" si="758"/>
        <v/>
      </c>
      <c r="D2979" s="2" t="str">
        <f t="shared" si="759"/>
        <v/>
      </c>
      <c r="E2979" s="2" t="str">
        <f t="shared" si="760"/>
        <v/>
      </c>
    </row>
    <row r="2980" spans="1:5" x14ac:dyDescent="0.25">
      <c r="A2980" s="29" t="str">
        <f>IF(INDEX('Predict Your Date Data (auto)'!A:A,ROW(A2980),1)&gt;0,INDEX('Predict Your Date Data (auto)'!A:A,ROW(A2980),1),"")</f>
        <v/>
      </c>
      <c r="B2980" s="21" t="str">
        <f>IF(A2980&lt;&gt;"",IF(IFERROR(MATCH(TRUNC(A2980),ExcludeDateList,0),-1)&gt;-1,"",TRUNC(A2980)),"")</f>
        <v/>
      </c>
      <c r="C2980" s="2" t="str">
        <f t="shared" si="758"/>
        <v/>
      </c>
      <c r="D2980" s="2" t="str">
        <f t="shared" si="759"/>
        <v/>
      </c>
      <c r="E2980" s="2" t="str">
        <f t="shared" si="760"/>
        <v/>
      </c>
    </row>
    <row r="2981" spans="1:5" x14ac:dyDescent="0.25">
      <c r="A2981" s="29" t="str">
        <f>IF(INDEX('Predict Your Date Data (auto)'!A:A,ROW(A2981),1)&gt;0,INDEX('Predict Your Date Data (auto)'!A:A,ROW(A2981),1),"")</f>
        <v/>
      </c>
      <c r="B2981" s="21" t="str">
        <f>IF(A2981&lt;&gt;"",IF(IFERROR(MATCH(TRUNC(A2981),ExcludeDateList,0),-1)&gt;-1,"",TRUNC(A2981)),"")</f>
        <v/>
      </c>
      <c r="C2981" s="2" t="str">
        <f t="shared" si="758"/>
        <v/>
      </c>
      <c r="D2981" s="2" t="str">
        <f t="shared" si="759"/>
        <v/>
      </c>
      <c r="E2981" s="2" t="str">
        <f t="shared" si="760"/>
        <v/>
      </c>
    </row>
    <row r="2982" spans="1:5" x14ac:dyDescent="0.25">
      <c r="A2982" s="29" t="str">
        <f>IF(INDEX('Predict Your Date Data (auto)'!A:A,ROW(A2982),1)&gt;0,INDEX('Predict Your Date Data (auto)'!A:A,ROW(A2982),1),"")</f>
        <v/>
      </c>
      <c r="B2982" s="21" t="str">
        <f>IF(A2982&lt;&gt;"",IF(IFERROR(MATCH(TRUNC(A2982),ExcludeDateList,0),-1)&gt;-1,"",TRUNC(A2982)),"")</f>
        <v/>
      </c>
      <c r="C2982" s="2" t="str">
        <f t="shared" si="758"/>
        <v/>
      </c>
      <c r="D2982" s="2" t="str">
        <f t="shared" si="759"/>
        <v/>
      </c>
      <c r="E2982" s="2" t="str">
        <f t="shared" si="760"/>
        <v/>
      </c>
    </row>
    <row r="2983" spans="1:5" x14ac:dyDescent="0.25">
      <c r="A2983" s="29" t="str">
        <f>IF(INDEX('Predict Your Date Data (auto)'!A:A,ROW(A2983),1)&gt;0,INDEX('Predict Your Date Data (auto)'!A:A,ROW(A2983),1),"")</f>
        <v/>
      </c>
      <c r="B2983" s="21" t="str">
        <f>IF(A2983&lt;&gt;"",IF(IFERROR(MATCH(TRUNC(A2983),ExcludeDateList,0),-1)&gt;-1,"",TRUNC(A2983)),"")</f>
        <v/>
      </c>
      <c r="C2983" s="2" t="str">
        <f t="shared" si="758"/>
        <v/>
      </c>
      <c r="D2983" s="2" t="str">
        <f t="shared" si="759"/>
        <v/>
      </c>
      <c r="E2983" s="2" t="str">
        <f t="shared" si="760"/>
        <v/>
      </c>
    </row>
    <row r="2984" spans="1:5" x14ac:dyDescent="0.25">
      <c r="A2984" s="29" t="str">
        <f>IF(INDEX('Predict Your Date Data (auto)'!A:A,ROW(A2984),1)&gt;0,INDEX('Predict Your Date Data (auto)'!A:A,ROW(A2984),1),"")</f>
        <v/>
      </c>
      <c r="B2984" s="21" t="str">
        <f>IF(A2984&lt;&gt;"",IF(IFERROR(MATCH(TRUNC(A2984),ExcludeDateList,0),-1)&gt;-1,"",TRUNC(A2984)),"")</f>
        <v/>
      </c>
      <c r="C2984" s="2" t="str">
        <f t="shared" si="758"/>
        <v/>
      </c>
      <c r="D2984" s="2" t="str">
        <f t="shared" si="759"/>
        <v/>
      </c>
      <c r="E2984" s="2" t="str">
        <f t="shared" si="760"/>
        <v/>
      </c>
    </row>
    <row r="2985" spans="1:5" x14ac:dyDescent="0.25">
      <c r="A2985" s="29" t="str">
        <f>IF(INDEX('Predict Your Date Data (auto)'!A:A,ROW(A2985),1)&gt;0,INDEX('Predict Your Date Data (auto)'!A:A,ROW(A2985),1),"")</f>
        <v/>
      </c>
      <c r="B2985" s="21" t="str">
        <f>IF(A2985&lt;&gt;"",IF(IFERROR(MATCH(TRUNC(A2985),ExcludeDateList,0),-1)&gt;-1,"",TRUNC(A2985)),"")</f>
        <v/>
      </c>
      <c r="C2985" s="2" t="str">
        <f t="shared" si="758"/>
        <v/>
      </c>
      <c r="D2985" s="2" t="str">
        <f t="shared" si="759"/>
        <v/>
      </c>
      <c r="E2985" s="2" t="str">
        <f t="shared" si="760"/>
        <v/>
      </c>
    </row>
    <row r="2986" spans="1:5" x14ac:dyDescent="0.25">
      <c r="A2986" s="29" t="str">
        <f>IF(INDEX('Predict Your Date Data (auto)'!A:A,ROW(A2986),1)&gt;0,INDEX('Predict Your Date Data (auto)'!A:A,ROW(A2986),1),"")</f>
        <v/>
      </c>
      <c r="B2986" s="21" t="str">
        <f>IF(A2986&lt;&gt;"",IF(IFERROR(MATCH(TRUNC(A2986),ExcludeDateList,0),-1)&gt;-1,"",TRUNC(A2986)),"")</f>
        <v/>
      </c>
      <c r="C2986" s="2" t="str">
        <f t="shared" si="758"/>
        <v/>
      </c>
      <c r="D2986" s="2" t="str">
        <f t="shared" si="759"/>
        <v/>
      </c>
      <c r="E2986" s="2" t="str">
        <f t="shared" si="760"/>
        <v/>
      </c>
    </row>
    <row r="2987" spans="1:5" x14ac:dyDescent="0.25">
      <c r="A2987" s="29" t="str">
        <f>IF(INDEX('Predict Your Date Data (auto)'!A:A,ROW(A2987),1)&gt;0,INDEX('Predict Your Date Data (auto)'!A:A,ROW(A2987),1),"")</f>
        <v/>
      </c>
      <c r="B2987" s="21" t="str">
        <f>IF(A2987&lt;&gt;"",IF(IFERROR(MATCH(TRUNC(A2987),ExcludeDateList,0),-1)&gt;-1,"",TRUNC(A2987)),"")</f>
        <v/>
      </c>
      <c r="C2987" s="2" t="str">
        <f t="shared" si="758"/>
        <v/>
      </c>
      <c r="D2987" s="2" t="str">
        <f t="shared" si="759"/>
        <v/>
      </c>
      <c r="E2987" s="2" t="str">
        <f t="shared" si="760"/>
        <v/>
      </c>
    </row>
    <row r="2988" spans="1:5" x14ac:dyDescent="0.25">
      <c r="A2988" s="29" t="str">
        <f>IF(INDEX('Predict Your Date Data (auto)'!A:A,ROW(A2988),1)&gt;0,INDEX('Predict Your Date Data (auto)'!A:A,ROW(A2988),1),"")</f>
        <v/>
      </c>
      <c r="B2988" s="21" t="str">
        <f>IF(A2988&lt;&gt;"",IF(IFERROR(MATCH(TRUNC(A2988),ExcludeDateList,0),-1)&gt;-1,"",TRUNC(A2988)),"")</f>
        <v/>
      </c>
      <c r="C2988" s="2" t="str">
        <f t="shared" si="758"/>
        <v/>
      </c>
      <c r="D2988" s="2" t="str">
        <f t="shared" si="759"/>
        <v/>
      </c>
      <c r="E2988" s="2" t="str">
        <f t="shared" si="760"/>
        <v/>
      </c>
    </row>
    <row r="2989" spans="1:5" x14ac:dyDescent="0.25">
      <c r="A2989" s="29" t="str">
        <f>IF(INDEX('Predict Your Date Data (auto)'!A:A,ROW(A2989),1)&gt;0,INDEX('Predict Your Date Data (auto)'!A:A,ROW(A2989),1),"")</f>
        <v/>
      </c>
      <c r="B2989" s="21" t="str">
        <f>IF(A2989&lt;&gt;"",IF(IFERROR(MATCH(TRUNC(A2989),ExcludeDateList,0),-1)&gt;-1,"",TRUNC(A2989)),"")</f>
        <v/>
      </c>
      <c r="C2989" s="2" t="str">
        <f t="shared" si="758"/>
        <v/>
      </c>
      <c r="D2989" s="2" t="str">
        <f t="shared" si="759"/>
        <v/>
      </c>
      <c r="E2989" s="2" t="str">
        <f t="shared" si="760"/>
        <v/>
      </c>
    </row>
    <row r="2990" spans="1:5" x14ac:dyDescent="0.25">
      <c r="A2990" s="29" t="str">
        <f>IF(INDEX('Predict Your Date Data (auto)'!A:A,ROW(A2990),1)&gt;0,INDEX('Predict Your Date Data (auto)'!A:A,ROW(A2990),1),"")</f>
        <v/>
      </c>
      <c r="B2990" s="21" t="str">
        <f>IF(A2990&lt;&gt;"",IF(IFERROR(MATCH(TRUNC(A2990),ExcludeDateList,0),-1)&gt;-1,"",TRUNC(A2990)),"")</f>
        <v/>
      </c>
      <c r="C2990" s="2" t="str">
        <f t="shared" si="758"/>
        <v/>
      </c>
      <c r="D2990" s="2" t="str">
        <f t="shared" si="759"/>
        <v/>
      </c>
      <c r="E2990" s="2" t="str">
        <f t="shared" si="760"/>
        <v/>
      </c>
    </row>
    <row r="2991" spans="1:5" x14ac:dyDescent="0.25">
      <c r="A2991" s="29" t="str">
        <f>IF(INDEX('Predict Your Date Data (auto)'!A:A,ROW(A2991),1)&gt;0,INDEX('Predict Your Date Data (auto)'!A:A,ROW(A2991),1),"")</f>
        <v/>
      </c>
      <c r="B2991" s="21" t="str">
        <f>IF(A2991&lt;&gt;"",IF(IFERROR(MATCH(TRUNC(A2991),ExcludeDateList,0),-1)&gt;-1,"",TRUNC(A2991)),"")</f>
        <v/>
      </c>
      <c r="C2991" s="2" t="str">
        <f t="shared" si="758"/>
        <v/>
      </c>
      <c r="D2991" s="2" t="str">
        <f t="shared" si="759"/>
        <v/>
      </c>
      <c r="E2991" s="2" t="str">
        <f t="shared" si="760"/>
        <v/>
      </c>
    </row>
    <row r="2992" spans="1:5" x14ac:dyDescent="0.25">
      <c r="A2992" s="29" t="str">
        <f>IF(INDEX('Predict Your Date Data (auto)'!A:A,ROW(A2992),1)&gt;0,INDEX('Predict Your Date Data (auto)'!A:A,ROW(A2992),1),"")</f>
        <v/>
      </c>
      <c r="B2992" s="21" t="str">
        <f>IF(A2992&lt;&gt;"",IF(IFERROR(MATCH(TRUNC(A2992),ExcludeDateList,0),-1)&gt;-1,"",TRUNC(A2992)),"")</f>
        <v/>
      </c>
      <c r="C2992" s="2" t="str">
        <f t="shared" si="758"/>
        <v/>
      </c>
      <c r="D2992" s="2" t="str">
        <f t="shared" si="759"/>
        <v/>
      </c>
      <c r="E2992" s="2" t="str">
        <f t="shared" si="760"/>
        <v/>
      </c>
    </row>
    <row r="2993" spans="1:5" x14ac:dyDescent="0.25">
      <c r="A2993" s="29" t="str">
        <f>IF(INDEX('Predict Your Date Data (auto)'!A:A,ROW(A2993),1)&gt;0,INDEX('Predict Your Date Data (auto)'!A:A,ROW(A2993),1),"")</f>
        <v/>
      </c>
      <c r="B2993" s="21" t="str">
        <f>IF(A2993&lt;&gt;"",IF(IFERROR(MATCH(TRUNC(A2993),ExcludeDateList,0),-1)&gt;-1,"",TRUNC(A2993)),"")</f>
        <v/>
      </c>
      <c r="C2993" s="2" t="str">
        <f t="shared" si="758"/>
        <v/>
      </c>
      <c r="D2993" s="2" t="str">
        <f t="shared" si="759"/>
        <v/>
      </c>
      <c r="E2993" s="2" t="str">
        <f t="shared" si="760"/>
        <v/>
      </c>
    </row>
    <row r="2994" spans="1:5" x14ac:dyDescent="0.25">
      <c r="A2994" s="29" t="str">
        <f>IF(INDEX('Predict Your Date Data (auto)'!A:A,ROW(A2994),1)&gt;0,INDEX('Predict Your Date Data (auto)'!A:A,ROW(A2994),1),"")</f>
        <v/>
      </c>
      <c r="B2994" s="21" t="str">
        <f>IF(A2994&lt;&gt;"",IF(IFERROR(MATCH(TRUNC(A2994),ExcludeDateList,0),-1)&gt;-1,"",TRUNC(A2994)),"")</f>
        <v/>
      </c>
      <c r="C2994" s="2" t="str">
        <f t="shared" si="758"/>
        <v/>
      </c>
      <c r="D2994" s="2" t="str">
        <f t="shared" si="759"/>
        <v/>
      </c>
      <c r="E2994" s="2" t="str">
        <f t="shared" si="760"/>
        <v/>
      </c>
    </row>
    <row r="2995" spans="1:5" x14ac:dyDescent="0.25">
      <c r="A2995" s="29" t="str">
        <f>IF(INDEX('Predict Your Date Data (auto)'!A:A,ROW(A2995),1)&gt;0,INDEX('Predict Your Date Data (auto)'!A:A,ROW(A2995),1),"")</f>
        <v/>
      </c>
      <c r="B2995" s="21" t="str">
        <f>IF(A2995&lt;&gt;"",IF(IFERROR(MATCH(TRUNC(A2995),ExcludeDateList,0),-1)&gt;-1,"",TRUNC(A2995)),"")</f>
        <v/>
      </c>
      <c r="C2995" s="2" t="str">
        <f t="shared" si="758"/>
        <v/>
      </c>
      <c r="D2995" s="2" t="str">
        <f t="shared" si="759"/>
        <v/>
      </c>
      <c r="E2995" s="2" t="str">
        <f t="shared" si="760"/>
        <v/>
      </c>
    </row>
    <row r="2996" spans="1:5" x14ac:dyDescent="0.25">
      <c r="A2996" s="29" t="str">
        <f>IF(INDEX('Predict Your Date Data (auto)'!A:A,ROW(A2996),1)&gt;0,INDEX('Predict Your Date Data (auto)'!A:A,ROW(A2996),1),"")</f>
        <v/>
      </c>
      <c r="B2996" s="21" t="str">
        <f>IF(A2996&lt;&gt;"",IF(IFERROR(MATCH(TRUNC(A2996),ExcludeDateList,0),-1)&gt;-1,"",TRUNC(A2996)),"")</f>
        <v/>
      </c>
      <c r="C2996" s="2" t="str">
        <f t="shared" si="758"/>
        <v/>
      </c>
      <c r="D2996" s="2" t="str">
        <f t="shared" si="759"/>
        <v/>
      </c>
      <c r="E2996" s="2" t="str">
        <f t="shared" si="760"/>
        <v/>
      </c>
    </row>
    <row r="2997" spans="1:5" x14ac:dyDescent="0.25">
      <c r="A2997" s="29" t="str">
        <f>IF(INDEX('Predict Your Date Data (auto)'!A:A,ROW(A2997),1)&gt;0,INDEX('Predict Your Date Data (auto)'!A:A,ROW(A2997),1),"")</f>
        <v/>
      </c>
      <c r="B2997" s="21" t="str">
        <f>IF(A2997&lt;&gt;"",IF(IFERROR(MATCH(TRUNC(A2997),ExcludeDateList,0),-1)&gt;-1,"",TRUNC(A2997)),"")</f>
        <v/>
      </c>
      <c r="C2997" s="2" t="str">
        <f t="shared" si="758"/>
        <v/>
      </c>
      <c r="D2997" s="2" t="str">
        <f t="shared" si="759"/>
        <v/>
      </c>
      <c r="E2997" s="2" t="str">
        <f t="shared" si="760"/>
        <v/>
      </c>
    </row>
    <row r="2998" spans="1:5" x14ac:dyDescent="0.25">
      <c r="A2998" s="29" t="str">
        <f>IF(INDEX('Predict Your Date Data (auto)'!A:A,ROW(A2998),1)&gt;0,INDEX('Predict Your Date Data (auto)'!A:A,ROW(A2998),1),"")</f>
        <v/>
      </c>
      <c r="B2998" s="21" t="str">
        <f>IF(A2998&lt;&gt;"",IF(IFERROR(MATCH(TRUNC(A2998),ExcludeDateList,0),-1)&gt;-1,"",TRUNC(A2998)),"")</f>
        <v/>
      </c>
      <c r="C2998" s="2" t="str">
        <f t="shared" si="758"/>
        <v/>
      </c>
      <c r="D2998" s="2" t="str">
        <f t="shared" si="759"/>
        <v/>
      </c>
      <c r="E2998" s="2" t="str">
        <f t="shared" si="760"/>
        <v/>
      </c>
    </row>
    <row r="2999" spans="1:5" x14ac:dyDescent="0.25">
      <c r="A2999" s="29" t="str">
        <f>IF(INDEX('Predict Your Date Data (auto)'!A:A,ROW(A2999),1)&gt;0,INDEX('Predict Your Date Data (auto)'!A:A,ROW(A2999),1),"")</f>
        <v/>
      </c>
      <c r="B2999" s="21" t="str">
        <f>IF(A2999&lt;&gt;"",IF(IFERROR(MATCH(TRUNC(A2999),ExcludeDateList,0),-1)&gt;-1,"",TRUNC(A2999)),"")</f>
        <v/>
      </c>
      <c r="C2999" s="2" t="str">
        <f t="shared" si="758"/>
        <v/>
      </c>
      <c r="D2999" s="2" t="str">
        <f t="shared" si="759"/>
        <v/>
      </c>
      <c r="E2999" s="2" t="str">
        <f t="shared" si="760"/>
        <v/>
      </c>
    </row>
    <row r="3000" spans="1:5" x14ac:dyDescent="0.25">
      <c r="A3000" s="29" t="str">
        <f>IF(INDEX('Predict Your Date Data (auto)'!A:A,ROW(A3000),1)&gt;0,INDEX('Predict Your Date Data (auto)'!A:A,ROW(A3000),1),"")</f>
        <v/>
      </c>
      <c r="B3000" s="21" t="str">
        <f>IF(A3000&lt;&gt;"",IF(IFERROR(MATCH(TRUNC(A3000),ExcludeDateList,0),-1)&gt;-1,"",TRUNC(A3000)),"")</f>
        <v/>
      </c>
      <c r="C3000" s="2" t="str">
        <f t="shared" si="758"/>
        <v/>
      </c>
      <c r="D3000" s="2" t="str">
        <f t="shared" si="759"/>
        <v/>
      </c>
      <c r="E3000" s="2" t="str">
        <f t="shared" si="760"/>
        <v/>
      </c>
    </row>
    <row r="3001" spans="1:5" x14ac:dyDescent="0.25">
      <c r="A3001" s="29" t="str">
        <f>IF(INDEX('Predict Your Date Data (auto)'!A:A,ROW(A3001),1)&gt;0,INDEX('Predict Your Date Data (auto)'!A:A,ROW(A3001),1),"")</f>
        <v/>
      </c>
      <c r="B3001" s="21" t="str">
        <f>IF(A3001&lt;&gt;"",IF(IFERROR(MATCH(TRUNC(A3001),ExcludeDateList,0),-1)&gt;-1,"",TRUNC(A3001)),"")</f>
        <v/>
      </c>
      <c r="C3001" s="2" t="str">
        <f t="shared" si="758"/>
        <v/>
      </c>
      <c r="D3001" s="2" t="str">
        <f t="shared" si="759"/>
        <v/>
      </c>
      <c r="E3001" s="2" t="str">
        <f t="shared" si="760"/>
        <v/>
      </c>
    </row>
    <row r="3002" spans="1:5" x14ac:dyDescent="0.25">
      <c r="A3002" s="29" t="str">
        <f>IF(INDEX('Predict Your Date Data (auto)'!A:A,ROW(A3002),1)&gt;0,INDEX('Predict Your Date Data (auto)'!A:A,ROW(A3002),1),"")</f>
        <v/>
      </c>
      <c r="B3002" s="21" t="str">
        <f>IF(A3002&lt;&gt;"",IF(IFERROR(MATCH(TRUNC(A3002),ExcludeDateList,0),-1)&gt;-1,"",TRUNC(A3002)),"")</f>
        <v/>
      </c>
      <c r="C3002" s="2" t="str">
        <f t="shared" si="758"/>
        <v/>
      </c>
      <c r="D3002" s="2" t="str">
        <f t="shared" si="759"/>
        <v/>
      </c>
      <c r="E3002" s="2" t="str">
        <f t="shared" si="760"/>
        <v/>
      </c>
    </row>
    <row r="3003" spans="1:5" x14ac:dyDescent="0.25">
      <c r="A3003" s="29" t="str">
        <f>IF(INDEX('Predict Your Date Data (auto)'!A:A,ROW(A3003),1)&gt;0,INDEX('Predict Your Date Data (auto)'!A:A,ROW(A3003),1),"")</f>
        <v/>
      </c>
      <c r="B3003" s="21" t="str">
        <f>IF(A3003&lt;&gt;"",IF(IFERROR(MATCH(TRUNC(A3003),ExcludeDateList,0),-1)&gt;-1,"",TRUNC(A3003)),"")</f>
        <v/>
      </c>
      <c r="C3003" s="2" t="str">
        <f t="shared" si="758"/>
        <v/>
      </c>
      <c r="D3003" s="2" t="str">
        <f t="shared" si="759"/>
        <v/>
      </c>
      <c r="E3003" s="2" t="str">
        <f t="shared" si="760"/>
        <v/>
      </c>
    </row>
    <row r="3004" spans="1:5" x14ac:dyDescent="0.25">
      <c r="A3004" s="29" t="str">
        <f>IF(INDEX('Predict Your Date Data (auto)'!A:A,ROW(A3004),1)&gt;0,INDEX('Predict Your Date Data (auto)'!A:A,ROW(A3004),1),"")</f>
        <v/>
      </c>
      <c r="B3004" s="21" t="str">
        <f>IF(A3004&lt;&gt;"",IF(IFERROR(MATCH(TRUNC(A3004),ExcludeDateList,0),-1)&gt;-1,"",TRUNC(A3004)),"")</f>
        <v/>
      </c>
      <c r="C3004" s="2" t="str">
        <f t="shared" si="758"/>
        <v/>
      </c>
      <c r="D3004" s="2" t="str">
        <f t="shared" si="759"/>
        <v/>
      </c>
      <c r="E3004" s="2" t="str">
        <f t="shared" si="760"/>
        <v/>
      </c>
    </row>
    <row r="3005" spans="1:5" x14ac:dyDescent="0.25">
      <c r="A3005" s="29" t="str">
        <f>IF(INDEX('Predict Your Date Data (auto)'!A:A,ROW(A3005),1)&gt;0,INDEX('Predict Your Date Data (auto)'!A:A,ROW(A3005),1),"")</f>
        <v/>
      </c>
      <c r="B3005" s="21" t="str">
        <f>IF(A3005&lt;&gt;"",IF(IFERROR(MATCH(TRUNC(A3005),ExcludeDateList,0),-1)&gt;-1,"",TRUNC(A3005)),"")</f>
        <v/>
      </c>
      <c r="C3005" s="2" t="str">
        <f t="shared" si="758"/>
        <v/>
      </c>
      <c r="D3005" s="2" t="str">
        <f t="shared" si="759"/>
        <v/>
      </c>
      <c r="E3005" s="2" t="str">
        <f t="shared" si="760"/>
        <v/>
      </c>
    </row>
    <row r="3006" spans="1:5" x14ac:dyDescent="0.25">
      <c r="A3006" s="29" t="str">
        <f>IF(INDEX('Predict Your Date Data (auto)'!A:A,ROW(A3006),1)&gt;0,INDEX('Predict Your Date Data (auto)'!A:A,ROW(A3006),1),"")</f>
        <v/>
      </c>
      <c r="B3006" s="21" t="str">
        <f>IF(A3006&lt;&gt;"",IF(IFERROR(MATCH(TRUNC(A3006),ExcludeDateList,0),-1)&gt;-1,"",TRUNC(A3006)),"")</f>
        <v/>
      </c>
      <c r="C3006" s="2" t="str">
        <f t="shared" si="758"/>
        <v/>
      </c>
      <c r="D3006" s="2" t="str">
        <f t="shared" si="759"/>
        <v/>
      </c>
      <c r="E3006" s="2" t="str">
        <f t="shared" si="760"/>
        <v/>
      </c>
    </row>
    <row r="3007" spans="1:5" x14ac:dyDescent="0.25">
      <c r="A3007" s="29" t="str">
        <f>IF(INDEX('Predict Your Date Data (auto)'!A:A,ROW(A3007),1)&gt;0,INDEX('Predict Your Date Data (auto)'!A:A,ROW(A3007),1),"")</f>
        <v/>
      </c>
      <c r="B3007" s="21" t="str">
        <f>IF(A3007&lt;&gt;"",IF(IFERROR(MATCH(TRUNC(A3007),ExcludeDateList,0),-1)&gt;-1,"",TRUNC(A3007)),"")</f>
        <v/>
      </c>
      <c r="C3007" s="2" t="str">
        <f t="shared" si="758"/>
        <v/>
      </c>
      <c r="D3007" s="2" t="str">
        <f t="shared" si="759"/>
        <v/>
      </c>
      <c r="E3007" s="2" t="str">
        <f t="shared" si="760"/>
        <v/>
      </c>
    </row>
    <row r="3008" spans="1:5" x14ac:dyDescent="0.25">
      <c r="A3008" s="29" t="str">
        <f>IF(INDEX('Predict Your Date Data (auto)'!A:A,ROW(A3008),1)&gt;0,INDEX('Predict Your Date Data (auto)'!A:A,ROW(A3008),1),"")</f>
        <v/>
      </c>
      <c r="B3008" s="21" t="str">
        <f>IF(A3008&lt;&gt;"",IF(IFERROR(MATCH(TRUNC(A3008),ExcludeDateList,0),-1)&gt;-1,"",TRUNC(A3008)),"")</f>
        <v/>
      </c>
      <c r="C3008" s="2" t="str">
        <f t="shared" si="758"/>
        <v/>
      </c>
      <c r="D3008" s="2" t="str">
        <f t="shared" si="759"/>
        <v/>
      </c>
      <c r="E3008" s="2" t="str">
        <f t="shared" si="760"/>
        <v/>
      </c>
    </row>
    <row r="3009" spans="1:5" x14ac:dyDescent="0.25">
      <c r="A3009" s="29" t="str">
        <f>IF(INDEX('Predict Your Date Data (auto)'!A:A,ROW(A3009),1)&gt;0,INDEX('Predict Your Date Data (auto)'!A:A,ROW(A3009),1),"")</f>
        <v/>
      </c>
      <c r="B3009" s="21" t="str">
        <f>IF(A3009&lt;&gt;"",IF(IFERROR(MATCH(TRUNC(A3009),ExcludeDateList,0),-1)&gt;-1,"",TRUNC(A3009)),"")</f>
        <v/>
      </c>
      <c r="C3009" s="2" t="str">
        <f t="shared" si="758"/>
        <v/>
      </c>
      <c r="D3009" s="2" t="str">
        <f t="shared" si="759"/>
        <v/>
      </c>
      <c r="E3009" s="2" t="str">
        <f t="shared" si="760"/>
        <v/>
      </c>
    </row>
    <row r="3010" spans="1:5" x14ac:dyDescent="0.25">
      <c r="A3010" s="29" t="str">
        <f>IF(INDEX('Predict Your Date Data (auto)'!A:A,ROW(A3010),1)&gt;0,INDEX('Predict Your Date Data (auto)'!A:A,ROW(A3010),1),"")</f>
        <v/>
      </c>
      <c r="B3010" s="21" t="str">
        <f>IF(A3010&lt;&gt;"",IF(IFERROR(MATCH(TRUNC(A3010),ExcludeDateList,0),-1)&gt;-1,"",TRUNC(A3010)),"")</f>
        <v/>
      </c>
      <c r="C3010" s="2" t="str">
        <f t="shared" si="758"/>
        <v/>
      </c>
      <c r="D3010" s="2" t="str">
        <f t="shared" si="759"/>
        <v/>
      </c>
      <c r="E3010" s="2" t="str">
        <f t="shared" si="760"/>
        <v/>
      </c>
    </row>
    <row r="3011" spans="1:5" x14ac:dyDescent="0.25">
      <c r="A3011" s="29" t="str">
        <f>IF(INDEX('Predict Your Date Data (auto)'!A:A,ROW(A3011),1)&gt;0,INDEX('Predict Your Date Data (auto)'!A:A,ROW(A3011),1),"")</f>
        <v/>
      </c>
      <c r="B3011" s="21" t="str">
        <f>IF(A3011&lt;&gt;"",IF(IFERROR(MATCH(TRUNC(A3011),ExcludeDateList,0),-1)&gt;-1,"",TRUNC(A3011)),"")</f>
        <v/>
      </c>
      <c r="C3011" s="2" t="str">
        <f t="shared" si="758"/>
        <v/>
      </c>
      <c r="D3011" s="2" t="str">
        <f t="shared" si="759"/>
        <v/>
      </c>
      <c r="E3011" s="2" t="str">
        <f t="shared" si="760"/>
        <v/>
      </c>
    </row>
    <row r="3012" spans="1:5" x14ac:dyDescent="0.25">
      <c r="A3012" s="29" t="str">
        <f>IF(INDEX('Predict Your Date Data (auto)'!A:A,ROW(A3012),1)&gt;0,INDEX('Predict Your Date Data (auto)'!A:A,ROW(A3012),1),"")</f>
        <v/>
      </c>
      <c r="B3012" s="21" t="str">
        <f>IF(A3012&lt;&gt;"",IF(IFERROR(MATCH(TRUNC(A3012),ExcludeDateList,0),-1)&gt;-1,"",TRUNC(A3012)),"")</f>
        <v/>
      </c>
      <c r="C3012" s="2" t="str">
        <f t="shared" si="758"/>
        <v/>
      </c>
      <c r="D3012" s="2" t="str">
        <f t="shared" si="759"/>
        <v/>
      </c>
      <c r="E3012" s="2" t="str">
        <f t="shared" si="760"/>
        <v/>
      </c>
    </row>
    <row r="3013" spans="1:5" x14ac:dyDescent="0.25">
      <c r="A3013" s="29" t="str">
        <f>IF(INDEX('Predict Your Date Data (auto)'!A:A,ROW(A3013),1)&gt;0,INDEX('Predict Your Date Data (auto)'!A:A,ROW(A3013),1),"")</f>
        <v/>
      </c>
      <c r="B3013" s="21" t="str">
        <f>IF(A3013&lt;&gt;"",IF(IFERROR(MATCH(TRUNC(A3013),ExcludeDateList,0),-1)&gt;-1,"",TRUNC(A3013)),"")</f>
        <v/>
      </c>
      <c r="C3013" s="2" t="str">
        <f t="shared" si="758"/>
        <v/>
      </c>
      <c r="D3013" s="2" t="str">
        <f t="shared" si="759"/>
        <v/>
      </c>
      <c r="E3013" s="2" t="str">
        <f t="shared" si="760"/>
        <v/>
      </c>
    </row>
    <row r="3014" spans="1:5" x14ac:dyDescent="0.25">
      <c r="A3014" s="29" t="str">
        <f>IF(INDEX('Predict Your Date Data (auto)'!A:A,ROW(A3014),1)&gt;0,INDEX('Predict Your Date Data (auto)'!A:A,ROW(A3014),1),"")</f>
        <v/>
      </c>
      <c r="B3014" s="21" t="str">
        <f>IF(A3014&lt;&gt;"",IF(IFERROR(MATCH(TRUNC(A3014),ExcludeDateList,0),-1)&gt;-1,"",TRUNC(A3014)),"")</f>
        <v/>
      </c>
      <c r="C3014" s="2" t="str">
        <f t="shared" ref="C3014:C3077" si="761">IF(B3014&lt;&gt;"",YEAR(B3014),"")</f>
        <v/>
      </c>
      <c r="D3014" s="2" t="str">
        <f t="shared" ref="D3014:D3077" si="762">IF(B3014&lt;&gt;"",MONTH(B3014),"")</f>
        <v/>
      </c>
      <c r="E3014" s="2" t="str">
        <f t="shared" ref="E3014:E3077" si="763">IF(B3014&lt;&gt;"","Week " &amp; ROUNDUP(DAY(B3014)/7,0),"")</f>
        <v/>
      </c>
    </row>
    <row r="3015" spans="1:5" x14ac:dyDescent="0.25">
      <c r="A3015" s="29" t="str">
        <f>IF(INDEX('Predict Your Date Data (auto)'!A:A,ROW(A3015),1)&gt;0,INDEX('Predict Your Date Data (auto)'!A:A,ROW(A3015),1),"")</f>
        <v/>
      </c>
      <c r="B3015" s="21" t="str">
        <f>IF(A3015&lt;&gt;"",IF(IFERROR(MATCH(TRUNC(A3015),ExcludeDateList,0),-1)&gt;-1,"",TRUNC(A3015)),"")</f>
        <v/>
      </c>
      <c r="C3015" s="2" t="str">
        <f t="shared" si="761"/>
        <v/>
      </c>
      <c r="D3015" s="2" t="str">
        <f t="shared" si="762"/>
        <v/>
      </c>
      <c r="E3015" s="2" t="str">
        <f t="shared" si="763"/>
        <v/>
      </c>
    </row>
    <row r="3016" spans="1:5" x14ac:dyDescent="0.25">
      <c r="A3016" s="29" t="str">
        <f>IF(INDEX('Predict Your Date Data (auto)'!A:A,ROW(A3016),1)&gt;0,INDEX('Predict Your Date Data (auto)'!A:A,ROW(A3016),1),"")</f>
        <v/>
      </c>
      <c r="B3016" s="21" t="str">
        <f>IF(A3016&lt;&gt;"",IF(IFERROR(MATCH(TRUNC(A3016),ExcludeDateList,0),-1)&gt;-1,"",TRUNC(A3016)),"")</f>
        <v/>
      </c>
      <c r="C3016" s="2" t="str">
        <f t="shared" si="761"/>
        <v/>
      </c>
      <c r="D3016" s="2" t="str">
        <f t="shared" si="762"/>
        <v/>
      </c>
      <c r="E3016" s="2" t="str">
        <f t="shared" si="763"/>
        <v/>
      </c>
    </row>
    <row r="3017" spans="1:5" x14ac:dyDescent="0.25">
      <c r="A3017" s="29" t="str">
        <f>IF(INDEX('Predict Your Date Data (auto)'!A:A,ROW(A3017),1)&gt;0,INDEX('Predict Your Date Data (auto)'!A:A,ROW(A3017),1),"")</f>
        <v/>
      </c>
      <c r="B3017" s="21" t="str">
        <f>IF(A3017&lt;&gt;"",IF(IFERROR(MATCH(TRUNC(A3017),ExcludeDateList,0),-1)&gt;-1,"",TRUNC(A3017)),"")</f>
        <v/>
      </c>
      <c r="C3017" s="2" t="str">
        <f t="shared" si="761"/>
        <v/>
      </c>
      <c r="D3017" s="2" t="str">
        <f t="shared" si="762"/>
        <v/>
      </c>
      <c r="E3017" s="2" t="str">
        <f t="shared" si="763"/>
        <v/>
      </c>
    </row>
    <row r="3018" spans="1:5" x14ac:dyDescent="0.25">
      <c r="A3018" s="29" t="str">
        <f>IF(INDEX('Predict Your Date Data (auto)'!A:A,ROW(A3018),1)&gt;0,INDEX('Predict Your Date Data (auto)'!A:A,ROW(A3018),1),"")</f>
        <v/>
      </c>
      <c r="B3018" s="21" t="str">
        <f>IF(A3018&lt;&gt;"",IF(IFERROR(MATCH(TRUNC(A3018),ExcludeDateList,0),-1)&gt;-1,"",TRUNC(A3018)),"")</f>
        <v/>
      </c>
      <c r="C3018" s="2" t="str">
        <f t="shared" si="761"/>
        <v/>
      </c>
      <c r="D3018" s="2" t="str">
        <f t="shared" si="762"/>
        <v/>
      </c>
      <c r="E3018" s="2" t="str">
        <f t="shared" si="763"/>
        <v/>
      </c>
    </row>
    <row r="3019" spans="1:5" x14ac:dyDescent="0.25">
      <c r="A3019" s="29" t="str">
        <f>IF(INDEX('Predict Your Date Data (auto)'!A:A,ROW(A3019),1)&gt;0,INDEX('Predict Your Date Data (auto)'!A:A,ROW(A3019),1),"")</f>
        <v/>
      </c>
      <c r="B3019" s="21" t="str">
        <f>IF(A3019&lt;&gt;"",IF(IFERROR(MATCH(TRUNC(A3019),ExcludeDateList,0),-1)&gt;-1,"",TRUNC(A3019)),"")</f>
        <v/>
      </c>
      <c r="C3019" s="2" t="str">
        <f t="shared" si="761"/>
        <v/>
      </c>
      <c r="D3019" s="2" t="str">
        <f t="shared" si="762"/>
        <v/>
      </c>
      <c r="E3019" s="2" t="str">
        <f t="shared" si="763"/>
        <v/>
      </c>
    </row>
    <row r="3020" spans="1:5" x14ac:dyDescent="0.25">
      <c r="A3020" s="29" t="str">
        <f>IF(INDEX('Predict Your Date Data (auto)'!A:A,ROW(A3020),1)&gt;0,INDEX('Predict Your Date Data (auto)'!A:A,ROW(A3020),1),"")</f>
        <v/>
      </c>
      <c r="B3020" s="21" t="str">
        <f>IF(A3020&lt;&gt;"",IF(IFERROR(MATCH(TRUNC(A3020),ExcludeDateList,0),-1)&gt;-1,"",TRUNC(A3020)),"")</f>
        <v/>
      </c>
      <c r="C3020" s="2" t="str">
        <f t="shared" si="761"/>
        <v/>
      </c>
      <c r="D3020" s="2" t="str">
        <f t="shared" si="762"/>
        <v/>
      </c>
      <c r="E3020" s="2" t="str">
        <f t="shared" si="763"/>
        <v/>
      </c>
    </row>
    <row r="3021" spans="1:5" x14ac:dyDescent="0.25">
      <c r="A3021" s="29" t="str">
        <f>IF(INDEX('Predict Your Date Data (auto)'!A:A,ROW(A3021),1)&gt;0,INDEX('Predict Your Date Data (auto)'!A:A,ROW(A3021),1),"")</f>
        <v/>
      </c>
      <c r="B3021" s="21" t="str">
        <f>IF(A3021&lt;&gt;"",IF(IFERROR(MATCH(TRUNC(A3021),ExcludeDateList,0),-1)&gt;-1,"",TRUNC(A3021)),"")</f>
        <v/>
      </c>
      <c r="C3021" s="2" t="str">
        <f t="shared" si="761"/>
        <v/>
      </c>
      <c r="D3021" s="2" t="str">
        <f t="shared" si="762"/>
        <v/>
      </c>
      <c r="E3021" s="2" t="str">
        <f t="shared" si="763"/>
        <v/>
      </c>
    </row>
    <row r="3022" spans="1:5" x14ac:dyDescent="0.25">
      <c r="A3022" s="29" t="str">
        <f>IF(INDEX('Predict Your Date Data (auto)'!A:A,ROW(A3022),1)&gt;0,INDEX('Predict Your Date Data (auto)'!A:A,ROW(A3022),1),"")</f>
        <v/>
      </c>
      <c r="B3022" s="21" t="str">
        <f>IF(A3022&lt;&gt;"",IF(IFERROR(MATCH(TRUNC(A3022),ExcludeDateList,0),-1)&gt;-1,"",TRUNC(A3022)),"")</f>
        <v/>
      </c>
      <c r="C3022" s="2" t="str">
        <f t="shared" si="761"/>
        <v/>
      </c>
      <c r="D3022" s="2" t="str">
        <f t="shared" si="762"/>
        <v/>
      </c>
      <c r="E3022" s="2" t="str">
        <f t="shared" si="763"/>
        <v/>
      </c>
    </row>
    <row r="3023" spans="1:5" x14ac:dyDescent="0.25">
      <c r="A3023" s="29" t="str">
        <f>IF(INDEX('Predict Your Date Data (auto)'!A:A,ROW(A3023),1)&gt;0,INDEX('Predict Your Date Data (auto)'!A:A,ROW(A3023),1),"")</f>
        <v/>
      </c>
      <c r="B3023" s="21" t="str">
        <f>IF(A3023&lt;&gt;"",IF(IFERROR(MATCH(TRUNC(A3023),ExcludeDateList,0),-1)&gt;-1,"",TRUNC(A3023)),"")</f>
        <v/>
      </c>
      <c r="C3023" s="2" t="str">
        <f t="shared" si="761"/>
        <v/>
      </c>
      <c r="D3023" s="2" t="str">
        <f t="shared" si="762"/>
        <v/>
      </c>
      <c r="E3023" s="2" t="str">
        <f t="shared" si="763"/>
        <v/>
      </c>
    </row>
    <row r="3024" spans="1:5" x14ac:dyDescent="0.25">
      <c r="A3024" s="29" t="str">
        <f>IF(INDEX('Predict Your Date Data (auto)'!A:A,ROW(A3024),1)&gt;0,INDEX('Predict Your Date Data (auto)'!A:A,ROW(A3024),1),"")</f>
        <v/>
      </c>
      <c r="B3024" s="21" t="str">
        <f>IF(A3024&lt;&gt;"",IF(IFERROR(MATCH(TRUNC(A3024),ExcludeDateList,0),-1)&gt;-1,"",TRUNC(A3024)),"")</f>
        <v/>
      </c>
      <c r="C3024" s="2" t="str">
        <f t="shared" si="761"/>
        <v/>
      </c>
      <c r="D3024" s="2" t="str">
        <f t="shared" si="762"/>
        <v/>
      </c>
      <c r="E3024" s="2" t="str">
        <f t="shared" si="763"/>
        <v/>
      </c>
    </row>
    <row r="3025" spans="1:5" x14ac:dyDescent="0.25">
      <c r="A3025" s="29" t="str">
        <f>IF(INDEX('Predict Your Date Data (auto)'!A:A,ROW(A3025),1)&gt;0,INDEX('Predict Your Date Data (auto)'!A:A,ROW(A3025),1),"")</f>
        <v/>
      </c>
      <c r="B3025" s="21" t="str">
        <f>IF(A3025&lt;&gt;"",IF(IFERROR(MATCH(TRUNC(A3025),ExcludeDateList,0),-1)&gt;-1,"",TRUNC(A3025)),"")</f>
        <v/>
      </c>
      <c r="C3025" s="2" t="str">
        <f t="shared" si="761"/>
        <v/>
      </c>
      <c r="D3025" s="2" t="str">
        <f t="shared" si="762"/>
        <v/>
      </c>
      <c r="E3025" s="2" t="str">
        <f t="shared" si="763"/>
        <v/>
      </c>
    </row>
    <row r="3026" spans="1:5" x14ac:dyDescent="0.25">
      <c r="A3026" s="29" t="str">
        <f>IF(INDEX('Predict Your Date Data (auto)'!A:A,ROW(A3026),1)&gt;0,INDEX('Predict Your Date Data (auto)'!A:A,ROW(A3026),1),"")</f>
        <v/>
      </c>
      <c r="B3026" s="21" t="str">
        <f>IF(A3026&lt;&gt;"",IF(IFERROR(MATCH(TRUNC(A3026),ExcludeDateList,0),-1)&gt;-1,"",TRUNC(A3026)),"")</f>
        <v/>
      </c>
      <c r="C3026" s="2" t="str">
        <f t="shared" si="761"/>
        <v/>
      </c>
      <c r="D3026" s="2" t="str">
        <f t="shared" si="762"/>
        <v/>
      </c>
      <c r="E3026" s="2" t="str">
        <f t="shared" si="763"/>
        <v/>
      </c>
    </row>
    <row r="3027" spans="1:5" x14ac:dyDescent="0.25">
      <c r="A3027" s="29" t="str">
        <f>IF(INDEX('Predict Your Date Data (auto)'!A:A,ROW(A3027),1)&gt;0,INDEX('Predict Your Date Data (auto)'!A:A,ROW(A3027),1),"")</f>
        <v/>
      </c>
      <c r="B3027" s="21" t="str">
        <f>IF(A3027&lt;&gt;"",IF(IFERROR(MATCH(TRUNC(A3027),ExcludeDateList,0),-1)&gt;-1,"",TRUNC(A3027)),"")</f>
        <v/>
      </c>
      <c r="C3027" s="2" t="str">
        <f t="shared" si="761"/>
        <v/>
      </c>
      <c r="D3027" s="2" t="str">
        <f t="shared" si="762"/>
        <v/>
      </c>
      <c r="E3027" s="2" t="str">
        <f t="shared" si="763"/>
        <v/>
      </c>
    </row>
    <row r="3028" spans="1:5" x14ac:dyDescent="0.25">
      <c r="A3028" s="29" t="str">
        <f>IF(INDEX('Predict Your Date Data (auto)'!A:A,ROW(A3028),1)&gt;0,INDEX('Predict Your Date Data (auto)'!A:A,ROW(A3028),1),"")</f>
        <v/>
      </c>
      <c r="B3028" s="21" t="str">
        <f>IF(A3028&lt;&gt;"",IF(IFERROR(MATCH(TRUNC(A3028),ExcludeDateList,0),-1)&gt;-1,"",TRUNC(A3028)),"")</f>
        <v/>
      </c>
      <c r="C3028" s="2" t="str">
        <f t="shared" si="761"/>
        <v/>
      </c>
      <c r="D3028" s="2" t="str">
        <f t="shared" si="762"/>
        <v/>
      </c>
      <c r="E3028" s="2" t="str">
        <f t="shared" si="763"/>
        <v/>
      </c>
    </row>
    <row r="3029" spans="1:5" x14ac:dyDescent="0.25">
      <c r="A3029" s="29" t="str">
        <f>IF(INDEX('Predict Your Date Data (auto)'!A:A,ROW(A3029),1)&gt;0,INDEX('Predict Your Date Data (auto)'!A:A,ROW(A3029),1),"")</f>
        <v/>
      </c>
      <c r="B3029" s="21" t="str">
        <f>IF(A3029&lt;&gt;"",IF(IFERROR(MATCH(TRUNC(A3029),ExcludeDateList,0),-1)&gt;-1,"",TRUNC(A3029)),"")</f>
        <v/>
      </c>
      <c r="C3029" s="2" t="str">
        <f t="shared" si="761"/>
        <v/>
      </c>
      <c r="D3029" s="2" t="str">
        <f t="shared" si="762"/>
        <v/>
      </c>
      <c r="E3029" s="2" t="str">
        <f t="shared" si="763"/>
        <v/>
      </c>
    </row>
    <row r="3030" spans="1:5" x14ac:dyDescent="0.25">
      <c r="A3030" s="29" t="str">
        <f>IF(INDEX('Predict Your Date Data (auto)'!A:A,ROW(A3030),1)&gt;0,INDEX('Predict Your Date Data (auto)'!A:A,ROW(A3030),1),"")</f>
        <v/>
      </c>
      <c r="B3030" s="21" t="str">
        <f>IF(A3030&lt;&gt;"",IF(IFERROR(MATCH(TRUNC(A3030),ExcludeDateList,0),-1)&gt;-1,"",TRUNC(A3030)),"")</f>
        <v/>
      </c>
      <c r="C3030" s="2" t="str">
        <f t="shared" si="761"/>
        <v/>
      </c>
      <c r="D3030" s="2" t="str">
        <f t="shared" si="762"/>
        <v/>
      </c>
      <c r="E3030" s="2" t="str">
        <f t="shared" si="763"/>
        <v/>
      </c>
    </row>
    <row r="3031" spans="1:5" x14ac:dyDescent="0.25">
      <c r="A3031" s="29" t="str">
        <f>IF(INDEX('Predict Your Date Data (auto)'!A:A,ROW(A3031),1)&gt;0,INDEX('Predict Your Date Data (auto)'!A:A,ROW(A3031),1),"")</f>
        <v/>
      </c>
      <c r="B3031" s="21" t="str">
        <f>IF(A3031&lt;&gt;"",IF(IFERROR(MATCH(TRUNC(A3031),ExcludeDateList,0),-1)&gt;-1,"",TRUNC(A3031)),"")</f>
        <v/>
      </c>
      <c r="C3031" s="2" t="str">
        <f t="shared" si="761"/>
        <v/>
      </c>
      <c r="D3031" s="2" t="str">
        <f t="shared" si="762"/>
        <v/>
      </c>
      <c r="E3031" s="2" t="str">
        <f t="shared" si="763"/>
        <v/>
      </c>
    </row>
    <row r="3032" spans="1:5" x14ac:dyDescent="0.25">
      <c r="A3032" s="29" t="str">
        <f>IF(INDEX('Predict Your Date Data (auto)'!A:A,ROW(A3032),1)&gt;0,INDEX('Predict Your Date Data (auto)'!A:A,ROW(A3032),1),"")</f>
        <v/>
      </c>
      <c r="B3032" s="21" t="str">
        <f>IF(A3032&lt;&gt;"",IF(IFERROR(MATCH(TRUNC(A3032),ExcludeDateList,0),-1)&gt;-1,"",TRUNC(A3032)),"")</f>
        <v/>
      </c>
      <c r="C3032" s="2" t="str">
        <f t="shared" si="761"/>
        <v/>
      </c>
      <c r="D3032" s="2" t="str">
        <f t="shared" si="762"/>
        <v/>
      </c>
      <c r="E3032" s="2" t="str">
        <f t="shared" si="763"/>
        <v/>
      </c>
    </row>
    <row r="3033" spans="1:5" x14ac:dyDescent="0.25">
      <c r="A3033" s="29" t="str">
        <f>IF(INDEX('Predict Your Date Data (auto)'!A:A,ROW(A3033),1)&gt;0,INDEX('Predict Your Date Data (auto)'!A:A,ROW(A3033),1),"")</f>
        <v/>
      </c>
      <c r="B3033" s="21" t="str">
        <f>IF(A3033&lt;&gt;"",IF(IFERROR(MATCH(TRUNC(A3033),ExcludeDateList,0),-1)&gt;-1,"",TRUNC(A3033)),"")</f>
        <v/>
      </c>
      <c r="C3033" s="2" t="str">
        <f t="shared" si="761"/>
        <v/>
      </c>
      <c r="D3033" s="2" t="str">
        <f t="shared" si="762"/>
        <v/>
      </c>
      <c r="E3033" s="2" t="str">
        <f t="shared" si="763"/>
        <v/>
      </c>
    </row>
    <row r="3034" spans="1:5" x14ac:dyDescent="0.25">
      <c r="A3034" s="29" t="str">
        <f>IF(INDEX('Predict Your Date Data (auto)'!A:A,ROW(A3034),1)&gt;0,INDEX('Predict Your Date Data (auto)'!A:A,ROW(A3034),1),"")</f>
        <v/>
      </c>
      <c r="B3034" s="21" t="str">
        <f>IF(A3034&lt;&gt;"",IF(IFERROR(MATCH(TRUNC(A3034),ExcludeDateList,0),-1)&gt;-1,"",TRUNC(A3034)),"")</f>
        <v/>
      </c>
      <c r="C3034" s="2" t="str">
        <f t="shared" si="761"/>
        <v/>
      </c>
      <c r="D3034" s="2" t="str">
        <f t="shared" si="762"/>
        <v/>
      </c>
      <c r="E3034" s="2" t="str">
        <f t="shared" si="763"/>
        <v/>
      </c>
    </row>
    <row r="3035" spans="1:5" x14ac:dyDescent="0.25">
      <c r="A3035" s="29" t="str">
        <f>IF(INDEX('Predict Your Date Data (auto)'!A:A,ROW(A3035),1)&gt;0,INDEX('Predict Your Date Data (auto)'!A:A,ROW(A3035),1),"")</f>
        <v/>
      </c>
      <c r="B3035" s="21" t="str">
        <f>IF(A3035&lt;&gt;"",IF(IFERROR(MATCH(TRUNC(A3035),ExcludeDateList,0),-1)&gt;-1,"",TRUNC(A3035)),"")</f>
        <v/>
      </c>
      <c r="C3035" s="2" t="str">
        <f t="shared" si="761"/>
        <v/>
      </c>
      <c r="D3035" s="2" t="str">
        <f t="shared" si="762"/>
        <v/>
      </c>
      <c r="E3035" s="2" t="str">
        <f t="shared" si="763"/>
        <v/>
      </c>
    </row>
    <row r="3036" spans="1:5" x14ac:dyDescent="0.25">
      <c r="A3036" s="29" t="str">
        <f>IF(INDEX('Predict Your Date Data (auto)'!A:A,ROW(A3036),1)&gt;0,INDEX('Predict Your Date Data (auto)'!A:A,ROW(A3036),1),"")</f>
        <v/>
      </c>
      <c r="B3036" s="21" t="str">
        <f>IF(A3036&lt;&gt;"",IF(IFERROR(MATCH(TRUNC(A3036),ExcludeDateList,0),-1)&gt;-1,"",TRUNC(A3036)),"")</f>
        <v/>
      </c>
      <c r="C3036" s="2" t="str">
        <f t="shared" si="761"/>
        <v/>
      </c>
      <c r="D3036" s="2" t="str">
        <f t="shared" si="762"/>
        <v/>
      </c>
      <c r="E3036" s="2" t="str">
        <f t="shared" si="763"/>
        <v/>
      </c>
    </row>
    <row r="3037" spans="1:5" x14ac:dyDescent="0.25">
      <c r="A3037" s="29" t="str">
        <f>IF(INDEX('Predict Your Date Data (auto)'!A:A,ROW(A3037),1)&gt;0,INDEX('Predict Your Date Data (auto)'!A:A,ROW(A3037),1),"")</f>
        <v/>
      </c>
      <c r="B3037" s="21" t="str">
        <f>IF(A3037&lt;&gt;"",IF(IFERROR(MATCH(TRUNC(A3037),ExcludeDateList,0),-1)&gt;-1,"",TRUNC(A3037)),"")</f>
        <v/>
      </c>
      <c r="C3037" s="2" t="str">
        <f t="shared" si="761"/>
        <v/>
      </c>
      <c r="D3037" s="2" t="str">
        <f t="shared" si="762"/>
        <v/>
      </c>
      <c r="E3037" s="2" t="str">
        <f t="shared" si="763"/>
        <v/>
      </c>
    </row>
    <row r="3038" spans="1:5" x14ac:dyDescent="0.25">
      <c r="A3038" s="29" t="str">
        <f>IF(INDEX('Predict Your Date Data (auto)'!A:A,ROW(A3038),1)&gt;0,INDEX('Predict Your Date Data (auto)'!A:A,ROW(A3038),1),"")</f>
        <v/>
      </c>
      <c r="B3038" s="21" t="str">
        <f>IF(A3038&lt;&gt;"",IF(IFERROR(MATCH(TRUNC(A3038),ExcludeDateList,0),-1)&gt;-1,"",TRUNC(A3038)),"")</f>
        <v/>
      </c>
      <c r="C3038" s="2" t="str">
        <f t="shared" si="761"/>
        <v/>
      </c>
      <c r="D3038" s="2" t="str">
        <f t="shared" si="762"/>
        <v/>
      </c>
      <c r="E3038" s="2" t="str">
        <f t="shared" si="763"/>
        <v/>
      </c>
    </row>
    <row r="3039" spans="1:5" x14ac:dyDescent="0.25">
      <c r="A3039" s="29" t="str">
        <f>IF(INDEX('Predict Your Date Data (auto)'!A:A,ROW(A3039),1)&gt;0,INDEX('Predict Your Date Data (auto)'!A:A,ROW(A3039),1),"")</f>
        <v/>
      </c>
      <c r="B3039" s="21" t="str">
        <f>IF(A3039&lt;&gt;"",IF(IFERROR(MATCH(TRUNC(A3039),ExcludeDateList,0),-1)&gt;-1,"",TRUNC(A3039)),"")</f>
        <v/>
      </c>
      <c r="C3039" s="2" t="str">
        <f t="shared" si="761"/>
        <v/>
      </c>
      <c r="D3039" s="2" t="str">
        <f t="shared" si="762"/>
        <v/>
      </c>
      <c r="E3039" s="2" t="str">
        <f t="shared" si="763"/>
        <v/>
      </c>
    </row>
    <row r="3040" spans="1:5" x14ac:dyDescent="0.25">
      <c r="A3040" s="29" t="str">
        <f>IF(INDEX('Predict Your Date Data (auto)'!A:A,ROW(A3040),1)&gt;0,INDEX('Predict Your Date Data (auto)'!A:A,ROW(A3040),1),"")</f>
        <v/>
      </c>
      <c r="B3040" s="21" t="str">
        <f>IF(A3040&lt;&gt;"",IF(IFERROR(MATCH(TRUNC(A3040),ExcludeDateList,0),-1)&gt;-1,"",TRUNC(A3040)),"")</f>
        <v/>
      </c>
      <c r="C3040" s="2" t="str">
        <f t="shared" si="761"/>
        <v/>
      </c>
      <c r="D3040" s="2" t="str">
        <f t="shared" si="762"/>
        <v/>
      </c>
      <c r="E3040" s="2" t="str">
        <f t="shared" si="763"/>
        <v/>
      </c>
    </row>
    <row r="3041" spans="1:5" x14ac:dyDescent="0.25">
      <c r="A3041" s="29" t="str">
        <f>IF(INDEX('Predict Your Date Data (auto)'!A:A,ROW(A3041),1)&gt;0,INDEX('Predict Your Date Data (auto)'!A:A,ROW(A3041),1),"")</f>
        <v/>
      </c>
      <c r="B3041" s="21" t="str">
        <f>IF(A3041&lt;&gt;"",IF(IFERROR(MATCH(TRUNC(A3041),ExcludeDateList,0),-1)&gt;-1,"",TRUNC(A3041)),"")</f>
        <v/>
      </c>
      <c r="C3041" s="2" t="str">
        <f t="shared" si="761"/>
        <v/>
      </c>
      <c r="D3041" s="2" t="str">
        <f t="shared" si="762"/>
        <v/>
      </c>
      <c r="E3041" s="2" t="str">
        <f t="shared" si="763"/>
        <v/>
      </c>
    </row>
    <row r="3042" spans="1:5" x14ac:dyDescent="0.25">
      <c r="A3042" s="29" t="str">
        <f>IF(INDEX('Predict Your Date Data (auto)'!A:A,ROW(A3042),1)&gt;0,INDEX('Predict Your Date Data (auto)'!A:A,ROW(A3042),1),"")</f>
        <v/>
      </c>
      <c r="B3042" s="21" t="str">
        <f>IF(A3042&lt;&gt;"",IF(IFERROR(MATCH(TRUNC(A3042),ExcludeDateList,0),-1)&gt;-1,"",TRUNC(A3042)),"")</f>
        <v/>
      </c>
      <c r="C3042" s="2" t="str">
        <f t="shared" si="761"/>
        <v/>
      </c>
      <c r="D3042" s="2" t="str">
        <f t="shared" si="762"/>
        <v/>
      </c>
      <c r="E3042" s="2" t="str">
        <f t="shared" si="763"/>
        <v/>
      </c>
    </row>
    <row r="3043" spans="1:5" x14ac:dyDescent="0.25">
      <c r="A3043" s="29" t="str">
        <f>IF(INDEX('Predict Your Date Data (auto)'!A:A,ROW(A3043),1)&gt;0,INDEX('Predict Your Date Data (auto)'!A:A,ROW(A3043),1),"")</f>
        <v/>
      </c>
      <c r="B3043" s="21" t="str">
        <f>IF(A3043&lt;&gt;"",IF(IFERROR(MATCH(TRUNC(A3043),ExcludeDateList,0),-1)&gt;-1,"",TRUNC(A3043)),"")</f>
        <v/>
      </c>
      <c r="C3043" s="2" t="str">
        <f t="shared" si="761"/>
        <v/>
      </c>
      <c r="D3043" s="2" t="str">
        <f t="shared" si="762"/>
        <v/>
      </c>
      <c r="E3043" s="2" t="str">
        <f t="shared" si="763"/>
        <v/>
      </c>
    </row>
    <row r="3044" spans="1:5" x14ac:dyDescent="0.25">
      <c r="A3044" s="29" t="str">
        <f>IF(INDEX('Predict Your Date Data (auto)'!A:A,ROW(A3044),1)&gt;0,INDEX('Predict Your Date Data (auto)'!A:A,ROW(A3044),1),"")</f>
        <v/>
      </c>
      <c r="B3044" s="21" t="str">
        <f>IF(A3044&lt;&gt;"",IF(IFERROR(MATCH(TRUNC(A3044),ExcludeDateList,0),-1)&gt;-1,"",TRUNC(A3044)),"")</f>
        <v/>
      </c>
      <c r="C3044" s="2" t="str">
        <f t="shared" si="761"/>
        <v/>
      </c>
      <c r="D3044" s="2" t="str">
        <f t="shared" si="762"/>
        <v/>
      </c>
      <c r="E3044" s="2" t="str">
        <f t="shared" si="763"/>
        <v/>
      </c>
    </row>
    <row r="3045" spans="1:5" x14ac:dyDescent="0.25">
      <c r="A3045" s="29" t="str">
        <f>IF(INDEX('Predict Your Date Data (auto)'!A:A,ROW(A3045),1)&gt;0,INDEX('Predict Your Date Data (auto)'!A:A,ROW(A3045),1),"")</f>
        <v/>
      </c>
      <c r="B3045" s="21" t="str">
        <f>IF(A3045&lt;&gt;"",IF(IFERROR(MATCH(TRUNC(A3045),ExcludeDateList,0),-1)&gt;-1,"",TRUNC(A3045)),"")</f>
        <v/>
      </c>
      <c r="C3045" s="2" t="str">
        <f t="shared" si="761"/>
        <v/>
      </c>
      <c r="D3045" s="2" t="str">
        <f t="shared" si="762"/>
        <v/>
      </c>
      <c r="E3045" s="2" t="str">
        <f t="shared" si="763"/>
        <v/>
      </c>
    </row>
    <row r="3046" spans="1:5" x14ac:dyDescent="0.25">
      <c r="A3046" s="29" t="str">
        <f>IF(INDEX('Predict Your Date Data (auto)'!A:A,ROW(A3046),1)&gt;0,INDEX('Predict Your Date Data (auto)'!A:A,ROW(A3046),1),"")</f>
        <v/>
      </c>
      <c r="B3046" s="21" t="str">
        <f>IF(A3046&lt;&gt;"",IF(IFERROR(MATCH(TRUNC(A3046),ExcludeDateList,0),-1)&gt;-1,"",TRUNC(A3046)),"")</f>
        <v/>
      </c>
      <c r="C3046" s="2" t="str">
        <f t="shared" si="761"/>
        <v/>
      </c>
      <c r="D3046" s="2" t="str">
        <f t="shared" si="762"/>
        <v/>
      </c>
      <c r="E3046" s="2" t="str">
        <f t="shared" si="763"/>
        <v/>
      </c>
    </row>
    <row r="3047" spans="1:5" x14ac:dyDescent="0.25">
      <c r="A3047" s="29" t="str">
        <f>IF(INDEX('Predict Your Date Data (auto)'!A:A,ROW(A3047),1)&gt;0,INDEX('Predict Your Date Data (auto)'!A:A,ROW(A3047),1),"")</f>
        <v/>
      </c>
      <c r="B3047" s="21" t="str">
        <f>IF(A3047&lt;&gt;"",IF(IFERROR(MATCH(TRUNC(A3047),ExcludeDateList,0),-1)&gt;-1,"",TRUNC(A3047)),"")</f>
        <v/>
      </c>
      <c r="C3047" s="2" t="str">
        <f t="shared" si="761"/>
        <v/>
      </c>
      <c r="D3047" s="2" t="str">
        <f t="shared" si="762"/>
        <v/>
      </c>
      <c r="E3047" s="2" t="str">
        <f t="shared" si="763"/>
        <v/>
      </c>
    </row>
    <row r="3048" spans="1:5" x14ac:dyDescent="0.25">
      <c r="A3048" s="29" t="str">
        <f>IF(INDEX('Predict Your Date Data (auto)'!A:A,ROW(A3048),1)&gt;0,INDEX('Predict Your Date Data (auto)'!A:A,ROW(A3048),1),"")</f>
        <v/>
      </c>
      <c r="B3048" s="21" t="str">
        <f>IF(A3048&lt;&gt;"",IF(IFERROR(MATCH(TRUNC(A3048),ExcludeDateList,0),-1)&gt;-1,"",TRUNC(A3048)),"")</f>
        <v/>
      </c>
      <c r="C3048" s="2" t="str">
        <f t="shared" si="761"/>
        <v/>
      </c>
      <c r="D3048" s="2" t="str">
        <f t="shared" si="762"/>
        <v/>
      </c>
      <c r="E3048" s="2" t="str">
        <f t="shared" si="763"/>
        <v/>
      </c>
    </row>
    <row r="3049" spans="1:5" x14ac:dyDescent="0.25">
      <c r="A3049" s="29" t="str">
        <f>IF(INDEX('Predict Your Date Data (auto)'!A:A,ROW(A3049),1)&gt;0,INDEX('Predict Your Date Data (auto)'!A:A,ROW(A3049),1),"")</f>
        <v/>
      </c>
      <c r="B3049" s="21" t="str">
        <f>IF(A3049&lt;&gt;"",IF(IFERROR(MATCH(TRUNC(A3049),ExcludeDateList,0),-1)&gt;-1,"",TRUNC(A3049)),"")</f>
        <v/>
      </c>
      <c r="C3049" s="2" t="str">
        <f t="shared" si="761"/>
        <v/>
      </c>
      <c r="D3049" s="2" t="str">
        <f t="shared" si="762"/>
        <v/>
      </c>
      <c r="E3049" s="2" t="str">
        <f t="shared" si="763"/>
        <v/>
      </c>
    </row>
    <row r="3050" spans="1:5" x14ac:dyDescent="0.25">
      <c r="A3050" s="29" t="str">
        <f>IF(INDEX('Predict Your Date Data (auto)'!A:A,ROW(A3050),1)&gt;0,INDEX('Predict Your Date Data (auto)'!A:A,ROW(A3050),1),"")</f>
        <v/>
      </c>
      <c r="B3050" s="21" t="str">
        <f>IF(A3050&lt;&gt;"",IF(IFERROR(MATCH(TRUNC(A3050),ExcludeDateList,0),-1)&gt;-1,"",TRUNC(A3050)),"")</f>
        <v/>
      </c>
      <c r="C3050" s="2" t="str">
        <f t="shared" si="761"/>
        <v/>
      </c>
      <c r="D3050" s="2" t="str">
        <f t="shared" si="762"/>
        <v/>
      </c>
      <c r="E3050" s="2" t="str">
        <f t="shared" si="763"/>
        <v/>
      </c>
    </row>
    <row r="3051" spans="1:5" x14ac:dyDescent="0.25">
      <c r="A3051" s="29" t="str">
        <f>IF(INDEX('Predict Your Date Data (auto)'!A:A,ROW(A3051),1)&gt;0,INDEX('Predict Your Date Data (auto)'!A:A,ROW(A3051),1),"")</f>
        <v/>
      </c>
      <c r="B3051" s="21" t="str">
        <f>IF(A3051&lt;&gt;"",IF(IFERROR(MATCH(TRUNC(A3051),ExcludeDateList,0),-1)&gt;-1,"",TRUNC(A3051)),"")</f>
        <v/>
      </c>
      <c r="C3051" s="2" t="str">
        <f t="shared" si="761"/>
        <v/>
      </c>
      <c r="D3051" s="2" t="str">
        <f t="shared" si="762"/>
        <v/>
      </c>
      <c r="E3051" s="2" t="str">
        <f t="shared" si="763"/>
        <v/>
      </c>
    </row>
    <row r="3052" spans="1:5" x14ac:dyDescent="0.25">
      <c r="A3052" s="29" t="str">
        <f>IF(INDEX('Predict Your Date Data (auto)'!A:A,ROW(A3052),1)&gt;0,INDEX('Predict Your Date Data (auto)'!A:A,ROW(A3052),1),"")</f>
        <v/>
      </c>
      <c r="B3052" s="21" t="str">
        <f>IF(A3052&lt;&gt;"",IF(IFERROR(MATCH(TRUNC(A3052),ExcludeDateList,0),-1)&gt;-1,"",TRUNC(A3052)),"")</f>
        <v/>
      </c>
      <c r="C3052" s="2" t="str">
        <f t="shared" si="761"/>
        <v/>
      </c>
      <c r="D3052" s="2" t="str">
        <f t="shared" si="762"/>
        <v/>
      </c>
      <c r="E3052" s="2" t="str">
        <f t="shared" si="763"/>
        <v/>
      </c>
    </row>
    <row r="3053" spans="1:5" x14ac:dyDescent="0.25">
      <c r="A3053" s="29" t="str">
        <f>IF(INDEX('Predict Your Date Data (auto)'!A:A,ROW(A3053),1)&gt;0,INDEX('Predict Your Date Data (auto)'!A:A,ROW(A3053),1),"")</f>
        <v/>
      </c>
      <c r="B3053" s="21" t="str">
        <f>IF(A3053&lt;&gt;"",IF(IFERROR(MATCH(TRUNC(A3053),ExcludeDateList,0),-1)&gt;-1,"",TRUNC(A3053)),"")</f>
        <v/>
      </c>
      <c r="C3053" s="2" t="str">
        <f t="shared" si="761"/>
        <v/>
      </c>
      <c r="D3053" s="2" t="str">
        <f t="shared" si="762"/>
        <v/>
      </c>
      <c r="E3053" s="2" t="str">
        <f t="shared" si="763"/>
        <v/>
      </c>
    </row>
    <row r="3054" spans="1:5" x14ac:dyDescent="0.25">
      <c r="A3054" s="29" t="str">
        <f>IF(INDEX('Predict Your Date Data (auto)'!A:A,ROW(A3054),1)&gt;0,INDEX('Predict Your Date Data (auto)'!A:A,ROW(A3054),1),"")</f>
        <v/>
      </c>
      <c r="B3054" s="21" t="str">
        <f>IF(A3054&lt;&gt;"",IF(IFERROR(MATCH(TRUNC(A3054),ExcludeDateList,0),-1)&gt;-1,"",TRUNC(A3054)),"")</f>
        <v/>
      </c>
      <c r="C3054" s="2" t="str">
        <f t="shared" si="761"/>
        <v/>
      </c>
      <c r="D3054" s="2" t="str">
        <f t="shared" si="762"/>
        <v/>
      </c>
      <c r="E3054" s="2" t="str">
        <f t="shared" si="763"/>
        <v/>
      </c>
    </row>
    <row r="3055" spans="1:5" x14ac:dyDescent="0.25">
      <c r="A3055" s="29" t="str">
        <f>IF(INDEX('Predict Your Date Data (auto)'!A:A,ROW(A3055),1)&gt;0,INDEX('Predict Your Date Data (auto)'!A:A,ROW(A3055),1),"")</f>
        <v/>
      </c>
      <c r="B3055" s="21" t="str">
        <f>IF(A3055&lt;&gt;"",IF(IFERROR(MATCH(TRUNC(A3055),ExcludeDateList,0),-1)&gt;-1,"",TRUNC(A3055)),"")</f>
        <v/>
      </c>
      <c r="C3055" s="2" t="str">
        <f t="shared" si="761"/>
        <v/>
      </c>
      <c r="D3055" s="2" t="str">
        <f t="shared" si="762"/>
        <v/>
      </c>
      <c r="E3055" s="2" t="str">
        <f t="shared" si="763"/>
        <v/>
      </c>
    </row>
    <row r="3056" spans="1:5" x14ac:dyDescent="0.25">
      <c r="A3056" s="29" t="str">
        <f>IF(INDEX('Predict Your Date Data (auto)'!A:A,ROW(A3056),1)&gt;0,INDEX('Predict Your Date Data (auto)'!A:A,ROW(A3056),1),"")</f>
        <v/>
      </c>
      <c r="B3056" s="21" t="str">
        <f>IF(A3056&lt;&gt;"",IF(IFERROR(MATCH(TRUNC(A3056),ExcludeDateList,0),-1)&gt;-1,"",TRUNC(A3056)),"")</f>
        <v/>
      </c>
      <c r="C3056" s="2" t="str">
        <f t="shared" si="761"/>
        <v/>
      </c>
      <c r="D3056" s="2" t="str">
        <f t="shared" si="762"/>
        <v/>
      </c>
      <c r="E3056" s="2" t="str">
        <f t="shared" si="763"/>
        <v/>
      </c>
    </row>
    <row r="3057" spans="1:5" x14ac:dyDescent="0.25">
      <c r="A3057" s="29" t="str">
        <f>IF(INDEX('Predict Your Date Data (auto)'!A:A,ROW(A3057),1)&gt;0,INDEX('Predict Your Date Data (auto)'!A:A,ROW(A3057),1),"")</f>
        <v/>
      </c>
      <c r="B3057" s="21" t="str">
        <f>IF(A3057&lt;&gt;"",IF(IFERROR(MATCH(TRUNC(A3057),ExcludeDateList,0),-1)&gt;-1,"",TRUNC(A3057)),"")</f>
        <v/>
      </c>
      <c r="C3057" s="2" t="str">
        <f t="shared" si="761"/>
        <v/>
      </c>
      <c r="D3057" s="2" t="str">
        <f t="shared" si="762"/>
        <v/>
      </c>
      <c r="E3057" s="2" t="str">
        <f t="shared" si="763"/>
        <v/>
      </c>
    </row>
    <row r="3058" spans="1:5" x14ac:dyDescent="0.25">
      <c r="A3058" s="29" t="str">
        <f>IF(INDEX('Predict Your Date Data (auto)'!A:A,ROW(A3058),1)&gt;0,INDEX('Predict Your Date Data (auto)'!A:A,ROW(A3058),1),"")</f>
        <v/>
      </c>
      <c r="B3058" s="21" t="str">
        <f>IF(A3058&lt;&gt;"",IF(IFERROR(MATCH(TRUNC(A3058),ExcludeDateList,0),-1)&gt;-1,"",TRUNC(A3058)),"")</f>
        <v/>
      </c>
      <c r="C3058" s="2" t="str">
        <f t="shared" si="761"/>
        <v/>
      </c>
      <c r="D3058" s="2" t="str">
        <f t="shared" si="762"/>
        <v/>
      </c>
      <c r="E3058" s="2" t="str">
        <f t="shared" si="763"/>
        <v/>
      </c>
    </row>
    <row r="3059" spans="1:5" x14ac:dyDescent="0.25">
      <c r="A3059" s="29" t="str">
        <f>IF(INDEX('Predict Your Date Data (auto)'!A:A,ROW(A3059),1)&gt;0,INDEX('Predict Your Date Data (auto)'!A:A,ROW(A3059),1),"")</f>
        <v/>
      </c>
      <c r="B3059" s="21" t="str">
        <f>IF(A3059&lt;&gt;"",IF(IFERROR(MATCH(TRUNC(A3059),ExcludeDateList,0),-1)&gt;-1,"",TRUNC(A3059)),"")</f>
        <v/>
      </c>
      <c r="C3059" s="2" t="str">
        <f t="shared" si="761"/>
        <v/>
      </c>
      <c r="D3059" s="2" t="str">
        <f t="shared" si="762"/>
        <v/>
      </c>
      <c r="E3059" s="2" t="str">
        <f t="shared" si="763"/>
        <v/>
      </c>
    </row>
    <row r="3060" spans="1:5" x14ac:dyDescent="0.25">
      <c r="A3060" s="29" t="str">
        <f>IF(INDEX('Predict Your Date Data (auto)'!A:A,ROW(A3060),1)&gt;0,INDEX('Predict Your Date Data (auto)'!A:A,ROW(A3060),1),"")</f>
        <v/>
      </c>
      <c r="B3060" s="21" t="str">
        <f>IF(A3060&lt;&gt;"",IF(IFERROR(MATCH(TRUNC(A3060),ExcludeDateList,0),-1)&gt;-1,"",TRUNC(A3060)),"")</f>
        <v/>
      </c>
      <c r="C3060" s="2" t="str">
        <f t="shared" si="761"/>
        <v/>
      </c>
      <c r="D3060" s="2" t="str">
        <f t="shared" si="762"/>
        <v/>
      </c>
      <c r="E3060" s="2" t="str">
        <f t="shared" si="763"/>
        <v/>
      </c>
    </row>
    <row r="3061" spans="1:5" x14ac:dyDescent="0.25">
      <c r="A3061" s="29" t="str">
        <f>IF(INDEX('Predict Your Date Data (auto)'!A:A,ROW(A3061),1)&gt;0,INDEX('Predict Your Date Data (auto)'!A:A,ROW(A3061),1),"")</f>
        <v/>
      </c>
      <c r="B3061" s="21" t="str">
        <f>IF(A3061&lt;&gt;"",IF(IFERROR(MATCH(TRUNC(A3061),ExcludeDateList,0),-1)&gt;-1,"",TRUNC(A3061)),"")</f>
        <v/>
      </c>
      <c r="C3061" s="2" t="str">
        <f t="shared" si="761"/>
        <v/>
      </c>
      <c r="D3061" s="2" t="str">
        <f t="shared" si="762"/>
        <v/>
      </c>
      <c r="E3061" s="2" t="str">
        <f t="shared" si="763"/>
        <v/>
      </c>
    </row>
    <row r="3062" spans="1:5" x14ac:dyDescent="0.25">
      <c r="A3062" s="29" t="str">
        <f>IF(INDEX('Predict Your Date Data (auto)'!A:A,ROW(A3062),1)&gt;0,INDEX('Predict Your Date Data (auto)'!A:A,ROW(A3062),1),"")</f>
        <v/>
      </c>
      <c r="B3062" s="21" t="str">
        <f>IF(A3062&lt;&gt;"",IF(IFERROR(MATCH(TRUNC(A3062),ExcludeDateList,0),-1)&gt;-1,"",TRUNC(A3062)),"")</f>
        <v/>
      </c>
      <c r="C3062" s="2" t="str">
        <f t="shared" si="761"/>
        <v/>
      </c>
      <c r="D3062" s="2" t="str">
        <f t="shared" si="762"/>
        <v/>
      </c>
      <c r="E3062" s="2" t="str">
        <f t="shared" si="763"/>
        <v/>
      </c>
    </row>
    <row r="3063" spans="1:5" x14ac:dyDescent="0.25">
      <c r="A3063" s="29" t="str">
        <f>IF(INDEX('Predict Your Date Data (auto)'!A:A,ROW(A3063),1)&gt;0,INDEX('Predict Your Date Data (auto)'!A:A,ROW(A3063),1),"")</f>
        <v/>
      </c>
      <c r="B3063" s="21" t="str">
        <f>IF(A3063&lt;&gt;"",IF(IFERROR(MATCH(TRUNC(A3063),ExcludeDateList,0),-1)&gt;-1,"",TRUNC(A3063)),"")</f>
        <v/>
      </c>
      <c r="C3063" s="2" t="str">
        <f t="shared" si="761"/>
        <v/>
      </c>
      <c r="D3063" s="2" t="str">
        <f t="shared" si="762"/>
        <v/>
      </c>
      <c r="E3063" s="2" t="str">
        <f t="shared" si="763"/>
        <v/>
      </c>
    </row>
    <row r="3064" spans="1:5" x14ac:dyDescent="0.25">
      <c r="A3064" s="29" t="str">
        <f>IF(INDEX('Predict Your Date Data (auto)'!A:A,ROW(A3064),1)&gt;0,INDEX('Predict Your Date Data (auto)'!A:A,ROW(A3064),1),"")</f>
        <v/>
      </c>
      <c r="B3064" s="21" t="str">
        <f>IF(A3064&lt;&gt;"",IF(IFERROR(MATCH(TRUNC(A3064),ExcludeDateList,0),-1)&gt;-1,"",TRUNC(A3064)),"")</f>
        <v/>
      </c>
      <c r="C3064" s="2" t="str">
        <f t="shared" si="761"/>
        <v/>
      </c>
      <c r="D3064" s="2" t="str">
        <f t="shared" si="762"/>
        <v/>
      </c>
      <c r="E3064" s="2" t="str">
        <f t="shared" si="763"/>
        <v/>
      </c>
    </row>
    <row r="3065" spans="1:5" x14ac:dyDescent="0.25">
      <c r="A3065" s="29" t="str">
        <f>IF(INDEX('Predict Your Date Data (auto)'!A:A,ROW(A3065),1)&gt;0,INDEX('Predict Your Date Data (auto)'!A:A,ROW(A3065),1),"")</f>
        <v/>
      </c>
      <c r="B3065" s="21" t="str">
        <f>IF(A3065&lt;&gt;"",IF(IFERROR(MATCH(TRUNC(A3065),ExcludeDateList,0),-1)&gt;-1,"",TRUNC(A3065)),"")</f>
        <v/>
      </c>
      <c r="C3065" s="2" t="str">
        <f t="shared" si="761"/>
        <v/>
      </c>
      <c r="D3065" s="2" t="str">
        <f t="shared" si="762"/>
        <v/>
      </c>
      <c r="E3065" s="2" t="str">
        <f t="shared" si="763"/>
        <v/>
      </c>
    </row>
    <row r="3066" spans="1:5" x14ac:dyDescent="0.25">
      <c r="A3066" s="29" t="str">
        <f>IF(INDEX('Predict Your Date Data (auto)'!A:A,ROW(A3066),1)&gt;0,INDEX('Predict Your Date Data (auto)'!A:A,ROW(A3066),1),"")</f>
        <v/>
      </c>
      <c r="B3066" s="21" t="str">
        <f>IF(A3066&lt;&gt;"",IF(IFERROR(MATCH(TRUNC(A3066),ExcludeDateList,0),-1)&gt;-1,"",TRUNC(A3066)),"")</f>
        <v/>
      </c>
      <c r="C3066" s="2" t="str">
        <f t="shared" si="761"/>
        <v/>
      </c>
      <c r="D3066" s="2" t="str">
        <f t="shared" si="762"/>
        <v/>
      </c>
      <c r="E3066" s="2" t="str">
        <f t="shared" si="763"/>
        <v/>
      </c>
    </row>
    <row r="3067" spans="1:5" x14ac:dyDescent="0.25">
      <c r="A3067" s="29" t="str">
        <f>IF(INDEX('Predict Your Date Data (auto)'!A:A,ROW(A3067),1)&gt;0,INDEX('Predict Your Date Data (auto)'!A:A,ROW(A3067),1),"")</f>
        <v/>
      </c>
      <c r="B3067" s="21" t="str">
        <f>IF(A3067&lt;&gt;"",IF(IFERROR(MATCH(TRUNC(A3067),ExcludeDateList,0),-1)&gt;-1,"",TRUNC(A3067)),"")</f>
        <v/>
      </c>
      <c r="C3067" s="2" t="str">
        <f t="shared" si="761"/>
        <v/>
      </c>
      <c r="D3067" s="2" t="str">
        <f t="shared" si="762"/>
        <v/>
      </c>
      <c r="E3067" s="2" t="str">
        <f t="shared" si="763"/>
        <v/>
      </c>
    </row>
    <row r="3068" spans="1:5" x14ac:dyDescent="0.25">
      <c r="A3068" s="29" t="str">
        <f>IF(INDEX('Predict Your Date Data (auto)'!A:A,ROW(A3068),1)&gt;0,INDEX('Predict Your Date Data (auto)'!A:A,ROW(A3068),1),"")</f>
        <v/>
      </c>
      <c r="B3068" s="21" t="str">
        <f>IF(A3068&lt;&gt;"",IF(IFERROR(MATCH(TRUNC(A3068),ExcludeDateList,0),-1)&gt;-1,"",TRUNC(A3068)),"")</f>
        <v/>
      </c>
      <c r="C3068" s="2" t="str">
        <f t="shared" si="761"/>
        <v/>
      </c>
      <c r="D3068" s="2" t="str">
        <f t="shared" si="762"/>
        <v/>
      </c>
      <c r="E3068" s="2" t="str">
        <f t="shared" si="763"/>
        <v/>
      </c>
    </row>
    <row r="3069" spans="1:5" x14ac:dyDescent="0.25">
      <c r="A3069" s="29" t="str">
        <f>IF(INDEX('Predict Your Date Data (auto)'!A:A,ROW(A3069),1)&gt;0,INDEX('Predict Your Date Data (auto)'!A:A,ROW(A3069),1),"")</f>
        <v/>
      </c>
      <c r="B3069" s="21" t="str">
        <f>IF(A3069&lt;&gt;"",IF(IFERROR(MATCH(TRUNC(A3069),ExcludeDateList,0),-1)&gt;-1,"",TRUNC(A3069)),"")</f>
        <v/>
      </c>
      <c r="C3069" s="2" t="str">
        <f t="shared" si="761"/>
        <v/>
      </c>
      <c r="D3069" s="2" t="str">
        <f t="shared" si="762"/>
        <v/>
      </c>
      <c r="E3069" s="2" t="str">
        <f t="shared" si="763"/>
        <v/>
      </c>
    </row>
    <row r="3070" spans="1:5" x14ac:dyDescent="0.25">
      <c r="A3070" s="29" t="str">
        <f>IF(INDEX('Predict Your Date Data (auto)'!A:A,ROW(A3070),1)&gt;0,INDEX('Predict Your Date Data (auto)'!A:A,ROW(A3070),1),"")</f>
        <v/>
      </c>
      <c r="B3070" s="21" t="str">
        <f>IF(A3070&lt;&gt;"",IF(IFERROR(MATCH(TRUNC(A3070),ExcludeDateList,0),-1)&gt;-1,"",TRUNC(A3070)),"")</f>
        <v/>
      </c>
      <c r="C3070" s="2" t="str">
        <f t="shared" si="761"/>
        <v/>
      </c>
      <c r="D3070" s="2" t="str">
        <f t="shared" si="762"/>
        <v/>
      </c>
      <c r="E3070" s="2" t="str">
        <f t="shared" si="763"/>
        <v/>
      </c>
    </row>
    <row r="3071" spans="1:5" x14ac:dyDescent="0.25">
      <c r="A3071" s="29" t="str">
        <f>IF(INDEX('Predict Your Date Data (auto)'!A:A,ROW(A3071),1)&gt;0,INDEX('Predict Your Date Data (auto)'!A:A,ROW(A3071),1),"")</f>
        <v/>
      </c>
      <c r="B3071" s="21" t="str">
        <f>IF(A3071&lt;&gt;"",IF(IFERROR(MATCH(TRUNC(A3071),ExcludeDateList,0),-1)&gt;-1,"",TRUNC(A3071)),"")</f>
        <v/>
      </c>
      <c r="C3071" s="2" t="str">
        <f t="shared" si="761"/>
        <v/>
      </c>
      <c r="D3071" s="2" t="str">
        <f t="shared" si="762"/>
        <v/>
      </c>
      <c r="E3071" s="2" t="str">
        <f t="shared" si="763"/>
        <v/>
      </c>
    </row>
    <row r="3072" spans="1:5" x14ac:dyDescent="0.25">
      <c r="A3072" s="29" t="str">
        <f>IF(INDEX('Predict Your Date Data (auto)'!A:A,ROW(A3072),1)&gt;0,INDEX('Predict Your Date Data (auto)'!A:A,ROW(A3072),1),"")</f>
        <v/>
      </c>
      <c r="B3072" s="21" t="str">
        <f>IF(A3072&lt;&gt;"",IF(IFERROR(MATCH(TRUNC(A3072),ExcludeDateList,0),-1)&gt;-1,"",TRUNC(A3072)),"")</f>
        <v/>
      </c>
      <c r="C3072" s="2" t="str">
        <f t="shared" si="761"/>
        <v/>
      </c>
      <c r="D3072" s="2" t="str">
        <f t="shared" si="762"/>
        <v/>
      </c>
      <c r="E3072" s="2" t="str">
        <f t="shared" si="763"/>
        <v/>
      </c>
    </row>
    <row r="3073" spans="1:5" x14ac:dyDescent="0.25">
      <c r="A3073" s="29" t="str">
        <f>IF(INDEX('Predict Your Date Data (auto)'!A:A,ROW(A3073),1)&gt;0,INDEX('Predict Your Date Data (auto)'!A:A,ROW(A3073),1),"")</f>
        <v/>
      </c>
      <c r="B3073" s="21" t="str">
        <f>IF(A3073&lt;&gt;"",IF(IFERROR(MATCH(TRUNC(A3073),ExcludeDateList,0),-1)&gt;-1,"",TRUNC(A3073)),"")</f>
        <v/>
      </c>
      <c r="C3073" s="2" t="str">
        <f t="shared" si="761"/>
        <v/>
      </c>
      <c r="D3073" s="2" t="str">
        <f t="shared" si="762"/>
        <v/>
      </c>
      <c r="E3073" s="2" t="str">
        <f t="shared" si="763"/>
        <v/>
      </c>
    </row>
    <row r="3074" spans="1:5" x14ac:dyDescent="0.25">
      <c r="A3074" s="29" t="str">
        <f>IF(INDEX('Predict Your Date Data (auto)'!A:A,ROW(A3074),1)&gt;0,INDEX('Predict Your Date Data (auto)'!A:A,ROW(A3074),1),"")</f>
        <v/>
      </c>
      <c r="B3074" s="21" t="str">
        <f>IF(A3074&lt;&gt;"",IF(IFERROR(MATCH(TRUNC(A3074),ExcludeDateList,0),-1)&gt;-1,"",TRUNC(A3074)),"")</f>
        <v/>
      </c>
      <c r="C3074" s="2" t="str">
        <f t="shared" si="761"/>
        <v/>
      </c>
      <c r="D3074" s="2" t="str">
        <f t="shared" si="762"/>
        <v/>
      </c>
      <c r="E3074" s="2" t="str">
        <f t="shared" si="763"/>
        <v/>
      </c>
    </row>
    <row r="3075" spans="1:5" x14ac:dyDescent="0.25">
      <c r="A3075" s="29" t="str">
        <f>IF(INDEX('Predict Your Date Data (auto)'!A:A,ROW(A3075),1)&gt;0,INDEX('Predict Your Date Data (auto)'!A:A,ROW(A3075),1),"")</f>
        <v/>
      </c>
      <c r="B3075" s="21" t="str">
        <f>IF(A3075&lt;&gt;"",IF(IFERROR(MATCH(TRUNC(A3075),ExcludeDateList,0),-1)&gt;-1,"",TRUNC(A3075)),"")</f>
        <v/>
      </c>
      <c r="C3075" s="2" t="str">
        <f t="shared" si="761"/>
        <v/>
      </c>
      <c r="D3075" s="2" t="str">
        <f t="shared" si="762"/>
        <v/>
      </c>
      <c r="E3075" s="2" t="str">
        <f t="shared" si="763"/>
        <v/>
      </c>
    </row>
    <row r="3076" spans="1:5" x14ac:dyDescent="0.25">
      <c r="A3076" s="29" t="str">
        <f>IF(INDEX('Predict Your Date Data (auto)'!A:A,ROW(A3076),1)&gt;0,INDEX('Predict Your Date Data (auto)'!A:A,ROW(A3076),1),"")</f>
        <v/>
      </c>
      <c r="B3076" s="21" t="str">
        <f>IF(A3076&lt;&gt;"",IF(IFERROR(MATCH(TRUNC(A3076),ExcludeDateList,0),-1)&gt;-1,"",TRUNC(A3076)),"")</f>
        <v/>
      </c>
      <c r="C3076" s="2" t="str">
        <f t="shared" si="761"/>
        <v/>
      </c>
      <c r="D3076" s="2" t="str">
        <f t="shared" si="762"/>
        <v/>
      </c>
      <c r="E3076" s="2" t="str">
        <f t="shared" si="763"/>
        <v/>
      </c>
    </row>
    <row r="3077" spans="1:5" x14ac:dyDescent="0.25">
      <c r="A3077" s="29" t="str">
        <f>IF(INDEX('Predict Your Date Data (auto)'!A:A,ROW(A3077),1)&gt;0,INDEX('Predict Your Date Data (auto)'!A:A,ROW(A3077),1),"")</f>
        <v/>
      </c>
      <c r="B3077" s="21" t="str">
        <f>IF(A3077&lt;&gt;"",IF(IFERROR(MATCH(TRUNC(A3077),ExcludeDateList,0),-1)&gt;-1,"",TRUNC(A3077)),"")</f>
        <v/>
      </c>
      <c r="C3077" s="2" t="str">
        <f t="shared" si="761"/>
        <v/>
      </c>
      <c r="D3077" s="2" t="str">
        <f t="shared" si="762"/>
        <v/>
      </c>
      <c r="E3077" s="2" t="str">
        <f t="shared" si="763"/>
        <v/>
      </c>
    </row>
    <row r="3078" spans="1:5" x14ac:dyDescent="0.25">
      <c r="A3078" s="29" t="str">
        <f>IF(INDEX('Predict Your Date Data (auto)'!A:A,ROW(A3078),1)&gt;0,INDEX('Predict Your Date Data (auto)'!A:A,ROW(A3078),1),"")</f>
        <v/>
      </c>
      <c r="B3078" s="21" t="str">
        <f>IF(A3078&lt;&gt;"",IF(IFERROR(MATCH(TRUNC(A3078),ExcludeDateList,0),-1)&gt;-1,"",TRUNC(A3078)),"")</f>
        <v/>
      </c>
      <c r="C3078" s="2" t="str">
        <f t="shared" ref="C3078:C3141" si="764">IF(B3078&lt;&gt;"",YEAR(B3078),"")</f>
        <v/>
      </c>
      <c r="D3078" s="2" t="str">
        <f t="shared" ref="D3078:D3141" si="765">IF(B3078&lt;&gt;"",MONTH(B3078),"")</f>
        <v/>
      </c>
      <c r="E3078" s="2" t="str">
        <f t="shared" ref="E3078:E3141" si="766">IF(B3078&lt;&gt;"","Week " &amp; ROUNDUP(DAY(B3078)/7,0),"")</f>
        <v/>
      </c>
    </row>
    <row r="3079" spans="1:5" x14ac:dyDescent="0.25">
      <c r="A3079" s="29" t="str">
        <f>IF(INDEX('Predict Your Date Data (auto)'!A:A,ROW(A3079),1)&gt;0,INDEX('Predict Your Date Data (auto)'!A:A,ROW(A3079),1),"")</f>
        <v/>
      </c>
      <c r="B3079" s="21" t="str">
        <f>IF(A3079&lt;&gt;"",IF(IFERROR(MATCH(TRUNC(A3079),ExcludeDateList,0),-1)&gt;-1,"",TRUNC(A3079)),"")</f>
        <v/>
      </c>
      <c r="C3079" s="2" t="str">
        <f t="shared" si="764"/>
        <v/>
      </c>
      <c r="D3079" s="2" t="str">
        <f t="shared" si="765"/>
        <v/>
      </c>
      <c r="E3079" s="2" t="str">
        <f t="shared" si="766"/>
        <v/>
      </c>
    </row>
    <row r="3080" spans="1:5" x14ac:dyDescent="0.25">
      <c r="A3080" s="29" t="str">
        <f>IF(INDEX('Predict Your Date Data (auto)'!A:A,ROW(A3080),1)&gt;0,INDEX('Predict Your Date Data (auto)'!A:A,ROW(A3080),1),"")</f>
        <v/>
      </c>
      <c r="B3080" s="21" t="str">
        <f>IF(A3080&lt;&gt;"",IF(IFERROR(MATCH(TRUNC(A3080),ExcludeDateList,0),-1)&gt;-1,"",TRUNC(A3080)),"")</f>
        <v/>
      </c>
      <c r="C3080" s="2" t="str">
        <f t="shared" si="764"/>
        <v/>
      </c>
      <c r="D3080" s="2" t="str">
        <f t="shared" si="765"/>
        <v/>
      </c>
      <c r="E3080" s="2" t="str">
        <f t="shared" si="766"/>
        <v/>
      </c>
    </row>
    <row r="3081" spans="1:5" x14ac:dyDescent="0.25">
      <c r="A3081" s="29" t="str">
        <f>IF(INDEX('Predict Your Date Data (auto)'!A:A,ROW(A3081),1)&gt;0,INDEX('Predict Your Date Data (auto)'!A:A,ROW(A3081),1),"")</f>
        <v/>
      </c>
      <c r="B3081" s="21" t="str">
        <f>IF(A3081&lt;&gt;"",IF(IFERROR(MATCH(TRUNC(A3081),ExcludeDateList,0),-1)&gt;-1,"",TRUNC(A3081)),"")</f>
        <v/>
      </c>
      <c r="C3081" s="2" t="str">
        <f t="shared" si="764"/>
        <v/>
      </c>
      <c r="D3081" s="2" t="str">
        <f t="shared" si="765"/>
        <v/>
      </c>
      <c r="E3081" s="2" t="str">
        <f t="shared" si="766"/>
        <v/>
      </c>
    </row>
    <row r="3082" spans="1:5" x14ac:dyDescent="0.25">
      <c r="A3082" s="29" t="str">
        <f>IF(INDEX('Predict Your Date Data (auto)'!A:A,ROW(A3082),1)&gt;0,INDEX('Predict Your Date Data (auto)'!A:A,ROW(A3082),1),"")</f>
        <v/>
      </c>
      <c r="B3082" s="21" t="str">
        <f>IF(A3082&lt;&gt;"",IF(IFERROR(MATCH(TRUNC(A3082),ExcludeDateList,0),-1)&gt;-1,"",TRUNC(A3082)),"")</f>
        <v/>
      </c>
      <c r="C3082" s="2" t="str">
        <f t="shared" si="764"/>
        <v/>
      </c>
      <c r="D3082" s="2" t="str">
        <f t="shared" si="765"/>
        <v/>
      </c>
      <c r="E3082" s="2" t="str">
        <f t="shared" si="766"/>
        <v/>
      </c>
    </row>
    <row r="3083" spans="1:5" x14ac:dyDescent="0.25">
      <c r="A3083" s="29" t="str">
        <f>IF(INDEX('Predict Your Date Data (auto)'!A:A,ROW(A3083),1)&gt;0,INDEX('Predict Your Date Data (auto)'!A:A,ROW(A3083),1),"")</f>
        <v/>
      </c>
      <c r="B3083" s="21" t="str">
        <f>IF(A3083&lt;&gt;"",IF(IFERROR(MATCH(TRUNC(A3083),ExcludeDateList,0),-1)&gt;-1,"",TRUNC(A3083)),"")</f>
        <v/>
      </c>
      <c r="C3083" s="2" t="str">
        <f t="shared" si="764"/>
        <v/>
      </c>
      <c r="D3083" s="2" t="str">
        <f t="shared" si="765"/>
        <v/>
      </c>
      <c r="E3083" s="2" t="str">
        <f t="shared" si="766"/>
        <v/>
      </c>
    </row>
    <row r="3084" spans="1:5" x14ac:dyDescent="0.25">
      <c r="A3084" s="29" t="str">
        <f>IF(INDEX('Predict Your Date Data (auto)'!A:A,ROW(A3084),1)&gt;0,INDEX('Predict Your Date Data (auto)'!A:A,ROW(A3084),1),"")</f>
        <v/>
      </c>
      <c r="B3084" s="21" t="str">
        <f>IF(A3084&lt;&gt;"",IF(IFERROR(MATCH(TRUNC(A3084),ExcludeDateList,0),-1)&gt;-1,"",TRUNC(A3084)),"")</f>
        <v/>
      </c>
      <c r="C3084" s="2" t="str">
        <f t="shared" si="764"/>
        <v/>
      </c>
      <c r="D3084" s="2" t="str">
        <f t="shared" si="765"/>
        <v/>
      </c>
      <c r="E3084" s="2" t="str">
        <f t="shared" si="766"/>
        <v/>
      </c>
    </row>
    <row r="3085" spans="1:5" x14ac:dyDescent="0.25">
      <c r="A3085" s="29" t="str">
        <f>IF(INDEX('Predict Your Date Data (auto)'!A:A,ROW(A3085),1)&gt;0,INDEX('Predict Your Date Data (auto)'!A:A,ROW(A3085),1),"")</f>
        <v/>
      </c>
      <c r="B3085" s="21" t="str">
        <f>IF(A3085&lt;&gt;"",IF(IFERROR(MATCH(TRUNC(A3085),ExcludeDateList,0),-1)&gt;-1,"",TRUNC(A3085)),"")</f>
        <v/>
      </c>
      <c r="C3085" s="2" t="str">
        <f t="shared" si="764"/>
        <v/>
      </c>
      <c r="D3085" s="2" t="str">
        <f t="shared" si="765"/>
        <v/>
      </c>
      <c r="E3085" s="2" t="str">
        <f t="shared" si="766"/>
        <v/>
      </c>
    </row>
    <row r="3086" spans="1:5" x14ac:dyDescent="0.25">
      <c r="A3086" s="29" t="str">
        <f>IF(INDEX('Predict Your Date Data (auto)'!A:A,ROW(A3086),1)&gt;0,INDEX('Predict Your Date Data (auto)'!A:A,ROW(A3086),1),"")</f>
        <v/>
      </c>
      <c r="B3086" s="21" t="str">
        <f>IF(A3086&lt;&gt;"",IF(IFERROR(MATCH(TRUNC(A3086),ExcludeDateList,0),-1)&gt;-1,"",TRUNC(A3086)),"")</f>
        <v/>
      </c>
      <c r="C3086" s="2" t="str">
        <f t="shared" si="764"/>
        <v/>
      </c>
      <c r="D3086" s="2" t="str">
        <f t="shared" si="765"/>
        <v/>
      </c>
      <c r="E3086" s="2" t="str">
        <f t="shared" si="766"/>
        <v/>
      </c>
    </row>
    <row r="3087" spans="1:5" x14ac:dyDescent="0.25">
      <c r="A3087" s="29" t="str">
        <f>IF(INDEX('Predict Your Date Data (auto)'!A:A,ROW(A3087),1)&gt;0,INDEX('Predict Your Date Data (auto)'!A:A,ROW(A3087),1),"")</f>
        <v/>
      </c>
      <c r="B3087" s="21" t="str">
        <f>IF(A3087&lt;&gt;"",IF(IFERROR(MATCH(TRUNC(A3087),ExcludeDateList,0),-1)&gt;-1,"",TRUNC(A3087)),"")</f>
        <v/>
      </c>
      <c r="C3087" s="2" t="str">
        <f t="shared" si="764"/>
        <v/>
      </c>
      <c r="D3087" s="2" t="str">
        <f t="shared" si="765"/>
        <v/>
      </c>
      <c r="E3087" s="2" t="str">
        <f t="shared" si="766"/>
        <v/>
      </c>
    </row>
    <row r="3088" spans="1:5" x14ac:dyDescent="0.25">
      <c r="A3088" s="29" t="str">
        <f>IF(INDEX('Predict Your Date Data (auto)'!A:A,ROW(A3088),1)&gt;0,INDEX('Predict Your Date Data (auto)'!A:A,ROW(A3088),1),"")</f>
        <v/>
      </c>
      <c r="B3088" s="21" t="str">
        <f>IF(A3088&lt;&gt;"",IF(IFERROR(MATCH(TRUNC(A3088),ExcludeDateList,0),-1)&gt;-1,"",TRUNC(A3088)),"")</f>
        <v/>
      </c>
      <c r="C3088" s="2" t="str">
        <f t="shared" si="764"/>
        <v/>
      </c>
      <c r="D3088" s="2" t="str">
        <f t="shared" si="765"/>
        <v/>
      </c>
      <c r="E3088" s="2" t="str">
        <f t="shared" si="766"/>
        <v/>
      </c>
    </row>
    <row r="3089" spans="1:5" x14ac:dyDescent="0.25">
      <c r="A3089" s="29" t="str">
        <f>IF(INDEX('Predict Your Date Data (auto)'!A:A,ROW(A3089),1)&gt;0,INDEX('Predict Your Date Data (auto)'!A:A,ROW(A3089),1),"")</f>
        <v/>
      </c>
      <c r="B3089" s="21" t="str">
        <f>IF(A3089&lt;&gt;"",IF(IFERROR(MATCH(TRUNC(A3089),ExcludeDateList,0),-1)&gt;-1,"",TRUNC(A3089)),"")</f>
        <v/>
      </c>
      <c r="C3089" s="2" t="str">
        <f t="shared" si="764"/>
        <v/>
      </c>
      <c r="D3089" s="2" t="str">
        <f t="shared" si="765"/>
        <v/>
      </c>
      <c r="E3089" s="2" t="str">
        <f t="shared" si="766"/>
        <v/>
      </c>
    </row>
    <row r="3090" spans="1:5" x14ac:dyDescent="0.25">
      <c r="A3090" s="29" t="str">
        <f>IF(INDEX('Predict Your Date Data (auto)'!A:A,ROW(A3090),1)&gt;0,INDEX('Predict Your Date Data (auto)'!A:A,ROW(A3090),1),"")</f>
        <v/>
      </c>
      <c r="B3090" s="21" t="str">
        <f>IF(A3090&lt;&gt;"",IF(IFERROR(MATCH(TRUNC(A3090),ExcludeDateList,0),-1)&gt;-1,"",TRUNC(A3090)),"")</f>
        <v/>
      </c>
      <c r="C3090" s="2" t="str">
        <f t="shared" si="764"/>
        <v/>
      </c>
      <c r="D3090" s="2" t="str">
        <f t="shared" si="765"/>
        <v/>
      </c>
      <c r="E3090" s="2" t="str">
        <f t="shared" si="766"/>
        <v/>
      </c>
    </row>
    <row r="3091" spans="1:5" x14ac:dyDescent="0.25">
      <c r="A3091" s="29" t="str">
        <f>IF(INDEX('Predict Your Date Data (auto)'!A:A,ROW(A3091),1)&gt;0,INDEX('Predict Your Date Data (auto)'!A:A,ROW(A3091),1),"")</f>
        <v/>
      </c>
      <c r="B3091" s="21" t="str">
        <f>IF(A3091&lt;&gt;"",IF(IFERROR(MATCH(TRUNC(A3091),ExcludeDateList,0),-1)&gt;-1,"",TRUNC(A3091)),"")</f>
        <v/>
      </c>
      <c r="C3091" s="2" t="str">
        <f t="shared" si="764"/>
        <v/>
      </c>
      <c r="D3091" s="2" t="str">
        <f t="shared" si="765"/>
        <v/>
      </c>
      <c r="E3091" s="2" t="str">
        <f t="shared" si="766"/>
        <v/>
      </c>
    </row>
    <row r="3092" spans="1:5" x14ac:dyDescent="0.25">
      <c r="A3092" s="29" t="str">
        <f>IF(INDEX('Predict Your Date Data (auto)'!A:A,ROW(A3092),1)&gt;0,INDEX('Predict Your Date Data (auto)'!A:A,ROW(A3092),1),"")</f>
        <v/>
      </c>
      <c r="B3092" s="21" t="str">
        <f>IF(A3092&lt;&gt;"",IF(IFERROR(MATCH(TRUNC(A3092),ExcludeDateList,0),-1)&gt;-1,"",TRUNC(A3092)),"")</f>
        <v/>
      </c>
      <c r="C3092" s="2" t="str">
        <f t="shared" si="764"/>
        <v/>
      </c>
      <c r="D3092" s="2" t="str">
        <f t="shared" si="765"/>
        <v/>
      </c>
      <c r="E3092" s="2" t="str">
        <f t="shared" si="766"/>
        <v/>
      </c>
    </row>
    <row r="3093" spans="1:5" x14ac:dyDescent="0.25">
      <c r="A3093" s="29" t="str">
        <f>IF(INDEX('Predict Your Date Data (auto)'!A:A,ROW(A3093),1)&gt;0,INDEX('Predict Your Date Data (auto)'!A:A,ROW(A3093),1),"")</f>
        <v/>
      </c>
      <c r="B3093" s="21" t="str">
        <f>IF(A3093&lt;&gt;"",IF(IFERROR(MATCH(TRUNC(A3093),ExcludeDateList,0),-1)&gt;-1,"",TRUNC(A3093)),"")</f>
        <v/>
      </c>
      <c r="C3093" s="2" t="str">
        <f t="shared" si="764"/>
        <v/>
      </c>
      <c r="D3093" s="2" t="str">
        <f t="shared" si="765"/>
        <v/>
      </c>
      <c r="E3093" s="2" t="str">
        <f t="shared" si="766"/>
        <v/>
      </c>
    </row>
    <row r="3094" spans="1:5" x14ac:dyDescent="0.25">
      <c r="A3094" s="29" t="str">
        <f>IF(INDEX('Predict Your Date Data (auto)'!A:A,ROW(A3094),1)&gt;0,INDEX('Predict Your Date Data (auto)'!A:A,ROW(A3094),1),"")</f>
        <v/>
      </c>
      <c r="B3094" s="21" t="str">
        <f>IF(A3094&lt;&gt;"",IF(IFERROR(MATCH(TRUNC(A3094),ExcludeDateList,0),-1)&gt;-1,"",TRUNC(A3094)),"")</f>
        <v/>
      </c>
      <c r="C3094" s="2" t="str">
        <f t="shared" si="764"/>
        <v/>
      </c>
      <c r="D3094" s="2" t="str">
        <f t="shared" si="765"/>
        <v/>
      </c>
      <c r="E3094" s="2" t="str">
        <f t="shared" si="766"/>
        <v/>
      </c>
    </row>
    <row r="3095" spans="1:5" x14ac:dyDescent="0.25">
      <c r="A3095" s="29" t="str">
        <f>IF(INDEX('Predict Your Date Data (auto)'!A:A,ROW(A3095),1)&gt;0,INDEX('Predict Your Date Data (auto)'!A:A,ROW(A3095),1),"")</f>
        <v/>
      </c>
      <c r="B3095" s="21" t="str">
        <f>IF(A3095&lt;&gt;"",IF(IFERROR(MATCH(TRUNC(A3095),ExcludeDateList,0),-1)&gt;-1,"",TRUNC(A3095)),"")</f>
        <v/>
      </c>
      <c r="C3095" s="2" t="str">
        <f t="shared" si="764"/>
        <v/>
      </c>
      <c r="D3095" s="2" t="str">
        <f t="shared" si="765"/>
        <v/>
      </c>
      <c r="E3095" s="2" t="str">
        <f t="shared" si="766"/>
        <v/>
      </c>
    </row>
    <row r="3096" spans="1:5" x14ac:dyDescent="0.25">
      <c r="A3096" s="29" t="str">
        <f>IF(INDEX('Predict Your Date Data (auto)'!A:A,ROW(A3096),1)&gt;0,INDEX('Predict Your Date Data (auto)'!A:A,ROW(A3096),1),"")</f>
        <v/>
      </c>
      <c r="B3096" s="21" t="str">
        <f>IF(A3096&lt;&gt;"",IF(IFERROR(MATCH(TRUNC(A3096),ExcludeDateList,0),-1)&gt;-1,"",TRUNC(A3096)),"")</f>
        <v/>
      </c>
      <c r="C3096" s="2" t="str">
        <f t="shared" si="764"/>
        <v/>
      </c>
      <c r="D3096" s="2" t="str">
        <f t="shared" si="765"/>
        <v/>
      </c>
      <c r="E3096" s="2" t="str">
        <f t="shared" si="766"/>
        <v/>
      </c>
    </row>
    <row r="3097" spans="1:5" x14ac:dyDescent="0.25">
      <c r="A3097" s="29" t="str">
        <f>IF(INDEX('Predict Your Date Data (auto)'!A:A,ROW(A3097),1)&gt;0,INDEX('Predict Your Date Data (auto)'!A:A,ROW(A3097),1),"")</f>
        <v/>
      </c>
      <c r="B3097" s="21" t="str">
        <f>IF(A3097&lt;&gt;"",IF(IFERROR(MATCH(TRUNC(A3097),ExcludeDateList,0),-1)&gt;-1,"",TRUNC(A3097)),"")</f>
        <v/>
      </c>
      <c r="C3097" s="2" t="str">
        <f t="shared" si="764"/>
        <v/>
      </c>
      <c r="D3097" s="2" t="str">
        <f t="shared" si="765"/>
        <v/>
      </c>
      <c r="E3097" s="2" t="str">
        <f t="shared" si="766"/>
        <v/>
      </c>
    </row>
    <row r="3098" spans="1:5" x14ac:dyDescent="0.25">
      <c r="A3098" s="29" t="str">
        <f>IF(INDEX('Predict Your Date Data (auto)'!A:A,ROW(A3098),1)&gt;0,INDEX('Predict Your Date Data (auto)'!A:A,ROW(A3098),1),"")</f>
        <v/>
      </c>
      <c r="B3098" s="21" t="str">
        <f>IF(A3098&lt;&gt;"",IF(IFERROR(MATCH(TRUNC(A3098),ExcludeDateList,0),-1)&gt;-1,"",TRUNC(A3098)),"")</f>
        <v/>
      </c>
      <c r="C3098" s="2" t="str">
        <f t="shared" si="764"/>
        <v/>
      </c>
      <c r="D3098" s="2" t="str">
        <f t="shared" si="765"/>
        <v/>
      </c>
      <c r="E3098" s="2" t="str">
        <f t="shared" si="766"/>
        <v/>
      </c>
    </row>
    <row r="3099" spans="1:5" x14ac:dyDescent="0.25">
      <c r="A3099" s="29" t="str">
        <f>IF(INDEX('Predict Your Date Data (auto)'!A:A,ROW(A3099),1)&gt;0,INDEX('Predict Your Date Data (auto)'!A:A,ROW(A3099),1),"")</f>
        <v/>
      </c>
      <c r="B3099" s="21" t="str">
        <f>IF(A3099&lt;&gt;"",IF(IFERROR(MATCH(TRUNC(A3099),ExcludeDateList,0),-1)&gt;-1,"",TRUNC(A3099)),"")</f>
        <v/>
      </c>
      <c r="C3099" s="2" t="str">
        <f t="shared" si="764"/>
        <v/>
      </c>
      <c r="D3099" s="2" t="str">
        <f t="shared" si="765"/>
        <v/>
      </c>
      <c r="E3099" s="2" t="str">
        <f t="shared" si="766"/>
        <v/>
      </c>
    </row>
    <row r="3100" spans="1:5" x14ac:dyDescent="0.25">
      <c r="A3100" s="29" t="str">
        <f>IF(INDEX('Predict Your Date Data (auto)'!A:A,ROW(A3100),1)&gt;0,INDEX('Predict Your Date Data (auto)'!A:A,ROW(A3100),1),"")</f>
        <v/>
      </c>
      <c r="B3100" s="21" t="str">
        <f>IF(A3100&lt;&gt;"",IF(IFERROR(MATCH(TRUNC(A3100),ExcludeDateList,0),-1)&gt;-1,"",TRUNC(A3100)),"")</f>
        <v/>
      </c>
      <c r="C3100" s="2" t="str">
        <f t="shared" si="764"/>
        <v/>
      </c>
      <c r="D3100" s="2" t="str">
        <f t="shared" si="765"/>
        <v/>
      </c>
      <c r="E3100" s="2" t="str">
        <f t="shared" si="766"/>
        <v/>
      </c>
    </row>
    <row r="3101" spans="1:5" x14ac:dyDescent="0.25">
      <c r="A3101" s="29" t="str">
        <f>IF(INDEX('Predict Your Date Data (auto)'!A:A,ROW(A3101),1)&gt;0,INDEX('Predict Your Date Data (auto)'!A:A,ROW(A3101),1),"")</f>
        <v/>
      </c>
      <c r="B3101" s="21" t="str">
        <f>IF(A3101&lt;&gt;"",IF(IFERROR(MATCH(TRUNC(A3101),ExcludeDateList,0),-1)&gt;-1,"",TRUNC(A3101)),"")</f>
        <v/>
      </c>
      <c r="C3101" s="2" t="str">
        <f t="shared" si="764"/>
        <v/>
      </c>
      <c r="D3101" s="2" t="str">
        <f t="shared" si="765"/>
        <v/>
      </c>
      <c r="E3101" s="2" t="str">
        <f t="shared" si="766"/>
        <v/>
      </c>
    </row>
    <row r="3102" spans="1:5" x14ac:dyDescent="0.25">
      <c r="A3102" s="29" t="str">
        <f>IF(INDEX('Predict Your Date Data (auto)'!A:A,ROW(A3102),1)&gt;0,INDEX('Predict Your Date Data (auto)'!A:A,ROW(A3102),1),"")</f>
        <v/>
      </c>
      <c r="B3102" s="21" t="str">
        <f>IF(A3102&lt;&gt;"",IF(IFERROR(MATCH(TRUNC(A3102),ExcludeDateList,0),-1)&gt;-1,"",TRUNC(A3102)),"")</f>
        <v/>
      </c>
      <c r="C3102" s="2" t="str">
        <f t="shared" si="764"/>
        <v/>
      </c>
      <c r="D3102" s="2" t="str">
        <f t="shared" si="765"/>
        <v/>
      </c>
      <c r="E3102" s="2" t="str">
        <f t="shared" si="766"/>
        <v/>
      </c>
    </row>
    <row r="3103" spans="1:5" x14ac:dyDescent="0.25">
      <c r="A3103" s="29" t="str">
        <f>IF(INDEX('Predict Your Date Data (auto)'!A:A,ROW(A3103),1)&gt;0,INDEX('Predict Your Date Data (auto)'!A:A,ROW(A3103),1),"")</f>
        <v/>
      </c>
      <c r="B3103" s="21" t="str">
        <f>IF(A3103&lt;&gt;"",IF(IFERROR(MATCH(TRUNC(A3103),ExcludeDateList,0),-1)&gt;-1,"",TRUNC(A3103)),"")</f>
        <v/>
      </c>
      <c r="C3103" s="2" t="str">
        <f t="shared" si="764"/>
        <v/>
      </c>
      <c r="D3103" s="2" t="str">
        <f t="shared" si="765"/>
        <v/>
      </c>
      <c r="E3103" s="2" t="str">
        <f t="shared" si="766"/>
        <v/>
      </c>
    </row>
    <row r="3104" spans="1:5" x14ac:dyDescent="0.25">
      <c r="A3104" s="29" t="str">
        <f>IF(INDEX('Predict Your Date Data (auto)'!A:A,ROW(A3104),1)&gt;0,INDEX('Predict Your Date Data (auto)'!A:A,ROW(A3104),1),"")</f>
        <v/>
      </c>
      <c r="B3104" s="21" t="str">
        <f>IF(A3104&lt;&gt;"",IF(IFERROR(MATCH(TRUNC(A3104),ExcludeDateList,0),-1)&gt;-1,"",TRUNC(A3104)),"")</f>
        <v/>
      </c>
      <c r="C3104" s="2" t="str">
        <f t="shared" si="764"/>
        <v/>
      </c>
      <c r="D3104" s="2" t="str">
        <f t="shared" si="765"/>
        <v/>
      </c>
      <c r="E3104" s="2" t="str">
        <f t="shared" si="766"/>
        <v/>
      </c>
    </row>
    <row r="3105" spans="1:5" x14ac:dyDescent="0.25">
      <c r="A3105" s="29" t="str">
        <f>IF(INDEX('Predict Your Date Data (auto)'!A:A,ROW(A3105),1)&gt;0,INDEX('Predict Your Date Data (auto)'!A:A,ROW(A3105),1),"")</f>
        <v/>
      </c>
      <c r="B3105" s="21" t="str">
        <f>IF(A3105&lt;&gt;"",IF(IFERROR(MATCH(TRUNC(A3105),ExcludeDateList,0),-1)&gt;-1,"",TRUNC(A3105)),"")</f>
        <v/>
      </c>
      <c r="C3105" s="2" t="str">
        <f t="shared" si="764"/>
        <v/>
      </c>
      <c r="D3105" s="2" t="str">
        <f t="shared" si="765"/>
        <v/>
      </c>
      <c r="E3105" s="2" t="str">
        <f t="shared" si="766"/>
        <v/>
      </c>
    </row>
    <row r="3106" spans="1:5" x14ac:dyDescent="0.25">
      <c r="A3106" s="29" t="str">
        <f>IF(INDEX('Predict Your Date Data (auto)'!A:A,ROW(A3106),1)&gt;0,INDEX('Predict Your Date Data (auto)'!A:A,ROW(A3106),1),"")</f>
        <v/>
      </c>
      <c r="B3106" s="21" t="str">
        <f>IF(A3106&lt;&gt;"",IF(IFERROR(MATCH(TRUNC(A3106),ExcludeDateList,0),-1)&gt;-1,"",TRUNC(A3106)),"")</f>
        <v/>
      </c>
      <c r="C3106" s="2" t="str">
        <f t="shared" si="764"/>
        <v/>
      </c>
      <c r="D3106" s="2" t="str">
        <f t="shared" si="765"/>
        <v/>
      </c>
      <c r="E3106" s="2" t="str">
        <f t="shared" si="766"/>
        <v/>
      </c>
    </row>
    <row r="3107" spans="1:5" x14ac:dyDescent="0.25">
      <c r="A3107" s="29" t="str">
        <f>IF(INDEX('Predict Your Date Data (auto)'!A:A,ROW(A3107),1)&gt;0,INDEX('Predict Your Date Data (auto)'!A:A,ROW(A3107),1),"")</f>
        <v/>
      </c>
      <c r="B3107" s="21" t="str">
        <f>IF(A3107&lt;&gt;"",IF(IFERROR(MATCH(TRUNC(A3107),ExcludeDateList,0),-1)&gt;-1,"",TRUNC(A3107)),"")</f>
        <v/>
      </c>
      <c r="C3107" s="2" t="str">
        <f t="shared" si="764"/>
        <v/>
      </c>
      <c r="D3107" s="2" t="str">
        <f t="shared" si="765"/>
        <v/>
      </c>
      <c r="E3107" s="2" t="str">
        <f t="shared" si="766"/>
        <v/>
      </c>
    </row>
    <row r="3108" spans="1:5" x14ac:dyDescent="0.25">
      <c r="A3108" s="29" t="str">
        <f>IF(INDEX('Predict Your Date Data (auto)'!A:A,ROW(A3108),1)&gt;0,INDEX('Predict Your Date Data (auto)'!A:A,ROW(A3108),1),"")</f>
        <v/>
      </c>
      <c r="B3108" s="21" t="str">
        <f>IF(A3108&lt;&gt;"",IF(IFERROR(MATCH(TRUNC(A3108),ExcludeDateList,0),-1)&gt;-1,"",TRUNC(A3108)),"")</f>
        <v/>
      </c>
      <c r="C3108" s="2" t="str">
        <f t="shared" si="764"/>
        <v/>
      </c>
      <c r="D3108" s="2" t="str">
        <f t="shared" si="765"/>
        <v/>
      </c>
      <c r="E3108" s="2" t="str">
        <f t="shared" si="766"/>
        <v/>
      </c>
    </row>
    <row r="3109" spans="1:5" x14ac:dyDescent="0.25">
      <c r="A3109" s="29" t="str">
        <f>IF(INDEX('Predict Your Date Data (auto)'!A:A,ROW(A3109),1)&gt;0,INDEX('Predict Your Date Data (auto)'!A:A,ROW(A3109),1),"")</f>
        <v/>
      </c>
      <c r="B3109" s="21" t="str">
        <f>IF(A3109&lt;&gt;"",IF(IFERROR(MATCH(TRUNC(A3109),ExcludeDateList,0),-1)&gt;-1,"",TRUNC(A3109)),"")</f>
        <v/>
      </c>
      <c r="C3109" s="2" t="str">
        <f t="shared" si="764"/>
        <v/>
      </c>
      <c r="D3109" s="2" t="str">
        <f t="shared" si="765"/>
        <v/>
      </c>
      <c r="E3109" s="2" t="str">
        <f t="shared" si="766"/>
        <v/>
      </c>
    </row>
    <row r="3110" spans="1:5" x14ac:dyDescent="0.25">
      <c r="A3110" s="29" t="str">
        <f>IF(INDEX('Predict Your Date Data (auto)'!A:A,ROW(A3110),1)&gt;0,INDEX('Predict Your Date Data (auto)'!A:A,ROW(A3110),1),"")</f>
        <v/>
      </c>
      <c r="B3110" s="21" t="str">
        <f>IF(A3110&lt;&gt;"",IF(IFERROR(MATCH(TRUNC(A3110),ExcludeDateList,0),-1)&gt;-1,"",TRUNC(A3110)),"")</f>
        <v/>
      </c>
      <c r="C3110" s="2" t="str">
        <f t="shared" si="764"/>
        <v/>
      </c>
      <c r="D3110" s="2" t="str">
        <f t="shared" si="765"/>
        <v/>
      </c>
      <c r="E3110" s="2" t="str">
        <f t="shared" si="766"/>
        <v/>
      </c>
    </row>
    <row r="3111" spans="1:5" x14ac:dyDescent="0.25">
      <c r="A3111" s="29" t="str">
        <f>IF(INDEX('Predict Your Date Data (auto)'!A:A,ROW(A3111),1)&gt;0,INDEX('Predict Your Date Data (auto)'!A:A,ROW(A3111),1),"")</f>
        <v/>
      </c>
      <c r="B3111" s="21" t="str">
        <f>IF(A3111&lt;&gt;"",IF(IFERROR(MATCH(TRUNC(A3111),ExcludeDateList,0),-1)&gt;-1,"",TRUNC(A3111)),"")</f>
        <v/>
      </c>
      <c r="C3111" s="2" t="str">
        <f t="shared" si="764"/>
        <v/>
      </c>
      <c r="D3111" s="2" t="str">
        <f t="shared" si="765"/>
        <v/>
      </c>
      <c r="E3111" s="2" t="str">
        <f t="shared" si="766"/>
        <v/>
      </c>
    </row>
    <row r="3112" spans="1:5" x14ac:dyDescent="0.25">
      <c r="A3112" s="29" t="str">
        <f>IF(INDEX('Predict Your Date Data (auto)'!A:A,ROW(A3112),1)&gt;0,INDEX('Predict Your Date Data (auto)'!A:A,ROW(A3112),1),"")</f>
        <v/>
      </c>
      <c r="B3112" s="21" t="str">
        <f>IF(A3112&lt;&gt;"",IF(IFERROR(MATCH(TRUNC(A3112),ExcludeDateList,0),-1)&gt;-1,"",TRUNC(A3112)),"")</f>
        <v/>
      </c>
      <c r="C3112" s="2" t="str">
        <f t="shared" si="764"/>
        <v/>
      </c>
      <c r="D3112" s="2" t="str">
        <f t="shared" si="765"/>
        <v/>
      </c>
      <c r="E3112" s="2" t="str">
        <f t="shared" si="766"/>
        <v/>
      </c>
    </row>
    <row r="3113" spans="1:5" x14ac:dyDescent="0.25">
      <c r="A3113" s="29" t="str">
        <f>IF(INDEX('Predict Your Date Data (auto)'!A:A,ROW(A3113),1)&gt;0,INDEX('Predict Your Date Data (auto)'!A:A,ROW(A3113),1),"")</f>
        <v/>
      </c>
      <c r="B3113" s="21" t="str">
        <f>IF(A3113&lt;&gt;"",IF(IFERROR(MATCH(TRUNC(A3113),ExcludeDateList,0),-1)&gt;-1,"",TRUNC(A3113)),"")</f>
        <v/>
      </c>
      <c r="C3113" s="2" t="str">
        <f t="shared" si="764"/>
        <v/>
      </c>
      <c r="D3113" s="2" t="str">
        <f t="shared" si="765"/>
        <v/>
      </c>
      <c r="E3113" s="2" t="str">
        <f t="shared" si="766"/>
        <v/>
      </c>
    </row>
    <row r="3114" spans="1:5" x14ac:dyDescent="0.25">
      <c r="A3114" s="29" t="str">
        <f>IF(INDEX('Predict Your Date Data (auto)'!A:A,ROW(A3114),1)&gt;0,INDEX('Predict Your Date Data (auto)'!A:A,ROW(A3114),1),"")</f>
        <v/>
      </c>
      <c r="B3114" s="21" t="str">
        <f>IF(A3114&lt;&gt;"",IF(IFERROR(MATCH(TRUNC(A3114),ExcludeDateList,0),-1)&gt;-1,"",TRUNC(A3114)),"")</f>
        <v/>
      </c>
      <c r="C3114" s="2" t="str">
        <f t="shared" si="764"/>
        <v/>
      </c>
      <c r="D3114" s="2" t="str">
        <f t="shared" si="765"/>
        <v/>
      </c>
      <c r="E3114" s="2" t="str">
        <f t="shared" si="766"/>
        <v/>
      </c>
    </row>
    <row r="3115" spans="1:5" x14ac:dyDescent="0.25">
      <c r="A3115" s="29" t="str">
        <f>IF(INDEX('Predict Your Date Data (auto)'!A:A,ROW(A3115),1)&gt;0,INDEX('Predict Your Date Data (auto)'!A:A,ROW(A3115),1),"")</f>
        <v/>
      </c>
      <c r="B3115" s="21" t="str">
        <f>IF(A3115&lt;&gt;"",IF(IFERROR(MATCH(TRUNC(A3115),ExcludeDateList,0),-1)&gt;-1,"",TRUNC(A3115)),"")</f>
        <v/>
      </c>
      <c r="C3115" s="2" t="str">
        <f t="shared" si="764"/>
        <v/>
      </c>
      <c r="D3115" s="2" t="str">
        <f t="shared" si="765"/>
        <v/>
      </c>
      <c r="E3115" s="2" t="str">
        <f t="shared" si="766"/>
        <v/>
      </c>
    </row>
    <row r="3116" spans="1:5" x14ac:dyDescent="0.25">
      <c r="A3116" s="29" t="str">
        <f>IF(INDEX('Predict Your Date Data (auto)'!A:A,ROW(A3116),1)&gt;0,INDEX('Predict Your Date Data (auto)'!A:A,ROW(A3116),1),"")</f>
        <v/>
      </c>
      <c r="B3116" s="21" t="str">
        <f>IF(A3116&lt;&gt;"",IF(IFERROR(MATCH(TRUNC(A3116),ExcludeDateList,0),-1)&gt;-1,"",TRUNC(A3116)),"")</f>
        <v/>
      </c>
      <c r="C3116" s="2" t="str">
        <f t="shared" si="764"/>
        <v/>
      </c>
      <c r="D3116" s="2" t="str">
        <f t="shared" si="765"/>
        <v/>
      </c>
      <c r="E3116" s="2" t="str">
        <f t="shared" si="766"/>
        <v/>
      </c>
    </row>
    <row r="3117" spans="1:5" x14ac:dyDescent="0.25">
      <c r="A3117" s="29" t="str">
        <f>IF(INDEX('Predict Your Date Data (auto)'!A:A,ROW(A3117),1)&gt;0,INDEX('Predict Your Date Data (auto)'!A:A,ROW(A3117),1),"")</f>
        <v/>
      </c>
      <c r="B3117" s="21" t="str">
        <f>IF(A3117&lt;&gt;"",IF(IFERROR(MATCH(TRUNC(A3117),ExcludeDateList,0),-1)&gt;-1,"",TRUNC(A3117)),"")</f>
        <v/>
      </c>
      <c r="C3117" s="2" t="str">
        <f t="shared" si="764"/>
        <v/>
      </c>
      <c r="D3117" s="2" t="str">
        <f t="shared" si="765"/>
        <v/>
      </c>
      <c r="E3117" s="2" t="str">
        <f t="shared" si="766"/>
        <v/>
      </c>
    </row>
    <row r="3118" spans="1:5" x14ac:dyDescent="0.25">
      <c r="A3118" s="29" t="str">
        <f>IF(INDEX('Predict Your Date Data (auto)'!A:A,ROW(A3118),1)&gt;0,INDEX('Predict Your Date Data (auto)'!A:A,ROW(A3118),1),"")</f>
        <v/>
      </c>
      <c r="B3118" s="21" t="str">
        <f>IF(A3118&lt;&gt;"",IF(IFERROR(MATCH(TRUNC(A3118),ExcludeDateList,0),-1)&gt;-1,"",TRUNC(A3118)),"")</f>
        <v/>
      </c>
      <c r="C3118" s="2" t="str">
        <f t="shared" si="764"/>
        <v/>
      </c>
      <c r="D3118" s="2" t="str">
        <f t="shared" si="765"/>
        <v/>
      </c>
      <c r="E3118" s="2" t="str">
        <f t="shared" si="766"/>
        <v/>
      </c>
    </row>
    <row r="3119" spans="1:5" x14ac:dyDescent="0.25">
      <c r="A3119" s="29" t="str">
        <f>IF(INDEX('Predict Your Date Data (auto)'!A:A,ROW(A3119),1)&gt;0,INDEX('Predict Your Date Data (auto)'!A:A,ROW(A3119),1),"")</f>
        <v/>
      </c>
      <c r="B3119" s="21" t="str">
        <f>IF(A3119&lt;&gt;"",IF(IFERROR(MATCH(TRUNC(A3119),ExcludeDateList,0),-1)&gt;-1,"",TRUNC(A3119)),"")</f>
        <v/>
      </c>
      <c r="C3119" s="2" t="str">
        <f t="shared" si="764"/>
        <v/>
      </c>
      <c r="D3119" s="2" t="str">
        <f t="shared" si="765"/>
        <v/>
      </c>
      <c r="E3119" s="2" t="str">
        <f t="shared" si="766"/>
        <v/>
      </c>
    </row>
    <row r="3120" spans="1:5" x14ac:dyDescent="0.25">
      <c r="A3120" s="29" t="str">
        <f>IF(INDEX('Predict Your Date Data (auto)'!A:A,ROW(A3120),1)&gt;0,INDEX('Predict Your Date Data (auto)'!A:A,ROW(A3120),1),"")</f>
        <v/>
      </c>
      <c r="B3120" s="21" t="str">
        <f>IF(A3120&lt;&gt;"",IF(IFERROR(MATCH(TRUNC(A3120),ExcludeDateList,0),-1)&gt;-1,"",TRUNC(A3120)),"")</f>
        <v/>
      </c>
      <c r="C3120" s="2" t="str">
        <f t="shared" si="764"/>
        <v/>
      </c>
      <c r="D3120" s="2" t="str">
        <f t="shared" si="765"/>
        <v/>
      </c>
      <c r="E3120" s="2" t="str">
        <f t="shared" si="766"/>
        <v/>
      </c>
    </row>
    <row r="3121" spans="1:5" x14ac:dyDescent="0.25">
      <c r="A3121" s="29" t="str">
        <f>IF(INDEX('Predict Your Date Data (auto)'!A:A,ROW(A3121),1)&gt;0,INDEX('Predict Your Date Data (auto)'!A:A,ROW(A3121),1),"")</f>
        <v/>
      </c>
      <c r="B3121" s="21" t="str">
        <f>IF(A3121&lt;&gt;"",IF(IFERROR(MATCH(TRUNC(A3121),ExcludeDateList,0),-1)&gt;-1,"",TRUNC(A3121)),"")</f>
        <v/>
      </c>
      <c r="C3121" s="2" t="str">
        <f t="shared" si="764"/>
        <v/>
      </c>
      <c r="D3121" s="2" t="str">
        <f t="shared" si="765"/>
        <v/>
      </c>
      <c r="E3121" s="2" t="str">
        <f t="shared" si="766"/>
        <v/>
      </c>
    </row>
    <row r="3122" spans="1:5" x14ac:dyDescent="0.25">
      <c r="A3122" s="29" t="str">
        <f>IF(INDEX('Predict Your Date Data (auto)'!A:A,ROW(A3122),1)&gt;0,INDEX('Predict Your Date Data (auto)'!A:A,ROW(A3122),1),"")</f>
        <v/>
      </c>
      <c r="B3122" s="21" t="str">
        <f>IF(A3122&lt;&gt;"",IF(IFERROR(MATCH(TRUNC(A3122),ExcludeDateList,0),-1)&gt;-1,"",TRUNC(A3122)),"")</f>
        <v/>
      </c>
      <c r="C3122" s="2" t="str">
        <f t="shared" si="764"/>
        <v/>
      </c>
      <c r="D3122" s="2" t="str">
        <f t="shared" si="765"/>
        <v/>
      </c>
      <c r="E3122" s="2" t="str">
        <f t="shared" si="766"/>
        <v/>
      </c>
    </row>
    <row r="3123" spans="1:5" x14ac:dyDescent="0.25">
      <c r="A3123" s="29" t="str">
        <f>IF(INDEX('Predict Your Date Data (auto)'!A:A,ROW(A3123),1)&gt;0,INDEX('Predict Your Date Data (auto)'!A:A,ROW(A3123),1),"")</f>
        <v/>
      </c>
      <c r="B3123" s="21" t="str">
        <f>IF(A3123&lt;&gt;"",IF(IFERROR(MATCH(TRUNC(A3123),ExcludeDateList,0),-1)&gt;-1,"",TRUNC(A3123)),"")</f>
        <v/>
      </c>
      <c r="C3123" s="2" t="str">
        <f t="shared" si="764"/>
        <v/>
      </c>
      <c r="D3123" s="2" t="str">
        <f t="shared" si="765"/>
        <v/>
      </c>
      <c r="E3123" s="2" t="str">
        <f t="shared" si="766"/>
        <v/>
      </c>
    </row>
    <row r="3124" spans="1:5" x14ac:dyDescent="0.25">
      <c r="A3124" s="29" t="str">
        <f>IF(INDEX('Predict Your Date Data (auto)'!A:A,ROW(A3124),1)&gt;0,INDEX('Predict Your Date Data (auto)'!A:A,ROW(A3124),1),"")</f>
        <v/>
      </c>
      <c r="B3124" s="21" t="str">
        <f>IF(A3124&lt;&gt;"",IF(IFERROR(MATCH(TRUNC(A3124),ExcludeDateList,0),-1)&gt;-1,"",TRUNC(A3124)),"")</f>
        <v/>
      </c>
      <c r="C3124" s="2" t="str">
        <f t="shared" si="764"/>
        <v/>
      </c>
      <c r="D3124" s="2" t="str">
        <f t="shared" si="765"/>
        <v/>
      </c>
      <c r="E3124" s="2" t="str">
        <f t="shared" si="766"/>
        <v/>
      </c>
    </row>
    <row r="3125" spans="1:5" x14ac:dyDescent="0.25">
      <c r="A3125" s="29" t="str">
        <f>IF(INDEX('Predict Your Date Data (auto)'!A:A,ROW(A3125),1)&gt;0,INDEX('Predict Your Date Data (auto)'!A:A,ROW(A3125),1),"")</f>
        <v/>
      </c>
      <c r="B3125" s="21" t="str">
        <f>IF(A3125&lt;&gt;"",IF(IFERROR(MATCH(TRUNC(A3125),ExcludeDateList,0),-1)&gt;-1,"",TRUNC(A3125)),"")</f>
        <v/>
      </c>
      <c r="C3125" s="2" t="str">
        <f t="shared" si="764"/>
        <v/>
      </c>
      <c r="D3125" s="2" t="str">
        <f t="shared" si="765"/>
        <v/>
      </c>
      <c r="E3125" s="2" t="str">
        <f t="shared" si="766"/>
        <v/>
      </c>
    </row>
    <row r="3126" spans="1:5" x14ac:dyDescent="0.25">
      <c r="A3126" s="29" t="str">
        <f>IF(INDEX('Predict Your Date Data (auto)'!A:A,ROW(A3126),1)&gt;0,INDEX('Predict Your Date Data (auto)'!A:A,ROW(A3126),1),"")</f>
        <v/>
      </c>
      <c r="B3126" s="21" t="str">
        <f>IF(A3126&lt;&gt;"",IF(IFERROR(MATCH(TRUNC(A3126),ExcludeDateList,0),-1)&gt;-1,"",TRUNC(A3126)),"")</f>
        <v/>
      </c>
      <c r="C3126" s="2" t="str">
        <f t="shared" si="764"/>
        <v/>
      </c>
      <c r="D3126" s="2" t="str">
        <f t="shared" si="765"/>
        <v/>
      </c>
      <c r="E3126" s="2" t="str">
        <f t="shared" si="766"/>
        <v/>
      </c>
    </row>
    <row r="3127" spans="1:5" x14ac:dyDescent="0.25">
      <c r="A3127" s="29" t="str">
        <f>IF(INDEX('Predict Your Date Data (auto)'!A:A,ROW(A3127),1)&gt;0,INDEX('Predict Your Date Data (auto)'!A:A,ROW(A3127),1),"")</f>
        <v/>
      </c>
      <c r="B3127" s="21" t="str">
        <f>IF(A3127&lt;&gt;"",IF(IFERROR(MATCH(TRUNC(A3127),ExcludeDateList,0),-1)&gt;-1,"",TRUNC(A3127)),"")</f>
        <v/>
      </c>
      <c r="C3127" s="2" t="str">
        <f t="shared" si="764"/>
        <v/>
      </c>
      <c r="D3127" s="2" t="str">
        <f t="shared" si="765"/>
        <v/>
      </c>
      <c r="E3127" s="2" t="str">
        <f t="shared" si="766"/>
        <v/>
      </c>
    </row>
    <row r="3128" spans="1:5" x14ac:dyDescent="0.25">
      <c r="A3128" s="29" t="str">
        <f>IF(INDEX('Predict Your Date Data (auto)'!A:A,ROW(A3128),1)&gt;0,INDEX('Predict Your Date Data (auto)'!A:A,ROW(A3128),1),"")</f>
        <v/>
      </c>
      <c r="B3128" s="21" t="str">
        <f>IF(A3128&lt;&gt;"",IF(IFERROR(MATCH(TRUNC(A3128),ExcludeDateList,0),-1)&gt;-1,"",TRUNC(A3128)),"")</f>
        <v/>
      </c>
      <c r="C3128" s="2" t="str">
        <f t="shared" si="764"/>
        <v/>
      </c>
      <c r="D3128" s="2" t="str">
        <f t="shared" si="765"/>
        <v/>
      </c>
      <c r="E3128" s="2" t="str">
        <f t="shared" si="766"/>
        <v/>
      </c>
    </row>
    <row r="3129" spans="1:5" x14ac:dyDescent="0.25">
      <c r="A3129" s="29" t="str">
        <f>IF(INDEX('Predict Your Date Data (auto)'!A:A,ROW(A3129),1)&gt;0,INDEX('Predict Your Date Data (auto)'!A:A,ROW(A3129),1),"")</f>
        <v/>
      </c>
      <c r="B3129" s="21" t="str">
        <f>IF(A3129&lt;&gt;"",IF(IFERROR(MATCH(TRUNC(A3129),ExcludeDateList,0),-1)&gt;-1,"",TRUNC(A3129)),"")</f>
        <v/>
      </c>
      <c r="C3129" s="2" t="str">
        <f t="shared" si="764"/>
        <v/>
      </c>
      <c r="D3129" s="2" t="str">
        <f t="shared" si="765"/>
        <v/>
      </c>
      <c r="E3129" s="2" t="str">
        <f t="shared" si="766"/>
        <v/>
      </c>
    </row>
    <row r="3130" spans="1:5" x14ac:dyDescent="0.25">
      <c r="A3130" s="29" t="str">
        <f>IF(INDEX('Predict Your Date Data (auto)'!A:A,ROW(A3130),1)&gt;0,INDEX('Predict Your Date Data (auto)'!A:A,ROW(A3130),1),"")</f>
        <v/>
      </c>
      <c r="B3130" s="21" t="str">
        <f>IF(A3130&lt;&gt;"",IF(IFERROR(MATCH(TRUNC(A3130),ExcludeDateList,0),-1)&gt;-1,"",TRUNC(A3130)),"")</f>
        <v/>
      </c>
      <c r="C3130" s="2" t="str">
        <f t="shared" si="764"/>
        <v/>
      </c>
      <c r="D3130" s="2" t="str">
        <f t="shared" si="765"/>
        <v/>
      </c>
      <c r="E3130" s="2" t="str">
        <f t="shared" si="766"/>
        <v/>
      </c>
    </row>
    <row r="3131" spans="1:5" x14ac:dyDescent="0.25">
      <c r="A3131" s="29" t="str">
        <f>IF(INDEX('Predict Your Date Data (auto)'!A:A,ROW(A3131),1)&gt;0,INDEX('Predict Your Date Data (auto)'!A:A,ROW(A3131),1),"")</f>
        <v/>
      </c>
      <c r="B3131" s="21" t="str">
        <f>IF(A3131&lt;&gt;"",IF(IFERROR(MATCH(TRUNC(A3131),ExcludeDateList,0),-1)&gt;-1,"",TRUNC(A3131)),"")</f>
        <v/>
      </c>
      <c r="C3131" s="2" t="str">
        <f t="shared" si="764"/>
        <v/>
      </c>
      <c r="D3131" s="2" t="str">
        <f t="shared" si="765"/>
        <v/>
      </c>
      <c r="E3131" s="2" t="str">
        <f t="shared" si="766"/>
        <v/>
      </c>
    </row>
    <row r="3132" spans="1:5" x14ac:dyDescent="0.25">
      <c r="A3132" s="29" t="str">
        <f>IF(INDEX('Predict Your Date Data (auto)'!A:A,ROW(A3132),1)&gt;0,INDEX('Predict Your Date Data (auto)'!A:A,ROW(A3132),1),"")</f>
        <v/>
      </c>
      <c r="B3132" s="21" t="str">
        <f>IF(A3132&lt;&gt;"",IF(IFERROR(MATCH(TRUNC(A3132),ExcludeDateList,0),-1)&gt;-1,"",TRUNC(A3132)),"")</f>
        <v/>
      </c>
      <c r="C3132" s="2" t="str">
        <f t="shared" si="764"/>
        <v/>
      </c>
      <c r="D3132" s="2" t="str">
        <f t="shared" si="765"/>
        <v/>
      </c>
      <c r="E3132" s="2" t="str">
        <f t="shared" si="766"/>
        <v/>
      </c>
    </row>
    <row r="3133" spans="1:5" x14ac:dyDescent="0.25">
      <c r="A3133" s="29" t="str">
        <f>IF(INDEX('Predict Your Date Data (auto)'!A:A,ROW(A3133),1)&gt;0,INDEX('Predict Your Date Data (auto)'!A:A,ROW(A3133),1),"")</f>
        <v/>
      </c>
      <c r="B3133" s="21" t="str">
        <f>IF(A3133&lt;&gt;"",IF(IFERROR(MATCH(TRUNC(A3133),ExcludeDateList,0),-1)&gt;-1,"",TRUNC(A3133)),"")</f>
        <v/>
      </c>
      <c r="C3133" s="2" t="str">
        <f t="shared" si="764"/>
        <v/>
      </c>
      <c r="D3133" s="2" t="str">
        <f t="shared" si="765"/>
        <v/>
      </c>
      <c r="E3133" s="2" t="str">
        <f t="shared" si="766"/>
        <v/>
      </c>
    </row>
    <row r="3134" spans="1:5" x14ac:dyDescent="0.25">
      <c r="A3134" s="29" t="str">
        <f>IF(INDEX('Predict Your Date Data (auto)'!A:A,ROW(A3134),1)&gt;0,INDEX('Predict Your Date Data (auto)'!A:A,ROW(A3134),1),"")</f>
        <v/>
      </c>
      <c r="B3134" s="21" t="str">
        <f>IF(A3134&lt;&gt;"",IF(IFERROR(MATCH(TRUNC(A3134),ExcludeDateList,0),-1)&gt;-1,"",TRUNC(A3134)),"")</f>
        <v/>
      </c>
      <c r="C3134" s="2" t="str">
        <f t="shared" si="764"/>
        <v/>
      </c>
      <c r="D3134" s="2" t="str">
        <f t="shared" si="765"/>
        <v/>
      </c>
      <c r="E3134" s="2" t="str">
        <f t="shared" si="766"/>
        <v/>
      </c>
    </row>
    <row r="3135" spans="1:5" x14ac:dyDescent="0.25">
      <c r="A3135" s="29" t="str">
        <f>IF(INDEX('Predict Your Date Data (auto)'!A:A,ROW(A3135),1)&gt;0,INDEX('Predict Your Date Data (auto)'!A:A,ROW(A3135),1),"")</f>
        <v/>
      </c>
      <c r="B3135" s="21" t="str">
        <f>IF(A3135&lt;&gt;"",IF(IFERROR(MATCH(TRUNC(A3135),ExcludeDateList,0),-1)&gt;-1,"",TRUNC(A3135)),"")</f>
        <v/>
      </c>
      <c r="C3135" s="2" t="str">
        <f t="shared" si="764"/>
        <v/>
      </c>
      <c r="D3135" s="2" t="str">
        <f t="shared" si="765"/>
        <v/>
      </c>
      <c r="E3135" s="2" t="str">
        <f t="shared" si="766"/>
        <v/>
      </c>
    </row>
    <row r="3136" spans="1:5" x14ac:dyDescent="0.25">
      <c r="A3136" s="29" t="str">
        <f>IF(INDEX('Predict Your Date Data (auto)'!A:A,ROW(A3136),1)&gt;0,INDEX('Predict Your Date Data (auto)'!A:A,ROW(A3136),1),"")</f>
        <v/>
      </c>
      <c r="B3136" s="21" t="str">
        <f>IF(A3136&lt;&gt;"",IF(IFERROR(MATCH(TRUNC(A3136),ExcludeDateList,0),-1)&gt;-1,"",TRUNC(A3136)),"")</f>
        <v/>
      </c>
      <c r="C3136" s="2" t="str">
        <f t="shared" si="764"/>
        <v/>
      </c>
      <c r="D3136" s="2" t="str">
        <f t="shared" si="765"/>
        <v/>
      </c>
      <c r="E3136" s="2" t="str">
        <f t="shared" si="766"/>
        <v/>
      </c>
    </row>
    <row r="3137" spans="1:5" x14ac:dyDescent="0.25">
      <c r="A3137" s="29" t="str">
        <f>IF(INDEX('Predict Your Date Data (auto)'!A:A,ROW(A3137),1)&gt;0,INDEX('Predict Your Date Data (auto)'!A:A,ROW(A3137),1),"")</f>
        <v/>
      </c>
      <c r="B3137" s="21" t="str">
        <f>IF(A3137&lt;&gt;"",IF(IFERROR(MATCH(TRUNC(A3137),ExcludeDateList,0),-1)&gt;-1,"",TRUNC(A3137)),"")</f>
        <v/>
      </c>
      <c r="C3137" s="2" t="str">
        <f t="shared" si="764"/>
        <v/>
      </c>
      <c r="D3137" s="2" t="str">
        <f t="shared" si="765"/>
        <v/>
      </c>
      <c r="E3137" s="2" t="str">
        <f t="shared" si="766"/>
        <v/>
      </c>
    </row>
    <row r="3138" spans="1:5" x14ac:dyDescent="0.25">
      <c r="A3138" s="29" t="str">
        <f>IF(INDEX('Predict Your Date Data (auto)'!A:A,ROW(A3138),1)&gt;0,INDEX('Predict Your Date Data (auto)'!A:A,ROW(A3138),1),"")</f>
        <v/>
      </c>
      <c r="B3138" s="21" t="str">
        <f>IF(A3138&lt;&gt;"",IF(IFERROR(MATCH(TRUNC(A3138),ExcludeDateList,0),-1)&gt;-1,"",TRUNC(A3138)),"")</f>
        <v/>
      </c>
      <c r="C3138" s="2" t="str">
        <f t="shared" si="764"/>
        <v/>
      </c>
      <c r="D3138" s="2" t="str">
        <f t="shared" si="765"/>
        <v/>
      </c>
      <c r="E3138" s="2" t="str">
        <f t="shared" si="766"/>
        <v/>
      </c>
    </row>
    <row r="3139" spans="1:5" x14ac:dyDescent="0.25">
      <c r="A3139" s="29" t="str">
        <f>IF(INDEX('Predict Your Date Data (auto)'!A:A,ROW(A3139),1)&gt;0,INDEX('Predict Your Date Data (auto)'!A:A,ROW(A3139),1),"")</f>
        <v/>
      </c>
      <c r="B3139" s="21" t="str">
        <f>IF(A3139&lt;&gt;"",IF(IFERROR(MATCH(TRUNC(A3139),ExcludeDateList,0),-1)&gt;-1,"",TRUNC(A3139)),"")</f>
        <v/>
      </c>
      <c r="C3139" s="2" t="str">
        <f t="shared" si="764"/>
        <v/>
      </c>
      <c r="D3139" s="2" t="str">
        <f t="shared" si="765"/>
        <v/>
      </c>
      <c r="E3139" s="2" t="str">
        <f t="shared" si="766"/>
        <v/>
      </c>
    </row>
    <row r="3140" spans="1:5" x14ac:dyDescent="0.25">
      <c r="A3140" s="29" t="str">
        <f>IF(INDEX('Predict Your Date Data (auto)'!A:A,ROW(A3140),1)&gt;0,INDEX('Predict Your Date Data (auto)'!A:A,ROW(A3140),1),"")</f>
        <v/>
      </c>
      <c r="B3140" s="21" t="str">
        <f>IF(A3140&lt;&gt;"",IF(IFERROR(MATCH(TRUNC(A3140),ExcludeDateList,0),-1)&gt;-1,"",TRUNC(A3140)),"")</f>
        <v/>
      </c>
      <c r="C3140" s="2" t="str">
        <f t="shared" si="764"/>
        <v/>
      </c>
      <c r="D3140" s="2" t="str">
        <f t="shared" si="765"/>
        <v/>
      </c>
      <c r="E3140" s="2" t="str">
        <f t="shared" si="766"/>
        <v/>
      </c>
    </row>
    <row r="3141" spans="1:5" x14ac:dyDescent="0.25">
      <c r="A3141" s="29" t="str">
        <f>IF(INDEX('Predict Your Date Data (auto)'!A:A,ROW(A3141),1)&gt;0,INDEX('Predict Your Date Data (auto)'!A:A,ROW(A3141),1),"")</f>
        <v/>
      </c>
      <c r="B3141" s="21" t="str">
        <f>IF(A3141&lt;&gt;"",IF(IFERROR(MATCH(TRUNC(A3141),ExcludeDateList,0),-1)&gt;-1,"",TRUNC(A3141)),"")</f>
        <v/>
      </c>
      <c r="C3141" s="2" t="str">
        <f t="shared" si="764"/>
        <v/>
      </c>
      <c r="D3141" s="2" t="str">
        <f t="shared" si="765"/>
        <v/>
      </c>
      <c r="E3141" s="2" t="str">
        <f t="shared" si="766"/>
        <v/>
      </c>
    </row>
    <row r="3142" spans="1:5" x14ac:dyDescent="0.25">
      <c r="A3142" s="29" t="str">
        <f>IF(INDEX('Predict Your Date Data (auto)'!A:A,ROW(A3142),1)&gt;0,INDEX('Predict Your Date Data (auto)'!A:A,ROW(A3142),1),"")</f>
        <v/>
      </c>
      <c r="B3142" s="21" t="str">
        <f>IF(A3142&lt;&gt;"",IF(IFERROR(MATCH(TRUNC(A3142),ExcludeDateList,0),-1)&gt;-1,"",TRUNC(A3142)),"")</f>
        <v/>
      </c>
      <c r="C3142" s="2" t="str">
        <f t="shared" ref="C3142:C3205" si="767">IF(B3142&lt;&gt;"",YEAR(B3142),"")</f>
        <v/>
      </c>
      <c r="D3142" s="2" t="str">
        <f t="shared" ref="D3142:D3205" si="768">IF(B3142&lt;&gt;"",MONTH(B3142),"")</f>
        <v/>
      </c>
      <c r="E3142" s="2" t="str">
        <f t="shared" ref="E3142:E3205" si="769">IF(B3142&lt;&gt;"","Week " &amp; ROUNDUP(DAY(B3142)/7,0),"")</f>
        <v/>
      </c>
    </row>
    <row r="3143" spans="1:5" x14ac:dyDescent="0.25">
      <c r="A3143" s="29" t="str">
        <f>IF(INDEX('Predict Your Date Data (auto)'!A:A,ROW(A3143),1)&gt;0,INDEX('Predict Your Date Data (auto)'!A:A,ROW(A3143),1),"")</f>
        <v/>
      </c>
      <c r="B3143" s="21" t="str">
        <f>IF(A3143&lt;&gt;"",IF(IFERROR(MATCH(TRUNC(A3143),ExcludeDateList,0),-1)&gt;-1,"",TRUNC(A3143)),"")</f>
        <v/>
      </c>
      <c r="C3143" s="2" t="str">
        <f t="shared" si="767"/>
        <v/>
      </c>
      <c r="D3143" s="2" t="str">
        <f t="shared" si="768"/>
        <v/>
      </c>
      <c r="E3143" s="2" t="str">
        <f t="shared" si="769"/>
        <v/>
      </c>
    </row>
    <row r="3144" spans="1:5" x14ac:dyDescent="0.25">
      <c r="A3144" s="29" t="str">
        <f>IF(INDEX('Predict Your Date Data (auto)'!A:A,ROW(A3144),1)&gt;0,INDEX('Predict Your Date Data (auto)'!A:A,ROW(A3144),1),"")</f>
        <v/>
      </c>
      <c r="B3144" s="21" t="str">
        <f>IF(A3144&lt;&gt;"",IF(IFERROR(MATCH(TRUNC(A3144),ExcludeDateList,0),-1)&gt;-1,"",TRUNC(A3144)),"")</f>
        <v/>
      </c>
      <c r="C3144" s="2" t="str">
        <f t="shared" si="767"/>
        <v/>
      </c>
      <c r="D3144" s="2" t="str">
        <f t="shared" si="768"/>
        <v/>
      </c>
      <c r="E3144" s="2" t="str">
        <f t="shared" si="769"/>
        <v/>
      </c>
    </row>
    <row r="3145" spans="1:5" x14ac:dyDescent="0.25">
      <c r="A3145" s="29" t="str">
        <f>IF(INDEX('Predict Your Date Data (auto)'!A:A,ROW(A3145),1)&gt;0,INDEX('Predict Your Date Data (auto)'!A:A,ROW(A3145),1),"")</f>
        <v/>
      </c>
      <c r="B3145" s="21" t="str">
        <f>IF(A3145&lt;&gt;"",IF(IFERROR(MATCH(TRUNC(A3145),ExcludeDateList,0),-1)&gt;-1,"",TRUNC(A3145)),"")</f>
        <v/>
      </c>
      <c r="C3145" s="2" t="str">
        <f t="shared" si="767"/>
        <v/>
      </c>
      <c r="D3145" s="2" t="str">
        <f t="shared" si="768"/>
        <v/>
      </c>
      <c r="E3145" s="2" t="str">
        <f t="shared" si="769"/>
        <v/>
      </c>
    </row>
    <row r="3146" spans="1:5" x14ac:dyDescent="0.25">
      <c r="A3146" s="29" t="str">
        <f>IF(INDEX('Predict Your Date Data (auto)'!A:A,ROW(A3146),1)&gt;0,INDEX('Predict Your Date Data (auto)'!A:A,ROW(A3146),1),"")</f>
        <v/>
      </c>
      <c r="B3146" s="21" t="str">
        <f>IF(A3146&lt;&gt;"",IF(IFERROR(MATCH(TRUNC(A3146),ExcludeDateList,0),-1)&gt;-1,"",TRUNC(A3146)),"")</f>
        <v/>
      </c>
      <c r="C3146" s="2" t="str">
        <f t="shared" si="767"/>
        <v/>
      </c>
      <c r="D3146" s="2" t="str">
        <f t="shared" si="768"/>
        <v/>
      </c>
      <c r="E3146" s="2" t="str">
        <f t="shared" si="769"/>
        <v/>
      </c>
    </row>
    <row r="3147" spans="1:5" x14ac:dyDescent="0.25">
      <c r="A3147" s="29" t="str">
        <f>IF(INDEX('Predict Your Date Data (auto)'!A:A,ROW(A3147),1)&gt;0,INDEX('Predict Your Date Data (auto)'!A:A,ROW(A3147),1),"")</f>
        <v/>
      </c>
      <c r="B3147" s="21" t="str">
        <f>IF(A3147&lt;&gt;"",IF(IFERROR(MATCH(TRUNC(A3147),ExcludeDateList,0),-1)&gt;-1,"",TRUNC(A3147)),"")</f>
        <v/>
      </c>
      <c r="C3147" s="2" t="str">
        <f t="shared" si="767"/>
        <v/>
      </c>
      <c r="D3147" s="2" t="str">
        <f t="shared" si="768"/>
        <v/>
      </c>
      <c r="E3147" s="2" t="str">
        <f t="shared" si="769"/>
        <v/>
      </c>
    </row>
    <row r="3148" spans="1:5" x14ac:dyDescent="0.25">
      <c r="A3148" s="29" t="str">
        <f>IF(INDEX('Predict Your Date Data (auto)'!A:A,ROW(A3148),1)&gt;0,INDEX('Predict Your Date Data (auto)'!A:A,ROW(A3148),1),"")</f>
        <v/>
      </c>
      <c r="B3148" s="21" t="str">
        <f>IF(A3148&lt;&gt;"",IF(IFERROR(MATCH(TRUNC(A3148),ExcludeDateList,0),-1)&gt;-1,"",TRUNC(A3148)),"")</f>
        <v/>
      </c>
      <c r="C3148" s="2" t="str">
        <f t="shared" si="767"/>
        <v/>
      </c>
      <c r="D3148" s="2" t="str">
        <f t="shared" si="768"/>
        <v/>
      </c>
      <c r="E3148" s="2" t="str">
        <f t="shared" si="769"/>
        <v/>
      </c>
    </row>
    <row r="3149" spans="1:5" x14ac:dyDescent="0.25">
      <c r="A3149" s="29" t="str">
        <f>IF(INDEX('Predict Your Date Data (auto)'!A:A,ROW(A3149),1)&gt;0,INDEX('Predict Your Date Data (auto)'!A:A,ROW(A3149),1),"")</f>
        <v/>
      </c>
      <c r="B3149" s="21" t="str">
        <f>IF(A3149&lt;&gt;"",IF(IFERROR(MATCH(TRUNC(A3149),ExcludeDateList,0),-1)&gt;-1,"",TRUNC(A3149)),"")</f>
        <v/>
      </c>
      <c r="C3149" s="2" t="str">
        <f t="shared" si="767"/>
        <v/>
      </c>
      <c r="D3149" s="2" t="str">
        <f t="shared" si="768"/>
        <v/>
      </c>
      <c r="E3149" s="2" t="str">
        <f t="shared" si="769"/>
        <v/>
      </c>
    </row>
    <row r="3150" spans="1:5" x14ac:dyDescent="0.25">
      <c r="A3150" s="29" t="str">
        <f>IF(INDEX('Predict Your Date Data (auto)'!A:A,ROW(A3150),1)&gt;0,INDEX('Predict Your Date Data (auto)'!A:A,ROW(A3150),1),"")</f>
        <v/>
      </c>
      <c r="B3150" s="21" t="str">
        <f>IF(A3150&lt;&gt;"",IF(IFERROR(MATCH(TRUNC(A3150),ExcludeDateList,0),-1)&gt;-1,"",TRUNC(A3150)),"")</f>
        <v/>
      </c>
      <c r="C3150" s="2" t="str">
        <f t="shared" si="767"/>
        <v/>
      </c>
      <c r="D3150" s="2" t="str">
        <f t="shared" si="768"/>
        <v/>
      </c>
      <c r="E3150" s="2" t="str">
        <f t="shared" si="769"/>
        <v/>
      </c>
    </row>
    <row r="3151" spans="1:5" x14ac:dyDescent="0.25">
      <c r="A3151" s="29" t="str">
        <f>IF(INDEX('Predict Your Date Data (auto)'!A:A,ROW(A3151),1)&gt;0,INDEX('Predict Your Date Data (auto)'!A:A,ROW(A3151),1),"")</f>
        <v/>
      </c>
      <c r="B3151" s="21" t="str">
        <f>IF(A3151&lt;&gt;"",IF(IFERROR(MATCH(TRUNC(A3151),ExcludeDateList,0),-1)&gt;-1,"",TRUNC(A3151)),"")</f>
        <v/>
      </c>
      <c r="C3151" s="2" t="str">
        <f t="shared" si="767"/>
        <v/>
      </c>
      <c r="D3151" s="2" t="str">
        <f t="shared" si="768"/>
        <v/>
      </c>
      <c r="E3151" s="2" t="str">
        <f t="shared" si="769"/>
        <v/>
      </c>
    </row>
    <row r="3152" spans="1:5" x14ac:dyDescent="0.25">
      <c r="A3152" s="29" t="str">
        <f>IF(INDEX('Predict Your Date Data (auto)'!A:A,ROW(A3152),1)&gt;0,INDEX('Predict Your Date Data (auto)'!A:A,ROW(A3152),1),"")</f>
        <v/>
      </c>
      <c r="B3152" s="21" t="str">
        <f>IF(A3152&lt;&gt;"",IF(IFERROR(MATCH(TRUNC(A3152),ExcludeDateList,0),-1)&gt;-1,"",TRUNC(A3152)),"")</f>
        <v/>
      </c>
      <c r="C3152" s="2" t="str">
        <f t="shared" si="767"/>
        <v/>
      </c>
      <c r="D3152" s="2" t="str">
        <f t="shared" si="768"/>
        <v/>
      </c>
      <c r="E3152" s="2" t="str">
        <f t="shared" si="769"/>
        <v/>
      </c>
    </row>
    <row r="3153" spans="1:5" x14ac:dyDescent="0.25">
      <c r="A3153" s="29" t="str">
        <f>IF(INDEX('Predict Your Date Data (auto)'!A:A,ROW(A3153),1)&gt;0,INDEX('Predict Your Date Data (auto)'!A:A,ROW(A3153),1),"")</f>
        <v/>
      </c>
      <c r="B3153" s="21" t="str">
        <f>IF(A3153&lt;&gt;"",IF(IFERROR(MATCH(TRUNC(A3153),ExcludeDateList,0),-1)&gt;-1,"",TRUNC(A3153)),"")</f>
        <v/>
      </c>
      <c r="C3153" s="2" t="str">
        <f t="shared" si="767"/>
        <v/>
      </c>
      <c r="D3153" s="2" t="str">
        <f t="shared" si="768"/>
        <v/>
      </c>
      <c r="E3153" s="2" t="str">
        <f t="shared" si="769"/>
        <v/>
      </c>
    </row>
    <row r="3154" spans="1:5" x14ac:dyDescent="0.25">
      <c r="A3154" s="29" t="str">
        <f>IF(INDEX('Predict Your Date Data (auto)'!A:A,ROW(A3154),1)&gt;0,INDEX('Predict Your Date Data (auto)'!A:A,ROW(A3154),1),"")</f>
        <v/>
      </c>
      <c r="B3154" s="21" t="str">
        <f>IF(A3154&lt;&gt;"",IF(IFERROR(MATCH(TRUNC(A3154),ExcludeDateList,0),-1)&gt;-1,"",TRUNC(A3154)),"")</f>
        <v/>
      </c>
      <c r="C3154" s="2" t="str">
        <f t="shared" si="767"/>
        <v/>
      </c>
      <c r="D3154" s="2" t="str">
        <f t="shared" si="768"/>
        <v/>
      </c>
      <c r="E3154" s="2" t="str">
        <f t="shared" si="769"/>
        <v/>
      </c>
    </row>
    <row r="3155" spans="1:5" x14ac:dyDescent="0.25">
      <c r="A3155" s="29" t="str">
        <f>IF(INDEX('Predict Your Date Data (auto)'!A:A,ROW(A3155),1)&gt;0,INDEX('Predict Your Date Data (auto)'!A:A,ROW(A3155),1),"")</f>
        <v/>
      </c>
      <c r="B3155" s="21" t="str">
        <f>IF(A3155&lt;&gt;"",IF(IFERROR(MATCH(TRUNC(A3155),ExcludeDateList,0),-1)&gt;-1,"",TRUNC(A3155)),"")</f>
        <v/>
      </c>
      <c r="C3155" s="2" t="str">
        <f t="shared" si="767"/>
        <v/>
      </c>
      <c r="D3155" s="2" t="str">
        <f t="shared" si="768"/>
        <v/>
      </c>
      <c r="E3155" s="2" t="str">
        <f t="shared" si="769"/>
        <v/>
      </c>
    </row>
    <row r="3156" spans="1:5" x14ac:dyDescent="0.25">
      <c r="A3156" s="29" t="str">
        <f>IF(INDEX('Predict Your Date Data (auto)'!A:A,ROW(A3156),1)&gt;0,INDEX('Predict Your Date Data (auto)'!A:A,ROW(A3156),1),"")</f>
        <v/>
      </c>
      <c r="B3156" s="21" t="str">
        <f>IF(A3156&lt;&gt;"",IF(IFERROR(MATCH(TRUNC(A3156),ExcludeDateList,0),-1)&gt;-1,"",TRUNC(A3156)),"")</f>
        <v/>
      </c>
      <c r="C3156" s="2" t="str">
        <f t="shared" si="767"/>
        <v/>
      </c>
      <c r="D3156" s="2" t="str">
        <f t="shared" si="768"/>
        <v/>
      </c>
      <c r="E3156" s="2" t="str">
        <f t="shared" si="769"/>
        <v/>
      </c>
    </row>
    <row r="3157" spans="1:5" x14ac:dyDescent="0.25">
      <c r="A3157" s="29" t="str">
        <f>IF(INDEX('Predict Your Date Data (auto)'!A:A,ROW(A3157),1)&gt;0,INDEX('Predict Your Date Data (auto)'!A:A,ROW(A3157),1),"")</f>
        <v/>
      </c>
      <c r="B3157" s="21" t="str">
        <f>IF(A3157&lt;&gt;"",IF(IFERROR(MATCH(TRUNC(A3157),ExcludeDateList,0),-1)&gt;-1,"",TRUNC(A3157)),"")</f>
        <v/>
      </c>
      <c r="C3157" s="2" t="str">
        <f t="shared" si="767"/>
        <v/>
      </c>
      <c r="D3157" s="2" t="str">
        <f t="shared" si="768"/>
        <v/>
      </c>
      <c r="E3157" s="2" t="str">
        <f t="shared" si="769"/>
        <v/>
      </c>
    </row>
    <row r="3158" spans="1:5" x14ac:dyDescent="0.25">
      <c r="A3158" s="29" t="str">
        <f>IF(INDEX('Predict Your Date Data (auto)'!A:A,ROW(A3158),1)&gt;0,INDEX('Predict Your Date Data (auto)'!A:A,ROW(A3158),1),"")</f>
        <v/>
      </c>
      <c r="B3158" s="21" t="str">
        <f>IF(A3158&lt;&gt;"",IF(IFERROR(MATCH(TRUNC(A3158),ExcludeDateList,0),-1)&gt;-1,"",TRUNC(A3158)),"")</f>
        <v/>
      </c>
      <c r="C3158" s="2" t="str">
        <f t="shared" si="767"/>
        <v/>
      </c>
      <c r="D3158" s="2" t="str">
        <f t="shared" si="768"/>
        <v/>
      </c>
      <c r="E3158" s="2" t="str">
        <f t="shared" si="769"/>
        <v/>
      </c>
    </row>
    <row r="3159" spans="1:5" x14ac:dyDescent="0.25">
      <c r="A3159" s="29" t="str">
        <f>IF(INDEX('Predict Your Date Data (auto)'!A:A,ROW(A3159),1)&gt;0,INDEX('Predict Your Date Data (auto)'!A:A,ROW(A3159),1),"")</f>
        <v/>
      </c>
      <c r="B3159" s="21" t="str">
        <f>IF(A3159&lt;&gt;"",IF(IFERROR(MATCH(TRUNC(A3159),ExcludeDateList,0),-1)&gt;-1,"",TRUNC(A3159)),"")</f>
        <v/>
      </c>
      <c r="C3159" s="2" t="str">
        <f t="shared" si="767"/>
        <v/>
      </c>
      <c r="D3159" s="2" t="str">
        <f t="shared" si="768"/>
        <v/>
      </c>
      <c r="E3159" s="2" t="str">
        <f t="shared" si="769"/>
        <v/>
      </c>
    </row>
    <row r="3160" spans="1:5" x14ac:dyDescent="0.25">
      <c r="A3160" s="29" t="str">
        <f>IF(INDEX('Predict Your Date Data (auto)'!A:A,ROW(A3160),1)&gt;0,INDEX('Predict Your Date Data (auto)'!A:A,ROW(A3160),1),"")</f>
        <v/>
      </c>
      <c r="B3160" s="21" t="str">
        <f>IF(A3160&lt;&gt;"",IF(IFERROR(MATCH(TRUNC(A3160),ExcludeDateList,0),-1)&gt;-1,"",TRUNC(A3160)),"")</f>
        <v/>
      </c>
      <c r="C3160" s="2" t="str">
        <f t="shared" si="767"/>
        <v/>
      </c>
      <c r="D3160" s="2" t="str">
        <f t="shared" si="768"/>
        <v/>
      </c>
      <c r="E3160" s="2" t="str">
        <f t="shared" si="769"/>
        <v/>
      </c>
    </row>
    <row r="3161" spans="1:5" x14ac:dyDescent="0.25">
      <c r="A3161" s="29" t="str">
        <f>IF(INDEX('Predict Your Date Data (auto)'!A:A,ROW(A3161),1)&gt;0,INDEX('Predict Your Date Data (auto)'!A:A,ROW(A3161),1),"")</f>
        <v/>
      </c>
      <c r="B3161" s="21" t="str">
        <f>IF(A3161&lt;&gt;"",IF(IFERROR(MATCH(TRUNC(A3161),ExcludeDateList,0),-1)&gt;-1,"",TRUNC(A3161)),"")</f>
        <v/>
      </c>
      <c r="C3161" s="2" t="str">
        <f t="shared" si="767"/>
        <v/>
      </c>
      <c r="D3161" s="2" t="str">
        <f t="shared" si="768"/>
        <v/>
      </c>
      <c r="E3161" s="2" t="str">
        <f t="shared" si="769"/>
        <v/>
      </c>
    </row>
    <row r="3162" spans="1:5" x14ac:dyDescent="0.25">
      <c r="A3162" s="29" t="str">
        <f>IF(INDEX('Predict Your Date Data (auto)'!A:A,ROW(A3162),1)&gt;0,INDEX('Predict Your Date Data (auto)'!A:A,ROW(A3162),1),"")</f>
        <v/>
      </c>
      <c r="B3162" s="21" t="str">
        <f>IF(A3162&lt;&gt;"",IF(IFERROR(MATCH(TRUNC(A3162),ExcludeDateList,0),-1)&gt;-1,"",TRUNC(A3162)),"")</f>
        <v/>
      </c>
      <c r="C3162" s="2" t="str">
        <f t="shared" si="767"/>
        <v/>
      </c>
      <c r="D3162" s="2" t="str">
        <f t="shared" si="768"/>
        <v/>
      </c>
      <c r="E3162" s="2" t="str">
        <f t="shared" si="769"/>
        <v/>
      </c>
    </row>
    <row r="3163" spans="1:5" x14ac:dyDescent="0.25">
      <c r="A3163" s="29" t="str">
        <f>IF(INDEX('Predict Your Date Data (auto)'!A:A,ROW(A3163),1)&gt;0,INDEX('Predict Your Date Data (auto)'!A:A,ROW(A3163),1),"")</f>
        <v/>
      </c>
      <c r="B3163" s="21" t="str">
        <f>IF(A3163&lt;&gt;"",IF(IFERROR(MATCH(TRUNC(A3163),ExcludeDateList,0),-1)&gt;-1,"",TRUNC(A3163)),"")</f>
        <v/>
      </c>
      <c r="C3163" s="2" t="str">
        <f t="shared" si="767"/>
        <v/>
      </c>
      <c r="D3163" s="2" t="str">
        <f t="shared" si="768"/>
        <v/>
      </c>
      <c r="E3163" s="2" t="str">
        <f t="shared" si="769"/>
        <v/>
      </c>
    </row>
    <row r="3164" spans="1:5" x14ac:dyDescent="0.25">
      <c r="A3164" s="29" t="str">
        <f>IF(INDEX('Predict Your Date Data (auto)'!A:A,ROW(A3164),1)&gt;0,INDEX('Predict Your Date Data (auto)'!A:A,ROW(A3164),1),"")</f>
        <v/>
      </c>
      <c r="B3164" s="21" t="str">
        <f>IF(A3164&lt;&gt;"",IF(IFERROR(MATCH(TRUNC(A3164),ExcludeDateList,0),-1)&gt;-1,"",TRUNC(A3164)),"")</f>
        <v/>
      </c>
      <c r="C3164" s="2" t="str">
        <f t="shared" si="767"/>
        <v/>
      </c>
      <c r="D3164" s="2" t="str">
        <f t="shared" si="768"/>
        <v/>
      </c>
      <c r="E3164" s="2" t="str">
        <f t="shared" si="769"/>
        <v/>
      </c>
    </row>
    <row r="3165" spans="1:5" x14ac:dyDescent="0.25">
      <c r="A3165" s="29" t="str">
        <f>IF(INDEX('Predict Your Date Data (auto)'!A:A,ROW(A3165),1)&gt;0,INDEX('Predict Your Date Data (auto)'!A:A,ROW(A3165),1),"")</f>
        <v/>
      </c>
      <c r="B3165" s="21" t="str">
        <f>IF(A3165&lt;&gt;"",IF(IFERROR(MATCH(TRUNC(A3165),ExcludeDateList,0),-1)&gt;-1,"",TRUNC(A3165)),"")</f>
        <v/>
      </c>
      <c r="C3165" s="2" t="str">
        <f t="shared" si="767"/>
        <v/>
      </c>
      <c r="D3165" s="2" t="str">
        <f t="shared" si="768"/>
        <v/>
      </c>
      <c r="E3165" s="2" t="str">
        <f t="shared" si="769"/>
        <v/>
      </c>
    </row>
    <row r="3166" spans="1:5" x14ac:dyDescent="0.25">
      <c r="A3166" s="29" t="str">
        <f>IF(INDEX('Predict Your Date Data (auto)'!A:A,ROW(A3166),1)&gt;0,INDEX('Predict Your Date Data (auto)'!A:A,ROW(A3166),1),"")</f>
        <v/>
      </c>
      <c r="B3166" s="21" t="str">
        <f>IF(A3166&lt;&gt;"",IF(IFERROR(MATCH(TRUNC(A3166),ExcludeDateList,0),-1)&gt;-1,"",TRUNC(A3166)),"")</f>
        <v/>
      </c>
      <c r="C3166" s="2" t="str">
        <f t="shared" si="767"/>
        <v/>
      </c>
      <c r="D3166" s="2" t="str">
        <f t="shared" si="768"/>
        <v/>
      </c>
      <c r="E3166" s="2" t="str">
        <f t="shared" si="769"/>
        <v/>
      </c>
    </row>
    <row r="3167" spans="1:5" x14ac:dyDescent="0.25">
      <c r="A3167" s="29" t="str">
        <f>IF(INDEX('Predict Your Date Data (auto)'!A:A,ROW(A3167),1)&gt;0,INDEX('Predict Your Date Data (auto)'!A:A,ROW(A3167),1),"")</f>
        <v/>
      </c>
      <c r="B3167" s="21" t="str">
        <f>IF(A3167&lt;&gt;"",IF(IFERROR(MATCH(TRUNC(A3167),ExcludeDateList,0),-1)&gt;-1,"",TRUNC(A3167)),"")</f>
        <v/>
      </c>
      <c r="C3167" s="2" t="str">
        <f t="shared" si="767"/>
        <v/>
      </c>
      <c r="D3167" s="2" t="str">
        <f t="shared" si="768"/>
        <v/>
      </c>
      <c r="E3167" s="2" t="str">
        <f t="shared" si="769"/>
        <v/>
      </c>
    </row>
    <row r="3168" spans="1:5" x14ac:dyDescent="0.25">
      <c r="A3168" s="29" t="str">
        <f>IF(INDEX('Predict Your Date Data (auto)'!A:A,ROW(A3168),1)&gt;0,INDEX('Predict Your Date Data (auto)'!A:A,ROW(A3168),1),"")</f>
        <v/>
      </c>
      <c r="B3168" s="21" t="str">
        <f>IF(A3168&lt;&gt;"",IF(IFERROR(MATCH(TRUNC(A3168),ExcludeDateList,0),-1)&gt;-1,"",TRUNC(A3168)),"")</f>
        <v/>
      </c>
      <c r="C3168" s="2" t="str">
        <f t="shared" si="767"/>
        <v/>
      </c>
      <c r="D3168" s="2" t="str">
        <f t="shared" si="768"/>
        <v/>
      </c>
      <c r="E3168" s="2" t="str">
        <f t="shared" si="769"/>
        <v/>
      </c>
    </row>
    <row r="3169" spans="1:5" x14ac:dyDescent="0.25">
      <c r="A3169" s="29" t="str">
        <f>IF(INDEX('Predict Your Date Data (auto)'!A:A,ROW(A3169),1)&gt;0,INDEX('Predict Your Date Data (auto)'!A:A,ROW(A3169),1),"")</f>
        <v/>
      </c>
      <c r="B3169" s="21" t="str">
        <f>IF(A3169&lt;&gt;"",IF(IFERROR(MATCH(TRUNC(A3169),ExcludeDateList,0),-1)&gt;-1,"",TRUNC(A3169)),"")</f>
        <v/>
      </c>
      <c r="C3169" s="2" t="str">
        <f t="shared" si="767"/>
        <v/>
      </c>
      <c r="D3169" s="2" t="str">
        <f t="shared" si="768"/>
        <v/>
      </c>
      <c r="E3169" s="2" t="str">
        <f t="shared" si="769"/>
        <v/>
      </c>
    </row>
    <row r="3170" spans="1:5" x14ac:dyDescent="0.25">
      <c r="A3170" s="29" t="str">
        <f>IF(INDEX('Predict Your Date Data (auto)'!A:A,ROW(A3170),1)&gt;0,INDEX('Predict Your Date Data (auto)'!A:A,ROW(A3170),1),"")</f>
        <v/>
      </c>
      <c r="B3170" s="21" t="str">
        <f>IF(A3170&lt;&gt;"",IF(IFERROR(MATCH(TRUNC(A3170),ExcludeDateList,0),-1)&gt;-1,"",TRUNC(A3170)),"")</f>
        <v/>
      </c>
      <c r="C3170" s="2" t="str">
        <f t="shared" si="767"/>
        <v/>
      </c>
      <c r="D3170" s="2" t="str">
        <f t="shared" si="768"/>
        <v/>
      </c>
      <c r="E3170" s="2" t="str">
        <f t="shared" si="769"/>
        <v/>
      </c>
    </row>
    <row r="3171" spans="1:5" x14ac:dyDescent="0.25">
      <c r="A3171" s="29" t="str">
        <f>IF(INDEX('Predict Your Date Data (auto)'!A:A,ROW(A3171),1)&gt;0,INDEX('Predict Your Date Data (auto)'!A:A,ROW(A3171),1),"")</f>
        <v/>
      </c>
      <c r="B3171" s="21" t="str">
        <f>IF(A3171&lt;&gt;"",IF(IFERROR(MATCH(TRUNC(A3171),ExcludeDateList,0),-1)&gt;-1,"",TRUNC(A3171)),"")</f>
        <v/>
      </c>
      <c r="C3171" s="2" t="str">
        <f t="shared" si="767"/>
        <v/>
      </c>
      <c r="D3171" s="2" t="str">
        <f t="shared" si="768"/>
        <v/>
      </c>
      <c r="E3171" s="2" t="str">
        <f t="shared" si="769"/>
        <v/>
      </c>
    </row>
    <row r="3172" spans="1:5" x14ac:dyDescent="0.25">
      <c r="A3172" s="29" t="str">
        <f>IF(INDEX('Predict Your Date Data (auto)'!A:A,ROW(A3172),1)&gt;0,INDEX('Predict Your Date Data (auto)'!A:A,ROW(A3172),1),"")</f>
        <v/>
      </c>
      <c r="B3172" s="21" t="str">
        <f>IF(A3172&lt;&gt;"",IF(IFERROR(MATCH(TRUNC(A3172),ExcludeDateList,0),-1)&gt;-1,"",TRUNC(A3172)),"")</f>
        <v/>
      </c>
      <c r="C3172" s="2" t="str">
        <f t="shared" si="767"/>
        <v/>
      </c>
      <c r="D3172" s="2" t="str">
        <f t="shared" si="768"/>
        <v/>
      </c>
      <c r="E3172" s="2" t="str">
        <f t="shared" si="769"/>
        <v/>
      </c>
    </row>
    <row r="3173" spans="1:5" x14ac:dyDescent="0.25">
      <c r="A3173" s="29" t="str">
        <f>IF(INDEX('Predict Your Date Data (auto)'!A:A,ROW(A3173),1)&gt;0,INDEX('Predict Your Date Data (auto)'!A:A,ROW(A3173),1),"")</f>
        <v/>
      </c>
      <c r="B3173" s="21" t="str">
        <f>IF(A3173&lt;&gt;"",IF(IFERROR(MATCH(TRUNC(A3173),ExcludeDateList,0),-1)&gt;-1,"",TRUNC(A3173)),"")</f>
        <v/>
      </c>
      <c r="C3173" s="2" t="str">
        <f t="shared" si="767"/>
        <v/>
      </c>
      <c r="D3173" s="2" t="str">
        <f t="shared" si="768"/>
        <v/>
      </c>
      <c r="E3173" s="2" t="str">
        <f t="shared" si="769"/>
        <v/>
      </c>
    </row>
    <row r="3174" spans="1:5" x14ac:dyDescent="0.25">
      <c r="A3174" s="29" t="str">
        <f>IF(INDEX('Predict Your Date Data (auto)'!A:A,ROW(A3174),1)&gt;0,INDEX('Predict Your Date Data (auto)'!A:A,ROW(A3174),1),"")</f>
        <v/>
      </c>
      <c r="B3174" s="21" t="str">
        <f>IF(A3174&lt;&gt;"",IF(IFERROR(MATCH(TRUNC(A3174),ExcludeDateList,0),-1)&gt;-1,"",TRUNC(A3174)),"")</f>
        <v/>
      </c>
      <c r="C3174" s="2" t="str">
        <f t="shared" si="767"/>
        <v/>
      </c>
      <c r="D3174" s="2" t="str">
        <f t="shared" si="768"/>
        <v/>
      </c>
      <c r="E3174" s="2" t="str">
        <f t="shared" si="769"/>
        <v/>
      </c>
    </row>
    <row r="3175" spans="1:5" x14ac:dyDescent="0.25">
      <c r="A3175" s="29" t="str">
        <f>IF(INDEX('Predict Your Date Data (auto)'!A:A,ROW(A3175),1)&gt;0,INDEX('Predict Your Date Data (auto)'!A:A,ROW(A3175),1),"")</f>
        <v/>
      </c>
      <c r="B3175" s="21" t="str">
        <f>IF(A3175&lt;&gt;"",IF(IFERROR(MATCH(TRUNC(A3175),ExcludeDateList,0),-1)&gt;-1,"",TRUNC(A3175)),"")</f>
        <v/>
      </c>
      <c r="C3175" s="2" t="str">
        <f t="shared" si="767"/>
        <v/>
      </c>
      <c r="D3175" s="2" t="str">
        <f t="shared" si="768"/>
        <v/>
      </c>
      <c r="E3175" s="2" t="str">
        <f t="shared" si="769"/>
        <v/>
      </c>
    </row>
    <row r="3176" spans="1:5" x14ac:dyDescent="0.25">
      <c r="A3176" s="29" t="str">
        <f>IF(INDEX('Predict Your Date Data (auto)'!A:A,ROW(A3176),1)&gt;0,INDEX('Predict Your Date Data (auto)'!A:A,ROW(A3176),1),"")</f>
        <v/>
      </c>
      <c r="B3176" s="21" t="str">
        <f>IF(A3176&lt;&gt;"",IF(IFERROR(MATCH(TRUNC(A3176),ExcludeDateList,0),-1)&gt;-1,"",TRUNC(A3176)),"")</f>
        <v/>
      </c>
      <c r="C3176" s="2" t="str">
        <f t="shared" si="767"/>
        <v/>
      </c>
      <c r="D3176" s="2" t="str">
        <f t="shared" si="768"/>
        <v/>
      </c>
      <c r="E3176" s="2" t="str">
        <f t="shared" si="769"/>
        <v/>
      </c>
    </row>
    <row r="3177" spans="1:5" x14ac:dyDescent="0.25">
      <c r="A3177" s="29" t="str">
        <f>IF(INDEX('Predict Your Date Data (auto)'!A:A,ROW(A3177),1)&gt;0,INDEX('Predict Your Date Data (auto)'!A:A,ROW(A3177),1),"")</f>
        <v/>
      </c>
      <c r="B3177" s="21" t="str">
        <f>IF(A3177&lt;&gt;"",IF(IFERROR(MATCH(TRUNC(A3177),ExcludeDateList,0),-1)&gt;-1,"",TRUNC(A3177)),"")</f>
        <v/>
      </c>
      <c r="C3177" s="2" t="str">
        <f t="shared" si="767"/>
        <v/>
      </c>
      <c r="D3177" s="2" t="str">
        <f t="shared" si="768"/>
        <v/>
      </c>
      <c r="E3177" s="2" t="str">
        <f t="shared" si="769"/>
        <v/>
      </c>
    </row>
    <row r="3178" spans="1:5" x14ac:dyDescent="0.25">
      <c r="A3178" s="29" t="str">
        <f>IF(INDEX('Predict Your Date Data (auto)'!A:A,ROW(A3178),1)&gt;0,INDEX('Predict Your Date Data (auto)'!A:A,ROW(A3178),1),"")</f>
        <v/>
      </c>
      <c r="B3178" s="21" t="str">
        <f>IF(A3178&lt;&gt;"",IF(IFERROR(MATCH(TRUNC(A3178),ExcludeDateList,0),-1)&gt;-1,"",TRUNC(A3178)),"")</f>
        <v/>
      </c>
      <c r="C3178" s="2" t="str">
        <f t="shared" si="767"/>
        <v/>
      </c>
      <c r="D3178" s="2" t="str">
        <f t="shared" si="768"/>
        <v/>
      </c>
      <c r="E3178" s="2" t="str">
        <f t="shared" si="769"/>
        <v/>
      </c>
    </row>
    <row r="3179" spans="1:5" x14ac:dyDescent="0.25">
      <c r="A3179" s="29" t="str">
        <f>IF(INDEX('Predict Your Date Data (auto)'!A:A,ROW(A3179),1)&gt;0,INDEX('Predict Your Date Data (auto)'!A:A,ROW(A3179),1),"")</f>
        <v/>
      </c>
      <c r="B3179" s="21" t="str">
        <f>IF(A3179&lt;&gt;"",IF(IFERROR(MATCH(TRUNC(A3179),ExcludeDateList,0),-1)&gt;-1,"",TRUNC(A3179)),"")</f>
        <v/>
      </c>
      <c r="C3179" s="2" t="str">
        <f t="shared" si="767"/>
        <v/>
      </c>
      <c r="D3179" s="2" t="str">
        <f t="shared" si="768"/>
        <v/>
      </c>
      <c r="E3179" s="2" t="str">
        <f t="shared" si="769"/>
        <v/>
      </c>
    </row>
    <row r="3180" spans="1:5" x14ac:dyDescent="0.25">
      <c r="A3180" s="29" t="str">
        <f>IF(INDEX('Predict Your Date Data (auto)'!A:A,ROW(A3180),1)&gt;0,INDEX('Predict Your Date Data (auto)'!A:A,ROW(A3180),1),"")</f>
        <v/>
      </c>
      <c r="B3180" s="21" t="str">
        <f>IF(A3180&lt;&gt;"",IF(IFERROR(MATCH(TRUNC(A3180),ExcludeDateList,0),-1)&gt;-1,"",TRUNC(A3180)),"")</f>
        <v/>
      </c>
      <c r="C3180" s="2" t="str">
        <f t="shared" si="767"/>
        <v/>
      </c>
      <c r="D3180" s="2" t="str">
        <f t="shared" si="768"/>
        <v/>
      </c>
      <c r="E3180" s="2" t="str">
        <f t="shared" si="769"/>
        <v/>
      </c>
    </row>
    <row r="3181" spans="1:5" x14ac:dyDescent="0.25">
      <c r="A3181" s="29" t="str">
        <f>IF(INDEX('Predict Your Date Data (auto)'!A:A,ROW(A3181),1)&gt;0,INDEX('Predict Your Date Data (auto)'!A:A,ROW(A3181),1),"")</f>
        <v/>
      </c>
      <c r="B3181" s="21" t="str">
        <f>IF(A3181&lt;&gt;"",IF(IFERROR(MATCH(TRUNC(A3181),ExcludeDateList,0),-1)&gt;-1,"",TRUNC(A3181)),"")</f>
        <v/>
      </c>
      <c r="C3181" s="2" t="str">
        <f t="shared" si="767"/>
        <v/>
      </c>
      <c r="D3181" s="2" t="str">
        <f t="shared" si="768"/>
        <v/>
      </c>
      <c r="E3181" s="2" t="str">
        <f t="shared" si="769"/>
        <v/>
      </c>
    </row>
    <row r="3182" spans="1:5" x14ac:dyDescent="0.25">
      <c r="A3182" s="29" t="str">
        <f>IF(INDEX('Predict Your Date Data (auto)'!A:A,ROW(A3182),1)&gt;0,INDEX('Predict Your Date Data (auto)'!A:A,ROW(A3182),1),"")</f>
        <v/>
      </c>
      <c r="B3182" s="21" t="str">
        <f>IF(A3182&lt;&gt;"",IF(IFERROR(MATCH(TRUNC(A3182),ExcludeDateList,0),-1)&gt;-1,"",TRUNC(A3182)),"")</f>
        <v/>
      </c>
      <c r="C3182" s="2" t="str">
        <f t="shared" si="767"/>
        <v/>
      </c>
      <c r="D3182" s="2" t="str">
        <f t="shared" si="768"/>
        <v/>
      </c>
      <c r="E3182" s="2" t="str">
        <f t="shared" si="769"/>
        <v/>
      </c>
    </row>
    <row r="3183" spans="1:5" x14ac:dyDescent="0.25">
      <c r="A3183" s="29" t="str">
        <f>IF(INDEX('Predict Your Date Data (auto)'!A:A,ROW(A3183),1)&gt;0,INDEX('Predict Your Date Data (auto)'!A:A,ROW(A3183),1),"")</f>
        <v/>
      </c>
      <c r="B3183" s="21" t="str">
        <f>IF(A3183&lt;&gt;"",IF(IFERROR(MATCH(TRUNC(A3183),ExcludeDateList,0),-1)&gt;-1,"",TRUNC(A3183)),"")</f>
        <v/>
      </c>
      <c r="C3183" s="2" t="str">
        <f t="shared" si="767"/>
        <v/>
      </c>
      <c r="D3183" s="2" t="str">
        <f t="shared" si="768"/>
        <v/>
      </c>
      <c r="E3183" s="2" t="str">
        <f t="shared" si="769"/>
        <v/>
      </c>
    </row>
    <row r="3184" spans="1:5" x14ac:dyDescent="0.25">
      <c r="A3184" s="29" t="str">
        <f>IF(INDEX('Predict Your Date Data (auto)'!A:A,ROW(A3184),1)&gt;0,INDEX('Predict Your Date Data (auto)'!A:A,ROW(A3184),1),"")</f>
        <v/>
      </c>
      <c r="B3184" s="21" t="str">
        <f>IF(A3184&lt;&gt;"",IF(IFERROR(MATCH(TRUNC(A3184),ExcludeDateList,0),-1)&gt;-1,"",TRUNC(A3184)),"")</f>
        <v/>
      </c>
      <c r="C3184" s="2" t="str">
        <f t="shared" si="767"/>
        <v/>
      </c>
      <c r="D3184" s="2" t="str">
        <f t="shared" si="768"/>
        <v/>
      </c>
      <c r="E3184" s="2" t="str">
        <f t="shared" si="769"/>
        <v/>
      </c>
    </row>
    <row r="3185" spans="1:5" x14ac:dyDescent="0.25">
      <c r="A3185" s="29" t="str">
        <f>IF(INDEX('Predict Your Date Data (auto)'!A:A,ROW(A3185),1)&gt;0,INDEX('Predict Your Date Data (auto)'!A:A,ROW(A3185),1),"")</f>
        <v/>
      </c>
      <c r="B3185" s="21" t="str">
        <f>IF(A3185&lt;&gt;"",IF(IFERROR(MATCH(TRUNC(A3185),ExcludeDateList,0),-1)&gt;-1,"",TRUNC(A3185)),"")</f>
        <v/>
      </c>
      <c r="C3185" s="2" t="str">
        <f t="shared" si="767"/>
        <v/>
      </c>
      <c r="D3185" s="2" t="str">
        <f t="shared" si="768"/>
        <v/>
      </c>
      <c r="E3185" s="2" t="str">
        <f t="shared" si="769"/>
        <v/>
      </c>
    </row>
    <row r="3186" spans="1:5" x14ac:dyDescent="0.25">
      <c r="A3186" s="29" t="str">
        <f>IF(INDEX('Predict Your Date Data (auto)'!A:A,ROW(A3186),1)&gt;0,INDEX('Predict Your Date Data (auto)'!A:A,ROW(A3186),1),"")</f>
        <v/>
      </c>
      <c r="B3186" s="21" t="str">
        <f>IF(A3186&lt;&gt;"",IF(IFERROR(MATCH(TRUNC(A3186),ExcludeDateList,0),-1)&gt;-1,"",TRUNC(A3186)),"")</f>
        <v/>
      </c>
      <c r="C3186" s="2" t="str">
        <f t="shared" si="767"/>
        <v/>
      </c>
      <c r="D3186" s="2" t="str">
        <f t="shared" si="768"/>
        <v/>
      </c>
      <c r="E3186" s="2" t="str">
        <f t="shared" si="769"/>
        <v/>
      </c>
    </row>
    <row r="3187" spans="1:5" x14ac:dyDescent="0.25">
      <c r="A3187" s="29" t="str">
        <f>IF(INDEX('Predict Your Date Data (auto)'!A:A,ROW(A3187),1)&gt;0,INDEX('Predict Your Date Data (auto)'!A:A,ROW(A3187),1),"")</f>
        <v/>
      </c>
      <c r="B3187" s="21" t="str">
        <f>IF(A3187&lt;&gt;"",IF(IFERROR(MATCH(TRUNC(A3187),ExcludeDateList,0),-1)&gt;-1,"",TRUNC(A3187)),"")</f>
        <v/>
      </c>
      <c r="C3187" s="2" t="str">
        <f t="shared" si="767"/>
        <v/>
      </c>
      <c r="D3187" s="2" t="str">
        <f t="shared" si="768"/>
        <v/>
      </c>
      <c r="E3187" s="2" t="str">
        <f t="shared" si="769"/>
        <v/>
      </c>
    </row>
    <row r="3188" spans="1:5" x14ac:dyDescent="0.25">
      <c r="A3188" s="29" t="str">
        <f>IF(INDEX('Predict Your Date Data (auto)'!A:A,ROW(A3188),1)&gt;0,INDEX('Predict Your Date Data (auto)'!A:A,ROW(A3188),1),"")</f>
        <v/>
      </c>
      <c r="B3188" s="21" t="str">
        <f>IF(A3188&lt;&gt;"",IF(IFERROR(MATCH(TRUNC(A3188),ExcludeDateList,0),-1)&gt;-1,"",TRUNC(A3188)),"")</f>
        <v/>
      </c>
      <c r="C3188" s="2" t="str">
        <f t="shared" si="767"/>
        <v/>
      </c>
      <c r="D3188" s="2" t="str">
        <f t="shared" si="768"/>
        <v/>
      </c>
      <c r="E3188" s="2" t="str">
        <f t="shared" si="769"/>
        <v/>
      </c>
    </row>
    <row r="3189" spans="1:5" x14ac:dyDescent="0.25">
      <c r="A3189" s="29" t="str">
        <f>IF(INDEX('Predict Your Date Data (auto)'!A:A,ROW(A3189),1)&gt;0,INDEX('Predict Your Date Data (auto)'!A:A,ROW(A3189),1),"")</f>
        <v/>
      </c>
      <c r="B3189" s="21" t="str">
        <f>IF(A3189&lt;&gt;"",IF(IFERROR(MATCH(TRUNC(A3189),ExcludeDateList,0),-1)&gt;-1,"",TRUNC(A3189)),"")</f>
        <v/>
      </c>
      <c r="C3189" s="2" t="str">
        <f t="shared" si="767"/>
        <v/>
      </c>
      <c r="D3189" s="2" t="str">
        <f t="shared" si="768"/>
        <v/>
      </c>
      <c r="E3189" s="2" t="str">
        <f t="shared" si="769"/>
        <v/>
      </c>
    </row>
    <row r="3190" spans="1:5" x14ac:dyDescent="0.25">
      <c r="A3190" s="29" t="str">
        <f>IF(INDEX('Predict Your Date Data (auto)'!A:A,ROW(A3190),1)&gt;0,INDEX('Predict Your Date Data (auto)'!A:A,ROW(A3190),1),"")</f>
        <v/>
      </c>
      <c r="B3190" s="21" t="str">
        <f>IF(A3190&lt;&gt;"",IF(IFERROR(MATCH(TRUNC(A3190),ExcludeDateList,0),-1)&gt;-1,"",TRUNC(A3190)),"")</f>
        <v/>
      </c>
      <c r="C3190" s="2" t="str">
        <f t="shared" si="767"/>
        <v/>
      </c>
      <c r="D3190" s="2" t="str">
        <f t="shared" si="768"/>
        <v/>
      </c>
      <c r="E3190" s="2" t="str">
        <f t="shared" si="769"/>
        <v/>
      </c>
    </row>
    <row r="3191" spans="1:5" x14ac:dyDescent="0.25">
      <c r="A3191" s="29" t="str">
        <f>IF(INDEX('Predict Your Date Data (auto)'!A:A,ROW(A3191),1)&gt;0,INDEX('Predict Your Date Data (auto)'!A:A,ROW(A3191),1),"")</f>
        <v/>
      </c>
      <c r="B3191" s="21" t="str">
        <f>IF(A3191&lt;&gt;"",IF(IFERROR(MATCH(TRUNC(A3191),ExcludeDateList,0),-1)&gt;-1,"",TRUNC(A3191)),"")</f>
        <v/>
      </c>
      <c r="C3191" s="2" t="str">
        <f t="shared" si="767"/>
        <v/>
      </c>
      <c r="D3191" s="2" t="str">
        <f t="shared" si="768"/>
        <v/>
      </c>
      <c r="E3191" s="2" t="str">
        <f t="shared" si="769"/>
        <v/>
      </c>
    </row>
    <row r="3192" spans="1:5" x14ac:dyDescent="0.25">
      <c r="A3192" s="29" t="str">
        <f>IF(INDEX('Predict Your Date Data (auto)'!A:A,ROW(A3192),1)&gt;0,INDEX('Predict Your Date Data (auto)'!A:A,ROW(A3192),1),"")</f>
        <v/>
      </c>
      <c r="B3192" s="21" t="str">
        <f>IF(A3192&lt;&gt;"",IF(IFERROR(MATCH(TRUNC(A3192),ExcludeDateList,0),-1)&gt;-1,"",TRUNC(A3192)),"")</f>
        <v/>
      </c>
      <c r="C3192" s="2" t="str">
        <f t="shared" si="767"/>
        <v/>
      </c>
      <c r="D3192" s="2" t="str">
        <f t="shared" si="768"/>
        <v/>
      </c>
      <c r="E3192" s="2" t="str">
        <f t="shared" si="769"/>
        <v/>
      </c>
    </row>
    <row r="3193" spans="1:5" x14ac:dyDescent="0.25">
      <c r="A3193" s="29" t="str">
        <f>IF(INDEX('Predict Your Date Data (auto)'!A:A,ROW(A3193),1)&gt;0,INDEX('Predict Your Date Data (auto)'!A:A,ROW(A3193),1),"")</f>
        <v/>
      </c>
      <c r="B3193" s="21" t="str">
        <f>IF(A3193&lt;&gt;"",IF(IFERROR(MATCH(TRUNC(A3193),ExcludeDateList,0),-1)&gt;-1,"",TRUNC(A3193)),"")</f>
        <v/>
      </c>
      <c r="C3193" s="2" t="str">
        <f t="shared" si="767"/>
        <v/>
      </c>
      <c r="D3193" s="2" t="str">
        <f t="shared" si="768"/>
        <v/>
      </c>
      <c r="E3193" s="2" t="str">
        <f t="shared" si="769"/>
        <v/>
      </c>
    </row>
    <row r="3194" spans="1:5" x14ac:dyDescent="0.25">
      <c r="A3194" s="29" t="str">
        <f>IF(INDEX('Predict Your Date Data (auto)'!A:A,ROW(A3194),1)&gt;0,INDEX('Predict Your Date Data (auto)'!A:A,ROW(A3194),1),"")</f>
        <v/>
      </c>
      <c r="B3194" s="21" t="str">
        <f>IF(A3194&lt;&gt;"",IF(IFERROR(MATCH(TRUNC(A3194),ExcludeDateList,0),-1)&gt;-1,"",TRUNC(A3194)),"")</f>
        <v/>
      </c>
      <c r="C3194" s="2" t="str">
        <f t="shared" si="767"/>
        <v/>
      </c>
      <c r="D3194" s="2" t="str">
        <f t="shared" si="768"/>
        <v/>
      </c>
      <c r="E3194" s="2" t="str">
        <f t="shared" si="769"/>
        <v/>
      </c>
    </row>
    <row r="3195" spans="1:5" x14ac:dyDescent="0.25">
      <c r="A3195" s="29" t="str">
        <f>IF(INDEX('Predict Your Date Data (auto)'!A:A,ROW(A3195),1)&gt;0,INDEX('Predict Your Date Data (auto)'!A:A,ROW(A3195),1),"")</f>
        <v/>
      </c>
      <c r="B3195" s="21" t="str">
        <f>IF(A3195&lt;&gt;"",IF(IFERROR(MATCH(TRUNC(A3195),ExcludeDateList,0),-1)&gt;-1,"",TRUNC(A3195)),"")</f>
        <v/>
      </c>
      <c r="C3195" s="2" t="str">
        <f t="shared" si="767"/>
        <v/>
      </c>
      <c r="D3195" s="2" t="str">
        <f t="shared" si="768"/>
        <v/>
      </c>
      <c r="E3195" s="2" t="str">
        <f t="shared" si="769"/>
        <v/>
      </c>
    </row>
    <row r="3196" spans="1:5" x14ac:dyDescent="0.25">
      <c r="A3196" s="29" t="str">
        <f>IF(INDEX('Predict Your Date Data (auto)'!A:A,ROW(A3196),1)&gt;0,INDEX('Predict Your Date Data (auto)'!A:A,ROW(A3196),1),"")</f>
        <v/>
      </c>
      <c r="B3196" s="21" t="str">
        <f>IF(A3196&lt;&gt;"",IF(IFERROR(MATCH(TRUNC(A3196),ExcludeDateList,0),-1)&gt;-1,"",TRUNC(A3196)),"")</f>
        <v/>
      </c>
      <c r="C3196" s="2" t="str">
        <f t="shared" si="767"/>
        <v/>
      </c>
      <c r="D3196" s="2" t="str">
        <f t="shared" si="768"/>
        <v/>
      </c>
      <c r="E3196" s="2" t="str">
        <f t="shared" si="769"/>
        <v/>
      </c>
    </row>
    <row r="3197" spans="1:5" x14ac:dyDescent="0.25">
      <c r="A3197" s="29" t="str">
        <f>IF(INDEX('Predict Your Date Data (auto)'!A:A,ROW(A3197),1)&gt;0,INDEX('Predict Your Date Data (auto)'!A:A,ROW(A3197),1),"")</f>
        <v/>
      </c>
      <c r="B3197" s="21" t="str">
        <f>IF(A3197&lt;&gt;"",IF(IFERROR(MATCH(TRUNC(A3197),ExcludeDateList,0),-1)&gt;-1,"",TRUNC(A3197)),"")</f>
        <v/>
      </c>
      <c r="C3197" s="2" t="str">
        <f t="shared" si="767"/>
        <v/>
      </c>
      <c r="D3197" s="2" t="str">
        <f t="shared" si="768"/>
        <v/>
      </c>
      <c r="E3197" s="2" t="str">
        <f t="shared" si="769"/>
        <v/>
      </c>
    </row>
    <row r="3198" spans="1:5" x14ac:dyDescent="0.25">
      <c r="A3198" s="29" t="str">
        <f>IF(INDEX('Predict Your Date Data (auto)'!A:A,ROW(A3198),1)&gt;0,INDEX('Predict Your Date Data (auto)'!A:A,ROW(A3198),1),"")</f>
        <v/>
      </c>
      <c r="B3198" s="21" t="str">
        <f>IF(A3198&lt;&gt;"",IF(IFERROR(MATCH(TRUNC(A3198),ExcludeDateList,0),-1)&gt;-1,"",TRUNC(A3198)),"")</f>
        <v/>
      </c>
      <c r="C3198" s="2" t="str">
        <f t="shared" si="767"/>
        <v/>
      </c>
      <c r="D3198" s="2" t="str">
        <f t="shared" si="768"/>
        <v/>
      </c>
      <c r="E3198" s="2" t="str">
        <f t="shared" si="769"/>
        <v/>
      </c>
    </row>
    <row r="3199" spans="1:5" x14ac:dyDescent="0.25">
      <c r="A3199" s="29" t="str">
        <f>IF(INDEX('Predict Your Date Data (auto)'!A:A,ROW(A3199),1)&gt;0,INDEX('Predict Your Date Data (auto)'!A:A,ROW(A3199),1),"")</f>
        <v/>
      </c>
      <c r="B3199" s="21" t="str">
        <f>IF(A3199&lt;&gt;"",IF(IFERROR(MATCH(TRUNC(A3199),ExcludeDateList,0),-1)&gt;-1,"",TRUNC(A3199)),"")</f>
        <v/>
      </c>
      <c r="C3199" s="2" t="str">
        <f t="shared" si="767"/>
        <v/>
      </c>
      <c r="D3199" s="2" t="str">
        <f t="shared" si="768"/>
        <v/>
      </c>
      <c r="E3199" s="2" t="str">
        <f t="shared" si="769"/>
        <v/>
      </c>
    </row>
    <row r="3200" spans="1:5" x14ac:dyDescent="0.25">
      <c r="A3200" s="29" t="str">
        <f>IF(INDEX('Predict Your Date Data (auto)'!A:A,ROW(A3200),1)&gt;0,INDEX('Predict Your Date Data (auto)'!A:A,ROW(A3200),1),"")</f>
        <v/>
      </c>
      <c r="B3200" s="21" t="str">
        <f>IF(A3200&lt;&gt;"",IF(IFERROR(MATCH(TRUNC(A3200),ExcludeDateList,0),-1)&gt;-1,"",TRUNC(A3200)),"")</f>
        <v/>
      </c>
      <c r="C3200" s="2" t="str">
        <f t="shared" si="767"/>
        <v/>
      </c>
      <c r="D3200" s="2" t="str">
        <f t="shared" si="768"/>
        <v/>
      </c>
      <c r="E3200" s="2" t="str">
        <f t="shared" si="769"/>
        <v/>
      </c>
    </row>
    <row r="3201" spans="1:5" x14ac:dyDescent="0.25">
      <c r="A3201" s="29" t="str">
        <f>IF(INDEX('Predict Your Date Data (auto)'!A:A,ROW(A3201),1)&gt;0,INDEX('Predict Your Date Data (auto)'!A:A,ROW(A3201),1),"")</f>
        <v/>
      </c>
      <c r="B3201" s="21" t="str">
        <f>IF(A3201&lt;&gt;"",IF(IFERROR(MATCH(TRUNC(A3201),ExcludeDateList,0),-1)&gt;-1,"",TRUNC(A3201)),"")</f>
        <v/>
      </c>
      <c r="C3201" s="2" t="str">
        <f t="shared" si="767"/>
        <v/>
      </c>
      <c r="D3201" s="2" t="str">
        <f t="shared" si="768"/>
        <v/>
      </c>
      <c r="E3201" s="2" t="str">
        <f t="shared" si="769"/>
        <v/>
      </c>
    </row>
    <row r="3202" spans="1:5" x14ac:dyDescent="0.25">
      <c r="A3202" s="29" t="str">
        <f>IF(INDEX('Predict Your Date Data (auto)'!A:A,ROW(A3202),1)&gt;0,INDEX('Predict Your Date Data (auto)'!A:A,ROW(A3202),1),"")</f>
        <v/>
      </c>
      <c r="B3202" s="21" t="str">
        <f>IF(A3202&lt;&gt;"",IF(IFERROR(MATCH(TRUNC(A3202),ExcludeDateList,0),-1)&gt;-1,"",TRUNC(A3202)),"")</f>
        <v/>
      </c>
      <c r="C3202" s="2" t="str">
        <f t="shared" si="767"/>
        <v/>
      </c>
      <c r="D3202" s="2" t="str">
        <f t="shared" si="768"/>
        <v/>
      </c>
      <c r="E3202" s="2" t="str">
        <f t="shared" si="769"/>
        <v/>
      </c>
    </row>
    <row r="3203" spans="1:5" x14ac:dyDescent="0.25">
      <c r="A3203" s="29" t="str">
        <f>IF(INDEX('Predict Your Date Data (auto)'!A:A,ROW(A3203),1)&gt;0,INDEX('Predict Your Date Data (auto)'!A:A,ROW(A3203),1),"")</f>
        <v/>
      </c>
      <c r="B3203" s="21" t="str">
        <f>IF(A3203&lt;&gt;"",IF(IFERROR(MATCH(TRUNC(A3203),ExcludeDateList,0),-1)&gt;-1,"",TRUNC(A3203)),"")</f>
        <v/>
      </c>
      <c r="C3203" s="2" t="str">
        <f t="shared" si="767"/>
        <v/>
      </c>
      <c r="D3203" s="2" t="str">
        <f t="shared" si="768"/>
        <v/>
      </c>
      <c r="E3203" s="2" t="str">
        <f t="shared" si="769"/>
        <v/>
      </c>
    </row>
    <row r="3204" spans="1:5" x14ac:dyDescent="0.25">
      <c r="A3204" s="29" t="str">
        <f>IF(INDEX('Predict Your Date Data (auto)'!A:A,ROW(A3204),1)&gt;0,INDEX('Predict Your Date Data (auto)'!A:A,ROW(A3204),1),"")</f>
        <v/>
      </c>
      <c r="B3204" s="21" t="str">
        <f>IF(A3204&lt;&gt;"",IF(IFERROR(MATCH(TRUNC(A3204),ExcludeDateList,0),-1)&gt;-1,"",TRUNC(A3204)),"")</f>
        <v/>
      </c>
      <c r="C3204" s="2" t="str">
        <f t="shared" si="767"/>
        <v/>
      </c>
      <c r="D3204" s="2" t="str">
        <f t="shared" si="768"/>
        <v/>
      </c>
      <c r="E3204" s="2" t="str">
        <f t="shared" si="769"/>
        <v/>
      </c>
    </row>
    <row r="3205" spans="1:5" x14ac:dyDescent="0.25">
      <c r="A3205" s="29" t="str">
        <f>IF(INDEX('Predict Your Date Data (auto)'!A:A,ROW(A3205),1)&gt;0,INDEX('Predict Your Date Data (auto)'!A:A,ROW(A3205),1),"")</f>
        <v/>
      </c>
      <c r="B3205" s="21" t="str">
        <f>IF(A3205&lt;&gt;"",IF(IFERROR(MATCH(TRUNC(A3205),ExcludeDateList,0),-1)&gt;-1,"",TRUNC(A3205)),"")</f>
        <v/>
      </c>
      <c r="C3205" s="2" t="str">
        <f t="shared" si="767"/>
        <v/>
      </c>
      <c r="D3205" s="2" t="str">
        <f t="shared" si="768"/>
        <v/>
      </c>
      <c r="E3205" s="2" t="str">
        <f t="shared" si="769"/>
        <v/>
      </c>
    </row>
    <row r="3206" spans="1:5" x14ac:dyDescent="0.25">
      <c r="A3206" s="29" t="str">
        <f>IF(INDEX('Predict Your Date Data (auto)'!A:A,ROW(A3206),1)&gt;0,INDEX('Predict Your Date Data (auto)'!A:A,ROW(A3206),1),"")</f>
        <v/>
      </c>
      <c r="B3206" s="21" t="str">
        <f>IF(A3206&lt;&gt;"",IF(IFERROR(MATCH(TRUNC(A3206),ExcludeDateList,0),-1)&gt;-1,"",TRUNC(A3206)),"")</f>
        <v/>
      </c>
      <c r="C3206" s="2" t="str">
        <f t="shared" ref="C3206:C3269" si="770">IF(B3206&lt;&gt;"",YEAR(B3206),"")</f>
        <v/>
      </c>
      <c r="D3206" s="2" t="str">
        <f t="shared" ref="D3206:D3269" si="771">IF(B3206&lt;&gt;"",MONTH(B3206),"")</f>
        <v/>
      </c>
      <c r="E3206" s="2" t="str">
        <f t="shared" ref="E3206:E3269" si="772">IF(B3206&lt;&gt;"","Week " &amp; ROUNDUP(DAY(B3206)/7,0),"")</f>
        <v/>
      </c>
    </row>
    <row r="3207" spans="1:5" x14ac:dyDescent="0.25">
      <c r="A3207" s="29" t="str">
        <f>IF(INDEX('Predict Your Date Data (auto)'!A:A,ROW(A3207),1)&gt;0,INDEX('Predict Your Date Data (auto)'!A:A,ROW(A3207),1),"")</f>
        <v/>
      </c>
      <c r="B3207" s="21" t="str">
        <f>IF(A3207&lt;&gt;"",IF(IFERROR(MATCH(TRUNC(A3207),ExcludeDateList,0),-1)&gt;-1,"",TRUNC(A3207)),"")</f>
        <v/>
      </c>
      <c r="C3207" s="2" t="str">
        <f t="shared" si="770"/>
        <v/>
      </c>
      <c r="D3207" s="2" t="str">
        <f t="shared" si="771"/>
        <v/>
      </c>
      <c r="E3207" s="2" t="str">
        <f t="shared" si="772"/>
        <v/>
      </c>
    </row>
    <row r="3208" spans="1:5" x14ac:dyDescent="0.25">
      <c r="A3208" s="29" t="str">
        <f>IF(INDEX('Predict Your Date Data (auto)'!A:A,ROW(A3208),1)&gt;0,INDEX('Predict Your Date Data (auto)'!A:A,ROW(A3208),1),"")</f>
        <v/>
      </c>
      <c r="B3208" s="21" t="str">
        <f>IF(A3208&lt;&gt;"",IF(IFERROR(MATCH(TRUNC(A3208),ExcludeDateList,0),-1)&gt;-1,"",TRUNC(A3208)),"")</f>
        <v/>
      </c>
      <c r="C3208" s="2" t="str">
        <f t="shared" si="770"/>
        <v/>
      </c>
      <c r="D3208" s="2" t="str">
        <f t="shared" si="771"/>
        <v/>
      </c>
      <c r="E3208" s="2" t="str">
        <f t="shared" si="772"/>
        <v/>
      </c>
    </row>
    <row r="3209" spans="1:5" x14ac:dyDescent="0.25">
      <c r="A3209" s="29" t="str">
        <f>IF(INDEX('Predict Your Date Data (auto)'!A:A,ROW(A3209),1)&gt;0,INDEX('Predict Your Date Data (auto)'!A:A,ROW(A3209),1),"")</f>
        <v/>
      </c>
      <c r="B3209" s="21" t="str">
        <f>IF(A3209&lt;&gt;"",IF(IFERROR(MATCH(TRUNC(A3209),ExcludeDateList,0),-1)&gt;-1,"",TRUNC(A3209)),"")</f>
        <v/>
      </c>
      <c r="C3209" s="2" t="str">
        <f t="shared" si="770"/>
        <v/>
      </c>
      <c r="D3209" s="2" t="str">
        <f t="shared" si="771"/>
        <v/>
      </c>
      <c r="E3209" s="2" t="str">
        <f t="shared" si="772"/>
        <v/>
      </c>
    </row>
    <row r="3210" spans="1:5" x14ac:dyDescent="0.25">
      <c r="A3210" s="29" t="str">
        <f>IF(INDEX('Predict Your Date Data (auto)'!A:A,ROW(A3210),1)&gt;0,INDEX('Predict Your Date Data (auto)'!A:A,ROW(A3210),1),"")</f>
        <v/>
      </c>
      <c r="B3210" s="21" t="str">
        <f>IF(A3210&lt;&gt;"",IF(IFERROR(MATCH(TRUNC(A3210),ExcludeDateList,0),-1)&gt;-1,"",TRUNC(A3210)),"")</f>
        <v/>
      </c>
      <c r="C3210" s="2" t="str">
        <f t="shared" si="770"/>
        <v/>
      </c>
      <c r="D3210" s="2" t="str">
        <f t="shared" si="771"/>
        <v/>
      </c>
      <c r="E3210" s="2" t="str">
        <f t="shared" si="772"/>
        <v/>
      </c>
    </row>
    <row r="3211" spans="1:5" x14ac:dyDescent="0.25">
      <c r="A3211" s="29" t="str">
        <f>IF(INDEX('Predict Your Date Data (auto)'!A:A,ROW(A3211),1)&gt;0,INDEX('Predict Your Date Data (auto)'!A:A,ROW(A3211),1),"")</f>
        <v/>
      </c>
      <c r="B3211" s="21" t="str">
        <f>IF(A3211&lt;&gt;"",IF(IFERROR(MATCH(TRUNC(A3211),ExcludeDateList,0),-1)&gt;-1,"",TRUNC(A3211)),"")</f>
        <v/>
      </c>
      <c r="C3211" s="2" t="str">
        <f t="shared" si="770"/>
        <v/>
      </c>
      <c r="D3211" s="2" t="str">
        <f t="shared" si="771"/>
        <v/>
      </c>
      <c r="E3211" s="2" t="str">
        <f t="shared" si="772"/>
        <v/>
      </c>
    </row>
    <row r="3212" spans="1:5" x14ac:dyDescent="0.25">
      <c r="A3212" s="29" t="str">
        <f>IF(INDEX('Predict Your Date Data (auto)'!A:A,ROW(A3212),1)&gt;0,INDEX('Predict Your Date Data (auto)'!A:A,ROW(A3212),1),"")</f>
        <v/>
      </c>
      <c r="B3212" s="21" t="str">
        <f>IF(A3212&lt;&gt;"",IF(IFERROR(MATCH(TRUNC(A3212),ExcludeDateList,0),-1)&gt;-1,"",TRUNC(A3212)),"")</f>
        <v/>
      </c>
      <c r="C3212" s="2" t="str">
        <f t="shared" si="770"/>
        <v/>
      </c>
      <c r="D3212" s="2" t="str">
        <f t="shared" si="771"/>
        <v/>
      </c>
      <c r="E3212" s="2" t="str">
        <f t="shared" si="772"/>
        <v/>
      </c>
    </row>
    <row r="3213" spans="1:5" x14ac:dyDescent="0.25">
      <c r="A3213" s="29" t="str">
        <f>IF(INDEX('Predict Your Date Data (auto)'!A:A,ROW(A3213),1)&gt;0,INDEX('Predict Your Date Data (auto)'!A:A,ROW(A3213),1),"")</f>
        <v/>
      </c>
      <c r="B3213" s="21" t="str">
        <f>IF(A3213&lt;&gt;"",IF(IFERROR(MATCH(TRUNC(A3213),ExcludeDateList,0),-1)&gt;-1,"",TRUNC(A3213)),"")</f>
        <v/>
      </c>
      <c r="C3213" s="2" t="str">
        <f t="shared" si="770"/>
        <v/>
      </c>
      <c r="D3213" s="2" t="str">
        <f t="shared" si="771"/>
        <v/>
      </c>
      <c r="E3213" s="2" t="str">
        <f t="shared" si="772"/>
        <v/>
      </c>
    </row>
    <row r="3214" spans="1:5" x14ac:dyDescent="0.25">
      <c r="A3214" s="29" t="str">
        <f>IF(INDEX('Predict Your Date Data (auto)'!A:A,ROW(A3214),1)&gt;0,INDEX('Predict Your Date Data (auto)'!A:A,ROW(A3214),1),"")</f>
        <v/>
      </c>
      <c r="B3214" s="21" t="str">
        <f>IF(A3214&lt;&gt;"",IF(IFERROR(MATCH(TRUNC(A3214),ExcludeDateList,0),-1)&gt;-1,"",TRUNC(A3214)),"")</f>
        <v/>
      </c>
      <c r="C3214" s="2" t="str">
        <f t="shared" si="770"/>
        <v/>
      </c>
      <c r="D3214" s="2" t="str">
        <f t="shared" si="771"/>
        <v/>
      </c>
      <c r="E3214" s="2" t="str">
        <f t="shared" si="772"/>
        <v/>
      </c>
    </row>
    <row r="3215" spans="1:5" x14ac:dyDescent="0.25">
      <c r="A3215" s="29" t="str">
        <f>IF(INDEX('Predict Your Date Data (auto)'!A:A,ROW(A3215),1)&gt;0,INDEX('Predict Your Date Data (auto)'!A:A,ROW(A3215),1),"")</f>
        <v/>
      </c>
      <c r="B3215" s="21" t="str">
        <f>IF(A3215&lt;&gt;"",IF(IFERROR(MATCH(TRUNC(A3215),ExcludeDateList,0),-1)&gt;-1,"",TRUNC(A3215)),"")</f>
        <v/>
      </c>
      <c r="C3215" s="2" t="str">
        <f t="shared" si="770"/>
        <v/>
      </c>
      <c r="D3215" s="2" t="str">
        <f t="shared" si="771"/>
        <v/>
      </c>
      <c r="E3215" s="2" t="str">
        <f t="shared" si="772"/>
        <v/>
      </c>
    </row>
    <row r="3216" spans="1:5" x14ac:dyDescent="0.25">
      <c r="A3216" s="29" t="str">
        <f>IF(INDEX('Predict Your Date Data (auto)'!A:A,ROW(A3216),1)&gt;0,INDEX('Predict Your Date Data (auto)'!A:A,ROW(A3216),1),"")</f>
        <v/>
      </c>
      <c r="B3216" s="21" t="str">
        <f>IF(A3216&lt;&gt;"",IF(IFERROR(MATCH(TRUNC(A3216),ExcludeDateList,0),-1)&gt;-1,"",TRUNC(A3216)),"")</f>
        <v/>
      </c>
      <c r="C3216" s="2" t="str">
        <f t="shared" si="770"/>
        <v/>
      </c>
      <c r="D3216" s="2" t="str">
        <f t="shared" si="771"/>
        <v/>
      </c>
      <c r="E3216" s="2" t="str">
        <f t="shared" si="772"/>
        <v/>
      </c>
    </row>
    <row r="3217" spans="1:5" x14ac:dyDescent="0.25">
      <c r="A3217" s="29" t="str">
        <f>IF(INDEX('Predict Your Date Data (auto)'!A:A,ROW(A3217),1)&gt;0,INDEX('Predict Your Date Data (auto)'!A:A,ROW(A3217),1),"")</f>
        <v/>
      </c>
      <c r="B3217" s="21" t="str">
        <f>IF(A3217&lt;&gt;"",IF(IFERROR(MATCH(TRUNC(A3217),ExcludeDateList,0),-1)&gt;-1,"",TRUNC(A3217)),"")</f>
        <v/>
      </c>
      <c r="C3217" s="2" t="str">
        <f t="shared" si="770"/>
        <v/>
      </c>
      <c r="D3217" s="2" t="str">
        <f t="shared" si="771"/>
        <v/>
      </c>
      <c r="E3217" s="2" t="str">
        <f t="shared" si="772"/>
        <v/>
      </c>
    </row>
    <row r="3218" spans="1:5" x14ac:dyDescent="0.25">
      <c r="A3218" s="29" t="str">
        <f>IF(INDEX('Predict Your Date Data (auto)'!A:A,ROW(A3218),1)&gt;0,INDEX('Predict Your Date Data (auto)'!A:A,ROW(A3218),1),"")</f>
        <v/>
      </c>
      <c r="B3218" s="21" t="str">
        <f>IF(A3218&lt;&gt;"",IF(IFERROR(MATCH(TRUNC(A3218),ExcludeDateList,0),-1)&gt;-1,"",TRUNC(A3218)),"")</f>
        <v/>
      </c>
      <c r="C3218" s="2" t="str">
        <f t="shared" si="770"/>
        <v/>
      </c>
      <c r="D3218" s="2" t="str">
        <f t="shared" si="771"/>
        <v/>
      </c>
      <c r="E3218" s="2" t="str">
        <f t="shared" si="772"/>
        <v/>
      </c>
    </row>
    <row r="3219" spans="1:5" x14ac:dyDescent="0.25">
      <c r="A3219" s="29" t="str">
        <f>IF(INDEX('Predict Your Date Data (auto)'!A:A,ROW(A3219),1)&gt;0,INDEX('Predict Your Date Data (auto)'!A:A,ROW(A3219),1),"")</f>
        <v/>
      </c>
      <c r="B3219" s="21" t="str">
        <f>IF(A3219&lt;&gt;"",IF(IFERROR(MATCH(TRUNC(A3219),ExcludeDateList,0),-1)&gt;-1,"",TRUNC(A3219)),"")</f>
        <v/>
      </c>
      <c r="C3219" s="2" t="str">
        <f t="shared" si="770"/>
        <v/>
      </c>
      <c r="D3219" s="2" t="str">
        <f t="shared" si="771"/>
        <v/>
      </c>
      <c r="E3219" s="2" t="str">
        <f t="shared" si="772"/>
        <v/>
      </c>
    </row>
    <row r="3220" spans="1:5" x14ac:dyDescent="0.25">
      <c r="A3220" s="29" t="str">
        <f>IF(INDEX('Predict Your Date Data (auto)'!A:A,ROW(A3220),1)&gt;0,INDEX('Predict Your Date Data (auto)'!A:A,ROW(A3220),1),"")</f>
        <v/>
      </c>
      <c r="B3220" s="21" t="str">
        <f>IF(A3220&lt;&gt;"",IF(IFERROR(MATCH(TRUNC(A3220),ExcludeDateList,0),-1)&gt;-1,"",TRUNC(A3220)),"")</f>
        <v/>
      </c>
      <c r="C3220" s="2" t="str">
        <f t="shared" si="770"/>
        <v/>
      </c>
      <c r="D3220" s="2" t="str">
        <f t="shared" si="771"/>
        <v/>
      </c>
      <c r="E3220" s="2" t="str">
        <f t="shared" si="772"/>
        <v/>
      </c>
    </row>
    <row r="3221" spans="1:5" x14ac:dyDescent="0.25">
      <c r="A3221" s="29" t="str">
        <f>IF(INDEX('Predict Your Date Data (auto)'!A:A,ROW(A3221),1)&gt;0,INDEX('Predict Your Date Data (auto)'!A:A,ROW(A3221),1),"")</f>
        <v/>
      </c>
      <c r="B3221" s="21" t="str">
        <f>IF(A3221&lt;&gt;"",IF(IFERROR(MATCH(TRUNC(A3221),ExcludeDateList,0),-1)&gt;-1,"",TRUNC(A3221)),"")</f>
        <v/>
      </c>
      <c r="C3221" s="2" t="str">
        <f t="shared" si="770"/>
        <v/>
      </c>
      <c r="D3221" s="2" t="str">
        <f t="shared" si="771"/>
        <v/>
      </c>
      <c r="E3221" s="2" t="str">
        <f t="shared" si="772"/>
        <v/>
      </c>
    </row>
    <row r="3222" spans="1:5" x14ac:dyDescent="0.25">
      <c r="A3222" s="29" t="str">
        <f>IF(INDEX('Predict Your Date Data (auto)'!A:A,ROW(A3222),1)&gt;0,INDEX('Predict Your Date Data (auto)'!A:A,ROW(A3222),1),"")</f>
        <v/>
      </c>
      <c r="B3222" s="21" t="str">
        <f>IF(A3222&lt;&gt;"",IF(IFERROR(MATCH(TRUNC(A3222),ExcludeDateList,0),-1)&gt;-1,"",TRUNC(A3222)),"")</f>
        <v/>
      </c>
      <c r="C3222" s="2" t="str">
        <f t="shared" si="770"/>
        <v/>
      </c>
      <c r="D3222" s="2" t="str">
        <f t="shared" si="771"/>
        <v/>
      </c>
      <c r="E3222" s="2" t="str">
        <f t="shared" si="772"/>
        <v/>
      </c>
    </row>
    <row r="3223" spans="1:5" x14ac:dyDescent="0.25">
      <c r="A3223" s="29" t="str">
        <f>IF(INDEX('Predict Your Date Data (auto)'!A:A,ROW(A3223),1)&gt;0,INDEX('Predict Your Date Data (auto)'!A:A,ROW(A3223),1),"")</f>
        <v/>
      </c>
      <c r="B3223" s="21" t="str">
        <f>IF(A3223&lt;&gt;"",IF(IFERROR(MATCH(TRUNC(A3223),ExcludeDateList,0),-1)&gt;-1,"",TRUNC(A3223)),"")</f>
        <v/>
      </c>
      <c r="C3223" s="2" t="str">
        <f t="shared" si="770"/>
        <v/>
      </c>
      <c r="D3223" s="2" t="str">
        <f t="shared" si="771"/>
        <v/>
      </c>
      <c r="E3223" s="2" t="str">
        <f t="shared" si="772"/>
        <v/>
      </c>
    </row>
    <row r="3224" spans="1:5" x14ac:dyDescent="0.25">
      <c r="A3224" s="29" t="str">
        <f>IF(INDEX('Predict Your Date Data (auto)'!A:A,ROW(A3224),1)&gt;0,INDEX('Predict Your Date Data (auto)'!A:A,ROW(A3224),1),"")</f>
        <v/>
      </c>
      <c r="B3224" s="21" t="str">
        <f>IF(A3224&lt;&gt;"",IF(IFERROR(MATCH(TRUNC(A3224),ExcludeDateList,0),-1)&gt;-1,"",TRUNC(A3224)),"")</f>
        <v/>
      </c>
      <c r="C3224" s="2" t="str">
        <f t="shared" si="770"/>
        <v/>
      </c>
      <c r="D3224" s="2" t="str">
        <f t="shared" si="771"/>
        <v/>
      </c>
      <c r="E3224" s="2" t="str">
        <f t="shared" si="772"/>
        <v/>
      </c>
    </row>
    <row r="3225" spans="1:5" x14ac:dyDescent="0.25">
      <c r="A3225" s="29" t="str">
        <f>IF(INDEX('Predict Your Date Data (auto)'!A:A,ROW(A3225),1)&gt;0,INDEX('Predict Your Date Data (auto)'!A:A,ROW(A3225),1),"")</f>
        <v/>
      </c>
      <c r="B3225" s="21" t="str">
        <f>IF(A3225&lt;&gt;"",IF(IFERROR(MATCH(TRUNC(A3225),ExcludeDateList,0),-1)&gt;-1,"",TRUNC(A3225)),"")</f>
        <v/>
      </c>
      <c r="C3225" s="2" t="str">
        <f t="shared" si="770"/>
        <v/>
      </c>
      <c r="D3225" s="2" t="str">
        <f t="shared" si="771"/>
        <v/>
      </c>
      <c r="E3225" s="2" t="str">
        <f t="shared" si="772"/>
        <v/>
      </c>
    </row>
    <row r="3226" spans="1:5" x14ac:dyDescent="0.25">
      <c r="A3226" s="29" t="str">
        <f>IF(INDEX('Predict Your Date Data (auto)'!A:A,ROW(A3226),1)&gt;0,INDEX('Predict Your Date Data (auto)'!A:A,ROW(A3226),1),"")</f>
        <v/>
      </c>
      <c r="B3226" s="21" t="str">
        <f>IF(A3226&lt;&gt;"",IF(IFERROR(MATCH(TRUNC(A3226),ExcludeDateList,0),-1)&gt;-1,"",TRUNC(A3226)),"")</f>
        <v/>
      </c>
      <c r="C3226" s="2" t="str">
        <f t="shared" si="770"/>
        <v/>
      </c>
      <c r="D3226" s="2" t="str">
        <f t="shared" si="771"/>
        <v/>
      </c>
      <c r="E3226" s="2" t="str">
        <f t="shared" si="772"/>
        <v/>
      </c>
    </row>
    <row r="3227" spans="1:5" x14ac:dyDescent="0.25">
      <c r="A3227" s="29" t="str">
        <f>IF(INDEX('Predict Your Date Data (auto)'!A:A,ROW(A3227),1)&gt;0,INDEX('Predict Your Date Data (auto)'!A:A,ROW(A3227),1),"")</f>
        <v/>
      </c>
      <c r="B3227" s="21" t="str">
        <f>IF(A3227&lt;&gt;"",IF(IFERROR(MATCH(TRUNC(A3227),ExcludeDateList,0),-1)&gt;-1,"",TRUNC(A3227)),"")</f>
        <v/>
      </c>
      <c r="C3227" s="2" t="str">
        <f t="shared" si="770"/>
        <v/>
      </c>
      <c r="D3227" s="2" t="str">
        <f t="shared" si="771"/>
        <v/>
      </c>
      <c r="E3227" s="2" t="str">
        <f t="shared" si="772"/>
        <v/>
      </c>
    </row>
    <row r="3228" spans="1:5" x14ac:dyDescent="0.25">
      <c r="A3228" s="29" t="str">
        <f>IF(INDEX('Predict Your Date Data (auto)'!A:A,ROW(A3228),1)&gt;0,INDEX('Predict Your Date Data (auto)'!A:A,ROW(A3228),1),"")</f>
        <v/>
      </c>
      <c r="B3228" s="21" t="str">
        <f>IF(A3228&lt;&gt;"",IF(IFERROR(MATCH(TRUNC(A3228),ExcludeDateList,0),-1)&gt;-1,"",TRUNC(A3228)),"")</f>
        <v/>
      </c>
      <c r="C3228" s="2" t="str">
        <f t="shared" si="770"/>
        <v/>
      </c>
      <c r="D3228" s="2" t="str">
        <f t="shared" si="771"/>
        <v/>
      </c>
      <c r="E3228" s="2" t="str">
        <f t="shared" si="772"/>
        <v/>
      </c>
    </row>
    <row r="3229" spans="1:5" x14ac:dyDescent="0.25">
      <c r="A3229" s="29" t="str">
        <f>IF(INDEX('Predict Your Date Data (auto)'!A:A,ROW(A3229),1)&gt;0,INDEX('Predict Your Date Data (auto)'!A:A,ROW(A3229),1),"")</f>
        <v/>
      </c>
      <c r="B3229" s="21" t="str">
        <f>IF(A3229&lt;&gt;"",IF(IFERROR(MATCH(TRUNC(A3229),ExcludeDateList,0),-1)&gt;-1,"",TRUNC(A3229)),"")</f>
        <v/>
      </c>
      <c r="C3229" s="2" t="str">
        <f t="shared" si="770"/>
        <v/>
      </c>
      <c r="D3229" s="2" t="str">
        <f t="shared" si="771"/>
        <v/>
      </c>
      <c r="E3229" s="2" t="str">
        <f t="shared" si="772"/>
        <v/>
      </c>
    </row>
    <row r="3230" spans="1:5" x14ac:dyDescent="0.25">
      <c r="A3230" s="29" t="str">
        <f>IF(INDEX('Predict Your Date Data (auto)'!A:A,ROW(A3230),1)&gt;0,INDEX('Predict Your Date Data (auto)'!A:A,ROW(A3230),1),"")</f>
        <v/>
      </c>
      <c r="B3230" s="21" t="str">
        <f>IF(A3230&lt;&gt;"",IF(IFERROR(MATCH(TRUNC(A3230),ExcludeDateList,0),-1)&gt;-1,"",TRUNC(A3230)),"")</f>
        <v/>
      </c>
      <c r="C3230" s="2" t="str">
        <f t="shared" si="770"/>
        <v/>
      </c>
      <c r="D3230" s="2" t="str">
        <f t="shared" si="771"/>
        <v/>
      </c>
      <c r="E3230" s="2" t="str">
        <f t="shared" si="772"/>
        <v/>
      </c>
    </row>
    <row r="3231" spans="1:5" x14ac:dyDescent="0.25">
      <c r="A3231" s="29" t="str">
        <f>IF(INDEX('Predict Your Date Data (auto)'!A:A,ROW(A3231),1)&gt;0,INDEX('Predict Your Date Data (auto)'!A:A,ROW(A3231),1),"")</f>
        <v/>
      </c>
      <c r="B3231" s="21" t="str">
        <f>IF(A3231&lt;&gt;"",IF(IFERROR(MATCH(TRUNC(A3231),ExcludeDateList,0),-1)&gt;-1,"",TRUNC(A3231)),"")</f>
        <v/>
      </c>
      <c r="C3231" s="2" t="str">
        <f t="shared" si="770"/>
        <v/>
      </c>
      <c r="D3231" s="2" t="str">
        <f t="shared" si="771"/>
        <v/>
      </c>
      <c r="E3231" s="2" t="str">
        <f t="shared" si="772"/>
        <v/>
      </c>
    </row>
    <row r="3232" spans="1:5" x14ac:dyDescent="0.25">
      <c r="A3232" s="29" t="str">
        <f>IF(INDEX('Predict Your Date Data (auto)'!A:A,ROW(A3232),1)&gt;0,INDEX('Predict Your Date Data (auto)'!A:A,ROW(A3232),1),"")</f>
        <v/>
      </c>
      <c r="B3232" s="21" t="str">
        <f>IF(A3232&lt;&gt;"",IF(IFERROR(MATCH(TRUNC(A3232),ExcludeDateList,0),-1)&gt;-1,"",TRUNC(A3232)),"")</f>
        <v/>
      </c>
      <c r="C3232" s="2" t="str">
        <f t="shared" si="770"/>
        <v/>
      </c>
      <c r="D3232" s="2" t="str">
        <f t="shared" si="771"/>
        <v/>
      </c>
      <c r="E3232" s="2" t="str">
        <f t="shared" si="772"/>
        <v/>
      </c>
    </row>
    <row r="3233" spans="1:5" x14ac:dyDescent="0.25">
      <c r="A3233" s="29" t="str">
        <f>IF(INDEX('Predict Your Date Data (auto)'!A:A,ROW(A3233),1)&gt;0,INDEX('Predict Your Date Data (auto)'!A:A,ROW(A3233),1),"")</f>
        <v/>
      </c>
      <c r="B3233" s="21" t="str">
        <f>IF(A3233&lt;&gt;"",IF(IFERROR(MATCH(TRUNC(A3233),ExcludeDateList,0),-1)&gt;-1,"",TRUNC(A3233)),"")</f>
        <v/>
      </c>
      <c r="C3233" s="2" t="str">
        <f t="shared" si="770"/>
        <v/>
      </c>
      <c r="D3233" s="2" t="str">
        <f t="shared" si="771"/>
        <v/>
      </c>
      <c r="E3233" s="2" t="str">
        <f t="shared" si="772"/>
        <v/>
      </c>
    </row>
    <row r="3234" spans="1:5" x14ac:dyDescent="0.25">
      <c r="A3234" s="29" t="str">
        <f>IF(INDEX('Predict Your Date Data (auto)'!A:A,ROW(A3234),1)&gt;0,INDEX('Predict Your Date Data (auto)'!A:A,ROW(A3234),1),"")</f>
        <v/>
      </c>
      <c r="B3234" s="21" t="str">
        <f>IF(A3234&lt;&gt;"",IF(IFERROR(MATCH(TRUNC(A3234),ExcludeDateList,0),-1)&gt;-1,"",TRUNC(A3234)),"")</f>
        <v/>
      </c>
      <c r="C3234" s="2" t="str">
        <f t="shared" si="770"/>
        <v/>
      </c>
      <c r="D3234" s="2" t="str">
        <f t="shared" si="771"/>
        <v/>
      </c>
      <c r="E3234" s="2" t="str">
        <f t="shared" si="772"/>
        <v/>
      </c>
    </row>
    <row r="3235" spans="1:5" x14ac:dyDescent="0.25">
      <c r="A3235" s="29" t="str">
        <f>IF(INDEX('Predict Your Date Data (auto)'!A:A,ROW(A3235),1)&gt;0,INDEX('Predict Your Date Data (auto)'!A:A,ROW(A3235),1),"")</f>
        <v/>
      </c>
      <c r="B3235" s="21" t="str">
        <f>IF(A3235&lt;&gt;"",IF(IFERROR(MATCH(TRUNC(A3235),ExcludeDateList,0),-1)&gt;-1,"",TRUNC(A3235)),"")</f>
        <v/>
      </c>
      <c r="C3235" s="2" t="str">
        <f t="shared" si="770"/>
        <v/>
      </c>
      <c r="D3235" s="2" t="str">
        <f t="shared" si="771"/>
        <v/>
      </c>
      <c r="E3235" s="2" t="str">
        <f t="shared" si="772"/>
        <v/>
      </c>
    </row>
    <row r="3236" spans="1:5" x14ac:dyDescent="0.25">
      <c r="A3236" s="29" t="str">
        <f>IF(INDEX('Predict Your Date Data (auto)'!A:A,ROW(A3236),1)&gt;0,INDEX('Predict Your Date Data (auto)'!A:A,ROW(A3236),1),"")</f>
        <v/>
      </c>
      <c r="B3236" s="21" t="str">
        <f>IF(A3236&lt;&gt;"",IF(IFERROR(MATCH(TRUNC(A3236),ExcludeDateList,0),-1)&gt;-1,"",TRUNC(A3236)),"")</f>
        <v/>
      </c>
      <c r="C3236" s="2" t="str">
        <f t="shared" si="770"/>
        <v/>
      </c>
      <c r="D3236" s="2" t="str">
        <f t="shared" si="771"/>
        <v/>
      </c>
      <c r="E3236" s="2" t="str">
        <f t="shared" si="772"/>
        <v/>
      </c>
    </row>
    <row r="3237" spans="1:5" x14ac:dyDescent="0.25">
      <c r="A3237" s="29" t="str">
        <f>IF(INDEX('Predict Your Date Data (auto)'!A:A,ROW(A3237),1)&gt;0,INDEX('Predict Your Date Data (auto)'!A:A,ROW(A3237),1),"")</f>
        <v/>
      </c>
      <c r="B3237" s="21" t="str">
        <f>IF(A3237&lt;&gt;"",IF(IFERROR(MATCH(TRUNC(A3237),ExcludeDateList,0),-1)&gt;-1,"",TRUNC(A3237)),"")</f>
        <v/>
      </c>
      <c r="C3237" s="2" t="str">
        <f t="shared" si="770"/>
        <v/>
      </c>
      <c r="D3237" s="2" t="str">
        <f t="shared" si="771"/>
        <v/>
      </c>
      <c r="E3237" s="2" t="str">
        <f t="shared" si="772"/>
        <v/>
      </c>
    </row>
    <row r="3238" spans="1:5" x14ac:dyDescent="0.25">
      <c r="A3238" s="29" t="str">
        <f>IF(INDEX('Predict Your Date Data (auto)'!A:A,ROW(A3238),1)&gt;0,INDEX('Predict Your Date Data (auto)'!A:A,ROW(A3238),1),"")</f>
        <v/>
      </c>
      <c r="B3238" s="21" t="str">
        <f>IF(A3238&lt;&gt;"",IF(IFERROR(MATCH(TRUNC(A3238),ExcludeDateList,0),-1)&gt;-1,"",TRUNC(A3238)),"")</f>
        <v/>
      </c>
      <c r="C3238" s="2" t="str">
        <f t="shared" si="770"/>
        <v/>
      </c>
      <c r="D3238" s="2" t="str">
        <f t="shared" si="771"/>
        <v/>
      </c>
      <c r="E3238" s="2" t="str">
        <f t="shared" si="772"/>
        <v/>
      </c>
    </row>
    <row r="3239" spans="1:5" x14ac:dyDescent="0.25">
      <c r="A3239" s="29" t="str">
        <f>IF(INDEX('Predict Your Date Data (auto)'!A:A,ROW(A3239),1)&gt;0,INDEX('Predict Your Date Data (auto)'!A:A,ROW(A3239),1),"")</f>
        <v/>
      </c>
      <c r="B3239" s="21" t="str">
        <f>IF(A3239&lt;&gt;"",IF(IFERROR(MATCH(TRUNC(A3239),ExcludeDateList,0),-1)&gt;-1,"",TRUNC(A3239)),"")</f>
        <v/>
      </c>
      <c r="C3239" s="2" t="str">
        <f t="shared" si="770"/>
        <v/>
      </c>
      <c r="D3239" s="2" t="str">
        <f t="shared" si="771"/>
        <v/>
      </c>
      <c r="E3239" s="2" t="str">
        <f t="shared" si="772"/>
        <v/>
      </c>
    </row>
    <row r="3240" spans="1:5" x14ac:dyDescent="0.25">
      <c r="A3240" s="29" t="str">
        <f>IF(INDEX('Predict Your Date Data (auto)'!A:A,ROW(A3240),1)&gt;0,INDEX('Predict Your Date Data (auto)'!A:A,ROW(A3240),1),"")</f>
        <v/>
      </c>
      <c r="B3240" s="21" t="str">
        <f>IF(A3240&lt;&gt;"",IF(IFERROR(MATCH(TRUNC(A3240),ExcludeDateList,0),-1)&gt;-1,"",TRUNC(A3240)),"")</f>
        <v/>
      </c>
      <c r="C3240" s="2" t="str">
        <f t="shared" si="770"/>
        <v/>
      </c>
      <c r="D3240" s="2" t="str">
        <f t="shared" si="771"/>
        <v/>
      </c>
      <c r="E3240" s="2" t="str">
        <f t="shared" si="772"/>
        <v/>
      </c>
    </row>
    <row r="3241" spans="1:5" x14ac:dyDescent="0.25">
      <c r="A3241" s="29" t="str">
        <f>IF(INDEX('Predict Your Date Data (auto)'!A:A,ROW(A3241),1)&gt;0,INDEX('Predict Your Date Data (auto)'!A:A,ROW(A3241),1),"")</f>
        <v/>
      </c>
      <c r="B3241" s="21" t="str">
        <f>IF(A3241&lt;&gt;"",IF(IFERROR(MATCH(TRUNC(A3241),ExcludeDateList,0),-1)&gt;-1,"",TRUNC(A3241)),"")</f>
        <v/>
      </c>
      <c r="C3241" s="2" t="str">
        <f t="shared" si="770"/>
        <v/>
      </c>
      <c r="D3241" s="2" t="str">
        <f t="shared" si="771"/>
        <v/>
      </c>
      <c r="E3241" s="2" t="str">
        <f t="shared" si="772"/>
        <v/>
      </c>
    </row>
    <row r="3242" spans="1:5" x14ac:dyDescent="0.25">
      <c r="A3242" s="29" t="str">
        <f>IF(INDEX('Predict Your Date Data (auto)'!A:A,ROW(A3242),1)&gt;0,INDEX('Predict Your Date Data (auto)'!A:A,ROW(A3242),1),"")</f>
        <v/>
      </c>
      <c r="B3242" s="21" t="str">
        <f>IF(A3242&lt;&gt;"",IF(IFERROR(MATCH(TRUNC(A3242),ExcludeDateList,0),-1)&gt;-1,"",TRUNC(A3242)),"")</f>
        <v/>
      </c>
      <c r="C3242" s="2" t="str">
        <f t="shared" si="770"/>
        <v/>
      </c>
      <c r="D3242" s="2" t="str">
        <f t="shared" si="771"/>
        <v/>
      </c>
      <c r="E3242" s="2" t="str">
        <f t="shared" si="772"/>
        <v/>
      </c>
    </row>
    <row r="3243" spans="1:5" x14ac:dyDescent="0.25">
      <c r="A3243" s="29" t="str">
        <f>IF(INDEX('Predict Your Date Data (auto)'!A:A,ROW(A3243),1)&gt;0,INDEX('Predict Your Date Data (auto)'!A:A,ROW(A3243),1),"")</f>
        <v/>
      </c>
      <c r="B3243" s="21" t="str">
        <f>IF(A3243&lt;&gt;"",IF(IFERROR(MATCH(TRUNC(A3243),ExcludeDateList,0),-1)&gt;-1,"",TRUNC(A3243)),"")</f>
        <v/>
      </c>
      <c r="C3243" s="2" t="str">
        <f t="shared" si="770"/>
        <v/>
      </c>
      <c r="D3243" s="2" t="str">
        <f t="shared" si="771"/>
        <v/>
      </c>
      <c r="E3243" s="2" t="str">
        <f t="shared" si="772"/>
        <v/>
      </c>
    </row>
    <row r="3244" spans="1:5" x14ac:dyDescent="0.25">
      <c r="A3244" s="29" t="str">
        <f>IF(INDEX('Predict Your Date Data (auto)'!A:A,ROW(A3244),1)&gt;0,INDEX('Predict Your Date Data (auto)'!A:A,ROW(A3244),1),"")</f>
        <v/>
      </c>
      <c r="B3244" s="21" t="str">
        <f>IF(A3244&lt;&gt;"",IF(IFERROR(MATCH(TRUNC(A3244),ExcludeDateList,0),-1)&gt;-1,"",TRUNC(A3244)),"")</f>
        <v/>
      </c>
      <c r="C3244" s="2" t="str">
        <f t="shared" si="770"/>
        <v/>
      </c>
      <c r="D3244" s="2" t="str">
        <f t="shared" si="771"/>
        <v/>
      </c>
      <c r="E3244" s="2" t="str">
        <f t="shared" si="772"/>
        <v/>
      </c>
    </row>
    <row r="3245" spans="1:5" x14ac:dyDescent="0.25">
      <c r="A3245" s="29" t="str">
        <f>IF(INDEX('Predict Your Date Data (auto)'!A:A,ROW(A3245),1)&gt;0,INDEX('Predict Your Date Data (auto)'!A:A,ROW(A3245),1),"")</f>
        <v/>
      </c>
      <c r="B3245" s="21" t="str">
        <f>IF(A3245&lt;&gt;"",IF(IFERROR(MATCH(TRUNC(A3245),ExcludeDateList,0),-1)&gt;-1,"",TRUNC(A3245)),"")</f>
        <v/>
      </c>
      <c r="C3245" s="2" t="str">
        <f t="shared" si="770"/>
        <v/>
      </c>
      <c r="D3245" s="2" t="str">
        <f t="shared" si="771"/>
        <v/>
      </c>
      <c r="E3245" s="2" t="str">
        <f t="shared" si="772"/>
        <v/>
      </c>
    </row>
    <row r="3246" spans="1:5" x14ac:dyDescent="0.25">
      <c r="A3246" s="29" t="str">
        <f>IF(INDEX('Predict Your Date Data (auto)'!A:A,ROW(A3246),1)&gt;0,INDEX('Predict Your Date Data (auto)'!A:A,ROW(A3246),1),"")</f>
        <v/>
      </c>
      <c r="B3246" s="21" t="str">
        <f>IF(A3246&lt;&gt;"",IF(IFERROR(MATCH(TRUNC(A3246),ExcludeDateList,0),-1)&gt;-1,"",TRUNC(A3246)),"")</f>
        <v/>
      </c>
      <c r="C3246" s="2" t="str">
        <f t="shared" si="770"/>
        <v/>
      </c>
      <c r="D3246" s="2" t="str">
        <f t="shared" si="771"/>
        <v/>
      </c>
      <c r="E3246" s="2" t="str">
        <f t="shared" si="772"/>
        <v/>
      </c>
    </row>
    <row r="3247" spans="1:5" x14ac:dyDescent="0.25">
      <c r="A3247" s="29" t="str">
        <f>IF(INDEX('Predict Your Date Data (auto)'!A:A,ROW(A3247),1)&gt;0,INDEX('Predict Your Date Data (auto)'!A:A,ROW(A3247),1),"")</f>
        <v/>
      </c>
      <c r="B3247" s="21" t="str">
        <f>IF(A3247&lt;&gt;"",IF(IFERROR(MATCH(TRUNC(A3247),ExcludeDateList,0),-1)&gt;-1,"",TRUNC(A3247)),"")</f>
        <v/>
      </c>
      <c r="C3247" s="2" t="str">
        <f t="shared" si="770"/>
        <v/>
      </c>
      <c r="D3247" s="2" t="str">
        <f t="shared" si="771"/>
        <v/>
      </c>
      <c r="E3247" s="2" t="str">
        <f t="shared" si="772"/>
        <v/>
      </c>
    </row>
    <row r="3248" spans="1:5" x14ac:dyDescent="0.25">
      <c r="A3248" s="29" t="str">
        <f>IF(INDEX('Predict Your Date Data (auto)'!A:A,ROW(A3248),1)&gt;0,INDEX('Predict Your Date Data (auto)'!A:A,ROW(A3248),1),"")</f>
        <v/>
      </c>
      <c r="B3248" s="21" t="str">
        <f>IF(A3248&lt;&gt;"",IF(IFERROR(MATCH(TRUNC(A3248),ExcludeDateList,0),-1)&gt;-1,"",TRUNC(A3248)),"")</f>
        <v/>
      </c>
      <c r="C3248" s="2" t="str">
        <f t="shared" si="770"/>
        <v/>
      </c>
      <c r="D3248" s="2" t="str">
        <f t="shared" si="771"/>
        <v/>
      </c>
      <c r="E3248" s="2" t="str">
        <f t="shared" si="772"/>
        <v/>
      </c>
    </row>
    <row r="3249" spans="1:5" x14ac:dyDescent="0.25">
      <c r="A3249" s="29" t="str">
        <f>IF(INDEX('Predict Your Date Data (auto)'!A:A,ROW(A3249),1)&gt;0,INDEX('Predict Your Date Data (auto)'!A:A,ROW(A3249),1),"")</f>
        <v/>
      </c>
      <c r="B3249" s="21" t="str">
        <f>IF(A3249&lt;&gt;"",IF(IFERROR(MATCH(TRUNC(A3249),ExcludeDateList,0),-1)&gt;-1,"",TRUNC(A3249)),"")</f>
        <v/>
      </c>
      <c r="C3249" s="2" t="str">
        <f t="shared" si="770"/>
        <v/>
      </c>
      <c r="D3249" s="2" t="str">
        <f t="shared" si="771"/>
        <v/>
      </c>
      <c r="E3249" s="2" t="str">
        <f t="shared" si="772"/>
        <v/>
      </c>
    </row>
    <row r="3250" spans="1:5" x14ac:dyDescent="0.25">
      <c r="A3250" s="29" t="str">
        <f>IF(INDEX('Predict Your Date Data (auto)'!A:A,ROW(A3250),1)&gt;0,INDEX('Predict Your Date Data (auto)'!A:A,ROW(A3250),1),"")</f>
        <v/>
      </c>
      <c r="B3250" s="21" t="str">
        <f>IF(A3250&lt;&gt;"",IF(IFERROR(MATCH(TRUNC(A3250),ExcludeDateList,0),-1)&gt;-1,"",TRUNC(A3250)),"")</f>
        <v/>
      </c>
      <c r="C3250" s="2" t="str">
        <f t="shared" si="770"/>
        <v/>
      </c>
      <c r="D3250" s="2" t="str">
        <f t="shared" si="771"/>
        <v/>
      </c>
      <c r="E3250" s="2" t="str">
        <f t="shared" si="772"/>
        <v/>
      </c>
    </row>
    <row r="3251" spans="1:5" x14ac:dyDescent="0.25">
      <c r="A3251" s="29" t="str">
        <f>IF(INDEX('Predict Your Date Data (auto)'!A:A,ROW(A3251),1)&gt;0,INDEX('Predict Your Date Data (auto)'!A:A,ROW(A3251),1),"")</f>
        <v/>
      </c>
      <c r="B3251" s="21" t="str">
        <f>IF(A3251&lt;&gt;"",IF(IFERROR(MATCH(TRUNC(A3251),ExcludeDateList,0),-1)&gt;-1,"",TRUNC(A3251)),"")</f>
        <v/>
      </c>
      <c r="C3251" s="2" t="str">
        <f t="shared" si="770"/>
        <v/>
      </c>
      <c r="D3251" s="2" t="str">
        <f t="shared" si="771"/>
        <v/>
      </c>
      <c r="E3251" s="2" t="str">
        <f t="shared" si="772"/>
        <v/>
      </c>
    </row>
    <row r="3252" spans="1:5" x14ac:dyDescent="0.25">
      <c r="A3252" s="29" t="str">
        <f>IF(INDEX('Predict Your Date Data (auto)'!A:A,ROW(A3252),1)&gt;0,INDEX('Predict Your Date Data (auto)'!A:A,ROW(A3252),1),"")</f>
        <v/>
      </c>
      <c r="B3252" s="21" t="str">
        <f>IF(A3252&lt;&gt;"",IF(IFERROR(MATCH(TRUNC(A3252),ExcludeDateList,0),-1)&gt;-1,"",TRUNC(A3252)),"")</f>
        <v/>
      </c>
      <c r="C3252" s="2" t="str">
        <f t="shared" si="770"/>
        <v/>
      </c>
      <c r="D3252" s="2" t="str">
        <f t="shared" si="771"/>
        <v/>
      </c>
      <c r="E3252" s="2" t="str">
        <f t="shared" si="772"/>
        <v/>
      </c>
    </row>
    <row r="3253" spans="1:5" x14ac:dyDescent="0.25">
      <c r="A3253" s="29" t="str">
        <f>IF(INDEX('Predict Your Date Data (auto)'!A:A,ROW(A3253),1)&gt;0,INDEX('Predict Your Date Data (auto)'!A:A,ROW(A3253),1),"")</f>
        <v/>
      </c>
      <c r="B3253" s="21" t="str">
        <f>IF(A3253&lt;&gt;"",IF(IFERROR(MATCH(TRUNC(A3253),ExcludeDateList,0),-1)&gt;-1,"",TRUNC(A3253)),"")</f>
        <v/>
      </c>
      <c r="C3253" s="2" t="str">
        <f t="shared" si="770"/>
        <v/>
      </c>
      <c r="D3253" s="2" t="str">
        <f t="shared" si="771"/>
        <v/>
      </c>
      <c r="E3253" s="2" t="str">
        <f t="shared" si="772"/>
        <v/>
      </c>
    </row>
    <row r="3254" spans="1:5" x14ac:dyDescent="0.25">
      <c r="A3254" s="29" t="str">
        <f>IF(INDEX('Predict Your Date Data (auto)'!A:A,ROW(A3254),1)&gt;0,INDEX('Predict Your Date Data (auto)'!A:A,ROW(A3254),1),"")</f>
        <v/>
      </c>
      <c r="B3254" s="21" t="str">
        <f>IF(A3254&lt;&gt;"",IF(IFERROR(MATCH(TRUNC(A3254),ExcludeDateList,0),-1)&gt;-1,"",TRUNC(A3254)),"")</f>
        <v/>
      </c>
      <c r="C3254" s="2" t="str">
        <f t="shared" si="770"/>
        <v/>
      </c>
      <c r="D3254" s="2" t="str">
        <f t="shared" si="771"/>
        <v/>
      </c>
      <c r="E3254" s="2" t="str">
        <f t="shared" si="772"/>
        <v/>
      </c>
    </row>
    <row r="3255" spans="1:5" x14ac:dyDescent="0.25">
      <c r="A3255" s="29" t="str">
        <f>IF(INDEX('Predict Your Date Data (auto)'!A:A,ROW(A3255),1)&gt;0,INDEX('Predict Your Date Data (auto)'!A:A,ROW(A3255),1),"")</f>
        <v/>
      </c>
      <c r="B3255" s="21" t="str">
        <f>IF(A3255&lt;&gt;"",IF(IFERROR(MATCH(TRUNC(A3255),ExcludeDateList,0),-1)&gt;-1,"",TRUNC(A3255)),"")</f>
        <v/>
      </c>
      <c r="C3255" s="2" t="str">
        <f t="shared" si="770"/>
        <v/>
      </c>
      <c r="D3255" s="2" t="str">
        <f t="shared" si="771"/>
        <v/>
      </c>
      <c r="E3255" s="2" t="str">
        <f t="shared" si="772"/>
        <v/>
      </c>
    </row>
    <row r="3256" spans="1:5" x14ac:dyDescent="0.25">
      <c r="A3256" s="29" t="str">
        <f>IF(INDEX('Predict Your Date Data (auto)'!A:A,ROW(A3256),1)&gt;0,INDEX('Predict Your Date Data (auto)'!A:A,ROW(A3256),1),"")</f>
        <v/>
      </c>
      <c r="B3256" s="21" t="str">
        <f>IF(A3256&lt;&gt;"",IF(IFERROR(MATCH(TRUNC(A3256),ExcludeDateList,0),-1)&gt;-1,"",TRUNC(A3256)),"")</f>
        <v/>
      </c>
      <c r="C3256" s="2" t="str">
        <f t="shared" si="770"/>
        <v/>
      </c>
      <c r="D3256" s="2" t="str">
        <f t="shared" si="771"/>
        <v/>
      </c>
      <c r="E3256" s="2" t="str">
        <f t="shared" si="772"/>
        <v/>
      </c>
    </row>
    <row r="3257" spans="1:5" x14ac:dyDescent="0.25">
      <c r="A3257" s="29" t="str">
        <f>IF(INDEX('Predict Your Date Data (auto)'!A:A,ROW(A3257),1)&gt;0,INDEX('Predict Your Date Data (auto)'!A:A,ROW(A3257),1),"")</f>
        <v/>
      </c>
      <c r="B3257" s="21" t="str">
        <f>IF(A3257&lt;&gt;"",IF(IFERROR(MATCH(TRUNC(A3257),ExcludeDateList,0),-1)&gt;-1,"",TRUNC(A3257)),"")</f>
        <v/>
      </c>
      <c r="C3257" s="2" t="str">
        <f t="shared" si="770"/>
        <v/>
      </c>
      <c r="D3257" s="2" t="str">
        <f t="shared" si="771"/>
        <v/>
      </c>
      <c r="E3257" s="2" t="str">
        <f t="shared" si="772"/>
        <v/>
      </c>
    </row>
    <row r="3258" spans="1:5" x14ac:dyDescent="0.25">
      <c r="A3258" s="29" t="str">
        <f>IF(INDEX('Predict Your Date Data (auto)'!A:A,ROW(A3258),1)&gt;0,INDEX('Predict Your Date Data (auto)'!A:A,ROW(A3258),1),"")</f>
        <v/>
      </c>
      <c r="B3258" s="21" t="str">
        <f>IF(A3258&lt;&gt;"",IF(IFERROR(MATCH(TRUNC(A3258),ExcludeDateList,0),-1)&gt;-1,"",TRUNC(A3258)),"")</f>
        <v/>
      </c>
      <c r="C3258" s="2" t="str">
        <f t="shared" si="770"/>
        <v/>
      </c>
      <c r="D3258" s="2" t="str">
        <f t="shared" si="771"/>
        <v/>
      </c>
      <c r="E3258" s="2" t="str">
        <f t="shared" si="772"/>
        <v/>
      </c>
    </row>
    <row r="3259" spans="1:5" x14ac:dyDescent="0.25">
      <c r="A3259" s="29" t="str">
        <f>IF(INDEX('Predict Your Date Data (auto)'!A:A,ROW(A3259),1)&gt;0,INDEX('Predict Your Date Data (auto)'!A:A,ROW(A3259),1),"")</f>
        <v/>
      </c>
      <c r="B3259" s="21" t="str">
        <f>IF(A3259&lt;&gt;"",IF(IFERROR(MATCH(TRUNC(A3259),ExcludeDateList,0),-1)&gt;-1,"",TRUNC(A3259)),"")</f>
        <v/>
      </c>
      <c r="C3259" s="2" t="str">
        <f t="shared" si="770"/>
        <v/>
      </c>
      <c r="D3259" s="2" t="str">
        <f t="shared" si="771"/>
        <v/>
      </c>
      <c r="E3259" s="2" t="str">
        <f t="shared" si="772"/>
        <v/>
      </c>
    </row>
    <row r="3260" spans="1:5" x14ac:dyDescent="0.25">
      <c r="A3260" s="29" t="str">
        <f>IF(INDEX('Predict Your Date Data (auto)'!A:A,ROW(A3260),1)&gt;0,INDEX('Predict Your Date Data (auto)'!A:A,ROW(A3260),1),"")</f>
        <v/>
      </c>
      <c r="B3260" s="21" t="str">
        <f>IF(A3260&lt;&gt;"",IF(IFERROR(MATCH(TRUNC(A3260),ExcludeDateList,0),-1)&gt;-1,"",TRUNC(A3260)),"")</f>
        <v/>
      </c>
      <c r="C3260" s="2" t="str">
        <f t="shared" si="770"/>
        <v/>
      </c>
      <c r="D3260" s="2" t="str">
        <f t="shared" si="771"/>
        <v/>
      </c>
      <c r="E3260" s="2" t="str">
        <f t="shared" si="772"/>
        <v/>
      </c>
    </row>
    <row r="3261" spans="1:5" x14ac:dyDescent="0.25">
      <c r="A3261" s="29" t="str">
        <f>IF(INDEX('Predict Your Date Data (auto)'!A:A,ROW(A3261),1)&gt;0,INDEX('Predict Your Date Data (auto)'!A:A,ROW(A3261),1),"")</f>
        <v/>
      </c>
      <c r="B3261" s="21" t="str">
        <f>IF(A3261&lt;&gt;"",IF(IFERROR(MATCH(TRUNC(A3261),ExcludeDateList,0),-1)&gt;-1,"",TRUNC(A3261)),"")</f>
        <v/>
      </c>
      <c r="C3261" s="2" t="str">
        <f t="shared" si="770"/>
        <v/>
      </c>
      <c r="D3261" s="2" t="str">
        <f t="shared" si="771"/>
        <v/>
      </c>
      <c r="E3261" s="2" t="str">
        <f t="shared" si="772"/>
        <v/>
      </c>
    </row>
    <row r="3262" spans="1:5" x14ac:dyDescent="0.25">
      <c r="A3262" s="29" t="str">
        <f>IF(INDEX('Predict Your Date Data (auto)'!A:A,ROW(A3262),1)&gt;0,INDEX('Predict Your Date Data (auto)'!A:A,ROW(A3262),1),"")</f>
        <v/>
      </c>
      <c r="B3262" s="21" t="str">
        <f>IF(A3262&lt;&gt;"",IF(IFERROR(MATCH(TRUNC(A3262),ExcludeDateList,0),-1)&gt;-1,"",TRUNC(A3262)),"")</f>
        <v/>
      </c>
      <c r="C3262" s="2" t="str">
        <f t="shared" si="770"/>
        <v/>
      </c>
      <c r="D3262" s="2" t="str">
        <f t="shared" si="771"/>
        <v/>
      </c>
      <c r="E3262" s="2" t="str">
        <f t="shared" si="772"/>
        <v/>
      </c>
    </row>
    <row r="3263" spans="1:5" x14ac:dyDescent="0.25">
      <c r="A3263" s="29" t="str">
        <f>IF(INDEX('Predict Your Date Data (auto)'!A:A,ROW(A3263),1)&gt;0,INDEX('Predict Your Date Data (auto)'!A:A,ROW(A3263),1),"")</f>
        <v/>
      </c>
      <c r="B3263" s="21" t="str">
        <f>IF(A3263&lt;&gt;"",IF(IFERROR(MATCH(TRUNC(A3263),ExcludeDateList,0),-1)&gt;-1,"",TRUNC(A3263)),"")</f>
        <v/>
      </c>
      <c r="C3263" s="2" t="str">
        <f t="shared" si="770"/>
        <v/>
      </c>
      <c r="D3263" s="2" t="str">
        <f t="shared" si="771"/>
        <v/>
      </c>
      <c r="E3263" s="2" t="str">
        <f t="shared" si="772"/>
        <v/>
      </c>
    </row>
    <row r="3264" spans="1:5" x14ac:dyDescent="0.25">
      <c r="A3264" s="29" t="str">
        <f>IF(INDEX('Predict Your Date Data (auto)'!A:A,ROW(A3264),1)&gt;0,INDEX('Predict Your Date Data (auto)'!A:A,ROW(A3264),1),"")</f>
        <v/>
      </c>
      <c r="B3264" s="21" t="str">
        <f>IF(A3264&lt;&gt;"",IF(IFERROR(MATCH(TRUNC(A3264),ExcludeDateList,0),-1)&gt;-1,"",TRUNC(A3264)),"")</f>
        <v/>
      </c>
      <c r="C3264" s="2" t="str">
        <f t="shared" si="770"/>
        <v/>
      </c>
      <c r="D3264" s="2" t="str">
        <f t="shared" si="771"/>
        <v/>
      </c>
      <c r="E3264" s="2" t="str">
        <f t="shared" si="772"/>
        <v/>
      </c>
    </row>
    <row r="3265" spans="1:5" x14ac:dyDescent="0.25">
      <c r="A3265" s="29" t="str">
        <f>IF(INDEX('Predict Your Date Data (auto)'!A:A,ROW(A3265),1)&gt;0,INDEX('Predict Your Date Data (auto)'!A:A,ROW(A3265),1),"")</f>
        <v/>
      </c>
      <c r="B3265" s="21" t="str">
        <f>IF(A3265&lt;&gt;"",IF(IFERROR(MATCH(TRUNC(A3265),ExcludeDateList,0),-1)&gt;-1,"",TRUNC(A3265)),"")</f>
        <v/>
      </c>
      <c r="C3265" s="2" t="str">
        <f t="shared" si="770"/>
        <v/>
      </c>
      <c r="D3265" s="2" t="str">
        <f t="shared" si="771"/>
        <v/>
      </c>
      <c r="E3265" s="2" t="str">
        <f t="shared" si="772"/>
        <v/>
      </c>
    </row>
    <row r="3266" spans="1:5" x14ac:dyDescent="0.25">
      <c r="A3266" s="29" t="str">
        <f>IF(INDEX('Predict Your Date Data (auto)'!A:A,ROW(A3266),1)&gt;0,INDEX('Predict Your Date Data (auto)'!A:A,ROW(A3266),1),"")</f>
        <v/>
      </c>
      <c r="B3266" s="21" t="str">
        <f>IF(A3266&lt;&gt;"",IF(IFERROR(MATCH(TRUNC(A3266),ExcludeDateList,0),-1)&gt;-1,"",TRUNC(A3266)),"")</f>
        <v/>
      </c>
      <c r="C3266" s="2" t="str">
        <f t="shared" si="770"/>
        <v/>
      </c>
      <c r="D3266" s="2" t="str">
        <f t="shared" si="771"/>
        <v/>
      </c>
      <c r="E3266" s="2" t="str">
        <f t="shared" si="772"/>
        <v/>
      </c>
    </row>
    <row r="3267" spans="1:5" x14ac:dyDescent="0.25">
      <c r="A3267" s="29" t="str">
        <f>IF(INDEX('Predict Your Date Data (auto)'!A:A,ROW(A3267),1)&gt;0,INDEX('Predict Your Date Data (auto)'!A:A,ROW(A3267),1),"")</f>
        <v/>
      </c>
      <c r="B3267" s="21" t="str">
        <f>IF(A3267&lt;&gt;"",IF(IFERROR(MATCH(TRUNC(A3267),ExcludeDateList,0),-1)&gt;-1,"",TRUNC(A3267)),"")</f>
        <v/>
      </c>
      <c r="C3267" s="2" t="str">
        <f t="shared" si="770"/>
        <v/>
      </c>
      <c r="D3267" s="2" t="str">
        <f t="shared" si="771"/>
        <v/>
      </c>
      <c r="E3267" s="2" t="str">
        <f t="shared" si="772"/>
        <v/>
      </c>
    </row>
    <row r="3268" spans="1:5" x14ac:dyDescent="0.25">
      <c r="A3268" s="29" t="str">
        <f>IF(INDEX('Predict Your Date Data (auto)'!A:A,ROW(A3268),1)&gt;0,INDEX('Predict Your Date Data (auto)'!A:A,ROW(A3268),1),"")</f>
        <v/>
      </c>
      <c r="B3268" s="21" t="str">
        <f>IF(A3268&lt;&gt;"",IF(IFERROR(MATCH(TRUNC(A3268),ExcludeDateList,0),-1)&gt;-1,"",TRUNC(A3268)),"")</f>
        <v/>
      </c>
      <c r="C3268" s="2" t="str">
        <f t="shared" si="770"/>
        <v/>
      </c>
      <c r="D3268" s="2" t="str">
        <f t="shared" si="771"/>
        <v/>
      </c>
      <c r="E3268" s="2" t="str">
        <f t="shared" si="772"/>
        <v/>
      </c>
    </row>
    <row r="3269" spans="1:5" x14ac:dyDescent="0.25">
      <c r="A3269" s="29" t="str">
        <f>IF(INDEX('Predict Your Date Data (auto)'!A:A,ROW(A3269),1)&gt;0,INDEX('Predict Your Date Data (auto)'!A:A,ROW(A3269),1),"")</f>
        <v/>
      </c>
      <c r="B3269" s="21" t="str">
        <f>IF(A3269&lt;&gt;"",IF(IFERROR(MATCH(TRUNC(A3269),ExcludeDateList,0),-1)&gt;-1,"",TRUNC(A3269)),"")</f>
        <v/>
      </c>
      <c r="C3269" s="2" t="str">
        <f t="shared" si="770"/>
        <v/>
      </c>
      <c r="D3269" s="2" t="str">
        <f t="shared" si="771"/>
        <v/>
      </c>
      <c r="E3269" s="2" t="str">
        <f t="shared" si="772"/>
        <v/>
      </c>
    </row>
    <row r="3270" spans="1:5" x14ac:dyDescent="0.25">
      <c r="A3270" s="29" t="str">
        <f>IF(INDEX('Predict Your Date Data (auto)'!A:A,ROW(A3270),1)&gt;0,INDEX('Predict Your Date Data (auto)'!A:A,ROW(A3270),1),"")</f>
        <v/>
      </c>
      <c r="B3270" s="21" t="str">
        <f>IF(A3270&lt;&gt;"",IF(IFERROR(MATCH(TRUNC(A3270),ExcludeDateList,0),-1)&gt;-1,"",TRUNC(A3270)),"")</f>
        <v/>
      </c>
      <c r="C3270" s="2" t="str">
        <f t="shared" ref="C3270:C3333" si="773">IF(B3270&lt;&gt;"",YEAR(B3270),"")</f>
        <v/>
      </c>
      <c r="D3270" s="2" t="str">
        <f t="shared" ref="D3270:D3333" si="774">IF(B3270&lt;&gt;"",MONTH(B3270),"")</f>
        <v/>
      </c>
      <c r="E3270" s="2" t="str">
        <f t="shared" ref="E3270:E3333" si="775">IF(B3270&lt;&gt;"","Week " &amp; ROUNDUP(DAY(B3270)/7,0),"")</f>
        <v/>
      </c>
    </row>
    <row r="3271" spans="1:5" x14ac:dyDescent="0.25">
      <c r="A3271" s="29" t="str">
        <f>IF(INDEX('Predict Your Date Data (auto)'!A:A,ROW(A3271),1)&gt;0,INDEX('Predict Your Date Data (auto)'!A:A,ROW(A3271),1),"")</f>
        <v/>
      </c>
      <c r="B3271" s="21" t="str">
        <f>IF(A3271&lt;&gt;"",IF(IFERROR(MATCH(TRUNC(A3271),ExcludeDateList,0),-1)&gt;-1,"",TRUNC(A3271)),"")</f>
        <v/>
      </c>
      <c r="C3271" s="2" t="str">
        <f t="shared" si="773"/>
        <v/>
      </c>
      <c r="D3271" s="2" t="str">
        <f t="shared" si="774"/>
        <v/>
      </c>
      <c r="E3271" s="2" t="str">
        <f t="shared" si="775"/>
        <v/>
      </c>
    </row>
    <row r="3272" spans="1:5" x14ac:dyDescent="0.25">
      <c r="A3272" s="29" t="str">
        <f>IF(INDEX('Predict Your Date Data (auto)'!A:A,ROW(A3272),1)&gt;0,INDEX('Predict Your Date Data (auto)'!A:A,ROW(A3272),1),"")</f>
        <v/>
      </c>
      <c r="B3272" s="21" t="str">
        <f>IF(A3272&lt;&gt;"",IF(IFERROR(MATCH(TRUNC(A3272),ExcludeDateList,0),-1)&gt;-1,"",TRUNC(A3272)),"")</f>
        <v/>
      </c>
      <c r="C3272" s="2" t="str">
        <f t="shared" si="773"/>
        <v/>
      </c>
      <c r="D3272" s="2" t="str">
        <f t="shared" si="774"/>
        <v/>
      </c>
      <c r="E3272" s="2" t="str">
        <f t="shared" si="775"/>
        <v/>
      </c>
    </row>
    <row r="3273" spans="1:5" x14ac:dyDescent="0.25">
      <c r="A3273" s="29" t="str">
        <f>IF(INDEX('Predict Your Date Data (auto)'!A:A,ROW(A3273),1)&gt;0,INDEX('Predict Your Date Data (auto)'!A:A,ROW(A3273),1),"")</f>
        <v/>
      </c>
      <c r="B3273" s="21" t="str">
        <f>IF(A3273&lt;&gt;"",IF(IFERROR(MATCH(TRUNC(A3273),ExcludeDateList,0),-1)&gt;-1,"",TRUNC(A3273)),"")</f>
        <v/>
      </c>
      <c r="C3273" s="2" t="str">
        <f t="shared" si="773"/>
        <v/>
      </c>
      <c r="D3273" s="2" t="str">
        <f t="shared" si="774"/>
        <v/>
      </c>
      <c r="E3273" s="2" t="str">
        <f t="shared" si="775"/>
        <v/>
      </c>
    </row>
    <row r="3274" spans="1:5" x14ac:dyDescent="0.25">
      <c r="A3274" s="29" t="str">
        <f>IF(INDEX('Predict Your Date Data (auto)'!A:A,ROW(A3274),1)&gt;0,INDEX('Predict Your Date Data (auto)'!A:A,ROW(A3274),1),"")</f>
        <v/>
      </c>
      <c r="B3274" s="21" t="str">
        <f>IF(A3274&lt;&gt;"",IF(IFERROR(MATCH(TRUNC(A3274),ExcludeDateList,0),-1)&gt;-1,"",TRUNC(A3274)),"")</f>
        <v/>
      </c>
      <c r="C3274" s="2" t="str">
        <f t="shared" si="773"/>
        <v/>
      </c>
      <c r="D3274" s="2" t="str">
        <f t="shared" si="774"/>
        <v/>
      </c>
      <c r="E3274" s="2" t="str">
        <f t="shared" si="775"/>
        <v/>
      </c>
    </row>
    <row r="3275" spans="1:5" x14ac:dyDescent="0.25">
      <c r="A3275" s="29" t="str">
        <f>IF(INDEX('Predict Your Date Data (auto)'!A:A,ROW(A3275),1)&gt;0,INDEX('Predict Your Date Data (auto)'!A:A,ROW(A3275),1),"")</f>
        <v/>
      </c>
      <c r="B3275" s="21" t="str">
        <f>IF(A3275&lt;&gt;"",IF(IFERROR(MATCH(TRUNC(A3275),ExcludeDateList,0),-1)&gt;-1,"",TRUNC(A3275)),"")</f>
        <v/>
      </c>
      <c r="C3275" s="2" t="str">
        <f t="shared" si="773"/>
        <v/>
      </c>
      <c r="D3275" s="2" t="str">
        <f t="shared" si="774"/>
        <v/>
      </c>
      <c r="E3275" s="2" t="str">
        <f t="shared" si="775"/>
        <v/>
      </c>
    </row>
    <row r="3276" spans="1:5" x14ac:dyDescent="0.25">
      <c r="A3276" s="29" t="str">
        <f>IF(INDEX('Predict Your Date Data (auto)'!A:A,ROW(A3276),1)&gt;0,INDEX('Predict Your Date Data (auto)'!A:A,ROW(A3276),1),"")</f>
        <v/>
      </c>
      <c r="B3276" s="21" t="str">
        <f>IF(A3276&lt;&gt;"",IF(IFERROR(MATCH(TRUNC(A3276),ExcludeDateList,0),-1)&gt;-1,"",TRUNC(A3276)),"")</f>
        <v/>
      </c>
      <c r="C3276" s="2" t="str">
        <f t="shared" si="773"/>
        <v/>
      </c>
      <c r="D3276" s="2" t="str">
        <f t="shared" si="774"/>
        <v/>
      </c>
      <c r="E3276" s="2" t="str">
        <f t="shared" si="775"/>
        <v/>
      </c>
    </row>
    <row r="3277" spans="1:5" x14ac:dyDescent="0.25">
      <c r="A3277" s="29" t="str">
        <f>IF(INDEX('Predict Your Date Data (auto)'!A:A,ROW(A3277),1)&gt;0,INDEX('Predict Your Date Data (auto)'!A:A,ROW(A3277),1),"")</f>
        <v/>
      </c>
      <c r="B3277" s="21" t="str">
        <f>IF(A3277&lt;&gt;"",IF(IFERROR(MATCH(TRUNC(A3277),ExcludeDateList,0),-1)&gt;-1,"",TRUNC(A3277)),"")</f>
        <v/>
      </c>
      <c r="C3277" s="2" t="str">
        <f t="shared" si="773"/>
        <v/>
      </c>
      <c r="D3277" s="2" t="str">
        <f t="shared" si="774"/>
        <v/>
      </c>
      <c r="E3277" s="2" t="str">
        <f t="shared" si="775"/>
        <v/>
      </c>
    </row>
    <row r="3278" spans="1:5" x14ac:dyDescent="0.25">
      <c r="A3278" s="29" t="str">
        <f>IF(INDEX('Predict Your Date Data (auto)'!A:A,ROW(A3278),1)&gt;0,INDEX('Predict Your Date Data (auto)'!A:A,ROW(A3278),1),"")</f>
        <v/>
      </c>
      <c r="B3278" s="21" t="str">
        <f>IF(A3278&lt;&gt;"",IF(IFERROR(MATCH(TRUNC(A3278),ExcludeDateList,0),-1)&gt;-1,"",TRUNC(A3278)),"")</f>
        <v/>
      </c>
      <c r="C3278" s="2" t="str">
        <f t="shared" si="773"/>
        <v/>
      </c>
      <c r="D3278" s="2" t="str">
        <f t="shared" si="774"/>
        <v/>
      </c>
      <c r="E3278" s="2" t="str">
        <f t="shared" si="775"/>
        <v/>
      </c>
    </row>
    <row r="3279" spans="1:5" x14ac:dyDescent="0.25">
      <c r="A3279" s="29" t="str">
        <f>IF(INDEX('Predict Your Date Data (auto)'!A:A,ROW(A3279),1)&gt;0,INDEX('Predict Your Date Data (auto)'!A:A,ROW(A3279),1),"")</f>
        <v/>
      </c>
      <c r="B3279" s="21" t="str">
        <f>IF(A3279&lt;&gt;"",IF(IFERROR(MATCH(TRUNC(A3279),ExcludeDateList,0),-1)&gt;-1,"",TRUNC(A3279)),"")</f>
        <v/>
      </c>
      <c r="C3279" s="2" t="str">
        <f t="shared" si="773"/>
        <v/>
      </c>
      <c r="D3279" s="2" t="str">
        <f t="shared" si="774"/>
        <v/>
      </c>
      <c r="E3279" s="2" t="str">
        <f t="shared" si="775"/>
        <v/>
      </c>
    </row>
    <row r="3280" spans="1:5" x14ac:dyDescent="0.25">
      <c r="A3280" s="29" t="str">
        <f>IF(INDEX('Predict Your Date Data (auto)'!A:A,ROW(A3280),1)&gt;0,INDEX('Predict Your Date Data (auto)'!A:A,ROW(A3280),1),"")</f>
        <v/>
      </c>
      <c r="B3280" s="21" t="str">
        <f>IF(A3280&lt;&gt;"",IF(IFERROR(MATCH(TRUNC(A3280),ExcludeDateList,0),-1)&gt;-1,"",TRUNC(A3280)),"")</f>
        <v/>
      </c>
      <c r="C3280" s="2" t="str">
        <f t="shared" si="773"/>
        <v/>
      </c>
      <c r="D3280" s="2" t="str">
        <f t="shared" si="774"/>
        <v/>
      </c>
      <c r="E3280" s="2" t="str">
        <f t="shared" si="775"/>
        <v/>
      </c>
    </row>
    <row r="3281" spans="1:5" x14ac:dyDescent="0.25">
      <c r="A3281" s="29" t="str">
        <f>IF(INDEX('Predict Your Date Data (auto)'!A:A,ROW(A3281),1)&gt;0,INDEX('Predict Your Date Data (auto)'!A:A,ROW(A3281),1),"")</f>
        <v/>
      </c>
      <c r="B3281" s="21" t="str">
        <f>IF(A3281&lt;&gt;"",IF(IFERROR(MATCH(TRUNC(A3281),ExcludeDateList,0),-1)&gt;-1,"",TRUNC(A3281)),"")</f>
        <v/>
      </c>
      <c r="C3281" s="2" t="str">
        <f t="shared" si="773"/>
        <v/>
      </c>
      <c r="D3281" s="2" t="str">
        <f t="shared" si="774"/>
        <v/>
      </c>
      <c r="E3281" s="2" t="str">
        <f t="shared" si="775"/>
        <v/>
      </c>
    </row>
    <row r="3282" spans="1:5" x14ac:dyDescent="0.25">
      <c r="A3282" s="29" t="str">
        <f>IF(INDEX('Predict Your Date Data (auto)'!A:A,ROW(A3282),1)&gt;0,INDEX('Predict Your Date Data (auto)'!A:A,ROW(A3282),1),"")</f>
        <v/>
      </c>
      <c r="B3282" s="21" t="str">
        <f>IF(A3282&lt;&gt;"",IF(IFERROR(MATCH(TRUNC(A3282),ExcludeDateList,0),-1)&gt;-1,"",TRUNC(A3282)),"")</f>
        <v/>
      </c>
      <c r="C3282" s="2" t="str">
        <f t="shared" si="773"/>
        <v/>
      </c>
      <c r="D3282" s="2" t="str">
        <f t="shared" si="774"/>
        <v/>
      </c>
      <c r="E3282" s="2" t="str">
        <f t="shared" si="775"/>
        <v/>
      </c>
    </row>
    <row r="3283" spans="1:5" x14ac:dyDescent="0.25">
      <c r="A3283" s="29" t="str">
        <f>IF(INDEX('Predict Your Date Data (auto)'!A:A,ROW(A3283),1)&gt;0,INDEX('Predict Your Date Data (auto)'!A:A,ROW(A3283),1),"")</f>
        <v/>
      </c>
      <c r="B3283" s="21" t="str">
        <f>IF(A3283&lt;&gt;"",IF(IFERROR(MATCH(TRUNC(A3283),ExcludeDateList,0),-1)&gt;-1,"",TRUNC(A3283)),"")</f>
        <v/>
      </c>
      <c r="C3283" s="2" t="str">
        <f t="shared" si="773"/>
        <v/>
      </c>
      <c r="D3283" s="2" t="str">
        <f t="shared" si="774"/>
        <v/>
      </c>
      <c r="E3283" s="2" t="str">
        <f t="shared" si="775"/>
        <v/>
      </c>
    </row>
    <row r="3284" spans="1:5" x14ac:dyDescent="0.25">
      <c r="A3284" s="29" t="str">
        <f>IF(INDEX('Predict Your Date Data (auto)'!A:A,ROW(A3284),1)&gt;0,INDEX('Predict Your Date Data (auto)'!A:A,ROW(A3284),1),"")</f>
        <v/>
      </c>
      <c r="B3284" s="21" t="str">
        <f>IF(A3284&lt;&gt;"",IF(IFERROR(MATCH(TRUNC(A3284),ExcludeDateList,0),-1)&gt;-1,"",TRUNC(A3284)),"")</f>
        <v/>
      </c>
      <c r="C3284" s="2" t="str">
        <f t="shared" si="773"/>
        <v/>
      </c>
      <c r="D3284" s="2" t="str">
        <f t="shared" si="774"/>
        <v/>
      </c>
      <c r="E3284" s="2" t="str">
        <f t="shared" si="775"/>
        <v/>
      </c>
    </row>
    <row r="3285" spans="1:5" x14ac:dyDescent="0.25">
      <c r="A3285" s="29" t="str">
        <f>IF(INDEX('Predict Your Date Data (auto)'!A:A,ROW(A3285),1)&gt;0,INDEX('Predict Your Date Data (auto)'!A:A,ROW(A3285),1),"")</f>
        <v/>
      </c>
      <c r="B3285" s="21" t="str">
        <f>IF(A3285&lt;&gt;"",IF(IFERROR(MATCH(TRUNC(A3285),ExcludeDateList,0),-1)&gt;-1,"",TRUNC(A3285)),"")</f>
        <v/>
      </c>
      <c r="C3285" s="2" t="str">
        <f t="shared" si="773"/>
        <v/>
      </c>
      <c r="D3285" s="2" t="str">
        <f t="shared" si="774"/>
        <v/>
      </c>
      <c r="E3285" s="2" t="str">
        <f t="shared" si="775"/>
        <v/>
      </c>
    </row>
    <row r="3286" spans="1:5" x14ac:dyDescent="0.25">
      <c r="A3286" s="29" t="str">
        <f>IF(INDEX('Predict Your Date Data (auto)'!A:A,ROW(A3286),1)&gt;0,INDEX('Predict Your Date Data (auto)'!A:A,ROW(A3286),1),"")</f>
        <v/>
      </c>
      <c r="B3286" s="21" t="str">
        <f>IF(A3286&lt;&gt;"",IF(IFERROR(MATCH(TRUNC(A3286),ExcludeDateList,0),-1)&gt;-1,"",TRUNC(A3286)),"")</f>
        <v/>
      </c>
      <c r="C3286" s="2" t="str">
        <f t="shared" si="773"/>
        <v/>
      </c>
      <c r="D3286" s="2" t="str">
        <f t="shared" si="774"/>
        <v/>
      </c>
      <c r="E3286" s="2" t="str">
        <f t="shared" si="775"/>
        <v/>
      </c>
    </row>
    <row r="3287" spans="1:5" x14ac:dyDescent="0.25">
      <c r="A3287" s="29" t="str">
        <f>IF(INDEX('Predict Your Date Data (auto)'!A:A,ROW(A3287),1)&gt;0,INDEX('Predict Your Date Data (auto)'!A:A,ROW(A3287),1),"")</f>
        <v/>
      </c>
      <c r="B3287" s="21" t="str">
        <f>IF(A3287&lt;&gt;"",IF(IFERROR(MATCH(TRUNC(A3287),ExcludeDateList,0),-1)&gt;-1,"",TRUNC(A3287)),"")</f>
        <v/>
      </c>
      <c r="C3287" s="2" t="str">
        <f t="shared" si="773"/>
        <v/>
      </c>
      <c r="D3287" s="2" t="str">
        <f t="shared" si="774"/>
        <v/>
      </c>
      <c r="E3287" s="2" t="str">
        <f t="shared" si="775"/>
        <v/>
      </c>
    </row>
    <row r="3288" spans="1:5" x14ac:dyDescent="0.25">
      <c r="A3288" s="29" t="str">
        <f>IF(INDEX('Predict Your Date Data (auto)'!A:A,ROW(A3288),1)&gt;0,INDEX('Predict Your Date Data (auto)'!A:A,ROW(A3288),1),"")</f>
        <v/>
      </c>
      <c r="B3288" s="21" t="str">
        <f>IF(A3288&lt;&gt;"",IF(IFERROR(MATCH(TRUNC(A3288),ExcludeDateList,0),-1)&gt;-1,"",TRUNC(A3288)),"")</f>
        <v/>
      </c>
      <c r="C3288" s="2" t="str">
        <f t="shared" si="773"/>
        <v/>
      </c>
      <c r="D3288" s="2" t="str">
        <f t="shared" si="774"/>
        <v/>
      </c>
      <c r="E3288" s="2" t="str">
        <f t="shared" si="775"/>
        <v/>
      </c>
    </row>
    <row r="3289" spans="1:5" x14ac:dyDescent="0.25">
      <c r="A3289" s="29" t="str">
        <f>IF(INDEX('Predict Your Date Data (auto)'!A:A,ROW(A3289),1)&gt;0,INDEX('Predict Your Date Data (auto)'!A:A,ROW(A3289),1),"")</f>
        <v/>
      </c>
      <c r="B3289" s="21" t="str">
        <f>IF(A3289&lt;&gt;"",IF(IFERROR(MATCH(TRUNC(A3289),ExcludeDateList,0),-1)&gt;-1,"",TRUNC(A3289)),"")</f>
        <v/>
      </c>
      <c r="C3289" s="2" t="str">
        <f t="shared" si="773"/>
        <v/>
      </c>
      <c r="D3289" s="2" t="str">
        <f t="shared" si="774"/>
        <v/>
      </c>
      <c r="E3289" s="2" t="str">
        <f t="shared" si="775"/>
        <v/>
      </c>
    </row>
    <row r="3290" spans="1:5" x14ac:dyDescent="0.25">
      <c r="A3290" s="29" t="str">
        <f>IF(INDEX('Predict Your Date Data (auto)'!A:A,ROW(A3290),1)&gt;0,INDEX('Predict Your Date Data (auto)'!A:A,ROW(A3290),1),"")</f>
        <v/>
      </c>
      <c r="B3290" s="21" t="str">
        <f>IF(A3290&lt;&gt;"",IF(IFERROR(MATCH(TRUNC(A3290),ExcludeDateList,0),-1)&gt;-1,"",TRUNC(A3290)),"")</f>
        <v/>
      </c>
      <c r="C3290" s="2" t="str">
        <f t="shared" si="773"/>
        <v/>
      </c>
      <c r="D3290" s="2" t="str">
        <f t="shared" si="774"/>
        <v/>
      </c>
      <c r="E3290" s="2" t="str">
        <f t="shared" si="775"/>
        <v/>
      </c>
    </row>
    <row r="3291" spans="1:5" x14ac:dyDescent="0.25">
      <c r="A3291" s="29" t="str">
        <f>IF(INDEX('Predict Your Date Data (auto)'!A:A,ROW(A3291),1)&gt;0,INDEX('Predict Your Date Data (auto)'!A:A,ROW(A3291),1),"")</f>
        <v/>
      </c>
      <c r="B3291" s="21" t="str">
        <f>IF(A3291&lt;&gt;"",IF(IFERROR(MATCH(TRUNC(A3291),ExcludeDateList,0),-1)&gt;-1,"",TRUNC(A3291)),"")</f>
        <v/>
      </c>
      <c r="C3291" s="2" t="str">
        <f t="shared" si="773"/>
        <v/>
      </c>
      <c r="D3291" s="2" t="str">
        <f t="shared" si="774"/>
        <v/>
      </c>
      <c r="E3291" s="2" t="str">
        <f t="shared" si="775"/>
        <v/>
      </c>
    </row>
    <row r="3292" spans="1:5" x14ac:dyDescent="0.25">
      <c r="A3292" s="29" t="str">
        <f>IF(INDEX('Predict Your Date Data (auto)'!A:A,ROW(A3292),1)&gt;0,INDEX('Predict Your Date Data (auto)'!A:A,ROW(A3292),1),"")</f>
        <v/>
      </c>
      <c r="B3292" s="21" t="str">
        <f>IF(A3292&lt;&gt;"",IF(IFERROR(MATCH(TRUNC(A3292),ExcludeDateList,0),-1)&gt;-1,"",TRUNC(A3292)),"")</f>
        <v/>
      </c>
      <c r="C3292" s="2" t="str">
        <f t="shared" si="773"/>
        <v/>
      </c>
      <c r="D3292" s="2" t="str">
        <f t="shared" si="774"/>
        <v/>
      </c>
      <c r="E3292" s="2" t="str">
        <f t="shared" si="775"/>
        <v/>
      </c>
    </row>
    <row r="3293" spans="1:5" x14ac:dyDescent="0.25">
      <c r="A3293" s="29" t="str">
        <f>IF(INDEX('Predict Your Date Data (auto)'!A:A,ROW(A3293),1)&gt;0,INDEX('Predict Your Date Data (auto)'!A:A,ROW(A3293),1),"")</f>
        <v/>
      </c>
      <c r="B3293" s="21" t="str">
        <f>IF(A3293&lt;&gt;"",IF(IFERROR(MATCH(TRUNC(A3293),ExcludeDateList,0),-1)&gt;-1,"",TRUNC(A3293)),"")</f>
        <v/>
      </c>
      <c r="C3293" s="2" t="str">
        <f t="shared" si="773"/>
        <v/>
      </c>
      <c r="D3293" s="2" t="str">
        <f t="shared" si="774"/>
        <v/>
      </c>
      <c r="E3293" s="2" t="str">
        <f t="shared" si="775"/>
        <v/>
      </c>
    </row>
    <row r="3294" spans="1:5" x14ac:dyDescent="0.25">
      <c r="A3294" s="29" t="str">
        <f>IF(INDEX('Predict Your Date Data (auto)'!A:A,ROW(A3294),1)&gt;0,INDEX('Predict Your Date Data (auto)'!A:A,ROW(A3294),1),"")</f>
        <v/>
      </c>
      <c r="B3294" s="21" t="str">
        <f>IF(A3294&lt;&gt;"",IF(IFERROR(MATCH(TRUNC(A3294),ExcludeDateList,0),-1)&gt;-1,"",TRUNC(A3294)),"")</f>
        <v/>
      </c>
      <c r="C3294" s="2" t="str">
        <f t="shared" si="773"/>
        <v/>
      </c>
      <c r="D3294" s="2" t="str">
        <f t="shared" si="774"/>
        <v/>
      </c>
      <c r="E3294" s="2" t="str">
        <f t="shared" si="775"/>
        <v/>
      </c>
    </row>
    <row r="3295" spans="1:5" x14ac:dyDescent="0.25">
      <c r="A3295" s="29" t="str">
        <f>IF(INDEX('Predict Your Date Data (auto)'!A:A,ROW(A3295),1)&gt;0,INDEX('Predict Your Date Data (auto)'!A:A,ROW(A3295),1),"")</f>
        <v/>
      </c>
      <c r="B3295" s="21" t="str">
        <f>IF(A3295&lt;&gt;"",IF(IFERROR(MATCH(TRUNC(A3295),ExcludeDateList,0),-1)&gt;-1,"",TRUNC(A3295)),"")</f>
        <v/>
      </c>
      <c r="C3295" s="2" t="str">
        <f t="shared" si="773"/>
        <v/>
      </c>
      <c r="D3295" s="2" t="str">
        <f t="shared" si="774"/>
        <v/>
      </c>
      <c r="E3295" s="2" t="str">
        <f t="shared" si="775"/>
        <v/>
      </c>
    </row>
    <row r="3296" spans="1:5" x14ac:dyDescent="0.25">
      <c r="A3296" s="29" t="str">
        <f>IF(INDEX('Predict Your Date Data (auto)'!A:A,ROW(A3296),1)&gt;0,INDEX('Predict Your Date Data (auto)'!A:A,ROW(A3296),1),"")</f>
        <v/>
      </c>
      <c r="B3296" s="21" t="str">
        <f>IF(A3296&lt;&gt;"",IF(IFERROR(MATCH(TRUNC(A3296),ExcludeDateList,0),-1)&gt;-1,"",TRUNC(A3296)),"")</f>
        <v/>
      </c>
      <c r="C3296" s="2" t="str">
        <f t="shared" si="773"/>
        <v/>
      </c>
      <c r="D3296" s="2" t="str">
        <f t="shared" si="774"/>
        <v/>
      </c>
      <c r="E3296" s="2" t="str">
        <f t="shared" si="775"/>
        <v/>
      </c>
    </row>
    <row r="3297" spans="1:5" x14ac:dyDescent="0.25">
      <c r="A3297" s="29" t="str">
        <f>IF(INDEX('Predict Your Date Data (auto)'!A:A,ROW(A3297),1)&gt;0,INDEX('Predict Your Date Data (auto)'!A:A,ROW(A3297),1),"")</f>
        <v/>
      </c>
      <c r="B3297" s="21" t="str">
        <f>IF(A3297&lt;&gt;"",IF(IFERROR(MATCH(TRUNC(A3297),ExcludeDateList,0),-1)&gt;-1,"",TRUNC(A3297)),"")</f>
        <v/>
      </c>
      <c r="C3297" s="2" t="str">
        <f t="shared" si="773"/>
        <v/>
      </c>
      <c r="D3297" s="2" t="str">
        <f t="shared" si="774"/>
        <v/>
      </c>
      <c r="E3297" s="2" t="str">
        <f t="shared" si="775"/>
        <v/>
      </c>
    </row>
    <row r="3298" spans="1:5" x14ac:dyDescent="0.25">
      <c r="A3298" s="29" t="str">
        <f>IF(INDEX('Predict Your Date Data (auto)'!A:A,ROW(A3298),1)&gt;0,INDEX('Predict Your Date Data (auto)'!A:A,ROW(A3298),1),"")</f>
        <v/>
      </c>
      <c r="B3298" s="21" t="str">
        <f>IF(A3298&lt;&gt;"",IF(IFERROR(MATCH(TRUNC(A3298),ExcludeDateList,0),-1)&gt;-1,"",TRUNC(A3298)),"")</f>
        <v/>
      </c>
      <c r="C3298" s="2" t="str">
        <f t="shared" si="773"/>
        <v/>
      </c>
      <c r="D3298" s="2" t="str">
        <f t="shared" si="774"/>
        <v/>
      </c>
      <c r="E3298" s="2" t="str">
        <f t="shared" si="775"/>
        <v/>
      </c>
    </row>
    <row r="3299" spans="1:5" x14ac:dyDescent="0.25">
      <c r="A3299" s="29" t="str">
        <f>IF(INDEX('Predict Your Date Data (auto)'!A:A,ROW(A3299),1)&gt;0,INDEX('Predict Your Date Data (auto)'!A:A,ROW(A3299),1),"")</f>
        <v/>
      </c>
      <c r="B3299" s="21" t="str">
        <f>IF(A3299&lt;&gt;"",IF(IFERROR(MATCH(TRUNC(A3299),ExcludeDateList,0),-1)&gt;-1,"",TRUNC(A3299)),"")</f>
        <v/>
      </c>
      <c r="C3299" s="2" t="str">
        <f t="shared" si="773"/>
        <v/>
      </c>
      <c r="D3299" s="2" t="str">
        <f t="shared" si="774"/>
        <v/>
      </c>
      <c r="E3299" s="2" t="str">
        <f t="shared" si="775"/>
        <v/>
      </c>
    </row>
    <row r="3300" spans="1:5" x14ac:dyDescent="0.25">
      <c r="A3300" s="29" t="str">
        <f>IF(INDEX('Predict Your Date Data (auto)'!A:A,ROW(A3300),1)&gt;0,INDEX('Predict Your Date Data (auto)'!A:A,ROW(A3300),1),"")</f>
        <v/>
      </c>
      <c r="B3300" s="21" t="str">
        <f>IF(A3300&lt;&gt;"",IF(IFERROR(MATCH(TRUNC(A3300),ExcludeDateList,0),-1)&gt;-1,"",TRUNC(A3300)),"")</f>
        <v/>
      </c>
      <c r="C3300" s="2" t="str">
        <f t="shared" si="773"/>
        <v/>
      </c>
      <c r="D3300" s="2" t="str">
        <f t="shared" si="774"/>
        <v/>
      </c>
      <c r="E3300" s="2" t="str">
        <f t="shared" si="775"/>
        <v/>
      </c>
    </row>
    <row r="3301" spans="1:5" x14ac:dyDescent="0.25">
      <c r="A3301" s="29" t="str">
        <f>IF(INDEX('Predict Your Date Data (auto)'!A:A,ROW(A3301),1)&gt;0,INDEX('Predict Your Date Data (auto)'!A:A,ROW(A3301),1),"")</f>
        <v/>
      </c>
      <c r="B3301" s="21" t="str">
        <f>IF(A3301&lt;&gt;"",IF(IFERROR(MATCH(TRUNC(A3301),ExcludeDateList,0),-1)&gt;-1,"",TRUNC(A3301)),"")</f>
        <v/>
      </c>
      <c r="C3301" s="2" t="str">
        <f t="shared" si="773"/>
        <v/>
      </c>
      <c r="D3301" s="2" t="str">
        <f t="shared" si="774"/>
        <v/>
      </c>
      <c r="E3301" s="2" t="str">
        <f t="shared" si="775"/>
        <v/>
      </c>
    </row>
    <row r="3302" spans="1:5" x14ac:dyDescent="0.25">
      <c r="A3302" s="29" t="str">
        <f>IF(INDEX('Predict Your Date Data (auto)'!A:A,ROW(A3302),1)&gt;0,INDEX('Predict Your Date Data (auto)'!A:A,ROW(A3302),1),"")</f>
        <v/>
      </c>
      <c r="B3302" s="21" t="str">
        <f>IF(A3302&lt;&gt;"",IF(IFERROR(MATCH(TRUNC(A3302),ExcludeDateList,0),-1)&gt;-1,"",TRUNC(A3302)),"")</f>
        <v/>
      </c>
      <c r="C3302" s="2" t="str">
        <f t="shared" si="773"/>
        <v/>
      </c>
      <c r="D3302" s="2" t="str">
        <f t="shared" si="774"/>
        <v/>
      </c>
      <c r="E3302" s="2" t="str">
        <f t="shared" si="775"/>
        <v/>
      </c>
    </row>
    <row r="3303" spans="1:5" x14ac:dyDescent="0.25">
      <c r="A3303" s="29" t="str">
        <f>IF(INDEX('Predict Your Date Data (auto)'!A:A,ROW(A3303),1)&gt;0,INDEX('Predict Your Date Data (auto)'!A:A,ROW(A3303),1),"")</f>
        <v/>
      </c>
      <c r="B3303" s="21" t="str">
        <f>IF(A3303&lt;&gt;"",IF(IFERROR(MATCH(TRUNC(A3303),ExcludeDateList,0),-1)&gt;-1,"",TRUNC(A3303)),"")</f>
        <v/>
      </c>
      <c r="C3303" s="2" t="str">
        <f t="shared" si="773"/>
        <v/>
      </c>
      <c r="D3303" s="2" t="str">
        <f t="shared" si="774"/>
        <v/>
      </c>
      <c r="E3303" s="2" t="str">
        <f t="shared" si="775"/>
        <v/>
      </c>
    </row>
    <row r="3304" spans="1:5" x14ac:dyDescent="0.25">
      <c r="A3304" s="29" t="str">
        <f>IF(INDEX('Predict Your Date Data (auto)'!A:A,ROW(A3304),1)&gt;0,INDEX('Predict Your Date Data (auto)'!A:A,ROW(A3304),1),"")</f>
        <v/>
      </c>
      <c r="B3304" s="21" t="str">
        <f>IF(A3304&lt;&gt;"",IF(IFERROR(MATCH(TRUNC(A3304),ExcludeDateList,0),-1)&gt;-1,"",TRUNC(A3304)),"")</f>
        <v/>
      </c>
      <c r="C3304" s="2" t="str">
        <f t="shared" si="773"/>
        <v/>
      </c>
      <c r="D3304" s="2" t="str">
        <f t="shared" si="774"/>
        <v/>
      </c>
      <c r="E3304" s="2" t="str">
        <f t="shared" si="775"/>
        <v/>
      </c>
    </row>
    <row r="3305" spans="1:5" x14ac:dyDescent="0.25">
      <c r="A3305" s="29" t="str">
        <f>IF(INDEX('Predict Your Date Data (auto)'!A:A,ROW(A3305),1)&gt;0,INDEX('Predict Your Date Data (auto)'!A:A,ROW(A3305),1),"")</f>
        <v/>
      </c>
      <c r="B3305" s="21" t="str">
        <f>IF(A3305&lt;&gt;"",IF(IFERROR(MATCH(TRUNC(A3305),ExcludeDateList,0),-1)&gt;-1,"",TRUNC(A3305)),"")</f>
        <v/>
      </c>
      <c r="C3305" s="2" t="str">
        <f t="shared" si="773"/>
        <v/>
      </c>
      <c r="D3305" s="2" t="str">
        <f t="shared" si="774"/>
        <v/>
      </c>
      <c r="E3305" s="2" t="str">
        <f t="shared" si="775"/>
        <v/>
      </c>
    </row>
    <row r="3306" spans="1:5" x14ac:dyDescent="0.25">
      <c r="A3306" s="29" t="str">
        <f>IF(INDEX('Predict Your Date Data (auto)'!A:A,ROW(A3306),1)&gt;0,INDEX('Predict Your Date Data (auto)'!A:A,ROW(A3306),1),"")</f>
        <v/>
      </c>
      <c r="B3306" s="21" t="str">
        <f>IF(A3306&lt;&gt;"",IF(IFERROR(MATCH(TRUNC(A3306),ExcludeDateList,0),-1)&gt;-1,"",TRUNC(A3306)),"")</f>
        <v/>
      </c>
      <c r="C3306" s="2" t="str">
        <f t="shared" si="773"/>
        <v/>
      </c>
      <c r="D3306" s="2" t="str">
        <f t="shared" si="774"/>
        <v/>
      </c>
      <c r="E3306" s="2" t="str">
        <f t="shared" si="775"/>
        <v/>
      </c>
    </row>
    <row r="3307" spans="1:5" x14ac:dyDescent="0.25">
      <c r="A3307" s="29" t="str">
        <f>IF(INDEX('Predict Your Date Data (auto)'!A:A,ROW(A3307),1)&gt;0,INDEX('Predict Your Date Data (auto)'!A:A,ROW(A3307),1),"")</f>
        <v/>
      </c>
      <c r="B3307" s="21" t="str">
        <f>IF(A3307&lt;&gt;"",IF(IFERROR(MATCH(TRUNC(A3307),ExcludeDateList,0),-1)&gt;-1,"",TRUNC(A3307)),"")</f>
        <v/>
      </c>
      <c r="C3307" s="2" t="str">
        <f t="shared" si="773"/>
        <v/>
      </c>
      <c r="D3307" s="2" t="str">
        <f t="shared" si="774"/>
        <v/>
      </c>
      <c r="E3307" s="2" t="str">
        <f t="shared" si="775"/>
        <v/>
      </c>
    </row>
    <row r="3308" spans="1:5" x14ac:dyDescent="0.25">
      <c r="A3308" s="29" t="str">
        <f>IF(INDEX('Predict Your Date Data (auto)'!A:A,ROW(A3308),1)&gt;0,INDEX('Predict Your Date Data (auto)'!A:A,ROW(A3308),1),"")</f>
        <v/>
      </c>
      <c r="B3308" s="21" t="str">
        <f>IF(A3308&lt;&gt;"",IF(IFERROR(MATCH(TRUNC(A3308),ExcludeDateList,0),-1)&gt;-1,"",TRUNC(A3308)),"")</f>
        <v/>
      </c>
      <c r="C3308" s="2" t="str">
        <f t="shared" si="773"/>
        <v/>
      </c>
      <c r="D3308" s="2" t="str">
        <f t="shared" si="774"/>
        <v/>
      </c>
      <c r="E3308" s="2" t="str">
        <f t="shared" si="775"/>
        <v/>
      </c>
    </row>
    <row r="3309" spans="1:5" x14ac:dyDescent="0.25">
      <c r="A3309" s="29" t="str">
        <f>IF(INDEX('Predict Your Date Data (auto)'!A:A,ROW(A3309),1)&gt;0,INDEX('Predict Your Date Data (auto)'!A:A,ROW(A3309),1),"")</f>
        <v/>
      </c>
      <c r="B3309" s="21" t="str">
        <f>IF(A3309&lt;&gt;"",IF(IFERROR(MATCH(TRUNC(A3309),ExcludeDateList,0),-1)&gt;-1,"",TRUNC(A3309)),"")</f>
        <v/>
      </c>
      <c r="C3309" s="2" t="str">
        <f t="shared" si="773"/>
        <v/>
      </c>
      <c r="D3309" s="2" t="str">
        <f t="shared" si="774"/>
        <v/>
      </c>
      <c r="E3309" s="2" t="str">
        <f t="shared" si="775"/>
        <v/>
      </c>
    </row>
    <row r="3310" spans="1:5" x14ac:dyDescent="0.25">
      <c r="A3310" s="29" t="str">
        <f>IF(INDEX('Predict Your Date Data (auto)'!A:A,ROW(A3310),1)&gt;0,INDEX('Predict Your Date Data (auto)'!A:A,ROW(A3310),1),"")</f>
        <v/>
      </c>
      <c r="B3310" s="21" t="str">
        <f>IF(A3310&lt;&gt;"",IF(IFERROR(MATCH(TRUNC(A3310),ExcludeDateList,0),-1)&gt;-1,"",TRUNC(A3310)),"")</f>
        <v/>
      </c>
      <c r="C3310" s="2" t="str">
        <f t="shared" si="773"/>
        <v/>
      </c>
      <c r="D3310" s="2" t="str">
        <f t="shared" si="774"/>
        <v/>
      </c>
      <c r="E3310" s="2" t="str">
        <f t="shared" si="775"/>
        <v/>
      </c>
    </row>
    <row r="3311" spans="1:5" x14ac:dyDescent="0.25">
      <c r="A3311" s="29" t="str">
        <f>IF(INDEX('Predict Your Date Data (auto)'!A:A,ROW(A3311),1)&gt;0,INDEX('Predict Your Date Data (auto)'!A:A,ROW(A3311),1),"")</f>
        <v/>
      </c>
      <c r="B3311" s="21" t="str">
        <f>IF(A3311&lt;&gt;"",IF(IFERROR(MATCH(TRUNC(A3311),ExcludeDateList,0),-1)&gt;-1,"",TRUNC(A3311)),"")</f>
        <v/>
      </c>
      <c r="C3311" s="2" t="str">
        <f t="shared" si="773"/>
        <v/>
      </c>
      <c r="D3311" s="2" t="str">
        <f t="shared" si="774"/>
        <v/>
      </c>
      <c r="E3311" s="2" t="str">
        <f t="shared" si="775"/>
        <v/>
      </c>
    </row>
    <row r="3312" spans="1:5" x14ac:dyDescent="0.25">
      <c r="A3312" s="29" t="str">
        <f>IF(INDEX('Predict Your Date Data (auto)'!A:A,ROW(A3312),1)&gt;0,INDEX('Predict Your Date Data (auto)'!A:A,ROW(A3312),1),"")</f>
        <v/>
      </c>
      <c r="B3312" s="21" t="str">
        <f>IF(A3312&lt;&gt;"",IF(IFERROR(MATCH(TRUNC(A3312),ExcludeDateList,0),-1)&gt;-1,"",TRUNC(A3312)),"")</f>
        <v/>
      </c>
      <c r="C3312" s="2" t="str">
        <f t="shared" si="773"/>
        <v/>
      </c>
      <c r="D3312" s="2" t="str">
        <f t="shared" si="774"/>
        <v/>
      </c>
      <c r="E3312" s="2" t="str">
        <f t="shared" si="775"/>
        <v/>
      </c>
    </row>
    <row r="3313" spans="1:5" x14ac:dyDescent="0.25">
      <c r="A3313" s="29" t="str">
        <f>IF(INDEX('Predict Your Date Data (auto)'!A:A,ROW(A3313),1)&gt;0,INDEX('Predict Your Date Data (auto)'!A:A,ROW(A3313),1),"")</f>
        <v/>
      </c>
      <c r="B3313" s="21" t="str">
        <f>IF(A3313&lt;&gt;"",IF(IFERROR(MATCH(TRUNC(A3313),ExcludeDateList,0),-1)&gt;-1,"",TRUNC(A3313)),"")</f>
        <v/>
      </c>
      <c r="C3313" s="2" t="str">
        <f t="shared" si="773"/>
        <v/>
      </c>
      <c r="D3313" s="2" t="str">
        <f t="shared" si="774"/>
        <v/>
      </c>
      <c r="E3313" s="2" t="str">
        <f t="shared" si="775"/>
        <v/>
      </c>
    </row>
    <row r="3314" spans="1:5" x14ac:dyDescent="0.25">
      <c r="A3314" s="29" t="str">
        <f>IF(INDEX('Predict Your Date Data (auto)'!A:A,ROW(A3314),1)&gt;0,INDEX('Predict Your Date Data (auto)'!A:A,ROW(A3314),1),"")</f>
        <v/>
      </c>
      <c r="B3314" s="21" t="str">
        <f>IF(A3314&lt;&gt;"",IF(IFERROR(MATCH(TRUNC(A3314),ExcludeDateList,0),-1)&gt;-1,"",TRUNC(A3314)),"")</f>
        <v/>
      </c>
      <c r="C3314" s="2" t="str">
        <f t="shared" si="773"/>
        <v/>
      </c>
      <c r="D3314" s="2" t="str">
        <f t="shared" si="774"/>
        <v/>
      </c>
      <c r="E3314" s="2" t="str">
        <f t="shared" si="775"/>
        <v/>
      </c>
    </row>
    <row r="3315" spans="1:5" x14ac:dyDescent="0.25">
      <c r="A3315" s="29" t="str">
        <f>IF(INDEX('Predict Your Date Data (auto)'!A:A,ROW(A3315),1)&gt;0,INDEX('Predict Your Date Data (auto)'!A:A,ROW(A3315),1),"")</f>
        <v/>
      </c>
      <c r="B3315" s="21" t="str">
        <f>IF(A3315&lt;&gt;"",IF(IFERROR(MATCH(TRUNC(A3315),ExcludeDateList,0),-1)&gt;-1,"",TRUNC(A3315)),"")</f>
        <v/>
      </c>
      <c r="C3315" s="2" t="str">
        <f t="shared" si="773"/>
        <v/>
      </c>
      <c r="D3315" s="2" t="str">
        <f t="shared" si="774"/>
        <v/>
      </c>
      <c r="E3315" s="2" t="str">
        <f t="shared" si="775"/>
        <v/>
      </c>
    </row>
    <row r="3316" spans="1:5" x14ac:dyDescent="0.25">
      <c r="A3316" s="29" t="str">
        <f>IF(INDEX('Predict Your Date Data (auto)'!A:A,ROW(A3316),1)&gt;0,INDEX('Predict Your Date Data (auto)'!A:A,ROW(A3316),1),"")</f>
        <v/>
      </c>
      <c r="B3316" s="21" t="str">
        <f>IF(A3316&lt;&gt;"",IF(IFERROR(MATCH(TRUNC(A3316),ExcludeDateList,0),-1)&gt;-1,"",TRUNC(A3316)),"")</f>
        <v/>
      </c>
      <c r="C3316" s="2" t="str">
        <f t="shared" si="773"/>
        <v/>
      </c>
      <c r="D3316" s="2" t="str">
        <f t="shared" si="774"/>
        <v/>
      </c>
      <c r="E3316" s="2" t="str">
        <f t="shared" si="775"/>
        <v/>
      </c>
    </row>
    <row r="3317" spans="1:5" x14ac:dyDescent="0.25">
      <c r="A3317" s="29" t="str">
        <f>IF(INDEX('Predict Your Date Data (auto)'!A:A,ROW(A3317),1)&gt;0,INDEX('Predict Your Date Data (auto)'!A:A,ROW(A3317),1),"")</f>
        <v/>
      </c>
      <c r="B3317" s="21" t="str">
        <f>IF(A3317&lt;&gt;"",IF(IFERROR(MATCH(TRUNC(A3317),ExcludeDateList,0),-1)&gt;-1,"",TRUNC(A3317)),"")</f>
        <v/>
      </c>
      <c r="C3317" s="2" t="str">
        <f t="shared" si="773"/>
        <v/>
      </c>
      <c r="D3317" s="2" t="str">
        <f t="shared" si="774"/>
        <v/>
      </c>
      <c r="E3317" s="2" t="str">
        <f t="shared" si="775"/>
        <v/>
      </c>
    </row>
    <row r="3318" spans="1:5" x14ac:dyDescent="0.25">
      <c r="A3318" s="29" t="str">
        <f>IF(INDEX('Predict Your Date Data (auto)'!A:A,ROW(A3318),1)&gt;0,INDEX('Predict Your Date Data (auto)'!A:A,ROW(A3318),1),"")</f>
        <v/>
      </c>
      <c r="B3318" s="21" t="str">
        <f>IF(A3318&lt;&gt;"",IF(IFERROR(MATCH(TRUNC(A3318),ExcludeDateList,0),-1)&gt;-1,"",TRUNC(A3318)),"")</f>
        <v/>
      </c>
      <c r="C3318" s="2" t="str">
        <f t="shared" si="773"/>
        <v/>
      </c>
      <c r="D3318" s="2" t="str">
        <f t="shared" si="774"/>
        <v/>
      </c>
      <c r="E3318" s="2" t="str">
        <f t="shared" si="775"/>
        <v/>
      </c>
    </row>
    <row r="3319" spans="1:5" x14ac:dyDescent="0.25">
      <c r="A3319" s="29" t="str">
        <f>IF(INDEX('Predict Your Date Data (auto)'!A:A,ROW(A3319),1)&gt;0,INDEX('Predict Your Date Data (auto)'!A:A,ROW(A3319),1),"")</f>
        <v/>
      </c>
      <c r="B3319" s="21" t="str">
        <f>IF(A3319&lt;&gt;"",IF(IFERROR(MATCH(TRUNC(A3319),ExcludeDateList,0),-1)&gt;-1,"",TRUNC(A3319)),"")</f>
        <v/>
      </c>
      <c r="C3319" s="2" t="str">
        <f t="shared" si="773"/>
        <v/>
      </c>
      <c r="D3319" s="2" t="str">
        <f t="shared" si="774"/>
        <v/>
      </c>
      <c r="E3319" s="2" t="str">
        <f t="shared" si="775"/>
        <v/>
      </c>
    </row>
    <row r="3320" spans="1:5" x14ac:dyDescent="0.25">
      <c r="A3320" s="29" t="str">
        <f>IF(INDEX('Predict Your Date Data (auto)'!A:A,ROW(A3320),1)&gt;0,INDEX('Predict Your Date Data (auto)'!A:A,ROW(A3320),1),"")</f>
        <v/>
      </c>
      <c r="B3320" s="21" t="str">
        <f>IF(A3320&lt;&gt;"",IF(IFERROR(MATCH(TRUNC(A3320),ExcludeDateList,0),-1)&gt;-1,"",TRUNC(A3320)),"")</f>
        <v/>
      </c>
      <c r="C3320" s="2" t="str">
        <f t="shared" si="773"/>
        <v/>
      </c>
      <c r="D3320" s="2" t="str">
        <f t="shared" si="774"/>
        <v/>
      </c>
      <c r="E3320" s="2" t="str">
        <f t="shared" si="775"/>
        <v/>
      </c>
    </row>
    <row r="3321" spans="1:5" x14ac:dyDescent="0.25">
      <c r="A3321" s="29" t="str">
        <f>IF(INDEX('Predict Your Date Data (auto)'!A:A,ROW(A3321),1)&gt;0,INDEX('Predict Your Date Data (auto)'!A:A,ROW(A3321),1),"")</f>
        <v/>
      </c>
      <c r="B3321" s="21" t="str">
        <f>IF(A3321&lt;&gt;"",IF(IFERROR(MATCH(TRUNC(A3321),ExcludeDateList,0),-1)&gt;-1,"",TRUNC(A3321)),"")</f>
        <v/>
      </c>
      <c r="C3321" s="2" t="str">
        <f t="shared" si="773"/>
        <v/>
      </c>
      <c r="D3321" s="2" t="str">
        <f t="shared" si="774"/>
        <v/>
      </c>
      <c r="E3321" s="2" t="str">
        <f t="shared" si="775"/>
        <v/>
      </c>
    </row>
    <row r="3322" spans="1:5" x14ac:dyDescent="0.25">
      <c r="A3322" s="29" t="str">
        <f>IF(INDEX('Predict Your Date Data (auto)'!A:A,ROW(A3322),1)&gt;0,INDEX('Predict Your Date Data (auto)'!A:A,ROW(A3322),1),"")</f>
        <v/>
      </c>
      <c r="B3322" s="21" t="str">
        <f>IF(A3322&lt;&gt;"",IF(IFERROR(MATCH(TRUNC(A3322),ExcludeDateList,0),-1)&gt;-1,"",TRUNC(A3322)),"")</f>
        <v/>
      </c>
      <c r="C3322" s="2" t="str">
        <f t="shared" si="773"/>
        <v/>
      </c>
      <c r="D3322" s="2" t="str">
        <f t="shared" si="774"/>
        <v/>
      </c>
      <c r="E3322" s="2" t="str">
        <f t="shared" si="775"/>
        <v/>
      </c>
    </row>
    <row r="3323" spans="1:5" x14ac:dyDescent="0.25">
      <c r="A3323" s="29" t="str">
        <f>IF(INDEX('Predict Your Date Data (auto)'!A:A,ROW(A3323),1)&gt;0,INDEX('Predict Your Date Data (auto)'!A:A,ROW(A3323),1),"")</f>
        <v/>
      </c>
      <c r="B3323" s="21" t="str">
        <f>IF(A3323&lt;&gt;"",IF(IFERROR(MATCH(TRUNC(A3323),ExcludeDateList,0),-1)&gt;-1,"",TRUNC(A3323)),"")</f>
        <v/>
      </c>
      <c r="C3323" s="2" t="str">
        <f t="shared" si="773"/>
        <v/>
      </c>
      <c r="D3323" s="2" t="str">
        <f t="shared" si="774"/>
        <v/>
      </c>
      <c r="E3323" s="2" t="str">
        <f t="shared" si="775"/>
        <v/>
      </c>
    </row>
    <row r="3324" spans="1:5" x14ac:dyDescent="0.25">
      <c r="A3324" s="29" t="str">
        <f>IF(INDEX('Predict Your Date Data (auto)'!A:A,ROW(A3324),1)&gt;0,INDEX('Predict Your Date Data (auto)'!A:A,ROW(A3324),1),"")</f>
        <v/>
      </c>
      <c r="B3324" s="21" t="str">
        <f>IF(A3324&lt;&gt;"",IF(IFERROR(MATCH(TRUNC(A3324),ExcludeDateList,0),-1)&gt;-1,"",TRUNC(A3324)),"")</f>
        <v/>
      </c>
      <c r="C3324" s="2" t="str">
        <f t="shared" si="773"/>
        <v/>
      </c>
      <c r="D3324" s="2" t="str">
        <f t="shared" si="774"/>
        <v/>
      </c>
      <c r="E3324" s="2" t="str">
        <f t="shared" si="775"/>
        <v/>
      </c>
    </row>
    <row r="3325" spans="1:5" x14ac:dyDescent="0.25">
      <c r="A3325" s="29" t="str">
        <f>IF(INDEX('Predict Your Date Data (auto)'!A:A,ROW(A3325),1)&gt;0,INDEX('Predict Your Date Data (auto)'!A:A,ROW(A3325),1),"")</f>
        <v/>
      </c>
      <c r="B3325" s="21" t="str">
        <f>IF(A3325&lt;&gt;"",IF(IFERROR(MATCH(TRUNC(A3325),ExcludeDateList,0),-1)&gt;-1,"",TRUNC(A3325)),"")</f>
        <v/>
      </c>
      <c r="C3325" s="2" t="str">
        <f t="shared" si="773"/>
        <v/>
      </c>
      <c r="D3325" s="2" t="str">
        <f t="shared" si="774"/>
        <v/>
      </c>
      <c r="E3325" s="2" t="str">
        <f t="shared" si="775"/>
        <v/>
      </c>
    </row>
    <row r="3326" spans="1:5" x14ac:dyDescent="0.25">
      <c r="A3326" s="29" t="str">
        <f>IF(INDEX('Predict Your Date Data (auto)'!A:A,ROW(A3326),1)&gt;0,INDEX('Predict Your Date Data (auto)'!A:A,ROW(A3326),1),"")</f>
        <v/>
      </c>
      <c r="B3326" s="21" t="str">
        <f>IF(A3326&lt;&gt;"",IF(IFERROR(MATCH(TRUNC(A3326),ExcludeDateList,0),-1)&gt;-1,"",TRUNC(A3326)),"")</f>
        <v/>
      </c>
      <c r="C3326" s="2" t="str">
        <f t="shared" si="773"/>
        <v/>
      </c>
      <c r="D3326" s="2" t="str">
        <f t="shared" si="774"/>
        <v/>
      </c>
      <c r="E3326" s="2" t="str">
        <f t="shared" si="775"/>
        <v/>
      </c>
    </row>
    <row r="3327" spans="1:5" x14ac:dyDescent="0.25">
      <c r="A3327" s="29" t="str">
        <f>IF(INDEX('Predict Your Date Data (auto)'!A:A,ROW(A3327),1)&gt;0,INDEX('Predict Your Date Data (auto)'!A:A,ROW(A3327),1),"")</f>
        <v/>
      </c>
      <c r="B3327" s="21" t="str">
        <f>IF(A3327&lt;&gt;"",IF(IFERROR(MATCH(TRUNC(A3327),ExcludeDateList,0),-1)&gt;-1,"",TRUNC(A3327)),"")</f>
        <v/>
      </c>
      <c r="C3327" s="2" t="str">
        <f t="shared" si="773"/>
        <v/>
      </c>
      <c r="D3327" s="2" t="str">
        <f t="shared" si="774"/>
        <v/>
      </c>
      <c r="E3327" s="2" t="str">
        <f t="shared" si="775"/>
        <v/>
      </c>
    </row>
    <row r="3328" spans="1:5" x14ac:dyDescent="0.25">
      <c r="A3328" s="29" t="str">
        <f>IF(INDEX('Predict Your Date Data (auto)'!A:A,ROW(A3328),1)&gt;0,INDEX('Predict Your Date Data (auto)'!A:A,ROW(A3328),1),"")</f>
        <v/>
      </c>
      <c r="B3328" s="21" t="str">
        <f>IF(A3328&lt;&gt;"",IF(IFERROR(MATCH(TRUNC(A3328),ExcludeDateList,0),-1)&gt;-1,"",TRUNC(A3328)),"")</f>
        <v/>
      </c>
      <c r="C3328" s="2" t="str">
        <f t="shared" si="773"/>
        <v/>
      </c>
      <c r="D3328" s="2" t="str">
        <f t="shared" si="774"/>
        <v/>
      </c>
      <c r="E3328" s="2" t="str">
        <f t="shared" si="775"/>
        <v/>
      </c>
    </row>
    <row r="3329" spans="1:5" x14ac:dyDescent="0.25">
      <c r="A3329" s="29" t="str">
        <f>IF(INDEX('Predict Your Date Data (auto)'!A:A,ROW(A3329),1)&gt;0,INDEX('Predict Your Date Data (auto)'!A:A,ROW(A3329),1),"")</f>
        <v/>
      </c>
      <c r="B3329" s="21" t="str">
        <f>IF(A3329&lt;&gt;"",IF(IFERROR(MATCH(TRUNC(A3329),ExcludeDateList,0),-1)&gt;-1,"",TRUNC(A3329)),"")</f>
        <v/>
      </c>
      <c r="C3329" s="2" t="str">
        <f t="shared" si="773"/>
        <v/>
      </c>
      <c r="D3329" s="2" t="str">
        <f t="shared" si="774"/>
        <v/>
      </c>
      <c r="E3329" s="2" t="str">
        <f t="shared" si="775"/>
        <v/>
      </c>
    </row>
    <row r="3330" spans="1:5" x14ac:dyDescent="0.25">
      <c r="A3330" s="29" t="str">
        <f>IF(INDEX('Predict Your Date Data (auto)'!A:A,ROW(A3330),1)&gt;0,INDEX('Predict Your Date Data (auto)'!A:A,ROW(A3330),1),"")</f>
        <v/>
      </c>
      <c r="B3330" s="21" t="str">
        <f>IF(A3330&lt;&gt;"",IF(IFERROR(MATCH(TRUNC(A3330),ExcludeDateList,0),-1)&gt;-1,"",TRUNC(A3330)),"")</f>
        <v/>
      </c>
      <c r="C3330" s="2" t="str">
        <f t="shared" si="773"/>
        <v/>
      </c>
      <c r="D3330" s="2" t="str">
        <f t="shared" si="774"/>
        <v/>
      </c>
      <c r="E3330" s="2" t="str">
        <f t="shared" si="775"/>
        <v/>
      </c>
    </row>
    <row r="3331" spans="1:5" x14ac:dyDescent="0.25">
      <c r="A3331" s="29" t="str">
        <f>IF(INDEX('Predict Your Date Data (auto)'!A:A,ROW(A3331),1)&gt;0,INDEX('Predict Your Date Data (auto)'!A:A,ROW(A3331),1),"")</f>
        <v/>
      </c>
      <c r="B3331" s="21" t="str">
        <f>IF(A3331&lt;&gt;"",IF(IFERROR(MATCH(TRUNC(A3331),ExcludeDateList,0),-1)&gt;-1,"",TRUNC(A3331)),"")</f>
        <v/>
      </c>
      <c r="C3331" s="2" t="str">
        <f t="shared" si="773"/>
        <v/>
      </c>
      <c r="D3331" s="2" t="str">
        <f t="shared" si="774"/>
        <v/>
      </c>
      <c r="E3331" s="2" t="str">
        <f t="shared" si="775"/>
        <v/>
      </c>
    </row>
    <row r="3332" spans="1:5" x14ac:dyDescent="0.25">
      <c r="A3332" s="29" t="str">
        <f>IF(INDEX('Predict Your Date Data (auto)'!A:A,ROW(A3332),1)&gt;0,INDEX('Predict Your Date Data (auto)'!A:A,ROW(A3332),1),"")</f>
        <v/>
      </c>
      <c r="B3332" s="21" t="str">
        <f>IF(A3332&lt;&gt;"",IF(IFERROR(MATCH(TRUNC(A3332),ExcludeDateList,0),-1)&gt;-1,"",TRUNC(A3332)),"")</f>
        <v/>
      </c>
      <c r="C3332" s="2" t="str">
        <f t="shared" si="773"/>
        <v/>
      </c>
      <c r="D3332" s="2" t="str">
        <f t="shared" si="774"/>
        <v/>
      </c>
      <c r="E3332" s="2" t="str">
        <f t="shared" si="775"/>
        <v/>
      </c>
    </row>
    <row r="3333" spans="1:5" x14ac:dyDescent="0.25">
      <c r="A3333" s="29" t="str">
        <f>IF(INDEX('Predict Your Date Data (auto)'!A:A,ROW(A3333),1)&gt;0,INDEX('Predict Your Date Data (auto)'!A:A,ROW(A3333),1),"")</f>
        <v/>
      </c>
      <c r="B3333" s="21" t="str">
        <f>IF(A3333&lt;&gt;"",IF(IFERROR(MATCH(TRUNC(A3333),ExcludeDateList,0),-1)&gt;-1,"",TRUNC(A3333)),"")</f>
        <v/>
      </c>
      <c r="C3333" s="2" t="str">
        <f t="shared" si="773"/>
        <v/>
      </c>
      <c r="D3333" s="2" t="str">
        <f t="shared" si="774"/>
        <v/>
      </c>
      <c r="E3333" s="2" t="str">
        <f t="shared" si="775"/>
        <v/>
      </c>
    </row>
    <row r="3334" spans="1:5" x14ac:dyDescent="0.25">
      <c r="A3334" s="29" t="str">
        <f>IF(INDEX('Predict Your Date Data (auto)'!A:A,ROW(A3334),1)&gt;0,INDEX('Predict Your Date Data (auto)'!A:A,ROW(A3334),1),"")</f>
        <v/>
      </c>
      <c r="B3334" s="21" t="str">
        <f>IF(A3334&lt;&gt;"",IF(IFERROR(MATCH(TRUNC(A3334),ExcludeDateList,0),-1)&gt;-1,"",TRUNC(A3334)),"")</f>
        <v/>
      </c>
      <c r="C3334" s="2" t="str">
        <f t="shared" ref="C3334:C3397" si="776">IF(B3334&lt;&gt;"",YEAR(B3334),"")</f>
        <v/>
      </c>
      <c r="D3334" s="2" t="str">
        <f t="shared" ref="D3334:D3397" si="777">IF(B3334&lt;&gt;"",MONTH(B3334),"")</f>
        <v/>
      </c>
      <c r="E3334" s="2" t="str">
        <f t="shared" ref="E3334:E3397" si="778">IF(B3334&lt;&gt;"","Week " &amp; ROUNDUP(DAY(B3334)/7,0),"")</f>
        <v/>
      </c>
    </row>
    <row r="3335" spans="1:5" x14ac:dyDescent="0.25">
      <c r="A3335" s="29" t="str">
        <f>IF(INDEX('Predict Your Date Data (auto)'!A:A,ROW(A3335),1)&gt;0,INDEX('Predict Your Date Data (auto)'!A:A,ROW(A3335),1),"")</f>
        <v/>
      </c>
      <c r="B3335" s="21" t="str">
        <f>IF(A3335&lt;&gt;"",IF(IFERROR(MATCH(TRUNC(A3335),ExcludeDateList,0),-1)&gt;-1,"",TRUNC(A3335)),"")</f>
        <v/>
      </c>
      <c r="C3335" s="2" t="str">
        <f t="shared" si="776"/>
        <v/>
      </c>
      <c r="D3335" s="2" t="str">
        <f t="shared" si="777"/>
        <v/>
      </c>
      <c r="E3335" s="2" t="str">
        <f t="shared" si="778"/>
        <v/>
      </c>
    </row>
    <row r="3336" spans="1:5" x14ac:dyDescent="0.25">
      <c r="A3336" s="29" t="str">
        <f>IF(INDEX('Predict Your Date Data (auto)'!A:A,ROW(A3336),1)&gt;0,INDEX('Predict Your Date Data (auto)'!A:A,ROW(A3336),1),"")</f>
        <v/>
      </c>
      <c r="B3336" s="21" t="str">
        <f>IF(A3336&lt;&gt;"",IF(IFERROR(MATCH(TRUNC(A3336),ExcludeDateList,0),-1)&gt;-1,"",TRUNC(A3336)),"")</f>
        <v/>
      </c>
      <c r="C3336" s="2" t="str">
        <f t="shared" si="776"/>
        <v/>
      </c>
      <c r="D3336" s="2" t="str">
        <f t="shared" si="777"/>
        <v/>
      </c>
      <c r="E3336" s="2" t="str">
        <f t="shared" si="778"/>
        <v/>
      </c>
    </row>
    <row r="3337" spans="1:5" x14ac:dyDescent="0.25">
      <c r="A3337" s="29" t="str">
        <f>IF(INDEX('Predict Your Date Data (auto)'!A:A,ROW(A3337),1)&gt;0,INDEX('Predict Your Date Data (auto)'!A:A,ROW(A3337),1),"")</f>
        <v/>
      </c>
      <c r="B3337" s="21" t="str">
        <f>IF(A3337&lt;&gt;"",IF(IFERROR(MATCH(TRUNC(A3337),ExcludeDateList,0),-1)&gt;-1,"",TRUNC(A3337)),"")</f>
        <v/>
      </c>
      <c r="C3337" s="2" t="str">
        <f t="shared" si="776"/>
        <v/>
      </c>
      <c r="D3337" s="2" t="str">
        <f t="shared" si="777"/>
        <v/>
      </c>
      <c r="E3337" s="2" t="str">
        <f t="shared" si="778"/>
        <v/>
      </c>
    </row>
    <row r="3338" spans="1:5" x14ac:dyDescent="0.25">
      <c r="A3338" s="29" t="str">
        <f>IF(INDEX('Predict Your Date Data (auto)'!A:A,ROW(A3338),1)&gt;0,INDEX('Predict Your Date Data (auto)'!A:A,ROW(A3338),1),"")</f>
        <v/>
      </c>
      <c r="B3338" s="21" t="str">
        <f>IF(A3338&lt;&gt;"",IF(IFERROR(MATCH(TRUNC(A3338),ExcludeDateList,0),-1)&gt;-1,"",TRUNC(A3338)),"")</f>
        <v/>
      </c>
      <c r="C3338" s="2" t="str">
        <f t="shared" si="776"/>
        <v/>
      </c>
      <c r="D3338" s="2" t="str">
        <f t="shared" si="777"/>
        <v/>
      </c>
      <c r="E3338" s="2" t="str">
        <f t="shared" si="778"/>
        <v/>
      </c>
    </row>
    <row r="3339" spans="1:5" x14ac:dyDescent="0.25">
      <c r="A3339" s="29" t="str">
        <f>IF(INDEX('Predict Your Date Data (auto)'!A:A,ROW(A3339),1)&gt;0,INDEX('Predict Your Date Data (auto)'!A:A,ROW(A3339),1),"")</f>
        <v/>
      </c>
      <c r="B3339" s="21" t="str">
        <f>IF(A3339&lt;&gt;"",IF(IFERROR(MATCH(TRUNC(A3339),ExcludeDateList,0),-1)&gt;-1,"",TRUNC(A3339)),"")</f>
        <v/>
      </c>
      <c r="C3339" s="2" t="str">
        <f t="shared" si="776"/>
        <v/>
      </c>
      <c r="D3339" s="2" t="str">
        <f t="shared" si="777"/>
        <v/>
      </c>
      <c r="E3339" s="2" t="str">
        <f t="shared" si="778"/>
        <v/>
      </c>
    </row>
    <row r="3340" spans="1:5" x14ac:dyDescent="0.25">
      <c r="A3340" s="29" t="str">
        <f>IF(INDEX('Predict Your Date Data (auto)'!A:A,ROW(A3340),1)&gt;0,INDEX('Predict Your Date Data (auto)'!A:A,ROW(A3340),1),"")</f>
        <v/>
      </c>
      <c r="B3340" s="21" t="str">
        <f>IF(A3340&lt;&gt;"",IF(IFERROR(MATCH(TRUNC(A3340),ExcludeDateList,0),-1)&gt;-1,"",TRUNC(A3340)),"")</f>
        <v/>
      </c>
      <c r="C3340" s="2" t="str">
        <f t="shared" si="776"/>
        <v/>
      </c>
      <c r="D3340" s="2" t="str">
        <f t="shared" si="777"/>
        <v/>
      </c>
      <c r="E3340" s="2" t="str">
        <f t="shared" si="778"/>
        <v/>
      </c>
    </row>
    <row r="3341" spans="1:5" x14ac:dyDescent="0.25">
      <c r="A3341" s="29" t="str">
        <f>IF(INDEX('Predict Your Date Data (auto)'!A:A,ROW(A3341),1)&gt;0,INDEX('Predict Your Date Data (auto)'!A:A,ROW(A3341),1),"")</f>
        <v/>
      </c>
      <c r="B3341" s="21" t="str">
        <f>IF(A3341&lt;&gt;"",IF(IFERROR(MATCH(TRUNC(A3341),ExcludeDateList,0),-1)&gt;-1,"",TRUNC(A3341)),"")</f>
        <v/>
      </c>
      <c r="C3341" s="2" t="str">
        <f t="shared" si="776"/>
        <v/>
      </c>
      <c r="D3341" s="2" t="str">
        <f t="shared" si="777"/>
        <v/>
      </c>
      <c r="E3341" s="2" t="str">
        <f t="shared" si="778"/>
        <v/>
      </c>
    </row>
    <row r="3342" spans="1:5" x14ac:dyDescent="0.25">
      <c r="A3342" s="29" t="str">
        <f>IF(INDEX('Predict Your Date Data (auto)'!A:A,ROW(A3342),1)&gt;0,INDEX('Predict Your Date Data (auto)'!A:A,ROW(A3342),1),"")</f>
        <v/>
      </c>
      <c r="B3342" s="21" t="str">
        <f>IF(A3342&lt;&gt;"",IF(IFERROR(MATCH(TRUNC(A3342),ExcludeDateList,0),-1)&gt;-1,"",TRUNC(A3342)),"")</f>
        <v/>
      </c>
      <c r="C3342" s="2" t="str">
        <f t="shared" si="776"/>
        <v/>
      </c>
      <c r="D3342" s="2" t="str">
        <f t="shared" si="777"/>
        <v/>
      </c>
      <c r="E3342" s="2" t="str">
        <f t="shared" si="778"/>
        <v/>
      </c>
    </row>
    <row r="3343" spans="1:5" x14ac:dyDescent="0.25">
      <c r="A3343" s="29" t="str">
        <f>IF(INDEX('Predict Your Date Data (auto)'!A:A,ROW(A3343),1)&gt;0,INDEX('Predict Your Date Data (auto)'!A:A,ROW(A3343),1),"")</f>
        <v/>
      </c>
      <c r="B3343" s="21" t="str">
        <f>IF(A3343&lt;&gt;"",IF(IFERROR(MATCH(TRUNC(A3343),ExcludeDateList,0),-1)&gt;-1,"",TRUNC(A3343)),"")</f>
        <v/>
      </c>
      <c r="C3343" s="2" t="str">
        <f t="shared" si="776"/>
        <v/>
      </c>
      <c r="D3343" s="2" t="str">
        <f t="shared" si="777"/>
        <v/>
      </c>
      <c r="E3343" s="2" t="str">
        <f t="shared" si="778"/>
        <v/>
      </c>
    </row>
    <row r="3344" spans="1:5" x14ac:dyDescent="0.25">
      <c r="A3344" s="29" t="str">
        <f>IF(INDEX('Predict Your Date Data (auto)'!A:A,ROW(A3344),1)&gt;0,INDEX('Predict Your Date Data (auto)'!A:A,ROW(A3344),1),"")</f>
        <v/>
      </c>
      <c r="B3344" s="21" t="str">
        <f>IF(A3344&lt;&gt;"",IF(IFERROR(MATCH(TRUNC(A3344),ExcludeDateList,0),-1)&gt;-1,"",TRUNC(A3344)),"")</f>
        <v/>
      </c>
      <c r="C3344" s="2" t="str">
        <f t="shared" si="776"/>
        <v/>
      </c>
      <c r="D3344" s="2" t="str">
        <f t="shared" si="777"/>
        <v/>
      </c>
      <c r="E3344" s="2" t="str">
        <f t="shared" si="778"/>
        <v/>
      </c>
    </row>
    <row r="3345" spans="1:5" x14ac:dyDescent="0.25">
      <c r="A3345" s="29" t="str">
        <f>IF(INDEX('Predict Your Date Data (auto)'!A:A,ROW(A3345),1)&gt;0,INDEX('Predict Your Date Data (auto)'!A:A,ROW(A3345),1),"")</f>
        <v/>
      </c>
      <c r="B3345" s="21" t="str">
        <f>IF(A3345&lt;&gt;"",IF(IFERROR(MATCH(TRUNC(A3345),ExcludeDateList,0),-1)&gt;-1,"",TRUNC(A3345)),"")</f>
        <v/>
      </c>
      <c r="C3345" s="2" t="str">
        <f t="shared" si="776"/>
        <v/>
      </c>
      <c r="D3345" s="2" t="str">
        <f t="shared" si="777"/>
        <v/>
      </c>
      <c r="E3345" s="2" t="str">
        <f t="shared" si="778"/>
        <v/>
      </c>
    </row>
    <row r="3346" spans="1:5" x14ac:dyDescent="0.25">
      <c r="A3346" s="29" t="str">
        <f>IF(INDEX('Predict Your Date Data (auto)'!A:A,ROW(A3346),1)&gt;0,INDEX('Predict Your Date Data (auto)'!A:A,ROW(A3346),1),"")</f>
        <v/>
      </c>
      <c r="B3346" s="21" t="str">
        <f>IF(A3346&lt;&gt;"",IF(IFERROR(MATCH(TRUNC(A3346),ExcludeDateList,0),-1)&gt;-1,"",TRUNC(A3346)),"")</f>
        <v/>
      </c>
      <c r="C3346" s="2" t="str">
        <f t="shared" si="776"/>
        <v/>
      </c>
      <c r="D3346" s="2" t="str">
        <f t="shared" si="777"/>
        <v/>
      </c>
      <c r="E3346" s="2" t="str">
        <f t="shared" si="778"/>
        <v/>
      </c>
    </row>
    <row r="3347" spans="1:5" x14ac:dyDescent="0.25">
      <c r="A3347" s="29" t="str">
        <f>IF(INDEX('Predict Your Date Data (auto)'!A:A,ROW(A3347),1)&gt;0,INDEX('Predict Your Date Data (auto)'!A:A,ROW(A3347),1),"")</f>
        <v/>
      </c>
      <c r="B3347" s="21" t="str">
        <f>IF(A3347&lt;&gt;"",IF(IFERROR(MATCH(TRUNC(A3347),ExcludeDateList,0),-1)&gt;-1,"",TRUNC(A3347)),"")</f>
        <v/>
      </c>
      <c r="C3347" s="2" t="str">
        <f t="shared" si="776"/>
        <v/>
      </c>
      <c r="D3347" s="2" t="str">
        <f t="shared" si="777"/>
        <v/>
      </c>
      <c r="E3347" s="2" t="str">
        <f t="shared" si="778"/>
        <v/>
      </c>
    </row>
    <row r="3348" spans="1:5" x14ac:dyDescent="0.25">
      <c r="A3348" s="29" t="str">
        <f>IF(INDEX('Predict Your Date Data (auto)'!A:A,ROW(A3348),1)&gt;0,INDEX('Predict Your Date Data (auto)'!A:A,ROW(A3348),1),"")</f>
        <v/>
      </c>
      <c r="B3348" s="21" t="str">
        <f>IF(A3348&lt;&gt;"",IF(IFERROR(MATCH(TRUNC(A3348),ExcludeDateList,0),-1)&gt;-1,"",TRUNC(A3348)),"")</f>
        <v/>
      </c>
      <c r="C3348" s="2" t="str">
        <f t="shared" si="776"/>
        <v/>
      </c>
      <c r="D3348" s="2" t="str">
        <f t="shared" si="777"/>
        <v/>
      </c>
      <c r="E3348" s="2" t="str">
        <f t="shared" si="778"/>
        <v/>
      </c>
    </row>
    <row r="3349" spans="1:5" x14ac:dyDescent="0.25">
      <c r="A3349" s="29" t="str">
        <f>IF(INDEX('Predict Your Date Data (auto)'!A:A,ROW(A3349),1)&gt;0,INDEX('Predict Your Date Data (auto)'!A:A,ROW(A3349),1),"")</f>
        <v/>
      </c>
      <c r="B3349" s="21" t="str">
        <f>IF(A3349&lt;&gt;"",IF(IFERROR(MATCH(TRUNC(A3349),ExcludeDateList,0),-1)&gt;-1,"",TRUNC(A3349)),"")</f>
        <v/>
      </c>
      <c r="C3349" s="2" t="str">
        <f t="shared" si="776"/>
        <v/>
      </c>
      <c r="D3349" s="2" t="str">
        <f t="shared" si="777"/>
        <v/>
      </c>
      <c r="E3349" s="2" t="str">
        <f t="shared" si="778"/>
        <v/>
      </c>
    </row>
    <row r="3350" spans="1:5" x14ac:dyDescent="0.25">
      <c r="A3350" s="29" t="str">
        <f>IF(INDEX('Predict Your Date Data (auto)'!A:A,ROW(A3350),1)&gt;0,INDEX('Predict Your Date Data (auto)'!A:A,ROW(A3350),1),"")</f>
        <v/>
      </c>
      <c r="B3350" s="21" t="str">
        <f>IF(A3350&lt;&gt;"",IF(IFERROR(MATCH(TRUNC(A3350),ExcludeDateList,0),-1)&gt;-1,"",TRUNC(A3350)),"")</f>
        <v/>
      </c>
      <c r="C3350" s="2" t="str">
        <f t="shared" si="776"/>
        <v/>
      </c>
      <c r="D3350" s="2" t="str">
        <f t="shared" si="777"/>
        <v/>
      </c>
      <c r="E3350" s="2" t="str">
        <f t="shared" si="778"/>
        <v/>
      </c>
    </row>
    <row r="3351" spans="1:5" x14ac:dyDescent="0.25">
      <c r="A3351" s="29" t="str">
        <f>IF(INDEX('Predict Your Date Data (auto)'!A:A,ROW(A3351),1)&gt;0,INDEX('Predict Your Date Data (auto)'!A:A,ROW(A3351),1),"")</f>
        <v/>
      </c>
      <c r="B3351" s="21" t="str">
        <f>IF(A3351&lt;&gt;"",IF(IFERROR(MATCH(TRUNC(A3351),ExcludeDateList,0),-1)&gt;-1,"",TRUNC(A3351)),"")</f>
        <v/>
      </c>
      <c r="C3351" s="2" t="str">
        <f t="shared" si="776"/>
        <v/>
      </c>
      <c r="D3351" s="2" t="str">
        <f t="shared" si="777"/>
        <v/>
      </c>
      <c r="E3351" s="2" t="str">
        <f t="shared" si="778"/>
        <v/>
      </c>
    </row>
    <row r="3352" spans="1:5" x14ac:dyDescent="0.25">
      <c r="A3352" s="29" t="str">
        <f>IF(INDEX('Predict Your Date Data (auto)'!A:A,ROW(A3352),1)&gt;0,INDEX('Predict Your Date Data (auto)'!A:A,ROW(A3352),1),"")</f>
        <v/>
      </c>
      <c r="B3352" s="21" t="str">
        <f>IF(A3352&lt;&gt;"",IF(IFERROR(MATCH(TRUNC(A3352),ExcludeDateList,0),-1)&gt;-1,"",TRUNC(A3352)),"")</f>
        <v/>
      </c>
      <c r="C3352" s="2" t="str">
        <f t="shared" si="776"/>
        <v/>
      </c>
      <c r="D3352" s="2" t="str">
        <f t="shared" si="777"/>
        <v/>
      </c>
      <c r="E3352" s="2" t="str">
        <f t="shared" si="778"/>
        <v/>
      </c>
    </row>
    <row r="3353" spans="1:5" x14ac:dyDescent="0.25">
      <c r="A3353" s="29" t="str">
        <f>IF(INDEX('Predict Your Date Data (auto)'!A:A,ROW(A3353),1)&gt;0,INDEX('Predict Your Date Data (auto)'!A:A,ROW(A3353),1),"")</f>
        <v/>
      </c>
      <c r="B3353" s="21" t="str">
        <f>IF(A3353&lt;&gt;"",IF(IFERROR(MATCH(TRUNC(A3353),ExcludeDateList,0),-1)&gt;-1,"",TRUNC(A3353)),"")</f>
        <v/>
      </c>
      <c r="C3353" s="2" t="str">
        <f t="shared" si="776"/>
        <v/>
      </c>
      <c r="D3353" s="2" t="str">
        <f t="shared" si="777"/>
        <v/>
      </c>
      <c r="E3353" s="2" t="str">
        <f t="shared" si="778"/>
        <v/>
      </c>
    </row>
    <row r="3354" spans="1:5" x14ac:dyDescent="0.25">
      <c r="A3354" s="29" t="str">
        <f>IF(INDEX('Predict Your Date Data (auto)'!A:A,ROW(A3354),1)&gt;0,INDEX('Predict Your Date Data (auto)'!A:A,ROW(A3354),1),"")</f>
        <v/>
      </c>
      <c r="B3354" s="21" t="str">
        <f>IF(A3354&lt;&gt;"",IF(IFERROR(MATCH(TRUNC(A3354),ExcludeDateList,0),-1)&gt;-1,"",TRUNC(A3354)),"")</f>
        <v/>
      </c>
      <c r="C3354" s="2" t="str">
        <f t="shared" si="776"/>
        <v/>
      </c>
      <c r="D3354" s="2" t="str">
        <f t="shared" si="777"/>
        <v/>
      </c>
      <c r="E3354" s="2" t="str">
        <f t="shared" si="778"/>
        <v/>
      </c>
    </row>
    <row r="3355" spans="1:5" x14ac:dyDescent="0.25">
      <c r="A3355" s="29" t="str">
        <f>IF(INDEX('Predict Your Date Data (auto)'!A:A,ROW(A3355),1)&gt;0,INDEX('Predict Your Date Data (auto)'!A:A,ROW(A3355),1),"")</f>
        <v/>
      </c>
      <c r="B3355" s="21" t="str">
        <f>IF(A3355&lt;&gt;"",IF(IFERROR(MATCH(TRUNC(A3355),ExcludeDateList,0),-1)&gt;-1,"",TRUNC(A3355)),"")</f>
        <v/>
      </c>
      <c r="C3355" s="2" t="str">
        <f t="shared" si="776"/>
        <v/>
      </c>
      <c r="D3355" s="2" t="str">
        <f t="shared" si="777"/>
        <v/>
      </c>
      <c r="E3355" s="2" t="str">
        <f t="shared" si="778"/>
        <v/>
      </c>
    </row>
    <row r="3356" spans="1:5" x14ac:dyDescent="0.25">
      <c r="A3356" s="29" t="str">
        <f>IF(INDEX('Predict Your Date Data (auto)'!A:A,ROW(A3356),1)&gt;0,INDEX('Predict Your Date Data (auto)'!A:A,ROW(A3356),1),"")</f>
        <v/>
      </c>
      <c r="B3356" s="21" t="str">
        <f>IF(A3356&lt;&gt;"",IF(IFERROR(MATCH(TRUNC(A3356),ExcludeDateList,0),-1)&gt;-1,"",TRUNC(A3356)),"")</f>
        <v/>
      </c>
      <c r="C3356" s="2" t="str">
        <f t="shared" si="776"/>
        <v/>
      </c>
      <c r="D3356" s="2" t="str">
        <f t="shared" si="777"/>
        <v/>
      </c>
      <c r="E3356" s="2" t="str">
        <f t="shared" si="778"/>
        <v/>
      </c>
    </row>
    <row r="3357" spans="1:5" x14ac:dyDescent="0.25">
      <c r="A3357" s="29" t="str">
        <f>IF(INDEX('Predict Your Date Data (auto)'!A:A,ROW(A3357),1)&gt;0,INDEX('Predict Your Date Data (auto)'!A:A,ROW(A3357),1),"")</f>
        <v/>
      </c>
      <c r="B3357" s="21" t="str">
        <f>IF(A3357&lt;&gt;"",IF(IFERROR(MATCH(TRUNC(A3357),ExcludeDateList,0),-1)&gt;-1,"",TRUNC(A3357)),"")</f>
        <v/>
      </c>
      <c r="C3357" s="2" t="str">
        <f t="shared" si="776"/>
        <v/>
      </c>
      <c r="D3357" s="2" t="str">
        <f t="shared" si="777"/>
        <v/>
      </c>
      <c r="E3357" s="2" t="str">
        <f t="shared" si="778"/>
        <v/>
      </c>
    </row>
    <row r="3358" spans="1:5" x14ac:dyDescent="0.25">
      <c r="A3358" s="29" t="str">
        <f>IF(INDEX('Predict Your Date Data (auto)'!A:A,ROW(A3358),1)&gt;0,INDEX('Predict Your Date Data (auto)'!A:A,ROW(A3358),1),"")</f>
        <v/>
      </c>
      <c r="B3358" s="21" t="str">
        <f>IF(A3358&lt;&gt;"",IF(IFERROR(MATCH(TRUNC(A3358),ExcludeDateList,0),-1)&gt;-1,"",TRUNC(A3358)),"")</f>
        <v/>
      </c>
      <c r="C3358" s="2" t="str">
        <f t="shared" si="776"/>
        <v/>
      </c>
      <c r="D3358" s="2" t="str">
        <f t="shared" si="777"/>
        <v/>
      </c>
      <c r="E3358" s="2" t="str">
        <f t="shared" si="778"/>
        <v/>
      </c>
    </row>
    <row r="3359" spans="1:5" x14ac:dyDescent="0.25">
      <c r="A3359" s="29" t="str">
        <f>IF(INDEX('Predict Your Date Data (auto)'!A:A,ROW(A3359),1)&gt;0,INDEX('Predict Your Date Data (auto)'!A:A,ROW(A3359),1),"")</f>
        <v/>
      </c>
      <c r="B3359" s="21" t="str">
        <f>IF(A3359&lt;&gt;"",IF(IFERROR(MATCH(TRUNC(A3359),ExcludeDateList,0),-1)&gt;-1,"",TRUNC(A3359)),"")</f>
        <v/>
      </c>
      <c r="C3359" s="2" t="str">
        <f t="shared" si="776"/>
        <v/>
      </c>
      <c r="D3359" s="2" t="str">
        <f t="shared" si="777"/>
        <v/>
      </c>
      <c r="E3359" s="2" t="str">
        <f t="shared" si="778"/>
        <v/>
      </c>
    </row>
    <row r="3360" spans="1:5" x14ac:dyDescent="0.25">
      <c r="A3360" s="29" t="str">
        <f>IF(INDEX('Predict Your Date Data (auto)'!A:A,ROW(A3360),1)&gt;0,INDEX('Predict Your Date Data (auto)'!A:A,ROW(A3360),1),"")</f>
        <v/>
      </c>
      <c r="B3360" s="21" t="str">
        <f>IF(A3360&lt;&gt;"",IF(IFERROR(MATCH(TRUNC(A3360),ExcludeDateList,0),-1)&gt;-1,"",TRUNC(A3360)),"")</f>
        <v/>
      </c>
      <c r="C3360" s="2" t="str">
        <f t="shared" si="776"/>
        <v/>
      </c>
      <c r="D3360" s="2" t="str">
        <f t="shared" si="777"/>
        <v/>
      </c>
      <c r="E3360" s="2" t="str">
        <f t="shared" si="778"/>
        <v/>
      </c>
    </row>
    <row r="3361" spans="1:5" x14ac:dyDescent="0.25">
      <c r="A3361" s="29" t="str">
        <f>IF(INDEX('Predict Your Date Data (auto)'!A:A,ROW(A3361),1)&gt;0,INDEX('Predict Your Date Data (auto)'!A:A,ROW(A3361),1),"")</f>
        <v/>
      </c>
      <c r="B3361" s="21" t="str">
        <f>IF(A3361&lt;&gt;"",IF(IFERROR(MATCH(TRUNC(A3361),ExcludeDateList,0),-1)&gt;-1,"",TRUNC(A3361)),"")</f>
        <v/>
      </c>
      <c r="C3361" s="2" t="str">
        <f t="shared" si="776"/>
        <v/>
      </c>
      <c r="D3361" s="2" t="str">
        <f t="shared" si="777"/>
        <v/>
      </c>
      <c r="E3361" s="2" t="str">
        <f t="shared" si="778"/>
        <v/>
      </c>
    </row>
    <row r="3362" spans="1:5" x14ac:dyDescent="0.25">
      <c r="A3362" s="29" t="str">
        <f>IF(INDEX('Predict Your Date Data (auto)'!A:A,ROW(A3362),1)&gt;0,INDEX('Predict Your Date Data (auto)'!A:A,ROW(A3362),1),"")</f>
        <v/>
      </c>
      <c r="B3362" s="21" t="str">
        <f>IF(A3362&lt;&gt;"",IF(IFERROR(MATCH(TRUNC(A3362),ExcludeDateList,0),-1)&gt;-1,"",TRUNC(A3362)),"")</f>
        <v/>
      </c>
      <c r="C3362" s="2" t="str">
        <f t="shared" si="776"/>
        <v/>
      </c>
      <c r="D3362" s="2" t="str">
        <f t="shared" si="777"/>
        <v/>
      </c>
      <c r="E3362" s="2" t="str">
        <f t="shared" si="778"/>
        <v/>
      </c>
    </row>
    <row r="3363" spans="1:5" x14ac:dyDescent="0.25">
      <c r="A3363" s="29" t="str">
        <f>IF(INDEX('Predict Your Date Data (auto)'!A:A,ROW(A3363),1)&gt;0,INDEX('Predict Your Date Data (auto)'!A:A,ROW(A3363),1),"")</f>
        <v/>
      </c>
      <c r="B3363" s="21" t="str">
        <f>IF(A3363&lt;&gt;"",IF(IFERROR(MATCH(TRUNC(A3363),ExcludeDateList,0),-1)&gt;-1,"",TRUNC(A3363)),"")</f>
        <v/>
      </c>
      <c r="C3363" s="2" t="str">
        <f t="shared" si="776"/>
        <v/>
      </c>
      <c r="D3363" s="2" t="str">
        <f t="shared" si="777"/>
        <v/>
      </c>
      <c r="E3363" s="2" t="str">
        <f t="shared" si="778"/>
        <v/>
      </c>
    </row>
    <row r="3364" spans="1:5" x14ac:dyDescent="0.25">
      <c r="A3364" s="29" t="str">
        <f>IF(INDEX('Predict Your Date Data (auto)'!A:A,ROW(A3364),1)&gt;0,INDEX('Predict Your Date Data (auto)'!A:A,ROW(A3364),1),"")</f>
        <v/>
      </c>
      <c r="B3364" s="21" t="str">
        <f>IF(A3364&lt;&gt;"",IF(IFERROR(MATCH(TRUNC(A3364),ExcludeDateList,0),-1)&gt;-1,"",TRUNC(A3364)),"")</f>
        <v/>
      </c>
      <c r="C3364" s="2" t="str">
        <f t="shared" si="776"/>
        <v/>
      </c>
      <c r="D3364" s="2" t="str">
        <f t="shared" si="777"/>
        <v/>
      </c>
      <c r="E3364" s="2" t="str">
        <f t="shared" si="778"/>
        <v/>
      </c>
    </row>
    <row r="3365" spans="1:5" x14ac:dyDescent="0.25">
      <c r="A3365" s="29" t="str">
        <f>IF(INDEX('Predict Your Date Data (auto)'!A:A,ROW(A3365),1)&gt;0,INDEX('Predict Your Date Data (auto)'!A:A,ROW(A3365),1),"")</f>
        <v/>
      </c>
      <c r="B3365" s="21" t="str">
        <f>IF(A3365&lt;&gt;"",IF(IFERROR(MATCH(TRUNC(A3365),ExcludeDateList,0),-1)&gt;-1,"",TRUNC(A3365)),"")</f>
        <v/>
      </c>
      <c r="C3365" s="2" t="str">
        <f t="shared" si="776"/>
        <v/>
      </c>
      <c r="D3365" s="2" t="str">
        <f t="shared" si="777"/>
        <v/>
      </c>
      <c r="E3365" s="2" t="str">
        <f t="shared" si="778"/>
        <v/>
      </c>
    </row>
    <row r="3366" spans="1:5" x14ac:dyDescent="0.25">
      <c r="A3366" s="29" t="str">
        <f>IF(INDEX('Predict Your Date Data (auto)'!A:A,ROW(A3366),1)&gt;0,INDEX('Predict Your Date Data (auto)'!A:A,ROW(A3366),1),"")</f>
        <v/>
      </c>
      <c r="B3366" s="21" t="str">
        <f>IF(A3366&lt;&gt;"",IF(IFERROR(MATCH(TRUNC(A3366),ExcludeDateList,0),-1)&gt;-1,"",TRUNC(A3366)),"")</f>
        <v/>
      </c>
      <c r="C3366" s="2" t="str">
        <f t="shared" si="776"/>
        <v/>
      </c>
      <c r="D3366" s="2" t="str">
        <f t="shared" si="777"/>
        <v/>
      </c>
      <c r="E3366" s="2" t="str">
        <f t="shared" si="778"/>
        <v/>
      </c>
    </row>
    <row r="3367" spans="1:5" x14ac:dyDescent="0.25">
      <c r="A3367" s="29" t="str">
        <f>IF(INDEX('Predict Your Date Data (auto)'!A:A,ROW(A3367),1)&gt;0,INDEX('Predict Your Date Data (auto)'!A:A,ROW(A3367),1),"")</f>
        <v/>
      </c>
      <c r="B3367" s="21" t="str">
        <f>IF(A3367&lt;&gt;"",IF(IFERROR(MATCH(TRUNC(A3367),ExcludeDateList,0),-1)&gt;-1,"",TRUNC(A3367)),"")</f>
        <v/>
      </c>
      <c r="C3367" s="2" t="str">
        <f t="shared" si="776"/>
        <v/>
      </c>
      <c r="D3367" s="2" t="str">
        <f t="shared" si="777"/>
        <v/>
      </c>
      <c r="E3367" s="2" t="str">
        <f t="shared" si="778"/>
        <v/>
      </c>
    </row>
    <row r="3368" spans="1:5" x14ac:dyDescent="0.25">
      <c r="A3368" s="29" t="str">
        <f>IF(INDEX('Predict Your Date Data (auto)'!A:A,ROW(A3368),1)&gt;0,INDEX('Predict Your Date Data (auto)'!A:A,ROW(A3368),1),"")</f>
        <v/>
      </c>
      <c r="B3368" s="21" t="str">
        <f>IF(A3368&lt;&gt;"",IF(IFERROR(MATCH(TRUNC(A3368),ExcludeDateList,0),-1)&gt;-1,"",TRUNC(A3368)),"")</f>
        <v/>
      </c>
      <c r="C3368" s="2" t="str">
        <f t="shared" si="776"/>
        <v/>
      </c>
      <c r="D3368" s="2" t="str">
        <f t="shared" si="777"/>
        <v/>
      </c>
      <c r="E3368" s="2" t="str">
        <f t="shared" si="778"/>
        <v/>
      </c>
    </row>
    <row r="3369" spans="1:5" x14ac:dyDescent="0.25">
      <c r="A3369" s="29" t="str">
        <f>IF(INDEX('Predict Your Date Data (auto)'!A:A,ROW(A3369),1)&gt;0,INDEX('Predict Your Date Data (auto)'!A:A,ROW(A3369),1),"")</f>
        <v/>
      </c>
      <c r="B3369" s="21" t="str">
        <f>IF(A3369&lt;&gt;"",IF(IFERROR(MATCH(TRUNC(A3369),ExcludeDateList,0),-1)&gt;-1,"",TRUNC(A3369)),"")</f>
        <v/>
      </c>
      <c r="C3369" s="2" t="str">
        <f t="shared" si="776"/>
        <v/>
      </c>
      <c r="D3369" s="2" t="str">
        <f t="shared" si="777"/>
        <v/>
      </c>
      <c r="E3369" s="2" t="str">
        <f t="shared" si="778"/>
        <v/>
      </c>
    </row>
    <row r="3370" spans="1:5" x14ac:dyDescent="0.25">
      <c r="A3370" s="29" t="str">
        <f>IF(INDEX('Predict Your Date Data (auto)'!A:A,ROW(A3370),1)&gt;0,INDEX('Predict Your Date Data (auto)'!A:A,ROW(A3370),1),"")</f>
        <v/>
      </c>
      <c r="B3370" s="21" t="str">
        <f>IF(A3370&lt;&gt;"",IF(IFERROR(MATCH(TRUNC(A3370),ExcludeDateList,0),-1)&gt;-1,"",TRUNC(A3370)),"")</f>
        <v/>
      </c>
      <c r="C3370" s="2" t="str">
        <f t="shared" si="776"/>
        <v/>
      </c>
      <c r="D3370" s="2" t="str">
        <f t="shared" si="777"/>
        <v/>
      </c>
      <c r="E3370" s="2" t="str">
        <f t="shared" si="778"/>
        <v/>
      </c>
    </row>
    <row r="3371" spans="1:5" x14ac:dyDescent="0.25">
      <c r="A3371" s="29" t="str">
        <f>IF(INDEX('Predict Your Date Data (auto)'!A:A,ROW(A3371),1)&gt;0,INDEX('Predict Your Date Data (auto)'!A:A,ROW(A3371),1),"")</f>
        <v/>
      </c>
      <c r="B3371" s="21" t="str">
        <f>IF(A3371&lt;&gt;"",IF(IFERROR(MATCH(TRUNC(A3371),ExcludeDateList,0),-1)&gt;-1,"",TRUNC(A3371)),"")</f>
        <v/>
      </c>
      <c r="C3371" s="2" t="str">
        <f t="shared" si="776"/>
        <v/>
      </c>
      <c r="D3371" s="2" t="str">
        <f t="shared" si="777"/>
        <v/>
      </c>
      <c r="E3371" s="2" t="str">
        <f t="shared" si="778"/>
        <v/>
      </c>
    </row>
    <row r="3372" spans="1:5" x14ac:dyDescent="0.25">
      <c r="A3372" s="29" t="str">
        <f>IF(INDEX('Predict Your Date Data (auto)'!A:A,ROW(A3372),1)&gt;0,INDEX('Predict Your Date Data (auto)'!A:A,ROW(A3372),1),"")</f>
        <v/>
      </c>
      <c r="B3372" s="21" t="str">
        <f>IF(A3372&lt;&gt;"",IF(IFERROR(MATCH(TRUNC(A3372),ExcludeDateList,0),-1)&gt;-1,"",TRUNC(A3372)),"")</f>
        <v/>
      </c>
      <c r="C3372" s="2" t="str">
        <f t="shared" si="776"/>
        <v/>
      </c>
      <c r="D3372" s="2" t="str">
        <f t="shared" si="777"/>
        <v/>
      </c>
      <c r="E3372" s="2" t="str">
        <f t="shared" si="778"/>
        <v/>
      </c>
    </row>
    <row r="3373" spans="1:5" x14ac:dyDescent="0.25">
      <c r="A3373" s="29" t="str">
        <f>IF(INDEX('Predict Your Date Data (auto)'!A:A,ROW(A3373),1)&gt;0,INDEX('Predict Your Date Data (auto)'!A:A,ROW(A3373),1),"")</f>
        <v/>
      </c>
      <c r="B3373" s="21" t="str">
        <f>IF(A3373&lt;&gt;"",IF(IFERROR(MATCH(TRUNC(A3373),ExcludeDateList,0),-1)&gt;-1,"",TRUNC(A3373)),"")</f>
        <v/>
      </c>
      <c r="C3373" s="2" t="str">
        <f t="shared" si="776"/>
        <v/>
      </c>
      <c r="D3373" s="2" t="str">
        <f t="shared" si="777"/>
        <v/>
      </c>
      <c r="E3373" s="2" t="str">
        <f t="shared" si="778"/>
        <v/>
      </c>
    </row>
    <row r="3374" spans="1:5" x14ac:dyDescent="0.25">
      <c r="A3374" s="29" t="str">
        <f>IF(INDEX('Predict Your Date Data (auto)'!A:A,ROW(A3374),1)&gt;0,INDEX('Predict Your Date Data (auto)'!A:A,ROW(A3374),1),"")</f>
        <v/>
      </c>
      <c r="B3374" s="21" t="str">
        <f>IF(A3374&lt;&gt;"",IF(IFERROR(MATCH(TRUNC(A3374),ExcludeDateList,0),-1)&gt;-1,"",TRUNC(A3374)),"")</f>
        <v/>
      </c>
      <c r="C3374" s="2" t="str">
        <f t="shared" si="776"/>
        <v/>
      </c>
      <c r="D3374" s="2" t="str">
        <f t="shared" si="777"/>
        <v/>
      </c>
      <c r="E3374" s="2" t="str">
        <f t="shared" si="778"/>
        <v/>
      </c>
    </row>
    <row r="3375" spans="1:5" x14ac:dyDescent="0.25">
      <c r="A3375" s="29" t="str">
        <f>IF(INDEX('Predict Your Date Data (auto)'!A:A,ROW(A3375),1)&gt;0,INDEX('Predict Your Date Data (auto)'!A:A,ROW(A3375),1),"")</f>
        <v/>
      </c>
      <c r="B3375" s="21" t="str">
        <f>IF(A3375&lt;&gt;"",IF(IFERROR(MATCH(TRUNC(A3375),ExcludeDateList,0),-1)&gt;-1,"",TRUNC(A3375)),"")</f>
        <v/>
      </c>
      <c r="C3375" s="2" t="str">
        <f t="shared" si="776"/>
        <v/>
      </c>
      <c r="D3375" s="2" t="str">
        <f t="shared" si="777"/>
        <v/>
      </c>
      <c r="E3375" s="2" t="str">
        <f t="shared" si="778"/>
        <v/>
      </c>
    </row>
    <row r="3376" spans="1:5" x14ac:dyDescent="0.25">
      <c r="A3376" s="29" t="str">
        <f>IF(INDEX('Predict Your Date Data (auto)'!A:A,ROW(A3376),1)&gt;0,INDEX('Predict Your Date Data (auto)'!A:A,ROW(A3376),1),"")</f>
        <v/>
      </c>
      <c r="B3376" s="21" t="str">
        <f>IF(A3376&lt;&gt;"",IF(IFERROR(MATCH(TRUNC(A3376),ExcludeDateList,0),-1)&gt;-1,"",TRUNC(A3376)),"")</f>
        <v/>
      </c>
      <c r="C3376" s="2" t="str">
        <f t="shared" si="776"/>
        <v/>
      </c>
      <c r="D3376" s="2" t="str">
        <f t="shared" si="777"/>
        <v/>
      </c>
      <c r="E3376" s="2" t="str">
        <f t="shared" si="778"/>
        <v/>
      </c>
    </row>
    <row r="3377" spans="1:5" x14ac:dyDescent="0.25">
      <c r="A3377" s="29" t="str">
        <f>IF(INDEX('Predict Your Date Data (auto)'!A:A,ROW(A3377),1)&gt;0,INDEX('Predict Your Date Data (auto)'!A:A,ROW(A3377),1),"")</f>
        <v/>
      </c>
      <c r="B3377" s="21" t="str">
        <f>IF(A3377&lt;&gt;"",IF(IFERROR(MATCH(TRUNC(A3377),ExcludeDateList,0),-1)&gt;-1,"",TRUNC(A3377)),"")</f>
        <v/>
      </c>
      <c r="C3377" s="2" t="str">
        <f t="shared" si="776"/>
        <v/>
      </c>
      <c r="D3377" s="2" t="str">
        <f t="shared" si="777"/>
        <v/>
      </c>
      <c r="E3377" s="2" t="str">
        <f t="shared" si="778"/>
        <v/>
      </c>
    </row>
    <row r="3378" spans="1:5" x14ac:dyDescent="0.25">
      <c r="A3378" s="29" t="str">
        <f>IF(INDEX('Predict Your Date Data (auto)'!A:A,ROW(A3378),1)&gt;0,INDEX('Predict Your Date Data (auto)'!A:A,ROW(A3378),1),"")</f>
        <v/>
      </c>
      <c r="B3378" s="21" t="str">
        <f>IF(A3378&lt;&gt;"",IF(IFERROR(MATCH(TRUNC(A3378),ExcludeDateList,0),-1)&gt;-1,"",TRUNC(A3378)),"")</f>
        <v/>
      </c>
      <c r="C3378" s="2" t="str">
        <f t="shared" si="776"/>
        <v/>
      </c>
      <c r="D3378" s="2" t="str">
        <f t="shared" si="777"/>
        <v/>
      </c>
      <c r="E3378" s="2" t="str">
        <f t="shared" si="778"/>
        <v/>
      </c>
    </row>
    <row r="3379" spans="1:5" x14ac:dyDescent="0.25">
      <c r="A3379" s="29" t="str">
        <f>IF(INDEX('Predict Your Date Data (auto)'!A:A,ROW(A3379),1)&gt;0,INDEX('Predict Your Date Data (auto)'!A:A,ROW(A3379),1),"")</f>
        <v/>
      </c>
      <c r="B3379" s="21" t="str">
        <f>IF(A3379&lt;&gt;"",IF(IFERROR(MATCH(TRUNC(A3379),ExcludeDateList,0),-1)&gt;-1,"",TRUNC(A3379)),"")</f>
        <v/>
      </c>
      <c r="C3379" s="2" t="str">
        <f t="shared" si="776"/>
        <v/>
      </c>
      <c r="D3379" s="2" t="str">
        <f t="shared" si="777"/>
        <v/>
      </c>
      <c r="E3379" s="2" t="str">
        <f t="shared" si="778"/>
        <v/>
      </c>
    </row>
    <row r="3380" spans="1:5" x14ac:dyDescent="0.25">
      <c r="A3380" s="29" t="str">
        <f>IF(INDEX('Predict Your Date Data (auto)'!A:A,ROW(A3380),1)&gt;0,INDEX('Predict Your Date Data (auto)'!A:A,ROW(A3380),1),"")</f>
        <v/>
      </c>
      <c r="B3380" s="21" t="str">
        <f>IF(A3380&lt;&gt;"",IF(IFERROR(MATCH(TRUNC(A3380),ExcludeDateList,0),-1)&gt;-1,"",TRUNC(A3380)),"")</f>
        <v/>
      </c>
      <c r="C3380" s="2" t="str">
        <f t="shared" si="776"/>
        <v/>
      </c>
      <c r="D3380" s="2" t="str">
        <f t="shared" si="777"/>
        <v/>
      </c>
      <c r="E3380" s="2" t="str">
        <f t="shared" si="778"/>
        <v/>
      </c>
    </row>
    <row r="3381" spans="1:5" x14ac:dyDescent="0.25">
      <c r="A3381" s="29" t="str">
        <f>IF(INDEX('Predict Your Date Data (auto)'!A:A,ROW(A3381),1)&gt;0,INDEX('Predict Your Date Data (auto)'!A:A,ROW(A3381),1),"")</f>
        <v/>
      </c>
      <c r="B3381" s="21" t="str">
        <f>IF(A3381&lt;&gt;"",IF(IFERROR(MATCH(TRUNC(A3381),ExcludeDateList,0),-1)&gt;-1,"",TRUNC(A3381)),"")</f>
        <v/>
      </c>
      <c r="C3381" s="2" t="str">
        <f t="shared" si="776"/>
        <v/>
      </c>
      <c r="D3381" s="2" t="str">
        <f t="shared" si="777"/>
        <v/>
      </c>
      <c r="E3381" s="2" t="str">
        <f t="shared" si="778"/>
        <v/>
      </c>
    </row>
    <row r="3382" spans="1:5" x14ac:dyDescent="0.25">
      <c r="A3382" s="29" t="str">
        <f>IF(INDEX('Predict Your Date Data (auto)'!A:A,ROW(A3382),1)&gt;0,INDEX('Predict Your Date Data (auto)'!A:A,ROW(A3382),1),"")</f>
        <v/>
      </c>
      <c r="B3382" s="21" t="str">
        <f>IF(A3382&lt;&gt;"",IF(IFERROR(MATCH(TRUNC(A3382),ExcludeDateList,0),-1)&gt;-1,"",TRUNC(A3382)),"")</f>
        <v/>
      </c>
      <c r="C3382" s="2" t="str">
        <f t="shared" si="776"/>
        <v/>
      </c>
      <c r="D3382" s="2" t="str">
        <f t="shared" si="777"/>
        <v/>
      </c>
      <c r="E3382" s="2" t="str">
        <f t="shared" si="778"/>
        <v/>
      </c>
    </row>
    <row r="3383" spans="1:5" x14ac:dyDescent="0.25">
      <c r="A3383" s="29" t="str">
        <f>IF(INDEX('Predict Your Date Data (auto)'!A:A,ROW(A3383),1)&gt;0,INDEX('Predict Your Date Data (auto)'!A:A,ROW(A3383),1),"")</f>
        <v/>
      </c>
      <c r="B3383" s="21" t="str">
        <f>IF(A3383&lt;&gt;"",IF(IFERROR(MATCH(TRUNC(A3383),ExcludeDateList,0),-1)&gt;-1,"",TRUNC(A3383)),"")</f>
        <v/>
      </c>
      <c r="C3383" s="2" t="str">
        <f t="shared" si="776"/>
        <v/>
      </c>
      <c r="D3383" s="2" t="str">
        <f t="shared" si="777"/>
        <v/>
      </c>
      <c r="E3383" s="2" t="str">
        <f t="shared" si="778"/>
        <v/>
      </c>
    </row>
    <row r="3384" spans="1:5" x14ac:dyDescent="0.25">
      <c r="A3384" s="29" t="str">
        <f>IF(INDEX('Predict Your Date Data (auto)'!A:A,ROW(A3384),1)&gt;0,INDEX('Predict Your Date Data (auto)'!A:A,ROW(A3384),1),"")</f>
        <v/>
      </c>
      <c r="B3384" s="21" t="str">
        <f>IF(A3384&lt;&gt;"",IF(IFERROR(MATCH(TRUNC(A3384),ExcludeDateList,0),-1)&gt;-1,"",TRUNC(A3384)),"")</f>
        <v/>
      </c>
      <c r="C3384" s="2" t="str">
        <f t="shared" si="776"/>
        <v/>
      </c>
      <c r="D3384" s="2" t="str">
        <f t="shared" si="777"/>
        <v/>
      </c>
      <c r="E3384" s="2" t="str">
        <f t="shared" si="778"/>
        <v/>
      </c>
    </row>
    <row r="3385" spans="1:5" x14ac:dyDescent="0.25">
      <c r="A3385" s="29" t="str">
        <f>IF(INDEX('Predict Your Date Data (auto)'!A:A,ROW(A3385),1)&gt;0,INDEX('Predict Your Date Data (auto)'!A:A,ROW(A3385),1),"")</f>
        <v/>
      </c>
      <c r="B3385" s="21" t="str">
        <f>IF(A3385&lt;&gt;"",IF(IFERROR(MATCH(TRUNC(A3385),ExcludeDateList,0),-1)&gt;-1,"",TRUNC(A3385)),"")</f>
        <v/>
      </c>
      <c r="C3385" s="2" t="str">
        <f t="shared" si="776"/>
        <v/>
      </c>
      <c r="D3385" s="2" t="str">
        <f t="shared" si="777"/>
        <v/>
      </c>
      <c r="E3385" s="2" t="str">
        <f t="shared" si="778"/>
        <v/>
      </c>
    </row>
    <row r="3386" spans="1:5" x14ac:dyDescent="0.25">
      <c r="A3386" s="29" t="str">
        <f>IF(INDEX('Predict Your Date Data (auto)'!A:A,ROW(A3386),1)&gt;0,INDEX('Predict Your Date Data (auto)'!A:A,ROW(A3386),1),"")</f>
        <v/>
      </c>
      <c r="B3386" s="21" t="str">
        <f>IF(A3386&lt;&gt;"",IF(IFERROR(MATCH(TRUNC(A3386),ExcludeDateList,0),-1)&gt;-1,"",TRUNC(A3386)),"")</f>
        <v/>
      </c>
      <c r="C3386" s="2" t="str">
        <f t="shared" si="776"/>
        <v/>
      </c>
      <c r="D3386" s="2" t="str">
        <f t="shared" si="777"/>
        <v/>
      </c>
      <c r="E3386" s="2" t="str">
        <f t="shared" si="778"/>
        <v/>
      </c>
    </row>
    <row r="3387" spans="1:5" x14ac:dyDescent="0.25">
      <c r="A3387" s="29" t="str">
        <f>IF(INDEX('Predict Your Date Data (auto)'!A:A,ROW(A3387),1)&gt;0,INDEX('Predict Your Date Data (auto)'!A:A,ROW(A3387),1),"")</f>
        <v/>
      </c>
      <c r="B3387" s="21" t="str">
        <f>IF(A3387&lt;&gt;"",IF(IFERROR(MATCH(TRUNC(A3387),ExcludeDateList,0),-1)&gt;-1,"",TRUNC(A3387)),"")</f>
        <v/>
      </c>
      <c r="C3387" s="2" t="str">
        <f t="shared" si="776"/>
        <v/>
      </c>
      <c r="D3387" s="2" t="str">
        <f t="shared" si="777"/>
        <v/>
      </c>
      <c r="E3387" s="2" t="str">
        <f t="shared" si="778"/>
        <v/>
      </c>
    </row>
    <row r="3388" spans="1:5" x14ac:dyDescent="0.25">
      <c r="A3388" s="29" t="str">
        <f>IF(INDEX('Predict Your Date Data (auto)'!A:A,ROW(A3388),1)&gt;0,INDEX('Predict Your Date Data (auto)'!A:A,ROW(A3388),1),"")</f>
        <v/>
      </c>
      <c r="B3388" s="21" t="str">
        <f>IF(A3388&lt;&gt;"",IF(IFERROR(MATCH(TRUNC(A3388),ExcludeDateList,0),-1)&gt;-1,"",TRUNC(A3388)),"")</f>
        <v/>
      </c>
      <c r="C3388" s="2" t="str">
        <f t="shared" si="776"/>
        <v/>
      </c>
      <c r="D3388" s="2" t="str">
        <f t="shared" si="777"/>
        <v/>
      </c>
      <c r="E3388" s="2" t="str">
        <f t="shared" si="778"/>
        <v/>
      </c>
    </row>
    <row r="3389" spans="1:5" x14ac:dyDescent="0.25">
      <c r="A3389" s="29" t="str">
        <f>IF(INDEX('Predict Your Date Data (auto)'!A:A,ROW(A3389),1)&gt;0,INDEX('Predict Your Date Data (auto)'!A:A,ROW(A3389),1),"")</f>
        <v/>
      </c>
      <c r="B3389" s="21" t="str">
        <f>IF(A3389&lt;&gt;"",IF(IFERROR(MATCH(TRUNC(A3389),ExcludeDateList,0),-1)&gt;-1,"",TRUNC(A3389)),"")</f>
        <v/>
      </c>
      <c r="C3389" s="2" t="str">
        <f t="shared" si="776"/>
        <v/>
      </c>
      <c r="D3389" s="2" t="str">
        <f t="shared" si="777"/>
        <v/>
      </c>
      <c r="E3389" s="2" t="str">
        <f t="shared" si="778"/>
        <v/>
      </c>
    </row>
    <row r="3390" spans="1:5" x14ac:dyDescent="0.25">
      <c r="A3390" s="29" t="str">
        <f>IF(INDEX('Predict Your Date Data (auto)'!A:A,ROW(A3390),1)&gt;0,INDEX('Predict Your Date Data (auto)'!A:A,ROW(A3390),1),"")</f>
        <v/>
      </c>
      <c r="B3390" s="21" t="str">
        <f>IF(A3390&lt;&gt;"",IF(IFERROR(MATCH(TRUNC(A3390),ExcludeDateList,0),-1)&gt;-1,"",TRUNC(A3390)),"")</f>
        <v/>
      </c>
      <c r="C3390" s="2" t="str">
        <f t="shared" si="776"/>
        <v/>
      </c>
      <c r="D3390" s="2" t="str">
        <f t="shared" si="777"/>
        <v/>
      </c>
      <c r="E3390" s="2" t="str">
        <f t="shared" si="778"/>
        <v/>
      </c>
    </row>
    <row r="3391" spans="1:5" x14ac:dyDescent="0.25">
      <c r="A3391" s="29" t="str">
        <f>IF(INDEX('Predict Your Date Data (auto)'!A:A,ROW(A3391),1)&gt;0,INDEX('Predict Your Date Data (auto)'!A:A,ROW(A3391),1),"")</f>
        <v/>
      </c>
      <c r="B3391" s="21" t="str">
        <f>IF(A3391&lt;&gt;"",IF(IFERROR(MATCH(TRUNC(A3391),ExcludeDateList,0),-1)&gt;-1,"",TRUNC(A3391)),"")</f>
        <v/>
      </c>
      <c r="C3391" s="2" t="str">
        <f t="shared" si="776"/>
        <v/>
      </c>
      <c r="D3391" s="2" t="str">
        <f t="shared" si="777"/>
        <v/>
      </c>
      <c r="E3391" s="2" t="str">
        <f t="shared" si="778"/>
        <v/>
      </c>
    </row>
    <row r="3392" spans="1:5" x14ac:dyDescent="0.25">
      <c r="A3392" s="29" t="str">
        <f>IF(INDEX('Predict Your Date Data (auto)'!A:A,ROW(A3392),1)&gt;0,INDEX('Predict Your Date Data (auto)'!A:A,ROW(A3392),1),"")</f>
        <v/>
      </c>
      <c r="B3392" s="21" t="str">
        <f>IF(A3392&lt;&gt;"",IF(IFERROR(MATCH(TRUNC(A3392),ExcludeDateList,0),-1)&gt;-1,"",TRUNC(A3392)),"")</f>
        <v/>
      </c>
      <c r="C3392" s="2" t="str">
        <f t="shared" si="776"/>
        <v/>
      </c>
      <c r="D3392" s="2" t="str">
        <f t="shared" si="777"/>
        <v/>
      </c>
      <c r="E3392" s="2" t="str">
        <f t="shared" si="778"/>
        <v/>
      </c>
    </row>
    <row r="3393" spans="1:5" x14ac:dyDescent="0.25">
      <c r="A3393" s="29" t="str">
        <f>IF(INDEX('Predict Your Date Data (auto)'!A:A,ROW(A3393),1)&gt;0,INDEX('Predict Your Date Data (auto)'!A:A,ROW(A3393),1),"")</f>
        <v/>
      </c>
      <c r="B3393" s="21" t="str">
        <f>IF(A3393&lt;&gt;"",IF(IFERROR(MATCH(TRUNC(A3393),ExcludeDateList,0),-1)&gt;-1,"",TRUNC(A3393)),"")</f>
        <v/>
      </c>
      <c r="C3393" s="2" t="str">
        <f t="shared" si="776"/>
        <v/>
      </c>
      <c r="D3393" s="2" t="str">
        <f t="shared" si="777"/>
        <v/>
      </c>
      <c r="E3393" s="2" t="str">
        <f t="shared" si="778"/>
        <v/>
      </c>
    </row>
    <row r="3394" spans="1:5" x14ac:dyDescent="0.25">
      <c r="A3394" s="29" t="str">
        <f>IF(INDEX('Predict Your Date Data (auto)'!A:A,ROW(A3394),1)&gt;0,INDEX('Predict Your Date Data (auto)'!A:A,ROW(A3394),1),"")</f>
        <v/>
      </c>
      <c r="B3394" s="21" t="str">
        <f>IF(A3394&lt;&gt;"",IF(IFERROR(MATCH(TRUNC(A3394),ExcludeDateList,0),-1)&gt;-1,"",TRUNC(A3394)),"")</f>
        <v/>
      </c>
      <c r="C3394" s="2" t="str">
        <f t="shared" si="776"/>
        <v/>
      </c>
      <c r="D3394" s="2" t="str">
        <f t="shared" si="777"/>
        <v/>
      </c>
      <c r="E3394" s="2" t="str">
        <f t="shared" si="778"/>
        <v/>
      </c>
    </row>
    <row r="3395" spans="1:5" x14ac:dyDescent="0.25">
      <c r="A3395" s="29" t="str">
        <f>IF(INDEX('Predict Your Date Data (auto)'!A:A,ROW(A3395),1)&gt;0,INDEX('Predict Your Date Data (auto)'!A:A,ROW(A3395),1),"")</f>
        <v/>
      </c>
      <c r="B3395" s="21" t="str">
        <f>IF(A3395&lt;&gt;"",IF(IFERROR(MATCH(TRUNC(A3395),ExcludeDateList,0),-1)&gt;-1,"",TRUNC(A3395)),"")</f>
        <v/>
      </c>
      <c r="C3395" s="2" t="str">
        <f t="shared" si="776"/>
        <v/>
      </c>
      <c r="D3395" s="2" t="str">
        <f t="shared" si="777"/>
        <v/>
      </c>
      <c r="E3395" s="2" t="str">
        <f t="shared" si="778"/>
        <v/>
      </c>
    </row>
    <row r="3396" spans="1:5" x14ac:dyDescent="0.25">
      <c r="A3396" s="29" t="str">
        <f>IF(INDEX('Predict Your Date Data (auto)'!A:A,ROW(A3396),1)&gt;0,INDEX('Predict Your Date Data (auto)'!A:A,ROW(A3396),1),"")</f>
        <v/>
      </c>
      <c r="B3396" s="21" t="str">
        <f>IF(A3396&lt;&gt;"",IF(IFERROR(MATCH(TRUNC(A3396),ExcludeDateList,0),-1)&gt;-1,"",TRUNC(A3396)),"")</f>
        <v/>
      </c>
      <c r="C3396" s="2" t="str">
        <f t="shared" si="776"/>
        <v/>
      </c>
      <c r="D3396" s="2" t="str">
        <f t="shared" si="777"/>
        <v/>
      </c>
      <c r="E3396" s="2" t="str">
        <f t="shared" si="778"/>
        <v/>
      </c>
    </row>
    <row r="3397" spans="1:5" x14ac:dyDescent="0.25">
      <c r="A3397" s="29" t="str">
        <f>IF(INDEX('Predict Your Date Data (auto)'!A:A,ROW(A3397),1)&gt;0,INDEX('Predict Your Date Data (auto)'!A:A,ROW(A3397),1),"")</f>
        <v/>
      </c>
      <c r="B3397" s="21" t="str">
        <f>IF(A3397&lt;&gt;"",IF(IFERROR(MATCH(TRUNC(A3397),ExcludeDateList,0),-1)&gt;-1,"",TRUNC(A3397)),"")</f>
        <v/>
      </c>
      <c r="C3397" s="2" t="str">
        <f t="shared" si="776"/>
        <v/>
      </c>
      <c r="D3397" s="2" t="str">
        <f t="shared" si="777"/>
        <v/>
      </c>
      <c r="E3397" s="2" t="str">
        <f t="shared" si="778"/>
        <v/>
      </c>
    </row>
    <row r="3398" spans="1:5" x14ac:dyDescent="0.25">
      <c r="A3398" s="29" t="str">
        <f>IF(INDEX('Predict Your Date Data (auto)'!A:A,ROW(A3398),1)&gt;0,INDEX('Predict Your Date Data (auto)'!A:A,ROW(A3398),1),"")</f>
        <v/>
      </c>
      <c r="B3398" s="21" t="str">
        <f>IF(A3398&lt;&gt;"",IF(IFERROR(MATCH(TRUNC(A3398),ExcludeDateList,0),-1)&gt;-1,"",TRUNC(A3398)),"")</f>
        <v/>
      </c>
      <c r="C3398" s="2" t="str">
        <f t="shared" ref="C3398:C3461" si="779">IF(B3398&lt;&gt;"",YEAR(B3398),"")</f>
        <v/>
      </c>
      <c r="D3398" s="2" t="str">
        <f t="shared" ref="D3398:D3461" si="780">IF(B3398&lt;&gt;"",MONTH(B3398),"")</f>
        <v/>
      </c>
      <c r="E3398" s="2" t="str">
        <f t="shared" ref="E3398:E3461" si="781">IF(B3398&lt;&gt;"","Week " &amp; ROUNDUP(DAY(B3398)/7,0),"")</f>
        <v/>
      </c>
    </row>
    <row r="3399" spans="1:5" x14ac:dyDescent="0.25">
      <c r="A3399" s="29" t="str">
        <f>IF(INDEX('Predict Your Date Data (auto)'!A:A,ROW(A3399),1)&gt;0,INDEX('Predict Your Date Data (auto)'!A:A,ROW(A3399),1),"")</f>
        <v/>
      </c>
      <c r="B3399" s="21" t="str">
        <f>IF(A3399&lt;&gt;"",IF(IFERROR(MATCH(TRUNC(A3399),ExcludeDateList,0),-1)&gt;-1,"",TRUNC(A3399)),"")</f>
        <v/>
      </c>
      <c r="C3399" s="2" t="str">
        <f t="shared" si="779"/>
        <v/>
      </c>
      <c r="D3399" s="2" t="str">
        <f t="shared" si="780"/>
        <v/>
      </c>
      <c r="E3399" s="2" t="str">
        <f t="shared" si="781"/>
        <v/>
      </c>
    </row>
    <row r="3400" spans="1:5" x14ac:dyDescent="0.25">
      <c r="A3400" s="29" t="str">
        <f>IF(INDEX('Predict Your Date Data (auto)'!A:A,ROW(A3400),1)&gt;0,INDEX('Predict Your Date Data (auto)'!A:A,ROW(A3400),1),"")</f>
        <v/>
      </c>
      <c r="B3400" s="21" t="str">
        <f>IF(A3400&lt;&gt;"",IF(IFERROR(MATCH(TRUNC(A3400),ExcludeDateList,0),-1)&gt;-1,"",TRUNC(A3400)),"")</f>
        <v/>
      </c>
      <c r="C3400" s="2" t="str">
        <f t="shared" si="779"/>
        <v/>
      </c>
      <c r="D3400" s="2" t="str">
        <f t="shared" si="780"/>
        <v/>
      </c>
      <c r="E3400" s="2" t="str">
        <f t="shared" si="781"/>
        <v/>
      </c>
    </row>
    <row r="3401" spans="1:5" x14ac:dyDescent="0.25">
      <c r="A3401" s="29" t="str">
        <f>IF(INDEX('Predict Your Date Data (auto)'!A:A,ROW(A3401),1)&gt;0,INDEX('Predict Your Date Data (auto)'!A:A,ROW(A3401),1),"")</f>
        <v/>
      </c>
      <c r="B3401" s="21" t="str">
        <f>IF(A3401&lt;&gt;"",IF(IFERROR(MATCH(TRUNC(A3401),ExcludeDateList,0),-1)&gt;-1,"",TRUNC(A3401)),"")</f>
        <v/>
      </c>
      <c r="C3401" s="2" t="str">
        <f t="shared" si="779"/>
        <v/>
      </c>
      <c r="D3401" s="2" t="str">
        <f t="shared" si="780"/>
        <v/>
      </c>
      <c r="E3401" s="2" t="str">
        <f t="shared" si="781"/>
        <v/>
      </c>
    </row>
    <row r="3402" spans="1:5" x14ac:dyDescent="0.25">
      <c r="A3402" s="29" t="str">
        <f>IF(INDEX('Predict Your Date Data (auto)'!A:A,ROW(A3402),1)&gt;0,INDEX('Predict Your Date Data (auto)'!A:A,ROW(A3402),1),"")</f>
        <v/>
      </c>
      <c r="B3402" s="21" t="str">
        <f>IF(A3402&lt;&gt;"",IF(IFERROR(MATCH(TRUNC(A3402),ExcludeDateList,0),-1)&gt;-1,"",TRUNC(A3402)),"")</f>
        <v/>
      </c>
      <c r="C3402" s="2" t="str">
        <f t="shared" si="779"/>
        <v/>
      </c>
      <c r="D3402" s="2" t="str">
        <f t="shared" si="780"/>
        <v/>
      </c>
      <c r="E3402" s="2" t="str">
        <f t="shared" si="781"/>
        <v/>
      </c>
    </row>
    <row r="3403" spans="1:5" x14ac:dyDescent="0.25">
      <c r="A3403" s="29" t="str">
        <f>IF(INDEX('Predict Your Date Data (auto)'!A:A,ROW(A3403),1)&gt;0,INDEX('Predict Your Date Data (auto)'!A:A,ROW(A3403),1),"")</f>
        <v/>
      </c>
      <c r="B3403" s="21" t="str">
        <f>IF(A3403&lt;&gt;"",IF(IFERROR(MATCH(TRUNC(A3403),ExcludeDateList,0),-1)&gt;-1,"",TRUNC(A3403)),"")</f>
        <v/>
      </c>
      <c r="C3403" s="2" t="str">
        <f t="shared" si="779"/>
        <v/>
      </c>
      <c r="D3403" s="2" t="str">
        <f t="shared" si="780"/>
        <v/>
      </c>
      <c r="E3403" s="2" t="str">
        <f t="shared" si="781"/>
        <v/>
      </c>
    </row>
    <row r="3404" spans="1:5" x14ac:dyDescent="0.25">
      <c r="A3404" s="29" t="str">
        <f>IF(INDEX('Predict Your Date Data (auto)'!A:A,ROW(A3404),1)&gt;0,INDEX('Predict Your Date Data (auto)'!A:A,ROW(A3404),1),"")</f>
        <v/>
      </c>
      <c r="B3404" s="21" t="str">
        <f>IF(A3404&lt;&gt;"",IF(IFERROR(MATCH(TRUNC(A3404),ExcludeDateList,0),-1)&gt;-1,"",TRUNC(A3404)),"")</f>
        <v/>
      </c>
      <c r="C3404" s="2" t="str">
        <f t="shared" si="779"/>
        <v/>
      </c>
      <c r="D3404" s="2" t="str">
        <f t="shared" si="780"/>
        <v/>
      </c>
      <c r="E3404" s="2" t="str">
        <f t="shared" si="781"/>
        <v/>
      </c>
    </row>
    <row r="3405" spans="1:5" x14ac:dyDescent="0.25">
      <c r="A3405" s="29" t="str">
        <f>IF(INDEX('Predict Your Date Data (auto)'!A:A,ROW(A3405),1)&gt;0,INDEX('Predict Your Date Data (auto)'!A:A,ROW(A3405),1),"")</f>
        <v/>
      </c>
      <c r="B3405" s="21" t="str">
        <f>IF(A3405&lt;&gt;"",IF(IFERROR(MATCH(TRUNC(A3405),ExcludeDateList,0),-1)&gt;-1,"",TRUNC(A3405)),"")</f>
        <v/>
      </c>
      <c r="C3405" s="2" t="str">
        <f t="shared" si="779"/>
        <v/>
      </c>
      <c r="D3405" s="2" t="str">
        <f t="shared" si="780"/>
        <v/>
      </c>
      <c r="E3405" s="2" t="str">
        <f t="shared" si="781"/>
        <v/>
      </c>
    </row>
    <row r="3406" spans="1:5" x14ac:dyDescent="0.25">
      <c r="A3406" s="29" t="str">
        <f>IF(INDEX('Predict Your Date Data (auto)'!A:A,ROW(A3406),1)&gt;0,INDEX('Predict Your Date Data (auto)'!A:A,ROW(A3406),1),"")</f>
        <v/>
      </c>
      <c r="B3406" s="21" t="str">
        <f>IF(A3406&lt;&gt;"",IF(IFERROR(MATCH(TRUNC(A3406),ExcludeDateList,0),-1)&gt;-1,"",TRUNC(A3406)),"")</f>
        <v/>
      </c>
      <c r="C3406" s="2" t="str">
        <f t="shared" si="779"/>
        <v/>
      </c>
      <c r="D3406" s="2" t="str">
        <f t="shared" si="780"/>
        <v/>
      </c>
      <c r="E3406" s="2" t="str">
        <f t="shared" si="781"/>
        <v/>
      </c>
    </row>
    <row r="3407" spans="1:5" x14ac:dyDescent="0.25">
      <c r="A3407" s="29" t="str">
        <f>IF(INDEX('Predict Your Date Data (auto)'!A:A,ROW(A3407),1)&gt;0,INDEX('Predict Your Date Data (auto)'!A:A,ROW(A3407),1),"")</f>
        <v/>
      </c>
      <c r="B3407" s="21" t="str">
        <f>IF(A3407&lt;&gt;"",IF(IFERROR(MATCH(TRUNC(A3407),ExcludeDateList,0),-1)&gt;-1,"",TRUNC(A3407)),"")</f>
        <v/>
      </c>
      <c r="C3407" s="2" t="str">
        <f t="shared" si="779"/>
        <v/>
      </c>
      <c r="D3407" s="2" t="str">
        <f t="shared" si="780"/>
        <v/>
      </c>
      <c r="E3407" s="2" t="str">
        <f t="shared" si="781"/>
        <v/>
      </c>
    </row>
    <row r="3408" spans="1:5" x14ac:dyDescent="0.25">
      <c r="A3408" s="29" t="str">
        <f>IF(INDEX('Predict Your Date Data (auto)'!A:A,ROW(A3408),1)&gt;0,INDEX('Predict Your Date Data (auto)'!A:A,ROW(A3408),1),"")</f>
        <v/>
      </c>
      <c r="B3408" s="21" t="str">
        <f>IF(A3408&lt;&gt;"",IF(IFERROR(MATCH(TRUNC(A3408),ExcludeDateList,0),-1)&gt;-1,"",TRUNC(A3408)),"")</f>
        <v/>
      </c>
      <c r="C3408" s="2" t="str">
        <f t="shared" si="779"/>
        <v/>
      </c>
      <c r="D3408" s="2" t="str">
        <f t="shared" si="780"/>
        <v/>
      </c>
      <c r="E3408" s="2" t="str">
        <f t="shared" si="781"/>
        <v/>
      </c>
    </row>
    <row r="3409" spans="1:5" x14ac:dyDescent="0.25">
      <c r="A3409" s="29" t="str">
        <f>IF(INDEX('Predict Your Date Data (auto)'!A:A,ROW(A3409),1)&gt;0,INDEX('Predict Your Date Data (auto)'!A:A,ROW(A3409),1),"")</f>
        <v/>
      </c>
      <c r="B3409" s="21" t="str">
        <f>IF(A3409&lt;&gt;"",IF(IFERROR(MATCH(TRUNC(A3409),ExcludeDateList,0),-1)&gt;-1,"",TRUNC(A3409)),"")</f>
        <v/>
      </c>
      <c r="C3409" s="2" t="str">
        <f t="shared" si="779"/>
        <v/>
      </c>
      <c r="D3409" s="2" t="str">
        <f t="shared" si="780"/>
        <v/>
      </c>
      <c r="E3409" s="2" t="str">
        <f t="shared" si="781"/>
        <v/>
      </c>
    </row>
    <row r="3410" spans="1:5" x14ac:dyDescent="0.25">
      <c r="A3410" s="29" t="str">
        <f>IF(INDEX('Predict Your Date Data (auto)'!A:A,ROW(A3410),1)&gt;0,INDEX('Predict Your Date Data (auto)'!A:A,ROW(A3410),1),"")</f>
        <v/>
      </c>
      <c r="B3410" s="21" t="str">
        <f>IF(A3410&lt;&gt;"",IF(IFERROR(MATCH(TRUNC(A3410),ExcludeDateList,0),-1)&gt;-1,"",TRUNC(A3410)),"")</f>
        <v/>
      </c>
      <c r="C3410" s="2" t="str">
        <f t="shared" si="779"/>
        <v/>
      </c>
      <c r="D3410" s="2" t="str">
        <f t="shared" si="780"/>
        <v/>
      </c>
      <c r="E3410" s="2" t="str">
        <f t="shared" si="781"/>
        <v/>
      </c>
    </row>
    <row r="3411" spans="1:5" x14ac:dyDescent="0.25">
      <c r="A3411" s="29" t="str">
        <f>IF(INDEX('Predict Your Date Data (auto)'!A:A,ROW(A3411),1)&gt;0,INDEX('Predict Your Date Data (auto)'!A:A,ROW(A3411),1),"")</f>
        <v/>
      </c>
      <c r="B3411" s="21" t="str">
        <f>IF(A3411&lt;&gt;"",IF(IFERROR(MATCH(TRUNC(A3411),ExcludeDateList,0),-1)&gt;-1,"",TRUNC(A3411)),"")</f>
        <v/>
      </c>
      <c r="C3411" s="2" t="str">
        <f t="shared" si="779"/>
        <v/>
      </c>
      <c r="D3411" s="2" t="str">
        <f t="shared" si="780"/>
        <v/>
      </c>
      <c r="E3411" s="2" t="str">
        <f t="shared" si="781"/>
        <v/>
      </c>
    </row>
    <row r="3412" spans="1:5" x14ac:dyDescent="0.25">
      <c r="A3412" s="29" t="str">
        <f>IF(INDEX('Predict Your Date Data (auto)'!A:A,ROW(A3412),1)&gt;0,INDEX('Predict Your Date Data (auto)'!A:A,ROW(A3412),1),"")</f>
        <v/>
      </c>
      <c r="B3412" s="21" t="str">
        <f>IF(A3412&lt;&gt;"",IF(IFERROR(MATCH(TRUNC(A3412),ExcludeDateList,0),-1)&gt;-1,"",TRUNC(A3412)),"")</f>
        <v/>
      </c>
      <c r="C3412" s="2" t="str">
        <f t="shared" si="779"/>
        <v/>
      </c>
      <c r="D3412" s="2" t="str">
        <f t="shared" si="780"/>
        <v/>
      </c>
      <c r="E3412" s="2" t="str">
        <f t="shared" si="781"/>
        <v/>
      </c>
    </row>
    <row r="3413" spans="1:5" x14ac:dyDescent="0.25">
      <c r="A3413" s="29" t="str">
        <f>IF(INDEX('Predict Your Date Data (auto)'!A:A,ROW(A3413),1)&gt;0,INDEX('Predict Your Date Data (auto)'!A:A,ROW(A3413),1),"")</f>
        <v/>
      </c>
      <c r="B3413" s="21" t="str">
        <f>IF(A3413&lt;&gt;"",IF(IFERROR(MATCH(TRUNC(A3413),ExcludeDateList,0),-1)&gt;-1,"",TRUNC(A3413)),"")</f>
        <v/>
      </c>
      <c r="C3413" s="2" t="str">
        <f t="shared" si="779"/>
        <v/>
      </c>
      <c r="D3413" s="2" t="str">
        <f t="shared" si="780"/>
        <v/>
      </c>
      <c r="E3413" s="2" t="str">
        <f t="shared" si="781"/>
        <v/>
      </c>
    </row>
    <row r="3414" spans="1:5" x14ac:dyDescent="0.25">
      <c r="A3414" s="29" t="str">
        <f>IF(INDEX('Predict Your Date Data (auto)'!A:A,ROW(A3414),1)&gt;0,INDEX('Predict Your Date Data (auto)'!A:A,ROW(A3414),1),"")</f>
        <v/>
      </c>
      <c r="B3414" s="21" t="str">
        <f>IF(A3414&lt;&gt;"",IF(IFERROR(MATCH(TRUNC(A3414),ExcludeDateList,0),-1)&gt;-1,"",TRUNC(A3414)),"")</f>
        <v/>
      </c>
      <c r="C3414" s="2" t="str">
        <f t="shared" si="779"/>
        <v/>
      </c>
      <c r="D3414" s="2" t="str">
        <f t="shared" si="780"/>
        <v/>
      </c>
      <c r="E3414" s="2" t="str">
        <f t="shared" si="781"/>
        <v/>
      </c>
    </row>
    <row r="3415" spans="1:5" x14ac:dyDescent="0.25">
      <c r="A3415" s="29" t="str">
        <f>IF(INDEX('Predict Your Date Data (auto)'!A:A,ROW(A3415),1)&gt;0,INDEX('Predict Your Date Data (auto)'!A:A,ROW(A3415),1),"")</f>
        <v/>
      </c>
      <c r="B3415" s="21" t="str">
        <f>IF(A3415&lt;&gt;"",IF(IFERROR(MATCH(TRUNC(A3415),ExcludeDateList,0),-1)&gt;-1,"",TRUNC(A3415)),"")</f>
        <v/>
      </c>
      <c r="C3415" s="2" t="str">
        <f t="shared" si="779"/>
        <v/>
      </c>
      <c r="D3415" s="2" t="str">
        <f t="shared" si="780"/>
        <v/>
      </c>
      <c r="E3415" s="2" t="str">
        <f t="shared" si="781"/>
        <v/>
      </c>
    </row>
    <row r="3416" spans="1:5" x14ac:dyDescent="0.25">
      <c r="A3416" s="29" t="str">
        <f>IF(INDEX('Predict Your Date Data (auto)'!A:A,ROW(A3416),1)&gt;0,INDEX('Predict Your Date Data (auto)'!A:A,ROW(A3416),1),"")</f>
        <v/>
      </c>
      <c r="B3416" s="21" t="str">
        <f>IF(A3416&lt;&gt;"",IF(IFERROR(MATCH(TRUNC(A3416),ExcludeDateList,0),-1)&gt;-1,"",TRUNC(A3416)),"")</f>
        <v/>
      </c>
      <c r="C3416" s="2" t="str">
        <f t="shared" si="779"/>
        <v/>
      </c>
      <c r="D3416" s="2" t="str">
        <f t="shared" si="780"/>
        <v/>
      </c>
      <c r="E3416" s="2" t="str">
        <f t="shared" si="781"/>
        <v/>
      </c>
    </row>
    <row r="3417" spans="1:5" x14ac:dyDescent="0.25">
      <c r="A3417" s="29" t="str">
        <f>IF(INDEX('Predict Your Date Data (auto)'!A:A,ROW(A3417),1)&gt;0,INDEX('Predict Your Date Data (auto)'!A:A,ROW(A3417),1),"")</f>
        <v/>
      </c>
      <c r="B3417" s="21" t="str">
        <f>IF(A3417&lt;&gt;"",IF(IFERROR(MATCH(TRUNC(A3417),ExcludeDateList,0),-1)&gt;-1,"",TRUNC(A3417)),"")</f>
        <v/>
      </c>
      <c r="C3417" s="2" t="str">
        <f t="shared" si="779"/>
        <v/>
      </c>
      <c r="D3417" s="2" t="str">
        <f t="shared" si="780"/>
        <v/>
      </c>
      <c r="E3417" s="2" t="str">
        <f t="shared" si="781"/>
        <v/>
      </c>
    </row>
    <row r="3418" spans="1:5" x14ac:dyDescent="0.25">
      <c r="A3418" s="29" t="str">
        <f>IF(INDEX('Predict Your Date Data (auto)'!A:A,ROW(A3418),1)&gt;0,INDEX('Predict Your Date Data (auto)'!A:A,ROW(A3418),1),"")</f>
        <v/>
      </c>
      <c r="B3418" s="21" t="str">
        <f>IF(A3418&lt;&gt;"",IF(IFERROR(MATCH(TRUNC(A3418),ExcludeDateList,0),-1)&gt;-1,"",TRUNC(A3418)),"")</f>
        <v/>
      </c>
      <c r="C3418" s="2" t="str">
        <f t="shared" si="779"/>
        <v/>
      </c>
      <c r="D3418" s="2" t="str">
        <f t="shared" si="780"/>
        <v/>
      </c>
      <c r="E3418" s="2" t="str">
        <f t="shared" si="781"/>
        <v/>
      </c>
    </row>
    <row r="3419" spans="1:5" x14ac:dyDescent="0.25">
      <c r="A3419" s="29" t="str">
        <f>IF(INDEX('Predict Your Date Data (auto)'!A:A,ROW(A3419),1)&gt;0,INDEX('Predict Your Date Data (auto)'!A:A,ROW(A3419),1),"")</f>
        <v/>
      </c>
      <c r="B3419" s="21" t="str">
        <f>IF(A3419&lt;&gt;"",IF(IFERROR(MATCH(TRUNC(A3419),ExcludeDateList,0),-1)&gt;-1,"",TRUNC(A3419)),"")</f>
        <v/>
      </c>
      <c r="C3419" s="2" t="str">
        <f t="shared" si="779"/>
        <v/>
      </c>
      <c r="D3419" s="2" t="str">
        <f t="shared" si="780"/>
        <v/>
      </c>
      <c r="E3419" s="2" t="str">
        <f t="shared" si="781"/>
        <v/>
      </c>
    </row>
    <row r="3420" spans="1:5" x14ac:dyDescent="0.25">
      <c r="A3420" s="29" t="str">
        <f>IF(INDEX('Predict Your Date Data (auto)'!A:A,ROW(A3420),1)&gt;0,INDEX('Predict Your Date Data (auto)'!A:A,ROW(A3420),1),"")</f>
        <v/>
      </c>
      <c r="B3420" s="21" t="str">
        <f>IF(A3420&lt;&gt;"",IF(IFERROR(MATCH(TRUNC(A3420),ExcludeDateList,0),-1)&gt;-1,"",TRUNC(A3420)),"")</f>
        <v/>
      </c>
      <c r="C3420" s="2" t="str">
        <f t="shared" si="779"/>
        <v/>
      </c>
      <c r="D3420" s="2" t="str">
        <f t="shared" si="780"/>
        <v/>
      </c>
      <c r="E3420" s="2" t="str">
        <f t="shared" si="781"/>
        <v/>
      </c>
    </row>
    <row r="3421" spans="1:5" x14ac:dyDescent="0.25">
      <c r="A3421" s="29" t="str">
        <f>IF(INDEX('Predict Your Date Data (auto)'!A:A,ROW(A3421),1)&gt;0,INDEX('Predict Your Date Data (auto)'!A:A,ROW(A3421),1),"")</f>
        <v/>
      </c>
      <c r="B3421" s="21" t="str">
        <f>IF(A3421&lt;&gt;"",IF(IFERROR(MATCH(TRUNC(A3421),ExcludeDateList,0),-1)&gt;-1,"",TRUNC(A3421)),"")</f>
        <v/>
      </c>
      <c r="C3421" s="2" t="str">
        <f t="shared" si="779"/>
        <v/>
      </c>
      <c r="D3421" s="2" t="str">
        <f t="shared" si="780"/>
        <v/>
      </c>
      <c r="E3421" s="2" t="str">
        <f t="shared" si="781"/>
        <v/>
      </c>
    </row>
    <row r="3422" spans="1:5" x14ac:dyDescent="0.25">
      <c r="A3422" s="29" t="str">
        <f>IF(INDEX('Predict Your Date Data (auto)'!A:A,ROW(A3422),1)&gt;0,INDEX('Predict Your Date Data (auto)'!A:A,ROW(A3422),1),"")</f>
        <v/>
      </c>
      <c r="B3422" s="21" t="str">
        <f>IF(A3422&lt;&gt;"",IF(IFERROR(MATCH(TRUNC(A3422),ExcludeDateList,0),-1)&gt;-1,"",TRUNC(A3422)),"")</f>
        <v/>
      </c>
      <c r="C3422" s="2" t="str">
        <f t="shared" si="779"/>
        <v/>
      </c>
      <c r="D3422" s="2" t="str">
        <f t="shared" si="780"/>
        <v/>
      </c>
      <c r="E3422" s="2" t="str">
        <f t="shared" si="781"/>
        <v/>
      </c>
    </row>
    <row r="3423" spans="1:5" x14ac:dyDescent="0.25">
      <c r="A3423" s="29" t="str">
        <f>IF(INDEX('Predict Your Date Data (auto)'!A:A,ROW(A3423),1)&gt;0,INDEX('Predict Your Date Data (auto)'!A:A,ROW(A3423),1),"")</f>
        <v/>
      </c>
      <c r="B3423" s="21" t="str">
        <f>IF(A3423&lt;&gt;"",IF(IFERROR(MATCH(TRUNC(A3423),ExcludeDateList,0),-1)&gt;-1,"",TRUNC(A3423)),"")</f>
        <v/>
      </c>
      <c r="C3423" s="2" t="str">
        <f t="shared" si="779"/>
        <v/>
      </c>
      <c r="D3423" s="2" t="str">
        <f t="shared" si="780"/>
        <v/>
      </c>
      <c r="E3423" s="2" t="str">
        <f t="shared" si="781"/>
        <v/>
      </c>
    </row>
    <row r="3424" spans="1:5" x14ac:dyDescent="0.25">
      <c r="A3424" s="29" t="str">
        <f>IF(INDEX('Predict Your Date Data (auto)'!A:A,ROW(A3424),1)&gt;0,INDEX('Predict Your Date Data (auto)'!A:A,ROW(A3424),1),"")</f>
        <v/>
      </c>
      <c r="B3424" s="21" t="str">
        <f>IF(A3424&lt;&gt;"",IF(IFERROR(MATCH(TRUNC(A3424),ExcludeDateList,0),-1)&gt;-1,"",TRUNC(A3424)),"")</f>
        <v/>
      </c>
      <c r="C3424" s="2" t="str">
        <f t="shared" si="779"/>
        <v/>
      </c>
      <c r="D3424" s="2" t="str">
        <f t="shared" si="780"/>
        <v/>
      </c>
      <c r="E3424" s="2" t="str">
        <f t="shared" si="781"/>
        <v/>
      </c>
    </row>
    <row r="3425" spans="1:5" x14ac:dyDescent="0.25">
      <c r="A3425" s="29" t="str">
        <f>IF(INDEX('Predict Your Date Data (auto)'!A:A,ROW(A3425),1)&gt;0,INDEX('Predict Your Date Data (auto)'!A:A,ROW(A3425),1),"")</f>
        <v/>
      </c>
      <c r="B3425" s="21" t="str">
        <f>IF(A3425&lt;&gt;"",IF(IFERROR(MATCH(TRUNC(A3425),ExcludeDateList,0),-1)&gt;-1,"",TRUNC(A3425)),"")</f>
        <v/>
      </c>
      <c r="C3425" s="2" t="str">
        <f t="shared" si="779"/>
        <v/>
      </c>
      <c r="D3425" s="2" t="str">
        <f t="shared" si="780"/>
        <v/>
      </c>
      <c r="E3425" s="2" t="str">
        <f t="shared" si="781"/>
        <v/>
      </c>
    </row>
    <row r="3426" spans="1:5" x14ac:dyDescent="0.25">
      <c r="A3426" s="29" t="str">
        <f>IF(INDEX('Predict Your Date Data (auto)'!A:A,ROW(A3426),1)&gt;0,INDEX('Predict Your Date Data (auto)'!A:A,ROW(A3426),1),"")</f>
        <v/>
      </c>
      <c r="B3426" s="21" t="str">
        <f>IF(A3426&lt;&gt;"",IF(IFERROR(MATCH(TRUNC(A3426),ExcludeDateList,0),-1)&gt;-1,"",TRUNC(A3426)),"")</f>
        <v/>
      </c>
      <c r="C3426" s="2" t="str">
        <f t="shared" si="779"/>
        <v/>
      </c>
      <c r="D3426" s="2" t="str">
        <f t="shared" si="780"/>
        <v/>
      </c>
      <c r="E3426" s="2" t="str">
        <f t="shared" si="781"/>
        <v/>
      </c>
    </row>
    <row r="3427" spans="1:5" x14ac:dyDescent="0.25">
      <c r="A3427" s="29" t="str">
        <f>IF(INDEX('Predict Your Date Data (auto)'!A:A,ROW(A3427),1)&gt;0,INDEX('Predict Your Date Data (auto)'!A:A,ROW(A3427),1),"")</f>
        <v/>
      </c>
      <c r="B3427" s="21" t="str">
        <f>IF(A3427&lt;&gt;"",IF(IFERROR(MATCH(TRUNC(A3427),ExcludeDateList,0),-1)&gt;-1,"",TRUNC(A3427)),"")</f>
        <v/>
      </c>
      <c r="C3427" s="2" t="str">
        <f t="shared" si="779"/>
        <v/>
      </c>
      <c r="D3427" s="2" t="str">
        <f t="shared" si="780"/>
        <v/>
      </c>
      <c r="E3427" s="2" t="str">
        <f t="shared" si="781"/>
        <v/>
      </c>
    </row>
    <row r="3428" spans="1:5" x14ac:dyDescent="0.25">
      <c r="A3428" s="29" t="str">
        <f>IF(INDEX('Predict Your Date Data (auto)'!A:A,ROW(A3428),1)&gt;0,INDEX('Predict Your Date Data (auto)'!A:A,ROW(A3428),1),"")</f>
        <v/>
      </c>
      <c r="B3428" s="21" t="str">
        <f>IF(A3428&lt;&gt;"",IF(IFERROR(MATCH(TRUNC(A3428),ExcludeDateList,0),-1)&gt;-1,"",TRUNC(A3428)),"")</f>
        <v/>
      </c>
      <c r="C3428" s="2" t="str">
        <f t="shared" si="779"/>
        <v/>
      </c>
      <c r="D3428" s="2" t="str">
        <f t="shared" si="780"/>
        <v/>
      </c>
      <c r="E3428" s="2" t="str">
        <f t="shared" si="781"/>
        <v/>
      </c>
    </row>
    <row r="3429" spans="1:5" x14ac:dyDescent="0.25">
      <c r="A3429" s="29" t="str">
        <f>IF(INDEX('Predict Your Date Data (auto)'!A:A,ROW(A3429),1)&gt;0,INDEX('Predict Your Date Data (auto)'!A:A,ROW(A3429),1),"")</f>
        <v/>
      </c>
      <c r="B3429" s="21" t="str">
        <f>IF(A3429&lt;&gt;"",IF(IFERROR(MATCH(TRUNC(A3429),ExcludeDateList,0),-1)&gt;-1,"",TRUNC(A3429)),"")</f>
        <v/>
      </c>
      <c r="C3429" s="2" t="str">
        <f t="shared" si="779"/>
        <v/>
      </c>
      <c r="D3429" s="2" t="str">
        <f t="shared" si="780"/>
        <v/>
      </c>
      <c r="E3429" s="2" t="str">
        <f t="shared" si="781"/>
        <v/>
      </c>
    </row>
    <row r="3430" spans="1:5" x14ac:dyDescent="0.25">
      <c r="A3430" s="29" t="str">
        <f>IF(INDEX('Predict Your Date Data (auto)'!A:A,ROW(A3430),1)&gt;0,INDEX('Predict Your Date Data (auto)'!A:A,ROW(A3430),1),"")</f>
        <v/>
      </c>
      <c r="B3430" s="21" t="str">
        <f>IF(A3430&lt;&gt;"",IF(IFERROR(MATCH(TRUNC(A3430),ExcludeDateList,0),-1)&gt;-1,"",TRUNC(A3430)),"")</f>
        <v/>
      </c>
      <c r="C3430" s="2" t="str">
        <f t="shared" si="779"/>
        <v/>
      </c>
      <c r="D3430" s="2" t="str">
        <f t="shared" si="780"/>
        <v/>
      </c>
      <c r="E3430" s="2" t="str">
        <f t="shared" si="781"/>
        <v/>
      </c>
    </row>
    <row r="3431" spans="1:5" x14ac:dyDescent="0.25">
      <c r="A3431" s="29" t="str">
        <f>IF(INDEX('Predict Your Date Data (auto)'!A:A,ROW(A3431),1)&gt;0,INDEX('Predict Your Date Data (auto)'!A:A,ROW(A3431),1),"")</f>
        <v/>
      </c>
      <c r="B3431" s="21" t="str">
        <f>IF(A3431&lt;&gt;"",IF(IFERROR(MATCH(TRUNC(A3431),ExcludeDateList,0),-1)&gt;-1,"",TRUNC(A3431)),"")</f>
        <v/>
      </c>
      <c r="C3431" s="2" t="str">
        <f t="shared" si="779"/>
        <v/>
      </c>
      <c r="D3431" s="2" t="str">
        <f t="shared" si="780"/>
        <v/>
      </c>
      <c r="E3431" s="2" t="str">
        <f t="shared" si="781"/>
        <v/>
      </c>
    </row>
    <row r="3432" spans="1:5" x14ac:dyDescent="0.25">
      <c r="A3432" s="29" t="str">
        <f>IF(INDEX('Predict Your Date Data (auto)'!A:A,ROW(A3432),1)&gt;0,INDEX('Predict Your Date Data (auto)'!A:A,ROW(A3432),1),"")</f>
        <v/>
      </c>
      <c r="B3432" s="21" t="str">
        <f>IF(A3432&lt;&gt;"",IF(IFERROR(MATCH(TRUNC(A3432),ExcludeDateList,0),-1)&gt;-1,"",TRUNC(A3432)),"")</f>
        <v/>
      </c>
      <c r="C3432" s="2" t="str">
        <f t="shared" si="779"/>
        <v/>
      </c>
      <c r="D3432" s="2" t="str">
        <f t="shared" si="780"/>
        <v/>
      </c>
      <c r="E3432" s="2" t="str">
        <f t="shared" si="781"/>
        <v/>
      </c>
    </row>
    <row r="3433" spans="1:5" x14ac:dyDescent="0.25">
      <c r="A3433" s="29" t="str">
        <f>IF(INDEX('Predict Your Date Data (auto)'!A:A,ROW(A3433),1)&gt;0,INDEX('Predict Your Date Data (auto)'!A:A,ROW(A3433),1),"")</f>
        <v/>
      </c>
      <c r="B3433" s="21" t="str">
        <f>IF(A3433&lt;&gt;"",IF(IFERROR(MATCH(TRUNC(A3433),ExcludeDateList,0),-1)&gt;-1,"",TRUNC(A3433)),"")</f>
        <v/>
      </c>
      <c r="C3433" s="2" t="str">
        <f t="shared" si="779"/>
        <v/>
      </c>
      <c r="D3433" s="2" t="str">
        <f t="shared" si="780"/>
        <v/>
      </c>
      <c r="E3433" s="2" t="str">
        <f t="shared" si="781"/>
        <v/>
      </c>
    </row>
    <row r="3434" spans="1:5" x14ac:dyDescent="0.25">
      <c r="A3434" s="29" t="str">
        <f>IF(INDEX('Predict Your Date Data (auto)'!A:A,ROW(A3434),1)&gt;0,INDEX('Predict Your Date Data (auto)'!A:A,ROW(A3434),1),"")</f>
        <v/>
      </c>
      <c r="B3434" s="21" t="str">
        <f>IF(A3434&lt;&gt;"",IF(IFERROR(MATCH(TRUNC(A3434),ExcludeDateList,0),-1)&gt;-1,"",TRUNC(A3434)),"")</f>
        <v/>
      </c>
      <c r="C3434" s="2" t="str">
        <f t="shared" si="779"/>
        <v/>
      </c>
      <c r="D3434" s="2" t="str">
        <f t="shared" si="780"/>
        <v/>
      </c>
      <c r="E3434" s="2" t="str">
        <f t="shared" si="781"/>
        <v/>
      </c>
    </row>
    <row r="3435" spans="1:5" x14ac:dyDescent="0.25">
      <c r="A3435" s="29" t="str">
        <f>IF(INDEX('Predict Your Date Data (auto)'!A:A,ROW(A3435),1)&gt;0,INDEX('Predict Your Date Data (auto)'!A:A,ROW(A3435),1),"")</f>
        <v/>
      </c>
      <c r="B3435" s="21" t="str">
        <f>IF(A3435&lt;&gt;"",IF(IFERROR(MATCH(TRUNC(A3435),ExcludeDateList,0),-1)&gt;-1,"",TRUNC(A3435)),"")</f>
        <v/>
      </c>
      <c r="C3435" s="2" t="str">
        <f t="shared" si="779"/>
        <v/>
      </c>
      <c r="D3435" s="2" t="str">
        <f t="shared" si="780"/>
        <v/>
      </c>
      <c r="E3435" s="2" t="str">
        <f t="shared" si="781"/>
        <v/>
      </c>
    </row>
    <row r="3436" spans="1:5" x14ac:dyDescent="0.25">
      <c r="A3436" s="29" t="str">
        <f>IF(INDEX('Predict Your Date Data (auto)'!A:A,ROW(A3436),1)&gt;0,INDEX('Predict Your Date Data (auto)'!A:A,ROW(A3436),1),"")</f>
        <v/>
      </c>
      <c r="B3436" s="21" t="str">
        <f>IF(A3436&lt;&gt;"",IF(IFERROR(MATCH(TRUNC(A3436),ExcludeDateList,0),-1)&gt;-1,"",TRUNC(A3436)),"")</f>
        <v/>
      </c>
      <c r="C3436" s="2" t="str">
        <f t="shared" si="779"/>
        <v/>
      </c>
      <c r="D3436" s="2" t="str">
        <f t="shared" si="780"/>
        <v/>
      </c>
      <c r="E3436" s="2" t="str">
        <f t="shared" si="781"/>
        <v/>
      </c>
    </row>
    <row r="3437" spans="1:5" x14ac:dyDescent="0.25">
      <c r="A3437" s="29" t="str">
        <f>IF(INDEX('Predict Your Date Data (auto)'!A:A,ROW(A3437),1)&gt;0,INDEX('Predict Your Date Data (auto)'!A:A,ROW(A3437),1),"")</f>
        <v/>
      </c>
      <c r="B3437" s="21" t="str">
        <f>IF(A3437&lt;&gt;"",IF(IFERROR(MATCH(TRUNC(A3437),ExcludeDateList,0),-1)&gt;-1,"",TRUNC(A3437)),"")</f>
        <v/>
      </c>
      <c r="C3437" s="2" t="str">
        <f t="shared" si="779"/>
        <v/>
      </c>
      <c r="D3437" s="2" t="str">
        <f t="shared" si="780"/>
        <v/>
      </c>
      <c r="E3437" s="2" t="str">
        <f t="shared" si="781"/>
        <v/>
      </c>
    </row>
    <row r="3438" spans="1:5" x14ac:dyDescent="0.25">
      <c r="A3438" s="29" t="str">
        <f>IF(INDEX('Predict Your Date Data (auto)'!A:A,ROW(A3438),1)&gt;0,INDEX('Predict Your Date Data (auto)'!A:A,ROW(A3438),1),"")</f>
        <v/>
      </c>
      <c r="B3438" s="21" t="str">
        <f>IF(A3438&lt;&gt;"",IF(IFERROR(MATCH(TRUNC(A3438),ExcludeDateList,0),-1)&gt;-1,"",TRUNC(A3438)),"")</f>
        <v/>
      </c>
      <c r="C3438" s="2" t="str">
        <f t="shared" si="779"/>
        <v/>
      </c>
      <c r="D3438" s="2" t="str">
        <f t="shared" si="780"/>
        <v/>
      </c>
      <c r="E3438" s="2" t="str">
        <f t="shared" si="781"/>
        <v/>
      </c>
    </row>
    <row r="3439" spans="1:5" x14ac:dyDescent="0.25">
      <c r="A3439" s="29" t="str">
        <f>IF(INDEX('Predict Your Date Data (auto)'!A:A,ROW(A3439),1)&gt;0,INDEX('Predict Your Date Data (auto)'!A:A,ROW(A3439),1),"")</f>
        <v/>
      </c>
      <c r="B3439" s="21" t="str">
        <f>IF(A3439&lt;&gt;"",IF(IFERROR(MATCH(TRUNC(A3439),ExcludeDateList,0),-1)&gt;-1,"",TRUNC(A3439)),"")</f>
        <v/>
      </c>
      <c r="C3439" s="2" t="str">
        <f t="shared" si="779"/>
        <v/>
      </c>
      <c r="D3439" s="2" t="str">
        <f t="shared" si="780"/>
        <v/>
      </c>
      <c r="E3439" s="2" t="str">
        <f t="shared" si="781"/>
        <v/>
      </c>
    </row>
    <row r="3440" spans="1:5" x14ac:dyDescent="0.25">
      <c r="A3440" s="29" t="str">
        <f>IF(INDEX('Predict Your Date Data (auto)'!A:A,ROW(A3440),1)&gt;0,INDEX('Predict Your Date Data (auto)'!A:A,ROW(A3440),1),"")</f>
        <v/>
      </c>
      <c r="B3440" s="21" t="str">
        <f>IF(A3440&lt;&gt;"",IF(IFERROR(MATCH(TRUNC(A3440),ExcludeDateList,0),-1)&gt;-1,"",TRUNC(A3440)),"")</f>
        <v/>
      </c>
      <c r="C3440" s="2" t="str">
        <f t="shared" si="779"/>
        <v/>
      </c>
      <c r="D3440" s="2" t="str">
        <f t="shared" si="780"/>
        <v/>
      </c>
      <c r="E3440" s="2" t="str">
        <f t="shared" si="781"/>
        <v/>
      </c>
    </row>
    <row r="3441" spans="1:5" x14ac:dyDescent="0.25">
      <c r="A3441" s="29" t="str">
        <f>IF(INDEX('Predict Your Date Data (auto)'!A:A,ROW(A3441),1)&gt;0,INDEX('Predict Your Date Data (auto)'!A:A,ROW(A3441),1),"")</f>
        <v/>
      </c>
      <c r="B3441" s="21" t="str">
        <f>IF(A3441&lt;&gt;"",IF(IFERROR(MATCH(TRUNC(A3441),ExcludeDateList,0),-1)&gt;-1,"",TRUNC(A3441)),"")</f>
        <v/>
      </c>
      <c r="C3441" s="2" t="str">
        <f t="shared" si="779"/>
        <v/>
      </c>
      <c r="D3441" s="2" t="str">
        <f t="shared" si="780"/>
        <v/>
      </c>
      <c r="E3441" s="2" t="str">
        <f t="shared" si="781"/>
        <v/>
      </c>
    </row>
    <row r="3442" spans="1:5" x14ac:dyDescent="0.25">
      <c r="A3442" s="29" t="str">
        <f>IF(INDEX('Predict Your Date Data (auto)'!A:A,ROW(A3442),1)&gt;0,INDEX('Predict Your Date Data (auto)'!A:A,ROW(A3442),1),"")</f>
        <v/>
      </c>
      <c r="B3442" s="21" t="str">
        <f>IF(A3442&lt;&gt;"",IF(IFERROR(MATCH(TRUNC(A3442),ExcludeDateList,0),-1)&gt;-1,"",TRUNC(A3442)),"")</f>
        <v/>
      </c>
      <c r="C3442" s="2" t="str">
        <f t="shared" si="779"/>
        <v/>
      </c>
      <c r="D3442" s="2" t="str">
        <f t="shared" si="780"/>
        <v/>
      </c>
      <c r="E3442" s="2" t="str">
        <f t="shared" si="781"/>
        <v/>
      </c>
    </row>
    <row r="3443" spans="1:5" x14ac:dyDescent="0.25">
      <c r="A3443" s="29" t="str">
        <f>IF(INDEX('Predict Your Date Data (auto)'!A:A,ROW(A3443),1)&gt;0,INDEX('Predict Your Date Data (auto)'!A:A,ROW(A3443),1),"")</f>
        <v/>
      </c>
      <c r="B3443" s="21" t="str">
        <f>IF(A3443&lt;&gt;"",IF(IFERROR(MATCH(TRUNC(A3443),ExcludeDateList,0),-1)&gt;-1,"",TRUNC(A3443)),"")</f>
        <v/>
      </c>
      <c r="C3443" s="2" t="str">
        <f t="shared" si="779"/>
        <v/>
      </c>
      <c r="D3443" s="2" t="str">
        <f t="shared" si="780"/>
        <v/>
      </c>
      <c r="E3443" s="2" t="str">
        <f t="shared" si="781"/>
        <v/>
      </c>
    </row>
    <row r="3444" spans="1:5" x14ac:dyDescent="0.25">
      <c r="A3444" s="29" t="str">
        <f>IF(INDEX('Predict Your Date Data (auto)'!A:A,ROW(A3444),1)&gt;0,INDEX('Predict Your Date Data (auto)'!A:A,ROW(A3444),1),"")</f>
        <v/>
      </c>
      <c r="B3444" s="21" t="str">
        <f>IF(A3444&lt;&gt;"",IF(IFERROR(MATCH(TRUNC(A3444),ExcludeDateList,0),-1)&gt;-1,"",TRUNC(A3444)),"")</f>
        <v/>
      </c>
      <c r="C3444" s="2" t="str">
        <f t="shared" si="779"/>
        <v/>
      </c>
      <c r="D3444" s="2" t="str">
        <f t="shared" si="780"/>
        <v/>
      </c>
      <c r="E3444" s="2" t="str">
        <f t="shared" si="781"/>
        <v/>
      </c>
    </row>
    <row r="3445" spans="1:5" x14ac:dyDescent="0.25">
      <c r="A3445" s="29" t="str">
        <f>IF(INDEX('Predict Your Date Data (auto)'!A:A,ROW(A3445),1)&gt;0,INDEX('Predict Your Date Data (auto)'!A:A,ROW(A3445),1),"")</f>
        <v/>
      </c>
      <c r="B3445" s="21" t="str">
        <f>IF(A3445&lt;&gt;"",IF(IFERROR(MATCH(TRUNC(A3445),ExcludeDateList,0),-1)&gt;-1,"",TRUNC(A3445)),"")</f>
        <v/>
      </c>
      <c r="C3445" s="2" t="str">
        <f t="shared" si="779"/>
        <v/>
      </c>
      <c r="D3445" s="2" t="str">
        <f t="shared" si="780"/>
        <v/>
      </c>
      <c r="E3445" s="2" t="str">
        <f t="shared" si="781"/>
        <v/>
      </c>
    </row>
    <row r="3446" spans="1:5" x14ac:dyDescent="0.25">
      <c r="A3446" s="29" t="str">
        <f>IF(INDEX('Predict Your Date Data (auto)'!A:A,ROW(A3446),1)&gt;0,INDEX('Predict Your Date Data (auto)'!A:A,ROW(A3446),1),"")</f>
        <v/>
      </c>
      <c r="B3446" s="21" t="str">
        <f>IF(A3446&lt;&gt;"",IF(IFERROR(MATCH(TRUNC(A3446),ExcludeDateList,0),-1)&gt;-1,"",TRUNC(A3446)),"")</f>
        <v/>
      </c>
      <c r="C3446" s="2" t="str">
        <f t="shared" si="779"/>
        <v/>
      </c>
      <c r="D3446" s="2" t="str">
        <f t="shared" si="780"/>
        <v/>
      </c>
      <c r="E3446" s="2" t="str">
        <f t="shared" si="781"/>
        <v/>
      </c>
    </row>
    <row r="3447" spans="1:5" x14ac:dyDescent="0.25">
      <c r="A3447" s="29" t="str">
        <f>IF(INDEX('Predict Your Date Data (auto)'!A:A,ROW(A3447),1)&gt;0,INDEX('Predict Your Date Data (auto)'!A:A,ROW(A3447),1),"")</f>
        <v/>
      </c>
      <c r="B3447" s="21" t="str">
        <f>IF(A3447&lt;&gt;"",IF(IFERROR(MATCH(TRUNC(A3447),ExcludeDateList,0),-1)&gt;-1,"",TRUNC(A3447)),"")</f>
        <v/>
      </c>
      <c r="C3447" s="2" t="str">
        <f t="shared" si="779"/>
        <v/>
      </c>
      <c r="D3447" s="2" t="str">
        <f t="shared" si="780"/>
        <v/>
      </c>
      <c r="E3447" s="2" t="str">
        <f t="shared" si="781"/>
        <v/>
      </c>
    </row>
    <row r="3448" spans="1:5" x14ac:dyDescent="0.25">
      <c r="A3448" s="29" t="str">
        <f>IF(INDEX('Predict Your Date Data (auto)'!A:A,ROW(A3448),1)&gt;0,INDEX('Predict Your Date Data (auto)'!A:A,ROW(A3448),1),"")</f>
        <v/>
      </c>
      <c r="B3448" s="21" t="str">
        <f>IF(A3448&lt;&gt;"",IF(IFERROR(MATCH(TRUNC(A3448),ExcludeDateList,0),-1)&gt;-1,"",TRUNC(A3448)),"")</f>
        <v/>
      </c>
      <c r="C3448" s="2" t="str">
        <f t="shared" si="779"/>
        <v/>
      </c>
      <c r="D3448" s="2" t="str">
        <f t="shared" si="780"/>
        <v/>
      </c>
      <c r="E3448" s="2" t="str">
        <f t="shared" si="781"/>
        <v/>
      </c>
    </row>
    <row r="3449" spans="1:5" x14ac:dyDescent="0.25">
      <c r="A3449" s="29" t="str">
        <f>IF(INDEX('Predict Your Date Data (auto)'!A:A,ROW(A3449),1)&gt;0,INDEX('Predict Your Date Data (auto)'!A:A,ROW(A3449),1),"")</f>
        <v/>
      </c>
      <c r="B3449" s="21" t="str">
        <f>IF(A3449&lt;&gt;"",IF(IFERROR(MATCH(TRUNC(A3449),ExcludeDateList,0),-1)&gt;-1,"",TRUNC(A3449)),"")</f>
        <v/>
      </c>
      <c r="C3449" s="2" t="str">
        <f t="shared" si="779"/>
        <v/>
      </c>
      <c r="D3449" s="2" t="str">
        <f t="shared" si="780"/>
        <v/>
      </c>
      <c r="E3449" s="2" t="str">
        <f t="shared" si="781"/>
        <v/>
      </c>
    </row>
    <row r="3450" spans="1:5" x14ac:dyDescent="0.25">
      <c r="A3450" s="29" t="str">
        <f>IF(INDEX('Predict Your Date Data (auto)'!A:A,ROW(A3450),1)&gt;0,INDEX('Predict Your Date Data (auto)'!A:A,ROW(A3450),1),"")</f>
        <v/>
      </c>
      <c r="B3450" s="21" t="str">
        <f>IF(A3450&lt;&gt;"",IF(IFERROR(MATCH(TRUNC(A3450),ExcludeDateList,0),-1)&gt;-1,"",TRUNC(A3450)),"")</f>
        <v/>
      </c>
      <c r="C3450" s="2" t="str">
        <f t="shared" si="779"/>
        <v/>
      </c>
      <c r="D3450" s="2" t="str">
        <f t="shared" si="780"/>
        <v/>
      </c>
      <c r="E3450" s="2" t="str">
        <f t="shared" si="781"/>
        <v/>
      </c>
    </row>
    <row r="3451" spans="1:5" x14ac:dyDescent="0.25">
      <c r="A3451" s="29" t="str">
        <f>IF(INDEX('Predict Your Date Data (auto)'!A:A,ROW(A3451),1)&gt;0,INDEX('Predict Your Date Data (auto)'!A:A,ROW(A3451),1),"")</f>
        <v/>
      </c>
      <c r="B3451" s="21" t="str">
        <f>IF(A3451&lt;&gt;"",IF(IFERROR(MATCH(TRUNC(A3451),ExcludeDateList,0),-1)&gt;-1,"",TRUNC(A3451)),"")</f>
        <v/>
      </c>
      <c r="C3451" s="2" t="str">
        <f t="shared" si="779"/>
        <v/>
      </c>
      <c r="D3451" s="2" t="str">
        <f t="shared" si="780"/>
        <v/>
      </c>
      <c r="E3451" s="2" t="str">
        <f t="shared" si="781"/>
        <v/>
      </c>
    </row>
    <row r="3452" spans="1:5" x14ac:dyDescent="0.25">
      <c r="A3452" s="29" t="str">
        <f>IF(INDEX('Predict Your Date Data (auto)'!A:A,ROW(A3452),1)&gt;0,INDEX('Predict Your Date Data (auto)'!A:A,ROW(A3452),1),"")</f>
        <v/>
      </c>
      <c r="B3452" s="21" t="str">
        <f>IF(A3452&lt;&gt;"",IF(IFERROR(MATCH(TRUNC(A3452),ExcludeDateList,0),-1)&gt;-1,"",TRUNC(A3452)),"")</f>
        <v/>
      </c>
      <c r="C3452" s="2" t="str">
        <f t="shared" si="779"/>
        <v/>
      </c>
      <c r="D3452" s="2" t="str">
        <f t="shared" si="780"/>
        <v/>
      </c>
      <c r="E3452" s="2" t="str">
        <f t="shared" si="781"/>
        <v/>
      </c>
    </row>
    <row r="3453" spans="1:5" x14ac:dyDescent="0.25">
      <c r="A3453" s="29" t="str">
        <f>IF(INDEX('Predict Your Date Data (auto)'!A:A,ROW(A3453),1)&gt;0,INDEX('Predict Your Date Data (auto)'!A:A,ROW(A3453),1),"")</f>
        <v/>
      </c>
      <c r="B3453" s="21" t="str">
        <f>IF(A3453&lt;&gt;"",IF(IFERROR(MATCH(TRUNC(A3453),ExcludeDateList,0),-1)&gt;-1,"",TRUNC(A3453)),"")</f>
        <v/>
      </c>
      <c r="C3453" s="2" t="str">
        <f t="shared" si="779"/>
        <v/>
      </c>
      <c r="D3453" s="2" t="str">
        <f t="shared" si="780"/>
        <v/>
      </c>
      <c r="E3453" s="2" t="str">
        <f t="shared" si="781"/>
        <v/>
      </c>
    </row>
    <row r="3454" spans="1:5" x14ac:dyDescent="0.25">
      <c r="A3454" s="29" t="str">
        <f>IF(INDEX('Predict Your Date Data (auto)'!A:A,ROW(A3454),1)&gt;0,INDEX('Predict Your Date Data (auto)'!A:A,ROW(A3454),1),"")</f>
        <v/>
      </c>
      <c r="B3454" s="21" t="str">
        <f>IF(A3454&lt;&gt;"",IF(IFERROR(MATCH(TRUNC(A3454),ExcludeDateList,0),-1)&gt;-1,"",TRUNC(A3454)),"")</f>
        <v/>
      </c>
      <c r="C3454" s="2" t="str">
        <f t="shared" si="779"/>
        <v/>
      </c>
      <c r="D3454" s="2" t="str">
        <f t="shared" si="780"/>
        <v/>
      </c>
      <c r="E3454" s="2" t="str">
        <f t="shared" si="781"/>
        <v/>
      </c>
    </row>
    <row r="3455" spans="1:5" x14ac:dyDescent="0.25">
      <c r="A3455" s="29" t="str">
        <f>IF(INDEX('Predict Your Date Data (auto)'!A:A,ROW(A3455),1)&gt;0,INDEX('Predict Your Date Data (auto)'!A:A,ROW(A3455),1),"")</f>
        <v/>
      </c>
      <c r="B3455" s="21" t="str">
        <f>IF(A3455&lt;&gt;"",IF(IFERROR(MATCH(TRUNC(A3455),ExcludeDateList,0),-1)&gt;-1,"",TRUNC(A3455)),"")</f>
        <v/>
      </c>
      <c r="C3455" s="2" t="str">
        <f t="shared" si="779"/>
        <v/>
      </c>
      <c r="D3455" s="2" t="str">
        <f t="shared" si="780"/>
        <v/>
      </c>
      <c r="E3455" s="2" t="str">
        <f t="shared" si="781"/>
        <v/>
      </c>
    </row>
    <row r="3456" spans="1:5" x14ac:dyDescent="0.25">
      <c r="A3456" s="29" t="str">
        <f>IF(INDEX('Predict Your Date Data (auto)'!A:A,ROW(A3456),1)&gt;0,INDEX('Predict Your Date Data (auto)'!A:A,ROW(A3456),1),"")</f>
        <v/>
      </c>
      <c r="B3456" s="21" t="str">
        <f>IF(A3456&lt;&gt;"",IF(IFERROR(MATCH(TRUNC(A3456),ExcludeDateList,0),-1)&gt;-1,"",TRUNC(A3456)),"")</f>
        <v/>
      </c>
      <c r="C3456" s="2" t="str">
        <f t="shared" si="779"/>
        <v/>
      </c>
      <c r="D3456" s="2" t="str">
        <f t="shared" si="780"/>
        <v/>
      </c>
      <c r="E3456" s="2" t="str">
        <f t="shared" si="781"/>
        <v/>
      </c>
    </row>
    <row r="3457" spans="1:5" x14ac:dyDescent="0.25">
      <c r="A3457" s="29" t="str">
        <f>IF(INDEX('Predict Your Date Data (auto)'!A:A,ROW(A3457),1)&gt;0,INDEX('Predict Your Date Data (auto)'!A:A,ROW(A3457),1),"")</f>
        <v/>
      </c>
      <c r="B3457" s="21" t="str">
        <f>IF(A3457&lt;&gt;"",IF(IFERROR(MATCH(TRUNC(A3457),ExcludeDateList,0),-1)&gt;-1,"",TRUNC(A3457)),"")</f>
        <v/>
      </c>
      <c r="C3457" s="2" t="str">
        <f t="shared" si="779"/>
        <v/>
      </c>
      <c r="D3457" s="2" t="str">
        <f t="shared" si="780"/>
        <v/>
      </c>
      <c r="E3457" s="2" t="str">
        <f t="shared" si="781"/>
        <v/>
      </c>
    </row>
    <row r="3458" spans="1:5" x14ac:dyDescent="0.25">
      <c r="A3458" s="29" t="str">
        <f>IF(INDEX('Predict Your Date Data (auto)'!A:A,ROW(A3458),1)&gt;0,INDEX('Predict Your Date Data (auto)'!A:A,ROW(A3458),1),"")</f>
        <v/>
      </c>
      <c r="B3458" s="21" t="str">
        <f>IF(A3458&lt;&gt;"",IF(IFERROR(MATCH(TRUNC(A3458),ExcludeDateList,0),-1)&gt;-1,"",TRUNC(A3458)),"")</f>
        <v/>
      </c>
      <c r="C3458" s="2" t="str">
        <f t="shared" si="779"/>
        <v/>
      </c>
      <c r="D3458" s="2" t="str">
        <f t="shared" si="780"/>
        <v/>
      </c>
      <c r="E3458" s="2" t="str">
        <f t="shared" si="781"/>
        <v/>
      </c>
    </row>
    <row r="3459" spans="1:5" x14ac:dyDescent="0.25">
      <c r="A3459" s="29" t="str">
        <f>IF(INDEX('Predict Your Date Data (auto)'!A:A,ROW(A3459),1)&gt;0,INDEX('Predict Your Date Data (auto)'!A:A,ROW(A3459),1),"")</f>
        <v/>
      </c>
      <c r="B3459" s="21" t="str">
        <f>IF(A3459&lt;&gt;"",IF(IFERROR(MATCH(TRUNC(A3459),ExcludeDateList,0),-1)&gt;-1,"",TRUNC(A3459)),"")</f>
        <v/>
      </c>
      <c r="C3459" s="2" t="str">
        <f t="shared" si="779"/>
        <v/>
      </c>
      <c r="D3459" s="2" t="str">
        <f t="shared" si="780"/>
        <v/>
      </c>
      <c r="E3459" s="2" t="str">
        <f t="shared" si="781"/>
        <v/>
      </c>
    </row>
    <row r="3460" spans="1:5" x14ac:dyDescent="0.25">
      <c r="A3460" s="29" t="str">
        <f>IF(INDEX('Predict Your Date Data (auto)'!A:A,ROW(A3460),1)&gt;0,INDEX('Predict Your Date Data (auto)'!A:A,ROW(A3460),1),"")</f>
        <v/>
      </c>
      <c r="B3460" s="21" t="str">
        <f>IF(A3460&lt;&gt;"",IF(IFERROR(MATCH(TRUNC(A3460),ExcludeDateList,0),-1)&gt;-1,"",TRUNC(A3460)),"")</f>
        <v/>
      </c>
      <c r="C3460" s="2" t="str">
        <f t="shared" si="779"/>
        <v/>
      </c>
      <c r="D3460" s="2" t="str">
        <f t="shared" si="780"/>
        <v/>
      </c>
      <c r="E3460" s="2" t="str">
        <f t="shared" si="781"/>
        <v/>
      </c>
    </row>
    <row r="3461" spans="1:5" x14ac:dyDescent="0.25">
      <c r="A3461" s="29" t="str">
        <f>IF(INDEX('Predict Your Date Data (auto)'!A:A,ROW(A3461),1)&gt;0,INDEX('Predict Your Date Data (auto)'!A:A,ROW(A3461),1),"")</f>
        <v/>
      </c>
      <c r="B3461" s="21" t="str">
        <f>IF(A3461&lt;&gt;"",IF(IFERROR(MATCH(TRUNC(A3461),ExcludeDateList,0),-1)&gt;-1,"",TRUNC(A3461)),"")</f>
        <v/>
      </c>
      <c r="C3461" s="2" t="str">
        <f t="shared" si="779"/>
        <v/>
      </c>
      <c r="D3461" s="2" t="str">
        <f t="shared" si="780"/>
        <v/>
      </c>
      <c r="E3461" s="2" t="str">
        <f t="shared" si="781"/>
        <v/>
      </c>
    </row>
    <row r="3462" spans="1:5" x14ac:dyDescent="0.25">
      <c r="A3462" s="29" t="str">
        <f>IF(INDEX('Predict Your Date Data (auto)'!A:A,ROW(A3462),1)&gt;0,INDEX('Predict Your Date Data (auto)'!A:A,ROW(A3462),1),"")</f>
        <v/>
      </c>
      <c r="B3462" s="21" t="str">
        <f>IF(A3462&lt;&gt;"",IF(IFERROR(MATCH(TRUNC(A3462),ExcludeDateList,0),-1)&gt;-1,"",TRUNC(A3462)),"")</f>
        <v/>
      </c>
      <c r="C3462" s="2" t="str">
        <f t="shared" ref="C3462:C3525" si="782">IF(B3462&lt;&gt;"",YEAR(B3462),"")</f>
        <v/>
      </c>
      <c r="D3462" s="2" t="str">
        <f t="shared" ref="D3462:D3525" si="783">IF(B3462&lt;&gt;"",MONTH(B3462),"")</f>
        <v/>
      </c>
      <c r="E3462" s="2" t="str">
        <f t="shared" ref="E3462:E3525" si="784">IF(B3462&lt;&gt;"","Week " &amp; ROUNDUP(DAY(B3462)/7,0),"")</f>
        <v/>
      </c>
    </row>
    <row r="3463" spans="1:5" x14ac:dyDescent="0.25">
      <c r="A3463" s="29" t="str">
        <f>IF(INDEX('Predict Your Date Data (auto)'!A:A,ROW(A3463),1)&gt;0,INDEX('Predict Your Date Data (auto)'!A:A,ROW(A3463),1),"")</f>
        <v/>
      </c>
      <c r="B3463" s="21" t="str">
        <f>IF(A3463&lt;&gt;"",IF(IFERROR(MATCH(TRUNC(A3463),ExcludeDateList,0),-1)&gt;-1,"",TRUNC(A3463)),"")</f>
        <v/>
      </c>
      <c r="C3463" s="2" t="str">
        <f t="shared" si="782"/>
        <v/>
      </c>
      <c r="D3463" s="2" t="str">
        <f t="shared" si="783"/>
        <v/>
      </c>
      <c r="E3463" s="2" t="str">
        <f t="shared" si="784"/>
        <v/>
      </c>
    </row>
    <row r="3464" spans="1:5" x14ac:dyDescent="0.25">
      <c r="A3464" s="29" t="str">
        <f>IF(INDEX('Predict Your Date Data (auto)'!A:A,ROW(A3464),1)&gt;0,INDEX('Predict Your Date Data (auto)'!A:A,ROW(A3464),1),"")</f>
        <v/>
      </c>
      <c r="B3464" s="21" t="str">
        <f>IF(A3464&lt;&gt;"",IF(IFERROR(MATCH(TRUNC(A3464),ExcludeDateList,0),-1)&gt;-1,"",TRUNC(A3464)),"")</f>
        <v/>
      </c>
      <c r="C3464" s="2" t="str">
        <f t="shared" si="782"/>
        <v/>
      </c>
      <c r="D3464" s="2" t="str">
        <f t="shared" si="783"/>
        <v/>
      </c>
      <c r="E3464" s="2" t="str">
        <f t="shared" si="784"/>
        <v/>
      </c>
    </row>
    <row r="3465" spans="1:5" x14ac:dyDescent="0.25">
      <c r="A3465" s="29" t="str">
        <f>IF(INDEX('Predict Your Date Data (auto)'!A:A,ROW(A3465),1)&gt;0,INDEX('Predict Your Date Data (auto)'!A:A,ROW(A3465),1),"")</f>
        <v/>
      </c>
      <c r="B3465" s="21" t="str">
        <f>IF(A3465&lt;&gt;"",IF(IFERROR(MATCH(TRUNC(A3465),ExcludeDateList,0),-1)&gt;-1,"",TRUNC(A3465)),"")</f>
        <v/>
      </c>
      <c r="C3465" s="2" t="str">
        <f t="shared" si="782"/>
        <v/>
      </c>
      <c r="D3465" s="2" t="str">
        <f t="shared" si="783"/>
        <v/>
      </c>
      <c r="E3465" s="2" t="str">
        <f t="shared" si="784"/>
        <v/>
      </c>
    </row>
    <row r="3466" spans="1:5" x14ac:dyDescent="0.25">
      <c r="A3466" s="29" t="str">
        <f>IF(INDEX('Predict Your Date Data (auto)'!A:A,ROW(A3466),1)&gt;0,INDEX('Predict Your Date Data (auto)'!A:A,ROW(A3466),1),"")</f>
        <v/>
      </c>
      <c r="B3466" s="21" t="str">
        <f>IF(A3466&lt;&gt;"",IF(IFERROR(MATCH(TRUNC(A3466),ExcludeDateList,0),-1)&gt;-1,"",TRUNC(A3466)),"")</f>
        <v/>
      </c>
      <c r="C3466" s="2" t="str">
        <f t="shared" si="782"/>
        <v/>
      </c>
      <c r="D3466" s="2" t="str">
        <f t="shared" si="783"/>
        <v/>
      </c>
      <c r="E3466" s="2" t="str">
        <f t="shared" si="784"/>
        <v/>
      </c>
    </row>
    <row r="3467" spans="1:5" x14ac:dyDescent="0.25">
      <c r="A3467" s="29" t="str">
        <f>IF(INDEX('Predict Your Date Data (auto)'!A:A,ROW(A3467),1)&gt;0,INDEX('Predict Your Date Data (auto)'!A:A,ROW(A3467),1),"")</f>
        <v/>
      </c>
      <c r="B3467" s="21" t="str">
        <f>IF(A3467&lt;&gt;"",IF(IFERROR(MATCH(TRUNC(A3467),ExcludeDateList,0),-1)&gt;-1,"",TRUNC(A3467)),"")</f>
        <v/>
      </c>
      <c r="C3467" s="2" t="str">
        <f t="shared" si="782"/>
        <v/>
      </c>
      <c r="D3467" s="2" t="str">
        <f t="shared" si="783"/>
        <v/>
      </c>
      <c r="E3467" s="2" t="str">
        <f t="shared" si="784"/>
        <v/>
      </c>
    </row>
    <row r="3468" spans="1:5" x14ac:dyDescent="0.25">
      <c r="A3468" s="29" t="str">
        <f>IF(INDEX('Predict Your Date Data (auto)'!A:A,ROW(A3468),1)&gt;0,INDEX('Predict Your Date Data (auto)'!A:A,ROW(A3468),1),"")</f>
        <v/>
      </c>
      <c r="B3468" s="21" t="str">
        <f>IF(A3468&lt;&gt;"",IF(IFERROR(MATCH(TRUNC(A3468),ExcludeDateList,0),-1)&gt;-1,"",TRUNC(A3468)),"")</f>
        <v/>
      </c>
      <c r="C3468" s="2" t="str">
        <f t="shared" si="782"/>
        <v/>
      </c>
      <c r="D3468" s="2" t="str">
        <f t="shared" si="783"/>
        <v/>
      </c>
      <c r="E3468" s="2" t="str">
        <f t="shared" si="784"/>
        <v/>
      </c>
    </row>
    <row r="3469" spans="1:5" x14ac:dyDescent="0.25">
      <c r="A3469" s="29" t="str">
        <f>IF(INDEX('Predict Your Date Data (auto)'!A:A,ROW(A3469),1)&gt;0,INDEX('Predict Your Date Data (auto)'!A:A,ROW(A3469),1),"")</f>
        <v/>
      </c>
      <c r="B3469" s="21" t="str">
        <f>IF(A3469&lt;&gt;"",IF(IFERROR(MATCH(TRUNC(A3469),ExcludeDateList,0),-1)&gt;-1,"",TRUNC(A3469)),"")</f>
        <v/>
      </c>
      <c r="C3469" s="2" t="str">
        <f t="shared" si="782"/>
        <v/>
      </c>
      <c r="D3469" s="2" t="str">
        <f t="shared" si="783"/>
        <v/>
      </c>
      <c r="E3469" s="2" t="str">
        <f t="shared" si="784"/>
        <v/>
      </c>
    </row>
    <row r="3470" spans="1:5" x14ac:dyDescent="0.25">
      <c r="A3470" s="29" t="str">
        <f>IF(INDEX('Predict Your Date Data (auto)'!A:A,ROW(A3470),1)&gt;0,INDEX('Predict Your Date Data (auto)'!A:A,ROW(A3470),1),"")</f>
        <v/>
      </c>
      <c r="B3470" s="21" t="str">
        <f>IF(A3470&lt;&gt;"",IF(IFERROR(MATCH(TRUNC(A3470),ExcludeDateList,0),-1)&gt;-1,"",TRUNC(A3470)),"")</f>
        <v/>
      </c>
      <c r="C3470" s="2" t="str">
        <f t="shared" si="782"/>
        <v/>
      </c>
      <c r="D3470" s="2" t="str">
        <f t="shared" si="783"/>
        <v/>
      </c>
      <c r="E3470" s="2" t="str">
        <f t="shared" si="784"/>
        <v/>
      </c>
    </row>
    <row r="3471" spans="1:5" x14ac:dyDescent="0.25">
      <c r="A3471" s="29" t="str">
        <f>IF(INDEX('Predict Your Date Data (auto)'!A:A,ROW(A3471),1)&gt;0,INDEX('Predict Your Date Data (auto)'!A:A,ROW(A3471),1),"")</f>
        <v/>
      </c>
      <c r="B3471" s="21" t="str">
        <f>IF(A3471&lt;&gt;"",IF(IFERROR(MATCH(TRUNC(A3471),ExcludeDateList,0),-1)&gt;-1,"",TRUNC(A3471)),"")</f>
        <v/>
      </c>
      <c r="C3471" s="2" t="str">
        <f t="shared" si="782"/>
        <v/>
      </c>
      <c r="D3471" s="2" t="str">
        <f t="shared" si="783"/>
        <v/>
      </c>
      <c r="E3471" s="2" t="str">
        <f t="shared" si="784"/>
        <v/>
      </c>
    </row>
    <row r="3472" spans="1:5" x14ac:dyDescent="0.25">
      <c r="A3472" s="29" t="str">
        <f>IF(INDEX('Predict Your Date Data (auto)'!A:A,ROW(A3472),1)&gt;0,INDEX('Predict Your Date Data (auto)'!A:A,ROW(A3472),1),"")</f>
        <v/>
      </c>
      <c r="B3472" s="21" t="str">
        <f>IF(A3472&lt;&gt;"",IF(IFERROR(MATCH(TRUNC(A3472),ExcludeDateList,0),-1)&gt;-1,"",TRUNC(A3472)),"")</f>
        <v/>
      </c>
      <c r="C3472" s="2" t="str">
        <f t="shared" si="782"/>
        <v/>
      </c>
      <c r="D3472" s="2" t="str">
        <f t="shared" si="783"/>
        <v/>
      </c>
      <c r="E3472" s="2" t="str">
        <f t="shared" si="784"/>
        <v/>
      </c>
    </row>
    <row r="3473" spans="1:5" x14ac:dyDescent="0.25">
      <c r="A3473" s="29" t="str">
        <f>IF(INDEX('Predict Your Date Data (auto)'!A:A,ROW(A3473),1)&gt;0,INDEX('Predict Your Date Data (auto)'!A:A,ROW(A3473),1),"")</f>
        <v/>
      </c>
      <c r="B3473" s="21" t="str">
        <f>IF(A3473&lt;&gt;"",IF(IFERROR(MATCH(TRUNC(A3473),ExcludeDateList,0),-1)&gt;-1,"",TRUNC(A3473)),"")</f>
        <v/>
      </c>
      <c r="C3473" s="2" t="str">
        <f t="shared" si="782"/>
        <v/>
      </c>
      <c r="D3473" s="2" t="str">
        <f t="shared" si="783"/>
        <v/>
      </c>
      <c r="E3473" s="2" t="str">
        <f t="shared" si="784"/>
        <v/>
      </c>
    </row>
    <row r="3474" spans="1:5" x14ac:dyDescent="0.25">
      <c r="A3474" s="29" t="str">
        <f>IF(INDEX('Predict Your Date Data (auto)'!A:A,ROW(A3474),1)&gt;0,INDEX('Predict Your Date Data (auto)'!A:A,ROW(A3474),1),"")</f>
        <v/>
      </c>
      <c r="B3474" s="21" t="str">
        <f>IF(A3474&lt;&gt;"",IF(IFERROR(MATCH(TRUNC(A3474),ExcludeDateList,0),-1)&gt;-1,"",TRUNC(A3474)),"")</f>
        <v/>
      </c>
      <c r="C3474" s="2" t="str">
        <f t="shared" si="782"/>
        <v/>
      </c>
      <c r="D3474" s="2" t="str">
        <f t="shared" si="783"/>
        <v/>
      </c>
      <c r="E3474" s="2" t="str">
        <f t="shared" si="784"/>
        <v/>
      </c>
    </row>
    <row r="3475" spans="1:5" x14ac:dyDescent="0.25">
      <c r="A3475" s="29" t="str">
        <f>IF(INDEX('Predict Your Date Data (auto)'!A:A,ROW(A3475),1)&gt;0,INDEX('Predict Your Date Data (auto)'!A:A,ROW(A3475),1),"")</f>
        <v/>
      </c>
      <c r="B3475" s="21" t="str">
        <f>IF(A3475&lt;&gt;"",IF(IFERROR(MATCH(TRUNC(A3475),ExcludeDateList,0),-1)&gt;-1,"",TRUNC(A3475)),"")</f>
        <v/>
      </c>
      <c r="C3475" s="2" t="str">
        <f t="shared" si="782"/>
        <v/>
      </c>
      <c r="D3475" s="2" t="str">
        <f t="shared" si="783"/>
        <v/>
      </c>
      <c r="E3475" s="2" t="str">
        <f t="shared" si="784"/>
        <v/>
      </c>
    </row>
    <row r="3476" spans="1:5" x14ac:dyDescent="0.25">
      <c r="A3476" s="29" t="str">
        <f>IF(INDEX('Predict Your Date Data (auto)'!A:A,ROW(A3476),1)&gt;0,INDEX('Predict Your Date Data (auto)'!A:A,ROW(A3476),1),"")</f>
        <v/>
      </c>
      <c r="B3476" s="21" t="str">
        <f>IF(A3476&lt;&gt;"",IF(IFERROR(MATCH(TRUNC(A3476),ExcludeDateList,0),-1)&gt;-1,"",TRUNC(A3476)),"")</f>
        <v/>
      </c>
      <c r="C3476" s="2" t="str">
        <f t="shared" si="782"/>
        <v/>
      </c>
      <c r="D3476" s="2" t="str">
        <f t="shared" si="783"/>
        <v/>
      </c>
      <c r="E3476" s="2" t="str">
        <f t="shared" si="784"/>
        <v/>
      </c>
    </row>
    <row r="3477" spans="1:5" x14ac:dyDescent="0.25">
      <c r="A3477" s="29" t="str">
        <f>IF(INDEX('Predict Your Date Data (auto)'!A:A,ROW(A3477),1)&gt;0,INDEX('Predict Your Date Data (auto)'!A:A,ROW(A3477),1),"")</f>
        <v/>
      </c>
      <c r="B3477" s="21" t="str">
        <f>IF(A3477&lt;&gt;"",IF(IFERROR(MATCH(TRUNC(A3477),ExcludeDateList,0),-1)&gt;-1,"",TRUNC(A3477)),"")</f>
        <v/>
      </c>
      <c r="C3477" s="2" t="str">
        <f t="shared" si="782"/>
        <v/>
      </c>
      <c r="D3477" s="2" t="str">
        <f t="shared" si="783"/>
        <v/>
      </c>
      <c r="E3477" s="2" t="str">
        <f t="shared" si="784"/>
        <v/>
      </c>
    </row>
    <row r="3478" spans="1:5" x14ac:dyDescent="0.25">
      <c r="A3478" s="29" t="str">
        <f>IF(INDEX('Predict Your Date Data (auto)'!A:A,ROW(A3478),1)&gt;0,INDEX('Predict Your Date Data (auto)'!A:A,ROW(A3478),1),"")</f>
        <v/>
      </c>
      <c r="B3478" s="21" t="str">
        <f>IF(A3478&lt;&gt;"",IF(IFERROR(MATCH(TRUNC(A3478),ExcludeDateList,0),-1)&gt;-1,"",TRUNC(A3478)),"")</f>
        <v/>
      </c>
      <c r="C3478" s="2" t="str">
        <f t="shared" si="782"/>
        <v/>
      </c>
      <c r="D3478" s="2" t="str">
        <f t="shared" si="783"/>
        <v/>
      </c>
      <c r="E3478" s="2" t="str">
        <f t="shared" si="784"/>
        <v/>
      </c>
    </row>
    <row r="3479" spans="1:5" x14ac:dyDescent="0.25">
      <c r="A3479" s="29" t="str">
        <f>IF(INDEX('Predict Your Date Data (auto)'!A:A,ROW(A3479),1)&gt;0,INDEX('Predict Your Date Data (auto)'!A:A,ROW(A3479),1),"")</f>
        <v/>
      </c>
      <c r="B3479" s="21" t="str">
        <f>IF(A3479&lt;&gt;"",IF(IFERROR(MATCH(TRUNC(A3479),ExcludeDateList,0),-1)&gt;-1,"",TRUNC(A3479)),"")</f>
        <v/>
      </c>
      <c r="C3479" s="2" t="str">
        <f t="shared" si="782"/>
        <v/>
      </c>
      <c r="D3479" s="2" t="str">
        <f t="shared" si="783"/>
        <v/>
      </c>
      <c r="E3479" s="2" t="str">
        <f t="shared" si="784"/>
        <v/>
      </c>
    </row>
    <row r="3480" spans="1:5" x14ac:dyDescent="0.25">
      <c r="A3480" s="29" t="str">
        <f>IF(INDEX('Predict Your Date Data (auto)'!A:A,ROW(A3480),1)&gt;0,INDEX('Predict Your Date Data (auto)'!A:A,ROW(A3480),1),"")</f>
        <v/>
      </c>
      <c r="B3480" s="21" t="str">
        <f>IF(A3480&lt;&gt;"",IF(IFERROR(MATCH(TRUNC(A3480),ExcludeDateList,0),-1)&gt;-1,"",TRUNC(A3480)),"")</f>
        <v/>
      </c>
      <c r="C3480" s="2" t="str">
        <f t="shared" si="782"/>
        <v/>
      </c>
      <c r="D3480" s="2" t="str">
        <f t="shared" si="783"/>
        <v/>
      </c>
      <c r="E3480" s="2" t="str">
        <f t="shared" si="784"/>
        <v/>
      </c>
    </row>
    <row r="3481" spans="1:5" x14ac:dyDescent="0.25">
      <c r="A3481" s="29" t="str">
        <f>IF(INDEX('Predict Your Date Data (auto)'!A:A,ROW(A3481),1)&gt;0,INDEX('Predict Your Date Data (auto)'!A:A,ROW(A3481),1),"")</f>
        <v/>
      </c>
      <c r="B3481" s="21" t="str">
        <f>IF(A3481&lt;&gt;"",IF(IFERROR(MATCH(TRUNC(A3481),ExcludeDateList,0),-1)&gt;-1,"",TRUNC(A3481)),"")</f>
        <v/>
      </c>
      <c r="C3481" s="2" t="str">
        <f t="shared" si="782"/>
        <v/>
      </c>
      <c r="D3481" s="2" t="str">
        <f t="shared" si="783"/>
        <v/>
      </c>
      <c r="E3481" s="2" t="str">
        <f t="shared" si="784"/>
        <v/>
      </c>
    </row>
    <row r="3482" spans="1:5" x14ac:dyDescent="0.25">
      <c r="A3482" s="29" t="str">
        <f>IF(INDEX('Predict Your Date Data (auto)'!A:A,ROW(A3482),1)&gt;0,INDEX('Predict Your Date Data (auto)'!A:A,ROW(A3482),1),"")</f>
        <v/>
      </c>
      <c r="B3482" s="21" t="str">
        <f>IF(A3482&lt;&gt;"",IF(IFERROR(MATCH(TRUNC(A3482),ExcludeDateList,0),-1)&gt;-1,"",TRUNC(A3482)),"")</f>
        <v/>
      </c>
      <c r="C3482" s="2" t="str">
        <f t="shared" si="782"/>
        <v/>
      </c>
      <c r="D3482" s="2" t="str">
        <f t="shared" si="783"/>
        <v/>
      </c>
      <c r="E3482" s="2" t="str">
        <f t="shared" si="784"/>
        <v/>
      </c>
    </row>
    <row r="3483" spans="1:5" x14ac:dyDescent="0.25">
      <c r="A3483" s="29" t="str">
        <f>IF(INDEX('Predict Your Date Data (auto)'!A:A,ROW(A3483),1)&gt;0,INDEX('Predict Your Date Data (auto)'!A:A,ROW(A3483),1),"")</f>
        <v/>
      </c>
      <c r="B3483" s="21" t="str">
        <f>IF(A3483&lt;&gt;"",IF(IFERROR(MATCH(TRUNC(A3483),ExcludeDateList,0),-1)&gt;-1,"",TRUNC(A3483)),"")</f>
        <v/>
      </c>
      <c r="C3483" s="2" t="str">
        <f t="shared" si="782"/>
        <v/>
      </c>
      <c r="D3483" s="2" t="str">
        <f t="shared" si="783"/>
        <v/>
      </c>
      <c r="E3483" s="2" t="str">
        <f t="shared" si="784"/>
        <v/>
      </c>
    </row>
    <row r="3484" spans="1:5" x14ac:dyDescent="0.25">
      <c r="A3484" s="29" t="str">
        <f>IF(INDEX('Predict Your Date Data (auto)'!A:A,ROW(A3484),1)&gt;0,INDEX('Predict Your Date Data (auto)'!A:A,ROW(A3484),1),"")</f>
        <v/>
      </c>
      <c r="B3484" s="21" t="str">
        <f>IF(A3484&lt;&gt;"",IF(IFERROR(MATCH(TRUNC(A3484),ExcludeDateList,0),-1)&gt;-1,"",TRUNC(A3484)),"")</f>
        <v/>
      </c>
      <c r="C3484" s="2" t="str">
        <f t="shared" si="782"/>
        <v/>
      </c>
      <c r="D3484" s="2" t="str">
        <f t="shared" si="783"/>
        <v/>
      </c>
      <c r="E3484" s="2" t="str">
        <f t="shared" si="784"/>
        <v/>
      </c>
    </row>
    <row r="3485" spans="1:5" x14ac:dyDescent="0.25">
      <c r="A3485" s="29" t="str">
        <f>IF(INDEX('Predict Your Date Data (auto)'!A:A,ROW(A3485),1)&gt;0,INDEX('Predict Your Date Data (auto)'!A:A,ROW(A3485),1),"")</f>
        <v/>
      </c>
      <c r="B3485" s="21" t="str">
        <f>IF(A3485&lt;&gt;"",IF(IFERROR(MATCH(TRUNC(A3485),ExcludeDateList,0),-1)&gt;-1,"",TRUNC(A3485)),"")</f>
        <v/>
      </c>
      <c r="C3485" s="2" t="str">
        <f t="shared" si="782"/>
        <v/>
      </c>
      <c r="D3485" s="2" t="str">
        <f t="shared" si="783"/>
        <v/>
      </c>
      <c r="E3485" s="2" t="str">
        <f t="shared" si="784"/>
        <v/>
      </c>
    </row>
    <row r="3486" spans="1:5" x14ac:dyDescent="0.25">
      <c r="A3486" s="29" t="str">
        <f>IF(INDEX('Predict Your Date Data (auto)'!A:A,ROW(A3486),1)&gt;0,INDEX('Predict Your Date Data (auto)'!A:A,ROW(A3486),1),"")</f>
        <v/>
      </c>
      <c r="B3486" s="21" t="str">
        <f>IF(A3486&lt;&gt;"",IF(IFERROR(MATCH(TRUNC(A3486),ExcludeDateList,0),-1)&gt;-1,"",TRUNC(A3486)),"")</f>
        <v/>
      </c>
      <c r="C3486" s="2" t="str">
        <f t="shared" si="782"/>
        <v/>
      </c>
      <c r="D3486" s="2" t="str">
        <f t="shared" si="783"/>
        <v/>
      </c>
      <c r="E3486" s="2" t="str">
        <f t="shared" si="784"/>
        <v/>
      </c>
    </row>
    <row r="3487" spans="1:5" x14ac:dyDescent="0.25">
      <c r="A3487" s="29" t="str">
        <f>IF(INDEX('Predict Your Date Data (auto)'!A:A,ROW(A3487),1)&gt;0,INDEX('Predict Your Date Data (auto)'!A:A,ROW(A3487),1),"")</f>
        <v/>
      </c>
      <c r="B3487" s="21" t="str">
        <f>IF(A3487&lt;&gt;"",IF(IFERROR(MATCH(TRUNC(A3487),ExcludeDateList,0),-1)&gt;-1,"",TRUNC(A3487)),"")</f>
        <v/>
      </c>
      <c r="C3487" s="2" t="str">
        <f t="shared" si="782"/>
        <v/>
      </c>
      <c r="D3487" s="2" t="str">
        <f t="shared" si="783"/>
        <v/>
      </c>
      <c r="E3487" s="2" t="str">
        <f t="shared" si="784"/>
        <v/>
      </c>
    </row>
    <row r="3488" spans="1:5" x14ac:dyDescent="0.25">
      <c r="A3488" s="29" t="str">
        <f>IF(INDEX('Predict Your Date Data (auto)'!A:A,ROW(A3488),1)&gt;0,INDEX('Predict Your Date Data (auto)'!A:A,ROW(A3488),1),"")</f>
        <v/>
      </c>
      <c r="B3488" s="21" t="str">
        <f>IF(A3488&lt;&gt;"",IF(IFERROR(MATCH(TRUNC(A3488),ExcludeDateList,0),-1)&gt;-1,"",TRUNC(A3488)),"")</f>
        <v/>
      </c>
      <c r="C3488" s="2" t="str">
        <f t="shared" si="782"/>
        <v/>
      </c>
      <c r="D3488" s="2" t="str">
        <f t="shared" si="783"/>
        <v/>
      </c>
      <c r="E3488" s="2" t="str">
        <f t="shared" si="784"/>
        <v/>
      </c>
    </row>
    <row r="3489" spans="1:5" x14ac:dyDescent="0.25">
      <c r="A3489" s="29" t="str">
        <f>IF(INDEX('Predict Your Date Data (auto)'!A:A,ROW(A3489),1)&gt;0,INDEX('Predict Your Date Data (auto)'!A:A,ROW(A3489),1),"")</f>
        <v/>
      </c>
      <c r="B3489" s="21" t="str">
        <f>IF(A3489&lt;&gt;"",IF(IFERROR(MATCH(TRUNC(A3489),ExcludeDateList,0),-1)&gt;-1,"",TRUNC(A3489)),"")</f>
        <v/>
      </c>
      <c r="C3489" s="2" t="str">
        <f t="shared" si="782"/>
        <v/>
      </c>
      <c r="D3489" s="2" t="str">
        <f t="shared" si="783"/>
        <v/>
      </c>
      <c r="E3489" s="2" t="str">
        <f t="shared" si="784"/>
        <v/>
      </c>
    </row>
    <row r="3490" spans="1:5" x14ac:dyDescent="0.25">
      <c r="A3490" s="29" t="str">
        <f>IF(INDEX('Predict Your Date Data (auto)'!A:A,ROW(A3490),1)&gt;0,INDEX('Predict Your Date Data (auto)'!A:A,ROW(A3490),1),"")</f>
        <v/>
      </c>
      <c r="B3490" s="21" t="str">
        <f>IF(A3490&lt;&gt;"",IF(IFERROR(MATCH(TRUNC(A3490),ExcludeDateList,0),-1)&gt;-1,"",TRUNC(A3490)),"")</f>
        <v/>
      </c>
      <c r="C3490" s="2" t="str">
        <f t="shared" si="782"/>
        <v/>
      </c>
      <c r="D3490" s="2" t="str">
        <f t="shared" si="783"/>
        <v/>
      </c>
      <c r="E3490" s="2" t="str">
        <f t="shared" si="784"/>
        <v/>
      </c>
    </row>
    <row r="3491" spans="1:5" x14ac:dyDescent="0.25">
      <c r="A3491" s="29" t="str">
        <f>IF(INDEX('Predict Your Date Data (auto)'!A:A,ROW(A3491),1)&gt;0,INDEX('Predict Your Date Data (auto)'!A:A,ROW(A3491),1),"")</f>
        <v/>
      </c>
      <c r="B3491" s="21" t="str">
        <f>IF(A3491&lt;&gt;"",IF(IFERROR(MATCH(TRUNC(A3491),ExcludeDateList,0),-1)&gt;-1,"",TRUNC(A3491)),"")</f>
        <v/>
      </c>
      <c r="C3491" s="2" t="str">
        <f t="shared" si="782"/>
        <v/>
      </c>
      <c r="D3491" s="2" t="str">
        <f t="shared" si="783"/>
        <v/>
      </c>
      <c r="E3491" s="2" t="str">
        <f t="shared" si="784"/>
        <v/>
      </c>
    </row>
    <row r="3492" spans="1:5" x14ac:dyDescent="0.25">
      <c r="A3492" s="29" t="str">
        <f>IF(INDEX('Predict Your Date Data (auto)'!A:A,ROW(A3492),1)&gt;0,INDEX('Predict Your Date Data (auto)'!A:A,ROW(A3492),1),"")</f>
        <v/>
      </c>
      <c r="B3492" s="21" t="str">
        <f>IF(A3492&lt;&gt;"",IF(IFERROR(MATCH(TRUNC(A3492),ExcludeDateList,0),-1)&gt;-1,"",TRUNC(A3492)),"")</f>
        <v/>
      </c>
      <c r="C3492" s="2" t="str">
        <f t="shared" si="782"/>
        <v/>
      </c>
      <c r="D3492" s="2" t="str">
        <f t="shared" si="783"/>
        <v/>
      </c>
      <c r="E3492" s="2" t="str">
        <f t="shared" si="784"/>
        <v/>
      </c>
    </row>
    <row r="3493" spans="1:5" x14ac:dyDescent="0.25">
      <c r="A3493" s="29" t="str">
        <f>IF(INDEX('Predict Your Date Data (auto)'!A:A,ROW(A3493),1)&gt;0,INDEX('Predict Your Date Data (auto)'!A:A,ROW(A3493),1),"")</f>
        <v/>
      </c>
      <c r="B3493" s="21" t="str">
        <f>IF(A3493&lt;&gt;"",IF(IFERROR(MATCH(TRUNC(A3493),ExcludeDateList,0),-1)&gt;-1,"",TRUNC(A3493)),"")</f>
        <v/>
      </c>
      <c r="C3493" s="2" t="str">
        <f t="shared" si="782"/>
        <v/>
      </c>
      <c r="D3493" s="2" t="str">
        <f t="shared" si="783"/>
        <v/>
      </c>
      <c r="E3493" s="2" t="str">
        <f t="shared" si="784"/>
        <v/>
      </c>
    </row>
    <row r="3494" spans="1:5" x14ac:dyDescent="0.25">
      <c r="A3494" s="29" t="str">
        <f>IF(INDEX('Predict Your Date Data (auto)'!A:A,ROW(A3494),1)&gt;0,INDEX('Predict Your Date Data (auto)'!A:A,ROW(A3494),1),"")</f>
        <v/>
      </c>
      <c r="B3494" s="21" t="str">
        <f>IF(A3494&lt;&gt;"",IF(IFERROR(MATCH(TRUNC(A3494),ExcludeDateList,0),-1)&gt;-1,"",TRUNC(A3494)),"")</f>
        <v/>
      </c>
      <c r="C3494" s="2" t="str">
        <f t="shared" si="782"/>
        <v/>
      </c>
      <c r="D3494" s="2" t="str">
        <f t="shared" si="783"/>
        <v/>
      </c>
      <c r="E3494" s="2" t="str">
        <f t="shared" si="784"/>
        <v/>
      </c>
    </row>
    <row r="3495" spans="1:5" x14ac:dyDescent="0.25">
      <c r="A3495" s="29" t="str">
        <f>IF(INDEX('Predict Your Date Data (auto)'!A:A,ROW(A3495),1)&gt;0,INDEX('Predict Your Date Data (auto)'!A:A,ROW(A3495),1),"")</f>
        <v/>
      </c>
      <c r="B3495" s="21" t="str">
        <f>IF(A3495&lt;&gt;"",IF(IFERROR(MATCH(TRUNC(A3495),ExcludeDateList,0),-1)&gt;-1,"",TRUNC(A3495)),"")</f>
        <v/>
      </c>
      <c r="C3495" s="2" t="str">
        <f t="shared" si="782"/>
        <v/>
      </c>
      <c r="D3495" s="2" t="str">
        <f t="shared" si="783"/>
        <v/>
      </c>
      <c r="E3495" s="2" t="str">
        <f t="shared" si="784"/>
        <v/>
      </c>
    </row>
    <row r="3496" spans="1:5" x14ac:dyDescent="0.25">
      <c r="A3496" s="29" t="str">
        <f>IF(INDEX('Predict Your Date Data (auto)'!A:A,ROW(A3496),1)&gt;0,INDEX('Predict Your Date Data (auto)'!A:A,ROW(A3496),1),"")</f>
        <v/>
      </c>
      <c r="B3496" s="21" t="str">
        <f>IF(A3496&lt;&gt;"",IF(IFERROR(MATCH(TRUNC(A3496),ExcludeDateList,0),-1)&gt;-1,"",TRUNC(A3496)),"")</f>
        <v/>
      </c>
      <c r="C3496" s="2" t="str">
        <f t="shared" si="782"/>
        <v/>
      </c>
      <c r="D3496" s="2" t="str">
        <f t="shared" si="783"/>
        <v/>
      </c>
      <c r="E3496" s="2" t="str">
        <f t="shared" si="784"/>
        <v/>
      </c>
    </row>
    <row r="3497" spans="1:5" x14ac:dyDescent="0.25">
      <c r="A3497" s="29" t="str">
        <f>IF(INDEX('Predict Your Date Data (auto)'!A:A,ROW(A3497),1)&gt;0,INDEX('Predict Your Date Data (auto)'!A:A,ROW(A3497),1),"")</f>
        <v/>
      </c>
      <c r="B3497" s="21" t="str">
        <f>IF(A3497&lt;&gt;"",IF(IFERROR(MATCH(TRUNC(A3497),ExcludeDateList,0),-1)&gt;-1,"",TRUNC(A3497)),"")</f>
        <v/>
      </c>
      <c r="C3497" s="2" t="str">
        <f t="shared" si="782"/>
        <v/>
      </c>
      <c r="D3497" s="2" t="str">
        <f t="shared" si="783"/>
        <v/>
      </c>
      <c r="E3497" s="2" t="str">
        <f t="shared" si="784"/>
        <v/>
      </c>
    </row>
    <row r="3498" spans="1:5" x14ac:dyDescent="0.25">
      <c r="A3498" s="29" t="str">
        <f>IF(INDEX('Predict Your Date Data (auto)'!A:A,ROW(A3498),1)&gt;0,INDEX('Predict Your Date Data (auto)'!A:A,ROW(A3498),1),"")</f>
        <v/>
      </c>
      <c r="B3498" s="21" t="str">
        <f>IF(A3498&lt;&gt;"",IF(IFERROR(MATCH(TRUNC(A3498),ExcludeDateList,0),-1)&gt;-1,"",TRUNC(A3498)),"")</f>
        <v/>
      </c>
      <c r="C3498" s="2" t="str">
        <f t="shared" si="782"/>
        <v/>
      </c>
      <c r="D3498" s="2" t="str">
        <f t="shared" si="783"/>
        <v/>
      </c>
      <c r="E3498" s="2" t="str">
        <f t="shared" si="784"/>
        <v/>
      </c>
    </row>
    <row r="3499" spans="1:5" x14ac:dyDescent="0.25">
      <c r="A3499" s="29" t="str">
        <f>IF(INDEX('Predict Your Date Data (auto)'!A:A,ROW(A3499),1)&gt;0,INDEX('Predict Your Date Data (auto)'!A:A,ROW(A3499),1),"")</f>
        <v/>
      </c>
      <c r="B3499" s="21" t="str">
        <f>IF(A3499&lt;&gt;"",IF(IFERROR(MATCH(TRUNC(A3499),ExcludeDateList,0),-1)&gt;-1,"",TRUNC(A3499)),"")</f>
        <v/>
      </c>
      <c r="C3499" s="2" t="str">
        <f t="shared" si="782"/>
        <v/>
      </c>
      <c r="D3499" s="2" t="str">
        <f t="shared" si="783"/>
        <v/>
      </c>
      <c r="E3499" s="2" t="str">
        <f t="shared" si="784"/>
        <v/>
      </c>
    </row>
    <row r="3500" spans="1:5" x14ac:dyDescent="0.25">
      <c r="A3500" s="29" t="str">
        <f>IF(INDEX('Predict Your Date Data (auto)'!A:A,ROW(A3500),1)&gt;0,INDEX('Predict Your Date Data (auto)'!A:A,ROW(A3500),1),"")</f>
        <v/>
      </c>
      <c r="B3500" s="21" t="str">
        <f>IF(A3500&lt;&gt;"",IF(IFERROR(MATCH(TRUNC(A3500),ExcludeDateList,0),-1)&gt;-1,"",TRUNC(A3500)),"")</f>
        <v/>
      </c>
      <c r="C3500" s="2" t="str">
        <f t="shared" si="782"/>
        <v/>
      </c>
      <c r="D3500" s="2" t="str">
        <f t="shared" si="783"/>
        <v/>
      </c>
      <c r="E3500" s="2" t="str">
        <f t="shared" si="784"/>
        <v/>
      </c>
    </row>
    <row r="3501" spans="1:5" x14ac:dyDescent="0.25">
      <c r="A3501" s="29" t="str">
        <f>IF(INDEX('Predict Your Date Data (auto)'!A:A,ROW(A3501),1)&gt;0,INDEX('Predict Your Date Data (auto)'!A:A,ROW(A3501),1),"")</f>
        <v/>
      </c>
      <c r="B3501" s="21" t="str">
        <f>IF(A3501&lt;&gt;"",IF(IFERROR(MATCH(TRUNC(A3501),ExcludeDateList,0),-1)&gt;-1,"",TRUNC(A3501)),"")</f>
        <v/>
      </c>
      <c r="C3501" s="2" t="str">
        <f t="shared" si="782"/>
        <v/>
      </c>
      <c r="D3501" s="2" t="str">
        <f t="shared" si="783"/>
        <v/>
      </c>
      <c r="E3501" s="2" t="str">
        <f t="shared" si="784"/>
        <v/>
      </c>
    </row>
    <row r="3502" spans="1:5" x14ac:dyDescent="0.25">
      <c r="A3502" s="29" t="str">
        <f>IF(INDEX('Predict Your Date Data (auto)'!A:A,ROW(A3502),1)&gt;0,INDEX('Predict Your Date Data (auto)'!A:A,ROW(A3502),1),"")</f>
        <v/>
      </c>
      <c r="B3502" s="21" t="str">
        <f>IF(A3502&lt;&gt;"",IF(IFERROR(MATCH(TRUNC(A3502),ExcludeDateList,0),-1)&gt;-1,"",TRUNC(A3502)),"")</f>
        <v/>
      </c>
      <c r="C3502" s="2" t="str">
        <f t="shared" si="782"/>
        <v/>
      </c>
      <c r="D3502" s="2" t="str">
        <f t="shared" si="783"/>
        <v/>
      </c>
      <c r="E3502" s="2" t="str">
        <f t="shared" si="784"/>
        <v/>
      </c>
    </row>
    <row r="3503" spans="1:5" x14ac:dyDescent="0.25">
      <c r="A3503" s="29" t="str">
        <f>IF(INDEX('Predict Your Date Data (auto)'!A:A,ROW(A3503),1)&gt;0,INDEX('Predict Your Date Data (auto)'!A:A,ROW(A3503),1),"")</f>
        <v/>
      </c>
      <c r="B3503" s="21" t="str">
        <f>IF(A3503&lt;&gt;"",IF(IFERROR(MATCH(TRUNC(A3503),ExcludeDateList,0),-1)&gt;-1,"",TRUNC(A3503)),"")</f>
        <v/>
      </c>
      <c r="C3503" s="2" t="str">
        <f t="shared" si="782"/>
        <v/>
      </c>
      <c r="D3503" s="2" t="str">
        <f t="shared" si="783"/>
        <v/>
      </c>
      <c r="E3503" s="2" t="str">
        <f t="shared" si="784"/>
        <v/>
      </c>
    </row>
    <row r="3504" spans="1:5" x14ac:dyDescent="0.25">
      <c r="A3504" s="29" t="str">
        <f>IF(INDEX('Predict Your Date Data (auto)'!A:A,ROW(A3504),1)&gt;0,INDEX('Predict Your Date Data (auto)'!A:A,ROW(A3504),1),"")</f>
        <v/>
      </c>
      <c r="B3504" s="21" t="str">
        <f>IF(A3504&lt;&gt;"",IF(IFERROR(MATCH(TRUNC(A3504),ExcludeDateList,0),-1)&gt;-1,"",TRUNC(A3504)),"")</f>
        <v/>
      </c>
      <c r="C3504" s="2" t="str">
        <f t="shared" si="782"/>
        <v/>
      </c>
      <c r="D3504" s="2" t="str">
        <f t="shared" si="783"/>
        <v/>
      </c>
      <c r="E3504" s="2" t="str">
        <f t="shared" si="784"/>
        <v/>
      </c>
    </row>
    <row r="3505" spans="1:5" x14ac:dyDescent="0.25">
      <c r="A3505" s="29" t="str">
        <f>IF(INDEX('Predict Your Date Data (auto)'!A:A,ROW(A3505),1)&gt;0,INDEX('Predict Your Date Data (auto)'!A:A,ROW(A3505),1),"")</f>
        <v/>
      </c>
      <c r="B3505" s="21" t="str">
        <f>IF(A3505&lt;&gt;"",IF(IFERROR(MATCH(TRUNC(A3505),ExcludeDateList,0),-1)&gt;-1,"",TRUNC(A3505)),"")</f>
        <v/>
      </c>
      <c r="C3505" s="2" t="str">
        <f t="shared" si="782"/>
        <v/>
      </c>
      <c r="D3505" s="2" t="str">
        <f t="shared" si="783"/>
        <v/>
      </c>
      <c r="E3505" s="2" t="str">
        <f t="shared" si="784"/>
        <v/>
      </c>
    </row>
    <row r="3506" spans="1:5" x14ac:dyDescent="0.25">
      <c r="A3506" s="29" t="str">
        <f>IF(INDEX('Predict Your Date Data (auto)'!A:A,ROW(A3506),1)&gt;0,INDEX('Predict Your Date Data (auto)'!A:A,ROW(A3506),1),"")</f>
        <v/>
      </c>
      <c r="B3506" s="21" t="str">
        <f>IF(A3506&lt;&gt;"",IF(IFERROR(MATCH(TRUNC(A3506),ExcludeDateList,0),-1)&gt;-1,"",TRUNC(A3506)),"")</f>
        <v/>
      </c>
      <c r="C3506" s="2" t="str">
        <f t="shared" si="782"/>
        <v/>
      </c>
      <c r="D3506" s="2" t="str">
        <f t="shared" si="783"/>
        <v/>
      </c>
      <c r="E3506" s="2" t="str">
        <f t="shared" si="784"/>
        <v/>
      </c>
    </row>
    <row r="3507" spans="1:5" x14ac:dyDescent="0.25">
      <c r="A3507" s="29" t="str">
        <f>IF(INDEX('Predict Your Date Data (auto)'!A:A,ROW(A3507),1)&gt;0,INDEX('Predict Your Date Data (auto)'!A:A,ROW(A3507),1),"")</f>
        <v/>
      </c>
      <c r="B3507" s="21" t="str">
        <f>IF(A3507&lt;&gt;"",IF(IFERROR(MATCH(TRUNC(A3507),ExcludeDateList,0),-1)&gt;-1,"",TRUNC(A3507)),"")</f>
        <v/>
      </c>
      <c r="C3507" s="2" t="str">
        <f t="shared" si="782"/>
        <v/>
      </c>
      <c r="D3507" s="2" t="str">
        <f t="shared" si="783"/>
        <v/>
      </c>
      <c r="E3507" s="2" t="str">
        <f t="shared" si="784"/>
        <v/>
      </c>
    </row>
    <row r="3508" spans="1:5" x14ac:dyDescent="0.25">
      <c r="A3508" s="29" t="str">
        <f>IF(INDEX('Predict Your Date Data (auto)'!A:A,ROW(A3508),1)&gt;0,INDEX('Predict Your Date Data (auto)'!A:A,ROW(A3508),1),"")</f>
        <v/>
      </c>
      <c r="B3508" s="21" t="str">
        <f>IF(A3508&lt;&gt;"",IF(IFERROR(MATCH(TRUNC(A3508),ExcludeDateList,0),-1)&gt;-1,"",TRUNC(A3508)),"")</f>
        <v/>
      </c>
      <c r="C3508" s="2" t="str">
        <f t="shared" si="782"/>
        <v/>
      </c>
      <c r="D3508" s="2" t="str">
        <f t="shared" si="783"/>
        <v/>
      </c>
      <c r="E3508" s="2" t="str">
        <f t="shared" si="784"/>
        <v/>
      </c>
    </row>
    <row r="3509" spans="1:5" x14ac:dyDescent="0.25">
      <c r="A3509" s="29" t="str">
        <f>IF(INDEX('Predict Your Date Data (auto)'!A:A,ROW(A3509),1)&gt;0,INDEX('Predict Your Date Data (auto)'!A:A,ROW(A3509),1),"")</f>
        <v/>
      </c>
      <c r="B3509" s="21" t="str">
        <f>IF(A3509&lt;&gt;"",IF(IFERROR(MATCH(TRUNC(A3509),ExcludeDateList,0),-1)&gt;-1,"",TRUNC(A3509)),"")</f>
        <v/>
      </c>
      <c r="C3509" s="2" t="str">
        <f t="shared" si="782"/>
        <v/>
      </c>
      <c r="D3509" s="2" t="str">
        <f t="shared" si="783"/>
        <v/>
      </c>
      <c r="E3509" s="2" t="str">
        <f t="shared" si="784"/>
        <v/>
      </c>
    </row>
    <row r="3510" spans="1:5" x14ac:dyDescent="0.25">
      <c r="A3510" s="29" t="str">
        <f>IF(INDEX('Predict Your Date Data (auto)'!A:A,ROW(A3510),1)&gt;0,INDEX('Predict Your Date Data (auto)'!A:A,ROW(A3510),1),"")</f>
        <v/>
      </c>
      <c r="B3510" s="21" t="str">
        <f>IF(A3510&lt;&gt;"",IF(IFERROR(MATCH(TRUNC(A3510),ExcludeDateList,0),-1)&gt;-1,"",TRUNC(A3510)),"")</f>
        <v/>
      </c>
      <c r="C3510" s="2" t="str">
        <f t="shared" si="782"/>
        <v/>
      </c>
      <c r="D3510" s="2" t="str">
        <f t="shared" si="783"/>
        <v/>
      </c>
      <c r="E3510" s="2" t="str">
        <f t="shared" si="784"/>
        <v/>
      </c>
    </row>
    <row r="3511" spans="1:5" x14ac:dyDescent="0.25">
      <c r="A3511" s="29" t="str">
        <f>IF(INDEX('Predict Your Date Data (auto)'!A:A,ROW(A3511),1)&gt;0,INDEX('Predict Your Date Data (auto)'!A:A,ROW(A3511),1),"")</f>
        <v/>
      </c>
      <c r="B3511" s="21" t="str">
        <f>IF(A3511&lt;&gt;"",IF(IFERROR(MATCH(TRUNC(A3511),ExcludeDateList,0),-1)&gt;-1,"",TRUNC(A3511)),"")</f>
        <v/>
      </c>
      <c r="C3511" s="2" t="str">
        <f t="shared" si="782"/>
        <v/>
      </c>
      <c r="D3511" s="2" t="str">
        <f t="shared" si="783"/>
        <v/>
      </c>
      <c r="E3511" s="2" t="str">
        <f t="shared" si="784"/>
        <v/>
      </c>
    </row>
    <row r="3512" spans="1:5" x14ac:dyDescent="0.25">
      <c r="A3512" s="29" t="str">
        <f>IF(INDEX('Predict Your Date Data (auto)'!A:A,ROW(A3512),1)&gt;0,INDEX('Predict Your Date Data (auto)'!A:A,ROW(A3512),1),"")</f>
        <v/>
      </c>
      <c r="B3512" s="21" t="str">
        <f>IF(A3512&lt;&gt;"",IF(IFERROR(MATCH(TRUNC(A3512),ExcludeDateList,0),-1)&gt;-1,"",TRUNC(A3512)),"")</f>
        <v/>
      </c>
      <c r="C3512" s="2" t="str">
        <f t="shared" si="782"/>
        <v/>
      </c>
      <c r="D3512" s="2" t="str">
        <f t="shared" si="783"/>
        <v/>
      </c>
      <c r="E3512" s="2" t="str">
        <f t="shared" si="784"/>
        <v/>
      </c>
    </row>
    <row r="3513" spans="1:5" x14ac:dyDescent="0.25">
      <c r="A3513" s="29" t="str">
        <f>IF(INDEX('Predict Your Date Data (auto)'!A:A,ROW(A3513),1)&gt;0,INDEX('Predict Your Date Data (auto)'!A:A,ROW(A3513),1),"")</f>
        <v/>
      </c>
      <c r="B3513" s="21" t="str">
        <f>IF(A3513&lt;&gt;"",IF(IFERROR(MATCH(TRUNC(A3513),ExcludeDateList,0),-1)&gt;-1,"",TRUNC(A3513)),"")</f>
        <v/>
      </c>
      <c r="C3513" s="2" t="str">
        <f t="shared" si="782"/>
        <v/>
      </c>
      <c r="D3513" s="2" t="str">
        <f t="shared" si="783"/>
        <v/>
      </c>
      <c r="E3513" s="2" t="str">
        <f t="shared" si="784"/>
        <v/>
      </c>
    </row>
    <row r="3514" spans="1:5" x14ac:dyDescent="0.25">
      <c r="A3514" s="29" t="str">
        <f>IF(INDEX('Predict Your Date Data (auto)'!A:A,ROW(A3514),1)&gt;0,INDEX('Predict Your Date Data (auto)'!A:A,ROW(A3514),1),"")</f>
        <v/>
      </c>
      <c r="B3514" s="21" t="str">
        <f>IF(A3514&lt;&gt;"",IF(IFERROR(MATCH(TRUNC(A3514),ExcludeDateList,0),-1)&gt;-1,"",TRUNC(A3514)),"")</f>
        <v/>
      </c>
      <c r="C3514" s="2" t="str">
        <f t="shared" si="782"/>
        <v/>
      </c>
      <c r="D3514" s="2" t="str">
        <f t="shared" si="783"/>
        <v/>
      </c>
      <c r="E3514" s="2" t="str">
        <f t="shared" si="784"/>
        <v/>
      </c>
    </row>
    <row r="3515" spans="1:5" x14ac:dyDescent="0.25">
      <c r="A3515" s="29" t="str">
        <f>IF(INDEX('Predict Your Date Data (auto)'!A:A,ROW(A3515),1)&gt;0,INDEX('Predict Your Date Data (auto)'!A:A,ROW(A3515),1),"")</f>
        <v/>
      </c>
      <c r="B3515" s="21" t="str">
        <f>IF(A3515&lt;&gt;"",IF(IFERROR(MATCH(TRUNC(A3515),ExcludeDateList,0),-1)&gt;-1,"",TRUNC(A3515)),"")</f>
        <v/>
      </c>
      <c r="C3515" s="2" t="str">
        <f t="shared" si="782"/>
        <v/>
      </c>
      <c r="D3515" s="2" t="str">
        <f t="shared" si="783"/>
        <v/>
      </c>
      <c r="E3515" s="2" t="str">
        <f t="shared" si="784"/>
        <v/>
      </c>
    </row>
    <row r="3516" spans="1:5" x14ac:dyDescent="0.25">
      <c r="A3516" s="29" t="str">
        <f>IF(INDEX('Predict Your Date Data (auto)'!A:A,ROW(A3516),1)&gt;0,INDEX('Predict Your Date Data (auto)'!A:A,ROW(A3516),1),"")</f>
        <v/>
      </c>
      <c r="B3516" s="21" t="str">
        <f>IF(A3516&lt;&gt;"",IF(IFERROR(MATCH(TRUNC(A3516),ExcludeDateList,0),-1)&gt;-1,"",TRUNC(A3516)),"")</f>
        <v/>
      </c>
      <c r="C3516" s="2" t="str">
        <f t="shared" si="782"/>
        <v/>
      </c>
      <c r="D3516" s="2" t="str">
        <f t="shared" si="783"/>
        <v/>
      </c>
      <c r="E3516" s="2" t="str">
        <f t="shared" si="784"/>
        <v/>
      </c>
    </row>
    <row r="3517" spans="1:5" x14ac:dyDescent="0.25">
      <c r="A3517" s="29" t="str">
        <f>IF(INDEX('Predict Your Date Data (auto)'!A:A,ROW(A3517),1)&gt;0,INDEX('Predict Your Date Data (auto)'!A:A,ROW(A3517),1),"")</f>
        <v/>
      </c>
      <c r="B3517" s="21" t="str">
        <f>IF(A3517&lt;&gt;"",IF(IFERROR(MATCH(TRUNC(A3517),ExcludeDateList,0),-1)&gt;-1,"",TRUNC(A3517)),"")</f>
        <v/>
      </c>
      <c r="C3517" s="2" t="str">
        <f t="shared" si="782"/>
        <v/>
      </c>
      <c r="D3517" s="2" t="str">
        <f t="shared" si="783"/>
        <v/>
      </c>
      <c r="E3517" s="2" t="str">
        <f t="shared" si="784"/>
        <v/>
      </c>
    </row>
    <row r="3518" spans="1:5" x14ac:dyDescent="0.25">
      <c r="A3518" s="29" t="str">
        <f>IF(INDEX('Predict Your Date Data (auto)'!A:A,ROW(A3518),1)&gt;0,INDEX('Predict Your Date Data (auto)'!A:A,ROW(A3518),1),"")</f>
        <v/>
      </c>
      <c r="B3518" s="21" t="str">
        <f>IF(A3518&lt;&gt;"",IF(IFERROR(MATCH(TRUNC(A3518),ExcludeDateList,0),-1)&gt;-1,"",TRUNC(A3518)),"")</f>
        <v/>
      </c>
      <c r="C3518" s="2" t="str">
        <f t="shared" si="782"/>
        <v/>
      </c>
      <c r="D3518" s="2" t="str">
        <f t="shared" si="783"/>
        <v/>
      </c>
      <c r="E3518" s="2" t="str">
        <f t="shared" si="784"/>
        <v/>
      </c>
    </row>
    <row r="3519" spans="1:5" x14ac:dyDescent="0.25">
      <c r="A3519" s="29" t="str">
        <f>IF(INDEX('Predict Your Date Data (auto)'!A:A,ROW(A3519),1)&gt;0,INDEX('Predict Your Date Data (auto)'!A:A,ROW(A3519),1),"")</f>
        <v/>
      </c>
      <c r="B3519" s="21" t="str">
        <f>IF(A3519&lt;&gt;"",IF(IFERROR(MATCH(TRUNC(A3519),ExcludeDateList,0),-1)&gt;-1,"",TRUNC(A3519)),"")</f>
        <v/>
      </c>
      <c r="C3519" s="2" t="str">
        <f t="shared" si="782"/>
        <v/>
      </c>
      <c r="D3519" s="2" t="str">
        <f t="shared" si="783"/>
        <v/>
      </c>
      <c r="E3519" s="2" t="str">
        <f t="shared" si="784"/>
        <v/>
      </c>
    </row>
    <row r="3520" spans="1:5" x14ac:dyDescent="0.25">
      <c r="A3520" s="29" t="str">
        <f>IF(INDEX('Predict Your Date Data (auto)'!A:A,ROW(A3520),1)&gt;0,INDEX('Predict Your Date Data (auto)'!A:A,ROW(A3520),1),"")</f>
        <v/>
      </c>
      <c r="B3520" s="21" t="str">
        <f>IF(A3520&lt;&gt;"",IF(IFERROR(MATCH(TRUNC(A3520),ExcludeDateList,0),-1)&gt;-1,"",TRUNC(A3520)),"")</f>
        <v/>
      </c>
      <c r="C3520" s="2" t="str">
        <f t="shared" si="782"/>
        <v/>
      </c>
      <c r="D3520" s="2" t="str">
        <f t="shared" si="783"/>
        <v/>
      </c>
      <c r="E3520" s="2" t="str">
        <f t="shared" si="784"/>
        <v/>
      </c>
    </row>
    <row r="3521" spans="1:5" x14ac:dyDescent="0.25">
      <c r="A3521" s="29" t="str">
        <f>IF(INDEX('Predict Your Date Data (auto)'!A:A,ROW(A3521),1)&gt;0,INDEX('Predict Your Date Data (auto)'!A:A,ROW(A3521),1),"")</f>
        <v/>
      </c>
      <c r="B3521" s="21" t="str">
        <f>IF(A3521&lt;&gt;"",IF(IFERROR(MATCH(TRUNC(A3521),ExcludeDateList,0),-1)&gt;-1,"",TRUNC(A3521)),"")</f>
        <v/>
      </c>
      <c r="C3521" s="2" t="str">
        <f t="shared" si="782"/>
        <v/>
      </c>
      <c r="D3521" s="2" t="str">
        <f t="shared" si="783"/>
        <v/>
      </c>
      <c r="E3521" s="2" t="str">
        <f t="shared" si="784"/>
        <v/>
      </c>
    </row>
    <row r="3522" spans="1:5" x14ac:dyDescent="0.25">
      <c r="A3522" s="29" t="str">
        <f>IF(INDEX('Predict Your Date Data (auto)'!A:A,ROW(A3522),1)&gt;0,INDEX('Predict Your Date Data (auto)'!A:A,ROW(A3522),1),"")</f>
        <v/>
      </c>
      <c r="B3522" s="21" t="str">
        <f>IF(A3522&lt;&gt;"",IF(IFERROR(MATCH(TRUNC(A3522),ExcludeDateList,0),-1)&gt;-1,"",TRUNC(A3522)),"")</f>
        <v/>
      </c>
      <c r="C3522" s="2" t="str">
        <f t="shared" si="782"/>
        <v/>
      </c>
      <c r="D3522" s="2" t="str">
        <f t="shared" si="783"/>
        <v/>
      </c>
      <c r="E3522" s="2" t="str">
        <f t="shared" si="784"/>
        <v/>
      </c>
    </row>
    <row r="3523" spans="1:5" x14ac:dyDescent="0.25">
      <c r="A3523" s="29" t="str">
        <f>IF(INDEX('Predict Your Date Data (auto)'!A:A,ROW(A3523),1)&gt;0,INDEX('Predict Your Date Data (auto)'!A:A,ROW(A3523),1),"")</f>
        <v/>
      </c>
      <c r="B3523" s="21" t="str">
        <f>IF(A3523&lt;&gt;"",IF(IFERROR(MATCH(TRUNC(A3523),ExcludeDateList,0),-1)&gt;-1,"",TRUNC(A3523)),"")</f>
        <v/>
      </c>
      <c r="C3523" s="2" t="str">
        <f t="shared" si="782"/>
        <v/>
      </c>
      <c r="D3523" s="2" t="str">
        <f t="shared" si="783"/>
        <v/>
      </c>
      <c r="E3523" s="2" t="str">
        <f t="shared" si="784"/>
        <v/>
      </c>
    </row>
    <row r="3524" spans="1:5" x14ac:dyDescent="0.25">
      <c r="A3524" s="29" t="str">
        <f>IF(INDEX('Predict Your Date Data (auto)'!A:A,ROW(A3524),1)&gt;0,INDEX('Predict Your Date Data (auto)'!A:A,ROW(A3524),1),"")</f>
        <v/>
      </c>
      <c r="B3524" s="21" t="str">
        <f>IF(A3524&lt;&gt;"",IF(IFERROR(MATCH(TRUNC(A3524),ExcludeDateList,0),-1)&gt;-1,"",TRUNC(A3524)),"")</f>
        <v/>
      </c>
      <c r="C3524" s="2" t="str">
        <f t="shared" si="782"/>
        <v/>
      </c>
      <c r="D3524" s="2" t="str">
        <f t="shared" si="783"/>
        <v/>
      </c>
      <c r="E3524" s="2" t="str">
        <f t="shared" si="784"/>
        <v/>
      </c>
    </row>
    <row r="3525" spans="1:5" x14ac:dyDescent="0.25">
      <c r="A3525" s="29" t="str">
        <f>IF(INDEX('Predict Your Date Data (auto)'!A:A,ROW(A3525),1)&gt;0,INDEX('Predict Your Date Data (auto)'!A:A,ROW(A3525),1),"")</f>
        <v/>
      </c>
      <c r="B3525" s="21" t="str">
        <f>IF(A3525&lt;&gt;"",IF(IFERROR(MATCH(TRUNC(A3525),ExcludeDateList,0),-1)&gt;-1,"",TRUNC(A3525)),"")</f>
        <v/>
      </c>
      <c r="C3525" s="2" t="str">
        <f t="shared" si="782"/>
        <v/>
      </c>
      <c r="D3525" s="2" t="str">
        <f t="shared" si="783"/>
        <v/>
      </c>
      <c r="E3525" s="2" t="str">
        <f t="shared" si="784"/>
        <v/>
      </c>
    </row>
    <row r="3526" spans="1:5" x14ac:dyDescent="0.25">
      <c r="A3526" s="29" t="str">
        <f>IF(INDEX('Predict Your Date Data (auto)'!A:A,ROW(A3526),1)&gt;0,INDEX('Predict Your Date Data (auto)'!A:A,ROW(A3526),1),"")</f>
        <v/>
      </c>
      <c r="B3526" s="21" t="str">
        <f>IF(A3526&lt;&gt;"",IF(IFERROR(MATCH(TRUNC(A3526),ExcludeDateList,0),-1)&gt;-1,"",TRUNC(A3526)),"")</f>
        <v/>
      </c>
      <c r="C3526" s="2" t="str">
        <f t="shared" ref="C3526:C3589" si="785">IF(B3526&lt;&gt;"",YEAR(B3526),"")</f>
        <v/>
      </c>
      <c r="D3526" s="2" t="str">
        <f t="shared" ref="D3526:D3589" si="786">IF(B3526&lt;&gt;"",MONTH(B3526),"")</f>
        <v/>
      </c>
      <c r="E3526" s="2" t="str">
        <f t="shared" ref="E3526:E3589" si="787">IF(B3526&lt;&gt;"","Week " &amp; ROUNDUP(DAY(B3526)/7,0),"")</f>
        <v/>
      </c>
    </row>
    <row r="3527" spans="1:5" x14ac:dyDescent="0.25">
      <c r="A3527" s="29" t="str">
        <f>IF(INDEX('Predict Your Date Data (auto)'!A:A,ROW(A3527),1)&gt;0,INDEX('Predict Your Date Data (auto)'!A:A,ROW(A3527),1),"")</f>
        <v/>
      </c>
      <c r="B3527" s="21" t="str">
        <f>IF(A3527&lt;&gt;"",IF(IFERROR(MATCH(TRUNC(A3527),ExcludeDateList,0),-1)&gt;-1,"",TRUNC(A3527)),"")</f>
        <v/>
      </c>
      <c r="C3527" s="2" t="str">
        <f t="shared" si="785"/>
        <v/>
      </c>
      <c r="D3527" s="2" t="str">
        <f t="shared" si="786"/>
        <v/>
      </c>
      <c r="E3527" s="2" t="str">
        <f t="shared" si="787"/>
        <v/>
      </c>
    </row>
    <row r="3528" spans="1:5" x14ac:dyDescent="0.25">
      <c r="A3528" s="29" t="str">
        <f>IF(INDEX('Predict Your Date Data (auto)'!A:A,ROW(A3528),1)&gt;0,INDEX('Predict Your Date Data (auto)'!A:A,ROW(A3528),1),"")</f>
        <v/>
      </c>
      <c r="B3528" s="21" t="str">
        <f>IF(A3528&lt;&gt;"",IF(IFERROR(MATCH(TRUNC(A3528),ExcludeDateList,0),-1)&gt;-1,"",TRUNC(A3528)),"")</f>
        <v/>
      </c>
      <c r="C3528" s="2" t="str">
        <f t="shared" si="785"/>
        <v/>
      </c>
      <c r="D3528" s="2" t="str">
        <f t="shared" si="786"/>
        <v/>
      </c>
      <c r="E3528" s="2" t="str">
        <f t="shared" si="787"/>
        <v/>
      </c>
    </row>
    <row r="3529" spans="1:5" x14ac:dyDescent="0.25">
      <c r="A3529" s="29" t="str">
        <f>IF(INDEX('Predict Your Date Data (auto)'!A:A,ROW(A3529),1)&gt;0,INDEX('Predict Your Date Data (auto)'!A:A,ROW(A3529),1),"")</f>
        <v/>
      </c>
      <c r="B3529" s="21" t="str">
        <f>IF(A3529&lt;&gt;"",IF(IFERROR(MATCH(TRUNC(A3529),ExcludeDateList,0),-1)&gt;-1,"",TRUNC(A3529)),"")</f>
        <v/>
      </c>
      <c r="C3529" s="2" t="str">
        <f t="shared" si="785"/>
        <v/>
      </c>
      <c r="D3529" s="2" t="str">
        <f t="shared" si="786"/>
        <v/>
      </c>
      <c r="E3529" s="2" t="str">
        <f t="shared" si="787"/>
        <v/>
      </c>
    </row>
    <row r="3530" spans="1:5" x14ac:dyDescent="0.25">
      <c r="A3530" s="29" t="str">
        <f>IF(INDEX('Predict Your Date Data (auto)'!A:A,ROW(A3530),1)&gt;0,INDEX('Predict Your Date Data (auto)'!A:A,ROW(A3530),1),"")</f>
        <v/>
      </c>
      <c r="B3530" s="21" t="str">
        <f>IF(A3530&lt;&gt;"",IF(IFERROR(MATCH(TRUNC(A3530),ExcludeDateList,0),-1)&gt;-1,"",TRUNC(A3530)),"")</f>
        <v/>
      </c>
      <c r="C3530" s="2" t="str">
        <f t="shared" si="785"/>
        <v/>
      </c>
      <c r="D3530" s="2" t="str">
        <f t="shared" si="786"/>
        <v/>
      </c>
      <c r="E3530" s="2" t="str">
        <f t="shared" si="787"/>
        <v/>
      </c>
    </row>
    <row r="3531" spans="1:5" x14ac:dyDescent="0.25">
      <c r="A3531" s="29" t="str">
        <f>IF(INDEX('Predict Your Date Data (auto)'!A:A,ROW(A3531),1)&gt;0,INDEX('Predict Your Date Data (auto)'!A:A,ROW(A3531),1),"")</f>
        <v/>
      </c>
      <c r="B3531" s="21" t="str">
        <f>IF(A3531&lt;&gt;"",IF(IFERROR(MATCH(TRUNC(A3531),ExcludeDateList,0),-1)&gt;-1,"",TRUNC(A3531)),"")</f>
        <v/>
      </c>
      <c r="C3531" s="2" t="str">
        <f t="shared" si="785"/>
        <v/>
      </c>
      <c r="D3531" s="2" t="str">
        <f t="shared" si="786"/>
        <v/>
      </c>
      <c r="E3531" s="2" t="str">
        <f t="shared" si="787"/>
        <v/>
      </c>
    </row>
    <row r="3532" spans="1:5" x14ac:dyDescent="0.25">
      <c r="A3532" s="29" t="str">
        <f>IF(INDEX('Predict Your Date Data (auto)'!A:A,ROW(A3532),1)&gt;0,INDEX('Predict Your Date Data (auto)'!A:A,ROW(A3532),1),"")</f>
        <v/>
      </c>
      <c r="B3532" s="21" t="str">
        <f>IF(A3532&lt;&gt;"",IF(IFERROR(MATCH(TRUNC(A3532),ExcludeDateList,0),-1)&gt;-1,"",TRUNC(A3532)),"")</f>
        <v/>
      </c>
      <c r="C3532" s="2" t="str">
        <f t="shared" si="785"/>
        <v/>
      </c>
      <c r="D3532" s="2" t="str">
        <f t="shared" si="786"/>
        <v/>
      </c>
      <c r="E3532" s="2" t="str">
        <f t="shared" si="787"/>
        <v/>
      </c>
    </row>
    <row r="3533" spans="1:5" x14ac:dyDescent="0.25">
      <c r="A3533" s="29" t="str">
        <f>IF(INDEX('Predict Your Date Data (auto)'!A:A,ROW(A3533),1)&gt;0,INDEX('Predict Your Date Data (auto)'!A:A,ROW(A3533),1),"")</f>
        <v/>
      </c>
      <c r="B3533" s="21" t="str">
        <f>IF(A3533&lt;&gt;"",IF(IFERROR(MATCH(TRUNC(A3533),ExcludeDateList,0),-1)&gt;-1,"",TRUNC(A3533)),"")</f>
        <v/>
      </c>
      <c r="C3533" s="2" t="str">
        <f t="shared" si="785"/>
        <v/>
      </c>
      <c r="D3533" s="2" t="str">
        <f t="shared" si="786"/>
        <v/>
      </c>
      <c r="E3533" s="2" t="str">
        <f t="shared" si="787"/>
        <v/>
      </c>
    </row>
    <row r="3534" spans="1:5" x14ac:dyDescent="0.25">
      <c r="A3534" s="29" t="str">
        <f>IF(INDEX('Predict Your Date Data (auto)'!A:A,ROW(A3534),1)&gt;0,INDEX('Predict Your Date Data (auto)'!A:A,ROW(A3534),1),"")</f>
        <v/>
      </c>
      <c r="B3534" s="21" t="str">
        <f>IF(A3534&lt;&gt;"",IF(IFERROR(MATCH(TRUNC(A3534),ExcludeDateList,0),-1)&gt;-1,"",TRUNC(A3534)),"")</f>
        <v/>
      </c>
      <c r="C3534" s="2" t="str">
        <f t="shared" si="785"/>
        <v/>
      </c>
      <c r="D3534" s="2" t="str">
        <f t="shared" si="786"/>
        <v/>
      </c>
      <c r="E3534" s="2" t="str">
        <f t="shared" si="787"/>
        <v/>
      </c>
    </row>
    <row r="3535" spans="1:5" x14ac:dyDescent="0.25">
      <c r="A3535" s="29" t="str">
        <f>IF(INDEX('Predict Your Date Data (auto)'!A:A,ROW(A3535),1)&gt;0,INDEX('Predict Your Date Data (auto)'!A:A,ROW(A3535),1),"")</f>
        <v/>
      </c>
      <c r="B3535" s="21" t="str">
        <f>IF(A3535&lt;&gt;"",IF(IFERROR(MATCH(TRUNC(A3535),ExcludeDateList,0),-1)&gt;-1,"",TRUNC(A3535)),"")</f>
        <v/>
      </c>
      <c r="C3535" s="2" t="str">
        <f t="shared" si="785"/>
        <v/>
      </c>
      <c r="D3535" s="2" t="str">
        <f t="shared" si="786"/>
        <v/>
      </c>
      <c r="E3535" s="2" t="str">
        <f t="shared" si="787"/>
        <v/>
      </c>
    </row>
    <row r="3536" spans="1:5" x14ac:dyDescent="0.25">
      <c r="A3536" s="29" t="str">
        <f>IF(INDEX('Predict Your Date Data (auto)'!A:A,ROW(A3536),1)&gt;0,INDEX('Predict Your Date Data (auto)'!A:A,ROW(A3536),1),"")</f>
        <v/>
      </c>
      <c r="B3536" s="21" t="str">
        <f>IF(A3536&lt;&gt;"",IF(IFERROR(MATCH(TRUNC(A3536),ExcludeDateList,0),-1)&gt;-1,"",TRUNC(A3536)),"")</f>
        <v/>
      </c>
      <c r="C3536" s="2" t="str">
        <f t="shared" si="785"/>
        <v/>
      </c>
      <c r="D3536" s="2" t="str">
        <f t="shared" si="786"/>
        <v/>
      </c>
      <c r="E3536" s="2" t="str">
        <f t="shared" si="787"/>
        <v/>
      </c>
    </row>
    <row r="3537" spans="1:5" x14ac:dyDescent="0.25">
      <c r="A3537" s="29" t="str">
        <f>IF(INDEX('Predict Your Date Data (auto)'!A:A,ROW(A3537),1)&gt;0,INDEX('Predict Your Date Data (auto)'!A:A,ROW(A3537),1),"")</f>
        <v/>
      </c>
      <c r="B3537" s="21" t="str">
        <f>IF(A3537&lt;&gt;"",IF(IFERROR(MATCH(TRUNC(A3537),ExcludeDateList,0),-1)&gt;-1,"",TRUNC(A3537)),"")</f>
        <v/>
      </c>
      <c r="C3537" s="2" t="str">
        <f t="shared" si="785"/>
        <v/>
      </c>
      <c r="D3537" s="2" t="str">
        <f t="shared" si="786"/>
        <v/>
      </c>
      <c r="E3537" s="2" t="str">
        <f t="shared" si="787"/>
        <v/>
      </c>
    </row>
    <row r="3538" spans="1:5" x14ac:dyDescent="0.25">
      <c r="A3538" s="29" t="str">
        <f>IF(INDEX('Predict Your Date Data (auto)'!A:A,ROW(A3538),1)&gt;0,INDEX('Predict Your Date Data (auto)'!A:A,ROW(A3538),1),"")</f>
        <v/>
      </c>
      <c r="B3538" s="21" t="str">
        <f>IF(A3538&lt;&gt;"",IF(IFERROR(MATCH(TRUNC(A3538),ExcludeDateList,0),-1)&gt;-1,"",TRUNC(A3538)),"")</f>
        <v/>
      </c>
      <c r="C3538" s="2" t="str">
        <f t="shared" si="785"/>
        <v/>
      </c>
      <c r="D3538" s="2" t="str">
        <f t="shared" si="786"/>
        <v/>
      </c>
      <c r="E3538" s="2" t="str">
        <f t="shared" si="787"/>
        <v/>
      </c>
    </row>
    <row r="3539" spans="1:5" x14ac:dyDescent="0.25">
      <c r="A3539" s="29" t="str">
        <f>IF(INDEX('Predict Your Date Data (auto)'!A:A,ROW(A3539),1)&gt;0,INDEX('Predict Your Date Data (auto)'!A:A,ROW(A3539),1),"")</f>
        <v/>
      </c>
      <c r="B3539" s="21" t="str">
        <f>IF(A3539&lt;&gt;"",IF(IFERROR(MATCH(TRUNC(A3539),ExcludeDateList,0),-1)&gt;-1,"",TRUNC(A3539)),"")</f>
        <v/>
      </c>
      <c r="C3539" s="2" t="str">
        <f t="shared" si="785"/>
        <v/>
      </c>
      <c r="D3539" s="2" t="str">
        <f t="shared" si="786"/>
        <v/>
      </c>
      <c r="E3539" s="2" t="str">
        <f t="shared" si="787"/>
        <v/>
      </c>
    </row>
    <row r="3540" spans="1:5" x14ac:dyDescent="0.25">
      <c r="A3540" s="29" t="str">
        <f>IF(INDEX('Predict Your Date Data (auto)'!A:A,ROW(A3540),1)&gt;0,INDEX('Predict Your Date Data (auto)'!A:A,ROW(A3540),1),"")</f>
        <v/>
      </c>
      <c r="B3540" s="21" t="str">
        <f>IF(A3540&lt;&gt;"",IF(IFERROR(MATCH(TRUNC(A3540),ExcludeDateList,0),-1)&gt;-1,"",TRUNC(A3540)),"")</f>
        <v/>
      </c>
      <c r="C3540" s="2" t="str">
        <f t="shared" si="785"/>
        <v/>
      </c>
      <c r="D3540" s="2" t="str">
        <f t="shared" si="786"/>
        <v/>
      </c>
      <c r="E3540" s="2" t="str">
        <f t="shared" si="787"/>
        <v/>
      </c>
    </row>
    <row r="3541" spans="1:5" x14ac:dyDescent="0.25">
      <c r="A3541" s="29" t="str">
        <f>IF(INDEX('Predict Your Date Data (auto)'!A:A,ROW(A3541),1)&gt;0,INDEX('Predict Your Date Data (auto)'!A:A,ROW(A3541),1),"")</f>
        <v/>
      </c>
      <c r="B3541" s="21" t="str">
        <f>IF(A3541&lt;&gt;"",IF(IFERROR(MATCH(TRUNC(A3541),ExcludeDateList,0),-1)&gt;-1,"",TRUNC(A3541)),"")</f>
        <v/>
      </c>
      <c r="C3541" s="2" t="str">
        <f t="shared" si="785"/>
        <v/>
      </c>
      <c r="D3541" s="2" t="str">
        <f t="shared" si="786"/>
        <v/>
      </c>
      <c r="E3541" s="2" t="str">
        <f t="shared" si="787"/>
        <v/>
      </c>
    </row>
    <row r="3542" spans="1:5" x14ac:dyDescent="0.25">
      <c r="A3542" s="29" t="str">
        <f>IF(INDEX('Predict Your Date Data (auto)'!A:A,ROW(A3542),1)&gt;0,INDEX('Predict Your Date Data (auto)'!A:A,ROW(A3542),1),"")</f>
        <v/>
      </c>
      <c r="B3542" s="21" t="str">
        <f>IF(A3542&lt;&gt;"",IF(IFERROR(MATCH(TRUNC(A3542),ExcludeDateList,0),-1)&gt;-1,"",TRUNC(A3542)),"")</f>
        <v/>
      </c>
      <c r="C3542" s="2" t="str">
        <f t="shared" si="785"/>
        <v/>
      </c>
      <c r="D3542" s="2" t="str">
        <f t="shared" si="786"/>
        <v/>
      </c>
      <c r="E3542" s="2" t="str">
        <f t="shared" si="787"/>
        <v/>
      </c>
    </row>
    <row r="3543" spans="1:5" x14ac:dyDescent="0.25">
      <c r="A3543" s="29" t="str">
        <f>IF(INDEX('Predict Your Date Data (auto)'!A:A,ROW(A3543),1)&gt;0,INDEX('Predict Your Date Data (auto)'!A:A,ROW(A3543),1),"")</f>
        <v/>
      </c>
      <c r="B3543" s="21" t="str">
        <f>IF(A3543&lt;&gt;"",IF(IFERROR(MATCH(TRUNC(A3543),ExcludeDateList,0),-1)&gt;-1,"",TRUNC(A3543)),"")</f>
        <v/>
      </c>
      <c r="C3543" s="2" t="str">
        <f t="shared" si="785"/>
        <v/>
      </c>
      <c r="D3543" s="2" t="str">
        <f t="shared" si="786"/>
        <v/>
      </c>
      <c r="E3543" s="2" t="str">
        <f t="shared" si="787"/>
        <v/>
      </c>
    </row>
    <row r="3544" spans="1:5" x14ac:dyDescent="0.25">
      <c r="A3544" s="29" t="str">
        <f>IF(INDEX('Predict Your Date Data (auto)'!A:A,ROW(A3544),1)&gt;0,INDEX('Predict Your Date Data (auto)'!A:A,ROW(A3544),1),"")</f>
        <v/>
      </c>
      <c r="B3544" s="21" t="str">
        <f>IF(A3544&lt;&gt;"",IF(IFERROR(MATCH(TRUNC(A3544),ExcludeDateList,0),-1)&gt;-1,"",TRUNC(A3544)),"")</f>
        <v/>
      </c>
      <c r="C3544" s="2" t="str">
        <f t="shared" si="785"/>
        <v/>
      </c>
      <c r="D3544" s="2" t="str">
        <f t="shared" si="786"/>
        <v/>
      </c>
      <c r="E3544" s="2" t="str">
        <f t="shared" si="787"/>
        <v/>
      </c>
    </row>
    <row r="3545" spans="1:5" x14ac:dyDescent="0.25">
      <c r="A3545" s="29" t="str">
        <f>IF(INDEX('Predict Your Date Data (auto)'!A:A,ROW(A3545),1)&gt;0,INDEX('Predict Your Date Data (auto)'!A:A,ROW(A3545),1),"")</f>
        <v/>
      </c>
      <c r="B3545" s="21" t="str">
        <f>IF(A3545&lt;&gt;"",IF(IFERROR(MATCH(TRUNC(A3545),ExcludeDateList,0),-1)&gt;-1,"",TRUNC(A3545)),"")</f>
        <v/>
      </c>
      <c r="C3545" s="2" t="str">
        <f t="shared" si="785"/>
        <v/>
      </c>
      <c r="D3545" s="2" t="str">
        <f t="shared" si="786"/>
        <v/>
      </c>
      <c r="E3545" s="2" t="str">
        <f t="shared" si="787"/>
        <v/>
      </c>
    </row>
    <row r="3546" spans="1:5" x14ac:dyDescent="0.25">
      <c r="A3546" s="29" t="str">
        <f>IF(INDEX('Predict Your Date Data (auto)'!A:A,ROW(A3546),1)&gt;0,INDEX('Predict Your Date Data (auto)'!A:A,ROW(A3546),1),"")</f>
        <v/>
      </c>
      <c r="B3546" s="21" t="str">
        <f>IF(A3546&lt;&gt;"",IF(IFERROR(MATCH(TRUNC(A3546),ExcludeDateList,0),-1)&gt;-1,"",TRUNC(A3546)),"")</f>
        <v/>
      </c>
      <c r="C3546" s="2" t="str">
        <f t="shared" si="785"/>
        <v/>
      </c>
      <c r="D3546" s="2" t="str">
        <f t="shared" si="786"/>
        <v/>
      </c>
      <c r="E3546" s="2" t="str">
        <f t="shared" si="787"/>
        <v/>
      </c>
    </row>
    <row r="3547" spans="1:5" x14ac:dyDescent="0.25">
      <c r="A3547" s="29" t="str">
        <f>IF(INDEX('Predict Your Date Data (auto)'!A:A,ROW(A3547),1)&gt;0,INDEX('Predict Your Date Data (auto)'!A:A,ROW(A3547),1),"")</f>
        <v/>
      </c>
      <c r="B3547" s="21" t="str">
        <f>IF(A3547&lt;&gt;"",IF(IFERROR(MATCH(TRUNC(A3547),ExcludeDateList,0),-1)&gt;-1,"",TRUNC(A3547)),"")</f>
        <v/>
      </c>
      <c r="C3547" s="2" t="str">
        <f t="shared" si="785"/>
        <v/>
      </c>
      <c r="D3547" s="2" t="str">
        <f t="shared" si="786"/>
        <v/>
      </c>
      <c r="E3547" s="2" t="str">
        <f t="shared" si="787"/>
        <v/>
      </c>
    </row>
    <row r="3548" spans="1:5" x14ac:dyDescent="0.25">
      <c r="A3548" s="29" t="str">
        <f>IF(INDEX('Predict Your Date Data (auto)'!A:A,ROW(A3548),1)&gt;0,INDEX('Predict Your Date Data (auto)'!A:A,ROW(A3548),1),"")</f>
        <v/>
      </c>
      <c r="B3548" s="21" t="str">
        <f>IF(A3548&lt;&gt;"",IF(IFERROR(MATCH(TRUNC(A3548),ExcludeDateList,0),-1)&gt;-1,"",TRUNC(A3548)),"")</f>
        <v/>
      </c>
      <c r="C3548" s="2" t="str">
        <f t="shared" si="785"/>
        <v/>
      </c>
      <c r="D3548" s="2" t="str">
        <f t="shared" si="786"/>
        <v/>
      </c>
      <c r="E3548" s="2" t="str">
        <f t="shared" si="787"/>
        <v/>
      </c>
    </row>
    <row r="3549" spans="1:5" x14ac:dyDescent="0.25">
      <c r="A3549" s="29" t="str">
        <f>IF(INDEX('Predict Your Date Data (auto)'!A:A,ROW(A3549),1)&gt;0,INDEX('Predict Your Date Data (auto)'!A:A,ROW(A3549),1),"")</f>
        <v/>
      </c>
      <c r="B3549" s="21" t="str">
        <f>IF(A3549&lt;&gt;"",IF(IFERROR(MATCH(TRUNC(A3549),ExcludeDateList,0),-1)&gt;-1,"",TRUNC(A3549)),"")</f>
        <v/>
      </c>
      <c r="C3549" s="2" t="str">
        <f t="shared" si="785"/>
        <v/>
      </c>
      <c r="D3549" s="2" t="str">
        <f t="shared" si="786"/>
        <v/>
      </c>
      <c r="E3549" s="2" t="str">
        <f t="shared" si="787"/>
        <v/>
      </c>
    </row>
    <row r="3550" spans="1:5" x14ac:dyDescent="0.25">
      <c r="A3550" s="29" t="str">
        <f>IF(INDEX('Predict Your Date Data (auto)'!A:A,ROW(A3550),1)&gt;0,INDEX('Predict Your Date Data (auto)'!A:A,ROW(A3550),1),"")</f>
        <v/>
      </c>
      <c r="B3550" s="21" t="str">
        <f>IF(A3550&lt;&gt;"",IF(IFERROR(MATCH(TRUNC(A3550),ExcludeDateList,0),-1)&gt;-1,"",TRUNC(A3550)),"")</f>
        <v/>
      </c>
      <c r="C3550" s="2" t="str">
        <f t="shared" si="785"/>
        <v/>
      </c>
      <c r="D3550" s="2" t="str">
        <f t="shared" si="786"/>
        <v/>
      </c>
      <c r="E3550" s="2" t="str">
        <f t="shared" si="787"/>
        <v/>
      </c>
    </row>
    <row r="3551" spans="1:5" x14ac:dyDescent="0.25">
      <c r="A3551" s="29" t="str">
        <f>IF(INDEX('Predict Your Date Data (auto)'!A:A,ROW(A3551),1)&gt;0,INDEX('Predict Your Date Data (auto)'!A:A,ROW(A3551),1),"")</f>
        <v/>
      </c>
      <c r="B3551" s="21" t="str">
        <f>IF(A3551&lt;&gt;"",IF(IFERROR(MATCH(TRUNC(A3551),ExcludeDateList,0),-1)&gt;-1,"",TRUNC(A3551)),"")</f>
        <v/>
      </c>
      <c r="C3551" s="2" t="str">
        <f t="shared" si="785"/>
        <v/>
      </c>
      <c r="D3551" s="2" t="str">
        <f t="shared" si="786"/>
        <v/>
      </c>
      <c r="E3551" s="2" t="str">
        <f t="shared" si="787"/>
        <v/>
      </c>
    </row>
    <row r="3552" spans="1:5" x14ac:dyDescent="0.25">
      <c r="A3552" s="29" t="str">
        <f>IF(INDEX('Predict Your Date Data (auto)'!A:A,ROW(A3552),1)&gt;0,INDEX('Predict Your Date Data (auto)'!A:A,ROW(A3552),1),"")</f>
        <v/>
      </c>
      <c r="B3552" s="21" t="str">
        <f>IF(A3552&lt;&gt;"",IF(IFERROR(MATCH(TRUNC(A3552),ExcludeDateList,0),-1)&gt;-1,"",TRUNC(A3552)),"")</f>
        <v/>
      </c>
      <c r="C3552" s="2" t="str">
        <f t="shared" si="785"/>
        <v/>
      </c>
      <c r="D3552" s="2" t="str">
        <f t="shared" si="786"/>
        <v/>
      </c>
      <c r="E3552" s="2" t="str">
        <f t="shared" si="787"/>
        <v/>
      </c>
    </row>
    <row r="3553" spans="1:5" x14ac:dyDescent="0.25">
      <c r="A3553" s="29" t="str">
        <f>IF(INDEX('Predict Your Date Data (auto)'!A:A,ROW(A3553),1)&gt;0,INDEX('Predict Your Date Data (auto)'!A:A,ROW(A3553),1),"")</f>
        <v/>
      </c>
      <c r="B3553" s="21" t="str">
        <f>IF(A3553&lt;&gt;"",IF(IFERROR(MATCH(TRUNC(A3553),ExcludeDateList,0),-1)&gt;-1,"",TRUNC(A3553)),"")</f>
        <v/>
      </c>
      <c r="C3553" s="2" t="str">
        <f t="shared" si="785"/>
        <v/>
      </c>
      <c r="D3553" s="2" t="str">
        <f t="shared" si="786"/>
        <v/>
      </c>
      <c r="E3553" s="2" t="str">
        <f t="shared" si="787"/>
        <v/>
      </c>
    </row>
    <row r="3554" spans="1:5" x14ac:dyDescent="0.25">
      <c r="A3554" s="29" t="str">
        <f>IF(INDEX('Predict Your Date Data (auto)'!A:A,ROW(A3554),1)&gt;0,INDEX('Predict Your Date Data (auto)'!A:A,ROW(A3554),1),"")</f>
        <v/>
      </c>
      <c r="B3554" s="21" t="str">
        <f>IF(A3554&lt;&gt;"",IF(IFERROR(MATCH(TRUNC(A3554),ExcludeDateList,0),-1)&gt;-1,"",TRUNC(A3554)),"")</f>
        <v/>
      </c>
      <c r="C3554" s="2" t="str">
        <f t="shared" si="785"/>
        <v/>
      </c>
      <c r="D3554" s="2" t="str">
        <f t="shared" si="786"/>
        <v/>
      </c>
      <c r="E3554" s="2" t="str">
        <f t="shared" si="787"/>
        <v/>
      </c>
    </row>
    <row r="3555" spans="1:5" x14ac:dyDescent="0.25">
      <c r="A3555" s="29" t="str">
        <f>IF(INDEX('Predict Your Date Data (auto)'!A:A,ROW(A3555),1)&gt;0,INDEX('Predict Your Date Data (auto)'!A:A,ROW(A3555),1),"")</f>
        <v/>
      </c>
      <c r="B3555" s="21" t="str">
        <f>IF(A3555&lt;&gt;"",IF(IFERROR(MATCH(TRUNC(A3555),ExcludeDateList,0),-1)&gt;-1,"",TRUNC(A3555)),"")</f>
        <v/>
      </c>
      <c r="C3555" s="2" t="str">
        <f t="shared" si="785"/>
        <v/>
      </c>
      <c r="D3555" s="2" t="str">
        <f t="shared" si="786"/>
        <v/>
      </c>
      <c r="E3555" s="2" t="str">
        <f t="shared" si="787"/>
        <v/>
      </c>
    </row>
    <row r="3556" spans="1:5" x14ac:dyDescent="0.25">
      <c r="A3556" s="29" t="str">
        <f>IF(INDEX('Predict Your Date Data (auto)'!A:A,ROW(A3556),1)&gt;0,INDEX('Predict Your Date Data (auto)'!A:A,ROW(A3556),1),"")</f>
        <v/>
      </c>
      <c r="B3556" s="21" t="str">
        <f>IF(A3556&lt;&gt;"",IF(IFERROR(MATCH(TRUNC(A3556),ExcludeDateList,0),-1)&gt;-1,"",TRUNC(A3556)),"")</f>
        <v/>
      </c>
      <c r="C3556" s="2" t="str">
        <f t="shared" si="785"/>
        <v/>
      </c>
      <c r="D3556" s="2" t="str">
        <f t="shared" si="786"/>
        <v/>
      </c>
      <c r="E3556" s="2" t="str">
        <f t="shared" si="787"/>
        <v/>
      </c>
    </row>
    <row r="3557" spans="1:5" x14ac:dyDescent="0.25">
      <c r="A3557" s="29" t="str">
        <f>IF(INDEX('Predict Your Date Data (auto)'!A:A,ROW(A3557),1)&gt;0,INDEX('Predict Your Date Data (auto)'!A:A,ROW(A3557),1),"")</f>
        <v/>
      </c>
      <c r="B3557" s="21" t="str">
        <f>IF(A3557&lt;&gt;"",IF(IFERROR(MATCH(TRUNC(A3557),ExcludeDateList,0),-1)&gt;-1,"",TRUNC(A3557)),"")</f>
        <v/>
      </c>
      <c r="C3557" s="2" t="str">
        <f t="shared" si="785"/>
        <v/>
      </c>
      <c r="D3557" s="2" t="str">
        <f t="shared" si="786"/>
        <v/>
      </c>
      <c r="E3557" s="2" t="str">
        <f t="shared" si="787"/>
        <v/>
      </c>
    </row>
    <row r="3558" spans="1:5" x14ac:dyDescent="0.25">
      <c r="A3558" s="29" t="str">
        <f>IF(INDEX('Predict Your Date Data (auto)'!A:A,ROW(A3558),1)&gt;0,INDEX('Predict Your Date Data (auto)'!A:A,ROW(A3558),1),"")</f>
        <v/>
      </c>
      <c r="B3558" s="21" t="str">
        <f>IF(A3558&lt;&gt;"",IF(IFERROR(MATCH(TRUNC(A3558),ExcludeDateList,0),-1)&gt;-1,"",TRUNC(A3558)),"")</f>
        <v/>
      </c>
      <c r="C3558" s="2" t="str">
        <f t="shared" si="785"/>
        <v/>
      </c>
      <c r="D3558" s="2" t="str">
        <f t="shared" si="786"/>
        <v/>
      </c>
      <c r="E3558" s="2" t="str">
        <f t="shared" si="787"/>
        <v/>
      </c>
    </row>
    <row r="3559" spans="1:5" x14ac:dyDescent="0.25">
      <c r="A3559" s="29" t="str">
        <f>IF(INDEX('Predict Your Date Data (auto)'!A:A,ROW(A3559),1)&gt;0,INDEX('Predict Your Date Data (auto)'!A:A,ROW(A3559),1),"")</f>
        <v/>
      </c>
      <c r="B3559" s="21" t="str">
        <f>IF(A3559&lt;&gt;"",IF(IFERROR(MATCH(TRUNC(A3559),ExcludeDateList,0),-1)&gt;-1,"",TRUNC(A3559)),"")</f>
        <v/>
      </c>
      <c r="C3559" s="2" t="str">
        <f t="shared" si="785"/>
        <v/>
      </c>
      <c r="D3559" s="2" t="str">
        <f t="shared" si="786"/>
        <v/>
      </c>
      <c r="E3559" s="2" t="str">
        <f t="shared" si="787"/>
        <v/>
      </c>
    </row>
    <row r="3560" spans="1:5" x14ac:dyDescent="0.25">
      <c r="A3560" s="29" t="str">
        <f>IF(INDEX('Predict Your Date Data (auto)'!A:A,ROW(A3560),1)&gt;0,INDEX('Predict Your Date Data (auto)'!A:A,ROW(A3560),1),"")</f>
        <v/>
      </c>
      <c r="B3560" s="21" t="str">
        <f>IF(A3560&lt;&gt;"",IF(IFERROR(MATCH(TRUNC(A3560),ExcludeDateList,0),-1)&gt;-1,"",TRUNC(A3560)),"")</f>
        <v/>
      </c>
      <c r="C3560" s="2" t="str">
        <f t="shared" si="785"/>
        <v/>
      </c>
      <c r="D3560" s="2" t="str">
        <f t="shared" si="786"/>
        <v/>
      </c>
      <c r="E3560" s="2" t="str">
        <f t="shared" si="787"/>
        <v/>
      </c>
    </row>
    <row r="3561" spans="1:5" x14ac:dyDescent="0.25">
      <c r="A3561" s="29" t="str">
        <f>IF(INDEX('Predict Your Date Data (auto)'!A:A,ROW(A3561),1)&gt;0,INDEX('Predict Your Date Data (auto)'!A:A,ROW(A3561),1),"")</f>
        <v/>
      </c>
      <c r="B3561" s="21" t="str">
        <f>IF(A3561&lt;&gt;"",IF(IFERROR(MATCH(TRUNC(A3561),ExcludeDateList,0),-1)&gt;-1,"",TRUNC(A3561)),"")</f>
        <v/>
      </c>
      <c r="C3561" s="2" t="str">
        <f t="shared" si="785"/>
        <v/>
      </c>
      <c r="D3561" s="2" t="str">
        <f t="shared" si="786"/>
        <v/>
      </c>
      <c r="E3561" s="2" t="str">
        <f t="shared" si="787"/>
        <v/>
      </c>
    </row>
    <row r="3562" spans="1:5" x14ac:dyDescent="0.25">
      <c r="A3562" s="29" t="str">
        <f>IF(INDEX('Predict Your Date Data (auto)'!A:A,ROW(A3562),1)&gt;0,INDEX('Predict Your Date Data (auto)'!A:A,ROW(A3562),1),"")</f>
        <v/>
      </c>
      <c r="B3562" s="21" t="str">
        <f>IF(A3562&lt;&gt;"",IF(IFERROR(MATCH(TRUNC(A3562),ExcludeDateList,0),-1)&gt;-1,"",TRUNC(A3562)),"")</f>
        <v/>
      </c>
      <c r="C3562" s="2" t="str">
        <f t="shared" si="785"/>
        <v/>
      </c>
      <c r="D3562" s="2" t="str">
        <f t="shared" si="786"/>
        <v/>
      </c>
      <c r="E3562" s="2" t="str">
        <f t="shared" si="787"/>
        <v/>
      </c>
    </row>
    <row r="3563" spans="1:5" x14ac:dyDescent="0.25">
      <c r="A3563" s="29" t="str">
        <f>IF(INDEX('Predict Your Date Data (auto)'!A:A,ROW(A3563),1)&gt;0,INDEX('Predict Your Date Data (auto)'!A:A,ROW(A3563),1),"")</f>
        <v/>
      </c>
      <c r="B3563" s="21" t="str">
        <f>IF(A3563&lt;&gt;"",IF(IFERROR(MATCH(TRUNC(A3563),ExcludeDateList,0),-1)&gt;-1,"",TRUNC(A3563)),"")</f>
        <v/>
      </c>
      <c r="C3563" s="2" t="str">
        <f t="shared" si="785"/>
        <v/>
      </c>
      <c r="D3563" s="2" t="str">
        <f t="shared" si="786"/>
        <v/>
      </c>
      <c r="E3563" s="2" t="str">
        <f t="shared" si="787"/>
        <v/>
      </c>
    </row>
    <row r="3564" spans="1:5" x14ac:dyDescent="0.25">
      <c r="A3564" s="29" t="str">
        <f>IF(INDEX('Predict Your Date Data (auto)'!A:A,ROW(A3564),1)&gt;0,INDEX('Predict Your Date Data (auto)'!A:A,ROW(A3564),1),"")</f>
        <v/>
      </c>
      <c r="B3564" s="21" t="str">
        <f>IF(A3564&lt;&gt;"",IF(IFERROR(MATCH(TRUNC(A3564),ExcludeDateList,0),-1)&gt;-1,"",TRUNC(A3564)),"")</f>
        <v/>
      </c>
      <c r="C3564" s="2" t="str">
        <f t="shared" si="785"/>
        <v/>
      </c>
      <c r="D3564" s="2" t="str">
        <f t="shared" si="786"/>
        <v/>
      </c>
      <c r="E3564" s="2" t="str">
        <f t="shared" si="787"/>
        <v/>
      </c>
    </row>
    <row r="3565" spans="1:5" x14ac:dyDescent="0.25">
      <c r="A3565" s="29" t="str">
        <f>IF(INDEX('Predict Your Date Data (auto)'!A:A,ROW(A3565),1)&gt;0,INDEX('Predict Your Date Data (auto)'!A:A,ROW(A3565),1),"")</f>
        <v/>
      </c>
      <c r="B3565" s="21" t="str">
        <f>IF(A3565&lt;&gt;"",IF(IFERROR(MATCH(TRUNC(A3565),ExcludeDateList,0),-1)&gt;-1,"",TRUNC(A3565)),"")</f>
        <v/>
      </c>
      <c r="C3565" s="2" t="str">
        <f t="shared" si="785"/>
        <v/>
      </c>
      <c r="D3565" s="2" t="str">
        <f t="shared" si="786"/>
        <v/>
      </c>
      <c r="E3565" s="2" t="str">
        <f t="shared" si="787"/>
        <v/>
      </c>
    </row>
    <row r="3566" spans="1:5" x14ac:dyDescent="0.25">
      <c r="A3566" s="29" t="str">
        <f>IF(INDEX('Predict Your Date Data (auto)'!A:A,ROW(A3566),1)&gt;0,INDEX('Predict Your Date Data (auto)'!A:A,ROW(A3566),1),"")</f>
        <v/>
      </c>
      <c r="B3566" s="21" t="str">
        <f>IF(A3566&lt;&gt;"",IF(IFERROR(MATCH(TRUNC(A3566),ExcludeDateList,0),-1)&gt;-1,"",TRUNC(A3566)),"")</f>
        <v/>
      </c>
      <c r="C3566" s="2" t="str">
        <f t="shared" si="785"/>
        <v/>
      </c>
      <c r="D3566" s="2" t="str">
        <f t="shared" si="786"/>
        <v/>
      </c>
      <c r="E3566" s="2" t="str">
        <f t="shared" si="787"/>
        <v/>
      </c>
    </row>
    <row r="3567" spans="1:5" x14ac:dyDescent="0.25">
      <c r="A3567" s="29" t="str">
        <f>IF(INDEX('Predict Your Date Data (auto)'!A:A,ROW(A3567),1)&gt;0,INDEX('Predict Your Date Data (auto)'!A:A,ROW(A3567),1),"")</f>
        <v/>
      </c>
      <c r="B3567" s="21" t="str">
        <f>IF(A3567&lt;&gt;"",IF(IFERROR(MATCH(TRUNC(A3567),ExcludeDateList,0),-1)&gt;-1,"",TRUNC(A3567)),"")</f>
        <v/>
      </c>
      <c r="C3567" s="2" t="str">
        <f t="shared" si="785"/>
        <v/>
      </c>
      <c r="D3567" s="2" t="str">
        <f t="shared" si="786"/>
        <v/>
      </c>
      <c r="E3567" s="2" t="str">
        <f t="shared" si="787"/>
        <v/>
      </c>
    </row>
    <row r="3568" spans="1:5" x14ac:dyDescent="0.25">
      <c r="A3568" s="29" t="str">
        <f>IF(INDEX('Predict Your Date Data (auto)'!A:A,ROW(A3568),1)&gt;0,INDEX('Predict Your Date Data (auto)'!A:A,ROW(A3568),1),"")</f>
        <v/>
      </c>
      <c r="B3568" s="21" t="str">
        <f>IF(A3568&lt;&gt;"",IF(IFERROR(MATCH(TRUNC(A3568),ExcludeDateList,0),-1)&gt;-1,"",TRUNC(A3568)),"")</f>
        <v/>
      </c>
      <c r="C3568" s="2" t="str">
        <f t="shared" si="785"/>
        <v/>
      </c>
      <c r="D3568" s="2" t="str">
        <f t="shared" si="786"/>
        <v/>
      </c>
      <c r="E3568" s="2" t="str">
        <f t="shared" si="787"/>
        <v/>
      </c>
    </row>
    <row r="3569" spans="1:5" x14ac:dyDescent="0.25">
      <c r="A3569" s="29" t="str">
        <f>IF(INDEX('Predict Your Date Data (auto)'!A:A,ROW(A3569),1)&gt;0,INDEX('Predict Your Date Data (auto)'!A:A,ROW(A3569),1),"")</f>
        <v/>
      </c>
      <c r="B3569" s="21" t="str">
        <f>IF(A3569&lt;&gt;"",IF(IFERROR(MATCH(TRUNC(A3569),ExcludeDateList,0),-1)&gt;-1,"",TRUNC(A3569)),"")</f>
        <v/>
      </c>
      <c r="C3569" s="2" t="str">
        <f t="shared" si="785"/>
        <v/>
      </c>
      <c r="D3569" s="2" t="str">
        <f t="shared" si="786"/>
        <v/>
      </c>
      <c r="E3569" s="2" t="str">
        <f t="shared" si="787"/>
        <v/>
      </c>
    </row>
    <row r="3570" spans="1:5" x14ac:dyDescent="0.25">
      <c r="A3570" s="29" t="str">
        <f>IF(INDEX('Predict Your Date Data (auto)'!A:A,ROW(A3570),1)&gt;0,INDEX('Predict Your Date Data (auto)'!A:A,ROW(A3570),1),"")</f>
        <v/>
      </c>
      <c r="B3570" s="21" t="str">
        <f>IF(A3570&lt;&gt;"",IF(IFERROR(MATCH(TRUNC(A3570),ExcludeDateList,0),-1)&gt;-1,"",TRUNC(A3570)),"")</f>
        <v/>
      </c>
      <c r="C3570" s="2" t="str">
        <f t="shared" si="785"/>
        <v/>
      </c>
      <c r="D3570" s="2" t="str">
        <f t="shared" si="786"/>
        <v/>
      </c>
      <c r="E3570" s="2" t="str">
        <f t="shared" si="787"/>
        <v/>
      </c>
    </row>
    <row r="3571" spans="1:5" x14ac:dyDescent="0.25">
      <c r="A3571" s="29" t="str">
        <f>IF(INDEX('Predict Your Date Data (auto)'!A:A,ROW(A3571),1)&gt;0,INDEX('Predict Your Date Data (auto)'!A:A,ROW(A3571),1),"")</f>
        <v/>
      </c>
      <c r="B3571" s="21" t="str">
        <f>IF(A3571&lt;&gt;"",IF(IFERROR(MATCH(TRUNC(A3571),ExcludeDateList,0),-1)&gt;-1,"",TRUNC(A3571)),"")</f>
        <v/>
      </c>
      <c r="C3571" s="2" t="str">
        <f t="shared" si="785"/>
        <v/>
      </c>
      <c r="D3571" s="2" t="str">
        <f t="shared" si="786"/>
        <v/>
      </c>
      <c r="E3571" s="2" t="str">
        <f t="shared" si="787"/>
        <v/>
      </c>
    </row>
    <row r="3572" spans="1:5" x14ac:dyDescent="0.25">
      <c r="A3572" s="29" t="str">
        <f>IF(INDEX('Predict Your Date Data (auto)'!A:A,ROW(A3572),1)&gt;0,INDEX('Predict Your Date Data (auto)'!A:A,ROW(A3572),1),"")</f>
        <v/>
      </c>
      <c r="B3572" s="21" t="str">
        <f>IF(A3572&lt;&gt;"",IF(IFERROR(MATCH(TRUNC(A3572),ExcludeDateList,0),-1)&gt;-1,"",TRUNC(A3572)),"")</f>
        <v/>
      </c>
      <c r="C3572" s="2" t="str">
        <f t="shared" si="785"/>
        <v/>
      </c>
      <c r="D3572" s="2" t="str">
        <f t="shared" si="786"/>
        <v/>
      </c>
      <c r="E3572" s="2" t="str">
        <f t="shared" si="787"/>
        <v/>
      </c>
    </row>
    <row r="3573" spans="1:5" x14ac:dyDescent="0.25">
      <c r="A3573" s="29" t="str">
        <f>IF(INDEX('Predict Your Date Data (auto)'!A:A,ROW(A3573),1)&gt;0,INDEX('Predict Your Date Data (auto)'!A:A,ROW(A3573),1),"")</f>
        <v/>
      </c>
      <c r="B3573" s="21" t="str">
        <f>IF(A3573&lt;&gt;"",IF(IFERROR(MATCH(TRUNC(A3573),ExcludeDateList,0),-1)&gt;-1,"",TRUNC(A3573)),"")</f>
        <v/>
      </c>
      <c r="C3573" s="2" t="str">
        <f t="shared" si="785"/>
        <v/>
      </c>
      <c r="D3573" s="2" t="str">
        <f t="shared" si="786"/>
        <v/>
      </c>
      <c r="E3573" s="2" t="str">
        <f t="shared" si="787"/>
        <v/>
      </c>
    </row>
    <row r="3574" spans="1:5" x14ac:dyDescent="0.25">
      <c r="A3574" s="29" t="str">
        <f>IF(INDEX('Predict Your Date Data (auto)'!A:A,ROW(A3574),1)&gt;0,INDEX('Predict Your Date Data (auto)'!A:A,ROW(A3574),1),"")</f>
        <v/>
      </c>
      <c r="B3574" s="21" t="str">
        <f>IF(A3574&lt;&gt;"",IF(IFERROR(MATCH(TRUNC(A3574),ExcludeDateList,0),-1)&gt;-1,"",TRUNC(A3574)),"")</f>
        <v/>
      </c>
      <c r="C3574" s="2" t="str">
        <f t="shared" si="785"/>
        <v/>
      </c>
      <c r="D3574" s="2" t="str">
        <f t="shared" si="786"/>
        <v/>
      </c>
      <c r="E3574" s="2" t="str">
        <f t="shared" si="787"/>
        <v/>
      </c>
    </row>
    <row r="3575" spans="1:5" x14ac:dyDescent="0.25">
      <c r="A3575" s="29" t="str">
        <f>IF(INDEX('Predict Your Date Data (auto)'!A:A,ROW(A3575),1)&gt;0,INDEX('Predict Your Date Data (auto)'!A:A,ROW(A3575),1),"")</f>
        <v/>
      </c>
      <c r="B3575" s="21" t="str">
        <f>IF(A3575&lt;&gt;"",IF(IFERROR(MATCH(TRUNC(A3575),ExcludeDateList,0),-1)&gt;-1,"",TRUNC(A3575)),"")</f>
        <v/>
      </c>
      <c r="C3575" s="2" t="str">
        <f t="shared" si="785"/>
        <v/>
      </c>
      <c r="D3575" s="2" t="str">
        <f t="shared" si="786"/>
        <v/>
      </c>
      <c r="E3575" s="2" t="str">
        <f t="shared" si="787"/>
        <v/>
      </c>
    </row>
    <row r="3576" spans="1:5" x14ac:dyDescent="0.25">
      <c r="A3576" s="29" t="str">
        <f>IF(INDEX('Predict Your Date Data (auto)'!A:A,ROW(A3576),1)&gt;0,INDEX('Predict Your Date Data (auto)'!A:A,ROW(A3576),1),"")</f>
        <v/>
      </c>
      <c r="B3576" s="21" t="str">
        <f>IF(A3576&lt;&gt;"",IF(IFERROR(MATCH(TRUNC(A3576),ExcludeDateList,0),-1)&gt;-1,"",TRUNC(A3576)),"")</f>
        <v/>
      </c>
      <c r="C3576" s="2" t="str">
        <f t="shared" si="785"/>
        <v/>
      </c>
      <c r="D3576" s="2" t="str">
        <f t="shared" si="786"/>
        <v/>
      </c>
      <c r="E3576" s="2" t="str">
        <f t="shared" si="787"/>
        <v/>
      </c>
    </row>
    <row r="3577" spans="1:5" x14ac:dyDescent="0.25">
      <c r="A3577" s="29" t="str">
        <f>IF(INDEX('Predict Your Date Data (auto)'!A:A,ROW(A3577),1)&gt;0,INDEX('Predict Your Date Data (auto)'!A:A,ROW(A3577),1),"")</f>
        <v/>
      </c>
      <c r="B3577" s="21" t="str">
        <f>IF(A3577&lt;&gt;"",IF(IFERROR(MATCH(TRUNC(A3577),ExcludeDateList,0),-1)&gt;-1,"",TRUNC(A3577)),"")</f>
        <v/>
      </c>
      <c r="C3577" s="2" t="str">
        <f t="shared" si="785"/>
        <v/>
      </c>
      <c r="D3577" s="2" t="str">
        <f t="shared" si="786"/>
        <v/>
      </c>
      <c r="E3577" s="2" t="str">
        <f t="shared" si="787"/>
        <v/>
      </c>
    </row>
    <row r="3578" spans="1:5" x14ac:dyDescent="0.25">
      <c r="A3578" s="29" t="str">
        <f>IF(INDEX('Predict Your Date Data (auto)'!A:A,ROW(A3578),1)&gt;0,INDEX('Predict Your Date Data (auto)'!A:A,ROW(A3578),1),"")</f>
        <v/>
      </c>
      <c r="B3578" s="21" t="str">
        <f>IF(A3578&lt;&gt;"",IF(IFERROR(MATCH(TRUNC(A3578),ExcludeDateList,0),-1)&gt;-1,"",TRUNC(A3578)),"")</f>
        <v/>
      </c>
      <c r="C3578" s="2" t="str">
        <f t="shared" si="785"/>
        <v/>
      </c>
      <c r="D3578" s="2" t="str">
        <f t="shared" si="786"/>
        <v/>
      </c>
      <c r="E3578" s="2" t="str">
        <f t="shared" si="787"/>
        <v/>
      </c>
    </row>
    <row r="3579" spans="1:5" x14ac:dyDescent="0.25">
      <c r="A3579" s="29" t="str">
        <f>IF(INDEX('Predict Your Date Data (auto)'!A:A,ROW(A3579),1)&gt;0,INDEX('Predict Your Date Data (auto)'!A:A,ROW(A3579),1),"")</f>
        <v/>
      </c>
      <c r="B3579" s="21" t="str">
        <f>IF(A3579&lt;&gt;"",IF(IFERROR(MATCH(TRUNC(A3579),ExcludeDateList,0),-1)&gt;-1,"",TRUNC(A3579)),"")</f>
        <v/>
      </c>
      <c r="C3579" s="2" t="str">
        <f t="shared" si="785"/>
        <v/>
      </c>
      <c r="D3579" s="2" t="str">
        <f t="shared" si="786"/>
        <v/>
      </c>
      <c r="E3579" s="2" t="str">
        <f t="shared" si="787"/>
        <v/>
      </c>
    </row>
    <row r="3580" spans="1:5" x14ac:dyDescent="0.25">
      <c r="A3580" s="29" t="str">
        <f>IF(INDEX('Predict Your Date Data (auto)'!A:A,ROW(A3580),1)&gt;0,INDEX('Predict Your Date Data (auto)'!A:A,ROW(A3580),1),"")</f>
        <v/>
      </c>
      <c r="B3580" s="21" t="str">
        <f>IF(A3580&lt;&gt;"",IF(IFERROR(MATCH(TRUNC(A3580),ExcludeDateList,0),-1)&gt;-1,"",TRUNC(A3580)),"")</f>
        <v/>
      </c>
      <c r="C3580" s="2" t="str">
        <f t="shared" si="785"/>
        <v/>
      </c>
      <c r="D3580" s="2" t="str">
        <f t="shared" si="786"/>
        <v/>
      </c>
      <c r="E3580" s="2" t="str">
        <f t="shared" si="787"/>
        <v/>
      </c>
    </row>
    <row r="3581" spans="1:5" x14ac:dyDescent="0.25">
      <c r="A3581" s="29" t="str">
        <f>IF(INDEX('Predict Your Date Data (auto)'!A:A,ROW(A3581),1)&gt;0,INDEX('Predict Your Date Data (auto)'!A:A,ROW(A3581),1),"")</f>
        <v/>
      </c>
      <c r="B3581" s="21" t="str">
        <f>IF(A3581&lt;&gt;"",IF(IFERROR(MATCH(TRUNC(A3581),ExcludeDateList,0),-1)&gt;-1,"",TRUNC(A3581)),"")</f>
        <v/>
      </c>
      <c r="C3581" s="2" t="str">
        <f t="shared" si="785"/>
        <v/>
      </c>
      <c r="D3581" s="2" t="str">
        <f t="shared" si="786"/>
        <v/>
      </c>
      <c r="E3581" s="2" t="str">
        <f t="shared" si="787"/>
        <v/>
      </c>
    </row>
    <row r="3582" spans="1:5" x14ac:dyDescent="0.25">
      <c r="A3582" s="29" t="str">
        <f>IF(INDEX('Predict Your Date Data (auto)'!A:A,ROW(A3582),1)&gt;0,INDEX('Predict Your Date Data (auto)'!A:A,ROW(A3582),1),"")</f>
        <v/>
      </c>
      <c r="B3582" s="21" t="str">
        <f>IF(A3582&lt;&gt;"",IF(IFERROR(MATCH(TRUNC(A3582),ExcludeDateList,0),-1)&gt;-1,"",TRUNC(A3582)),"")</f>
        <v/>
      </c>
      <c r="C3582" s="2" t="str">
        <f t="shared" si="785"/>
        <v/>
      </c>
      <c r="D3582" s="2" t="str">
        <f t="shared" si="786"/>
        <v/>
      </c>
      <c r="E3582" s="2" t="str">
        <f t="shared" si="787"/>
        <v/>
      </c>
    </row>
    <row r="3583" spans="1:5" x14ac:dyDescent="0.25">
      <c r="A3583" s="29" t="str">
        <f>IF(INDEX('Predict Your Date Data (auto)'!A:A,ROW(A3583),1)&gt;0,INDEX('Predict Your Date Data (auto)'!A:A,ROW(A3583),1),"")</f>
        <v/>
      </c>
      <c r="B3583" s="21" t="str">
        <f>IF(A3583&lt;&gt;"",IF(IFERROR(MATCH(TRUNC(A3583),ExcludeDateList,0),-1)&gt;-1,"",TRUNC(A3583)),"")</f>
        <v/>
      </c>
      <c r="C3583" s="2" t="str">
        <f t="shared" si="785"/>
        <v/>
      </c>
      <c r="D3583" s="2" t="str">
        <f t="shared" si="786"/>
        <v/>
      </c>
      <c r="E3583" s="2" t="str">
        <f t="shared" si="787"/>
        <v/>
      </c>
    </row>
    <row r="3584" spans="1:5" x14ac:dyDescent="0.25">
      <c r="A3584" s="29" t="str">
        <f>IF(INDEX('Predict Your Date Data (auto)'!A:A,ROW(A3584),1)&gt;0,INDEX('Predict Your Date Data (auto)'!A:A,ROW(A3584),1),"")</f>
        <v/>
      </c>
      <c r="B3584" s="21" t="str">
        <f>IF(A3584&lt;&gt;"",IF(IFERROR(MATCH(TRUNC(A3584),ExcludeDateList,0),-1)&gt;-1,"",TRUNC(A3584)),"")</f>
        <v/>
      </c>
      <c r="C3584" s="2" t="str">
        <f t="shared" si="785"/>
        <v/>
      </c>
      <c r="D3584" s="2" t="str">
        <f t="shared" si="786"/>
        <v/>
      </c>
      <c r="E3584" s="2" t="str">
        <f t="shared" si="787"/>
        <v/>
      </c>
    </row>
    <row r="3585" spans="1:5" x14ac:dyDescent="0.25">
      <c r="A3585" s="29" t="str">
        <f>IF(INDEX('Predict Your Date Data (auto)'!A:A,ROW(A3585),1)&gt;0,INDEX('Predict Your Date Data (auto)'!A:A,ROW(A3585),1),"")</f>
        <v/>
      </c>
      <c r="B3585" s="21" t="str">
        <f>IF(A3585&lt;&gt;"",IF(IFERROR(MATCH(TRUNC(A3585),ExcludeDateList,0),-1)&gt;-1,"",TRUNC(A3585)),"")</f>
        <v/>
      </c>
      <c r="C3585" s="2" t="str">
        <f t="shared" si="785"/>
        <v/>
      </c>
      <c r="D3585" s="2" t="str">
        <f t="shared" si="786"/>
        <v/>
      </c>
      <c r="E3585" s="2" t="str">
        <f t="shared" si="787"/>
        <v/>
      </c>
    </row>
    <row r="3586" spans="1:5" x14ac:dyDescent="0.25">
      <c r="A3586" s="29" t="str">
        <f>IF(INDEX('Predict Your Date Data (auto)'!A:A,ROW(A3586),1)&gt;0,INDEX('Predict Your Date Data (auto)'!A:A,ROW(A3586),1),"")</f>
        <v/>
      </c>
      <c r="B3586" s="21" t="str">
        <f>IF(A3586&lt;&gt;"",IF(IFERROR(MATCH(TRUNC(A3586),ExcludeDateList,0),-1)&gt;-1,"",TRUNC(A3586)),"")</f>
        <v/>
      </c>
      <c r="C3586" s="2" t="str">
        <f t="shared" si="785"/>
        <v/>
      </c>
      <c r="D3586" s="2" t="str">
        <f t="shared" si="786"/>
        <v/>
      </c>
      <c r="E3586" s="2" t="str">
        <f t="shared" si="787"/>
        <v/>
      </c>
    </row>
    <row r="3587" spans="1:5" x14ac:dyDescent="0.25">
      <c r="A3587" s="29" t="str">
        <f>IF(INDEX('Predict Your Date Data (auto)'!A:A,ROW(A3587),1)&gt;0,INDEX('Predict Your Date Data (auto)'!A:A,ROW(A3587),1),"")</f>
        <v/>
      </c>
      <c r="B3587" s="21" t="str">
        <f>IF(A3587&lt;&gt;"",IF(IFERROR(MATCH(TRUNC(A3587),ExcludeDateList,0),-1)&gt;-1,"",TRUNC(A3587)),"")</f>
        <v/>
      </c>
      <c r="C3587" s="2" t="str">
        <f t="shared" si="785"/>
        <v/>
      </c>
      <c r="D3587" s="2" t="str">
        <f t="shared" si="786"/>
        <v/>
      </c>
      <c r="E3587" s="2" t="str">
        <f t="shared" si="787"/>
        <v/>
      </c>
    </row>
    <row r="3588" spans="1:5" x14ac:dyDescent="0.25">
      <c r="A3588" s="29" t="str">
        <f>IF(INDEX('Predict Your Date Data (auto)'!A:A,ROW(A3588),1)&gt;0,INDEX('Predict Your Date Data (auto)'!A:A,ROW(A3588),1),"")</f>
        <v/>
      </c>
      <c r="B3588" s="21" t="str">
        <f>IF(A3588&lt;&gt;"",IF(IFERROR(MATCH(TRUNC(A3588),ExcludeDateList,0),-1)&gt;-1,"",TRUNC(A3588)),"")</f>
        <v/>
      </c>
      <c r="C3588" s="2" t="str">
        <f t="shared" si="785"/>
        <v/>
      </c>
      <c r="D3588" s="2" t="str">
        <f t="shared" si="786"/>
        <v/>
      </c>
      <c r="E3588" s="2" t="str">
        <f t="shared" si="787"/>
        <v/>
      </c>
    </row>
    <row r="3589" spans="1:5" x14ac:dyDescent="0.25">
      <c r="A3589" s="29" t="str">
        <f>IF(INDEX('Predict Your Date Data (auto)'!A:A,ROW(A3589),1)&gt;0,INDEX('Predict Your Date Data (auto)'!A:A,ROW(A3589),1),"")</f>
        <v/>
      </c>
      <c r="B3589" s="21" t="str">
        <f>IF(A3589&lt;&gt;"",IF(IFERROR(MATCH(TRUNC(A3589),ExcludeDateList,0),-1)&gt;-1,"",TRUNC(A3589)),"")</f>
        <v/>
      </c>
      <c r="C3589" s="2" t="str">
        <f t="shared" si="785"/>
        <v/>
      </c>
      <c r="D3589" s="2" t="str">
        <f t="shared" si="786"/>
        <v/>
      </c>
      <c r="E3589" s="2" t="str">
        <f t="shared" si="787"/>
        <v/>
      </c>
    </row>
    <row r="3590" spans="1:5" x14ac:dyDescent="0.25">
      <c r="A3590" s="29" t="str">
        <f>IF(INDEX('Predict Your Date Data (auto)'!A:A,ROW(A3590),1)&gt;0,INDEX('Predict Your Date Data (auto)'!A:A,ROW(A3590),1),"")</f>
        <v/>
      </c>
      <c r="B3590" s="21" t="str">
        <f>IF(A3590&lt;&gt;"",IF(IFERROR(MATCH(TRUNC(A3590),ExcludeDateList,0),-1)&gt;-1,"",TRUNC(A3590)),"")</f>
        <v/>
      </c>
      <c r="C3590" s="2" t="str">
        <f t="shared" ref="C3590:C3653" si="788">IF(B3590&lt;&gt;"",YEAR(B3590),"")</f>
        <v/>
      </c>
      <c r="D3590" s="2" t="str">
        <f t="shared" ref="D3590:D3653" si="789">IF(B3590&lt;&gt;"",MONTH(B3590),"")</f>
        <v/>
      </c>
      <c r="E3590" s="2" t="str">
        <f t="shared" ref="E3590:E3653" si="790">IF(B3590&lt;&gt;"","Week " &amp; ROUNDUP(DAY(B3590)/7,0),"")</f>
        <v/>
      </c>
    </row>
    <row r="3591" spans="1:5" x14ac:dyDescent="0.25">
      <c r="A3591" s="29" t="str">
        <f>IF(INDEX('Predict Your Date Data (auto)'!A:A,ROW(A3591),1)&gt;0,INDEX('Predict Your Date Data (auto)'!A:A,ROW(A3591),1),"")</f>
        <v/>
      </c>
      <c r="B3591" s="21" t="str">
        <f>IF(A3591&lt;&gt;"",IF(IFERROR(MATCH(TRUNC(A3591),ExcludeDateList,0),-1)&gt;-1,"",TRUNC(A3591)),"")</f>
        <v/>
      </c>
      <c r="C3591" s="2" t="str">
        <f t="shared" si="788"/>
        <v/>
      </c>
      <c r="D3591" s="2" t="str">
        <f t="shared" si="789"/>
        <v/>
      </c>
      <c r="E3591" s="2" t="str">
        <f t="shared" si="790"/>
        <v/>
      </c>
    </row>
    <row r="3592" spans="1:5" x14ac:dyDescent="0.25">
      <c r="A3592" s="29" t="str">
        <f>IF(INDEX('Predict Your Date Data (auto)'!A:A,ROW(A3592),1)&gt;0,INDEX('Predict Your Date Data (auto)'!A:A,ROW(A3592),1),"")</f>
        <v/>
      </c>
      <c r="B3592" s="21" t="str">
        <f>IF(A3592&lt;&gt;"",IF(IFERROR(MATCH(TRUNC(A3592),ExcludeDateList,0),-1)&gt;-1,"",TRUNC(A3592)),"")</f>
        <v/>
      </c>
      <c r="C3592" s="2" t="str">
        <f t="shared" si="788"/>
        <v/>
      </c>
      <c r="D3592" s="2" t="str">
        <f t="shared" si="789"/>
        <v/>
      </c>
      <c r="E3592" s="2" t="str">
        <f t="shared" si="790"/>
        <v/>
      </c>
    </row>
    <row r="3593" spans="1:5" x14ac:dyDescent="0.25">
      <c r="A3593" s="29" t="str">
        <f>IF(INDEX('Predict Your Date Data (auto)'!A:A,ROW(A3593),1)&gt;0,INDEX('Predict Your Date Data (auto)'!A:A,ROW(A3593),1),"")</f>
        <v/>
      </c>
      <c r="B3593" s="21" t="str">
        <f>IF(A3593&lt;&gt;"",IF(IFERROR(MATCH(TRUNC(A3593),ExcludeDateList,0),-1)&gt;-1,"",TRUNC(A3593)),"")</f>
        <v/>
      </c>
      <c r="C3593" s="2" t="str">
        <f t="shared" si="788"/>
        <v/>
      </c>
      <c r="D3593" s="2" t="str">
        <f t="shared" si="789"/>
        <v/>
      </c>
      <c r="E3593" s="2" t="str">
        <f t="shared" si="790"/>
        <v/>
      </c>
    </row>
    <row r="3594" spans="1:5" x14ac:dyDescent="0.25">
      <c r="A3594" s="29" t="str">
        <f>IF(INDEX('Predict Your Date Data (auto)'!A:A,ROW(A3594),1)&gt;0,INDEX('Predict Your Date Data (auto)'!A:A,ROW(A3594),1),"")</f>
        <v/>
      </c>
      <c r="B3594" s="21" t="str">
        <f>IF(A3594&lt;&gt;"",IF(IFERROR(MATCH(TRUNC(A3594),ExcludeDateList,0),-1)&gt;-1,"",TRUNC(A3594)),"")</f>
        <v/>
      </c>
      <c r="C3594" s="2" t="str">
        <f t="shared" si="788"/>
        <v/>
      </c>
      <c r="D3594" s="2" t="str">
        <f t="shared" si="789"/>
        <v/>
      </c>
      <c r="E3594" s="2" t="str">
        <f t="shared" si="790"/>
        <v/>
      </c>
    </row>
    <row r="3595" spans="1:5" x14ac:dyDescent="0.25">
      <c r="A3595" s="29" t="str">
        <f>IF(INDEX('Predict Your Date Data (auto)'!A:A,ROW(A3595),1)&gt;0,INDEX('Predict Your Date Data (auto)'!A:A,ROW(A3595),1),"")</f>
        <v/>
      </c>
      <c r="B3595" s="21" t="str">
        <f>IF(A3595&lt;&gt;"",IF(IFERROR(MATCH(TRUNC(A3595),ExcludeDateList,0),-1)&gt;-1,"",TRUNC(A3595)),"")</f>
        <v/>
      </c>
      <c r="C3595" s="2" t="str">
        <f t="shared" si="788"/>
        <v/>
      </c>
      <c r="D3595" s="2" t="str">
        <f t="shared" si="789"/>
        <v/>
      </c>
      <c r="E3595" s="2" t="str">
        <f t="shared" si="790"/>
        <v/>
      </c>
    </row>
    <row r="3596" spans="1:5" x14ac:dyDescent="0.25">
      <c r="A3596" s="29" t="str">
        <f>IF(INDEX('Predict Your Date Data (auto)'!A:A,ROW(A3596),1)&gt;0,INDEX('Predict Your Date Data (auto)'!A:A,ROW(A3596),1),"")</f>
        <v/>
      </c>
      <c r="B3596" s="21" t="str">
        <f>IF(A3596&lt;&gt;"",IF(IFERROR(MATCH(TRUNC(A3596),ExcludeDateList,0),-1)&gt;-1,"",TRUNC(A3596)),"")</f>
        <v/>
      </c>
      <c r="C3596" s="2" t="str">
        <f t="shared" si="788"/>
        <v/>
      </c>
      <c r="D3596" s="2" t="str">
        <f t="shared" si="789"/>
        <v/>
      </c>
      <c r="E3596" s="2" t="str">
        <f t="shared" si="790"/>
        <v/>
      </c>
    </row>
    <row r="3597" spans="1:5" x14ac:dyDescent="0.25">
      <c r="A3597" s="29" t="str">
        <f>IF(INDEX('Predict Your Date Data (auto)'!A:A,ROW(A3597),1)&gt;0,INDEX('Predict Your Date Data (auto)'!A:A,ROW(A3597),1),"")</f>
        <v/>
      </c>
      <c r="B3597" s="21" t="str">
        <f>IF(A3597&lt;&gt;"",IF(IFERROR(MATCH(TRUNC(A3597),ExcludeDateList,0),-1)&gt;-1,"",TRUNC(A3597)),"")</f>
        <v/>
      </c>
      <c r="C3597" s="2" t="str">
        <f t="shared" si="788"/>
        <v/>
      </c>
      <c r="D3597" s="2" t="str">
        <f t="shared" si="789"/>
        <v/>
      </c>
      <c r="E3597" s="2" t="str">
        <f t="shared" si="790"/>
        <v/>
      </c>
    </row>
    <row r="3598" spans="1:5" x14ac:dyDescent="0.25">
      <c r="A3598" s="29" t="str">
        <f>IF(INDEX('Predict Your Date Data (auto)'!A:A,ROW(A3598),1)&gt;0,INDEX('Predict Your Date Data (auto)'!A:A,ROW(A3598),1),"")</f>
        <v/>
      </c>
      <c r="B3598" s="21" t="str">
        <f>IF(A3598&lt;&gt;"",IF(IFERROR(MATCH(TRUNC(A3598),ExcludeDateList,0),-1)&gt;-1,"",TRUNC(A3598)),"")</f>
        <v/>
      </c>
      <c r="C3598" s="2" t="str">
        <f t="shared" si="788"/>
        <v/>
      </c>
      <c r="D3598" s="2" t="str">
        <f t="shared" si="789"/>
        <v/>
      </c>
      <c r="E3598" s="2" t="str">
        <f t="shared" si="790"/>
        <v/>
      </c>
    </row>
    <row r="3599" spans="1:5" x14ac:dyDescent="0.25">
      <c r="A3599" s="29" t="str">
        <f>IF(INDEX('Predict Your Date Data (auto)'!A:A,ROW(A3599),1)&gt;0,INDEX('Predict Your Date Data (auto)'!A:A,ROW(A3599),1),"")</f>
        <v/>
      </c>
      <c r="B3599" s="21" t="str">
        <f>IF(A3599&lt;&gt;"",IF(IFERROR(MATCH(TRUNC(A3599),ExcludeDateList,0),-1)&gt;-1,"",TRUNC(A3599)),"")</f>
        <v/>
      </c>
      <c r="C3599" s="2" t="str">
        <f t="shared" si="788"/>
        <v/>
      </c>
      <c r="D3599" s="2" t="str">
        <f t="shared" si="789"/>
        <v/>
      </c>
      <c r="E3599" s="2" t="str">
        <f t="shared" si="790"/>
        <v/>
      </c>
    </row>
    <row r="3600" spans="1:5" x14ac:dyDescent="0.25">
      <c r="A3600" s="29" t="str">
        <f>IF(INDEX('Predict Your Date Data (auto)'!A:A,ROW(A3600),1)&gt;0,INDEX('Predict Your Date Data (auto)'!A:A,ROW(A3600),1),"")</f>
        <v/>
      </c>
      <c r="B3600" s="21" t="str">
        <f>IF(A3600&lt;&gt;"",IF(IFERROR(MATCH(TRUNC(A3600),ExcludeDateList,0),-1)&gt;-1,"",TRUNC(A3600)),"")</f>
        <v/>
      </c>
      <c r="C3600" s="2" t="str">
        <f t="shared" si="788"/>
        <v/>
      </c>
      <c r="D3600" s="2" t="str">
        <f t="shared" si="789"/>
        <v/>
      </c>
      <c r="E3600" s="2" t="str">
        <f t="shared" si="790"/>
        <v/>
      </c>
    </row>
    <row r="3601" spans="1:5" x14ac:dyDescent="0.25">
      <c r="A3601" s="29" t="str">
        <f>IF(INDEX('Predict Your Date Data (auto)'!A:A,ROW(A3601),1)&gt;0,INDEX('Predict Your Date Data (auto)'!A:A,ROW(A3601),1),"")</f>
        <v/>
      </c>
      <c r="B3601" s="21" t="str">
        <f>IF(A3601&lt;&gt;"",IF(IFERROR(MATCH(TRUNC(A3601),ExcludeDateList,0),-1)&gt;-1,"",TRUNC(A3601)),"")</f>
        <v/>
      </c>
      <c r="C3601" s="2" t="str">
        <f t="shared" si="788"/>
        <v/>
      </c>
      <c r="D3601" s="2" t="str">
        <f t="shared" si="789"/>
        <v/>
      </c>
      <c r="E3601" s="2" t="str">
        <f t="shared" si="790"/>
        <v/>
      </c>
    </row>
    <row r="3602" spans="1:5" x14ac:dyDescent="0.25">
      <c r="A3602" s="29" t="str">
        <f>IF(INDEX('Predict Your Date Data (auto)'!A:A,ROW(A3602),1)&gt;0,INDEX('Predict Your Date Data (auto)'!A:A,ROW(A3602),1),"")</f>
        <v/>
      </c>
      <c r="B3602" s="21" t="str">
        <f>IF(A3602&lt;&gt;"",IF(IFERROR(MATCH(TRUNC(A3602),ExcludeDateList,0),-1)&gt;-1,"",TRUNC(A3602)),"")</f>
        <v/>
      </c>
      <c r="C3602" s="2" t="str">
        <f t="shared" si="788"/>
        <v/>
      </c>
      <c r="D3602" s="2" t="str">
        <f t="shared" si="789"/>
        <v/>
      </c>
      <c r="E3602" s="2" t="str">
        <f t="shared" si="790"/>
        <v/>
      </c>
    </row>
    <row r="3603" spans="1:5" x14ac:dyDescent="0.25">
      <c r="A3603" s="29" t="str">
        <f>IF(INDEX('Predict Your Date Data (auto)'!A:A,ROW(A3603),1)&gt;0,INDEX('Predict Your Date Data (auto)'!A:A,ROW(A3603),1),"")</f>
        <v/>
      </c>
      <c r="B3603" s="21" t="str">
        <f>IF(A3603&lt;&gt;"",IF(IFERROR(MATCH(TRUNC(A3603),ExcludeDateList,0),-1)&gt;-1,"",TRUNC(A3603)),"")</f>
        <v/>
      </c>
      <c r="C3603" s="2" t="str">
        <f t="shared" si="788"/>
        <v/>
      </c>
      <c r="D3603" s="2" t="str">
        <f t="shared" si="789"/>
        <v/>
      </c>
      <c r="E3603" s="2" t="str">
        <f t="shared" si="790"/>
        <v/>
      </c>
    </row>
    <row r="3604" spans="1:5" x14ac:dyDescent="0.25">
      <c r="A3604" s="29" t="str">
        <f>IF(INDEX('Predict Your Date Data (auto)'!A:A,ROW(A3604),1)&gt;0,INDEX('Predict Your Date Data (auto)'!A:A,ROW(A3604),1),"")</f>
        <v/>
      </c>
      <c r="B3604" s="21" t="str">
        <f>IF(A3604&lt;&gt;"",IF(IFERROR(MATCH(TRUNC(A3604),ExcludeDateList,0),-1)&gt;-1,"",TRUNC(A3604)),"")</f>
        <v/>
      </c>
      <c r="C3604" s="2" t="str">
        <f t="shared" si="788"/>
        <v/>
      </c>
      <c r="D3604" s="2" t="str">
        <f t="shared" si="789"/>
        <v/>
      </c>
      <c r="E3604" s="2" t="str">
        <f t="shared" si="790"/>
        <v/>
      </c>
    </row>
    <row r="3605" spans="1:5" x14ac:dyDescent="0.25">
      <c r="A3605" s="29" t="str">
        <f>IF(INDEX('Predict Your Date Data (auto)'!A:A,ROW(A3605),1)&gt;0,INDEX('Predict Your Date Data (auto)'!A:A,ROW(A3605),1),"")</f>
        <v/>
      </c>
      <c r="B3605" s="21" t="str">
        <f>IF(A3605&lt;&gt;"",IF(IFERROR(MATCH(TRUNC(A3605),ExcludeDateList,0),-1)&gt;-1,"",TRUNC(A3605)),"")</f>
        <v/>
      </c>
      <c r="C3605" s="2" t="str">
        <f t="shared" si="788"/>
        <v/>
      </c>
      <c r="D3605" s="2" t="str">
        <f t="shared" si="789"/>
        <v/>
      </c>
      <c r="E3605" s="2" t="str">
        <f t="shared" si="790"/>
        <v/>
      </c>
    </row>
    <row r="3606" spans="1:5" x14ac:dyDescent="0.25">
      <c r="A3606" s="29" t="str">
        <f>IF(INDEX('Predict Your Date Data (auto)'!A:A,ROW(A3606),1)&gt;0,INDEX('Predict Your Date Data (auto)'!A:A,ROW(A3606),1),"")</f>
        <v/>
      </c>
      <c r="B3606" s="21" t="str">
        <f>IF(A3606&lt;&gt;"",IF(IFERROR(MATCH(TRUNC(A3606),ExcludeDateList,0),-1)&gt;-1,"",TRUNC(A3606)),"")</f>
        <v/>
      </c>
      <c r="C3606" s="2" t="str">
        <f t="shared" si="788"/>
        <v/>
      </c>
      <c r="D3606" s="2" t="str">
        <f t="shared" si="789"/>
        <v/>
      </c>
      <c r="E3606" s="2" t="str">
        <f t="shared" si="790"/>
        <v/>
      </c>
    </row>
    <row r="3607" spans="1:5" x14ac:dyDescent="0.25">
      <c r="A3607" s="29" t="str">
        <f>IF(INDEX('Predict Your Date Data (auto)'!A:A,ROW(A3607),1)&gt;0,INDEX('Predict Your Date Data (auto)'!A:A,ROW(A3607),1),"")</f>
        <v/>
      </c>
      <c r="B3607" s="21" t="str">
        <f>IF(A3607&lt;&gt;"",IF(IFERROR(MATCH(TRUNC(A3607),ExcludeDateList,0),-1)&gt;-1,"",TRUNC(A3607)),"")</f>
        <v/>
      </c>
      <c r="C3607" s="2" t="str">
        <f t="shared" si="788"/>
        <v/>
      </c>
      <c r="D3607" s="2" t="str">
        <f t="shared" si="789"/>
        <v/>
      </c>
      <c r="E3607" s="2" t="str">
        <f t="shared" si="790"/>
        <v/>
      </c>
    </row>
    <row r="3608" spans="1:5" x14ac:dyDescent="0.25">
      <c r="A3608" s="29" t="str">
        <f>IF(INDEX('Predict Your Date Data (auto)'!A:A,ROW(A3608),1)&gt;0,INDEX('Predict Your Date Data (auto)'!A:A,ROW(A3608),1),"")</f>
        <v/>
      </c>
      <c r="B3608" s="21" t="str">
        <f>IF(A3608&lt;&gt;"",IF(IFERROR(MATCH(TRUNC(A3608),ExcludeDateList,0),-1)&gt;-1,"",TRUNC(A3608)),"")</f>
        <v/>
      </c>
      <c r="C3608" s="2" t="str">
        <f t="shared" si="788"/>
        <v/>
      </c>
      <c r="D3608" s="2" t="str">
        <f t="shared" si="789"/>
        <v/>
      </c>
      <c r="E3608" s="2" t="str">
        <f t="shared" si="790"/>
        <v/>
      </c>
    </row>
    <row r="3609" spans="1:5" x14ac:dyDescent="0.25">
      <c r="A3609" s="29" t="str">
        <f>IF(INDEX('Predict Your Date Data (auto)'!A:A,ROW(A3609),1)&gt;0,INDEX('Predict Your Date Data (auto)'!A:A,ROW(A3609),1),"")</f>
        <v/>
      </c>
      <c r="B3609" s="21" t="str">
        <f>IF(A3609&lt;&gt;"",IF(IFERROR(MATCH(TRUNC(A3609),ExcludeDateList,0),-1)&gt;-1,"",TRUNC(A3609)),"")</f>
        <v/>
      </c>
      <c r="C3609" s="2" t="str">
        <f t="shared" si="788"/>
        <v/>
      </c>
      <c r="D3609" s="2" t="str">
        <f t="shared" si="789"/>
        <v/>
      </c>
      <c r="E3609" s="2" t="str">
        <f t="shared" si="790"/>
        <v/>
      </c>
    </row>
    <row r="3610" spans="1:5" x14ac:dyDescent="0.25">
      <c r="A3610" s="29" t="str">
        <f>IF(INDEX('Predict Your Date Data (auto)'!A:A,ROW(A3610),1)&gt;0,INDEX('Predict Your Date Data (auto)'!A:A,ROW(A3610),1),"")</f>
        <v/>
      </c>
      <c r="B3610" s="21" t="str">
        <f>IF(A3610&lt;&gt;"",IF(IFERROR(MATCH(TRUNC(A3610),ExcludeDateList,0),-1)&gt;-1,"",TRUNC(A3610)),"")</f>
        <v/>
      </c>
      <c r="C3610" s="2" t="str">
        <f t="shared" si="788"/>
        <v/>
      </c>
      <c r="D3610" s="2" t="str">
        <f t="shared" si="789"/>
        <v/>
      </c>
      <c r="E3610" s="2" t="str">
        <f t="shared" si="790"/>
        <v/>
      </c>
    </row>
    <row r="3611" spans="1:5" x14ac:dyDescent="0.25">
      <c r="A3611" s="29" t="str">
        <f>IF(INDEX('Predict Your Date Data (auto)'!A:A,ROW(A3611),1)&gt;0,INDEX('Predict Your Date Data (auto)'!A:A,ROW(A3611),1),"")</f>
        <v/>
      </c>
      <c r="B3611" s="21" t="str">
        <f>IF(A3611&lt;&gt;"",IF(IFERROR(MATCH(TRUNC(A3611),ExcludeDateList,0),-1)&gt;-1,"",TRUNC(A3611)),"")</f>
        <v/>
      </c>
      <c r="C3611" s="2" t="str">
        <f t="shared" si="788"/>
        <v/>
      </c>
      <c r="D3611" s="2" t="str">
        <f t="shared" si="789"/>
        <v/>
      </c>
      <c r="E3611" s="2" t="str">
        <f t="shared" si="790"/>
        <v/>
      </c>
    </row>
    <row r="3612" spans="1:5" x14ac:dyDescent="0.25">
      <c r="A3612" s="29" t="str">
        <f>IF(INDEX('Predict Your Date Data (auto)'!A:A,ROW(A3612),1)&gt;0,INDEX('Predict Your Date Data (auto)'!A:A,ROW(A3612),1),"")</f>
        <v/>
      </c>
      <c r="B3612" s="21" t="str">
        <f>IF(A3612&lt;&gt;"",IF(IFERROR(MATCH(TRUNC(A3612),ExcludeDateList,0),-1)&gt;-1,"",TRUNC(A3612)),"")</f>
        <v/>
      </c>
      <c r="C3612" s="2" t="str">
        <f t="shared" si="788"/>
        <v/>
      </c>
      <c r="D3612" s="2" t="str">
        <f t="shared" si="789"/>
        <v/>
      </c>
      <c r="E3612" s="2" t="str">
        <f t="shared" si="790"/>
        <v/>
      </c>
    </row>
    <row r="3613" spans="1:5" x14ac:dyDescent="0.25">
      <c r="A3613" s="29" t="str">
        <f>IF(INDEX('Predict Your Date Data (auto)'!A:A,ROW(A3613),1)&gt;0,INDEX('Predict Your Date Data (auto)'!A:A,ROW(A3613),1),"")</f>
        <v/>
      </c>
      <c r="B3613" s="21" t="str">
        <f>IF(A3613&lt;&gt;"",IF(IFERROR(MATCH(TRUNC(A3613),ExcludeDateList,0),-1)&gt;-1,"",TRUNC(A3613)),"")</f>
        <v/>
      </c>
      <c r="C3613" s="2" t="str">
        <f t="shared" si="788"/>
        <v/>
      </c>
      <c r="D3613" s="2" t="str">
        <f t="shared" si="789"/>
        <v/>
      </c>
      <c r="E3613" s="2" t="str">
        <f t="shared" si="790"/>
        <v/>
      </c>
    </row>
    <row r="3614" spans="1:5" x14ac:dyDescent="0.25">
      <c r="A3614" s="29" t="str">
        <f>IF(INDEX('Predict Your Date Data (auto)'!A:A,ROW(A3614),1)&gt;0,INDEX('Predict Your Date Data (auto)'!A:A,ROW(A3614),1),"")</f>
        <v/>
      </c>
      <c r="B3614" s="21" t="str">
        <f>IF(A3614&lt;&gt;"",IF(IFERROR(MATCH(TRUNC(A3614),ExcludeDateList,0),-1)&gt;-1,"",TRUNC(A3614)),"")</f>
        <v/>
      </c>
      <c r="C3614" s="2" t="str">
        <f t="shared" si="788"/>
        <v/>
      </c>
      <c r="D3614" s="2" t="str">
        <f t="shared" si="789"/>
        <v/>
      </c>
      <c r="E3614" s="2" t="str">
        <f t="shared" si="790"/>
        <v/>
      </c>
    </row>
    <row r="3615" spans="1:5" x14ac:dyDescent="0.25">
      <c r="A3615" s="29" t="str">
        <f>IF(INDEX('Predict Your Date Data (auto)'!A:A,ROW(A3615),1)&gt;0,INDEX('Predict Your Date Data (auto)'!A:A,ROW(A3615),1),"")</f>
        <v/>
      </c>
      <c r="B3615" s="21" t="str">
        <f>IF(A3615&lt;&gt;"",IF(IFERROR(MATCH(TRUNC(A3615),ExcludeDateList,0),-1)&gt;-1,"",TRUNC(A3615)),"")</f>
        <v/>
      </c>
      <c r="C3615" s="2" t="str">
        <f t="shared" si="788"/>
        <v/>
      </c>
      <c r="D3615" s="2" t="str">
        <f t="shared" si="789"/>
        <v/>
      </c>
      <c r="E3615" s="2" t="str">
        <f t="shared" si="790"/>
        <v/>
      </c>
    </row>
    <row r="3616" spans="1:5" x14ac:dyDescent="0.25">
      <c r="A3616" s="29" t="str">
        <f>IF(INDEX('Predict Your Date Data (auto)'!A:A,ROW(A3616),1)&gt;0,INDEX('Predict Your Date Data (auto)'!A:A,ROW(A3616),1),"")</f>
        <v/>
      </c>
      <c r="B3616" s="21" t="str">
        <f>IF(A3616&lt;&gt;"",IF(IFERROR(MATCH(TRUNC(A3616),ExcludeDateList,0),-1)&gt;-1,"",TRUNC(A3616)),"")</f>
        <v/>
      </c>
      <c r="C3616" s="2" t="str">
        <f t="shared" si="788"/>
        <v/>
      </c>
      <c r="D3616" s="2" t="str">
        <f t="shared" si="789"/>
        <v/>
      </c>
      <c r="E3616" s="2" t="str">
        <f t="shared" si="790"/>
        <v/>
      </c>
    </row>
    <row r="3617" spans="1:5" x14ac:dyDescent="0.25">
      <c r="A3617" s="29" t="str">
        <f>IF(INDEX('Predict Your Date Data (auto)'!A:A,ROW(A3617),1)&gt;0,INDEX('Predict Your Date Data (auto)'!A:A,ROW(A3617),1),"")</f>
        <v/>
      </c>
      <c r="B3617" s="21" t="str">
        <f>IF(A3617&lt;&gt;"",IF(IFERROR(MATCH(TRUNC(A3617),ExcludeDateList,0),-1)&gt;-1,"",TRUNC(A3617)),"")</f>
        <v/>
      </c>
      <c r="C3617" s="2" t="str">
        <f t="shared" si="788"/>
        <v/>
      </c>
      <c r="D3617" s="2" t="str">
        <f t="shared" si="789"/>
        <v/>
      </c>
      <c r="E3617" s="2" t="str">
        <f t="shared" si="790"/>
        <v/>
      </c>
    </row>
    <row r="3618" spans="1:5" x14ac:dyDescent="0.25">
      <c r="A3618" s="29" t="str">
        <f>IF(INDEX('Predict Your Date Data (auto)'!A:A,ROW(A3618),1)&gt;0,INDEX('Predict Your Date Data (auto)'!A:A,ROW(A3618),1),"")</f>
        <v/>
      </c>
      <c r="B3618" s="21" t="str">
        <f>IF(A3618&lt;&gt;"",IF(IFERROR(MATCH(TRUNC(A3618),ExcludeDateList,0),-1)&gt;-1,"",TRUNC(A3618)),"")</f>
        <v/>
      </c>
      <c r="C3618" s="2" t="str">
        <f t="shared" si="788"/>
        <v/>
      </c>
      <c r="D3618" s="2" t="str">
        <f t="shared" si="789"/>
        <v/>
      </c>
      <c r="E3618" s="2" t="str">
        <f t="shared" si="790"/>
        <v/>
      </c>
    </row>
    <row r="3619" spans="1:5" x14ac:dyDescent="0.25">
      <c r="A3619" s="29" t="str">
        <f>IF(INDEX('Predict Your Date Data (auto)'!A:A,ROW(A3619),1)&gt;0,INDEX('Predict Your Date Data (auto)'!A:A,ROW(A3619),1),"")</f>
        <v/>
      </c>
      <c r="B3619" s="21" t="str">
        <f>IF(A3619&lt;&gt;"",IF(IFERROR(MATCH(TRUNC(A3619),ExcludeDateList,0),-1)&gt;-1,"",TRUNC(A3619)),"")</f>
        <v/>
      </c>
      <c r="C3619" s="2" t="str">
        <f t="shared" si="788"/>
        <v/>
      </c>
      <c r="D3619" s="2" t="str">
        <f t="shared" si="789"/>
        <v/>
      </c>
      <c r="E3619" s="2" t="str">
        <f t="shared" si="790"/>
        <v/>
      </c>
    </row>
    <row r="3620" spans="1:5" x14ac:dyDescent="0.25">
      <c r="A3620" s="29" t="str">
        <f>IF(INDEX('Predict Your Date Data (auto)'!A:A,ROW(A3620),1)&gt;0,INDEX('Predict Your Date Data (auto)'!A:A,ROW(A3620),1),"")</f>
        <v/>
      </c>
      <c r="B3620" s="21" t="str">
        <f>IF(A3620&lt;&gt;"",IF(IFERROR(MATCH(TRUNC(A3620),ExcludeDateList,0),-1)&gt;-1,"",TRUNC(A3620)),"")</f>
        <v/>
      </c>
      <c r="C3620" s="2" t="str">
        <f t="shared" si="788"/>
        <v/>
      </c>
      <c r="D3620" s="2" t="str">
        <f t="shared" si="789"/>
        <v/>
      </c>
      <c r="E3620" s="2" t="str">
        <f t="shared" si="790"/>
        <v/>
      </c>
    </row>
    <row r="3621" spans="1:5" x14ac:dyDescent="0.25">
      <c r="A3621" s="29" t="str">
        <f>IF(INDEX('Predict Your Date Data (auto)'!A:A,ROW(A3621),1)&gt;0,INDEX('Predict Your Date Data (auto)'!A:A,ROW(A3621),1),"")</f>
        <v/>
      </c>
      <c r="B3621" s="21" t="str">
        <f>IF(A3621&lt;&gt;"",IF(IFERROR(MATCH(TRUNC(A3621),ExcludeDateList,0),-1)&gt;-1,"",TRUNC(A3621)),"")</f>
        <v/>
      </c>
      <c r="C3621" s="2" t="str">
        <f t="shared" si="788"/>
        <v/>
      </c>
      <c r="D3621" s="2" t="str">
        <f t="shared" si="789"/>
        <v/>
      </c>
      <c r="E3621" s="2" t="str">
        <f t="shared" si="790"/>
        <v/>
      </c>
    </row>
    <row r="3622" spans="1:5" x14ac:dyDescent="0.25">
      <c r="A3622" s="29" t="str">
        <f>IF(INDEX('Predict Your Date Data (auto)'!A:A,ROW(A3622),1)&gt;0,INDEX('Predict Your Date Data (auto)'!A:A,ROW(A3622),1),"")</f>
        <v/>
      </c>
      <c r="B3622" s="21" t="str">
        <f>IF(A3622&lt;&gt;"",IF(IFERROR(MATCH(TRUNC(A3622),ExcludeDateList,0),-1)&gt;-1,"",TRUNC(A3622)),"")</f>
        <v/>
      </c>
      <c r="C3622" s="2" t="str">
        <f t="shared" si="788"/>
        <v/>
      </c>
      <c r="D3622" s="2" t="str">
        <f t="shared" si="789"/>
        <v/>
      </c>
      <c r="E3622" s="2" t="str">
        <f t="shared" si="790"/>
        <v/>
      </c>
    </row>
    <row r="3623" spans="1:5" x14ac:dyDescent="0.25">
      <c r="A3623" s="29" t="str">
        <f>IF(INDEX('Predict Your Date Data (auto)'!A:A,ROW(A3623),1)&gt;0,INDEX('Predict Your Date Data (auto)'!A:A,ROW(A3623),1),"")</f>
        <v/>
      </c>
      <c r="B3623" s="21" t="str">
        <f>IF(A3623&lt;&gt;"",IF(IFERROR(MATCH(TRUNC(A3623),ExcludeDateList,0),-1)&gt;-1,"",TRUNC(A3623)),"")</f>
        <v/>
      </c>
      <c r="C3623" s="2" t="str">
        <f t="shared" si="788"/>
        <v/>
      </c>
      <c r="D3623" s="2" t="str">
        <f t="shared" si="789"/>
        <v/>
      </c>
      <c r="E3623" s="2" t="str">
        <f t="shared" si="790"/>
        <v/>
      </c>
    </row>
    <row r="3624" spans="1:5" x14ac:dyDescent="0.25">
      <c r="A3624" s="29" t="str">
        <f>IF(INDEX('Predict Your Date Data (auto)'!A:A,ROW(A3624),1)&gt;0,INDEX('Predict Your Date Data (auto)'!A:A,ROW(A3624),1),"")</f>
        <v/>
      </c>
      <c r="B3624" s="21" t="str">
        <f>IF(A3624&lt;&gt;"",IF(IFERROR(MATCH(TRUNC(A3624),ExcludeDateList,0),-1)&gt;-1,"",TRUNC(A3624)),"")</f>
        <v/>
      </c>
      <c r="C3624" s="2" t="str">
        <f t="shared" si="788"/>
        <v/>
      </c>
      <c r="D3624" s="2" t="str">
        <f t="shared" si="789"/>
        <v/>
      </c>
      <c r="E3624" s="2" t="str">
        <f t="shared" si="790"/>
        <v/>
      </c>
    </row>
    <row r="3625" spans="1:5" x14ac:dyDescent="0.25">
      <c r="A3625" s="29" t="str">
        <f>IF(INDEX('Predict Your Date Data (auto)'!A:A,ROW(A3625),1)&gt;0,INDEX('Predict Your Date Data (auto)'!A:A,ROW(A3625),1),"")</f>
        <v/>
      </c>
      <c r="B3625" s="21" t="str">
        <f>IF(A3625&lt;&gt;"",IF(IFERROR(MATCH(TRUNC(A3625),ExcludeDateList,0),-1)&gt;-1,"",TRUNC(A3625)),"")</f>
        <v/>
      </c>
      <c r="C3625" s="2" t="str">
        <f t="shared" si="788"/>
        <v/>
      </c>
      <c r="D3625" s="2" t="str">
        <f t="shared" si="789"/>
        <v/>
      </c>
      <c r="E3625" s="2" t="str">
        <f t="shared" si="790"/>
        <v/>
      </c>
    </row>
    <row r="3626" spans="1:5" x14ac:dyDescent="0.25">
      <c r="A3626" s="29" t="str">
        <f>IF(INDEX('Predict Your Date Data (auto)'!A:A,ROW(A3626),1)&gt;0,INDEX('Predict Your Date Data (auto)'!A:A,ROW(A3626),1),"")</f>
        <v/>
      </c>
      <c r="B3626" s="21" t="str">
        <f>IF(A3626&lt;&gt;"",IF(IFERROR(MATCH(TRUNC(A3626),ExcludeDateList,0),-1)&gt;-1,"",TRUNC(A3626)),"")</f>
        <v/>
      </c>
      <c r="C3626" s="2" t="str">
        <f t="shared" si="788"/>
        <v/>
      </c>
      <c r="D3626" s="2" t="str">
        <f t="shared" si="789"/>
        <v/>
      </c>
      <c r="E3626" s="2" t="str">
        <f t="shared" si="790"/>
        <v/>
      </c>
    </row>
    <row r="3627" spans="1:5" x14ac:dyDescent="0.25">
      <c r="A3627" s="29" t="str">
        <f>IF(INDEX('Predict Your Date Data (auto)'!A:A,ROW(A3627),1)&gt;0,INDEX('Predict Your Date Data (auto)'!A:A,ROW(A3627),1),"")</f>
        <v/>
      </c>
      <c r="B3627" s="21" t="str">
        <f>IF(A3627&lt;&gt;"",IF(IFERROR(MATCH(TRUNC(A3627),ExcludeDateList,0),-1)&gt;-1,"",TRUNC(A3627)),"")</f>
        <v/>
      </c>
      <c r="C3627" s="2" t="str">
        <f t="shared" si="788"/>
        <v/>
      </c>
      <c r="D3627" s="2" t="str">
        <f t="shared" si="789"/>
        <v/>
      </c>
      <c r="E3627" s="2" t="str">
        <f t="shared" si="790"/>
        <v/>
      </c>
    </row>
    <row r="3628" spans="1:5" x14ac:dyDescent="0.25">
      <c r="A3628" s="29" t="str">
        <f>IF(INDEX('Predict Your Date Data (auto)'!A:A,ROW(A3628),1)&gt;0,INDEX('Predict Your Date Data (auto)'!A:A,ROW(A3628),1),"")</f>
        <v/>
      </c>
      <c r="B3628" s="21" t="str">
        <f>IF(A3628&lt;&gt;"",IF(IFERROR(MATCH(TRUNC(A3628),ExcludeDateList,0),-1)&gt;-1,"",TRUNC(A3628)),"")</f>
        <v/>
      </c>
      <c r="C3628" s="2" t="str">
        <f t="shared" si="788"/>
        <v/>
      </c>
      <c r="D3628" s="2" t="str">
        <f t="shared" si="789"/>
        <v/>
      </c>
      <c r="E3628" s="2" t="str">
        <f t="shared" si="790"/>
        <v/>
      </c>
    </row>
    <row r="3629" spans="1:5" x14ac:dyDescent="0.25">
      <c r="A3629" s="29" t="str">
        <f>IF(INDEX('Predict Your Date Data (auto)'!A:A,ROW(A3629),1)&gt;0,INDEX('Predict Your Date Data (auto)'!A:A,ROW(A3629),1),"")</f>
        <v/>
      </c>
      <c r="B3629" s="21" t="str">
        <f>IF(A3629&lt;&gt;"",IF(IFERROR(MATCH(TRUNC(A3629),ExcludeDateList,0),-1)&gt;-1,"",TRUNC(A3629)),"")</f>
        <v/>
      </c>
      <c r="C3629" s="2" t="str">
        <f t="shared" si="788"/>
        <v/>
      </c>
      <c r="D3629" s="2" t="str">
        <f t="shared" si="789"/>
        <v/>
      </c>
      <c r="E3629" s="2" t="str">
        <f t="shared" si="790"/>
        <v/>
      </c>
    </row>
    <row r="3630" spans="1:5" x14ac:dyDescent="0.25">
      <c r="A3630" s="29" t="str">
        <f>IF(INDEX('Predict Your Date Data (auto)'!A:A,ROW(A3630),1)&gt;0,INDEX('Predict Your Date Data (auto)'!A:A,ROW(A3630),1),"")</f>
        <v/>
      </c>
      <c r="B3630" s="21" t="str">
        <f>IF(A3630&lt;&gt;"",IF(IFERROR(MATCH(TRUNC(A3630),ExcludeDateList,0),-1)&gt;-1,"",TRUNC(A3630)),"")</f>
        <v/>
      </c>
      <c r="C3630" s="2" t="str">
        <f t="shared" si="788"/>
        <v/>
      </c>
      <c r="D3630" s="2" t="str">
        <f t="shared" si="789"/>
        <v/>
      </c>
      <c r="E3630" s="2" t="str">
        <f t="shared" si="790"/>
        <v/>
      </c>
    </row>
    <row r="3631" spans="1:5" x14ac:dyDescent="0.25">
      <c r="A3631" s="29" t="str">
        <f>IF(INDEX('Predict Your Date Data (auto)'!A:A,ROW(A3631),1)&gt;0,INDEX('Predict Your Date Data (auto)'!A:A,ROW(A3631),1),"")</f>
        <v/>
      </c>
      <c r="B3631" s="21" t="str">
        <f>IF(A3631&lt;&gt;"",IF(IFERROR(MATCH(TRUNC(A3631),ExcludeDateList,0),-1)&gt;-1,"",TRUNC(A3631)),"")</f>
        <v/>
      </c>
      <c r="C3631" s="2" t="str">
        <f t="shared" si="788"/>
        <v/>
      </c>
      <c r="D3631" s="2" t="str">
        <f t="shared" si="789"/>
        <v/>
      </c>
      <c r="E3631" s="2" t="str">
        <f t="shared" si="790"/>
        <v/>
      </c>
    </row>
    <row r="3632" spans="1:5" x14ac:dyDescent="0.25">
      <c r="A3632" s="29" t="str">
        <f>IF(INDEX('Predict Your Date Data (auto)'!A:A,ROW(A3632),1)&gt;0,INDEX('Predict Your Date Data (auto)'!A:A,ROW(A3632),1),"")</f>
        <v/>
      </c>
      <c r="B3632" s="21" t="str">
        <f>IF(A3632&lt;&gt;"",IF(IFERROR(MATCH(TRUNC(A3632),ExcludeDateList,0),-1)&gt;-1,"",TRUNC(A3632)),"")</f>
        <v/>
      </c>
      <c r="C3632" s="2" t="str">
        <f t="shared" si="788"/>
        <v/>
      </c>
      <c r="D3632" s="2" t="str">
        <f t="shared" si="789"/>
        <v/>
      </c>
      <c r="E3632" s="2" t="str">
        <f t="shared" si="790"/>
        <v/>
      </c>
    </row>
    <row r="3633" spans="1:5" x14ac:dyDescent="0.25">
      <c r="A3633" s="29" t="str">
        <f>IF(INDEX('Predict Your Date Data (auto)'!A:A,ROW(A3633),1)&gt;0,INDEX('Predict Your Date Data (auto)'!A:A,ROW(A3633),1),"")</f>
        <v/>
      </c>
      <c r="B3633" s="21" t="str">
        <f>IF(A3633&lt;&gt;"",IF(IFERROR(MATCH(TRUNC(A3633),ExcludeDateList,0),-1)&gt;-1,"",TRUNC(A3633)),"")</f>
        <v/>
      </c>
      <c r="C3633" s="2" t="str">
        <f t="shared" si="788"/>
        <v/>
      </c>
      <c r="D3633" s="2" t="str">
        <f t="shared" si="789"/>
        <v/>
      </c>
      <c r="E3633" s="2" t="str">
        <f t="shared" si="790"/>
        <v/>
      </c>
    </row>
    <row r="3634" spans="1:5" x14ac:dyDescent="0.25">
      <c r="A3634" s="29" t="str">
        <f>IF(INDEX('Predict Your Date Data (auto)'!A:A,ROW(A3634),1)&gt;0,INDEX('Predict Your Date Data (auto)'!A:A,ROW(A3634),1),"")</f>
        <v/>
      </c>
      <c r="B3634" s="21" t="str">
        <f>IF(A3634&lt;&gt;"",IF(IFERROR(MATCH(TRUNC(A3634),ExcludeDateList,0),-1)&gt;-1,"",TRUNC(A3634)),"")</f>
        <v/>
      </c>
      <c r="C3634" s="2" t="str">
        <f t="shared" si="788"/>
        <v/>
      </c>
      <c r="D3634" s="2" t="str">
        <f t="shared" si="789"/>
        <v/>
      </c>
      <c r="E3634" s="2" t="str">
        <f t="shared" si="790"/>
        <v/>
      </c>
    </row>
    <row r="3635" spans="1:5" x14ac:dyDescent="0.25">
      <c r="A3635" s="29" t="str">
        <f>IF(INDEX('Predict Your Date Data (auto)'!A:A,ROW(A3635),1)&gt;0,INDEX('Predict Your Date Data (auto)'!A:A,ROW(A3635),1),"")</f>
        <v/>
      </c>
      <c r="B3635" s="21" t="str">
        <f>IF(A3635&lt;&gt;"",IF(IFERROR(MATCH(TRUNC(A3635),ExcludeDateList,0),-1)&gt;-1,"",TRUNC(A3635)),"")</f>
        <v/>
      </c>
      <c r="C3635" s="2" t="str">
        <f t="shared" si="788"/>
        <v/>
      </c>
      <c r="D3635" s="2" t="str">
        <f t="shared" si="789"/>
        <v/>
      </c>
      <c r="E3635" s="2" t="str">
        <f t="shared" si="790"/>
        <v/>
      </c>
    </row>
    <row r="3636" spans="1:5" x14ac:dyDescent="0.25">
      <c r="A3636" s="29" t="str">
        <f>IF(INDEX('Predict Your Date Data (auto)'!A:A,ROW(A3636),1)&gt;0,INDEX('Predict Your Date Data (auto)'!A:A,ROW(A3636),1),"")</f>
        <v/>
      </c>
      <c r="B3636" s="21" t="str">
        <f>IF(A3636&lt;&gt;"",IF(IFERROR(MATCH(TRUNC(A3636),ExcludeDateList,0),-1)&gt;-1,"",TRUNC(A3636)),"")</f>
        <v/>
      </c>
      <c r="C3636" s="2" t="str">
        <f t="shared" si="788"/>
        <v/>
      </c>
      <c r="D3636" s="2" t="str">
        <f t="shared" si="789"/>
        <v/>
      </c>
      <c r="E3636" s="2" t="str">
        <f t="shared" si="790"/>
        <v/>
      </c>
    </row>
    <row r="3637" spans="1:5" x14ac:dyDescent="0.25">
      <c r="A3637" s="29" t="str">
        <f>IF(INDEX('Predict Your Date Data (auto)'!A:A,ROW(A3637),1)&gt;0,INDEX('Predict Your Date Data (auto)'!A:A,ROW(A3637),1),"")</f>
        <v/>
      </c>
      <c r="B3637" s="21" t="str">
        <f>IF(A3637&lt;&gt;"",IF(IFERROR(MATCH(TRUNC(A3637),ExcludeDateList,0),-1)&gt;-1,"",TRUNC(A3637)),"")</f>
        <v/>
      </c>
      <c r="C3637" s="2" t="str">
        <f t="shared" si="788"/>
        <v/>
      </c>
      <c r="D3637" s="2" t="str">
        <f t="shared" si="789"/>
        <v/>
      </c>
      <c r="E3637" s="2" t="str">
        <f t="shared" si="790"/>
        <v/>
      </c>
    </row>
    <row r="3638" spans="1:5" x14ac:dyDescent="0.25">
      <c r="A3638" s="29" t="str">
        <f>IF(INDEX('Predict Your Date Data (auto)'!A:A,ROW(A3638),1)&gt;0,INDEX('Predict Your Date Data (auto)'!A:A,ROW(A3638),1),"")</f>
        <v/>
      </c>
      <c r="B3638" s="21" t="str">
        <f>IF(A3638&lt;&gt;"",IF(IFERROR(MATCH(TRUNC(A3638),ExcludeDateList,0),-1)&gt;-1,"",TRUNC(A3638)),"")</f>
        <v/>
      </c>
      <c r="C3638" s="2" t="str">
        <f t="shared" si="788"/>
        <v/>
      </c>
      <c r="D3638" s="2" t="str">
        <f t="shared" si="789"/>
        <v/>
      </c>
      <c r="E3638" s="2" t="str">
        <f t="shared" si="790"/>
        <v/>
      </c>
    </row>
    <row r="3639" spans="1:5" x14ac:dyDescent="0.25">
      <c r="A3639" s="29" t="str">
        <f>IF(INDEX('Predict Your Date Data (auto)'!A:A,ROW(A3639),1)&gt;0,INDEX('Predict Your Date Data (auto)'!A:A,ROW(A3639),1),"")</f>
        <v/>
      </c>
      <c r="B3639" s="21" t="str">
        <f>IF(A3639&lt;&gt;"",IF(IFERROR(MATCH(TRUNC(A3639),ExcludeDateList,0),-1)&gt;-1,"",TRUNC(A3639)),"")</f>
        <v/>
      </c>
      <c r="C3639" s="2" t="str">
        <f t="shared" si="788"/>
        <v/>
      </c>
      <c r="D3639" s="2" t="str">
        <f t="shared" si="789"/>
        <v/>
      </c>
      <c r="E3639" s="2" t="str">
        <f t="shared" si="790"/>
        <v/>
      </c>
    </row>
    <row r="3640" spans="1:5" x14ac:dyDescent="0.25">
      <c r="A3640" s="29" t="str">
        <f>IF(INDEX('Predict Your Date Data (auto)'!A:A,ROW(A3640),1)&gt;0,INDEX('Predict Your Date Data (auto)'!A:A,ROW(A3640),1),"")</f>
        <v/>
      </c>
      <c r="B3640" s="21" t="str">
        <f>IF(A3640&lt;&gt;"",IF(IFERROR(MATCH(TRUNC(A3640),ExcludeDateList,0),-1)&gt;-1,"",TRUNC(A3640)),"")</f>
        <v/>
      </c>
      <c r="C3640" s="2" t="str">
        <f t="shared" si="788"/>
        <v/>
      </c>
      <c r="D3640" s="2" t="str">
        <f t="shared" si="789"/>
        <v/>
      </c>
      <c r="E3640" s="2" t="str">
        <f t="shared" si="790"/>
        <v/>
      </c>
    </row>
    <row r="3641" spans="1:5" x14ac:dyDescent="0.25">
      <c r="A3641" s="29" t="str">
        <f>IF(INDEX('Predict Your Date Data (auto)'!A:A,ROW(A3641),1)&gt;0,INDEX('Predict Your Date Data (auto)'!A:A,ROW(A3641),1),"")</f>
        <v/>
      </c>
      <c r="B3641" s="21" t="str">
        <f>IF(A3641&lt;&gt;"",IF(IFERROR(MATCH(TRUNC(A3641),ExcludeDateList,0),-1)&gt;-1,"",TRUNC(A3641)),"")</f>
        <v/>
      </c>
      <c r="C3641" s="2" t="str">
        <f t="shared" si="788"/>
        <v/>
      </c>
      <c r="D3641" s="2" t="str">
        <f t="shared" si="789"/>
        <v/>
      </c>
      <c r="E3641" s="2" t="str">
        <f t="shared" si="790"/>
        <v/>
      </c>
    </row>
    <row r="3642" spans="1:5" x14ac:dyDescent="0.25">
      <c r="A3642" s="29" t="str">
        <f>IF(INDEX('Predict Your Date Data (auto)'!A:A,ROW(A3642),1)&gt;0,INDEX('Predict Your Date Data (auto)'!A:A,ROW(A3642),1),"")</f>
        <v/>
      </c>
      <c r="B3642" s="21" t="str">
        <f>IF(A3642&lt;&gt;"",IF(IFERROR(MATCH(TRUNC(A3642),ExcludeDateList,0),-1)&gt;-1,"",TRUNC(A3642)),"")</f>
        <v/>
      </c>
      <c r="C3642" s="2" t="str">
        <f t="shared" si="788"/>
        <v/>
      </c>
      <c r="D3642" s="2" t="str">
        <f t="shared" si="789"/>
        <v/>
      </c>
      <c r="E3642" s="2" t="str">
        <f t="shared" si="790"/>
        <v/>
      </c>
    </row>
    <row r="3643" spans="1:5" x14ac:dyDescent="0.25">
      <c r="A3643" s="29" t="str">
        <f>IF(INDEX('Predict Your Date Data (auto)'!A:A,ROW(A3643),1)&gt;0,INDEX('Predict Your Date Data (auto)'!A:A,ROW(A3643),1),"")</f>
        <v/>
      </c>
      <c r="B3643" s="21" t="str">
        <f>IF(A3643&lt;&gt;"",IF(IFERROR(MATCH(TRUNC(A3643),ExcludeDateList,0),-1)&gt;-1,"",TRUNC(A3643)),"")</f>
        <v/>
      </c>
      <c r="C3643" s="2" t="str">
        <f t="shared" si="788"/>
        <v/>
      </c>
      <c r="D3643" s="2" t="str">
        <f t="shared" si="789"/>
        <v/>
      </c>
      <c r="E3643" s="2" t="str">
        <f t="shared" si="790"/>
        <v/>
      </c>
    </row>
    <row r="3644" spans="1:5" x14ac:dyDescent="0.25">
      <c r="A3644" s="29" t="str">
        <f>IF(INDEX('Predict Your Date Data (auto)'!A:A,ROW(A3644),1)&gt;0,INDEX('Predict Your Date Data (auto)'!A:A,ROW(A3644),1),"")</f>
        <v/>
      </c>
      <c r="B3644" s="21" t="str">
        <f>IF(A3644&lt;&gt;"",IF(IFERROR(MATCH(TRUNC(A3644),ExcludeDateList,0),-1)&gt;-1,"",TRUNC(A3644)),"")</f>
        <v/>
      </c>
      <c r="C3644" s="2" t="str">
        <f t="shared" si="788"/>
        <v/>
      </c>
      <c r="D3644" s="2" t="str">
        <f t="shared" si="789"/>
        <v/>
      </c>
      <c r="E3644" s="2" t="str">
        <f t="shared" si="790"/>
        <v/>
      </c>
    </row>
    <row r="3645" spans="1:5" x14ac:dyDescent="0.25">
      <c r="A3645" s="29" t="str">
        <f>IF(INDEX('Predict Your Date Data (auto)'!A:A,ROW(A3645),1)&gt;0,INDEX('Predict Your Date Data (auto)'!A:A,ROW(A3645),1),"")</f>
        <v/>
      </c>
      <c r="B3645" s="21" t="str">
        <f>IF(A3645&lt;&gt;"",IF(IFERROR(MATCH(TRUNC(A3645),ExcludeDateList,0),-1)&gt;-1,"",TRUNC(A3645)),"")</f>
        <v/>
      </c>
      <c r="C3645" s="2" t="str">
        <f t="shared" si="788"/>
        <v/>
      </c>
      <c r="D3645" s="2" t="str">
        <f t="shared" si="789"/>
        <v/>
      </c>
      <c r="E3645" s="2" t="str">
        <f t="shared" si="790"/>
        <v/>
      </c>
    </row>
    <row r="3646" spans="1:5" x14ac:dyDescent="0.25">
      <c r="A3646" s="29" t="str">
        <f>IF(INDEX('Predict Your Date Data (auto)'!A:A,ROW(A3646),1)&gt;0,INDEX('Predict Your Date Data (auto)'!A:A,ROW(A3646),1),"")</f>
        <v/>
      </c>
      <c r="B3646" s="21" t="str">
        <f>IF(A3646&lt;&gt;"",IF(IFERROR(MATCH(TRUNC(A3646),ExcludeDateList,0),-1)&gt;-1,"",TRUNC(A3646)),"")</f>
        <v/>
      </c>
      <c r="C3646" s="2" t="str">
        <f t="shared" si="788"/>
        <v/>
      </c>
      <c r="D3646" s="2" t="str">
        <f t="shared" si="789"/>
        <v/>
      </c>
      <c r="E3646" s="2" t="str">
        <f t="shared" si="790"/>
        <v/>
      </c>
    </row>
    <row r="3647" spans="1:5" x14ac:dyDescent="0.25">
      <c r="A3647" s="29" t="str">
        <f>IF(INDEX('Predict Your Date Data (auto)'!A:A,ROW(A3647),1)&gt;0,INDEX('Predict Your Date Data (auto)'!A:A,ROW(A3647),1),"")</f>
        <v/>
      </c>
      <c r="B3647" s="21" t="str">
        <f>IF(A3647&lt;&gt;"",IF(IFERROR(MATCH(TRUNC(A3647),ExcludeDateList,0),-1)&gt;-1,"",TRUNC(A3647)),"")</f>
        <v/>
      </c>
      <c r="C3647" s="2" t="str">
        <f t="shared" si="788"/>
        <v/>
      </c>
      <c r="D3647" s="2" t="str">
        <f t="shared" si="789"/>
        <v/>
      </c>
      <c r="E3647" s="2" t="str">
        <f t="shared" si="790"/>
        <v/>
      </c>
    </row>
    <row r="3648" spans="1:5" x14ac:dyDescent="0.25">
      <c r="A3648" s="29" t="str">
        <f>IF(INDEX('Predict Your Date Data (auto)'!A:A,ROW(A3648),1)&gt;0,INDEX('Predict Your Date Data (auto)'!A:A,ROW(A3648),1),"")</f>
        <v/>
      </c>
      <c r="B3648" s="21" t="str">
        <f>IF(A3648&lt;&gt;"",IF(IFERROR(MATCH(TRUNC(A3648),ExcludeDateList,0),-1)&gt;-1,"",TRUNC(A3648)),"")</f>
        <v/>
      </c>
      <c r="C3648" s="2" t="str">
        <f t="shared" si="788"/>
        <v/>
      </c>
      <c r="D3648" s="2" t="str">
        <f t="shared" si="789"/>
        <v/>
      </c>
      <c r="E3648" s="2" t="str">
        <f t="shared" si="790"/>
        <v/>
      </c>
    </row>
    <row r="3649" spans="1:5" x14ac:dyDescent="0.25">
      <c r="A3649" s="29" t="str">
        <f>IF(INDEX('Predict Your Date Data (auto)'!A:A,ROW(A3649),1)&gt;0,INDEX('Predict Your Date Data (auto)'!A:A,ROW(A3649),1),"")</f>
        <v/>
      </c>
      <c r="B3649" s="21" t="str">
        <f>IF(A3649&lt;&gt;"",IF(IFERROR(MATCH(TRUNC(A3649),ExcludeDateList,0),-1)&gt;-1,"",TRUNC(A3649)),"")</f>
        <v/>
      </c>
      <c r="C3649" s="2" t="str">
        <f t="shared" si="788"/>
        <v/>
      </c>
      <c r="D3649" s="2" t="str">
        <f t="shared" si="789"/>
        <v/>
      </c>
      <c r="E3649" s="2" t="str">
        <f t="shared" si="790"/>
        <v/>
      </c>
    </row>
    <row r="3650" spans="1:5" x14ac:dyDescent="0.25">
      <c r="A3650" s="29" t="str">
        <f>IF(INDEX('Predict Your Date Data (auto)'!A:A,ROW(A3650),1)&gt;0,INDEX('Predict Your Date Data (auto)'!A:A,ROW(A3650),1),"")</f>
        <v/>
      </c>
      <c r="B3650" s="21" t="str">
        <f>IF(A3650&lt;&gt;"",IF(IFERROR(MATCH(TRUNC(A3650),ExcludeDateList,0),-1)&gt;-1,"",TRUNC(A3650)),"")</f>
        <v/>
      </c>
      <c r="C3650" s="2" t="str">
        <f t="shared" si="788"/>
        <v/>
      </c>
      <c r="D3650" s="2" t="str">
        <f t="shared" si="789"/>
        <v/>
      </c>
      <c r="E3650" s="2" t="str">
        <f t="shared" si="790"/>
        <v/>
      </c>
    </row>
    <row r="3651" spans="1:5" x14ac:dyDescent="0.25">
      <c r="A3651" s="29" t="str">
        <f>IF(INDEX('Predict Your Date Data (auto)'!A:A,ROW(A3651),1)&gt;0,INDEX('Predict Your Date Data (auto)'!A:A,ROW(A3651),1),"")</f>
        <v/>
      </c>
      <c r="B3651" s="21" t="str">
        <f>IF(A3651&lt;&gt;"",IF(IFERROR(MATCH(TRUNC(A3651),ExcludeDateList,0),-1)&gt;-1,"",TRUNC(A3651)),"")</f>
        <v/>
      </c>
      <c r="C3651" s="2" t="str">
        <f t="shared" si="788"/>
        <v/>
      </c>
      <c r="D3651" s="2" t="str">
        <f t="shared" si="789"/>
        <v/>
      </c>
      <c r="E3651" s="2" t="str">
        <f t="shared" si="790"/>
        <v/>
      </c>
    </row>
    <row r="3652" spans="1:5" x14ac:dyDescent="0.25">
      <c r="A3652" s="29" t="str">
        <f>IF(INDEX('Predict Your Date Data (auto)'!A:A,ROW(A3652),1)&gt;0,INDEX('Predict Your Date Data (auto)'!A:A,ROW(A3652),1),"")</f>
        <v/>
      </c>
      <c r="B3652" s="21" t="str">
        <f>IF(A3652&lt;&gt;"",IF(IFERROR(MATCH(TRUNC(A3652),ExcludeDateList,0),-1)&gt;-1,"",TRUNC(A3652)),"")</f>
        <v/>
      </c>
      <c r="C3652" s="2" t="str">
        <f t="shared" si="788"/>
        <v/>
      </c>
      <c r="D3652" s="2" t="str">
        <f t="shared" si="789"/>
        <v/>
      </c>
      <c r="E3652" s="2" t="str">
        <f t="shared" si="790"/>
        <v/>
      </c>
    </row>
    <row r="3653" spans="1:5" x14ac:dyDescent="0.25">
      <c r="A3653" s="29" t="str">
        <f>IF(INDEX('Predict Your Date Data (auto)'!A:A,ROW(A3653),1)&gt;0,INDEX('Predict Your Date Data (auto)'!A:A,ROW(A3653),1),"")</f>
        <v/>
      </c>
      <c r="B3653" s="21" t="str">
        <f>IF(A3653&lt;&gt;"",IF(IFERROR(MATCH(TRUNC(A3653),ExcludeDateList,0),-1)&gt;-1,"",TRUNC(A3653)),"")</f>
        <v/>
      </c>
      <c r="C3653" s="2" t="str">
        <f t="shared" si="788"/>
        <v/>
      </c>
      <c r="D3653" s="2" t="str">
        <f t="shared" si="789"/>
        <v/>
      </c>
      <c r="E3653" s="2" t="str">
        <f t="shared" si="790"/>
        <v/>
      </c>
    </row>
    <row r="3654" spans="1:5" x14ac:dyDescent="0.25">
      <c r="A3654" s="29" t="str">
        <f>IF(INDEX('Predict Your Date Data (auto)'!A:A,ROW(A3654),1)&gt;0,INDEX('Predict Your Date Data (auto)'!A:A,ROW(A3654),1),"")</f>
        <v/>
      </c>
      <c r="B3654" s="21" t="str">
        <f>IF(A3654&lt;&gt;"",IF(IFERROR(MATCH(TRUNC(A3654),ExcludeDateList,0),-1)&gt;-1,"",TRUNC(A3654)),"")</f>
        <v/>
      </c>
      <c r="C3654" s="2" t="str">
        <f t="shared" ref="C3654:C3717" si="791">IF(B3654&lt;&gt;"",YEAR(B3654),"")</f>
        <v/>
      </c>
      <c r="D3654" s="2" t="str">
        <f t="shared" ref="D3654:D3717" si="792">IF(B3654&lt;&gt;"",MONTH(B3654),"")</f>
        <v/>
      </c>
      <c r="E3654" s="2" t="str">
        <f t="shared" ref="E3654:E3717" si="793">IF(B3654&lt;&gt;"","Week " &amp; ROUNDUP(DAY(B3654)/7,0),"")</f>
        <v/>
      </c>
    </row>
    <row r="3655" spans="1:5" x14ac:dyDescent="0.25">
      <c r="A3655" s="29" t="str">
        <f>IF(INDEX('Predict Your Date Data (auto)'!A:A,ROW(A3655),1)&gt;0,INDEX('Predict Your Date Data (auto)'!A:A,ROW(A3655),1),"")</f>
        <v/>
      </c>
      <c r="B3655" s="21" t="str">
        <f>IF(A3655&lt;&gt;"",IF(IFERROR(MATCH(TRUNC(A3655),ExcludeDateList,0),-1)&gt;-1,"",TRUNC(A3655)),"")</f>
        <v/>
      </c>
      <c r="C3655" s="2" t="str">
        <f t="shared" si="791"/>
        <v/>
      </c>
      <c r="D3655" s="2" t="str">
        <f t="shared" si="792"/>
        <v/>
      </c>
      <c r="E3655" s="2" t="str">
        <f t="shared" si="793"/>
        <v/>
      </c>
    </row>
    <row r="3656" spans="1:5" x14ac:dyDescent="0.25">
      <c r="A3656" s="29" t="str">
        <f>IF(INDEX('Predict Your Date Data (auto)'!A:A,ROW(A3656),1)&gt;0,INDEX('Predict Your Date Data (auto)'!A:A,ROW(A3656),1),"")</f>
        <v/>
      </c>
      <c r="B3656" s="21" t="str">
        <f>IF(A3656&lt;&gt;"",IF(IFERROR(MATCH(TRUNC(A3656),ExcludeDateList,0),-1)&gt;-1,"",TRUNC(A3656)),"")</f>
        <v/>
      </c>
      <c r="C3656" s="2" t="str">
        <f t="shared" si="791"/>
        <v/>
      </c>
      <c r="D3656" s="2" t="str">
        <f t="shared" si="792"/>
        <v/>
      </c>
      <c r="E3656" s="2" t="str">
        <f t="shared" si="793"/>
        <v/>
      </c>
    </row>
    <row r="3657" spans="1:5" x14ac:dyDescent="0.25">
      <c r="A3657" s="29" t="str">
        <f>IF(INDEX('Predict Your Date Data (auto)'!A:A,ROW(A3657),1)&gt;0,INDEX('Predict Your Date Data (auto)'!A:A,ROW(A3657),1),"")</f>
        <v/>
      </c>
      <c r="B3657" s="21" t="str">
        <f>IF(A3657&lt;&gt;"",IF(IFERROR(MATCH(TRUNC(A3657),ExcludeDateList,0),-1)&gt;-1,"",TRUNC(A3657)),"")</f>
        <v/>
      </c>
      <c r="C3657" s="2" t="str">
        <f t="shared" si="791"/>
        <v/>
      </c>
      <c r="D3657" s="2" t="str">
        <f t="shared" si="792"/>
        <v/>
      </c>
      <c r="E3657" s="2" t="str">
        <f t="shared" si="793"/>
        <v/>
      </c>
    </row>
    <row r="3658" spans="1:5" x14ac:dyDescent="0.25">
      <c r="A3658" s="29" t="str">
        <f>IF(INDEX('Predict Your Date Data (auto)'!A:A,ROW(A3658),1)&gt;0,INDEX('Predict Your Date Data (auto)'!A:A,ROW(A3658),1),"")</f>
        <v/>
      </c>
      <c r="B3658" s="21" t="str">
        <f>IF(A3658&lt;&gt;"",IF(IFERROR(MATCH(TRUNC(A3658),ExcludeDateList,0),-1)&gt;-1,"",TRUNC(A3658)),"")</f>
        <v/>
      </c>
      <c r="C3658" s="2" t="str">
        <f t="shared" si="791"/>
        <v/>
      </c>
      <c r="D3658" s="2" t="str">
        <f t="shared" si="792"/>
        <v/>
      </c>
      <c r="E3658" s="2" t="str">
        <f t="shared" si="793"/>
        <v/>
      </c>
    </row>
    <row r="3659" spans="1:5" x14ac:dyDescent="0.25">
      <c r="A3659" s="29" t="str">
        <f>IF(INDEX('Predict Your Date Data (auto)'!A:A,ROW(A3659),1)&gt;0,INDEX('Predict Your Date Data (auto)'!A:A,ROW(A3659),1),"")</f>
        <v/>
      </c>
      <c r="B3659" s="21" t="str">
        <f>IF(A3659&lt;&gt;"",IF(IFERROR(MATCH(TRUNC(A3659),ExcludeDateList,0),-1)&gt;-1,"",TRUNC(A3659)),"")</f>
        <v/>
      </c>
      <c r="C3659" s="2" t="str">
        <f t="shared" si="791"/>
        <v/>
      </c>
      <c r="D3659" s="2" t="str">
        <f t="shared" si="792"/>
        <v/>
      </c>
      <c r="E3659" s="2" t="str">
        <f t="shared" si="793"/>
        <v/>
      </c>
    </row>
    <row r="3660" spans="1:5" x14ac:dyDescent="0.25">
      <c r="A3660" s="29" t="str">
        <f>IF(INDEX('Predict Your Date Data (auto)'!A:A,ROW(A3660),1)&gt;0,INDEX('Predict Your Date Data (auto)'!A:A,ROW(A3660),1),"")</f>
        <v/>
      </c>
      <c r="B3660" s="21" t="str">
        <f>IF(A3660&lt;&gt;"",IF(IFERROR(MATCH(TRUNC(A3660),ExcludeDateList,0),-1)&gt;-1,"",TRUNC(A3660)),"")</f>
        <v/>
      </c>
      <c r="C3660" s="2" t="str">
        <f t="shared" si="791"/>
        <v/>
      </c>
      <c r="D3660" s="2" t="str">
        <f t="shared" si="792"/>
        <v/>
      </c>
      <c r="E3660" s="2" t="str">
        <f t="shared" si="793"/>
        <v/>
      </c>
    </row>
    <row r="3661" spans="1:5" x14ac:dyDescent="0.25">
      <c r="A3661" s="29" t="str">
        <f>IF(INDEX('Predict Your Date Data (auto)'!A:A,ROW(A3661),1)&gt;0,INDEX('Predict Your Date Data (auto)'!A:A,ROW(A3661),1),"")</f>
        <v/>
      </c>
      <c r="B3661" s="21" t="str">
        <f>IF(A3661&lt;&gt;"",IF(IFERROR(MATCH(TRUNC(A3661),ExcludeDateList,0),-1)&gt;-1,"",TRUNC(A3661)),"")</f>
        <v/>
      </c>
      <c r="C3661" s="2" t="str">
        <f t="shared" si="791"/>
        <v/>
      </c>
      <c r="D3661" s="2" t="str">
        <f t="shared" si="792"/>
        <v/>
      </c>
      <c r="E3661" s="2" t="str">
        <f t="shared" si="793"/>
        <v/>
      </c>
    </row>
    <row r="3662" spans="1:5" x14ac:dyDescent="0.25">
      <c r="A3662" s="29" t="str">
        <f>IF(INDEX('Predict Your Date Data (auto)'!A:A,ROW(A3662),1)&gt;0,INDEX('Predict Your Date Data (auto)'!A:A,ROW(A3662),1),"")</f>
        <v/>
      </c>
      <c r="B3662" s="21" t="str">
        <f>IF(A3662&lt;&gt;"",IF(IFERROR(MATCH(TRUNC(A3662),ExcludeDateList,0),-1)&gt;-1,"",TRUNC(A3662)),"")</f>
        <v/>
      </c>
      <c r="C3662" s="2" t="str">
        <f t="shared" si="791"/>
        <v/>
      </c>
      <c r="D3662" s="2" t="str">
        <f t="shared" si="792"/>
        <v/>
      </c>
      <c r="E3662" s="2" t="str">
        <f t="shared" si="793"/>
        <v/>
      </c>
    </row>
    <row r="3663" spans="1:5" x14ac:dyDescent="0.25">
      <c r="A3663" s="29" t="str">
        <f>IF(INDEX('Predict Your Date Data (auto)'!A:A,ROW(A3663),1)&gt;0,INDEX('Predict Your Date Data (auto)'!A:A,ROW(A3663),1),"")</f>
        <v/>
      </c>
      <c r="B3663" s="21" t="str">
        <f>IF(A3663&lt;&gt;"",IF(IFERROR(MATCH(TRUNC(A3663),ExcludeDateList,0),-1)&gt;-1,"",TRUNC(A3663)),"")</f>
        <v/>
      </c>
      <c r="C3663" s="2" t="str">
        <f t="shared" si="791"/>
        <v/>
      </c>
      <c r="D3663" s="2" t="str">
        <f t="shared" si="792"/>
        <v/>
      </c>
      <c r="E3663" s="2" t="str">
        <f t="shared" si="793"/>
        <v/>
      </c>
    </row>
    <row r="3664" spans="1:5" x14ac:dyDescent="0.25">
      <c r="A3664" s="29" t="str">
        <f>IF(INDEX('Predict Your Date Data (auto)'!A:A,ROW(A3664),1)&gt;0,INDEX('Predict Your Date Data (auto)'!A:A,ROW(A3664),1),"")</f>
        <v/>
      </c>
      <c r="B3664" s="21" t="str">
        <f>IF(A3664&lt;&gt;"",IF(IFERROR(MATCH(TRUNC(A3664),ExcludeDateList,0),-1)&gt;-1,"",TRUNC(A3664)),"")</f>
        <v/>
      </c>
      <c r="C3664" s="2" t="str">
        <f t="shared" si="791"/>
        <v/>
      </c>
      <c r="D3664" s="2" t="str">
        <f t="shared" si="792"/>
        <v/>
      </c>
      <c r="E3664" s="2" t="str">
        <f t="shared" si="793"/>
        <v/>
      </c>
    </row>
    <row r="3665" spans="1:5" x14ac:dyDescent="0.25">
      <c r="A3665" s="29" t="str">
        <f>IF(INDEX('Predict Your Date Data (auto)'!A:A,ROW(A3665),1)&gt;0,INDEX('Predict Your Date Data (auto)'!A:A,ROW(A3665),1),"")</f>
        <v/>
      </c>
      <c r="B3665" s="21" t="str">
        <f>IF(A3665&lt;&gt;"",IF(IFERROR(MATCH(TRUNC(A3665),ExcludeDateList,0),-1)&gt;-1,"",TRUNC(A3665)),"")</f>
        <v/>
      </c>
      <c r="C3665" s="2" t="str">
        <f t="shared" si="791"/>
        <v/>
      </c>
      <c r="D3665" s="2" t="str">
        <f t="shared" si="792"/>
        <v/>
      </c>
      <c r="E3665" s="2" t="str">
        <f t="shared" si="793"/>
        <v/>
      </c>
    </row>
    <row r="3666" spans="1:5" x14ac:dyDescent="0.25">
      <c r="A3666" s="29" t="str">
        <f>IF(INDEX('Predict Your Date Data (auto)'!A:A,ROW(A3666),1)&gt;0,INDEX('Predict Your Date Data (auto)'!A:A,ROW(A3666),1),"")</f>
        <v/>
      </c>
      <c r="B3666" s="21" t="str">
        <f>IF(A3666&lt;&gt;"",IF(IFERROR(MATCH(TRUNC(A3666),ExcludeDateList,0),-1)&gt;-1,"",TRUNC(A3666)),"")</f>
        <v/>
      </c>
      <c r="C3666" s="2" t="str">
        <f t="shared" si="791"/>
        <v/>
      </c>
      <c r="D3666" s="2" t="str">
        <f t="shared" si="792"/>
        <v/>
      </c>
      <c r="E3666" s="2" t="str">
        <f t="shared" si="793"/>
        <v/>
      </c>
    </row>
    <row r="3667" spans="1:5" x14ac:dyDescent="0.25">
      <c r="A3667" s="29" t="str">
        <f>IF(INDEX('Predict Your Date Data (auto)'!A:A,ROW(A3667),1)&gt;0,INDEX('Predict Your Date Data (auto)'!A:A,ROW(A3667),1),"")</f>
        <v/>
      </c>
      <c r="B3667" s="21" t="str">
        <f>IF(A3667&lt;&gt;"",IF(IFERROR(MATCH(TRUNC(A3667),ExcludeDateList,0),-1)&gt;-1,"",TRUNC(A3667)),"")</f>
        <v/>
      </c>
      <c r="C3667" s="2" t="str">
        <f t="shared" si="791"/>
        <v/>
      </c>
      <c r="D3667" s="2" t="str">
        <f t="shared" si="792"/>
        <v/>
      </c>
      <c r="E3667" s="2" t="str">
        <f t="shared" si="793"/>
        <v/>
      </c>
    </row>
    <row r="3668" spans="1:5" x14ac:dyDescent="0.25">
      <c r="A3668" s="29" t="str">
        <f>IF(INDEX('Predict Your Date Data (auto)'!A:A,ROW(A3668),1)&gt;0,INDEX('Predict Your Date Data (auto)'!A:A,ROW(A3668),1),"")</f>
        <v/>
      </c>
      <c r="B3668" s="21" t="str">
        <f>IF(A3668&lt;&gt;"",IF(IFERROR(MATCH(TRUNC(A3668),ExcludeDateList,0),-1)&gt;-1,"",TRUNC(A3668)),"")</f>
        <v/>
      </c>
      <c r="C3668" s="2" t="str">
        <f t="shared" si="791"/>
        <v/>
      </c>
      <c r="D3668" s="2" t="str">
        <f t="shared" si="792"/>
        <v/>
      </c>
      <c r="E3668" s="2" t="str">
        <f t="shared" si="793"/>
        <v/>
      </c>
    </row>
    <row r="3669" spans="1:5" x14ac:dyDescent="0.25">
      <c r="A3669" s="29" t="str">
        <f>IF(INDEX('Predict Your Date Data (auto)'!A:A,ROW(A3669),1)&gt;0,INDEX('Predict Your Date Data (auto)'!A:A,ROW(A3669),1),"")</f>
        <v/>
      </c>
      <c r="B3669" s="21" t="str">
        <f>IF(A3669&lt;&gt;"",IF(IFERROR(MATCH(TRUNC(A3669),ExcludeDateList,0),-1)&gt;-1,"",TRUNC(A3669)),"")</f>
        <v/>
      </c>
      <c r="C3669" s="2" t="str">
        <f t="shared" si="791"/>
        <v/>
      </c>
      <c r="D3669" s="2" t="str">
        <f t="shared" si="792"/>
        <v/>
      </c>
      <c r="E3669" s="2" t="str">
        <f t="shared" si="793"/>
        <v/>
      </c>
    </row>
    <row r="3670" spans="1:5" x14ac:dyDescent="0.25">
      <c r="A3670" s="29" t="str">
        <f>IF(INDEX('Predict Your Date Data (auto)'!A:A,ROW(A3670),1)&gt;0,INDEX('Predict Your Date Data (auto)'!A:A,ROW(A3670),1),"")</f>
        <v/>
      </c>
      <c r="B3670" s="21" t="str">
        <f>IF(A3670&lt;&gt;"",IF(IFERROR(MATCH(TRUNC(A3670),ExcludeDateList,0),-1)&gt;-1,"",TRUNC(A3670)),"")</f>
        <v/>
      </c>
      <c r="C3670" s="2" t="str">
        <f t="shared" si="791"/>
        <v/>
      </c>
      <c r="D3670" s="2" t="str">
        <f t="shared" si="792"/>
        <v/>
      </c>
      <c r="E3670" s="2" t="str">
        <f t="shared" si="793"/>
        <v/>
      </c>
    </row>
    <row r="3671" spans="1:5" x14ac:dyDescent="0.25">
      <c r="A3671" s="29" t="str">
        <f>IF(INDEX('Predict Your Date Data (auto)'!A:A,ROW(A3671),1)&gt;0,INDEX('Predict Your Date Data (auto)'!A:A,ROW(A3671),1),"")</f>
        <v/>
      </c>
      <c r="B3671" s="21" t="str">
        <f>IF(A3671&lt;&gt;"",IF(IFERROR(MATCH(TRUNC(A3671),ExcludeDateList,0),-1)&gt;-1,"",TRUNC(A3671)),"")</f>
        <v/>
      </c>
      <c r="C3671" s="2" t="str">
        <f t="shared" si="791"/>
        <v/>
      </c>
      <c r="D3671" s="2" t="str">
        <f t="shared" si="792"/>
        <v/>
      </c>
      <c r="E3671" s="2" t="str">
        <f t="shared" si="793"/>
        <v/>
      </c>
    </row>
    <row r="3672" spans="1:5" x14ac:dyDescent="0.25">
      <c r="A3672" s="29" t="str">
        <f>IF(INDEX('Predict Your Date Data (auto)'!A:A,ROW(A3672),1)&gt;0,INDEX('Predict Your Date Data (auto)'!A:A,ROW(A3672),1),"")</f>
        <v/>
      </c>
      <c r="B3672" s="21" t="str">
        <f>IF(A3672&lt;&gt;"",IF(IFERROR(MATCH(TRUNC(A3672),ExcludeDateList,0),-1)&gt;-1,"",TRUNC(A3672)),"")</f>
        <v/>
      </c>
      <c r="C3672" s="2" t="str">
        <f t="shared" si="791"/>
        <v/>
      </c>
      <c r="D3672" s="2" t="str">
        <f t="shared" si="792"/>
        <v/>
      </c>
      <c r="E3672" s="2" t="str">
        <f t="shared" si="793"/>
        <v/>
      </c>
    </row>
    <row r="3673" spans="1:5" x14ac:dyDescent="0.25">
      <c r="A3673" s="29" t="str">
        <f>IF(INDEX('Predict Your Date Data (auto)'!A:A,ROW(A3673),1)&gt;0,INDEX('Predict Your Date Data (auto)'!A:A,ROW(A3673),1),"")</f>
        <v/>
      </c>
      <c r="B3673" s="21" t="str">
        <f>IF(A3673&lt;&gt;"",IF(IFERROR(MATCH(TRUNC(A3673),ExcludeDateList,0),-1)&gt;-1,"",TRUNC(A3673)),"")</f>
        <v/>
      </c>
      <c r="C3673" s="2" t="str">
        <f t="shared" si="791"/>
        <v/>
      </c>
      <c r="D3673" s="2" t="str">
        <f t="shared" si="792"/>
        <v/>
      </c>
      <c r="E3673" s="2" t="str">
        <f t="shared" si="793"/>
        <v/>
      </c>
    </row>
    <row r="3674" spans="1:5" x14ac:dyDescent="0.25">
      <c r="A3674" s="29" t="str">
        <f>IF(INDEX('Predict Your Date Data (auto)'!A:A,ROW(A3674),1)&gt;0,INDEX('Predict Your Date Data (auto)'!A:A,ROW(A3674),1),"")</f>
        <v/>
      </c>
      <c r="B3674" s="21" t="str">
        <f>IF(A3674&lt;&gt;"",IF(IFERROR(MATCH(TRUNC(A3674),ExcludeDateList,0),-1)&gt;-1,"",TRUNC(A3674)),"")</f>
        <v/>
      </c>
      <c r="C3674" s="2" t="str">
        <f t="shared" si="791"/>
        <v/>
      </c>
      <c r="D3674" s="2" t="str">
        <f t="shared" si="792"/>
        <v/>
      </c>
      <c r="E3674" s="2" t="str">
        <f t="shared" si="793"/>
        <v/>
      </c>
    </row>
    <row r="3675" spans="1:5" x14ac:dyDescent="0.25">
      <c r="A3675" s="29" t="str">
        <f>IF(INDEX('Predict Your Date Data (auto)'!A:A,ROW(A3675),1)&gt;0,INDEX('Predict Your Date Data (auto)'!A:A,ROW(A3675),1),"")</f>
        <v/>
      </c>
      <c r="B3675" s="21" t="str">
        <f>IF(A3675&lt;&gt;"",IF(IFERROR(MATCH(TRUNC(A3675),ExcludeDateList,0),-1)&gt;-1,"",TRUNC(A3675)),"")</f>
        <v/>
      </c>
      <c r="C3675" s="2" t="str">
        <f t="shared" si="791"/>
        <v/>
      </c>
      <c r="D3675" s="2" t="str">
        <f t="shared" si="792"/>
        <v/>
      </c>
      <c r="E3675" s="2" t="str">
        <f t="shared" si="793"/>
        <v/>
      </c>
    </row>
    <row r="3676" spans="1:5" x14ac:dyDescent="0.25">
      <c r="A3676" s="29" t="str">
        <f>IF(INDEX('Predict Your Date Data (auto)'!A:A,ROW(A3676),1)&gt;0,INDEX('Predict Your Date Data (auto)'!A:A,ROW(A3676),1),"")</f>
        <v/>
      </c>
      <c r="B3676" s="21" t="str">
        <f>IF(A3676&lt;&gt;"",IF(IFERROR(MATCH(TRUNC(A3676),ExcludeDateList,0),-1)&gt;-1,"",TRUNC(A3676)),"")</f>
        <v/>
      </c>
      <c r="C3676" s="2" t="str">
        <f t="shared" si="791"/>
        <v/>
      </c>
      <c r="D3676" s="2" t="str">
        <f t="shared" si="792"/>
        <v/>
      </c>
      <c r="E3676" s="2" t="str">
        <f t="shared" si="793"/>
        <v/>
      </c>
    </row>
    <row r="3677" spans="1:5" x14ac:dyDescent="0.25">
      <c r="A3677" s="29" t="str">
        <f>IF(INDEX('Predict Your Date Data (auto)'!A:A,ROW(A3677),1)&gt;0,INDEX('Predict Your Date Data (auto)'!A:A,ROW(A3677),1),"")</f>
        <v/>
      </c>
      <c r="B3677" s="21" t="str">
        <f>IF(A3677&lt;&gt;"",IF(IFERROR(MATCH(TRUNC(A3677),ExcludeDateList,0),-1)&gt;-1,"",TRUNC(A3677)),"")</f>
        <v/>
      </c>
      <c r="C3677" s="2" t="str">
        <f t="shared" si="791"/>
        <v/>
      </c>
      <c r="D3677" s="2" t="str">
        <f t="shared" si="792"/>
        <v/>
      </c>
      <c r="E3677" s="2" t="str">
        <f t="shared" si="793"/>
        <v/>
      </c>
    </row>
    <row r="3678" spans="1:5" x14ac:dyDescent="0.25">
      <c r="A3678" s="29" t="str">
        <f>IF(INDEX('Predict Your Date Data (auto)'!A:A,ROW(A3678),1)&gt;0,INDEX('Predict Your Date Data (auto)'!A:A,ROW(A3678),1),"")</f>
        <v/>
      </c>
      <c r="B3678" s="21" t="str">
        <f>IF(A3678&lt;&gt;"",IF(IFERROR(MATCH(TRUNC(A3678),ExcludeDateList,0),-1)&gt;-1,"",TRUNC(A3678)),"")</f>
        <v/>
      </c>
      <c r="C3678" s="2" t="str">
        <f t="shared" si="791"/>
        <v/>
      </c>
      <c r="D3678" s="2" t="str">
        <f t="shared" si="792"/>
        <v/>
      </c>
      <c r="E3678" s="2" t="str">
        <f t="shared" si="793"/>
        <v/>
      </c>
    </row>
    <row r="3679" spans="1:5" x14ac:dyDescent="0.25">
      <c r="A3679" s="29" t="str">
        <f>IF(INDEX('Predict Your Date Data (auto)'!A:A,ROW(A3679),1)&gt;0,INDEX('Predict Your Date Data (auto)'!A:A,ROW(A3679),1),"")</f>
        <v/>
      </c>
      <c r="B3679" s="21" t="str">
        <f>IF(A3679&lt;&gt;"",IF(IFERROR(MATCH(TRUNC(A3679),ExcludeDateList,0),-1)&gt;-1,"",TRUNC(A3679)),"")</f>
        <v/>
      </c>
      <c r="C3679" s="2" t="str">
        <f t="shared" si="791"/>
        <v/>
      </c>
      <c r="D3679" s="2" t="str">
        <f t="shared" si="792"/>
        <v/>
      </c>
      <c r="E3679" s="2" t="str">
        <f t="shared" si="793"/>
        <v/>
      </c>
    </row>
    <row r="3680" spans="1:5" x14ac:dyDescent="0.25">
      <c r="A3680" s="29" t="str">
        <f>IF(INDEX('Predict Your Date Data (auto)'!A:A,ROW(A3680),1)&gt;0,INDEX('Predict Your Date Data (auto)'!A:A,ROW(A3680),1),"")</f>
        <v/>
      </c>
      <c r="B3680" s="21" t="str">
        <f>IF(A3680&lt;&gt;"",IF(IFERROR(MATCH(TRUNC(A3680),ExcludeDateList,0),-1)&gt;-1,"",TRUNC(A3680)),"")</f>
        <v/>
      </c>
      <c r="C3680" s="2" t="str">
        <f t="shared" si="791"/>
        <v/>
      </c>
      <c r="D3680" s="2" t="str">
        <f t="shared" si="792"/>
        <v/>
      </c>
      <c r="E3680" s="2" t="str">
        <f t="shared" si="793"/>
        <v/>
      </c>
    </row>
    <row r="3681" spans="1:5" x14ac:dyDescent="0.25">
      <c r="A3681" s="29" t="str">
        <f>IF(INDEX('Predict Your Date Data (auto)'!A:A,ROW(A3681),1)&gt;0,INDEX('Predict Your Date Data (auto)'!A:A,ROW(A3681),1),"")</f>
        <v/>
      </c>
      <c r="B3681" s="21" t="str">
        <f>IF(A3681&lt;&gt;"",IF(IFERROR(MATCH(TRUNC(A3681),ExcludeDateList,0),-1)&gt;-1,"",TRUNC(A3681)),"")</f>
        <v/>
      </c>
      <c r="C3681" s="2" t="str">
        <f t="shared" si="791"/>
        <v/>
      </c>
      <c r="D3681" s="2" t="str">
        <f t="shared" si="792"/>
        <v/>
      </c>
      <c r="E3681" s="2" t="str">
        <f t="shared" si="793"/>
        <v/>
      </c>
    </row>
    <row r="3682" spans="1:5" x14ac:dyDescent="0.25">
      <c r="A3682" s="29" t="str">
        <f>IF(INDEX('Predict Your Date Data (auto)'!A:A,ROW(A3682),1)&gt;0,INDEX('Predict Your Date Data (auto)'!A:A,ROW(A3682),1),"")</f>
        <v/>
      </c>
      <c r="B3682" s="21" t="str">
        <f>IF(A3682&lt;&gt;"",IF(IFERROR(MATCH(TRUNC(A3682),ExcludeDateList,0),-1)&gt;-1,"",TRUNC(A3682)),"")</f>
        <v/>
      </c>
      <c r="C3682" s="2" t="str">
        <f t="shared" si="791"/>
        <v/>
      </c>
      <c r="D3682" s="2" t="str">
        <f t="shared" si="792"/>
        <v/>
      </c>
      <c r="E3682" s="2" t="str">
        <f t="shared" si="793"/>
        <v/>
      </c>
    </row>
    <row r="3683" spans="1:5" x14ac:dyDescent="0.25">
      <c r="A3683" s="29" t="str">
        <f>IF(INDEX('Predict Your Date Data (auto)'!A:A,ROW(A3683),1)&gt;0,INDEX('Predict Your Date Data (auto)'!A:A,ROW(A3683),1),"")</f>
        <v/>
      </c>
      <c r="B3683" s="21" t="str">
        <f>IF(A3683&lt;&gt;"",IF(IFERROR(MATCH(TRUNC(A3683),ExcludeDateList,0),-1)&gt;-1,"",TRUNC(A3683)),"")</f>
        <v/>
      </c>
      <c r="C3683" s="2" t="str">
        <f t="shared" si="791"/>
        <v/>
      </c>
      <c r="D3683" s="2" t="str">
        <f t="shared" si="792"/>
        <v/>
      </c>
      <c r="E3683" s="2" t="str">
        <f t="shared" si="793"/>
        <v/>
      </c>
    </row>
    <row r="3684" spans="1:5" x14ac:dyDescent="0.25">
      <c r="A3684" s="29" t="str">
        <f>IF(INDEX('Predict Your Date Data (auto)'!A:A,ROW(A3684),1)&gt;0,INDEX('Predict Your Date Data (auto)'!A:A,ROW(A3684),1),"")</f>
        <v/>
      </c>
      <c r="B3684" s="21" t="str">
        <f>IF(A3684&lt;&gt;"",IF(IFERROR(MATCH(TRUNC(A3684),ExcludeDateList,0),-1)&gt;-1,"",TRUNC(A3684)),"")</f>
        <v/>
      </c>
      <c r="C3684" s="2" t="str">
        <f t="shared" si="791"/>
        <v/>
      </c>
      <c r="D3684" s="2" t="str">
        <f t="shared" si="792"/>
        <v/>
      </c>
      <c r="E3684" s="2" t="str">
        <f t="shared" si="793"/>
        <v/>
      </c>
    </row>
    <row r="3685" spans="1:5" x14ac:dyDescent="0.25">
      <c r="A3685" s="29" t="str">
        <f>IF(INDEX('Predict Your Date Data (auto)'!A:A,ROW(A3685),1)&gt;0,INDEX('Predict Your Date Data (auto)'!A:A,ROW(A3685),1),"")</f>
        <v/>
      </c>
      <c r="B3685" s="21" t="str">
        <f>IF(A3685&lt;&gt;"",IF(IFERROR(MATCH(TRUNC(A3685),ExcludeDateList,0),-1)&gt;-1,"",TRUNC(A3685)),"")</f>
        <v/>
      </c>
      <c r="C3685" s="2" t="str">
        <f t="shared" si="791"/>
        <v/>
      </c>
      <c r="D3685" s="2" t="str">
        <f t="shared" si="792"/>
        <v/>
      </c>
      <c r="E3685" s="2" t="str">
        <f t="shared" si="793"/>
        <v/>
      </c>
    </row>
    <row r="3686" spans="1:5" x14ac:dyDescent="0.25">
      <c r="A3686" s="29" t="str">
        <f>IF(INDEX('Predict Your Date Data (auto)'!A:A,ROW(A3686),1)&gt;0,INDEX('Predict Your Date Data (auto)'!A:A,ROW(A3686),1),"")</f>
        <v/>
      </c>
      <c r="B3686" s="21" t="str">
        <f>IF(A3686&lt;&gt;"",IF(IFERROR(MATCH(TRUNC(A3686),ExcludeDateList,0),-1)&gt;-1,"",TRUNC(A3686)),"")</f>
        <v/>
      </c>
      <c r="C3686" s="2" t="str">
        <f t="shared" si="791"/>
        <v/>
      </c>
      <c r="D3686" s="2" t="str">
        <f t="shared" si="792"/>
        <v/>
      </c>
      <c r="E3686" s="2" t="str">
        <f t="shared" si="793"/>
        <v/>
      </c>
    </row>
    <row r="3687" spans="1:5" x14ac:dyDescent="0.25">
      <c r="A3687" s="29" t="str">
        <f>IF(INDEX('Predict Your Date Data (auto)'!A:A,ROW(A3687),1)&gt;0,INDEX('Predict Your Date Data (auto)'!A:A,ROW(A3687),1),"")</f>
        <v/>
      </c>
      <c r="B3687" s="21" t="str">
        <f>IF(A3687&lt;&gt;"",IF(IFERROR(MATCH(TRUNC(A3687),ExcludeDateList,0),-1)&gt;-1,"",TRUNC(A3687)),"")</f>
        <v/>
      </c>
      <c r="C3687" s="2" t="str">
        <f t="shared" si="791"/>
        <v/>
      </c>
      <c r="D3687" s="2" t="str">
        <f t="shared" si="792"/>
        <v/>
      </c>
      <c r="E3687" s="2" t="str">
        <f t="shared" si="793"/>
        <v/>
      </c>
    </row>
    <row r="3688" spans="1:5" x14ac:dyDescent="0.25">
      <c r="A3688" s="29" t="str">
        <f>IF(INDEX('Predict Your Date Data (auto)'!A:A,ROW(A3688),1)&gt;0,INDEX('Predict Your Date Data (auto)'!A:A,ROW(A3688),1),"")</f>
        <v/>
      </c>
      <c r="B3688" s="21" t="str">
        <f>IF(A3688&lt;&gt;"",IF(IFERROR(MATCH(TRUNC(A3688),ExcludeDateList,0),-1)&gt;-1,"",TRUNC(A3688)),"")</f>
        <v/>
      </c>
      <c r="C3688" s="2" t="str">
        <f t="shared" si="791"/>
        <v/>
      </c>
      <c r="D3688" s="2" t="str">
        <f t="shared" si="792"/>
        <v/>
      </c>
      <c r="E3688" s="2" t="str">
        <f t="shared" si="793"/>
        <v/>
      </c>
    </row>
    <row r="3689" spans="1:5" x14ac:dyDescent="0.25">
      <c r="A3689" s="29" t="str">
        <f>IF(INDEX('Predict Your Date Data (auto)'!A:A,ROW(A3689),1)&gt;0,INDEX('Predict Your Date Data (auto)'!A:A,ROW(A3689),1),"")</f>
        <v/>
      </c>
      <c r="B3689" s="21" t="str">
        <f>IF(A3689&lt;&gt;"",IF(IFERROR(MATCH(TRUNC(A3689),ExcludeDateList,0),-1)&gt;-1,"",TRUNC(A3689)),"")</f>
        <v/>
      </c>
      <c r="C3689" s="2" t="str">
        <f t="shared" si="791"/>
        <v/>
      </c>
      <c r="D3689" s="2" t="str">
        <f t="shared" si="792"/>
        <v/>
      </c>
      <c r="E3689" s="2" t="str">
        <f t="shared" si="793"/>
        <v/>
      </c>
    </row>
    <row r="3690" spans="1:5" x14ac:dyDescent="0.25">
      <c r="A3690" s="29" t="str">
        <f>IF(INDEX('Predict Your Date Data (auto)'!A:A,ROW(A3690),1)&gt;0,INDEX('Predict Your Date Data (auto)'!A:A,ROW(A3690),1),"")</f>
        <v/>
      </c>
      <c r="B3690" s="21" t="str">
        <f>IF(A3690&lt;&gt;"",IF(IFERROR(MATCH(TRUNC(A3690),ExcludeDateList,0),-1)&gt;-1,"",TRUNC(A3690)),"")</f>
        <v/>
      </c>
      <c r="C3690" s="2" t="str">
        <f t="shared" si="791"/>
        <v/>
      </c>
      <c r="D3690" s="2" t="str">
        <f t="shared" si="792"/>
        <v/>
      </c>
      <c r="E3690" s="2" t="str">
        <f t="shared" si="793"/>
        <v/>
      </c>
    </row>
    <row r="3691" spans="1:5" x14ac:dyDescent="0.25">
      <c r="A3691" s="29" t="str">
        <f>IF(INDEX('Predict Your Date Data (auto)'!A:A,ROW(A3691),1)&gt;0,INDEX('Predict Your Date Data (auto)'!A:A,ROW(A3691),1),"")</f>
        <v/>
      </c>
      <c r="B3691" s="21" t="str">
        <f>IF(A3691&lt;&gt;"",IF(IFERROR(MATCH(TRUNC(A3691),ExcludeDateList,0),-1)&gt;-1,"",TRUNC(A3691)),"")</f>
        <v/>
      </c>
      <c r="C3691" s="2" t="str">
        <f t="shared" si="791"/>
        <v/>
      </c>
      <c r="D3691" s="2" t="str">
        <f t="shared" si="792"/>
        <v/>
      </c>
      <c r="E3691" s="2" t="str">
        <f t="shared" si="793"/>
        <v/>
      </c>
    </row>
    <row r="3692" spans="1:5" x14ac:dyDescent="0.25">
      <c r="A3692" s="29" t="str">
        <f>IF(INDEX('Predict Your Date Data (auto)'!A:A,ROW(A3692),1)&gt;0,INDEX('Predict Your Date Data (auto)'!A:A,ROW(A3692),1),"")</f>
        <v/>
      </c>
      <c r="B3692" s="21" t="str">
        <f>IF(A3692&lt;&gt;"",IF(IFERROR(MATCH(TRUNC(A3692),ExcludeDateList,0),-1)&gt;-1,"",TRUNC(A3692)),"")</f>
        <v/>
      </c>
      <c r="C3692" s="2" t="str">
        <f t="shared" si="791"/>
        <v/>
      </c>
      <c r="D3692" s="2" t="str">
        <f t="shared" si="792"/>
        <v/>
      </c>
      <c r="E3692" s="2" t="str">
        <f t="shared" si="793"/>
        <v/>
      </c>
    </row>
    <row r="3693" spans="1:5" x14ac:dyDescent="0.25">
      <c r="A3693" s="29" t="str">
        <f>IF(INDEX('Predict Your Date Data (auto)'!A:A,ROW(A3693),1)&gt;0,INDEX('Predict Your Date Data (auto)'!A:A,ROW(A3693),1),"")</f>
        <v/>
      </c>
      <c r="B3693" s="21" t="str">
        <f>IF(A3693&lt;&gt;"",IF(IFERROR(MATCH(TRUNC(A3693),ExcludeDateList,0),-1)&gt;-1,"",TRUNC(A3693)),"")</f>
        <v/>
      </c>
      <c r="C3693" s="2" t="str">
        <f t="shared" si="791"/>
        <v/>
      </c>
      <c r="D3693" s="2" t="str">
        <f t="shared" si="792"/>
        <v/>
      </c>
      <c r="E3693" s="2" t="str">
        <f t="shared" si="793"/>
        <v/>
      </c>
    </row>
    <row r="3694" spans="1:5" x14ac:dyDescent="0.25">
      <c r="A3694" s="29" t="str">
        <f>IF(INDEX('Predict Your Date Data (auto)'!A:A,ROW(A3694),1)&gt;0,INDEX('Predict Your Date Data (auto)'!A:A,ROW(A3694),1),"")</f>
        <v/>
      </c>
      <c r="B3694" s="21" t="str">
        <f>IF(A3694&lt;&gt;"",IF(IFERROR(MATCH(TRUNC(A3694),ExcludeDateList,0),-1)&gt;-1,"",TRUNC(A3694)),"")</f>
        <v/>
      </c>
      <c r="C3694" s="2" t="str">
        <f t="shared" si="791"/>
        <v/>
      </c>
      <c r="D3694" s="2" t="str">
        <f t="shared" si="792"/>
        <v/>
      </c>
      <c r="E3694" s="2" t="str">
        <f t="shared" si="793"/>
        <v/>
      </c>
    </row>
    <row r="3695" spans="1:5" x14ac:dyDescent="0.25">
      <c r="A3695" s="29" t="str">
        <f>IF(INDEX('Predict Your Date Data (auto)'!A:A,ROW(A3695),1)&gt;0,INDEX('Predict Your Date Data (auto)'!A:A,ROW(A3695),1),"")</f>
        <v/>
      </c>
      <c r="B3695" s="21" t="str">
        <f>IF(A3695&lt;&gt;"",IF(IFERROR(MATCH(TRUNC(A3695),ExcludeDateList,0),-1)&gt;-1,"",TRUNC(A3695)),"")</f>
        <v/>
      </c>
      <c r="C3695" s="2" t="str">
        <f t="shared" si="791"/>
        <v/>
      </c>
      <c r="D3695" s="2" t="str">
        <f t="shared" si="792"/>
        <v/>
      </c>
      <c r="E3695" s="2" t="str">
        <f t="shared" si="793"/>
        <v/>
      </c>
    </row>
    <row r="3696" spans="1:5" x14ac:dyDescent="0.25">
      <c r="A3696" s="29" t="str">
        <f>IF(INDEX('Predict Your Date Data (auto)'!A:A,ROW(A3696),1)&gt;0,INDEX('Predict Your Date Data (auto)'!A:A,ROW(A3696),1),"")</f>
        <v/>
      </c>
      <c r="B3696" s="21" t="str">
        <f>IF(A3696&lt;&gt;"",IF(IFERROR(MATCH(TRUNC(A3696),ExcludeDateList,0),-1)&gt;-1,"",TRUNC(A3696)),"")</f>
        <v/>
      </c>
      <c r="C3696" s="2" t="str">
        <f t="shared" si="791"/>
        <v/>
      </c>
      <c r="D3696" s="2" t="str">
        <f t="shared" si="792"/>
        <v/>
      </c>
      <c r="E3696" s="2" t="str">
        <f t="shared" si="793"/>
        <v/>
      </c>
    </row>
    <row r="3697" spans="1:5" x14ac:dyDescent="0.25">
      <c r="A3697" s="29" t="str">
        <f>IF(INDEX('Predict Your Date Data (auto)'!A:A,ROW(A3697),1)&gt;0,INDEX('Predict Your Date Data (auto)'!A:A,ROW(A3697),1),"")</f>
        <v/>
      </c>
      <c r="B3697" s="21" t="str">
        <f>IF(A3697&lt;&gt;"",IF(IFERROR(MATCH(TRUNC(A3697),ExcludeDateList,0),-1)&gt;-1,"",TRUNC(A3697)),"")</f>
        <v/>
      </c>
      <c r="C3697" s="2" t="str">
        <f t="shared" si="791"/>
        <v/>
      </c>
      <c r="D3697" s="2" t="str">
        <f t="shared" si="792"/>
        <v/>
      </c>
      <c r="E3697" s="2" t="str">
        <f t="shared" si="793"/>
        <v/>
      </c>
    </row>
    <row r="3698" spans="1:5" x14ac:dyDescent="0.25">
      <c r="A3698" s="29" t="str">
        <f>IF(INDEX('Predict Your Date Data (auto)'!A:A,ROW(A3698),1)&gt;0,INDEX('Predict Your Date Data (auto)'!A:A,ROW(A3698),1),"")</f>
        <v/>
      </c>
      <c r="B3698" s="21" t="str">
        <f>IF(A3698&lt;&gt;"",IF(IFERROR(MATCH(TRUNC(A3698),ExcludeDateList,0),-1)&gt;-1,"",TRUNC(A3698)),"")</f>
        <v/>
      </c>
      <c r="C3698" s="2" t="str">
        <f t="shared" si="791"/>
        <v/>
      </c>
      <c r="D3698" s="2" t="str">
        <f t="shared" si="792"/>
        <v/>
      </c>
      <c r="E3698" s="2" t="str">
        <f t="shared" si="793"/>
        <v/>
      </c>
    </row>
    <row r="3699" spans="1:5" x14ac:dyDescent="0.25">
      <c r="A3699" s="29" t="str">
        <f>IF(INDEX('Predict Your Date Data (auto)'!A:A,ROW(A3699),1)&gt;0,INDEX('Predict Your Date Data (auto)'!A:A,ROW(A3699),1),"")</f>
        <v/>
      </c>
      <c r="B3699" s="21" t="str">
        <f>IF(A3699&lt;&gt;"",IF(IFERROR(MATCH(TRUNC(A3699),ExcludeDateList,0),-1)&gt;-1,"",TRUNC(A3699)),"")</f>
        <v/>
      </c>
      <c r="C3699" s="2" t="str">
        <f t="shared" si="791"/>
        <v/>
      </c>
      <c r="D3699" s="2" t="str">
        <f t="shared" si="792"/>
        <v/>
      </c>
      <c r="E3699" s="2" t="str">
        <f t="shared" si="793"/>
        <v/>
      </c>
    </row>
    <row r="3700" spans="1:5" x14ac:dyDescent="0.25">
      <c r="A3700" s="29" t="str">
        <f>IF(INDEX('Predict Your Date Data (auto)'!A:A,ROW(A3700),1)&gt;0,INDEX('Predict Your Date Data (auto)'!A:A,ROW(A3700),1),"")</f>
        <v/>
      </c>
      <c r="B3700" s="21" t="str">
        <f>IF(A3700&lt;&gt;"",IF(IFERROR(MATCH(TRUNC(A3700),ExcludeDateList,0),-1)&gt;-1,"",TRUNC(A3700)),"")</f>
        <v/>
      </c>
      <c r="C3700" s="2" t="str">
        <f t="shared" si="791"/>
        <v/>
      </c>
      <c r="D3700" s="2" t="str">
        <f t="shared" si="792"/>
        <v/>
      </c>
      <c r="E3700" s="2" t="str">
        <f t="shared" si="793"/>
        <v/>
      </c>
    </row>
    <row r="3701" spans="1:5" x14ac:dyDescent="0.25">
      <c r="A3701" s="29" t="str">
        <f>IF(INDEX('Predict Your Date Data (auto)'!A:A,ROW(A3701),1)&gt;0,INDEX('Predict Your Date Data (auto)'!A:A,ROW(A3701),1),"")</f>
        <v/>
      </c>
      <c r="B3701" s="21" t="str">
        <f>IF(A3701&lt;&gt;"",IF(IFERROR(MATCH(TRUNC(A3701),ExcludeDateList,0),-1)&gt;-1,"",TRUNC(A3701)),"")</f>
        <v/>
      </c>
      <c r="C3701" s="2" t="str">
        <f t="shared" si="791"/>
        <v/>
      </c>
      <c r="D3701" s="2" t="str">
        <f t="shared" si="792"/>
        <v/>
      </c>
      <c r="E3701" s="2" t="str">
        <f t="shared" si="793"/>
        <v/>
      </c>
    </row>
    <row r="3702" spans="1:5" x14ac:dyDescent="0.25">
      <c r="A3702" s="29" t="str">
        <f>IF(INDEX('Predict Your Date Data (auto)'!A:A,ROW(A3702),1)&gt;0,INDEX('Predict Your Date Data (auto)'!A:A,ROW(A3702),1),"")</f>
        <v/>
      </c>
      <c r="B3702" s="21" t="str">
        <f>IF(A3702&lt;&gt;"",IF(IFERROR(MATCH(TRUNC(A3702),ExcludeDateList,0),-1)&gt;-1,"",TRUNC(A3702)),"")</f>
        <v/>
      </c>
      <c r="C3702" s="2" t="str">
        <f t="shared" si="791"/>
        <v/>
      </c>
      <c r="D3702" s="2" t="str">
        <f t="shared" si="792"/>
        <v/>
      </c>
      <c r="E3702" s="2" t="str">
        <f t="shared" si="793"/>
        <v/>
      </c>
    </row>
    <row r="3703" spans="1:5" x14ac:dyDescent="0.25">
      <c r="A3703" s="29" t="str">
        <f>IF(INDEX('Predict Your Date Data (auto)'!A:A,ROW(A3703),1)&gt;0,INDEX('Predict Your Date Data (auto)'!A:A,ROW(A3703),1),"")</f>
        <v/>
      </c>
      <c r="B3703" s="21" t="str">
        <f>IF(A3703&lt;&gt;"",IF(IFERROR(MATCH(TRUNC(A3703),ExcludeDateList,0),-1)&gt;-1,"",TRUNC(A3703)),"")</f>
        <v/>
      </c>
      <c r="C3703" s="2" t="str">
        <f t="shared" si="791"/>
        <v/>
      </c>
      <c r="D3703" s="2" t="str">
        <f t="shared" si="792"/>
        <v/>
      </c>
      <c r="E3703" s="2" t="str">
        <f t="shared" si="793"/>
        <v/>
      </c>
    </row>
    <row r="3704" spans="1:5" x14ac:dyDescent="0.25">
      <c r="A3704" s="29" t="str">
        <f>IF(INDEX('Predict Your Date Data (auto)'!A:A,ROW(A3704),1)&gt;0,INDEX('Predict Your Date Data (auto)'!A:A,ROW(A3704),1),"")</f>
        <v/>
      </c>
      <c r="B3704" s="21" t="str">
        <f>IF(A3704&lt;&gt;"",IF(IFERROR(MATCH(TRUNC(A3704),ExcludeDateList,0),-1)&gt;-1,"",TRUNC(A3704)),"")</f>
        <v/>
      </c>
      <c r="C3704" s="2" t="str">
        <f t="shared" si="791"/>
        <v/>
      </c>
      <c r="D3704" s="2" t="str">
        <f t="shared" si="792"/>
        <v/>
      </c>
      <c r="E3704" s="2" t="str">
        <f t="shared" si="793"/>
        <v/>
      </c>
    </row>
    <row r="3705" spans="1:5" x14ac:dyDescent="0.25">
      <c r="A3705" s="29" t="str">
        <f>IF(INDEX('Predict Your Date Data (auto)'!A:A,ROW(A3705),1)&gt;0,INDEX('Predict Your Date Data (auto)'!A:A,ROW(A3705),1),"")</f>
        <v/>
      </c>
      <c r="B3705" s="21" t="str">
        <f>IF(A3705&lt;&gt;"",IF(IFERROR(MATCH(TRUNC(A3705),ExcludeDateList,0),-1)&gt;-1,"",TRUNC(A3705)),"")</f>
        <v/>
      </c>
      <c r="C3705" s="2" t="str">
        <f t="shared" si="791"/>
        <v/>
      </c>
      <c r="D3705" s="2" t="str">
        <f t="shared" si="792"/>
        <v/>
      </c>
      <c r="E3705" s="2" t="str">
        <f t="shared" si="793"/>
        <v/>
      </c>
    </row>
    <row r="3706" spans="1:5" x14ac:dyDescent="0.25">
      <c r="A3706" s="29" t="str">
        <f>IF(INDEX('Predict Your Date Data (auto)'!A:A,ROW(A3706),1)&gt;0,INDEX('Predict Your Date Data (auto)'!A:A,ROW(A3706),1),"")</f>
        <v/>
      </c>
      <c r="B3706" s="21" t="str">
        <f>IF(A3706&lt;&gt;"",IF(IFERROR(MATCH(TRUNC(A3706),ExcludeDateList,0),-1)&gt;-1,"",TRUNC(A3706)),"")</f>
        <v/>
      </c>
      <c r="C3706" s="2" t="str">
        <f t="shared" si="791"/>
        <v/>
      </c>
      <c r="D3706" s="2" t="str">
        <f t="shared" si="792"/>
        <v/>
      </c>
      <c r="E3706" s="2" t="str">
        <f t="shared" si="793"/>
        <v/>
      </c>
    </row>
    <row r="3707" spans="1:5" x14ac:dyDescent="0.25">
      <c r="A3707" s="29" t="str">
        <f>IF(INDEX('Predict Your Date Data (auto)'!A:A,ROW(A3707),1)&gt;0,INDEX('Predict Your Date Data (auto)'!A:A,ROW(A3707),1),"")</f>
        <v/>
      </c>
      <c r="B3707" s="21" t="str">
        <f>IF(A3707&lt;&gt;"",IF(IFERROR(MATCH(TRUNC(A3707),ExcludeDateList,0),-1)&gt;-1,"",TRUNC(A3707)),"")</f>
        <v/>
      </c>
      <c r="C3707" s="2" t="str">
        <f t="shared" si="791"/>
        <v/>
      </c>
      <c r="D3707" s="2" t="str">
        <f t="shared" si="792"/>
        <v/>
      </c>
      <c r="E3707" s="2" t="str">
        <f t="shared" si="793"/>
        <v/>
      </c>
    </row>
    <row r="3708" spans="1:5" x14ac:dyDescent="0.25">
      <c r="A3708" s="29" t="str">
        <f>IF(INDEX('Predict Your Date Data (auto)'!A:A,ROW(A3708),1)&gt;0,INDEX('Predict Your Date Data (auto)'!A:A,ROW(A3708),1),"")</f>
        <v/>
      </c>
      <c r="B3708" s="21" t="str">
        <f>IF(A3708&lt;&gt;"",IF(IFERROR(MATCH(TRUNC(A3708),ExcludeDateList,0),-1)&gt;-1,"",TRUNC(A3708)),"")</f>
        <v/>
      </c>
      <c r="C3708" s="2" t="str">
        <f t="shared" si="791"/>
        <v/>
      </c>
      <c r="D3708" s="2" t="str">
        <f t="shared" si="792"/>
        <v/>
      </c>
      <c r="E3708" s="2" t="str">
        <f t="shared" si="793"/>
        <v/>
      </c>
    </row>
    <row r="3709" spans="1:5" x14ac:dyDescent="0.25">
      <c r="A3709" s="29" t="str">
        <f>IF(INDEX('Predict Your Date Data (auto)'!A:A,ROW(A3709),1)&gt;0,INDEX('Predict Your Date Data (auto)'!A:A,ROW(A3709),1),"")</f>
        <v/>
      </c>
      <c r="B3709" s="21" t="str">
        <f>IF(A3709&lt;&gt;"",IF(IFERROR(MATCH(TRUNC(A3709),ExcludeDateList,0),-1)&gt;-1,"",TRUNC(A3709)),"")</f>
        <v/>
      </c>
      <c r="C3709" s="2" t="str">
        <f t="shared" si="791"/>
        <v/>
      </c>
      <c r="D3709" s="2" t="str">
        <f t="shared" si="792"/>
        <v/>
      </c>
      <c r="E3709" s="2" t="str">
        <f t="shared" si="793"/>
        <v/>
      </c>
    </row>
    <row r="3710" spans="1:5" x14ac:dyDescent="0.25">
      <c r="A3710" s="29" t="str">
        <f>IF(INDEX('Predict Your Date Data (auto)'!A:A,ROW(A3710),1)&gt;0,INDEX('Predict Your Date Data (auto)'!A:A,ROW(A3710),1),"")</f>
        <v/>
      </c>
      <c r="B3710" s="21" t="str">
        <f>IF(A3710&lt;&gt;"",IF(IFERROR(MATCH(TRUNC(A3710),ExcludeDateList,0),-1)&gt;-1,"",TRUNC(A3710)),"")</f>
        <v/>
      </c>
      <c r="C3710" s="2" t="str">
        <f t="shared" si="791"/>
        <v/>
      </c>
      <c r="D3710" s="2" t="str">
        <f t="shared" si="792"/>
        <v/>
      </c>
      <c r="E3710" s="2" t="str">
        <f t="shared" si="793"/>
        <v/>
      </c>
    </row>
    <row r="3711" spans="1:5" x14ac:dyDescent="0.25">
      <c r="A3711" s="29" t="str">
        <f>IF(INDEX('Predict Your Date Data (auto)'!A:A,ROW(A3711),1)&gt;0,INDEX('Predict Your Date Data (auto)'!A:A,ROW(A3711),1),"")</f>
        <v/>
      </c>
      <c r="B3711" s="21" t="str">
        <f>IF(A3711&lt;&gt;"",IF(IFERROR(MATCH(TRUNC(A3711),ExcludeDateList,0),-1)&gt;-1,"",TRUNC(A3711)),"")</f>
        <v/>
      </c>
      <c r="C3711" s="2" t="str">
        <f t="shared" si="791"/>
        <v/>
      </c>
      <c r="D3711" s="2" t="str">
        <f t="shared" si="792"/>
        <v/>
      </c>
      <c r="E3711" s="2" t="str">
        <f t="shared" si="793"/>
        <v/>
      </c>
    </row>
    <row r="3712" spans="1:5" x14ac:dyDescent="0.25">
      <c r="A3712" s="29" t="str">
        <f>IF(INDEX('Predict Your Date Data (auto)'!A:A,ROW(A3712),1)&gt;0,INDEX('Predict Your Date Data (auto)'!A:A,ROW(A3712),1),"")</f>
        <v/>
      </c>
      <c r="B3712" s="21" t="str">
        <f>IF(A3712&lt;&gt;"",IF(IFERROR(MATCH(TRUNC(A3712),ExcludeDateList,0),-1)&gt;-1,"",TRUNC(A3712)),"")</f>
        <v/>
      </c>
      <c r="C3712" s="2" t="str">
        <f t="shared" si="791"/>
        <v/>
      </c>
      <c r="D3712" s="2" t="str">
        <f t="shared" si="792"/>
        <v/>
      </c>
      <c r="E3712" s="2" t="str">
        <f t="shared" si="793"/>
        <v/>
      </c>
    </row>
    <row r="3713" spans="1:5" x14ac:dyDescent="0.25">
      <c r="A3713" s="29" t="str">
        <f>IF(INDEX('Predict Your Date Data (auto)'!A:A,ROW(A3713),1)&gt;0,INDEX('Predict Your Date Data (auto)'!A:A,ROW(A3713),1),"")</f>
        <v/>
      </c>
      <c r="B3713" s="21" t="str">
        <f>IF(A3713&lt;&gt;"",IF(IFERROR(MATCH(TRUNC(A3713),ExcludeDateList,0),-1)&gt;-1,"",TRUNC(A3713)),"")</f>
        <v/>
      </c>
      <c r="C3713" s="2" t="str">
        <f t="shared" si="791"/>
        <v/>
      </c>
      <c r="D3713" s="2" t="str">
        <f t="shared" si="792"/>
        <v/>
      </c>
      <c r="E3713" s="2" t="str">
        <f t="shared" si="793"/>
        <v/>
      </c>
    </row>
    <row r="3714" spans="1:5" x14ac:dyDescent="0.25">
      <c r="A3714" s="29" t="str">
        <f>IF(INDEX('Predict Your Date Data (auto)'!A:A,ROW(A3714),1)&gt;0,INDEX('Predict Your Date Data (auto)'!A:A,ROW(A3714),1),"")</f>
        <v/>
      </c>
      <c r="B3714" s="21" t="str">
        <f>IF(A3714&lt;&gt;"",IF(IFERROR(MATCH(TRUNC(A3714),ExcludeDateList,0),-1)&gt;-1,"",TRUNC(A3714)),"")</f>
        <v/>
      </c>
      <c r="C3714" s="2" t="str">
        <f t="shared" si="791"/>
        <v/>
      </c>
      <c r="D3714" s="2" t="str">
        <f t="shared" si="792"/>
        <v/>
      </c>
      <c r="E3714" s="2" t="str">
        <f t="shared" si="793"/>
        <v/>
      </c>
    </row>
    <row r="3715" spans="1:5" x14ac:dyDescent="0.25">
      <c r="A3715" s="29" t="str">
        <f>IF(INDEX('Predict Your Date Data (auto)'!A:A,ROW(A3715),1)&gt;0,INDEX('Predict Your Date Data (auto)'!A:A,ROW(A3715),1),"")</f>
        <v/>
      </c>
      <c r="B3715" s="21" t="str">
        <f>IF(A3715&lt;&gt;"",IF(IFERROR(MATCH(TRUNC(A3715),ExcludeDateList,0),-1)&gt;-1,"",TRUNC(A3715)),"")</f>
        <v/>
      </c>
      <c r="C3715" s="2" t="str">
        <f t="shared" si="791"/>
        <v/>
      </c>
      <c r="D3715" s="2" t="str">
        <f t="shared" si="792"/>
        <v/>
      </c>
      <c r="E3715" s="2" t="str">
        <f t="shared" si="793"/>
        <v/>
      </c>
    </row>
    <row r="3716" spans="1:5" x14ac:dyDescent="0.25">
      <c r="A3716" s="29" t="str">
        <f>IF(INDEX('Predict Your Date Data (auto)'!A:A,ROW(A3716),1)&gt;0,INDEX('Predict Your Date Data (auto)'!A:A,ROW(A3716),1),"")</f>
        <v/>
      </c>
      <c r="B3716" s="21" t="str">
        <f>IF(A3716&lt;&gt;"",IF(IFERROR(MATCH(TRUNC(A3716),ExcludeDateList,0),-1)&gt;-1,"",TRUNC(A3716)),"")</f>
        <v/>
      </c>
      <c r="C3716" s="2" t="str">
        <f t="shared" si="791"/>
        <v/>
      </c>
      <c r="D3716" s="2" t="str">
        <f t="shared" si="792"/>
        <v/>
      </c>
      <c r="E3716" s="2" t="str">
        <f t="shared" si="793"/>
        <v/>
      </c>
    </row>
    <row r="3717" spans="1:5" x14ac:dyDescent="0.25">
      <c r="A3717" s="29" t="str">
        <f>IF(INDEX('Predict Your Date Data (auto)'!A:A,ROW(A3717),1)&gt;0,INDEX('Predict Your Date Data (auto)'!A:A,ROW(A3717),1),"")</f>
        <v/>
      </c>
      <c r="B3717" s="21" t="str">
        <f>IF(A3717&lt;&gt;"",IF(IFERROR(MATCH(TRUNC(A3717),ExcludeDateList,0),-1)&gt;-1,"",TRUNC(A3717)),"")</f>
        <v/>
      </c>
      <c r="C3717" s="2" t="str">
        <f t="shared" si="791"/>
        <v/>
      </c>
      <c r="D3717" s="2" t="str">
        <f t="shared" si="792"/>
        <v/>
      </c>
      <c r="E3717" s="2" t="str">
        <f t="shared" si="793"/>
        <v/>
      </c>
    </row>
    <row r="3718" spans="1:5" x14ac:dyDescent="0.25">
      <c r="A3718" s="29" t="str">
        <f>IF(INDEX('Predict Your Date Data (auto)'!A:A,ROW(A3718),1)&gt;0,INDEX('Predict Your Date Data (auto)'!A:A,ROW(A3718),1),"")</f>
        <v/>
      </c>
      <c r="B3718" s="21" t="str">
        <f>IF(A3718&lt;&gt;"",IF(IFERROR(MATCH(TRUNC(A3718),ExcludeDateList,0),-1)&gt;-1,"",TRUNC(A3718)),"")</f>
        <v/>
      </c>
      <c r="C3718" s="2" t="str">
        <f t="shared" ref="C3718:C3781" si="794">IF(B3718&lt;&gt;"",YEAR(B3718),"")</f>
        <v/>
      </c>
      <c r="D3718" s="2" t="str">
        <f t="shared" ref="D3718:D3781" si="795">IF(B3718&lt;&gt;"",MONTH(B3718),"")</f>
        <v/>
      </c>
      <c r="E3718" s="2" t="str">
        <f t="shared" ref="E3718:E3781" si="796">IF(B3718&lt;&gt;"","Week " &amp; ROUNDUP(DAY(B3718)/7,0),"")</f>
        <v/>
      </c>
    </row>
    <row r="3719" spans="1:5" x14ac:dyDescent="0.25">
      <c r="A3719" s="29" t="str">
        <f>IF(INDEX('Predict Your Date Data (auto)'!A:A,ROW(A3719),1)&gt;0,INDEX('Predict Your Date Data (auto)'!A:A,ROW(A3719),1),"")</f>
        <v/>
      </c>
      <c r="B3719" s="21" t="str">
        <f>IF(A3719&lt;&gt;"",IF(IFERROR(MATCH(TRUNC(A3719),ExcludeDateList,0),-1)&gt;-1,"",TRUNC(A3719)),"")</f>
        <v/>
      </c>
      <c r="C3719" s="2" t="str">
        <f t="shared" si="794"/>
        <v/>
      </c>
      <c r="D3719" s="2" t="str">
        <f t="shared" si="795"/>
        <v/>
      </c>
      <c r="E3719" s="2" t="str">
        <f t="shared" si="796"/>
        <v/>
      </c>
    </row>
    <row r="3720" spans="1:5" x14ac:dyDescent="0.25">
      <c r="A3720" s="29" t="str">
        <f>IF(INDEX('Predict Your Date Data (auto)'!A:A,ROW(A3720),1)&gt;0,INDEX('Predict Your Date Data (auto)'!A:A,ROW(A3720),1),"")</f>
        <v/>
      </c>
      <c r="B3720" s="21" t="str">
        <f>IF(A3720&lt;&gt;"",IF(IFERROR(MATCH(TRUNC(A3720),ExcludeDateList,0),-1)&gt;-1,"",TRUNC(A3720)),"")</f>
        <v/>
      </c>
      <c r="C3720" s="2" t="str">
        <f t="shared" si="794"/>
        <v/>
      </c>
      <c r="D3720" s="2" t="str">
        <f t="shared" si="795"/>
        <v/>
      </c>
      <c r="E3720" s="2" t="str">
        <f t="shared" si="796"/>
        <v/>
      </c>
    </row>
    <row r="3721" spans="1:5" x14ac:dyDescent="0.25">
      <c r="A3721" s="29" t="str">
        <f>IF(INDEX('Predict Your Date Data (auto)'!A:A,ROW(A3721),1)&gt;0,INDEX('Predict Your Date Data (auto)'!A:A,ROW(A3721),1),"")</f>
        <v/>
      </c>
      <c r="B3721" s="21" t="str">
        <f>IF(A3721&lt;&gt;"",IF(IFERROR(MATCH(TRUNC(A3721),ExcludeDateList,0),-1)&gt;-1,"",TRUNC(A3721)),"")</f>
        <v/>
      </c>
      <c r="C3721" s="2" t="str">
        <f t="shared" si="794"/>
        <v/>
      </c>
      <c r="D3721" s="2" t="str">
        <f t="shared" si="795"/>
        <v/>
      </c>
      <c r="E3721" s="2" t="str">
        <f t="shared" si="796"/>
        <v/>
      </c>
    </row>
    <row r="3722" spans="1:5" x14ac:dyDescent="0.25">
      <c r="A3722" s="29" t="str">
        <f>IF(INDEX('Predict Your Date Data (auto)'!A:A,ROW(A3722),1)&gt;0,INDEX('Predict Your Date Data (auto)'!A:A,ROW(A3722),1),"")</f>
        <v/>
      </c>
      <c r="B3722" s="21" t="str">
        <f>IF(A3722&lt;&gt;"",IF(IFERROR(MATCH(TRUNC(A3722),ExcludeDateList,0),-1)&gt;-1,"",TRUNC(A3722)),"")</f>
        <v/>
      </c>
      <c r="C3722" s="2" t="str">
        <f t="shared" si="794"/>
        <v/>
      </c>
      <c r="D3722" s="2" t="str">
        <f t="shared" si="795"/>
        <v/>
      </c>
      <c r="E3722" s="2" t="str">
        <f t="shared" si="796"/>
        <v/>
      </c>
    </row>
    <row r="3723" spans="1:5" x14ac:dyDescent="0.25">
      <c r="A3723" s="29" t="str">
        <f>IF(INDEX('Predict Your Date Data (auto)'!A:A,ROW(A3723),1)&gt;0,INDEX('Predict Your Date Data (auto)'!A:A,ROW(A3723),1),"")</f>
        <v/>
      </c>
      <c r="B3723" s="21" t="str">
        <f>IF(A3723&lt;&gt;"",IF(IFERROR(MATCH(TRUNC(A3723),ExcludeDateList,0),-1)&gt;-1,"",TRUNC(A3723)),"")</f>
        <v/>
      </c>
      <c r="C3723" s="2" t="str">
        <f t="shared" si="794"/>
        <v/>
      </c>
      <c r="D3723" s="2" t="str">
        <f t="shared" si="795"/>
        <v/>
      </c>
      <c r="E3723" s="2" t="str">
        <f t="shared" si="796"/>
        <v/>
      </c>
    </row>
    <row r="3724" spans="1:5" x14ac:dyDescent="0.25">
      <c r="A3724" s="29" t="str">
        <f>IF(INDEX('Predict Your Date Data (auto)'!A:A,ROW(A3724),1)&gt;0,INDEX('Predict Your Date Data (auto)'!A:A,ROW(A3724),1),"")</f>
        <v/>
      </c>
      <c r="B3724" s="21" t="str">
        <f>IF(A3724&lt;&gt;"",IF(IFERROR(MATCH(TRUNC(A3724),ExcludeDateList,0),-1)&gt;-1,"",TRUNC(A3724)),"")</f>
        <v/>
      </c>
      <c r="C3724" s="2" t="str">
        <f t="shared" si="794"/>
        <v/>
      </c>
      <c r="D3724" s="2" t="str">
        <f t="shared" si="795"/>
        <v/>
      </c>
      <c r="E3724" s="2" t="str">
        <f t="shared" si="796"/>
        <v/>
      </c>
    </row>
    <row r="3725" spans="1:5" x14ac:dyDescent="0.25">
      <c r="A3725" s="29" t="str">
        <f>IF(INDEX('Predict Your Date Data (auto)'!A:A,ROW(A3725),1)&gt;0,INDEX('Predict Your Date Data (auto)'!A:A,ROW(A3725),1),"")</f>
        <v/>
      </c>
      <c r="B3725" s="21" t="str">
        <f>IF(A3725&lt;&gt;"",IF(IFERROR(MATCH(TRUNC(A3725),ExcludeDateList,0),-1)&gt;-1,"",TRUNC(A3725)),"")</f>
        <v/>
      </c>
      <c r="C3725" s="2" t="str">
        <f t="shared" si="794"/>
        <v/>
      </c>
      <c r="D3725" s="2" t="str">
        <f t="shared" si="795"/>
        <v/>
      </c>
      <c r="E3725" s="2" t="str">
        <f t="shared" si="796"/>
        <v/>
      </c>
    </row>
    <row r="3726" spans="1:5" x14ac:dyDescent="0.25">
      <c r="A3726" s="29" t="str">
        <f>IF(INDEX('Predict Your Date Data (auto)'!A:A,ROW(A3726),1)&gt;0,INDEX('Predict Your Date Data (auto)'!A:A,ROW(A3726),1),"")</f>
        <v/>
      </c>
      <c r="B3726" s="21" t="str">
        <f>IF(A3726&lt;&gt;"",IF(IFERROR(MATCH(TRUNC(A3726),ExcludeDateList,0),-1)&gt;-1,"",TRUNC(A3726)),"")</f>
        <v/>
      </c>
      <c r="C3726" s="2" t="str">
        <f t="shared" si="794"/>
        <v/>
      </c>
      <c r="D3726" s="2" t="str">
        <f t="shared" si="795"/>
        <v/>
      </c>
      <c r="E3726" s="2" t="str">
        <f t="shared" si="796"/>
        <v/>
      </c>
    </row>
    <row r="3727" spans="1:5" x14ac:dyDescent="0.25">
      <c r="A3727" s="29" t="str">
        <f>IF(INDEX('Predict Your Date Data (auto)'!A:A,ROW(A3727),1)&gt;0,INDEX('Predict Your Date Data (auto)'!A:A,ROW(A3727),1),"")</f>
        <v/>
      </c>
      <c r="B3727" s="21" t="str">
        <f>IF(A3727&lt;&gt;"",IF(IFERROR(MATCH(TRUNC(A3727),ExcludeDateList,0),-1)&gt;-1,"",TRUNC(A3727)),"")</f>
        <v/>
      </c>
      <c r="C3727" s="2" t="str">
        <f t="shared" si="794"/>
        <v/>
      </c>
      <c r="D3727" s="2" t="str">
        <f t="shared" si="795"/>
        <v/>
      </c>
      <c r="E3727" s="2" t="str">
        <f t="shared" si="796"/>
        <v/>
      </c>
    </row>
    <row r="3728" spans="1:5" x14ac:dyDescent="0.25">
      <c r="A3728" s="29" t="str">
        <f>IF(INDEX('Predict Your Date Data (auto)'!A:A,ROW(A3728),1)&gt;0,INDEX('Predict Your Date Data (auto)'!A:A,ROW(A3728),1),"")</f>
        <v/>
      </c>
      <c r="B3728" s="21" t="str">
        <f>IF(A3728&lt;&gt;"",IF(IFERROR(MATCH(TRUNC(A3728),ExcludeDateList,0),-1)&gt;-1,"",TRUNC(A3728)),"")</f>
        <v/>
      </c>
      <c r="C3728" s="2" t="str">
        <f t="shared" si="794"/>
        <v/>
      </c>
      <c r="D3728" s="2" t="str">
        <f t="shared" si="795"/>
        <v/>
      </c>
      <c r="E3728" s="2" t="str">
        <f t="shared" si="796"/>
        <v/>
      </c>
    </row>
    <row r="3729" spans="1:5" x14ac:dyDescent="0.25">
      <c r="A3729" s="29" t="str">
        <f>IF(INDEX('Predict Your Date Data (auto)'!A:A,ROW(A3729),1)&gt;0,INDEX('Predict Your Date Data (auto)'!A:A,ROW(A3729),1),"")</f>
        <v/>
      </c>
      <c r="B3729" s="21" t="str">
        <f>IF(A3729&lt;&gt;"",IF(IFERROR(MATCH(TRUNC(A3729),ExcludeDateList,0),-1)&gt;-1,"",TRUNC(A3729)),"")</f>
        <v/>
      </c>
      <c r="C3729" s="2" t="str">
        <f t="shared" si="794"/>
        <v/>
      </c>
      <c r="D3729" s="2" t="str">
        <f t="shared" si="795"/>
        <v/>
      </c>
      <c r="E3729" s="2" t="str">
        <f t="shared" si="796"/>
        <v/>
      </c>
    </row>
    <row r="3730" spans="1:5" x14ac:dyDescent="0.25">
      <c r="A3730" s="29" t="str">
        <f>IF(INDEX('Predict Your Date Data (auto)'!A:A,ROW(A3730),1)&gt;0,INDEX('Predict Your Date Data (auto)'!A:A,ROW(A3730),1),"")</f>
        <v/>
      </c>
      <c r="B3730" s="21" t="str">
        <f>IF(A3730&lt;&gt;"",IF(IFERROR(MATCH(TRUNC(A3730),ExcludeDateList,0),-1)&gt;-1,"",TRUNC(A3730)),"")</f>
        <v/>
      </c>
      <c r="C3730" s="2" t="str">
        <f t="shared" si="794"/>
        <v/>
      </c>
      <c r="D3730" s="2" t="str">
        <f t="shared" si="795"/>
        <v/>
      </c>
      <c r="E3730" s="2" t="str">
        <f t="shared" si="796"/>
        <v/>
      </c>
    </row>
    <row r="3731" spans="1:5" x14ac:dyDescent="0.25">
      <c r="A3731" s="29" t="str">
        <f>IF(INDEX('Predict Your Date Data (auto)'!A:A,ROW(A3731),1)&gt;0,INDEX('Predict Your Date Data (auto)'!A:A,ROW(A3731),1),"")</f>
        <v/>
      </c>
      <c r="B3731" s="21" t="str">
        <f>IF(A3731&lt;&gt;"",IF(IFERROR(MATCH(TRUNC(A3731),ExcludeDateList,0),-1)&gt;-1,"",TRUNC(A3731)),"")</f>
        <v/>
      </c>
      <c r="C3731" s="2" t="str">
        <f t="shared" si="794"/>
        <v/>
      </c>
      <c r="D3731" s="2" t="str">
        <f t="shared" si="795"/>
        <v/>
      </c>
      <c r="E3731" s="2" t="str">
        <f t="shared" si="796"/>
        <v/>
      </c>
    </row>
    <row r="3732" spans="1:5" x14ac:dyDescent="0.25">
      <c r="A3732" s="29" t="str">
        <f>IF(INDEX('Predict Your Date Data (auto)'!A:A,ROW(A3732),1)&gt;0,INDEX('Predict Your Date Data (auto)'!A:A,ROW(A3732),1),"")</f>
        <v/>
      </c>
      <c r="B3732" s="21" t="str">
        <f>IF(A3732&lt;&gt;"",IF(IFERROR(MATCH(TRUNC(A3732),ExcludeDateList,0),-1)&gt;-1,"",TRUNC(A3732)),"")</f>
        <v/>
      </c>
      <c r="C3732" s="2" t="str">
        <f t="shared" si="794"/>
        <v/>
      </c>
      <c r="D3732" s="2" t="str">
        <f t="shared" si="795"/>
        <v/>
      </c>
      <c r="E3732" s="2" t="str">
        <f t="shared" si="796"/>
        <v/>
      </c>
    </row>
    <row r="3733" spans="1:5" x14ac:dyDescent="0.25">
      <c r="A3733" s="29" t="str">
        <f>IF(INDEX('Predict Your Date Data (auto)'!A:A,ROW(A3733),1)&gt;0,INDEX('Predict Your Date Data (auto)'!A:A,ROW(A3733),1),"")</f>
        <v/>
      </c>
      <c r="B3733" s="21" t="str">
        <f>IF(A3733&lt;&gt;"",IF(IFERROR(MATCH(TRUNC(A3733),ExcludeDateList,0),-1)&gt;-1,"",TRUNC(A3733)),"")</f>
        <v/>
      </c>
      <c r="C3733" s="2" t="str">
        <f t="shared" si="794"/>
        <v/>
      </c>
      <c r="D3733" s="2" t="str">
        <f t="shared" si="795"/>
        <v/>
      </c>
      <c r="E3733" s="2" t="str">
        <f t="shared" si="796"/>
        <v/>
      </c>
    </row>
    <row r="3734" spans="1:5" x14ac:dyDescent="0.25">
      <c r="A3734" s="29" t="str">
        <f>IF(INDEX('Predict Your Date Data (auto)'!A:A,ROW(A3734),1)&gt;0,INDEX('Predict Your Date Data (auto)'!A:A,ROW(A3734),1),"")</f>
        <v/>
      </c>
      <c r="B3734" s="21" t="str">
        <f>IF(A3734&lt;&gt;"",IF(IFERROR(MATCH(TRUNC(A3734),ExcludeDateList,0),-1)&gt;-1,"",TRUNC(A3734)),"")</f>
        <v/>
      </c>
      <c r="C3734" s="2" t="str">
        <f t="shared" si="794"/>
        <v/>
      </c>
      <c r="D3734" s="2" t="str">
        <f t="shared" si="795"/>
        <v/>
      </c>
      <c r="E3734" s="2" t="str">
        <f t="shared" si="796"/>
        <v/>
      </c>
    </row>
    <row r="3735" spans="1:5" x14ac:dyDescent="0.25">
      <c r="A3735" s="29" t="str">
        <f>IF(INDEX('Predict Your Date Data (auto)'!A:A,ROW(A3735),1)&gt;0,INDEX('Predict Your Date Data (auto)'!A:A,ROW(A3735),1),"")</f>
        <v/>
      </c>
      <c r="B3735" s="21" t="str">
        <f>IF(A3735&lt;&gt;"",IF(IFERROR(MATCH(TRUNC(A3735),ExcludeDateList,0),-1)&gt;-1,"",TRUNC(A3735)),"")</f>
        <v/>
      </c>
      <c r="C3735" s="2" t="str">
        <f t="shared" si="794"/>
        <v/>
      </c>
      <c r="D3735" s="2" t="str">
        <f t="shared" si="795"/>
        <v/>
      </c>
      <c r="E3735" s="2" t="str">
        <f t="shared" si="796"/>
        <v/>
      </c>
    </row>
    <row r="3736" spans="1:5" x14ac:dyDescent="0.25">
      <c r="A3736" s="29" t="str">
        <f>IF(INDEX('Predict Your Date Data (auto)'!A:A,ROW(A3736),1)&gt;0,INDEX('Predict Your Date Data (auto)'!A:A,ROW(A3736),1),"")</f>
        <v/>
      </c>
      <c r="B3736" s="21" t="str">
        <f>IF(A3736&lt;&gt;"",IF(IFERROR(MATCH(TRUNC(A3736),ExcludeDateList,0),-1)&gt;-1,"",TRUNC(A3736)),"")</f>
        <v/>
      </c>
      <c r="C3736" s="2" t="str">
        <f t="shared" si="794"/>
        <v/>
      </c>
      <c r="D3736" s="2" t="str">
        <f t="shared" si="795"/>
        <v/>
      </c>
      <c r="E3736" s="2" t="str">
        <f t="shared" si="796"/>
        <v/>
      </c>
    </row>
    <row r="3737" spans="1:5" x14ac:dyDescent="0.25">
      <c r="A3737" s="29" t="str">
        <f>IF(INDEX('Predict Your Date Data (auto)'!A:A,ROW(A3737),1)&gt;0,INDEX('Predict Your Date Data (auto)'!A:A,ROW(A3737),1),"")</f>
        <v/>
      </c>
      <c r="B3737" s="21" t="str">
        <f>IF(A3737&lt;&gt;"",IF(IFERROR(MATCH(TRUNC(A3737),ExcludeDateList,0),-1)&gt;-1,"",TRUNC(A3737)),"")</f>
        <v/>
      </c>
      <c r="C3737" s="2" t="str">
        <f t="shared" si="794"/>
        <v/>
      </c>
      <c r="D3737" s="2" t="str">
        <f t="shared" si="795"/>
        <v/>
      </c>
      <c r="E3737" s="2" t="str">
        <f t="shared" si="796"/>
        <v/>
      </c>
    </row>
    <row r="3738" spans="1:5" x14ac:dyDescent="0.25">
      <c r="A3738" s="29" t="str">
        <f>IF(INDEX('Predict Your Date Data (auto)'!A:A,ROW(A3738),1)&gt;0,INDEX('Predict Your Date Data (auto)'!A:A,ROW(A3738),1),"")</f>
        <v/>
      </c>
      <c r="B3738" s="21" t="str">
        <f>IF(A3738&lt;&gt;"",IF(IFERROR(MATCH(TRUNC(A3738),ExcludeDateList,0),-1)&gt;-1,"",TRUNC(A3738)),"")</f>
        <v/>
      </c>
      <c r="C3738" s="2" t="str">
        <f t="shared" si="794"/>
        <v/>
      </c>
      <c r="D3738" s="2" t="str">
        <f t="shared" si="795"/>
        <v/>
      </c>
      <c r="E3738" s="2" t="str">
        <f t="shared" si="796"/>
        <v/>
      </c>
    </row>
    <row r="3739" spans="1:5" x14ac:dyDescent="0.25">
      <c r="A3739" s="29" t="str">
        <f>IF(INDEX('Predict Your Date Data (auto)'!A:A,ROW(A3739),1)&gt;0,INDEX('Predict Your Date Data (auto)'!A:A,ROW(A3739),1),"")</f>
        <v/>
      </c>
      <c r="B3739" s="21" t="str">
        <f>IF(A3739&lt;&gt;"",IF(IFERROR(MATCH(TRUNC(A3739),ExcludeDateList,0),-1)&gt;-1,"",TRUNC(A3739)),"")</f>
        <v/>
      </c>
      <c r="C3739" s="2" t="str">
        <f t="shared" si="794"/>
        <v/>
      </c>
      <c r="D3739" s="2" t="str">
        <f t="shared" si="795"/>
        <v/>
      </c>
      <c r="E3739" s="2" t="str">
        <f t="shared" si="796"/>
        <v/>
      </c>
    </row>
    <row r="3740" spans="1:5" x14ac:dyDescent="0.25">
      <c r="A3740" s="29" t="str">
        <f>IF(INDEX('Predict Your Date Data (auto)'!A:A,ROW(A3740),1)&gt;0,INDEX('Predict Your Date Data (auto)'!A:A,ROW(A3740),1),"")</f>
        <v/>
      </c>
      <c r="B3740" s="21" t="str">
        <f>IF(A3740&lt;&gt;"",IF(IFERROR(MATCH(TRUNC(A3740),ExcludeDateList,0),-1)&gt;-1,"",TRUNC(A3740)),"")</f>
        <v/>
      </c>
      <c r="C3740" s="2" t="str">
        <f t="shared" si="794"/>
        <v/>
      </c>
      <c r="D3740" s="2" t="str">
        <f t="shared" si="795"/>
        <v/>
      </c>
      <c r="E3740" s="2" t="str">
        <f t="shared" si="796"/>
        <v/>
      </c>
    </row>
    <row r="3741" spans="1:5" x14ac:dyDescent="0.25">
      <c r="A3741" s="29" t="str">
        <f>IF(INDEX('Predict Your Date Data (auto)'!A:A,ROW(A3741),1)&gt;0,INDEX('Predict Your Date Data (auto)'!A:A,ROW(A3741),1),"")</f>
        <v/>
      </c>
      <c r="B3741" s="21" t="str">
        <f>IF(A3741&lt;&gt;"",IF(IFERROR(MATCH(TRUNC(A3741),ExcludeDateList,0),-1)&gt;-1,"",TRUNC(A3741)),"")</f>
        <v/>
      </c>
      <c r="C3741" s="2" t="str">
        <f t="shared" si="794"/>
        <v/>
      </c>
      <c r="D3741" s="2" t="str">
        <f t="shared" si="795"/>
        <v/>
      </c>
      <c r="E3741" s="2" t="str">
        <f t="shared" si="796"/>
        <v/>
      </c>
    </row>
    <row r="3742" spans="1:5" x14ac:dyDescent="0.25">
      <c r="A3742" s="29" t="str">
        <f>IF(INDEX('Predict Your Date Data (auto)'!A:A,ROW(A3742),1)&gt;0,INDEX('Predict Your Date Data (auto)'!A:A,ROW(A3742),1),"")</f>
        <v/>
      </c>
      <c r="B3742" s="21" t="str">
        <f>IF(A3742&lt;&gt;"",IF(IFERROR(MATCH(TRUNC(A3742),ExcludeDateList,0),-1)&gt;-1,"",TRUNC(A3742)),"")</f>
        <v/>
      </c>
      <c r="C3742" s="2" t="str">
        <f t="shared" si="794"/>
        <v/>
      </c>
      <c r="D3742" s="2" t="str">
        <f t="shared" si="795"/>
        <v/>
      </c>
      <c r="E3742" s="2" t="str">
        <f t="shared" si="796"/>
        <v/>
      </c>
    </row>
    <row r="3743" spans="1:5" x14ac:dyDescent="0.25">
      <c r="A3743" s="29" t="str">
        <f>IF(INDEX('Predict Your Date Data (auto)'!A:A,ROW(A3743),1)&gt;0,INDEX('Predict Your Date Data (auto)'!A:A,ROW(A3743),1),"")</f>
        <v/>
      </c>
      <c r="B3743" s="21" t="str">
        <f>IF(A3743&lt;&gt;"",IF(IFERROR(MATCH(TRUNC(A3743),ExcludeDateList,0),-1)&gt;-1,"",TRUNC(A3743)),"")</f>
        <v/>
      </c>
      <c r="C3743" s="2" t="str">
        <f t="shared" si="794"/>
        <v/>
      </c>
      <c r="D3743" s="2" t="str">
        <f t="shared" si="795"/>
        <v/>
      </c>
      <c r="E3743" s="2" t="str">
        <f t="shared" si="796"/>
        <v/>
      </c>
    </row>
    <row r="3744" spans="1:5" x14ac:dyDescent="0.25">
      <c r="A3744" s="29" t="str">
        <f>IF(INDEX('Predict Your Date Data (auto)'!A:A,ROW(A3744),1)&gt;0,INDEX('Predict Your Date Data (auto)'!A:A,ROW(A3744),1),"")</f>
        <v/>
      </c>
      <c r="B3744" s="21" t="str">
        <f>IF(A3744&lt;&gt;"",IF(IFERROR(MATCH(TRUNC(A3744),ExcludeDateList,0),-1)&gt;-1,"",TRUNC(A3744)),"")</f>
        <v/>
      </c>
      <c r="C3744" s="2" t="str">
        <f t="shared" si="794"/>
        <v/>
      </c>
      <c r="D3744" s="2" t="str">
        <f t="shared" si="795"/>
        <v/>
      </c>
      <c r="E3744" s="2" t="str">
        <f t="shared" si="796"/>
        <v/>
      </c>
    </row>
    <row r="3745" spans="1:5" x14ac:dyDescent="0.25">
      <c r="A3745" s="29" t="str">
        <f>IF(INDEX('Predict Your Date Data (auto)'!A:A,ROW(A3745),1)&gt;0,INDEX('Predict Your Date Data (auto)'!A:A,ROW(A3745),1),"")</f>
        <v/>
      </c>
      <c r="B3745" s="21" t="str">
        <f>IF(A3745&lt;&gt;"",IF(IFERROR(MATCH(TRUNC(A3745),ExcludeDateList,0),-1)&gt;-1,"",TRUNC(A3745)),"")</f>
        <v/>
      </c>
      <c r="C3745" s="2" t="str">
        <f t="shared" si="794"/>
        <v/>
      </c>
      <c r="D3745" s="2" t="str">
        <f t="shared" si="795"/>
        <v/>
      </c>
      <c r="E3745" s="2" t="str">
        <f t="shared" si="796"/>
        <v/>
      </c>
    </row>
    <row r="3746" spans="1:5" x14ac:dyDescent="0.25">
      <c r="A3746" s="29" t="str">
        <f>IF(INDEX('Predict Your Date Data (auto)'!A:A,ROW(A3746),1)&gt;0,INDEX('Predict Your Date Data (auto)'!A:A,ROW(A3746),1),"")</f>
        <v/>
      </c>
      <c r="B3746" s="21" t="str">
        <f>IF(A3746&lt;&gt;"",IF(IFERROR(MATCH(TRUNC(A3746),ExcludeDateList,0),-1)&gt;-1,"",TRUNC(A3746)),"")</f>
        <v/>
      </c>
      <c r="C3746" s="2" t="str">
        <f t="shared" si="794"/>
        <v/>
      </c>
      <c r="D3746" s="2" t="str">
        <f t="shared" si="795"/>
        <v/>
      </c>
      <c r="E3746" s="2" t="str">
        <f t="shared" si="796"/>
        <v/>
      </c>
    </row>
    <row r="3747" spans="1:5" x14ac:dyDescent="0.25">
      <c r="A3747" s="29" t="str">
        <f>IF(INDEX('Predict Your Date Data (auto)'!A:A,ROW(A3747),1)&gt;0,INDEX('Predict Your Date Data (auto)'!A:A,ROW(A3747),1),"")</f>
        <v/>
      </c>
      <c r="B3747" s="21" t="str">
        <f>IF(A3747&lt;&gt;"",IF(IFERROR(MATCH(TRUNC(A3747),ExcludeDateList,0),-1)&gt;-1,"",TRUNC(A3747)),"")</f>
        <v/>
      </c>
      <c r="C3747" s="2" t="str">
        <f t="shared" si="794"/>
        <v/>
      </c>
      <c r="D3747" s="2" t="str">
        <f t="shared" si="795"/>
        <v/>
      </c>
      <c r="E3747" s="2" t="str">
        <f t="shared" si="796"/>
        <v/>
      </c>
    </row>
    <row r="3748" spans="1:5" x14ac:dyDescent="0.25">
      <c r="A3748" s="29" t="str">
        <f>IF(INDEX('Predict Your Date Data (auto)'!A:A,ROW(A3748),1)&gt;0,INDEX('Predict Your Date Data (auto)'!A:A,ROW(A3748),1),"")</f>
        <v/>
      </c>
      <c r="B3748" s="21" t="str">
        <f>IF(A3748&lt;&gt;"",IF(IFERROR(MATCH(TRUNC(A3748),ExcludeDateList,0),-1)&gt;-1,"",TRUNC(A3748)),"")</f>
        <v/>
      </c>
      <c r="C3748" s="2" t="str">
        <f t="shared" si="794"/>
        <v/>
      </c>
      <c r="D3748" s="2" t="str">
        <f t="shared" si="795"/>
        <v/>
      </c>
      <c r="E3748" s="2" t="str">
        <f t="shared" si="796"/>
        <v/>
      </c>
    </row>
    <row r="3749" spans="1:5" x14ac:dyDescent="0.25">
      <c r="A3749" s="29" t="str">
        <f>IF(INDEX('Predict Your Date Data (auto)'!A:A,ROW(A3749),1)&gt;0,INDEX('Predict Your Date Data (auto)'!A:A,ROW(A3749),1),"")</f>
        <v/>
      </c>
      <c r="B3749" s="21" t="str">
        <f>IF(A3749&lt;&gt;"",IF(IFERROR(MATCH(TRUNC(A3749),ExcludeDateList,0),-1)&gt;-1,"",TRUNC(A3749)),"")</f>
        <v/>
      </c>
      <c r="C3749" s="2" t="str">
        <f t="shared" si="794"/>
        <v/>
      </c>
      <c r="D3749" s="2" t="str">
        <f t="shared" si="795"/>
        <v/>
      </c>
      <c r="E3749" s="2" t="str">
        <f t="shared" si="796"/>
        <v/>
      </c>
    </row>
    <row r="3750" spans="1:5" x14ac:dyDescent="0.25">
      <c r="A3750" s="29" t="str">
        <f>IF(INDEX('Predict Your Date Data (auto)'!A:A,ROW(A3750),1)&gt;0,INDEX('Predict Your Date Data (auto)'!A:A,ROW(A3750),1),"")</f>
        <v/>
      </c>
      <c r="B3750" s="21" t="str">
        <f>IF(A3750&lt;&gt;"",IF(IFERROR(MATCH(TRUNC(A3750),ExcludeDateList,0),-1)&gt;-1,"",TRUNC(A3750)),"")</f>
        <v/>
      </c>
      <c r="C3750" s="2" t="str">
        <f t="shared" si="794"/>
        <v/>
      </c>
      <c r="D3750" s="2" t="str">
        <f t="shared" si="795"/>
        <v/>
      </c>
      <c r="E3750" s="2" t="str">
        <f t="shared" si="796"/>
        <v/>
      </c>
    </row>
    <row r="3751" spans="1:5" x14ac:dyDescent="0.25">
      <c r="A3751" s="29" t="str">
        <f>IF(INDEX('Predict Your Date Data (auto)'!A:A,ROW(A3751),1)&gt;0,INDEX('Predict Your Date Data (auto)'!A:A,ROW(A3751),1),"")</f>
        <v/>
      </c>
      <c r="B3751" s="21" t="str">
        <f>IF(A3751&lt;&gt;"",IF(IFERROR(MATCH(TRUNC(A3751),ExcludeDateList,0),-1)&gt;-1,"",TRUNC(A3751)),"")</f>
        <v/>
      </c>
      <c r="C3751" s="2" t="str">
        <f t="shared" si="794"/>
        <v/>
      </c>
      <c r="D3751" s="2" t="str">
        <f t="shared" si="795"/>
        <v/>
      </c>
      <c r="E3751" s="2" t="str">
        <f t="shared" si="796"/>
        <v/>
      </c>
    </row>
    <row r="3752" spans="1:5" x14ac:dyDescent="0.25">
      <c r="A3752" s="29" t="str">
        <f>IF(INDEX('Predict Your Date Data (auto)'!A:A,ROW(A3752),1)&gt;0,INDEX('Predict Your Date Data (auto)'!A:A,ROW(A3752),1),"")</f>
        <v/>
      </c>
      <c r="B3752" s="21" t="str">
        <f>IF(A3752&lt;&gt;"",IF(IFERROR(MATCH(TRUNC(A3752),ExcludeDateList,0),-1)&gt;-1,"",TRUNC(A3752)),"")</f>
        <v/>
      </c>
      <c r="C3752" s="2" t="str">
        <f t="shared" si="794"/>
        <v/>
      </c>
      <c r="D3752" s="2" t="str">
        <f t="shared" si="795"/>
        <v/>
      </c>
      <c r="E3752" s="2" t="str">
        <f t="shared" si="796"/>
        <v/>
      </c>
    </row>
    <row r="3753" spans="1:5" x14ac:dyDescent="0.25">
      <c r="A3753" s="29" t="str">
        <f>IF(INDEX('Predict Your Date Data (auto)'!A:A,ROW(A3753),1)&gt;0,INDEX('Predict Your Date Data (auto)'!A:A,ROW(A3753),1),"")</f>
        <v/>
      </c>
      <c r="B3753" s="21" t="str">
        <f>IF(A3753&lt;&gt;"",IF(IFERROR(MATCH(TRUNC(A3753),ExcludeDateList,0),-1)&gt;-1,"",TRUNC(A3753)),"")</f>
        <v/>
      </c>
      <c r="C3753" s="2" t="str">
        <f t="shared" si="794"/>
        <v/>
      </c>
      <c r="D3753" s="2" t="str">
        <f t="shared" si="795"/>
        <v/>
      </c>
      <c r="E3753" s="2" t="str">
        <f t="shared" si="796"/>
        <v/>
      </c>
    </row>
    <row r="3754" spans="1:5" x14ac:dyDescent="0.25">
      <c r="A3754" s="29" t="str">
        <f>IF(INDEX('Predict Your Date Data (auto)'!A:A,ROW(A3754),1)&gt;0,INDEX('Predict Your Date Data (auto)'!A:A,ROW(A3754),1),"")</f>
        <v/>
      </c>
      <c r="B3754" s="21" t="str">
        <f>IF(A3754&lt;&gt;"",IF(IFERROR(MATCH(TRUNC(A3754),ExcludeDateList,0),-1)&gt;-1,"",TRUNC(A3754)),"")</f>
        <v/>
      </c>
      <c r="C3754" s="2" t="str">
        <f t="shared" si="794"/>
        <v/>
      </c>
      <c r="D3754" s="2" t="str">
        <f t="shared" si="795"/>
        <v/>
      </c>
      <c r="E3754" s="2" t="str">
        <f t="shared" si="796"/>
        <v/>
      </c>
    </row>
    <row r="3755" spans="1:5" x14ac:dyDescent="0.25">
      <c r="A3755" s="29" t="str">
        <f>IF(INDEX('Predict Your Date Data (auto)'!A:A,ROW(A3755),1)&gt;0,INDEX('Predict Your Date Data (auto)'!A:A,ROW(A3755),1),"")</f>
        <v/>
      </c>
      <c r="B3755" s="21" t="str">
        <f>IF(A3755&lt;&gt;"",IF(IFERROR(MATCH(TRUNC(A3755),ExcludeDateList,0),-1)&gt;-1,"",TRUNC(A3755)),"")</f>
        <v/>
      </c>
      <c r="C3755" s="2" t="str">
        <f t="shared" si="794"/>
        <v/>
      </c>
      <c r="D3755" s="2" t="str">
        <f t="shared" si="795"/>
        <v/>
      </c>
      <c r="E3755" s="2" t="str">
        <f t="shared" si="796"/>
        <v/>
      </c>
    </row>
    <row r="3756" spans="1:5" x14ac:dyDescent="0.25">
      <c r="A3756" s="29" t="str">
        <f>IF(INDEX('Predict Your Date Data (auto)'!A:A,ROW(A3756),1)&gt;0,INDEX('Predict Your Date Data (auto)'!A:A,ROW(A3756),1),"")</f>
        <v/>
      </c>
      <c r="B3756" s="21" t="str">
        <f>IF(A3756&lt;&gt;"",IF(IFERROR(MATCH(TRUNC(A3756),ExcludeDateList,0),-1)&gt;-1,"",TRUNC(A3756)),"")</f>
        <v/>
      </c>
      <c r="C3756" s="2" t="str">
        <f t="shared" si="794"/>
        <v/>
      </c>
      <c r="D3756" s="2" t="str">
        <f t="shared" si="795"/>
        <v/>
      </c>
      <c r="E3756" s="2" t="str">
        <f t="shared" si="796"/>
        <v/>
      </c>
    </row>
    <row r="3757" spans="1:5" x14ac:dyDescent="0.25">
      <c r="A3757" s="29" t="str">
        <f>IF(INDEX('Predict Your Date Data (auto)'!A:A,ROW(A3757),1)&gt;0,INDEX('Predict Your Date Data (auto)'!A:A,ROW(A3757),1),"")</f>
        <v/>
      </c>
      <c r="B3757" s="21" t="str">
        <f>IF(A3757&lt;&gt;"",IF(IFERROR(MATCH(TRUNC(A3757),ExcludeDateList,0),-1)&gt;-1,"",TRUNC(A3757)),"")</f>
        <v/>
      </c>
      <c r="C3757" s="2" t="str">
        <f t="shared" si="794"/>
        <v/>
      </c>
      <c r="D3757" s="2" t="str">
        <f t="shared" si="795"/>
        <v/>
      </c>
      <c r="E3757" s="2" t="str">
        <f t="shared" si="796"/>
        <v/>
      </c>
    </row>
    <row r="3758" spans="1:5" x14ac:dyDescent="0.25">
      <c r="A3758" s="29" t="str">
        <f>IF(INDEX('Predict Your Date Data (auto)'!A:A,ROW(A3758),1)&gt;0,INDEX('Predict Your Date Data (auto)'!A:A,ROW(A3758),1),"")</f>
        <v/>
      </c>
      <c r="B3758" s="21" t="str">
        <f>IF(A3758&lt;&gt;"",IF(IFERROR(MATCH(TRUNC(A3758),ExcludeDateList,0),-1)&gt;-1,"",TRUNC(A3758)),"")</f>
        <v/>
      </c>
      <c r="C3758" s="2" t="str">
        <f t="shared" si="794"/>
        <v/>
      </c>
      <c r="D3758" s="2" t="str">
        <f t="shared" si="795"/>
        <v/>
      </c>
      <c r="E3758" s="2" t="str">
        <f t="shared" si="796"/>
        <v/>
      </c>
    </row>
    <row r="3759" spans="1:5" x14ac:dyDescent="0.25">
      <c r="A3759" s="29" t="str">
        <f>IF(INDEX('Predict Your Date Data (auto)'!A:A,ROW(A3759),1)&gt;0,INDEX('Predict Your Date Data (auto)'!A:A,ROW(A3759),1),"")</f>
        <v/>
      </c>
      <c r="B3759" s="21" t="str">
        <f>IF(A3759&lt;&gt;"",IF(IFERROR(MATCH(TRUNC(A3759),ExcludeDateList,0),-1)&gt;-1,"",TRUNC(A3759)),"")</f>
        <v/>
      </c>
      <c r="C3759" s="2" t="str">
        <f t="shared" si="794"/>
        <v/>
      </c>
      <c r="D3759" s="2" t="str">
        <f t="shared" si="795"/>
        <v/>
      </c>
      <c r="E3759" s="2" t="str">
        <f t="shared" si="796"/>
        <v/>
      </c>
    </row>
    <row r="3760" spans="1:5" x14ac:dyDescent="0.25">
      <c r="A3760" s="29" t="str">
        <f>IF(INDEX('Predict Your Date Data (auto)'!A:A,ROW(A3760),1)&gt;0,INDEX('Predict Your Date Data (auto)'!A:A,ROW(A3760),1),"")</f>
        <v/>
      </c>
      <c r="B3760" s="21" t="str">
        <f>IF(A3760&lt;&gt;"",IF(IFERROR(MATCH(TRUNC(A3760),ExcludeDateList,0),-1)&gt;-1,"",TRUNC(A3760)),"")</f>
        <v/>
      </c>
      <c r="C3760" s="2" t="str">
        <f t="shared" si="794"/>
        <v/>
      </c>
      <c r="D3760" s="2" t="str">
        <f t="shared" si="795"/>
        <v/>
      </c>
      <c r="E3760" s="2" t="str">
        <f t="shared" si="796"/>
        <v/>
      </c>
    </row>
    <row r="3761" spans="1:5" x14ac:dyDescent="0.25">
      <c r="A3761" s="29" t="str">
        <f>IF(INDEX('Predict Your Date Data (auto)'!A:A,ROW(A3761),1)&gt;0,INDEX('Predict Your Date Data (auto)'!A:A,ROW(A3761),1),"")</f>
        <v/>
      </c>
      <c r="B3761" s="21" t="str">
        <f>IF(A3761&lt;&gt;"",IF(IFERROR(MATCH(TRUNC(A3761),ExcludeDateList,0),-1)&gt;-1,"",TRUNC(A3761)),"")</f>
        <v/>
      </c>
      <c r="C3761" s="2" t="str">
        <f t="shared" si="794"/>
        <v/>
      </c>
      <c r="D3761" s="2" t="str">
        <f t="shared" si="795"/>
        <v/>
      </c>
      <c r="E3761" s="2" t="str">
        <f t="shared" si="796"/>
        <v/>
      </c>
    </row>
    <row r="3762" spans="1:5" x14ac:dyDescent="0.25">
      <c r="A3762" s="29" t="str">
        <f>IF(INDEX('Predict Your Date Data (auto)'!A:A,ROW(A3762),1)&gt;0,INDEX('Predict Your Date Data (auto)'!A:A,ROW(A3762),1),"")</f>
        <v/>
      </c>
      <c r="B3762" s="21" t="str">
        <f>IF(A3762&lt;&gt;"",IF(IFERROR(MATCH(TRUNC(A3762),ExcludeDateList,0),-1)&gt;-1,"",TRUNC(A3762)),"")</f>
        <v/>
      </c>
      <c r="C3762" s="2" t="str">
        <f t="shared" si="794"/>
        <v/>
      </c>
      <c r="D3762" s="2" t="str">
        <f t="shared" si="795"/>
        <v/>
      </c>
      <c r="E3762" s="2" t="str">
        <f t="shared" si="796"/>
        <v/>
      </c>
    </row>
    <row r="3763" spans="1:5" x14ac:dyDescent="0.25">
      <c r="A3763" s="29" t="str">
        <f>IF(INDEX('Predict Your Date Data (auto)'!A:A,ROW(A3763),1)&gt;0,INDEX('Predict Your Date Data (auto)'!A:A,ROW(A3763),1),"")</f>
        <v/>
      </c>
      <c r="B3763" s="21" t="str">
        <f>IF(A3763&lt;&gt;"",IF(IFERROR(MATCH(TRUNC(A3763),ExcludeDateList,0),-1)&gt;-1,"",TRUNC(A3763)),"")</f>
        <v/>
      </c>
      <c r="C3763" s="2" t="str">
        <f t="shared" si="794"/>
        <v/>
      </c>
      <c r="D3763" s="2" t="str">
        <f t="shared" si="795"/>
        <v/>
      </c>
      <c r="E3763" s="2" t="str">
        <f t="shared" si="796"/>
        <v/>
      </c>
    </row>
    <row r="3764" spans="1:5" x14ac:dyDescent="0.25">
      <c r="A3764" s="29" t="str">
        <f>IF(INDEX('Predict Your Date Data (auto)'!A:A,ROW(A3764),1)&gt;0,INDEX('Predict Your Date Data (auto)'!A:A,ROW(A3764),1),"")</f>
        <v/>
      </c>
      <c r="B3764" s="21" t="str">
        <f>IF(A3764&lt;&gt;"",IF(IFERROR(MATCH(TRUNC(A3764),ExcludeDateList,0),-1)&gt;-1,"",TRUNC(A3764)),"")</f>
        <v/>
      </c>
      <c r="C3764" s="2" t="str">
        <f t="shared" si="794"/>
        <v/>
      </c>
      <c r="D3764" s="2" t="str">
        <f t="shared" si="795"/>
        <v/>
      </c>
      <c r="E3764" s="2" t="str">
        <f t="shared" si="796"/>
        <v/>
      </c>
    </row>
    <row r="3765" spans="1:5" x14ac:dyDescent="0.25">
      <c r="A3765" s="29" t="str">
        <f>IF(INDEX('Predict Your Date Data (auto)'!A:A,ROW(A3765),1)&gt;0,INDEX('Predict Your Date Data (auto)'!A:A,ROW(A3765),1),"")</f>
        <v/>
      </c>
      <c r="B3765" s="21" t="str">
        <f>IF(A3765&lt;&gt;"",IF(IFERROR(MATCH(TRUNC(A3765),ExcludeDateList,0),-1)&gt;-1,"",TRUNC(A3765)),"")</f>
        <v/>
      </c>
      <c r="C3765" s="2" t="str">
        <f t="shared" si="794"/>
        <v/>
      </c>
      <c r="D3765" s="2" t="str">
        <f t="shared" si="795"/>
        <v/>
      </c>
      <c r="E3765" s="2" t="str">
        <f t="shared" si="796"/>
        <v/>
      </c>
    </row>
    <row r="3766" spans="1:5" x14ac:dyDescent="0.25">
      <c r="A3766" s="29" t="str">
        <f>IF(INDEX('Predict Your Date Data (auto)'!A:A,ROW(A3766),1)&gt;0,INDEX('Predict Your Date Data (auto)'!A:A,ROW(A3766),1),"")</f>
        <v/>
      </c>
      <c r="B3766" s="21" t="str">
        <f>IF(A3766&lt;&gt;"",IF(IFERROR(MATCH(TRUNC(A3766),ExcludeDateList,0),-1)&gt;-1,"",TRUNC(A3766)),"")</f>
        <v/>
      </c>
      <c r="C3766" s="2" t="str">
        <f t="shared" si="794"/>
        <v/>
      </c>
      <c r="D3766" s="2" t="str">
        <f t="shared" si="795"/>
        <v/>
      </c>
      <c r="E3766" s="2" t="str">
        <f t="shared" si="796"/>
        <v/>
      </c>
    </row>
    <row r="3767" spans="1:5" x14ac:dyDescent="0.25">
      <c r="A3767" s="29" t="str">
        <f>IF(INDEX('Predict Your Date Data (auto)'!A:A,ROW(A3767),1)&gt;0,INDEX('Predict Your Date Data (auto)'!A:A,ROW(A3767),1),"")</f>
        <v/>
      </c>
      <c r="B3767" s="21" t="str">
        <f>IF(A3767&lt;&gt;"",IF(IFERROR(MATCH(TRUNC(A3767),ExcludeDateList,0),-1)&gt;-1,"",TRUNC(A3767)),"")</f>
        <v/>
      </c>
      <c r="C3767" s="2" t="str">
        <f t="shared" si="794"/>
        <v/>
      </c>
      <c r="D3767" s="2" t="str">
        <f t="shared" si="795"/>
        <v/>
      </c>
      <c r="E3767" s="2" t="str">
        <f t="shared" si="796"/>
        <v/>
      </c>
    </row>
    <row r="3768" spans="1:5" x14ac:dyDescent="0.25">
      <c r="A3768" s="29" t="str">
        <f>IF(INDEX('Predict Your Date Data (auto)'!A:A,ROW(A3768),1)&gt;0,INDEX('Predict Your Date Data (auto)'!A:A,ROW(A3768),1),"")</f>
        <v/>
      </c>
      <c r="B3768" s="21" t="str">
        <f>IF(A3768&lt;&gt;"",IF(IFERROR(MATCH(TRUNC(A3768),ExcludeDateList,0),-1)&gt;-1,"",TRUNC(A3768)),"")</f>
        <v/>
      </c>
      <c r="C3768" s="2" t="str">
        <f t="shared" si="794"/>
        <v/>
      </c>
      <c r="D3768" s="2" t="str">
        <f t="shared" si="795"/>
        <v/>
      </c>
      <c r="E3768" s="2" t="str">
        <f t="shared" si="796"/>
        <v/>
      </c>
    </row>
    <row r="3769" spans="1:5" x14ac:dyDescent="0.25">
      <c r="A3769" s="29" t="str">
        <f>IF(INDEX('Predict Your Date Data (auto)'!A:A,ROW(A3769),1)&gt;0,INDEX('Predict Your Date Data (auto)'!A:A,ROW(A3769),1),"")</f>
        <v/>
      </c>
      <c r="B3769" s="21" t="str">
        <f>IF(A3769&lt;&gt;"",IF(IFERROR(MATCH(TRUNC(A3769),ExcludeDateList,0),-1)&gt;-1,"",TRUNC(A3769)),"")</f>
        <v/>
      </c>
      <c r="C3769" s="2" t="str">
        <f t="shared" si="794"/>
        <v/>
      </c>
      <c r="D3769" s="2" t="str">
        <f t="shared" si="795"/>
        <v/>
      </c>
      <c r="E3769" s="2" t="str">
        <f t="shared" si="796"/>
        <v/>
      </c>
    </row>
    <row r="3770" spans="1:5" x14ac:dyDescent="0.25">
      <c r="A3770" s="29" t="str">
        <f>IF(INDEX('Predict Your Date Data (auto)'!A:A,ROW(A3770),1)&gt;0,INDEX('Predict Your Date Data (auto)'!A:A,ROW(A3770),1),"")</f>
        <v/>
      </c>
      <c r="B3770" s="21" t="str">
        <f>IF(A3770&lt;&gt;"",IF(IFERROR(MATCH(TRUNC(A3770),ExcludeDateList,0),-1)&gt;-1,"",TRUNC(A3770)),"")</f>
        <v/>
      </c>
      <c r="C3770" s="2" t="str">
        <f t="shared" si="794"/>
        <v/>
      </c>
      <c r="D3770" s="2" t="str">
        <f t="shared" si="795"/>
        <v/>
      </c>
      <c r="E3770" s="2" t="str">
        <f t="shared" si="796"/>
        <v/>
      </c>
    </row>
    <row r="3771" spans="1:5" x14ac:dyDescent="0.25">
      <c r="A3771" s="29" t="str">
        <f>IF(INDEX('Predict Your Date Data (auto)'!A:A,ROW(A3771),1)&gt;0,INDEX('Predict Your Date Data (auto)'!A:A,ROW(A3771),1),"")</f>
        <v/>
      </c>
      <c r="B3771" s="21" t="str">
        <f>IF(A3771&lt;&gt;"",IF(IFERROR(MATCH(TRUNC(A3771),ExcludeDateList,0),-1)&gt;-1,"",TRUNC(A3771)),"")</f>
        <v/>
      </c>
      <c r="C3771" s="2" t="str">
        <f t="shared" si="794"/>
        <v/>
      </c>
      <c r="D3771" s="2" t="str">
        <f t="shared" si="795"/>
        <v/>
      </c>
      <c r="E3771" s="2" t="str">
        <f t="shared" si="796"/>
        <v/>
      </c>
    </row>
    <row r="3772" spans="1:5" x14ac:dyDescent="0.25">
      <c r="A3772" s="29" t="str">
        <f>IF(INDEX('Predict Your Date Data (auto)'!A:A,ROW(A3772),1)&gt;0,INDEX('Predict Your Date Data (auto)'!A:A,ROW(A3772),1),"")</f>
        <v/>
      </c>
      <c r="B3772" s="21" t="str">
        <f>IF(A3772&lt;&gt;"",IF(IFERROR(MATCH(TRUNC(A3772),ExcludeDateList,0),-1)&gt;-1,"",TRUNC(A3772)),"")</f>
        <v/>
      </c>
      <c r="C3772" s="2" t="str">
        <f t="shared" si="794"/>
        <v/>
      </c>
      <c r="D3772" s="2" t="str">
        <f t="shared" si="795"/>
        <v/>
      </c>
      <c r="E3772" s="2" t="str">
        <f t="shared" si="796"/>
        <v/>
      </c>
    </row>
    <row r="3773" spans="1:5" x14ac:dyDescent="0.25">
      <c r="A3773" s="29" t="str">
        <f>IF(INDEX('Predict Your Date Data (auto)'!A:A,ROW(A3773),1)&gt;0,INDEX('Predict Your Date Data (auto)'!A:A,ROW(A3773),1),"")</f>
        <v/>
      </c>
      <c r="B3773" s="21" t="str">
        <f>IF(A3773&lt;&gt;"",IF(IFERROR(MATCH(TRUNC(A3773),ExcludeDateList,0),-1)&gt;-1,"",TRUNC(A3773)),"")</f>
        <v/>
      </c>
      <c r="C3773" s="2" t="str">
        <f t="shared" si="794"/>
        <v/>
      </c>
      <c r="D3773" s="2" t="str">
        <f t="shared" si="795"/>
        <v/>
      </c>
      <c r="E3773" s="2" t="str">
        <f t="shared" si="796"/>
        <v/>
      </c>
    </row>
    <row r="3774" spans="1:5" x14ac:dyDescent="0.25">
      <c r="A3774" s="29" t="str">
        <f>IF(INDEX('Predict Your Date Data (auto)'!A:A,ROW(A3774),1)&gt;0,INDEX('Predict Your Date Data (auto)'!A:A,ROW(A3774),1),"")</f>
        <v/>
      </c>
      <c r="B3774" s="21" t="str">
        <f>IF(A3774&lt;&gt;"",IF(IFERROR(MATCH(TRUNC(A3774),ExcludeDateList,0),-1)&gt;-1,"",TRUNC(A3774)),"")</f>
        <v/>
      </c>
      <c r="C3774" s="2" t="str">
        <f t="shared" si="794"/>
        <v/>
      </c>
      <c r="D3774" s="2" t="str">
        <f t="shared" si="795"/>
        <v/>
      </c>
      <c r="E3774" s="2" t="str">
        <f t="shared" si="796"/>
        <v/>
      </c>
    </row>
    <row r="3775" spans="1:5" x14ac:dyDescent="0.25">
      <c r="A3775" s="29" t="str">
        <f>IF(INDEX('Predict Your Date Data (auto)'!A:A,ROW(A3775),1)&gt;0,INDEX('Predict Your Date Data (auto)'!A:A,ROW(A3775),1),"")</f>
        <v/>
      </c>
      <c r="B3775" s="21" t="str">
        <f>IF(A3775&lt;&gt;"",IF(IFERROR(MATCH(TRUNC(A3775),ExcludeDateList,0),-1)&gt;-1,"",TRUNC(A3775)),"")</f>
        <v/>
      </c>
      <c r="C3775" s="2" t="str">
        <f t="shared" si="794"/>
        <v/>
      </c>
      <c r="D3775" s="2" t="str">
        <f t="shared" si="795"/>
        <v/>
      </c>
      <c r="E3775" s="2" t="str">
        <f t="shared" si="796"/>
        <v/>
      </c>
    </row>
    <row r="3776" spans="1:5" x14ac:dyDescent="0.25">
      <c r="A3776" s="29" t="str">
        <f>IF(INDEX('Predict Your Date Data (auto)'!A:A,ROW(A3776),1)&gt;0,INDEX('Predict Your Date Data (auto)'!A:A,ROW(A3776),1),"")</f>
        <v/>
      </c>
      <c r="B3776" s="21" t="str">
        <f>IF(A3776&lt;&gt;"",IF(IFERROR(MATCH(TRUNC(A3776),ExcludeDateList,0),-1)&gt;-1,"",TRUNC(A3776)),"")</f>
        <v/>
      </c>
      <c r="C3776" s="2" t="str">
        <f t="shared" si="794"/>
        <v/>
      </c>
      <c r="D3776" s="2" t="str">
        <f t="shared" si="795"/>
        <v/>
      </c>
      <c r="E3776" s="2" t="str">
        <f t="shared" si="796"/>
        <v/>
      </c>
    </row>
    <row r="3777" spans="1:5" x14ac:dyDescent="0.25">
      <c r="A3777" s="29" t="str">
        <f>IF(INDEX('Predict Your Date Data (auto)'!A:A,ROW(A3777),1)&gt;0,INDEX('Predict Your Date Data (auto)'!A:A,ROW(A3777),1),"")</f>
        <v/>
      </c>
      <c r="B3777" s="21" t="str">
        <f>IF(A3777&lt;&gt;"",IF(IFERROR(MATCH(TRUNC(A3777),ExcludeDateList,0),-1)&gt;-1,"",TRUNC(A3777)),"")</f>
        <v/>
      </c>
      <c r="C3777" s="2" t="str">
        <f t="shared" si="794"/>
        <v/>
      </c>
      <c r="D3777" s="2" t="str">
        <f t="shared" si="795"/>
        <v/>
      </c>
      <c r="E3777" s="2" t="str">
        <f t="shared" si="796"/>
        <v/>
      </c>
    </row>
    <row r="3778" spans="1:5" x14ac:dyDescent="0.25">
      <c r="A3778" s="29" t="str">
        <f>IF(INDEX('Predict Your Date Data (auto)'!A:A,ROW(A3778),1)&gt;0,INDEX('Predict Your Date Data (auto)'!A:A,ROW(A3778),1),"")</f>
        <v/>
      </c>
      <c r="B3778" s="21" t="str">
        <f>IF(A3778&lt;&gt;"",IF(IFERROR(MATCH(TRUNC(A3778),ExcludeDateList,0),-1)&gt;-1,"",TRUNC(A3778)),"")</f>
        <v/>
      </c>
      <c r="C3778" s="2" t="str">
        <f t="shared" si="794"/>
        <v/>
      </c>
      <c r="D3778" s="2" t="str">
        <f t="shared" si="795"/>
        <v/>
      </c>
      <c r="E3778" s="2" t="str">
        <f t="shared" si="796"/>
        <v/>
      </c>
    </row>
    <row r="3779" spans="1:5" x14ac:dyDescent="0.25">
      <c r="A3779" s="29" t="str">
        <f>IF(INDEX('Predict Your Date Data (auto)'!A:A,ROW(A3779),1)&gt;0,INDEX('Predict Your Date Data (auto)'!A:A,ROW(A3779),1),"")</f>
        <v/>
      </c>
      <c r="B3779" s="21" t="str">
        <f>IF(A3779&lt;&gt;"",IF(IFERROR(MATCH(TRUNC(A3779),ExcludeDateList,0),-1)&gt;-1,"",TRUNC(A3779)),"")</f>
        <v/>
      </c>
      <c r="C3779" s="2" t="str">
        <f t="shared" si="794"/>
        <v/>
      </c>
      <c r="D3779" s="2" t="str">
        <f t="shared" si="795"/>
        <v/>
      </c>
      <c r="E3779" s="2" t="str">
        <f t="shared" si="796"/>
        <v/>
      </c>
    </row>
    <row r="3780" spans="1:5" x14ac:dyDescent="0.25">
      <c r="A3780" s="29" t="str">
        <f>IF(INDEX('Predict Your Date Data (auto)'!A:A,ROW(A3780),1)&gt;0,INDEX('Predict Your Date Data (auto)'!A:A,ROW(A3780),1),"")</f>
        <v/>
      </c>
      <c r="B3780" s="21" t="str">
        <f>IF(A3780&lt;&gt;"",IF(IFERROR(MATCH(TRUNC(A3780),ExcludeDateList,0),-1)&gt;-1,"",TRUNC(A3780)),"")</f>
        <v/>
      </c>
      <c r="C3780" s="2" t="str">
        <f t="shared" si="794"/>
        <v/>
      </c>
      <c r="D3780" s="2" t="str">
        <f t="shared" si="795"/>
        <v/>
      </c>
      <c r="E3780" s="2" t="str">
        <f t="shared" si="796"/>
        <v/>
      </c>
    </row>
    <row r="3781" spans="1:5" x14ac:dyDescent="0.25">
      <c r="A3781" s="29" t="str">
        <f>IF(INDEX('Predict Your Date Data (auto)'!A:A,ROW(A3781),1)&gt;0,INDEX('Predict Your Date Data (auto)'!A:A,ROW(A3781),1),"")</f>
        <v/>
      </c>
      <c r="B3781" s="21" t="str">
        <f>IF(A3781&lt;&gt;"",IF(IFERROR(MATCH(TRUNC(A3781),ExcludeDateList,0),-1)&gt;-1,"",TRUNC(A3781)),"")</f>
        <v/>
      </c>
      <c r="C3781" s="2" t="str">
        <f t="shared" si="794"/>
        <v/>
      </c>
      <c r="D3781" s="2" t="str">
        <f t="shared" si="795"/>
        <v/>
      </c>
      <c r="E3781" s="2" t="str">
        <f t="shared" si="796"/>
        <v/>
      </c>
    </row>
    <row r="3782" spans="1:5" x14ac:dyDescent="0.25">
      <c r="A3782" s="29" t="str">
        <f>IF(INDEX('Predict Your Date Data (auto)'!A:A,ROW(A3782),1)&gt;0,INDEX('Predict Your Date Data (auto)'!A:A,ROW(A3782),1),"")</f>
        <v/>
      </c>
      <c r="B3782" s="21" t="str">
        <f>IF(A3782&lt;&gt;"",IF(IFERROR(MATCH(TRUNC(A3782),ExcludeDateList,0),-1)&gt;-1,"",TRUNC(A3782)),"")</f>
        <v/>
      </c>
      <c r="C3782" s="2" t="str">
        <f t="shared" ref="C3782:C3845" si="797">IF(B3782&lt;&gt;"",YEAR(B3782),"")</f>
        <v/>
      </c>
      <c r="D3782" s="2" t="str">
        <f t="shared" ref="D3782:D3845" si="798">IF(B3782&lt;&gt;"",MONTH(B3782),"")</f>
        <v/>
      </c>
      <c r="E3782" s="2" t="str">
        <f t="shared" ref="E3782:E3845" si="799">IF(B3782&lt;&gt;"","Week " &amp; ROUNDUP(DAY(B3782)/7,0),"")</f>
        <v/>
      </c>
    </row>
    <row r="3783" spans="1:5" x14ac:dyDescent="0.25">
      <c r="A3783" s="29" t="str">
        <f>IF(INDEX('Predict Your Date Data (auto)'!A:A,ROW(A3783),1)&gt;0,INDEX('Predict Your Date Data (auto)'!A:A,ROW(A3783),1),"")</f>
        <v/>
      </c>
      <c r="B3783" s="21" t="str">
        <f>IF(A3783&lt;&gt;"",IF(IFERROR(MATCH(TRUNC(A3783),ExcludeDateList,0),-1)&gt;-1,"",TRUNC(A3783)),"")</f>
        <v/>
      </c>
      <c r="C3783" s="2" t="str">
        <f t="shared" si="797"/>
        <v/>
      </c>
      <c r="D3783" s="2" t="str">
        <f t="shared" si="798"/>
        <v/>
      </c>
      <c r="E3783" s="2" t="str">
        <f t="shared" si="799"/>
        <v/>
      </c>
    </row>
    <row r="3784" spans="1:5" x14ac:dyDescent="0.25">
      <c r="A3784" s="29" t="str">
        <f>IF(INDEX('Predict Your Date Data (auto)'!A:A,ROW(A3784),1)&gt;0,INDEX('Predict Your Date Data (auto)'!A:A,ROW(A3784),1),"")</f>
        <v/>
      </c>
      <c r="B3784" s="21" t="str">
        <f>IF(A3784&lt;&gt;"",IF(IFERROR(MATCH(TRUNC(A3784),ExcludeDateList,0),-1)&gt;-1,"",TRUNC(A3784)),"")</f>
        <v/>
      </c>
      <c r="C3784" s="2" t="str">
        <f t="shared" si="797"/>
        <v/>
      </c>
      <c r="D3784" s="2" t="str">
        <f t="shared" si="798"/>
        <v/>
      </c>
      <c r="E3784" s="2" t="str">
        <f t="shared" si="799"/>
        <v/>
      </c>
    </row>
    <row r="3785" spans="1:5" x14ac:dyDescent="0.25">
      <c r="A3785" s="29" t="str">
        <f>IF(INDEX('Predict Your Date Data (auto)'!A:A,ROW(A3785),1)&gt;0,INDEX('Predict Your Date Data (auto)'!A:A,ROW(A3785),1),"")</f>
        <v/>
      </c>
      <c r="B3785" s="21" t="str">
        <f>IF(A3785&lt;&gt;"",IF(IFERROR(MATCH(TRUNC(A3785),ExcludeDateList,0),-1)&gt;-1,"",TRUNC(A3785)),"")</f>
        <v/>
      </c>
      <c r="C3785" s="2" t="str">
        <f t="shared" si="797"/>
        <v/>
      </c>
      <c r="D3785" s="2" t="str">
        <f t="shared" si="798"/>
        <v/>
      </c>
      <c r="E3785" s="2" t="str">
        <f t="shared" si="799"/>
        <v/>
      </c>
    </row>
    <row r="3786" spans="1:5" x14ac:dyDescent="0.25">
      <c r="A3786" s="29" t="str">
        <f>IF(INDEX('Predict Your Date Data (auto)'!A:A,ROW(A3786),1)&gt;0,INDEX('Predict Your Date Data (auto)'!A:A,ROW(A3786),1),"")</f>
        <v/>
      </c>
      <c r="B3786" s="21" t="str">
        <f>IF(A3786&lt;&gt;"",IF(IFERROR(MATCH(TRUNC(A3786),ExcludeDateList,0),-1)&gt;-1,"",TRUNC(A3786)),"")</f>
        <v/>
      </c>
      <c r="C3786" s="2" t="str">
        <f t="shared" si="797"/>
        <v/>
      </c>
      <c r="D3786" s="2" t="str">
        <f t="shared" si="798"/>
        <v/>
      </c>
      <c r="E3786" s="2" t="str">
        <f t="shared" si="799"/>
        <v/>
      </c>
    </row>
    <row r="3787" spans="1:5" x14ac:dyDescent="0.25">
      <c r="A3787" s="29" t="str">
        <f>IF(INDEX('Predict Your Date Data (auto)'!A:A,ROW(A3787),1)&gt;0,INDEX('Predict Your Date Data (auto)'!A:A,ROW(A3787),1),"")</f>
        <v/>
      </c>
      <c r="B3787" s="21" t="str">
        <f>IF(A3787&lt;&gt;"",IF(IFERROR(MATCH(TRUNC(A3787),ExcludeDateList,0),-1)&gt;-1,"",TRUNC(A3787)),"")</f>
        <v/>
      </c>
      <c r="C3787" s="2" t="str">
        <f t="shared" si="797"/>
        <v/>
      </c>
      <c r="D3787" s="2" t="str">
        <f t="shared" si="798"/>
        <v/>
      </c>
      <c r="E3787" s="2" t="str">
        <f t="shared" si="799"/>
        <v/>
      </c>
    </row>
    <row r="3788" spans="1:5" x14ac:dyDescent="0.25">
      <c r="A3788" s="29" t="str">
        <f>IF(INDEX('Predict Your Date Data (auto)'!A:A,ROW(A3788),1)&gt;0,INDEX('Predict Your Date Data (auto)'!A:A,ROW(A3788),1),"")</f>
        <v/>
      </c>
      <c r="B3788" s="21" t="str">
        <f>IF(A3788&lt;&gt;"",IF(IFERROR(MATCH(TRUNC(A3788),ExcludeDateList,0),-1)&gt;-1,"",TRUNC(A3788)),"")</f>
        <v/>
      </c>
      <c r="C3788" s="2" t="str">
        <f t="shared" si="797"/>
        <v/>
      </c>
      <c r="D3788" s="2" t="str">
        <f t="shared" si="798"/>
        <v/>
      </c>
      <c r="E3788" s="2" t="str">
        <f t="shared" si="799"/>
        <v/>
      </c>
    </row>
    <row r="3789" spans="1:5" x14ac:dyDescent="0.25">
      <c r="A3789" s="29" t="str">
        <f>IF(INDEX('Predict Your Date Data (auto)'!A:A,ROW(A3789),1)&gt;0,INDEX('Predict Your Date Data (auto)'!A:A,ROW(A3789),1),"")</f>
        <v/>
      </c>
      <c r="B3789" s="21" t="str">
        <f>IF(A3789&lt;&gt;"",IF(IFERROR(MATCH(TRUNC(A3789),ExcludeDateList,0),-1)&gt;-1,"",TRUNC(A3789)),"")</f>
        <v/>
      </c>
      <c r="C3789" s="2" t="str">
        <f t="shared" si="797"/>
        <v/>
      </c>
      <c r="D3789" s="2" t="str">
        <f t="shared" si="798"/>
        <v/>
      </c>
      <c r="E3789" s="2" t="str">
        <f t="shared" si="799"/>
        <v/>
      </c>
    </row>
    <row r="3790" spans="1:5" x14ac:dyDescent="0.25">
      <c r="A3790" s="29" t="str">
        <f>IF(INDEX('Predict Your Date Data (auto)'!A:A,ROW(A3790),1)&gt;0,INDEX('Predict Your Date Data (auto)'!A:A,ROW(A3790),1),"")</f>
        <v/>
      </c>
      <c r="B3790" s="21" t="str">
        <f>IF(A3790&lt;&gt;"",IF(IFERROR(MATCH(TRUNC(A3790),ExcludeDateList,0),-1)&gt;-1,"",TRUNC(A3790)),"")</f>
        <v/>
      </c>
      <c r="C3790" s="2" t="str">
        <f t="shared" si="797"/>
        <v/>
      </c>
      <c r="D3790" s="2" t="str">
        <f t="shared" si="798"/>
        <v/>
      </c>
      <c r="E3790" s="2" t="str">
        <f t="shared" si="799"/>
        <v/>
      </c>
    </row>
    <row r="3791" spans="1:5" x14ac:dyDescent="0.25">
      <c r="A3791" s="29" t="str">
        <f>IF(INDEX('Predict Your Date Data (auto)'!A:A,ROW(A3791),1)&gt;0,INDEX('Predict Your Date Data (auto)'!A:A,ROW(A3791),1),"")</f>
        <v/>
      </c>
      <c r="B3791" s="21" t="str">
        <f>IF(A3791&lt;&gt;"",IF(IFERROR(MATCH(TRUNC(A3791),ExcludeDateList,0),-1)&gt;-1,"",TRUNC(A3791)),"")</f>
        <v/>
      </c>
      <c r="C3791" s="2" t="str">
        <f t="shared" si="797"/>
        <v/>
      </c>
      <c r="D3791" s="2" t="str">
        <f t="shared" si="798"/>
        <v/>
      </c>
      <c r="E3791" s="2" t="str">
        <f t="shared" si="799"/>
        <v/>
      </c>
    </row>
    <row r="3792" spans="1:5" x14ac:dyDescent="0.25">
      <c r="A3792" s="29" t="str">
        <f>IF(INDEX('Predict Your Date Data (auto)'!A:A,ROW(A3792),1)&gt;0,INDEX('Predict Your Date Data (auto)'!A:A,ROW(A3792),1),"")</f>
        <v/>
      </c>
      <c r="B3792" s="21" t="str">
        <f>IF(A3792&lt;&gt;"",IF(IFERROR(MATCH(TRUNC(A3792),ExcludeDateList,0),-1)&gt;-1,"",TRUNC(A3792)),"")</f>
        <v/>
      </c>
      <c r="C3792" s="2" t="str">
        <f t="shared" si="797"/>
        <v/>
      </c>
      <c r="D3792" s="2" t="str">
        <f t="shared" si="798"/>
        <v/>
      </c>
      <c r="E3792" s="2" t="str">
        <f t="shared" si="799"/>
        <v/>
      </c>
    </row>
    <row r="3793" spans="1:5" x14ac:dyDescent="0.25">
      <c r="A3793" s="29" t="str">
        <f>IF(INDEX('Predict Your Date Data (auto)'!A:A,ROW(A3793),1)&gt;0,INDEX('Predict Your Date Data (auto)'!A:A,ROW(A3793),1),"")</f>
        <v/>
      </c>
      <c r="B3793" s="21" t="str">
        <f>IF(A3793&lt;&gt;"",IF(IFERROR(MATCH(TRUNC(A3793),ExcludeDateList,0),-1)&gt;-1,"",TRUNC(A3793)),"")</f>
        <v/>
      </c>
      <c r="C3793" s="2" t="str">
        <f t="shared" si="797"/>
        <v/>
      </c>
      <c r="D3793" s="2" t="str">
        <f t="shared" si="798"/>
        <v/>
      </c>
      <c r="E3793" s="2" t="str">
        <f t="shared" si="799"/>
        <v/>
      </c>
    </row>
    <row r="3794" spans="1:5" x14ac:dyDescent="0.25">
      <c r="A3794" s="29" t="str">
        <f>IF(INDEX('Predict Your Date Data (auto)'!A:A,ROW(A3794),1)&gt;0,INDEX('Predict Your Date Data (auto)'!A:A,ROW(A3794),1),"")</f>
        <v/>
      </c>
      <c r="B3794" s="21" t="str">
        <f>IF(A3794&lt;&gt;"",IF(IFERROR(MATCH(TRUNC(A3794),ExcludeDateList,0),-1)&gt;-1,"",TRUNC(A3794)),"")</f>
        <v/>
      </c>
      <c r="C3794" s="2" t="str">
        <f t="shared" si="797"/>
        <v/>
      </c>
      <c r="D3794" s="2" t="str">
        <f t="shared" si="798"/>
        <v/>
      </c>
      <c r="E3794" s="2" t="str">
        <f t="shared" si="799"/>
        <v/>
      </c>
    </row>
    <row r="3795" spans="1:5" x14ac:dyDescent="0.25">
      <c r="A3795" s="29" t="str">
        <f>IF(INDEX('Predict Your Date Data (auto)'!A:A,ROW(A3795),1)&gt;0,INDEX('Predict Your Date Data (auto)'!A:A,ROW(A3795),1),"")</f>
        <v/>
      </c>
      <c r="B3795" s="21" t="str">
        <f>IF(A3795&lt;&gt;"",IF(IFERROR(MATCH(TRUNC(A3795),ExcludeDateList,0),-1)&gt;-1,"",TRUNC(A3795)),"")</f>
        <v/>
      </c>
      <c r="C3795" s="2" t="str">
        <f t="shared" si="797"/>
        <v/>
      </c>
      <c r="D3795" s="2" t="str">
        <f t="shared" si="798"/>
        <v/>
      </c>
      <c r="E3795" s="2" t="str">
        <f t="shared" si="799"/>
        <v/>
      </c>
    </row>
    <row r="3796" spans="1:5" x14ac:dyDescent="0.25">
      <c r="A3796" s="29" t="str">
        <f>IF(INDEX('Predict Your Date Data (auto)'!A:A,ROW(A3796),1)&gt;0,INDEX('Predict Your Date Data (auto)'!A:A,ROW(A3796),1),"")</f>
        <v/>
      </c>
      <c r="B3796" s="21" t="str">
        <f>IF(A3796&lt;&gt;"",IF(IFERROR(MATCH(TRUNC(A3796),ExcludeDateList,0),-1)&gt;-1,"",TRUNC(A3796)),"")</f>
        <v/>
      </c>
      <c r="C3796" s="2" t="str">
        <f t="shared" si="797"/>
        <v/>
      </c>
      <c r="D3796" s="2" t="str">
        <f t="shared" si="798"/>
        <v/>
      </c>
      <c r="E3796" s="2" t="str">
        <f t="shared" si="799"/>
        <v/>
      </c>
    </row>
    <row r="3797" spans="1:5" x14ac:dyDescent="0.25">
      <c r="A3797" s="29" t="str">
        <f>IF(INDEX('Predict Your Date Data (auto)'!A:A,ROW(A3797),1)&gt;0,INDEX('Predict Your Date Data (auto)'!A:A,ROW(A3797),1),"")</f>
        <v/>
      </c>
      <c r="B3797" s="21" t="str">
        <f>IF(A3797&lt;&gt;"",IF(IFERROR(MATCH(TRUNC(A3797),ExcludeDateList,0),-1)&gt;-1,"",TRUNC(A3797)),"")</f>
        <v/>
      </c>
      <c r="C3797" s="2" t="str">
        <f t="shared" si="797"/>
        <v/>
      </c>
      <c r="D3797" s="2" t="str">
        <f t="shared" si="798"/>
        <v/>
      </c>
      <c r="E3797" s="2" t="str">
        <f t="shared" si="799"/>
        <v/>
      </c>
    </row>
    <row r="3798" spans="1:5" x14ac:dyDescent="0.25">
      <c r="A3798" s="29" t="str">
        <f>IF(INDEX('Predict Your Date Data (auto)'!A:A,ROW(A3798),1)&gt;0,INDEX('Predict Your Date Data (auto)'!A:A,ROW(A3798),1),"")</f>
        <v/>
      </c>
      <c r="B3798" s="21" t="str">
        <f>IF(A3798&lt;&gt;"",IF(IFERROR(MATCH(TRUNC(A3798),ExcludeDateList,0),-1)&gt;-1,"",TRUNC(A3798)),"")</f>
        <v/>
      </c>
      <c r="C3798" s="2" t="str">
        <f t="shared" si="797"/>
        <v/>
      </c>
      <c r="D3798" s="2" t="str">
        <f t="shared" si="798"/>
        <v/>
      </c>
      <c r="E3798" s="2" t="str">
        <f t="shared" si="799"/>
        <v/>
      </c>
    </row>
    <row r="3799" spans="1:5" x14ac:dyDescent="0.25">
      <c r="A3799" s="29" t="str">
        <f>IF(INDEX('Predict Your Date Data (auto)'!A:A,ROW(A3799),1)&gt;0,INDEX('Predict Your Date Data (auto)'!A:A,ROW(A3799),1),"")</f>
        <v/>
      </c>
      <c r="B3799" s="21" t="str">
        <f>IF(A3799&lt;&gt;"",IF(IFERROR(MATCH(TRUNC(A3799),ExcludeDateList,0),-1)&gt;-1,"",TRUNC(A3799)),"")</f>
        <v/>
      </c>
      <c r="C3799" s="2" t="str">
        <f t="shared" si="797"/>
        <v/>
      </c>
      <c r="D3799" s="2" t="str">
        <f t="shared" si="798"/>
        <v/>
      </c>
      <c r="E3799" s="2" t="str">
        <f t="shared" si="799"/>
        <v/>
      </c>
    </row>
    <row r="3800" spans="1:5" x14ac:dyDescent="0.25">
      <c r="A3800" s="29" t="str">
        <f>IF(INDEX('Predict Your Date Data (auto)'!A:A,ROW(A3800),1)&gt;0,INDEX('Predict Your Date Data (auto)'!A:A,ROW(A3800),1),"")</f>
        <v/>
      </c>
      <c r="B3800" s="21" t="str">
        <f>IF(A3800&lt;&gt;"",IF(IFERROR(MATCH(TRUNC(A3800),ExcludeDateList,0),-1)&gt;-1,"",TRUNC(A3800)),"")</f>
        <v/>
      </c>
      <c r="C3800" s="2" t="str">
        <f t="shared" si="797"/>
        <v/>
      </c>
      <c r="D3800" s="2" t="str">
        <f t="shared" si="798"/>
        <v/>
      </c>
      <c r="E3800" s="2" t="str">
        <f t="shared" si="799"/>
        <v/>
      </c>
    </row>
    <row r="3801" spans="1:5" x14ac:dyDescent="0.25">
      <c r="A3801" s="29" t="str">
        <f>IF(INDEX('Predict Your Date Data (auto)'!A:A,ROW(A3801),1)&gt;0,INDEX('Predict Your Date Data (auto)'!A:A,ROW(A3801),1),"")</f>
        <v/>
      </c>
      <c r="B3801" s="21" t="str">
        <f>IF(A3801&lt;&gt;"",IF(IFERROR(MATCH(TRUNC(A3801),ExcludeDateList,0),-1)&gt;-1,"",TRUNC(A3801)),"")</f>
        <v/>
      </c>
      <c r="C3801" s="2" t="str">
        <f t="shared" si="797"/>
        <v/>
      </c>
      <c r="D3801" s="2" t="str">
        <f t="shared" si="798"/>
        <v/>
      </c>
      <c r="E3801" s="2" t="str">
        <f t="shared" si="799"/>
        <v/>
      </c>
    </row>
    <row r="3802" spans="1:5" x14ac:dyDescent="0.25">
      <c r="A3802" s="29" t="str">
        <f>IF(INDEX('Predict Your Date Data (auto)'!A:A,ROW(A3802),1)&gt;0,INDEX('Predict Your Date Data (auto)'!A:A,ROW(A3802),1),"")</f>
        <v/>
      </c>
      <c r="B3802" s="21" t="str">
        <f>IF(A3802&lt;&gt;"",IF(IFERROR(MATCH(TRUNC(A3802),ExcludeDateList,0),-1)&gt;-1,"",TRUNC(A3802)),"")</f>
        <v/>
      </c>
      <c r="C3802" s="2" t="str">
        <f t="shared" si="797"/>
        <v/>
      </c>
      <c r="D3802" s="2" t="str">
        <f t="shared" si="798"/>
        <v/>
      </c>
      <c r="E3802" s="2" t="str">
        <f t="shared" si="799"/>
        <v/>
      </c>
    </row>
    <row r="3803" spans="1:5" x14ac:dyDescent="0.25">
      <c r="A3803" s="29" t="str">
        <f>IF(INDEX('Predict Your Date Data (auto)'!A:A,ROW(A3803),1)&gt;0,INDEX('Predict Your Date Data (auto)'!A:A,ROW(A3803),1),"")</f>
        <v/>
      </c>
      <c r="B3803" s="21" t="str">
        <f>IF(A3803&lt;&gt;"",IF(IFERROR(MATCH(TRUNC(A3803),ExcludeDateList,0),-1)&gt;-1,"",TRUNC(A3803)),"")</f>
        <v/>
      </c>
      <c r="C3803" s="2" t="str">
        <f t="shared" si="797"/>
        <v/>
      </c>
      <c r="D3803" s="2" t="str">
        <f t="shared" si="798"/>
        <v/>
      </c>
      <c r="E3803" s="2" t="str">
        <f t="shared" si="799"/>
        <v/>
      </c>
    </row>
    <row r="3804" spans="1:5" x14ac:dyDescent="0.25">
      <c r="A3804" s="29" t="str">
        <f>IF(INDEX('Predict Your Date Data (auto)'!A:A,ROW(A3804),1)&gt;0,INDEX('Predict Your Date Data (auto)'!A:A,ROW(A3804),1),"")</f>
        <v/>
      </c>
      <c r="B3804" s="21" t="str">
        <f>IF(A3804&lt;&gt;"",IF(IFERROR(MATCH(TRUNC(A3804),ExcludeDateList,0),-1)&gt;-1,"",TRUNC(A3804)),"")</f>
        <v/>
      </c>
      <c r="C3804" s="2" t="str">
        <f t="shared" si="797"/>
        <v/>
      </c>
      <c r="D3804" s="2" t="str">
        <f t="shared" si="798"/>
        <v/>
      </c>
      <c r="E3804" s="2" t="str">
        <f t="shared" si="799"/>
        <v/>
      </c>
    </row>
    <row r="3805" spans="1:5" x14ac:dyDescent="0.25">
      <c r="A3805" s="29" t="str">
        <f>IF(INDEX('Predict Your Date Data (auto)'!A:A,ROW(A3805),1)&gt;0,INDEX('Predict Your Date Data (auto)'!A:A,ROW(A3805),1),"")</f>
        <v/>
      </c>
      <c r="B3805" s="21" t="str">
        <f>IF(A3805&lt;&gt;"",IF(IFERROR(MATCH(TRUNC(A3805),ExcludeDateList,0),-1)&gt;-1,"",TRUNC(A3805)),"")</f>
        <v/>
      </c>
      <c r="C3805" s="2" t="str">
        <f t="shared" si="797"/>
        <v/>
      </c>
      <c r="D3805" s="2" t="str">
        <f t="shared" si="798"/>
        <v/>
      </c>
      <c r="E3805" s="2" t="str">
        <f t="shared" si="799"/>
        <v/>
      </c>
    </row>
    <row r="3806" spans="1:5" x14ac:dyDescent="0.25">
      <c r="A3806" s="29" t="str">
        <f>IF(INDEX('Predict Your Date Data (auto)'!A:A,ROW(A3806),1)&gt;0,INDEX('Predict Your Date Data (auto)'!A:A,ROW(A3806),1),"")</f>
        <v/>
      </c>
      <c r="B3806" s="21" t="str">
        <f>IF(A3806&lt;&gt;"",IF(IFERROR(MATCH(TRUNC(A3806),ExcludeDateList,0),-1)&gt;-1,"",TRUNC(A3806)),"")</f>
        <v/>
      </c>
      <c r="C3806" s="2" t="str">
        <f t="shared" si="797"/>
        <v/>
      </c>
      <c r="D3806" s="2" t="str">
        <f t="shared" si="798"/>
        <v/>
      </c>
      <c r="E3806" s="2" t="str">
        <f t="shared" si="799"/>
        <v/>
      </c>
    </row>
    <row r="3807" spans="1:5" x14ac:dyDescent="0.25">
      <c r="A3807" s="29" t="str">
        <f>IF(INDEX('Predict Your Date Data (auto)'!A:A,ROW(A3807),1)&gt;0,INDEX('Predict Your Date Data (auto)'!A:A,ROW(A3807),1),"")</f>
        <v/>
      </c>
      <c r="B3807" s="21" t="str">
        <f>IF(A3807&lt;&gt;"",IF(IFERROR(MATCH(TRUNC(A3807),ExcludeDateList,0),-1)&gt;-1,"",TRUNC(A3807)),"")</f>
        <v/>
      </c>
      <c r="C3807" s="2" t="str">
        <f t="shared" si="797"/>
        <v/>
      </c>
      <c r="D3807" s="2" t="str">
        <f t="shared" si="798"/>
        <v/>
      </c>
      <c r="E3807" s="2" t="str">
        <f t="shared" si="799"/>
        <v/>
      </c>
    </row>
    <row r="3808" spans="1:5" x14ac:dyDescent="0.25">
      <c r="A3808" s="29" t="str">
        <f>IF(INDEX('Predict Your Date Data (auto)'!A:A,ROW(A3808),1)&gt;0,INDEX('Predict Your Date Data (auto)'!A:A,ROW(A3808),1),"")</f>
        <v/>
      </c>
      <c r="B3808" s="21" t="str">
        <f>IF(A3808&lt;&gt;"",IF(IFERROR(MATCH(TRUNC(A3808),ExcludeDateList,0),-1)&gt;-1,"",TRUNC(A3808)),"")</f>
        <v/>
      </c>
      <c r="C3808" s="2" t="str">
        <f t="shared" si="797"/>
        <v/>
      </c>
      <c r="D3808" s="2" t="str">
        <f t="shared" si="798"/>
        <v/>
      </c>
      <c r="E3808" s="2" t="str">
        <f t="shared" si="799"/>
        <v/>
      </c>
    </row>
    <row r="3809" spans="1:5" x14ac:dyDescent="0.25">
      <c r="A3809" s="29" t="str">
        <f>IF(INDEX('Predict Your Date Data (auto)'!A:A,ROW(A3809),1)&gt;0,INDEX('Predict Your Date Data (auto)'!A:A,ROW(A3809),1),"")</f>
        <v/>
      </c>
      <c r="B3809" s="21" t="str">
        <f>IF(A3809&lt;&gt;"",IF(IFERROR(MATCH(TRUNC(A3809),ExcludeDateList,0),-1)&gt;-1,"",TRUNC(A3809)),"")</f>
        <v/>
      </c>
      <c r="C3809" s="2" t="str">
        <f t="shared" si="797"/>
        <v/>
      </c>
      <c r="D3809" s="2" t="str">
        <f t="shared" si="798"/>
        <v/>
      </c>
      <c r="E3809" s="2" t="str">
        <f t="shared" si="799"/>
        <v/>
      </c>
    </row>
    <row r="3810" spans="1:5" x14ac:dyDescent="0.25">
      <c r="A3810" s="29" t="str">
        <f>IF(INDEX('Predict Your Date Data (auto)'!A:A,ROW(A3810),1)&gt;0,INDEX('Predict Your Date Data (auto)'!A:A,ROW(A3810),1),"")</f>
        <v/>
      </c>
      <c r="B3810" s="21" t="str">
        <f>IF(A3810&lt;&gt;"",IF(IFERROR(MATCH(TRUNC(A3810),ExcludeDateList,0),-1)&gt;-1,"",TRUNC(A3810)),"")</f>
        <v/>
      </c>
      <c r="C3810" s="2" t="str">
        <f t="shared" si="797"/>
        <v/>
      </c>
      <c r="D3810" s="2" t="str">
        <f t="shared" si="798"/>
        <v/>
      </c>
      <c r="E3810" s="2" t="str">
        <f t="shared" si="799"/>
        <v/>
      </c>
    </row>
    <row r="3811" spans="1:5" x14ac:dyDescent="0.25">
      <c r="A3811" s="29" t="str">
        <f>IF(INDEX('Predict Your Date Data (auto)'!A:A,ROW(A3811),1)&gt;0,INDEX('Predict Your Date Data (auto)'!A:A,ROW(A3811),1),"")</f>
        <v/>
      </c>
      <c r="B3811" s="21" t="str">
        <f>IF(A3811&lt;&gt;"",IF(IFERROR(MATCH(TRUNC(A3811),ExcludeDateList,0),-1)&gt;-1,"",TRUNC(A3811)),"")</f>
        <v/>
      </c>
      <c r="C3811" s="2" t="str">
        <f t="shared" si="797"/>
        <v/>
      </c>
      <c r="D3811" s="2" t="str">
        <f t="shared" si="798"/>
        <v/>
      </c>
      <c r="E3811" s="2" t="str">
        <f t="shared" si="799"/>
        <v/>
      </c>
    </row>
    <row r="3812" spans="1:5" x14ac:dyDescent="0.25">
      <c r="A3812" s="29" t="str">
        <f>IF(INDEX('Predict Your Date Data (auto)'!A:A,ROW(A3812),1)&gt;0,INDEX('Predict Your Date Data (auto)'!A:A,ROW(A3812),1),"")</f>
        <v/>
      </c>
      <c r="B3812" s="21" t="str">
        <f>IF(A3812&lt;&gt;"",IF(IFERROR(MATCH(TRUNC(A3812),ExcludeDateList,0),-1)&gt;-1,"",TRUNC(A3812)),"")</f>
        <v/>
      </c>
      <c r="C3812" s="2" t="str">
        <f t="shared" si="797"/>
        <v/>
      </c>
      <c r="D3812" s="2" t="str">
        <f t="shared" si="798"/>
        <v/>
      </c>
      <c r="E3812" s="2" t="str">
        <f t="shared" si="799"/>
        <v/>
      </c>
    </row>
    <row r="3813" spans="1:5" x14ac:dyDescent="0.25">
      <c r="A3813" s="29" t="str">
        <f>IF(INDEX('Predict Your Date Data (auto)'!A:A,ROW(A3813),1)&gt;0,INDEX('Predict Your Date Data (auto)'!A:A,ROW(A3813),1),"")</f>
        <v/>
      </c>
      <c r="B3813" s="21" t="str">
        <f>IF(A3813&lt;&gt;"",IF(IFERROR(MATCH(TRUNC(A3813),ExcludeDateList,0),-1)&gt;-1,"",TRUNC(A3813)),"")</f>
        <v/>
      </c>
      <c r="C3813" s="2" t="str">
        <f t="shared" si="797"/>
        <v/>
      </c>
      <c r="D3813" s="2" t="str">
        <f t="shared" si="798"/>
        <v/>
      </c>
      <c r="E3813" s="2" t="str">
        <f t="shared" si="799"/>
        <v/>
      </c>
    </row>
    <row r="3814" spans="1:5" x14ac:dyDescent="0.25">
      <c r="A3814" s="29" t="str">
        <f>IF(INDEX('Predict Your Date Data (auto)'!A:A,ROW(A3814),1)&gt;0,INDEX('Predict Your Date Data (auto)'!A:A,ROW(A3814),1),"")</f>
        <v/>
      </c>
      <c r="B3814" s="21" t="str">
        <f>IF(A3814&lt;&gt;"",IF(IFERROR(MATCH(TRUNC(A3814),ExcludeDateList,0),-1)&gt;-1,"",TRUNC(A3814)),"")</f>
        <v/>
      </c>
      <c r="C3814" s="2" t="str">
        <f t="shared" si="797"/>
        <v/>
      </c>
      <c r="D3814" s="2" t="str">
        <f t="shared" si="798"/>
        <v/>
      </c>
      <c r="E3814" s="2" t="str">
        <f t="shared" si="799"/>
        <v/>
      </c>
    </row>
    <row r="3815" spans="1:5" x14ac:dyDescent="0.25">
      <c r="A3815" s="29" t="str">
        <f>IF(INDEX('Predict Your Date Data (auto)'!A:A,ROW(A3815),1)&gt;0,INDEX('Predict Your Date Data (auto)'!A:A,ROW(A3815),1),"")</f>
        <v/>
      </c>
      <c r="B3815" s="21" t="str">
        <f>IF(A3815&lt;&gt;"",IF(IFERROR(MATCH(TRUNC(A3815),ExcludeDateList,0),-1)&gt;-1,"",TRUNC(A3815)),"")</f>
        <v/>
      </c>
      <c r="C3815" s="2" t="str">
        <f t="shared" si="797"/>
        <v/>
      </c>
      <c r="D3815" s="2" t="str">
        <f t="shared" si="798"/>
        <v/>
      </c>
      <c r="E3815" s="2" t="str">
        <f t="shared" si="799"/>
        <v/>
      </c>
    </row>
    <row r="3816" spans="1:5" x14ac:dyDescent="0.25">
      <c r="A3816" s="29" t="str">
        <f>IF(INDEX('Predict Your Date Data (auto)'!A:A,ROW(A3816),1)&gt;0,INDEX('Predict Your Date Data (auto)'!A:A,ROW(A3816),1),"")</f>
        <v/>
      </c>
      <c r="B3816" s="21" t="str">
        <f>IF(A3816&lt;&gt;"",IF(IFERROR(MATCH(TRUNC(A3816),ExcludeDateList,0),-1)&gt;-1,"",TRUNC(A3816)),"")</f>
        <v/>
      </c>
      <c r="C3816" s="2" t="str">
        <f t="shared" si="797"/>
        <v/>
      </c>
      <c r="D3816" s="2" t="str">
        <f t="shared" si="798"/>
        <v/>
      </c>
      <c r="E3816" s="2" t="str">
        <f t="shared" si="799"/>
        <v/>
      </c>
    </row>
    <row r="3817" spans="1:5" x14ac:dyDescent="0.25">
      <c r="A3817" s="29" t="str">
        <f>IF(INDEX('Predict Your Date Data (auto)'!A:A,ROW(A3817),1)&gt;0,INDEX('Predict Your Date Data (auto)'!A:A,ROW(A3817),1),"")</f>
        <v/>
      </c>
      <c r="B3817" s="21" t="str">
        <f>IF(A3817&lt;&gt;"",IF(IFERROR(MATCH(TRUNC(A3817),ExcludeDateList,0),-1)&gt;-1,"",TRUNC(A3817)),"")</f>
        <v/>
      </c>
      <c r="C3817" s="2" t="str">
        <f t="shared" si="797"/>
        <v/>
      </c>
      <c r="D3817" s="2" t="str">
        <f t="shared" si="798"/>
        <v/>
      </c>
      <c r="E3817" s="2" t="str">
        <f t="shared" si="799"/>
        <v/>
      </c>
    </row>
    <row r="3818" spans="1:5" x14ac:dyDescent="0.25">
      <c r="A3818" s="29" t="str">
        <f>IF(INDEX('Predict Your Date Data (auto)'!A:A,ROW(A3818),1)&gt;0,INDEX('Predict Your Date Data (auto)'!A:A,ROW(A3818),1),"")</f>
        <v/>
      </c>
      <c r="B3818" s="21" t="str">
        <f>IF(A3818&lt;&gt;"",IF(IFERROR(MATCH(TRUNC(A3818),ExcludeDateList,0),-1)&gt;-1,"",TRUNC(A3818)),"")</f>
        <v/>
      </c>
      <c r="C3818" s="2" t="str">
        <f t="shared" si="797"/>
        <v/>
      </c>
      <c r="D3818" s="2" t="str">
        <f t="shared" si="798"/>
        <v/>
      </c>
      <c r="E3818" s="2" t="str">
        <f t="shared" si="799"/>
        <v/>
      </c>
    </row>
    <row r="3819" spans="1:5" x14ac:dyDescent="0.25">
      <c r="A3819" s="29" t="str">
        <f>IF(INDEX('Predict Your Date Data (auto)'!A:A,ROW(A3819),1)&gt;0,INDEX('Predict Your Date Data (auto)'!A:A,ROW(A3819),1),"")</f>
        <v/>
      </c>
      <c r="B3819" s="21" t="str">
        <f>IF(A3819&lt;&gt;"",IF(IFERROR(MATCH(TRUNC(A3819),ExcludeDateList,0),-1)&gt;-1,"",TRUNC(A3819)),"")</f>
        <v/>
      </c>
      <c r="C3819" s="2" t="str">
        <f t="shared" si="797"/>
        <v/>
      </c>
      <c r="D3819" s="2" t="str">
        <f t="shared" si="798"/>
        <v/>
      </c>
      <c r="E3819" s="2" t="str">
        <f t="shared" si="799"/>
        <v/>
      </c>
    </row>
    <row r="3820" spans="1:5" x14ac:dyDescent="0.25">
      <c r="A3820" s="29" t="str">
        <f>IF(INDEX('Predict Your Date Data (auto)'!A:A,ROW(A3820),1)&gt;0,INDEX('Predict Your Date Data (auto)'!A:A,ROW(A3820),1),"")</f>
        <v/>
      </c>
      <c r="B3820" s="21" t="str">
        <f>IF(A3820&lt;&gt;"",IF(IFERROR(MATCH(TRUNC(A3820),ExcludeDateList,0),-1)&gt;-1,"",TRUNC(A3820)),"")</f>
        <v/>
      </c>
      <c r="C3820" s="2" t="str">
        <f t="shared" si="797"/>
        <v/>
      </c>
      <c r="D3820" s="2" t="str">
        <f t="shared" si="798"/>
        <v/>
      </c>
      <c r="E3820" s="2" t="str">
        <f t="shared" si="799"/>
        <v/>
      </c>
    </row>
    <row r="3821" spans="1:5" x14ac:dyDescent="0.25">
      <c r="A3821" s="29" t="str">
        <f>IF(INDEX('Predict Your Date Data (auto)'!A:A,ROW(A3821),1)&gt;0,INDEX('Predict Your Date Data (auto)'!A:A,ROW(A3821),1),"")</f>
        <v/>
      </c>
      <c r="B3821" s="21" t="str">
        <f>IF(A3821&lt;&gt;"",IF(IFERROR(MATCH(TRUNC(A3821),ExcludeDateList,0),-1)&gt;-1,"",TRUNC(A3821)),"")</f>
        <v/>
      </c>
      <c r="C3821" s="2" t="str">
        <f t="shared" si="797"/>
        <v/>
      </c>
      <c r="D3821" s="2" t="str">
        <f t="shared" si="798"/>
        <v/>
      </c>
      <c r="E3821" s="2" t="str">
        <f t="shared" si="799"/>
        <v/>
      </c>
    </row>
    <row r="3822" spans="1:5" x14ac:dyDescent="0.25">
      <c r="A3822" s="29" t="str">
        <f>IF(INDEX('Predict Your Date Data (auto)'!A:A,ROW(A3822),1)&gt;0,INDEX('Predict Your Date Data (auto)'!A:A,ROW(A3822),1),"")</f>
        <v/>
      </c>
      <c r="B3822" s="21" t="str">
        <f>IF(A3822&lt;&gt;"",IF(IFERROR(MATCH(TRUNC(A3822),ExcludeDateList,0),-1)&gt;-1,"",TRUNC(A3822)),"")</f>
        <v/>
      </c>
      <c r="C3822" s="2" t="str">
        <f t="shared" si="797"/>
        <v/>
      </c>
      <c r="D3822" s="2" t="str">
        <f t="shared" si="798"/>
        <v/>
      </c>
      <c r="E3822" s="2" t="str">
        <f t="shared" si="799"/>
        <v/>
      </c>
    </row>
    <row r="3823" spans="1:5" x14ac:dyDescent="0.25">
      <c r="A3823" s="29" t="str">
        <f>IF(INDEX('Predict Your Date Data (auto)'!A:A,ROW(A3823),1)&gt;0,INDEX('Predict Your Date Data (auto)'!A:A,ROW(A3823),1),"")</f>
        <v/>
      </c>
      <c r="B3823" s="21" t="str">
        <f>IF(A3823&lt;&gt;"",IF(IFERROR(MATCH(TRUNC(A3823),ExcludeDateList,0),-1)&gt;-1,"",TRUNC(A3823)),"")</f>
        <v/>
      </c>
      <c r="C3823" s="2" t="str">
        <f t="shared" si="797"/>
        <v/>
      </c>
      <c r="D3823" s="2" t="str">
        <f t="shared" si="798"/>
        <v/>
      </c>
      <c r="E3823" s="2" t="str">
        <f t="shared" si="799"/>
        <v/>
      </c>
    </row>
    <row r="3824" spans="1:5" x14ac:dyDescent="0.25">
      <c r="A3824" s="29" t="str">
        <f>IF(INDEX('Predict Your Date Data (auto)'!A:A,ROW(A3824),1)&gt;0,INDEX('Predict Your Date Data (auto)'!A:A,ROW(A3824),1),"")</f>
        <v/>
      </c>
      <c r="B3824" s="21" t="str">
        <f>IF(A3824&lt;&gt;"",IF(IFERROR(MATCH(TRUNC(A3824),ExcludeDateList,0),-1)&gt;-1,"",TRUNC(A3824)),"")</f>
        <v/>
      </c>
      <c r="C3824" s="2" t="str">
        <f t="shared" si="797"/>
        <v/>
      </c>
      <c r="D3824" s="2" t="str">
        <f t="shared" si="798"/>
        <v/>
      </c>
      <c r="E3824" s="2" t="str">
        <f t="shared" si="799"/>
        <v/>
      </c>
    </row>
    <row r="3825" spans="1:5" x14ac:dyDescent="0.25">
      <c r="A3825" s="29" t="str">
        <f>IF(INDEX('Predict Your Date Data (auto)'!A:A,ROW(A3825),1)&gt;0,INDEX('Predict Your Date Data (auto)'!A:A,ROW(A3825),1),"")</f>
        <v/>
      </c>
      <c r="B3825" s="21" t="str">
        <f>IF(A3825&lt;&gt;"",IF(IFERROR(MATCH(TRUNC(A3825),ExcludeDateList,0),-1)&gt;-1,"",TRUNC(A3825)),"")</f>
        <v/>
      </c>
      <c r="C3825" s="2" t="str">
        <f t="shared" si="797"/>
        <v/>
      </c>
      <c r="D3825" s="2" t="str">
        <f t="shared" si="798"/>
        <v/>
      </c>
      <c r="E3825" s="2" t="str">
        <f t="shared" si="799"/>
        <v/>
      </c>
    </row>
    <row r="3826" spans="1:5" x14ac:dyDescent="0.25">
      <c r="A3826" s="29" t="str">
        <f>IF(INDEX('Predict Your Date Data (auto)'!A:A,ROW(A3826),1)&gt;0,INDEX('Predict Your Date Data (auto)'!A:A,ROW(A3826),1),"")</f>
        <v/>
      </c>
      <c r="B3826" s="21" t="str">
        <f>IF(A3826&lt;&gt;"",IF(IFERROR(MATCH(TRUNC(A3826),ExcludeDateList,0),-1)&gt;-1,"",TRUNC(A3826)),"")</f>
        <v/>
      </c>
      <c r="C3826" s="2" t="str">
        <f t="shared" si="797"/>
        <v/>
      </c>
      <c r="D3826" s="2" t="str">
        <f t="shared" si="798"/>
        <v/>
      </c>
      <c r="E3826" s="2" t="str">
        <f t="shared" si="799"/>
        <v/>
      </c>
    </row>
    <row r="3827" spans="1:5" x14ac:dyDescent="0.25">
      <c r="A3827" s="29" t="str">
        <f>IF(INDEX('Predict Your Date Data (auto)'!A:A,ROW(A3827),1)&gt;0,INDEX('Predict Your Date Data (auto)'!A:A,ROW(A3827),1),"")</f>
        <v/>
      </c>
      <c r="B3827" s="21" t="str">
        <f>IF(A3827&lt;&gt;"",IF(IFERROR(MATCH(TRUNC(A3827),ExcludeDateList,0),-1)&gt;-1,"",TRUNC(A3827)),"")</f>
        <v/>
      </c>
      <c r="C3827" s="2" t="str">
        <f t="shared" si="797"/>
        <v/>
      </c>
      <c r="D3827" s="2" t="str">
        <f t="shared" si="798"/>
        <v/>
      </c>
      <c r="E3827" s="2" t="str">
        <f t="shared" si="799"/>
        <v/>
      </c>
    </row>
    <row r="3828" spans="1:5" x14ac:dyDescent="0.25">
      <c r="A3828" s="29" t="str">
        <f>IF(INDEX('Predict Your Date Data (auto)'!A:A,ROW(A3828),1)&gt;0,INDEX('Predict Your Date Data (auto)'!A:A,ROW(A3828),1),"")</f>
        <v/>
      </c>
      <c r="B3828" s="21" t="str">
        <f>IF(A3828&lt;&gt;"",IF(IFERROR(MATCH(TRUNC(A3828),ExcludeDateList,0),-1)&gt;-1,"",TRUNC(A3828)),"")</f>
        <v/>
      </c>
      <c r="C3828" s="2" t="str">
        <f t="shared" si="797"/>
        <v/>
      </c>
      <c r="D3828" s="2" t="str">
        <f t="shared" si="798"/>
        <v/>
      </c>
      <c r="E3828" s="2" t="str">
        <f t="shared" si="799"/>
        <v/>
      </c>
    </row>
    <row r="3829" spans="1:5" x14ac:dyDescent="0.25">
      <c r="A3829" s="29" t="str">
        <f>IF(INDEX('Predict Your Date Data (auto)'!A:A,ROW(A3829),1)&gt;0,INDEX('Predict Your Date Data (auto)'!A:A,ROW(A3829),1),"")</f>
        <v/>
      </c>
      <c r="B3829" s="21" t="str">
        <f>IF(A3829&lt;&gt;"",IF(IFERROR(MATCH(TRUNC(A3829),ExcludeDateList,0),-1)&gt;-1,"",TRUNC(A3829)),"")</f>
        <v/>
      </c>
      <c r="C3829" s="2" t="str">
        <f t="shared" si="797"/>
        <v/>
      </c>
      <c r="D3829" s="2" t="str">
        <f t="shared" si="798"/>
        <v/>
      </c>
      <c r="E3829" s="2" t="str">
        <f t="shared" si="799"/>
        <v/>
      </c>
    </row>
    <row r="3830" spans="1:5" x14ac:dyDescent="0.25">
      <c r="A3830" s="29" t="str">
        <f>IF(INDEX('Predict Your Date Data (auto)'!A:A,ROW(A3830),1)&gt;0,INDEX('Predict Your Date Data (auto)'!A:A,ROW(A3830),1),"")</f>
        <v/>
      </c>
      <c r="B3830" s="21" t="str">
        <f>IF(A3830&lt;&gt;"",IF(IFERROR(MATCH(TRUNC(A3830),ExcludeDateList,0),-1)&gt;-1,"",TRUNC(A3830)),"")</f>
        <v/>
      </c>
      <c r="C3830" s="2" t="str">
        <f t="shared" si="797"/>
        <v/>
      </c>
      <c r="D3830" s="2" t="str">
        <f t="shared" si="798"/>
        <v/>
      </c>
      <c r="E3830" s="2" t="str">
        <f t="shared" si="799"/>
        <v/>
      </c>
    </row>
    <row r="3831" spans="1:5" x14ac:dyDescent="0.25">
      <c r="A3831" s="29" t="str">
        <f>IF(INDEX('Predict Your Date Data (auto)'!A:A,ROW(A3831),1)&gt;0,INDEX('Predict Your Date Data (auto)'!A:A,ROW(A3831),1),"")</f>
        <v/>
      </c>
      <c r="B3831" s="21" t="str">
        <f>IF(A3831&lt;&gt;"",IF(IFERROR(MATCH(TRUNC(A3831),ExcludeDateList,0),-1)&gt;-1,"",TRUNC(A3831)),"")</f>
        <v/>
      </c>
      <c r="C3831" s="2" t="str">
        <f t="shared" si="797"/>
        <v/>
      </c>
      <c r="D3831" s="2" t="str">
        <f t="shared" si="798"/>
        <v/>
      </c>
      <c r="E3831" s="2" t="str">
        <f t="shared" si="799"/>
        <v/>
      </c>
    </row>
    <row r="3832" spans="1:5" x14ac:dyDescent="0.25">
      <c r="A3832" s="29" t="str">
        <f>IF(INDEX('Predict Your Date Data (auto)'!A:A,ROW(A3832),1)&gt;0,INDEX('Predict Your Date Data (auto)'!A:A,ROW(A3832),1),"")</f>
        <v/>
      </c>
      <c r="B3832" s="21" t="str">
        <f>IF(A3832&lt;&gt;"",IF(IFERROR(MATCH(TRUNC(A3832),ExcludeDateList,0),-1)&gt;-1,"",TRUNC(A3832)),"")</f>
        <v/>
      </c>
      <c r="C3832" s="2" t="str">
        <f t="shared" si="797"/>
        <v/>
      </c>
      <c r="D3832" s="2" t="str">
        <f t="shared" si="798"/>
        <v/>
      </c>
      <c r="E3832" s="2" t="str">
        <f t="shared" si="799"/>
        <v/>
      </c>
    </row>
    <row r="3833" spans="1:5" x14ac:dyDescent="0.25">
      <c r="A3833" s="29" t="str">
        <f>IF(INDEX('Predict Your Date Data (auto)'!A:A,ROW(A3833),1)&gt;0,INDEX('Predict Your Date Data (auto)'!A:A,ROW(A3833),1),"")</f>
        <v/>
      </c>
      <c r="B3833" s="21" t="str">
        <f>IF(A3833&lt;&gt;"",IF(IFERROR(MATCH(TRUNC(A3833),ExcludeDateList,0),-1)&gt;-1,"",TRUNC(A3833)),"")</f>
        <v/>
      </c>
      <c r="C3833" s="2" t="str">
        <f t="shared" si="797"/>
        <v/>
      </c>
      <c r="D3833" s="2" t="str">
        <f t="shared" si="798"/>
        <v/>
      </c>
      <c r="E3833" s="2" t="str">
        <f t="shared" si="799"/>
        <v/>
      </c>
    </row>
    <row r="3834" spans="1:5" x14ac:dyDescent="0.25">
      <c r="A3834" s="29" t="str">
        <f>IF(INDEX('Predict Your Date Data (auto)'!A:A,ROW(A3834),1)&gt;0,INDEX('Predict Your Date Data (auto)'!A:A,ROW(A3834),1),"")</f>
        <v/>
      </c>
      <c r="B3834" s="21" t="str">
        <f>IF(A3834&lt;&gt;"",IF(IFERROR(MATCH(TRUNC(A3834),ExcludeDateList,0),-1)&gt;-1,"",TRUNC(A3834)),"")</f>
        <v/>
      </c>
      <c r="C3834" s="2" t="str">
        <f t="shared" si="797"/>
        <v/>
      </c>
      <c r="D3834" s="2" t="str">
        <f t="shared" si="798"/>
        <v/>
      </c>
      <c r="E3834" s="2" t="str">
        <f t="shared" si="799"/>
        <v/>
      </c>
    </row>
    <row r="3835" spans="1:5" x14ac:dyDescent="0.25">
      <c r="A3835" s="29" t="str">
        <f>IF(INDEX('Predict Your Date Data (auto)'!A:A,ROW(A3835),1)&gt;0,INDEX('Predict Your Date Data (auto)'!A:A,ROW(A3835),1),"")</f>
        <v/>
      </c>
      <c r="B3835" s="21" t="str">
        <f>IF(A3835&lt;&gt;"",IF(IFERROR(MATCH(TRUNC(A3835),ExcludeDateList,0),-1)&gt;-1,"",TRUNC(A3835)),"")</f>
        <v/>
      </c>
      <c r="C3835" s="2" t="str">
        <f t="shared" si="797"/>
        <v/>
      </c>
      <c r="D3835" s="2" t="str">
        <f t="shared" si="798"/>
        <v/>
      </c>
      <c r="E3835" s="2" t="str">
        <f t="shared" si="799"/>
        <v/>
      </c>
    </row>
    <row r="3836" spans="1:5" x14ac:dyDescent="0.25">
      <c r="A3836" s="29" t="str">
        <f>IF(INDEX('Predict Your Date Data (auto)'!A:A,ROW(A3836),1)&gt;0,INDEX('Predict Your Date Data (auto)'!A:A,ROW(A3836),1),"")</f>
        <v/>
      </c>
      <c r="B3836" s="21" t="str">
        <f>IF(A3836&lt;&gt;"",IF(IFERROR(MATCH(TRUNC(A3836),ExcludeDateList,0),-1)&gt;-1,"",TRUNC(A3836)),"")</f>
        <v/>
      </c>
      <c r="C3836" s="2" t="str">
        <f t="shared" si="797"/>
        <v/>
      </c>
      <c r="D3836" s="2" t="str">
        <f t="shared" si="798"/>
        <v/>
      </c>
      <c r="E3836" s="2" t="str">
        <f t="shared" si="799"/>
        <v/>
      </c>
    </row>
    <row r="3837" spans="1:5" x14ac:dyDescent="0.25">
      <c r="A3837" s="29" t="str">
        <f>IF(INDEX('Predict Your Date Data (auto)'!A:A,ROW(A3837),1)&gt;0,INDEX('Predict Your Date Data (auto)'!A:A,ROW(A3837),1),"")</f>
        <v/>
      </c>
      <c r="B3837" s="21" t="str">
        <f>IF(A3837&lt;&gt;"",IF(IFERROR(MATCH(TRUNC(A3837),ExcludeDateList,0),-1)&gt;-1,"",TRUNC(A3837)),"")</f>
        <v/>
      </c>
      <c r="C3837" s="2" t="str">
        <f t="shared" si="797"/>
        <v/>
      </c>
      <c r="D3837" s="2" t="str">
        <f t="shared" si="798"/>
        <v/>
      </c>
      <c r="E3837" s="2" t="str">
        <f t="shared" si="799"/>
        <v/>
      </c>
    </row>
    <row r="3838" spans="1:5" x14ac:dyDescent="0.25">
      <c r="A3838" s="29" t="str">
        <f>IF(INDEX('Predict Your Date Data (auto)'!A:A,ROW(A3838),1)&gt;0,INDEX('Predict Your Date Data (auto)'!A:A,ROW(A3838),1),"")</f>
        <v/>
      </c>
      <c r="B3838" s="21" t="str">
        <f>IF(A3838&lt;&gt;"",IF(IFERROR(MATCH(TRUNC(A3838),ExcludeDateList,0),-1)&gt;-1,"",TRUNC(A3838)),"")</f>
        <v/>
      </c>
      <c r="C3838" s="2" t="str">
        <f t="shared" si="797"/>
        <v/>
      </c>
      <c r="D3838" s="2" t="str">
        <f t="shared" si="798"/>
        <v/>
      </c>
      <c r="E3838" s="2" t="str">
        <f t="shared" si="799"/>
        <v/>
      </c>
    </row>
    <row r="3839" spans="1:5" x14ac:dyDescent="0.25">
      <c r="A3839" s="29" t="str">
        <f>IF(INDEX('Predict Your Date Data (auto)'!A:A,ROW(A3839),1)&gt;0,INDEX('Predict Your Date Data (auto)'!A:A,ROW(A3839),1),"")</f>
        <v/>
      </c>
      <c r="B3839" s="21" t="str">
        <f>IF(A3839&lt;&gt;"",IF(IFERROR(MATCH(TRUNC(A3839),ExcludeDateList,0),-1)&gt;-1,"",TRUNC(A3839)),"")</f>
        <v/>
      </c>
      <c r="C3839" s="2" t="str">
        <f t="shared" si="797"/>
        <v/>
      </c>
      <c r="D3839" s="2" t="str">
        <f t="shared" si="798"/>
        <v/>
      </c>
      <c r="E3839" s="2" t="str">
        <f t="shared" si="799"/>
        <v/>
      </c>
    </row>
    <row r="3840" spans="1:5" x14ac:dyDescent="0.25">
      <c r="A3840" s="29" t="str">
        <f>IF(INDEX('Predict Your Date Data (auto)'!A:A,ROW(A3840),1)&gt;0,INDEX('Predict Your Date Data (auto)'!A:A,ROW(A3840),1),"")</f>
        <v/>
      </c>
      <c r="B3840" s="21" t="str">
        <f>IF(A3840&lt;&gt;"",IF(IFERROR(MATCH(TRUNC(A3840),ExcludeDateList,0),-1)&gt;-1,"",TRUNC(A3840)),"")</f>
        <v/>
      </c>
      <c r="C3840" s="2" t="str">
        <f t="shared" si="797"/>
        <v/>
      </c>
      <c r="D3840" s="2" t="str">
        <f t="shared" si="798"/>
        <v/>
      </c>
      <c r="E3840" s="2" t="str">
        <f t="shared" si="799"/>
        <v/>
      </c>
    </row>
    <row r="3841" spans="1:5" x14ac:dyDescent="0.25">
      <c r="A3841" s="29" t="str">
        <f>IF(INDEX('Predict Your Date Data (auto)'!A:A,ROW(A3841),1)&gt;0,INDEX('Predict Your Date Data (auto)'!A:A,ROW(A3841),1),"")</f>
        <v/>
      </c>
      <c r="B3841" s="21" t="str">
        <f>IF(A3841&lt;&gt;"",IF(IFERROR(MATCH(TRUNC(A3841),ExcludeDateList,0),-1)&gt;-1,"",TRUNC(A3841)),"")</f>
        <v/>
      </c>
      <c r="C3841" s="2" t="str">
        <f t="shared" si="797"/>
        <v/>
      </c>
      <c r="D3841" s="2" t="str">
        <f t="shared" si="798"/>
        <v/>
      </c>
      <c r="E3841" s="2" t="str">
        <f t="shared" si="799"/>
        <v/>
      </c>
    </row>
    <row r="3842" spans="1:5" x14ac:dyDescent="0.25">
      <c r="A3842" s="29" t="str">
        <f>IF(INDEX('Predict Your Date Data (auto)'!A:A,ROW(A3842),1)&gt;0,INDEX('Predict Your Date Data (auto)'!A:A,ROW(A3842),1),"")</f>
        <v/>
      </c>
      <c r="B3842" s="21" t="str">
        <f>IF(A3842&lt;&gt;"",IF(IFERROR(MATCH(TRUNC(A3842),ExcludeDateList,0),-1)&gt;-1,"",TRUNC(A3842)),"")</f>
        <v/>
      </c>
      <c r="C3842" s="2" t="str">
        <f t="shared" si="797"/>
        <v/>
      </c>
      <c r="D3842" s="2" t="str">
        <f t="shared" si="798"/>
        <v/>
      </c>
      <c r="E3842" s="2" t="str">
        <f t="shared" si="799"/>
        <v/>
      </c>
    </row>
    <row r="3843" spans="1:5" x14ac:dyDescent="0.25">
      <c r="A3843" s="29" t="str">
        <f>IF(INDEX('Predict Your Date Data (auto)'!A:A,ROW(A3843),1)&gt;0,INDEX('Predict Your Date Data (auto)'!A:A,ROW(A3843),1),"")</f>
        <v/>
      </c>
      <c r="B3843" s="21" t="str">
        <f>IF(A3843&lt;&gt;"",IF(IFERROR(MATCH(TRUNC(A3843),ExcludeDateList,0),-1)&gt;-1,"",TRUNC(A3843)),"")</f>
        <v/>
      </c>
      <c r="C3843" s="2" t="str">
        <f t="shared" si="797"/>
        <v/>
      </c>
      <c r="D3843" s="2" t="str">
        <f t="shared" si="798"/>
        <v/>
      </c>
      <c r="E3843" s="2" t="str">
        <f t="shared" si="799"/>
        <v/>
      </c>
    </row>
    <row r="3844" spans="1:5" x14ac:dyDescent="0.25">
      <c r="A3844" s="29" t="str">
        <f>IF(INDEX('Predict Your Date Data (auto)'!A:A,ROW(A3844),1)&gt;0,INDEX('Predict Your Date Data (auto)'!A:A,ROW(A3844),1),"")</f>
        <v/>
      </c>
      <c r="B3844" s="21" t="str">
        <f>IF(A3844&lt;&gt;"",IF(IFERROR(MATCH(TRUNC(A3844),ExcludeDateList,0),-1)&gt;-1,"",TRUNC(A3844)),"")</f>
        <v/>
      </c>
      <c r="C3844" s="2" t="str">
        <f t="shared" si="797"/>
        <v/>
      </c>
      <c r="D3844" s="2" t="str">
        <f t="shared" si="798"/>
        <v/>
      </c>
      <c r="E3844" s="2" t="str">
        <f t="shared" si="799"/>
        <v/>
      </c>
    </row>
    <row r="3845" spans="1:5" x14ac:dyDescent="0.25">
      <c r="A3845" s="29" t="str">
        <f>IF(INDEX('Predict Your Date Data (auto)'!A:A,ROW(A3845),1)&gt;0,INDEX('Predict Your Date Data (auto)'!A:A,ROW(A3845),1),"")</f>
        <v/>
      </c>
      <c r="B3845" s="21" t="str">
        <f>IF(A3845&lt;&gt;"",IF(IFERROR(MATCH(TRUNC(A3845),ExcludeDateList,0),-1)&gt;-1,"",TRUNC(A3845)),"")</f>
        <v/>
      </c>
      <c r="C3845" s="2" t="str">
        <f t="shared" si="797"/>
        <v/>
      </c>
      <c r="D3845" s="2" t="str">
        <f t="shared" si="798"/>
        <v/>
      </c>
      <c r="E3845" s="2" t="str">
        <f t="shared" si="799"/>
        <v/>
      </c>
    </row>
    <row r="3846" spans="1:5" x14ac:dyDescent="0.25">
      <c r="A3846" s="29" t="str">
        <f>IF(INDEX('Predict Your Date Data (auto)'!A:A,ROW(A3846),1)&gt;0,INDEX('Predict Your Date Data (auto)'!A:A,ROW(A3846),1),"")</f>
        <v/>
      </c>
      <c r="B3846" s="21" t="str">
        <f>IF(A3846&lt;&gt;"",IF(IFERROR(MATCH(TRUNC(A3846),ExcludeDateList,0),-1)&gt;-1,"",TRUNC(A3846)),"")</f>
        <v/>
      </c>
      <c r="C3846" s="2" t="str">
        <f t="shared" ref="C3846:C3909" si="800">IF(B3846&lt;&gt;"",YEAR(B3846),"")</f>
        <v/>
      </c>
      <c r="D3846" s="2" t="str">
        <f t="shared" ref="D3846:D3909" si="801">IF(B3846&lt;&gt;"",MONTH(B3846),"")</f>
        <v/>
      </c>
      <c r="E3846" s="2" t="str">
        <f t="shared" ref="E3846:E3909" si="802">IF(B3846&lt;&gt;"","Week " &amp; ROUNDUP(DAY(B3846)/7,0),"")</f>
        <v/>
      </c>
    </row>
    <row r="3847" spans="1:5" x14ac:dyDescent="0.25">
      <c r="A3847" s="29" t="str">
        <f>IF(INDEX('Predict Your Date Data (auto)'!A:A,ROW(A3847),1)&gt;0,INDEX('Predict Your Date Data (auto)'!A:A,ROW(A3847),1),"")</f>
        <v/>
      </c>
      <c r="B3847" s="21" t="str">
        <f>IF(A3847&lt;&gt;"",IF(IFERROR(MATCH(TRUNC(A3847),ExcludeDateList,0),-1)&gt;-1,"",TRUNC(A3847)),"")</f>
        <v/>
      </c>
      <c r="C3847" s="2" t="str">
        <f t="shared" si="800"/>
        <v/>
      </c>
      <c r="D3847" s="2" t="str">
        <f t="shared" si="801"/>
        <v/>
      </c>
      <c r="E3847" s="2" t="str">
        <f t="shared" si="802"/>
        <v/>
      </c>
    </row>
    <row r="3848" spans="1:5" x14ac:dyDescent="0.25">
      <c r="A3848" s="29" t="str">
        <f>IF(INDEX('Predict Your Date Data (auto)'!A:A,ROW(A3848),1)&gt;0,INDEX('Predict Your Date Data (auto)'!A:A,ROW(A3848),1),"")</f>
        <v/>
      </c>
      <c r="B3848" s="21" t="str">
        <f>IF(A3848&lt;&gt;"",IF(IFERROR(MATCH(TRUNC(A3848),ExcludeDateList,0),-1)&gt;-1,"",TRUNC(A3848)),"")</f>
        <v/>
      </c>
      <c r="C3848" s="2" t="str">
        <f t="shared" si="800"/>
        <v/>
      </c>
      <c r="D3848" s="2" t="str">
        <f t="shared" si="801"/>
        <v/>
      </c>
      <c r="E3848" s="2" t="str">
        <f t="shared" si="802"/>
        <v/>
      </c>
    </row>
    <row r="3849" spans="1:5" x14ac:dyDescent="0.25">
      <c r="A3849" s="29" t="str">
        <f>IF(INDEX('Predict Your Date Data (auto)'!A:A,ROW(A3849),1)&gt;0,INDEX('Predict Your Date Data (auto)'!A:A,ROW(A3849),1),"")</f>
        <v/>
      </c>
      <c r="B3849" s="21" t="str">
        <f>IF(A3849&lt;&gt;"",IF(IFERROR(MATCH(TRUNC(A3849),ExcludeDateList,0),-1)&gt;-1,"",TRUNC(A3849)),"")</f>
        <v/>
      </c>
      <c r="C3849" s="2" t="str">
        <f t="shared" si="800"/>
        <v/>
      </c>
      <c r="D3849" s="2" t="str">
        <f t="shared" si="801"/>
        <v/>
      </c>
      <c r="E3849" s="2" t="str">
        <f t="shared" si="802"/>
        <v/>
      </c>
    </row>
    <row r="3850" spans="1:5" x14ac:dyDescent="0.25">
      <c r="A3850" s="29" t="str">
        <f>IF(INDEX('Predict Your Date Data (auto)'!A:A,ROW(A3850),1)&gt;0,INDEX('Predict Your Date Data (auto)'!A:A,ROW(A3850),1),"")</f>
        <v/>
      </c>
      <c r="B3850" s="21" t="str">
        <f>IF(A3850&lt;&gt;"",IF(IFERROR(MATCH(TRUNC(A3850),ExcludeDateList,0),-1)&gt;-1,"",TRUNC(A3850)),"")</f>
        <v/>
      </c>
      <c r="C3850" s="2" t="str">
        <f t="shared" si="800"/>
        <v/>
      </c>
      <c r="D3850" s="2" t="str">
        <f t="shared" si="801"/>
        <v/>
      </c>
      <c r="E3850" s="2" t="str">
        <f t="shared" si="802"/>
        <v/>
      </c>
    </row>
    <row r="3851" spans="1:5" x14ac:dyDescent="0.25">
      <c r="A3851" s="29" t="str">
        <f>IF(INDEX('Predict Your Date Data (auto)'!A:A,ROW(A3851),1)&gt;0,INDEX('Predict Your Date Data (auto)'!A:A,ROW(A3851),1),"")</f>
        <v/>
      </c>
      <c r="B3851" s="21" t="str">
        <f>IF(A3851&lt;&gt;"",IF(IFERROR(MATCH(TRUNC(A3851),ExcludeDateList,0),-1)&gt;-1,"",TRUNC(A3851)),"")</f>
        <v/>
      </c>
      <c r="C3851" s="2" t="str">
        <f t="shared" si="800"/>
        <v/>
      </c>
      <c r="D3851" s="2" t="str">
        <f t="shared" si="801"/>
        <v/>
      </c>
      <c r="E3851" s="2" t="str">
        <f t="shared" si="802"/>
        <v/>
      </c>
    </row>
    <row r="3852" spans="1:5" x14ac:dyDescent="0.25">
      <c r="A3852" s="29" t="str">
        <f>IF(INDEX('Predict Your Date Data (auto)'!A:A,ROW(A3852),1)&gt;0,INDEX('Predict Your Date Data (auto)'!A:A,ROW(A3852),1),"")</f>
        <v/>
      </c>
      <c r="B3852" s="21" t="str">
        <f>IF(A3852&lt;&gt;"",IF(IFERROR(MATCH(TRUNC(A3852),ExcludeDateList,0),-1)&gt;-1,"",TRUNC(A3852)),"")</f>
        <v/>
      </c>
      <c r="C3852" s="2" t="str">
        <f t="shared" si="800"/>
        <v/>
      </c>
      <c r="D3852" s="2" t="str">
        <f t="shared" si="801"/>
        <v/>
      </c>
      <c r="E3852" s="2" t="str">
        <f t="shared" si="802"/>
        <v/>
      </c>
    </row>
    <row r="3853" spans="1:5" x14ac:dyDescent="0.25">
      <c r="A3853" s="29" t="str">
        <f>IF(INDEX('Predict Your Date Data (auto)'!A:A,ROW(A3853),1)&gt;0,INDEX('Predict Your Date Data (auto)'!A:A,ROW(A3853),1),"")</f>
        <v/>
      </c>
      <c r="B3853" s="21" t="str">
        <f>IF(A3853&lt;&gt;"",IF(IFERROR(MATCH(TRUNC(A3853),ExcludeDateList,0),-1)&gt;-1,"",TRUNC(A3853)),"")</f>
        <v/>
      </c>
      <c r="C3853" s="2" t="str">
        <f t="shared" si="800"/>
        <v/>
      </c>
      <c r="D3853" s="2" t="str">
        <f t="shared" si="801"/>
        <v/>
      </c>
      <c r="E3853" s="2" t="str">
        <f t="shared" si="802"/>
        <v/>
      </c>
    </row>
    <row r="3854" spans="1:5" x14ac:dyDescent="0.25">
      <c r="A3854" s="29" t="str">
        <f>IF(INDEX('Predict Your Date Data (auto)'!A:A,ROW(A3854),1)&gt;0,INDEX('Predict Your Date Data (auto)'!A:A,ROW(A3854),1),"")</f>
        <v/>
      </c>
      <c r="B3854" s="21" t="str">
        <f>IF(A3854&lt;&gt;"",IF(IFERROR(MATCH(TRUNC(A3854),ExcludeDateList,0),-1)&gt;-1,"",TRUNC(A3854)),"")</f>
        <v/>
      </c>
      <c r="C3854" s="2" t="str">
        <f t="shared" si="800"/>
        <v/>
      </c>
      <c r="D3854" s="2" t="str">
        <f t="shared" si="801"/>
        <v/>
      </c>
      <c r="E3854" s="2" t="str">
        <f t="shared" si="802"/>
        <v/>
      </c>
    </row>
    <row r="3855" spans="1:5" x14ac:dyDescent="0.25">
      <c r="A3855" s="29" t="str">
        <f>IF(INDEX('Predict Your Date Data (auto)'!A:A,ROW(A3855),1)&gt;0,INDEX('Predict Your Date Data (auto)'!A:A,ROW(A3855),1),"")</f>
        <v/>
      </c>
      <c r="B3855" s="21" t="str">
        <f>IF(A3855&lt;&gt;"",IF(IFERROR(MATCH(TRUNC(A3855),ExcludeDateList,0),-1)&gt;-1,"",TRUNC(A3855)),"")</f>
        <v/>
      </c>
      <c r="C3855" s="2" t="str">
        <f t="shared" si="800"/>
        <v/>
      </c>
      <c r="D3855" s="2" t="str">
        <f t="shared" si="801"/>
        <v/>
      </c>
      <c r="E3855" s="2" t="str">
        <f t="shared" si="802"/>
        <v/>
      </c>
    </row>
    <row r="3856" spans="1:5" x14ac:dyDescent="0.25">
      <c r="A3856" s="29" t="str">
        <f>IF(INDEX('Predict Your Date Data (auto)'!A:A,ROW(A3856),1)&gt;0,INDEX('Predict Your Date Data (auto)'!A:A,ROW(A3856),1),"")</f>
        <v/>
      </c>
      <c r="B3856" s="21" t="str">
        <f>IF(A3856&lt;&gt;"",IF(IFERROR(MATCH(TRUNC(A3856),ExcludeDateList,0),-1)&gt;-1,"",TRUNC(A3856)),"")</f>
        <v/>
      </c>
      <c r="C3856" s="2" t="str">
        <f t="shared" si="800"/>
        <v/>
      </c>
      <c r="D3856" s="2" t="str">
        <f t="shared" si="801"/>
        <v/>
      </c>
      <c r="E3856" s="2" t="str">
        <f t="shared" si="802"/>
        <v/>
      </c>
    </row>
    <row r="3857" spans="1:5" x14ac:dyDescent="0.25">
      <c r="A3857" s="29" t="str">
        <f>IF(INDEX('Predict Your Date Data (auto)'!A:A,ROW(A3857),1)&gt;0,INDEX('Predict Your Date Data (auto)'!A:A,ROW(A3857),1),"")</f>
        <v/>
      </c>
      <c r="B3857" s="21" t="str">
        <f>IF(A3857&lt;&gt;"",IF(IFERROR(MATCH(TRUNC(A3857),ExcludeDateList,0),-1)&gt;-1,"",TRUNC(A3857)),"")</f>
        <v/>
      </c>
      <c r="C3857" s="2" t="str">
        <f t="shared" si="800"/>
        <v/>
      </c>
      <c r="D3857" s="2" t="str">
        <f t="shared" si="801"/>
        <v/>
      </c>
      <c r="E3857" s="2" t="str">
        <f t="shared" si="802"/>
        <v/>
      </c>
    </row>
    <row r="3858" spans="1:5" x14ac:dyDescent="0.25">
      <c r="A3858" s="29" t="str">
        <f>IF(INDEX('Predict Your Date Data (auto)'!A:A,ROW(A3858),1)&gt;0,INDEX('Predict Your Date Data (auto)'!A:A,ROW(A3858),1),"")</f>
        <v/>
      </c>
      <c r="B3858" s="21" t="str">
        <f>IF(A3858&lt;&gt;"",IF(IFERROR(MATCH(TRUNC(A3858),ExcludeDateList,0),-1)&gt;-1,"",TRUNC(A3858)),"")</f>
        <v/>
      </c>
      <c r="C3858" s="2" t="str">
        <f t="shared" si="800"/>
        <v/>
      </c>
      <c r="D3858" s="2" t="str">
        <f t="shared" si="801"/>
        <v/>
      </c>
      <c r="E3858" s="2" t="str">
        <f t="shared" si="802"/>
        <v/>
      </c>
    </row>
    <row r="3859" spans="1:5" x14ac:dyDescent="0.25">
      <c r="A3859" s="29" t="str">
        <f>IF(INDEX('Predict Your Date Data (auto)'!A:A,ROW(A3859),1)&gt;0,INDEX('Predict Your Date Data (auto)'!A:A,ROW(A3859),1),"")</f>
        <v/>
      </c>
      <c r="B3859" s="21" t="str">
        <f>IF(A3859&lt;&gt;"",IF(IFERROR(MATCH(TRUNC(A3859),ExcludeDateList,0),-1)&gt;-1,"",TRUNC(A3859)),"")</f>
        <v/>
      </c>
      <c r="C3859" s="2" t="str">
        <f t="shared" si="800"/>
        <v/>
      </c>
      <c r="D3859" s="2" t="str">
        <f t="shared" si="801"/>
        <v/>
      </c>
      <c r="E3859" s="2" t="str">
        <f t="shared" si="802"/>
        <v/>
      </c>
    </row>
    <row r="3860" spans="1:5" x14ac:dyDescent="0.25">
      <c r="A3860" s="29" t="str">
        <f>IF(INDEX('Predict Your Date Data (auto)'!A:A,ROW(A3860),1)&gt;0,INDEX('Predict Your Date Data (auto)'!A:A,ROW(A3860),1),"")</f>
        <v/>
      </c>
      <c r="B3860" s="21" t="str">
        <f>IF(A3860&lt;&gt;"",IF(IFERROR(MATCH(TRUNC(A3860),ExcludeDateList,0),-1)&gt;-1,"",TRUNC(A3860)),"")</f>
        <v/>
      </c>
      <c r="C3860" s="2" t="str">
        <f t="shared" si="800"/>
        <v/>
      </c>
      <c r="D3860" s="2" t="str">
        <f t="shared" si="801"/>
        <v/>
      </c>
      <c r="E3860" s="2" t="str">
        <f t="shared" si="802"/>
        <v/>
      </c>
    </row>
    <row r="3861" spans="1:5" x14ac:dyDescent="0.25">
      <c r="A3861" s="29" t="str">
        <f>IF(INDEX('Predict Your Date Data (auto)'!A:A,ROW(A3861),1)&gt;0,INDEX('Predict Your Date Data (auto)'!A:A,ROW(A3861),1),"")</f>
        <v/>
      </c>
      <c r="B3861" s="21" t="str">
        <f>IF(A3861&lt;&gt;"",IF(IFERROR(MATCH(TRUNC(A3861),ExcludeDateList,0),-1)&gt;-1,"",TRUNC(A3861)),"")</f>
        <v/>
      </c>
      <c r="C3861" s="2" t="str">
        <f t="shared" si="800"/>
        <v/>
      </c>
      <c r="D3861" s="2" t="str">
        <f t="shared" si="801"/>
        <v/>
      </c>
      <c r="E3861" s="2" t="str">
        <f t="shared" si="802"/>
        <v/>
      </c>
    </row>
    <row r="3862" spans="1:5" x14ac:dyDescent="0.25">
      <c r="A3862" s="29" t="str">
        <f>IF(INDEX('Predict Your Date Data (auto)'!A:A,ROW(A3862),1)&gt;0,INDEX('Predict Your Date Data (auto)'!A:A,ROW(A3862),1),"")</f>
        <v/>
      </c>
      <c r="B3862" s="21" t="str">
        <f>IF(A3862&lt;&gt;"",IF(IFERROR(MATCH(TRUNC(A3862),ExcludeDateList,0),-1)&gt;-1,"",TRUNC(A3862)),"")</f>
        <v/>
      </c>
      <c r="C3862" s="2" t="str">
        <f t="shared" si="800"/>
        <v/>
      </c>
      <c r="D3862" s="2" t="str">
        <f t="shared" si="801"/>
        <v/>
      </c>
      <c r="E3862" s="2" t="str">
        <f t="shared" si="802"/>
        <v/>
      </c>
    </row>
    <row r="3863" spans="1:5" x14ac:dyDescent="0.25">
      <c r="A3863" s="29" t="str">
        <f>IF(INDEX('Predict Your Date Data (auto)'!A:A,ROW(A3863),1)&gt;0,INDEX('Predict Your Date Data (auto)'!A:A,ROW(A3863),1),"")</f>
        <v/>
      </c>
      <c r="B3863" s="21" t="str">
        <f>IF(A3863&lt;&gt;"",IF(IFERROR(MATCH(TRUNC(A3863),ExcludeDateList,0),-1)&gt;-1,"",TRUNC(A3863)),"")</f>
        <v/>
      </c>
      <c r="C3863" s="2" t="str">
        <f t="shared" si="800"/>
        <v/>
      </c>
      <c r="D3863" s="2" t="str">
        <f t="shared" si="801"/>
        <v/>
      </c>
      <c r="E3863" s="2" t="str">
        <f t="shared" si="802"/>
        <v/>
      </c>
    </row>
    <row r="3864" spans="1:5" x14ac:dyDescent="0.25">
      <c r="A3864" s="29" t="str">
        <f>IF(INDEX('Predict Your Date Data (auto)'!A:A,ROW(A3864),1)&gt;0,INDEX('Predict Your Date Data (auto)'!A:A,ROW(A3864),1),"")</f>
        <v/>
      </c>
      <c r="B3864" s="21" t="str">
        <f>IF(A3864&lt;&gt;"",IF(IFERROR(MATCH(TRUNC(A3864),ExcludeDateList,0),-1)&gt;-1,"",TRUNC(A3864)),"")</f>
        <v/>
      </c>
      <c r="C3864" s="2" t="str">
        <f t="shared" si="800"/>
        <v/>
      </c>
      <c r="D3864" s="2" t="str">
        <f t="shared" si="801"/>
        <v/>
      </c>
      <c r="E3864" s="2" t="str">
        <f t="shared" si="802"/>
        <v/>
      </c>
    </row>
    <row r="3865" spans="1:5" x14ac:dyDescent="0.25">
      <c r="A3865" s="29" t="str">
        <f>IF(INDEX('Predict Your Date Data (auto)'!A:A,ROW(A3865),1)&gt;0,INDEX('Predict Your Date Data (auto)'!A:A,ROW(A3865),1),"")</f>
        <v/>
      </c>
      <c r="B3865" s="21" t="str">
        <f>IF(A3865&lt;&gt;"",IF(IFERROR(MATCH(TRUNC(A3865),ExcludeDateList,0),-1)&gt;-1,"",TRUNC(A3865)),"")</f>
        <v/>
      </c>
      <c r="C3865" s="2" t="str">
        <f t="shared" si="800"/>
        <v/>
      </c>
      <c r="D3865" s="2" t="str">
        <f t="shared" si="801"/>
        <v/>
      </c>
      <c r="E3865" s="2" t="str">
        <f t="shared" si="802"/>
        <v/>
      </c>
    </row>
    <row r="3866" spans="1:5" x14ac:dyDescent="0.25">
      <c r="A3866" s="29" t="str">
        <f>IF(INDEX('Predict Your Date Data (auto)'!A:A,ROW(A3866),1)&gt;0,INDEX('Predict Your Date Data (auto)'!A:A,ROW(A3866),1),"")</f>
        <v/>
      </c>
      <c r="B3866" s="21" t="str">
        <f>IF(A3866&lt;&gt;"",IF(IFERROR(MATCH(TRUNC(A3866),ExcludeDateList,0),-1)&gt;-1,"",TRUNC(A3866)),"")</f>
        <v/>
      </c>
      <c r="C3866" s="2" t="str">
        <f t="shared" si="800"/>
        <v/>
      </c>
      <c r="D3866" s="2" t="str">
        <f t="shared" si="801"/>
        <v/>
      </c>
      <c r="E3866" s="2" t="str">
        <f t="shared" si="802"/>
        <v/>
      </c>
    </row>
    <row r="3867" spans="1:5" x14ac:dyDescent="0.25">
      <c r="A3867" s="29" t="str">
        <f>IF(INDEX('Predict Your Date Data (auto)'!A:A,ROW(A3867),1)&gt;0,INDEX('Predict Your Date Data (auto)'!A:A,ROW(A3867),1),"")</f>
        <v/>
      </c>
      <c r="B3867" s="21" t="str">
        <f>IF(A3867&lt;&gt;"",IF(IFERROR(MATCH(TRUNC(A3867),ExcludeDateList,0),-1)&gt;-1,"",TRUNC(A3867)),"")</f>
        <v/>
      </c>
      <c r="C3867" s="2" t="str">
        <f t="shared" si="800"/>
        <v/>
      </c>
      <c r="D3867" s="2" t="str">
        <f t="shared" si="801"/>
        <v/>
      </c>
      <c r="E3867" s="2" t="str">
        <f t="shared" si="802"/>
        <v/>
      </c>
    </row>
    <row r="3868" spans="1:5" x14ac:dyDescent="0.25">
      <c r="A3868" s="29" t="str">
        <f>IF(INDEX('Predict Your Date Data (auto)'!A:A,ROW(A3868),1)&gt;0,INDEX('Predict Your Date Data (auto)'!A:A,ROW(A3868),1),"")</f>
        <v/>
      </c>
      <c r="B3868" s="21" t="str">
        <f>IF(A3868&lt;&gt;"",IF(IFERROR(MATCH(TRUNC(A3868),ExcludeDateList,0),-1)&gt;-1,"",TRUNC(A3868)),"")</f>
        <v/>
      </c>
      <c r="C3868" s="2" t="str">
        <f t="shared" si="800"/>
        <v/>
      </c>
      <c r="D3868" s="2" t="str">
        <f t="shared" si="801"/>
        <v/>
      </c>
      <c r="E3868" s="2" t="str">
        <f t="shared" si="802"/>
        <v/>
      </c>
    </row>
    <row r="3869" spans="1:5" x14ac:dyDescent="0.25">
      <c r="A3869" s="29" t="str">
        <f>IF(INDEX('Predict Your Date Data (auto)'!A:A,ROW(A3869),1)&gt;0,INDEX('Predict Your Date Data (auto)'!A:A,ROW(A3869),1),"")</f>
        <v/>
      </c>
      <c r="B3869" s="21" t="str">
        <f>IF(A3869&lt;&gt;"",IF(IFERROR(MATCH(TRUNC(A3869),ExcludeDateList,0),-1)&gt;-1,"",TRUNC(A3869)),"")</f>
        <v/>
      </c>
      <c r="C3869" s="2" t="str">
        <f t="shared" si="800"/>
        <v/>
      </c>
      <c r="D3869" s="2" t="str">
        <f t="shared" si="801"/>
        <v/>
      </c>
      <c r="E3869" s="2" t="str">
        <f t="shared" si="802"/>
        <v/>
      </c>
    </row>
    <row r="3870" spans="1:5" x14ac:dyDescent="0.25">
      <c r="A3870" s="29" t="str">
        <f>IF(INDEX('Predict Your Date Data (auto)'!A:A,ROW(A3870),1)&gt;0,INDEX('Predict Your Date Data (auto)'!A:A,ROW(A3870),1),"")</f>
        <v/>
      </c>
      <c r="B3870" s="21" t="str">
        <f>IF(A3870&lt;&gt;"",IF(IFERROR(MATCH(TRUNC(A3870),ExcludeDateList,0),-1)&gt;-1,"",TRUNC(A3870)),"")</f>
        <v/>
      </c>
      <c r="C3870" s="2" t="str">
        <f t="shared" si="800"/>
        <v/>
      </c>
      <c r="D3870" s="2" t="str">
        <f t="shared" si="801"/>
        <v/>
      </c>
      <c r="E3870" s="2" t="str">
        <f t="shared" si="802"/>
        <v/>
      </c>
    </row>
    <row r="3871" spans="1:5" x14ac:dyDescent="0.25">
      <c r="A3871" s="29" t="str">
        <f>IF(INDEX('Predict Your Date Data (auto)'!A:A,ROW(A3871),1)&gt;0,INDEX('Predict Your Date Data (auto)'!A:A,ROW(A3871),1),"")</f>
        <v/>
      </c>
      <c r="B3871" s="21" t="str">
        <f>IF(A3871&lt;&gt;"",IF(IFERROR(MATCH(TRUNC(A3871),ExcludeDateList,0),-1)&gt;-1,"",TRUNC(A3871)),"")</f>
        <v/>
      </c>
      <c r="C3871" s="2" t="str">
        <f t="shared" si="800"/>
        <v/>
      </c>
      <c r="D3871" s="2" t="str">
        <f t="shared" si="801"/>
        <v/>
      </c>
      <c r="E3871" s="2" t="str">
        <f t="shared" si="802"/>
        <v/>
      </c>
    </row>
    <row r="3872" spans="1:5" x14ac:dyDescent="0.25">
      <c r="A3872" s="29" t="str">
        <f>IF(INDEX('Predict Your Date Data (auto)'!A:A,ROW(A3872),1)&gt;0,INDEX('Predict Your Date Data (auto)'!A:A,ROW(A3872),1),"")</f>
        <v/>
      </c>
      <c r="B3872" s="21" t="str">
        <f>IF(A3872&lt;&gt;"",IF(IFERROR(MATCH(TRUNC(A3872),ExcludeDateList,0),-1)&gt;-1,"",TRUNC(A3872)),"")</f>
        <v/>
      </c>
      <c r="C3872" s="2" t="str">
        <f t="shared" si="800"/>
        <v/>
      </c>
      <c r="D3872" s="2" t="str">
        <f t="shared" si="801"/>
        <v/>
      </c>
      <c r="E3872" s="2" t="str">
        <f t="shared" si="802"/>
        <v/>
      </c>
    </row>
    <row r="3873" spans="1:5" x14ac:dyDescent="0.25">
      <c r="A3873" s="29" t="str">
        <f>IF(INDEX('Predict Your Date Data (auto)'!A:A,ROW(A3873),1)&gt;0,INDEX('Predict Your Date Data (auto)'!A:A,ROW(A3873),1),"")</f>
        <v/>
      </c>
      <c r="B3873" s="21" t="str">
        <f>IF(A3873&lt;&gt;"",IF(IFERROR(MATCH(TRUNC(A3873),ExcludeDateList,0),-1)&gt;-1,"",TRUNC(A3873)),"")</f>
        <v/>
      </c>
      <c r="C3873" s="2" t="str">
        <f t="shared" si="800"/>
        <v/>
      </c>
      <c r="D3873" s="2" t="str">
        <f t="shared" si="801"/>
        <v/>
      </c>
      <c r="E3873" s="2" t="str">
        <f t="shared" si="802"/>
        <v/>
      </c>
    </row>
    <row r="3874" spans="1:5" x14ac:dyDescent="0.25">
      <c r="A3874" s="29" t="str">
        <f>IF(INDEX('Predict Your Date Data (auto)'!A:A,ROW(A3874),1)&gt;0,INDEX('Predict Your Date Data (auto)'!A:A,ROW(A3874),1),"")</f>
        <v/>
      </c>
      <c r="B3874" s="21" t="str">
        <f>IF(A3874&lt;&gt;"",IF(IFERROR(MATCH(TRUNC(A3874),ExcludeDateList,0),-1)&gt;-1,"",TRUNC(A3874)),"")</f>
        <v/>
      </c>
      <c r="C3874" s="2" t="str">
        <f t="shared" si="800"/>
        <v/>
      </c>
      <c r="D3874" s="2" t="str">
        <f t="shared" si="801"/>
        <v/>
      </c>
      <c r="E3874" s="2" t="str">
        <f t="shared" si="802"/>
        <v/>
      </c>
    </row>
    <row r="3875" spans="1:5" x14ac:dyDescent="0.25">
      <c r="A3875" s="29" t="str">
        <f>IF(INDEX('Predict Your Date Data (auto)'!A:A,ROW(A3875),1)&gt;0,INDEX('Predict Your Date Data (auto)'!A:A,ROW(A3875),1),"")</f>
        <v/>
      </c>
      <c r="B3875" s="21" t="str">
        <f>IF(A3875&lt;&gt;"",IF(IFERROR(MATCH(TRUNC(A3875),ExcludeDateList,0),-1)&gt;-1,"",TRUNC(A3875)),"")</f>
        <v/>
      </c>
      <c r="C3875" s="2" t="str">
        <f t="shared" si="800"/>
        <v/>
      </c>
      <c r="D3875" s="2" t="str">
        <f t="shared" si="801"/>
        <v/>
      </c>
      <c r="E3875" s="2" t="str">
        <f t="shared" si="802"/>
        <v/>
      </c>
    </row>
    <row r="3876" spans="1:5" x14ac:dyDescent="0.25">
      <c r="A3876" s="29" t="str">
        <f>IF(INDEX('Predict Your Date Data (auto)'!A:A,ROW(A3876),1)&gt;0,INDEX('Predict Your Date Data (auto)'!A:A,ROW(A3876),1),"")</f>
        <v/>
      </c>
      <c r="B3876" s="21" t="str">
        <f>IF(A3876&lt;&gt;"",IF(IFERROR(MATCH(TRUNC(A3876),ExcludeDateList,0),-1)&gt;-1,"",TRUNC(A3876)),"")</f>
        <v/>
      </c>
      <c r="C3876" s="2" t="str">
        <f t="shared" si="800"/>
        <v/>
      </c>
      <c r="D3876" s="2" t="str">
        <f t="shared" si="801"/>
        <v/>
      </c>
      <c r="E3876" s="2" t="str">
        <f t="shared" si="802"/>
        <v/>
      </c>
    </row>
    <row r="3877" spans="1:5" x14ac:dyDescent="0.25">
      <c r="A3877" s="29" t="str">
        <f>IF(INDEX('Predict Your Date Data (auto)'!A:A,ROW(A3877),1)&gt;0,INDEX('Predict Your Date Data (auto)'!A:A,ROW(A3877),1),"")</f>
        <v/>
      </c>
      <c r="B3877" s="21" t="str">
        <f>IF(A3877&lt;&gt;"",IF(IFERROR(MATCH(TRUNC(A3877),ExcludeDateList,0),-1)&gt;-1,"",TRUNC(A3877)),"")</f>
        <v/>
      </c>
      <c r="C3877" s="2" t="str">
        <f t="shared" si="800"/>
        <v/>
      </c>
      <c r="D3877" s="2" t="str">
        <f t="shared" si="801"/>
        <v/>
      </c>
      <c r="E3877" s="2" t="str">
        <f t="shared" si="802"/>
        <v/>
      </c>
    </row>
    <row r="3878" spans="1:5" x14ac:dyDescent="0.25">
      <c r="A3878" s="29" t="str">
        <f>IF(INDEX('Predict Your Date Data (auto)'!A:A,ROW(A3878),1)&gt;0,INDEX('Predict Your Date Data (auto)'!A:A,ROW(A3878),1),"")</f>
        <v/>
      </c>
      <c r="B3878" s="21" t="str">
        <f>IF(A3878&lt;&gt;"",IF(IFERROR(MATCH(TRUNC(A3878),ExcludeDateList,0),-1)&gt;-1,"",TRUNC(A3878)),"")</f>
        <v/>
      </c>
      <c r="C3878" s="2" t="str">
        <f t="shared" si="800"/>
        <v/>
      </c>
      <c r="D3878" s="2" t="str">
        <f t="shared" si="801"/>
        <v/>
      </c>
      <c r="E3878" s="2" t="str">
        <f t="shared" si="802"/>
        <v/>
      </c>
    </row>
    <row r="3879" spans="1:5" x14ac:dyDescent="0.25">
      <c r="A3879" s="29" t="str">
        <f>IF(INDEX('Predict Your Date Data (auto)'!A:A,ROW(A3879),1)&gt;0,INDEX('Predict Your Date Data (auto)'!A:A,ROW(A3879),1),"")</f>
        <v/>
      </c>
      <c r="B3879" s="21" t="str">
        <f>IF(A3879&lt;&gt;"",IF(IFERROR(MATCH(TRUNC(A3879),ExcludeDateList,0),-1)&gt;-1,"",TRUNC(A3879)),"")</f>
        <v/>
      </c>
      <c r="C3879" s="2" t="str">
        <f t="shared" si="800"/>
        <v/>
      </c>
      <c r="D3879" s="2" t="str">
        <f t="shared" si="801"/>
        <v/>
      </c>
      <c r="E3879" s="2" t="str">
        <f t="shared" si="802"/>
        <v/>
      </c>
    </row>
    <row r="3880" spans="1:5" x14ac:dyDescent="0.25">
      <c r="A3880" s="29" t="str">
        <f>IF(INDEX('Predict Your Date Data (auto)'!A:A,ROW(A3880),1)&gt;0,INDEX('Predict Your Date Data (auto)'!A:A,ROW(A3880),1),"")</f>
        <v/>
      </c>
      <c r="B3880" s="21" t="str">
        <f>IF(A3880&lt;&gt;"",IF(IFERROR(MATCH(TRUNC(A3880),ExcludeDateList,0),-1)&gt;-1,"",TRUNC(A3880)),"")</f>
        <v/>
      </c>
      <c r="C3880" s="2" t="str">
        <f t="shared" si="800"/>
        <v/>
      </c>
      <c r="D3880" s="2" t="str">
        <f t="shared" si="801"/>
        <v/>
      </c>
      <c r="E3880" s="2" t="str">
        <f t="shared" si="802"/>
        <v/>
      </c>
    </row>
    <row r="3881" spans="1:5" x14ac:dyDescent="0.25">
      <c r="A3881" s="29" t="str">
        <f>IF(INDEX('Predict Your Date Data (auto)'!A:A,ROW(A3881),1)&gt;0,INDEX('Predict Your Date Data (auto)'!A:A,ROW(A3881),1),"")</f>
        <v/>
      </c>
      <c r="B3881" s="21" t="str">
        <f>IF(A3881&lt;&gt;"",IF(IFERROR(MATCH(TRUNC(A3881),ExcludeDateList,0),-1)&gt;-1,"",TRUNC(A3881)),"")</f>
        <v/>
      </c>
      <c r="C3881" s="2" t="str">
        <f t="shared" si="800"/>
        <v/>
      </c>
      <c r="D3881" s="2" t="str">
        <f t="shared" si="801"/>
        <v/>
      </c>
      <c r="E3881" s="2" t="str">
        <f t="shared" si="802"/>
        <v/>
      </c>
    </row>
    <row r="3882" spans="1:5" x14ac:dyDescent="0.25">
      <c r="A3882" s="29" t="str">
        <f>IF(INDEX('Predict Your Date Data (auto)'!A:A,ROW(A3882),1)&gt;0,INDEX('Predict Your Date Data (auto)'!A:A,ROW(A3882),1),"")</f>
        <v/>
      </c>
      <c r="B3882" s="21" t="str">
        <f>IF(A3882&lt;&gt;"",IF(IFERROR(MATCH(TRUNC(A3882),ExcludeDateList,0),-1)&gt;-1,"",TRUNC(A3882)),"")</f>
        <v/>
      </c>
      <c r="C3882" s="2" t="str">
        <f t="shared" si="800"/>
        <v/>
      </c>
      <c r="D3882" s="2" t="str">
        <f t="shared" si="801"/>
        <v/>
      </c>
      <c r="E3882" s="2" t="str">
        <f t="shared" si="802"/>
        <v/>
      </c>
    </row>
    <row r="3883" spans="1:5" x14ac:dyDescent="0.25">
      <c r="A3883" s="29" t="str">
        <f>IF(INDEX('Predict Your Date Data (auto)'!A:A,ROW(A3883),1)&gt;0,INDEX('Predict Your Date Data (auto)'!A:A,ROW(A3883),1),"")</f>
        <v/>
      </c>
      <c r="B3883" s="21" t="str">
        <f>IF(A3883&lt;&gt;"",IF(IFERROR(MATCH(TRUNC(A3883),ExcludeDateList,0),-1)&gt;-1,"",TRUNC(A3883)),"")</f>
        <v/>
      </c>
      <c r="C3883" s="2" t="str">
        <f t="shared" si="800"/>
        <v/>
      </c>
      <c r="D3883" s="2" t="str">
        <f t="shared" si="801"/>
        <v/>
      </c>
      <c r="E3883" s="2" t="str">
        <f t="shared" si="802"/>
        <v/>
      </c>
    </row>
    <row r="3884" spans="1:5" x14ac:dyDescent="0.25">
      <c r="A3884" s="29" t="str">
        <f>IF(INDEX('Predict Your Date Data (auto)'!A:A,ROW(A3884),1)&gt;0,INDEX('Predict Your Date Data (auto)'!A:A,ROW(A3884),1),"")</f>
        <v/>
      </c>
      <c r="B3884" s="21" t="str">
        <f>IF(A3884&lt;&gt;"",IF(IFERROR(MATCH(TRUNC(A3884),ExcludeDateList,0),-1)&gt;-1,"",TRUNC(A3884)),"")</f>
        <v/>
      </c>
      <c r="C3884" s="2" t="str">
        <f t="shared" si="800"/>
        <v/>
      </c>
      <c r="D3884" s="2" t="str">
        <f t="shared" si="801"/>
        <v/>
      </c>
      <c r="E3884" s="2" t="str">
        <f t="shared" si="802"/>
        <v/>
      </c>
    </row>
    <row r="3885" spans="1:5" x14ac:dyDescent="0.25">
      <c r="A3885" s="29" t="str">
        <f>IF(INDEX('Predict Your Date Data (auto)'!A:A,ROW(A3885),1)&gt;0,INDEX('Predict Your Date Data (auto)'!A:A,ROW(A3885),1),"")</f>
        <v/>
      </c>
      <c r="B3885" s="21" t="str">
        <f>IF(A3885&lt;&gt;"",IF(IFERROR(MATCH(TRUNC(A3885),ExcludeDateList,0),-1)&gt;-1,"",TRUNC(A3885)),"")</f>
        <v/>
      </c>
      <c r="C3885" s="2" t="str">
        <f t="shared" si="800"/>
        <v/>
      </c>
      <c r="D3885" s="2" t="str">
        <f t="shared" si="801"/>
        <v/>
      </c>
      <c r="E3885" s="2" t="str">
        <f t="shared" si="802"/>
        <v/>
      </c>
    </row>
    <row r="3886" spans="1:5" x14ac:dyDescent="0.25">
      <c r="A3886" s="29" t="str">
        <f>IF(INDEX('Predict Your Date Data (auto)'!A:A,ROW(A3886),1)&gt;0,INDEX('Predict Your Date Data (auto)'!A:A,ROW(A3886),1),"")</f>
        <v/>
      </c>
      <c r="B3886" s="21" t="str">
        <f>IF(A3886&lt;&gt;"",IF(IFERROR(MATCH(TRUNC(A3886),ExcludeDateList,0),-1)&gt;-1,"",TRUNC(A3886)),"")</f>
        <v/>
      </c>
      <c r="C3886" s="2" t="str">
        <f t="shared" si="800"/>
        <v/>
      </c>
      <c r="D3886" s="2" t="str">
        <f t="shared" si="801"/>
        <v/>
      </c>
      <c r="E3886" s="2" t="str">
        <f t="shared" si="802"/>
        <v/>
      </c>
    </row>
    <row r="3887" spans="1:5" x14ac:dyDescent="0.25">
      <c r="A3887" s="29" t="str">
        <f>IF(INDEX('Predict Your Date Data (auto)'!A:A,ROW(A3887),1)&gt;0,INDEX('Predict Your Date Data (auto)'!A:A,ROW(A3887),1),"")</f>
        <v/>
      </c>
      <c r="B3887" s="21" t="str">
        <f>IF(A3887&lt;&gt;"",IF(IFERROR(MATCH(TRUNC(A3887),ExcludeDateList,0),-1)&gt;-1,"",TRUNC(A3887)),"")</f>
        <v/>
      </c>
      <c r="C3887" s="2" t="str">
        <f t="shared" si="800"/>
        <v/>
      </c>
      <c r="D3887" s="2" t="str">
        <f t="shared" si="801"/>
        <v/>
      </c>
      <c r="E3887" s="2" t="str">
        <f t="shared" si="802"/>
        <v/>
      </c>
    </row>
    <row r="3888" spans="1:5" x14ac:dyDescent="0.25">
      <c r="A3888" s="29" t="str">
        <f>IF(INDEX('Predict Your Date Data (auto)'!A:A,ROW(A3888),1)&gt;0,INDEX('Predict Your Date Data (auto)'!A:A,ROW(A3888),1),"")</f>
        <v/>
      </c>
      <c r="B3888" s="21" t="str">
        <f>IF(A3888&lt;&gt;"",IF(IFERROR(MATCH(TRUNC(A3888),ExcludeDateList,0),-1)&gt;-1,"",TRUNC(A3888)),"")</f>
        <v/>
      </c>
      <c r="C3888" s="2" t="str">
        <f t="shared" si="800"/>
        <v/>
      </c>
      <c r="D3888" s="2" t="str">
        <f t="shared" si="801"/>
        <v/>
      </c>
      <c r="E3888" s="2" t="str">
        <f t="shared" si="802"/>
        <v/>
      </c>
    </row>
    <row r="3889" spans="1:5" x14ac:dyDescent="0.25">
      <c r="A3889" s="29" t="str">
        <f>IF(INDEX('Predict Your Date Data (auto)'!A:A,ROW(A3889),1)&gt;0,INDEX('Predict Your Date Data (auto)'!A:A,ROW(A3889),1),"")</f>
        <v/>
      </c>
      <c r="B3889" s="21" t="str">
        <f>IF(A3889&lt;&gt;"",IF(IFERROR(MATCH(TRUNC(A3889),ExcludeDateList,0),-1)&gt;-1,"",TRUNC(A3889)),"")</f>
        <v/>
      </c>
      <c r="C3889" s="2" t="str">
        <f t="shared" si="800"/>
        <v/>
      </c>
      <c r="D3889" s="2" t="str">
        <f t="shared" si="801"/>
        <v/>
      </c>
      <c r="E3889" s="2" t="str">
        <f t="shared" si="802"/>
        <v/>
      </c>
    </row>
    <row r="3890" spans="1:5" x14ac:dyDescent="0.25">
      <c r="A3890" s="29" t="str">
        <f>IF(INDEX('Predict Your Date Data (auto)'!A:A,ROW(A3890),1)&gt;0,INDEX('Predict Your Date Data (auto)'!A:A,ROW(A3890),1),"")</f>
        <v/>
      </c>
      <c r="B3890" s="21" t="str">
        <f>IF(A3890&lt;&gt;"",IF(IFERROR(MATCH(TRUNC(A3890),ExcludeDateList,0),-1)&gt;-1,"",TRUNC(A3890)),"")</f>
        <v/>
      </c>
      <c r="C3890" s="2" t="str">
        <f t="shared" si="800"/>
        <v/>
      </c>
      <c r="D3890" s="2" t="str">
        <f t="shared" si="801"/>
        <v/>
      </c>
      <c r="E3890" s="2" t="str">
        <f t="shared" si="802"/>
        <v/>
      </c>
    </row>
    <row r="3891" spans="1:5" x14ac:dyDescent="0.25">
      <c r="A3891" s="29" t="str">
        <f>IF(INDEX('Predict Your Date Data (auto)'!A:A,ROW(A3891),1)&gt;0,INDEX('Predict Your Date Data (auto)'!A:A,ROW(A3891),1),"")</f>
        <v/>
      </c>
      <c r="B3891" s="21" t="str">
        <f>IF(A3891&lt;&gt;"",IF(IFERROR(MATCH(TRUNC(A3891),ExcludeDateList,0),-1)&gt;-1,"",TRUNC(A3891)),"")</f>
        <v/>
      </c>
      <c r="C3891" s="2" t="str">
        <f t="shared" si="800"/>
        <v/>
      </c>
      <c r="D3891" s="2" t="str">
        <f t="shared" si="801"/>
        <v/>
      </c>
      <c r="E3891" s="2" t="str">
        <f t="shared" si="802"/>
        <v/>
      </c>
    </row>
    <row r="3892" spans="1:5" x14ac:dyDescent="0.25">
      <c r="A3892" s="29" t="str">
        <f>IF(INDEX('Predict Your Date Data (auto)'!A:A,ROW(A3892),1)&gt;0,INDEX('Predict Your Date Data (auto)'!A:A,ROW(A3892),1),"")</f>
        <v/>
      </c>
      <c r="B3892" s="21" t="str">
        <f>IF(A3892&lt;&gt;"",IF(IFERROR(MATCH(TRUNC(A3892),ExcludeDateList,0),-1)&gt;-1,"",TRUNC(A3892)),"")</f>
        <v/>
      </c>
      <c r="C3892" s="2" t="str">
        <f t="shared" si="800"/>
        <v/>
      </c>
      <c r="D3892" s="2" t="str">
        <f t="shared" si="801"/>
        <v/>
      </c>
      <c r="E3892" s="2" t="str">
        <f t="shared" si="802"/>
        <v/>
      </c>
    </row>
    <row r="3893" spans="1:5" x14ac:dyDescent="0.25">
      <c r="A3893" s="29" t="str">
        <f>IF(INDEX('Predict Your Date Data (auto)'!A:A,ROW(A3893),1)&gt;0,INDEX('Predict Your Date Data (auto)'!A:A,ROW(A3893),1),"")</f>
        <v/>
      </c>
      <c r="B3893" s="21" t="str">
        <f>IF(A3893&lt;&gt;"",IF(IFERROR(MATCH(TRUNC(A3893),ExcludeDateList,0),-1)&gt;-1,"",TRUNC(A3893)),"")</f>
        <v/>
      </c>
      <c r="C3893" s="2" t="str">
        <f t="shared" si="800"/>
        <v/>
      </c>
      <c r="D3893" s="2" t="str">
        <f t="shared" si="801"/>
        <v/>
      </c>
      <c r="E3893" s="2" t="str">
        <f t="shared" si="802"/>
        <v/>
      </c>
    </row>
    <row r="3894" spans="1:5" x14ac:dyDescent="0.25">
      <c r="A3894" s="29" t="str">
        <f>IF(INDEX('Predict Your Date Data (auto)'!A:A,ROW(A3894),1)&gt;0,INDEX('Predict Your Date Data (auto)'!A:A,ROW(A3894),1),"")</f>
        <v/>
      </c>
      <c r="B3894" s="21" t="str">
        <f>IF(A3894&lt;&gt;"",IF(IFERROR(MATCH(TRUNC(A3894),ExcludeDateList,0),-1)&gt;-1,"",TRUNC(A3894)),"")</f>
        <v/>
      </c>
      <c r="C3894" s="2" t="str">
        <f t="shared" si="800"/>
        <v/>
      </c>
      <c r="D3894" s="2" t="str">
        <f t="shared" si="801"/>
        <v/>
      </c>
      <c r="E3894" s="2" t="str">
        <f t="shared" si="802"/>
        <v/>
      </c>
    </row>
    <row r="3895" spans="1:5" x14ac:dyDescent="0.25">
      <c r="A3895" s="29" t="str">
        <f>IF(INDEX('Predict Your Date Data (auto)'!A:A,ROW(A3895),1)&gt;0,INDEX('Predict Your Date Data (auto)'!A:A,ROW(A3895),1),"")</f>
        <v/>
      </c>
      <c r="B3895" s="21" t="str">
        <f>IF(A3895&lt;&gt;"",IF(IFERROR(MATCH(TRUNC(A3895),ExcludeDateList,0),-1)&gt;-1,"",TRUNC(A3895)),"")</f>
        <v/>
      </c>
      <c r="C3895" s="2" t="str">
        <f t="shared" si="800"/>
        <v/>
      </c>
      <c r="D3895" s="2" t="str">
        <f t="shared" si="801"/>
        <v/>
      </c>
      <c r="E3895" s="2" t="str">
        <f t="shared" si="802"/>
        <v/>
      </c>
    </row>
    <row r="3896" spans="1:5" x14ac:dyDescent="0.25">
      <c r="A3896" s="29" t="str">
        <f>IF(INDEX('Predict Your Date Data (auto)'!A:A,ROW(A3896),1)&gt;0,INDEX('Predict Your Date Data (auto)'!A:A,ROW(A3896),1),"")</f>
        <v/>
      </c>
      <c r="B3896" s="21" t="str">
        <f>IF(A3896&lt;&gt;"",IF(IFERROR(MATCH(TRUNC(A3896),ExcludeDateList,0),-1)&gt;-1,"",TRUNC(A3896)),"")</f>
        <v/>
      </c>
      <c r="C3896" s="2" t="str">
        <f t="shared" si="800"/>
        <v/>
      </c>
      <c r="D3896" s="2" t="str">
        <f t="shared" si="801"/>
        <v/>
      </c>
      <c r="E3896" s="2" t="str">
        <f t="shared" si="802"/>
        <v/>
      </c>
    </row>
    <row r="3897" spans="1:5" x14ac:dyDescent="0.25">
      <c r="A3897" s="29" t="str">
        <f>IF(INDEX('Predict Your Date Data (auto)'!A:A,ROW(A3897),1)&gt;0,INDEX('Predict Your Date Data (auto)'!A:A,ROW(A3897),1),"")</f>
        <v/>
      </c>
      <c r="B3897" s="21" t="str">
        <f>IF(A3897&lt;&gt;"",IF(IFERROR(MATCH(TRUNC(A3897),ExcludeDateList,0),-1)&gt;-1,"",TRUNC(A3897)),"")</f>
        <v/>
      </c>
      <c r="C3897" s="2" t="str">
        <f t="shared" si="800"/>
        <v/>
      </c>
      <c r="D3897" s="2" t="str">
        <f t="shared" si="801"/>
        <v/>
      </c>
      <c r="E3897" s="2" t="str">
        <f t="shared" si="802"/>
        <v/>
      </c>
    </row>
    <row r="3898" spans="1:5" x14ac:dyDescent="0.25">
      <c r="A3898" s="29" t="str">
        <f>IF(INDEX('Predict Your Date Data (auto)'!A:A,ROW(A3898),1)&gt;0,INDEX('Predict Your Date Data (auto)'!A:A,ROW(A3898),1),"")</f>
        <v/>
      </c>
      <c r="B3898" s="21" t="str">
        <f>IF(A3898&lt;&gt;"",IF(IFERROR(MATCH(TRUNC(A3898),ExcludeDateList,0),-1)&gt;-1,"",TRUNC(A3898)),"")</f>
        <v/>
      </c>
      <c r="C3898" s="2" t="str">
        <f t="shared" si="800"/>
        <v/>
      </c>
      <c r="D3898" s="2" t="str">
        <f t="shared" si="801"/>
        <v/>
      </c>
      <c r="E3898" s="2" t="str">
        <f t="shared" si="802"/>
        <v/>
      </c>
    </row>
    <row r="3899" spans="1:5" x14ac:dyDescent="0.25">
      <c r="A3899" s="29" t="str">
        <f>IF(INDEX('Predict Your Date Data (auto)'!A:A,ROW(A3899),1)&gt;0,INDEX('Predict Your Date Data (auto)'!A:A,ROW(A3899),1),"")</f>
        <v/>
      </c>
      <c r="B3899" s="21" t="str">
        <f>IF(A3899&lt;&gt;"",IF(IFERROR(MATCH(TRUNC(A3899),ExcludeDateList,0),-1)&gt;-1,"",TRUNC(A3899)),"")</f>
        <v/>
      </c>
      <c r="C3899" s="2" t="str">
        <f t="shared" si="800"/>
        <v/>
      </c>
      <c r="D3899" s="2" t="str">
        <f t="shared" si="801"/>
        <v/>
      </c>
      <c r="E3899" s="2" t="str">
        <f t="shared" si="802"/>
        <v/>
      </c>
    </row>
    <row r="3900" spans="1:5" x14ac:dyDescent="0.25">
      <c r="A3900" s="29" t="str">
        <f>IF(INDEX('Predict Your Date Data (auto)'!A:A,ROW(A3900),1)&gt;0,INDEX('Predict Your Date Data (auto)'!A:A,ROW(A3900),1),"")</f>
        <v/>
      </c>
      <c r="B3900" s="21" t="str">
        <f>IF(A3900&lt;&gt;"",IF(IFERROR(MATCH(TRUNC(A3900),ExcludeDateList,0),-1)&gt;-1,"",TRUNC(A3900)),"")</f>
        <v/>
      </c>
      <c r="C3900" s="2" t="str">
        <f t="shared" si="800"/>
        <v/>
      </c>
      <c r="D3900" s="2" t="str">
        <f t="shared" si="801"/>
        <v/>
      </c>
      <c r="E3900" s="2" t="str">
        <f t="shared" si="802"/>
        <v/>
      </c>
    </row>
    <row r="3901" spans="1:5" x14ac:dyDescent="0.25">
      <c r="A3901" s="29" t="str">
        <f>IF(INDEX('Predict Your Date Data (auto)'!A:A,ROW(A3901),1)&gt;0,INDEX('Predict Your Date Data (auto)'!A:A,ROW(A3901),1),"")</f>
        <v/>
      </c>
      <c r="B3901" s="21" t="str">
        <f>IF(A3901&lt;&gt;"",IF(IFERROR(MATCH(TRUNC(A3901),ExcludeDateList,0),-1)&gt;-1,"",TRUNC(A3901)),"")</f>
        <v/>
      </c>
      <c r="C3901" s="2" t="str">
        <f t="shared" si="800"/>
        <v/>
      </c>
      <c r="D3901" s="2" t="str">
        <f t="shared" si="801"/>
        <v/>
      </c>
      <c r="E3901" s="2" t="str">
        <f t="shared" si="802"/>
        <v/>
      </c>
    </row>
    <row r="3902" spans="1:5" x14ac:dyDescent="0.25">
      <c r="A3902" s="29" t="str">
        <f>IF(INDEX('Predict Your Date Data (auto)'!A:A,ROW(A3902),1)&gt;0,INDEX('Predict Your Date Data (auto)'!A:A,ROW(A3902),1),"")</f>
        <v/>
      </c>
      <c r="B3902" s="21" t="str">
        <f>IF(A3902&lt;&gt;"",IF(IFERROR(MATCH(TRUNC(A3902),ExcludeDateList,0),-1)&gt;-1,"",TRUNC(A3902)),"")</f>
        <v/>
      </c>
      <c r="C3902" s="2" t="str">
        <f t="shared" si="800"/>
        <v/>
      </c>
      <c r="D3902" s="2" t="str">
        <f t="shared" si="801"/>
        <v/>
      </c>
      <c r="E3902" s="2" t="str">
        <f t="shared" si="802"/>
        <v/>
      </c>
    </row>
    <row r="3903" spans="1:5" x14ac:dyDescent="0.25">
      <c r="A3903" s="29" t="str">
        <f>IF(INDEX('Predict Your Date Data (auto)'!A:A,ROW(A3903),1)&gt;0,INDEX('Predict Your Date Data (auto)'!A:A,ROW(A3903),1),"")</f>
        <v/>
      </c>
      <c r="B3903" s="21" t="str">
        <f>IF(A3903&lt;&gt;"",IF(IFERROR(MATCH(TRUNC(A3903),ExcludeDateList,0),-1)&gt;-1,"",TRUNC(A3903)),"")</f>
        <v/>
      </c>
      <c r="C3903" s="2" t="str">
        <f t="shared" si="800"/>
        <v/>
      </c>
      <c r="D3903" s="2" t="str">
        <f t="shared" si="801"/>
        <v/>
      </c>
      <c r="E3903" s="2" t="str">
        <f t="shared" si="802"/>
        <v/>
      </c>
    </row>
    <row r="3904" spans="1:5" x14ac:dyDescent="0.25">
      <c r="A3904" s="29" t="str">
        <f>IF(INDEX('Predict Your Date Data (auto)'!A:A,ROW(A3904),1)&gt;0,INDEX('Predict Your Date Data (auto)'!A:A,ROW(A3904),1),"")</f>
        <v/>
      </c>
      <c r="B3904" s="21" t="str">
        <f>IF(A3904&lt;&gt;"",IF(IFERROR(MATCH(TRUNC(A3904),ExcludeDateList,0),-1)&gt;-1,"",TRUNC(A3904)),"")</f>
        <v/>
      </c>
      <c r="C3904" s="2" t="str">
        <f t="shared" si="800"/>
        <v/>
      </c>
      <c r="D3904" s="2" t="str">
        <f t="shared" si="801"/>
        <v/>
      </c>
      <c r="E3904" s="2" t="str">
        <f t="shared" si="802"/>
        <v/>
      </c>
    </row>
    <row r="3905" spans="1:5" x14ac:dyDescent="0.25">
      <c r="A3905" s="29" t="str">
        <f>IF(INDEX('Predict Your Date Data (auto)'!A:A,ROW(A3905),1)&gt;0,INDEX('Predict Your Date Data (auto)'!A:A,ROW(A3905),1),"")</f>
        <v/>
      </c>
      <c r="B3905" s="21" t="str">
        <f>IF(A3905&lt;&gt;"",IF(IFERROR(MATCH(TRUNC(A3905),ExcludeDateList,0),-1)&gt;-1,"",TRUNC(A3905)),"")</f>
        <v/>
      </c>
      <c r="C3905" s="2" t="str">
        <f t="shared" si="800"/>
        <v/>
      </c>
      <c r="D3905" s="2" t="str">
        <f t="shared" si="801"/>
        <v/>
      </c>
      <c r="E3905" s="2" t="str">
        <f t="shared" si="802"/>
        <v/>
      </c>
    </row>
    <row r="3906" spans="1:5" x14ac:dyDescent="0.25">
      <c r="A3906" s="29" t="str">
        <f>IF(INDEX('Predict Your Date Data (auto)'!A:A,ROW(A3906),1)&gt;0,INDEX('Predict Your Date Data (auto)'!A:A,ROW(A3906),1),"")</f>
        <v/>
      </c>
      <c r="B3906" s="21" t="str">
        <f>IF(A3906&lt;&gt;"",IF(IFERROR(MATCH(TRUNC(A3906),ExcludeDateList,0),-1)&gt;-1,"",TRUNC(A3906)),"")</f>
        <v/>
      </c>
      <c r="C3906" s="2" t="str">
        <f t="shared" si="800"/>
        <v/>
      </c>
      <c r="D3906" s="2" t="str">
        <f t="shared" si="801"/>
        <v/>
      </c>
      <c r="E3906" s="2" t="str">
        <f t="shared" si="802"/>
        <v/>
      </c>
    </row>
    <row r="3907" spans="1:5" x14ac:dyDescent="0.25">
      <c r="A3907" s="29" t="str">
        <f>IF(INDEX('Predict Your Date Data (auto)'!A:A,ROW(A3907),1)&gt;0,INDEX('Predict Your Date Data (auto)'!A:A,ROW(A3907),1),"")</f>
        <v/>
      </c>
      <c r="B3907" s="21" t="str">
        <f>IF(A3907&lt;&gt;"",IF(IFERROR(MATCH(TRUNC(A3907),ExcludeDateList,0),-1)&gt;-1,"",TRUNC(A3907)),"")</f>
        <v/>
      </c>
      <c r="C3907" s="2" t="str">
        <f t="shared" si="800"/>
        <v/>
      </c>
      <c r="D3907" s="2" t="str">
        <f t="shared" si="801"/>
        <v/>
      </c>
      <c r="E3907" s="2" t="str">
        <f t="shared" si="802"/>
        <v/>
      </c>
    </row>
    <row r="3908" spans="1:5" x14ac:dyDescent="0.25">
      <c r="A3908" s="29" t="str">
        <f>IF(INDEX('Predict Your Date Data (auto)'!A:A,ROW(A3908),1)&gt;0,INDEX('Predict Your Date Data (auto)'!A:A,ROW(A3908),1),"")</f>
        <v/>
      </c>
      <c r="B3908" s="21" t="str">
        <f>IF(A3908&lt;&gt;"",IF(IFERROR(MATCH(TRUNC(A3908),ExcludeDateList,0),-1)&gt;-1,"",TRUNC(A3908)),"")</f>
        <v/>
      </c>
      <c r="C3908" s="2" t="str">
        <f t="shared" si="800"/>
        <v/>
      </c>
      <c r="D3908" s="2" t="str">
        <f t="shared" si="801"/>
        <v/>
      </c>
      <c r="E3908" s="2" t="str">
        <f t="shared" si="802"/>
        <v/>
      </c>
    </row>
    <row r="3909" spans="1:5" x14ac:dyDescent="0.25">
      <c r="A3909" s="29" t="str">
        <f>IF(INDEX('Predict Your Date Data (auto)'!A:A,ROW(A3909),1)&gt;0,INDEX('Predict Your Date Data (auto)'!A:A,ROW(A3909),1),"")</f>
        <v/>
      </c>
      <c r="B3909" s="21" t="str">
        <f>IF(A3909&lt;&gt;"",IF(IFERROR(MATCH(TRUNC(A3909),ExcludeDateList,0),-1)&gt;-1,"",TRUNC(A3909)),"")</f>
        <v/>
      </c>
      <c r="C3909" s="2" t="str">
        <f t="shared" si="800"/>
        <v/>
      </c>
      <c r="D3909" s="2" t="str">
        <f t="shared" si="801"/>
        <v/>
      </c>
      <c r="E3909" s="2" t="str">
        <f t="shared" si="802"/>
        <v/>
      </c>
    </row>
    <row r="3910" spans="1:5" x14ac:dyDescent="0.25">
      <c r="A3910" s="29" t="str">
        <f>IF(INDEX('Predict Your Date Data (auto)'!A:A,ROW(A3910),1)&gt;0,INDEX('Predict Your Date Data (auto)'!A:A,ROW(A3910),1),"")</f>
        <v/>
      </c>
      <c r="B3910" s="21" t="str">
        <f>IF(A3910&lt;&gt;"",IF(IFERROR(MATCH(TRUNC(A3910),ExcludeDateList,0),-1)&gt;-1,"",TRUNC(A3910)),"")</f>
        <v/>
      </c>
      <c r="C3910" s="2" t="str">
        <f t="shared" ref="C3910:C3973" si="803">IF(B3910&lt;&gt;"",YEAR(B3910),"")</f>
        <v/>
      </c>
      <c r="D3910" s="2" t="str">
        <f t="shared" ref="D3910:D3973" si="804">IF(B3910&lt;&gt;"",MONTH(B3910),"")</f>
        <v/>
      </c>
      <c r="E3910" s="2" t="str">
        <f t="shared" ref="E3910:E3973" si="805">IF(B3910&lt;&gt;"","Week " &amp; ROUNDUP(DAY(B3910)/7,0),"")</f>
        <v/>
      </c>
    </row>
    <row r="3911" spans="1:5" x14ac:dyDescent="0.25">
      <c r="A3911" s="29" t="str">
        <f>IF(INDEX('Predict Your Date Data (auto)'!A:A,ROW(A3911),1)&gt;0,INDEX('Predict Your Date Data (auto)'!A:A,ROW(A3911),1),"")</f>
        <v/>
      </c>
      <c r="B3911" s="21" t="str">
        <f>IF(A3911&lt;&gt;"",IF(IFERROR(MATCH(TRUNC(A3911),ExcludeDateList,0),-1)&gt;-1,"",TRUNC(A3911)),"")</f>
        <v/>
      </c>
      <c r="C3911" s="2" t="str">
        <f t="shared" si="803"/>
        <v/>
      </c>
      <c r="D3911" s="2" t="str">
        <f t="shared" si="804"/>
        <v/>
      </c>
      <c r="E3911" s="2" t="str">
        <f t="shared" si="805"/>
        <v/>
      </c>
    </row>
    <row r="3912" spans="1:5" x14ac:dyDescent="0.25">
      <c r="A3912" s="29" t="str">
        <f>IF(INDEX('Predict Your Date Data (auto)'!A:A,ROW(A3912),1)&gt;0,INDEX('Predict Your Date Data (auto)'!A:A,ROW(A3912),1),"")</f>
        <v/>
      </c>
      <c r="B3912" s="21" t="str">
        <f>IF(A3912&lt;&gt;"",IF(IFERROR(MATCH(TRUNC(A3912),ExcludeDateList,0),-1)&gt;-1,"",TRUNC(A3912)),"")</f>
        <v/>
      </c>
      <c r="C3912" s="2" t="str">
        <f t="shared" si="803"/>
        <v/>
      </c>
      <c r="D3912" s="2" t="str">
        <f t="shared" si="804"/>
        <v/>
      </c>
      <c r="E3912" s="2" t="str">
        <f t="shared" si="805"/>
        <v/>
      </c>
    </row>
    <row r="3913" spans="1:5" x14ac:dyDescent="0.25">
      <c r="A3913" s="29" t="str">
        <f>IF(INDEX('Predict Your Date Data (auto)'!A:A,ROW(A3913),1)&gt;0,INDEX('Predict Your Date Data (auto)'!A:A,ROW(A3913),1),"")</f>
        <v/>
      </c>
      <c r="B3913" s="21" t="str">
        <f>IF(A3913&lt;&gt;"",IF(IFERROR(MATCH(TRUNC(A3913),ExcludeDateList,0),-1)&gt;-1,"",TRUNC(A3913)),"")</f>
        <v/>
      </c>
      <c r="C3913" s="2" t="str">
        <f t="shared" si="803"/>
        <v/>
      </c>
      <c r="D3913" s="2" t="str">
        <f t="shared" si="804"/>
        <v/>
      </c>
      <c r="E3913" s="2" t="str">
        <f t="shared" si="805"/>
        <v/>
      </c>
    </row>
    <row r="3914" spans="1:5" x14ac:dyDescent="0.25">
      <c r="A3914" s="29" t="str">
        <f>IF(INDEX('Predict Your Date Data (auto)'!A:A,ROW(A3914),1)&gt;0,INDEX('Predict Your Date Data (auto)'!A:A,ROW(A3914),1),"")</f>
        <v/>
      </c>
      <c r="B3914" s="21" t="str">
        <f>IF(A3914&lt;&gt;"",IF(IFERROR(MATCH(TRUNC(A3914),ExcludeDateList,0),-1)&gt;-1,"",TRUNC(A3914)),"")</f>
        <v/>
      </c>
      <c r="C3914" s="2" t="str">
        <f t="shared" si="803"/>
        <v/>
      </c>
      <c r="D3914" s="2" t="str">
        <f t="shared" si="804"/>
        <v/>
      </c>
      <c r="E3914" s="2" t="str">
        <f t="shared" si="805"/>
        <v/>
      </c>
    </row>
    <row r="3915" spans="1:5" x14ac:dyDescent="0.25">
      <c r="A3915" s="29" t="str">
        <f>IF(INDEX('Predict Your Date Data (auto)'!A:A,ROW(A3915),1)&gt;0,INDEX('Predict Your Date Data (auto)'!A:A,ROW(A3915),1),"")</f>
        <v/>
      </c>
      <c r="B3915" s="21" t="str">
        <f>IF(A3915&lt;&gt;"",IF(IFERROR(MATCH(TRUNC(A3915),ExcludeDateList,0),-1)&gt;-1,"",TRUNC(A3915)),"")</f>
        <v/>
      </c>
      <c r="C3915" s="2" t="str">
        <f t="shared" si="803"/>
        <v/>
      </c>
      <c r="D3915" s="2" t="str">
        <f t="shared" si="804"/>
        <v/>
      </c>
      <c r="E3915" s="2" t="str">
        <f t="shared" si="805"/>
        <v/>
      </c>
    </row>
    <row r="3916" spans="1:5" x14ac:dyDescent="0.25">
      <c r="A3916" s="29" t="str">
        <f>IF(INDEX('Predict Your Date Data (auto)'!A:A,ROW(A3916),1)&gt;0,INDEX('Predict Your Date Data (auto)'!A:A,ROW(A3916),1),"")</f>
        <v/>
      </c>
      <c r="B3916" s="21" t="str">
        <f>IF(A3916&lt;&gt;"",IF(IFERROR(MATCH(TRUNC(A3916),ExcludeDateList,0),-1)&gt;-1,"",TRUNC(A3916)),"")</f>
        <v/>
      </c>
      <c r="C3916" s="2" t="str">
        <f t="shared" si="803"/>
        <v/>
      </c>
      <c r="D3916" s="2" t="str">
        <f t="shared" si="804"/>
        <v/>
      </c>
      <c r="E3916" s="2" t="str">
        <f t="shared" si="805"/>
        <v/>
      </c>
    </row>
    <row r="3917" spans="1:5" x14ac:dyDescent="0.25">
      <c r="A3917" s="29" t="str">
        <f>IF(INDEX('Predict Your Date Data (auto)'!A:A,ROW(A3917),1)&gt;0,INDEX('Predict Your Date Data (auto)'!A:A,ROW(A3917),1),"")</f>
        <v/>
      </c>
      <c r="B3917" s="21" t="str">
        <f>IF(A3917&lt;&gt;"",IF(IFERROR(MATCH(TRUNC(A3917),ExcludeDateList,0),-1)&gt;-1,"",TRUNC(A3917)),"")</f>
        <v/>
      </c>
      <c r="C3917" s="2" t="str">
        <f t="shared" si="803"/>
        <v/>
      </c>
      <c r="D3917" s="2" t="str">
        <f t="shared" si="804"/>
        <v/>
      </c>
      <c r="E3917" s="2" t="str">
        <f t="shared" si="805"/>
        <v/>
      </c>
    </row>
    <row r="3918" spans="1:5" x14ac:dyDescent="0.25">
      <c r="A3918" s="29" t="str">
        <f>IF(INDEX('Predict Your Date Data (auto)'!A:A,ROW(A3918),1)&gt;0,INDEX('Predict Your Date Data (auto)'!A:A,ROW(A3918),1),"")</f>
        <v/>
      </c>
      <c r="B3918" s="21" t="str">
        <f>IF(A3918&lt;&gt;"",IF(IFERROR(MATCH(TRUNC(A3918),ExcludeDateList,0),-1)&gt;-1,"",TRUNC(A3918)),"")</f>
        <v/>
      </c>
      <c r="C3918" s="2" t="str">
        <f t="shared" si="803"/>
        <v/>
      </c>
      <c r="D3918" s="2" t="str">
        <f t="shared" si="804"/>
        <v/>
      </c>
      <c r="E3918" s="2" t="str">
        <f t="shared" si="805"/>
        <v/>
      </c>
    </row>
    <row r="3919" spans="1:5" x14ac:dyDescent="0.25">
      <c r="A3919" s="29" t="str">
        <f>IF(INDEX('Predict Your Date Data (auto)'!A:A,ROW(A3919),1)&gt;0,INDEX('Predict Your Date Data (auto)'!A:A,ROW(A3919),1),"")</f>
        <v/>
      </c>
      <c r="B3919" s="21" t="str">
        <f>IF(A3919&lt;&gt;"",IF(IFERROR(MATCH(TRUNC(A3919),ExcludeDateList,0),-1)&gt;-1,"",TRUNC(A3919)),"")</f>
        <v/>
      </c>
      <c r="C3919" s="2" t="str">
        <f t="shared" si="803"/>
        <v/>
      </c>
      <c r="D3919" s="2" t="str">
        <f t="shared" si="804"/>
        <v/>
      </c>
      <c r="E3919" s="2" t="str">
        <f t="shared" si="805"/>
        <v/>
      </c>
    </row>
    <row r="3920" spans="1:5" x14ac:dyDescent="0.25">
      <c r="A3920" s="29" t="str">
        <f>IF(INDEX('Predict Your Date Data (auto)'!A:A,ROW(A3920),1)&gt;0,INDEX('Predict Your Date Data (auto)'!A:A,ROW(A3920),1),"")</f>
        <v/>
      </c>
      <c r="B3920" s="21" t="str">
        <f>IF(A3920&lt;&gt;"",IF(IFERROR(MATCH(TRUNC(A3920),ExcludeDateList,0),-1)&gt;-1,"",TRUNC(A3920)),"")</f>
        <v/>
      </c>
      <c r="C3920" s="2" t="str">
        <f t="shared" si="803"/>
        <v/>
      </c>
      <c r="D3920" s="2" t="str">
        <f t="shared" si="804"/>
        <v/>
      </c>
      <c r="E3920" s="2" t="str">
        <f t="shared" si="805"/>
        <v/>
      </c>
    </row>
    <row r="3921" spans="1:5" x14ac:dyDescent="0.25">
      <c r="A3921" s="29" t="str">
        <f>IF(INDEX('Predict Your Date Data (auto)'!A:A,ROW(A3921),1)&gt;0,INDEX('Predict Your Date Data (auto)'!A:A,ROW(A3921),1),"")</f>
        <v/>
      </c>
      <c r="B3921" s="21" t="str">
        <f>IF(A3921&lt;&gt;"",IF(IFERROR(MATCH(TRUNC(A3921),ExcludeDateList,0),-1)&gt;-1,"",TRUNC(A3921)),"")</f>
        <v/>
      </c>
      <c r="C3921" s="2" t="str">
        <f t="shared" si="803"/>
        <v/>
      </c>
      <c r="D3921" s="2" t="str">
        <f t="shared" si="804"/>
        <v/>
      </c>
      <c r="E3921" s="2" t="str">
        <f t="shared" si="805"/>
        <v/>
      </c>
    </row>
    <row r="3922" spans="1:5" x14ac:dyDescent="0.25">
      <c r="A3922" s="29" t="str">
        <f>IF(INDEX('Predict Your Date Data (auto)'!A:A,ROW(A3922),1)&gt;0,INDEX('Predict Your Date Data (auto)'!A:A,ROW(A3922),1),"")</f>
        <v/>
      </c>
      <c r="B3922" s="21" t="str">
        <f>IF(A3922&lt;&gt;"",IF(IFERROR(MATCH(TRUNC(A3922),ExcludeDateList,0),-1)&gt;-1,"",TRUNC(A3922)),"")</f>
        <v/>
      </c>
      <c r="C3922" s="2" t="str">
        <f t="shared" si="803"/>
        <v/>
      </c>
      <c r="D3922" s="2" t="str">
        <f t="shared" si="804"/>
        <v/>
      </c>
      <c r="E3922" s="2" t="str">
        <f t="shared" si="805"/>
        <v/>
      </c>
    </row>
    <row r="3923" spans="1:5" x14ac:dyDescent="0.25">
      <c r="A3923" s="29" t="str">
        <f>IF(INDEX('Predict Your Date Data (auto)'!A:A,ROW(A3923),1)&gt;0,INDEX('Predict Your Date Data (auto)'!A:A,ROW(A3923),1),"")</f>
        <v/>
      </c>
      <c r="B3923" s="21" t="str">
        <f>IF(A3923&lt;&gt;"",IF(IFERROR(MATCH(TRUNC(A3923),ExcludeDateList,0),-1)&gt;-1,"",TRUNC(A3923)),"")</f>
        <v/>
      </c>
      <c r="C3923" s="2" t="str">
        <f t="shared" si="803"/>
        <v/>
      </c>
      <c r="D3923" s="2" t="str">
        <f t="shared" si="804"/>
        <v/>
      </c>
      <c r="E3923" s="2" t="str">
        <f t="shared" si="805"/>
        <v/>
      </c>
    </row>
    <row r="3924" spans="1:5" x14ac:dyDescent="0.25">
      <c r="A3924" s="29" t="str">
        <f>IF(INDEX('Predict Your Date Data (auto)'!A:A,ROW(A3924),1)&gt;0,INDEX('Predict Your Date Data (auto)'!A:A,ROW(A3924),1),"")</f>
        <v/>
      </c>
      <c r="B3924" s="21" t="str">
        <f>IF(A3924&lt;&gt;"",IF(IFERROR(MATCH(TRUNC(A3924),ExcludeDateList,0),-1)&gt;-1,"",TRUNC(A3924)),"")</f>
        <v/>
      </c>
      <c r="C3924" s="2" t="str">
        <f t="shared" si="803"/>
        <v/>
      </c>
      <c r="D3924" s="2" t="str">
        <f t="shared" si="804"/>
        <v/>
      </c>
      <c r="E3924" s="2" t="str">
        <f t="shared" si="805"/>
        <v/>
      </c>
    </row>
    <row r="3925" spans="1:5" x14ac:dyDescent="0.25">
      <c r="A3925" s="29" t="str">
        <f>IF(INDEX('Predict Your Date Data (auto)'!A:A,ROW(A3925),1)&gt;0,INDEX('Predict Your Date Data (auto)'!A:A,ROW(A3925),1),"")</f>
        <v/>
      </c>
      <c r="B3925" s="21" t="str">
        <f>IF(A3925&lt;&gt;"",IF(IFERROR(MATCH(TRUNC(A3925),ExcludeDateList,0),-1)&gt;-1,"",TRUNC(A3925)),"")</f>
        <v/>
      </c>
      <c r="C3925" s="2" t="str">
        <f t="shared" si="803"/>
        <v/>
      </c>
      <c r="D3925" s="2" t="str">
        <f t="shared" si="804"/>
        <v/>
      </c>
      <c r="E3925" s="2" t="str">
        <f t="shared" si="805"/>
        <v/>
      </c>
    </row>
    <row r="3926" spans="1:5" x14ac:dyDescent="0.25">
      <c r="A3926" s="29" t="str">
        <f>IF(INDEX('Predict Your Date Data (auto)'!A:A,ROW(A3926),1)&gt;0,INDEX('Predict Your Date Data (auto)'!A:A,ROW(A3926),1),"")</f>
        <v/>
      </c>
      <c r="B3926" s="21" t="str">
        <f>IF(A3926&lt;&gt;"",IF(IFERROR(MATCH(TRUNC(A3926),ExcludeDateList,0),-1)&gt;-1,"",TRUNC(A3926)),"")</f>
        <v/>
      </c>
      <c r="C3926" s="2" t="str">
        <f t="shared" si="803"/>
        <v/>
      </c>
      <c r="D3926" s="2" t="str">
        <f t="shared" si="804"/>
        <v/>
      </c>
      <c r="E3926" s="2" t="str">
        <f t="shared" si="805"/>
        <v/>
      </c>
    </row>
    <row r="3927" spans="1:5" x14ac:dyDescent="0.25">
      <c r="A3927" s="29" t="str">
        <f>IF(INDEX('Predict Your Date Data (auto)'!A:A,ROW(A3927),1)&gt;0,INDEX('Predict Your Date Data (auto)'!A:A,ROW(A3927),1),"")</f>
        <v/>
      </c>
      <c r="B3927" s="21" t="str">
        <f>IF(A3927&lt;&gt;"",IF(IFERROR(MATCH(TRUNC(A3927),ExcludeDateList,0),-1)&gt;-1,"",TRUNC(A3927)),"")</f>
        <v/>
      </c>
      <c r="C3927" s="2" t="str">
        <f t="shared" si="803"/>
        <v/>
      </c>
      <c r="D3927" s="2" t="str">
        <f t="shared" si="804"/>
        <v/>
      </c>
      <c r="E3927" s="2" t="str">
        <f t="shared" si="805"/>
        <v/>
      </c>
    </row>
    <row r="3928" spans="1:5" x14ac:dyDescent="0.25">
      <c r="A3928" s="29" t="str">
        <f>IF(INDEX('Predict Your Date Data (auto)'!A:A,ROW(A3928),1)&gt;0,INDEX('Predict Your Date Data (auto)'!A:A,ROW(A3928),1),"")</f>
        <v/>
      </c>
      <c r="B3928" s="21" t="str">
        <f>IF(A3928&lt;&gt;"",IF(IFERROR(MATCH(TRUNC(A3928),ExcludeDateList,0),-1)&gt;-1,"",TRUNC(A3928)),"")</f>
        <v/>
      </c>
      <c r="C3928" s="2" t="str">
        <f t="shared" si="803"/>
        <v/>
      </c>
      <c r="D3928" s="2" t="str">
        <f t="shared" si="804"/>
        <v/>
      </c>
      <c r="E3928" s="2" t="str">
        <f t="shared" si="805"/>
        <v/>
      </c>
    </row>
    <row r="3929" spans="1:5" x14ac:dyDescent="0.25">
      <c r="A3929" s="29" t="str">
        <f>IF(INDEX('Predict Your Date Data (auto)'!A:A,ROW(A3929),1)&gt;0,INDEX('Predict Your Date Data (auto)'!A:A,ROW(A3929),1),"")</f>
        <v/>
      </c>
      <c r="B3929" s="21" t="str">
        <f>IF(A3929&lt;&gt;"",IF(IFERROR(MATCH(TRUNC(A3929),ExcludeDateList,0),-1)&gt;-1,"",TRUNC(A3929)),"")</f>
        <v/>
      </c>
      <c r="C3929" s="2" t="str">
        <f t="shared" si="803"/>
        <v/>
      </c>
      <c r="D3929" s="2" t="str">
        <f t="shared" si="804"/>
        <v/>
      </c>
      <c r="E3929" s="2" t="str">
        <f t="shared" si="805"/>
        <v/>
      </c>
    </row>
    <row r="3930" spans="1:5" x14ac:dyDescent="0.25">
      <c r="A3930" s="29" t="str">
        <f>IF(INDEX('Predict Your Date Data (auto)'!A:A,ROW(A3930),1)&gt;0,INDEX('Predict Your Date Data (auto)'!A:A,ROW(A3930),1),"")</f>
        <v/>
      </c>
      <c r="B3930" s="21" t="str">
        <f>IF(A3930&lt;&gt;"",IF(IFERROR(MATCH(TRUNC(A3930),ExcludeDateList,0),-1)&gt;-1,"",TRUNC(A3930)),"")</f>
        <v/>
      </c>
      <c r="C3930" s="2" t="str">
        <f t="shared" si="803"/>
        <v/>
      </c>
      <c r="D3930" s="2" t="str">
        <f t="shared" si="804"/>
        <v/>
      </c>
      <c r="E3930" s="2" t="str">
        <f t="shared" si="805"/>
        <v/>
      </c>
    </row>
    <row r="3931" spans="1:5" x14ac:dyDescent="0.25">
      <c r="A3931" s="29" t="str">
        <f>IF(INDEX('Predict Your Date Data (auto)'!A:A,ROW(A3931),1)&gt;0,INDEX('Predict Your Date Data (auto)'!A:A,ROW(A3931),1),"")</f>
        <v/>
      </c>
      <c r="B3931" s="21" t="str">
        <f>IF(A3931&lt;&gt;"",IF(IFERROR(MATCH(TRUNC(A3931),ExcludeDateList,0),-1)&gt;-1,"",TRUNC(A3931)),"")</f>
        <v/>
      </c>
      <c r="C3931" s="2" t="str">
        <f t="shared" si="803"/>
        <v/>
      </c>
      <c r="D3931" s="2" t="str">
        <f t="shared" si="804"/>
        <v/>
      </c>
      <c r="E3931" s="2" t="str">
        <f t="shared" si="805"/>
        <v/>
      </c>
    </row>
    <row r="3932" spans="1:5" x14ac:dyDescent="0.25">
      <c r="A3932" s="29" t="str">
        <f>IF(INDEX('Predict Your Date Data (auto)'!A:A,ROW(A3932),1)&gt;0,INDEX('Predict Your Date Data (auto)'!A:A,ROW(A3932),1),"")</f>
        <v/>
      </c>
      <c r="B3932" s="21" t="str">
        <f>IF(A3932&lt;&gt;"",IF(IFERROR(MATCH(TRUNC(A3932),ExcludeDateList,0),-1)&gt;-1,"",TRUNC(A3932)),"")</f>
        <v/>
      </c>
      <c r="C3932" s="2" t="str">
        <f t="shared" si="803"/>
        <v/>
      </c>
      <c r="D3932" s="2" t="str">
        <f t="shared" si="804"/>
        <v/>
      </c>
      <c r="E3932" s="2" t="str">
        <f t="shared" si="805"/>
        <v/>
      </c>
    </row>
    <row r="3933" spans="1:5" x14ac:dyDescent="0.25">
      <c r="A3933" s="29" t="str">
        <f>IF(INDEX('Predict Your Date Data (auto)'!A:A,ROW(A3933),1)&gt;0,INDEX('Predict Your Date Data (auto)'!A:A,ROW(A3933),1),"")</f>
        <v/>
      </c>
      <c r="B3933" s="21" t="str">
        <f>IF(A3933&lt;&gt;"",IF(IFERROR(MATCH(TRUNC(A3933),ExcludeDateList,0),-1)&gt;-1,"",TRUNC(A3933)),"")</f>
        <v/>
      </c>
      <c r="C3933" s="2" t="str">
        <f t="shared" si="803"/>
        <v/>
      </c>
      <c r="D3933" s="2" t="str">
        <f t="shared" si="804"/>
        <v/>
      </c>
      <c r="E3933" s="2" t="str">
        <f t="shared" si="805"/>
        <v/>
      </c>
    </row>
    <row r="3934" spans="1:5" x14ac:dyDescent="0.25">
      <c r="A3934" s="29" t="str">
        <f>IF(INDEX('Predict Your Date Data (auto)'!A:A,ROW(A3934),1)&gt;0,INDEX('Predict Your Date Data (auto)'!A:A,ROW(A3934),1),"")</f>
        <v/>
      </c>
      <c r="B3934" s="21" t="str">
        <f>IF(A3934&lt;&gt;"",IF(IFERROR(MATCH(TRUNC(A3934),ExcludeDateList,0),-1)&gt;-1,"",TRUNC(A3934)),"")</f>
        <v/>
      </c>
      <c r="C3934" s="2" t="str">
        <f t="shared" si="803"/>
        <v/>
      </c>
      <c r="D3934" s="2" t="str">
        <f t="shared" si="804"/>
        <v/>
      </c>
      <c r="E3934" s="2" t="str">
        <f t="shared" si="805"/>
        <v/>
      </c>
    </row>
    <row r="3935" spans="1:5" x14ac:dyDescent="0.25">
      <c r="A3935" s="29" t="str">
        <f>IF(INDEX('Predict Your Date Data (auto)'!A:A,ROW(A3935),1)&gt;0,INDEX('Predict Your Date Data (auto)'!A:A,ROW(A3935),1),"")</f>
        <v/>
      </c>
      <c r="B3935" s="21" t="str">
        <f>IF(A3935&lt;&gt;"",IF(IFERROR(MATCH(TRUNC(A3935),ExcludeDateList,0),-1)&gt;-1,"",TRUNC(A3935)),"")</f>
        <v/>
      </c>
      <c r="C3935" s="2" t="str">
        <f t="shared" si="803"/>
        <v/>
      </c>
      <c r="D3935" s="2" t="str">
        <f t="shared" si="804"/>
        <v/>
      </c>
      <c r="E3935" s="2" t="str">
        <f t="shared" si="805"/>
        <v/>
      </c>
    </row>
    <row r="3936" spans="1:5" x14ac:dyDescent="0.25">
      <c r="A3936" s="29" t="str">
        <f>IF(INDEX('Predict Your Date Data (auto)'!A:A,ROW(A3936),1)&gt;0,INDEX('Predict Your Date Data (auto)'!A:A,ROW(A3936),1),"")</f>
        <v/>
      </c>
      <c r="B3936" s="21" t="str">
        <f>IF(A3936&lt;&gt;"",IF(IFERROR(MATCH(TRUNC(A3936),ExcludeDateList,0),-1)&gt;-1,"",TRUNC(A3936)),"")</f>
        <v/>
      </c>
      <c r="C3936" s="2" t="str">
        <f t="shared" si="803"/>
        <v/>
      </c>
      <c r="D3936" s="2" t="str">
        <f t="shared" si="804"/>
        <v/>
      </c>
      <c r="E3936" s="2" t="str">
        <f t="shared" si="805"/>
        <v/>
      </c>
    </row>
    <row r="3937" spans="1:5" x14ac:dyDescent="0.25">
      <c r="A3937" s="29" t="str">
        <f>IF(INDEX('Predict Your Date Data (auto)'!A:A,ROW(A3937),1)&gt;0,INDEX('Predict Your Date Data (auto)'!A:A,ROW(A3937),1),"")</f>
        <v/>
      </c>
      <c r="B3937" s="21" t="str">
        <f>IF(A3937&lt;&gt;"",IF(IFERROR(MATCH(TRUNC(A3937),ExcludeDateList,0),-1)&gt;-1,"",TRUNC(A3937)),"")</f>
        <v/>
      </c>
      <c r="C3937" s="2" t="str">
        <f t="shared" si="803"/>
        <v/>
      </c>
      <c r="D3937" s="2" t="str">
        <f t="shared" si="804"/>
        <v/>
      </c>
      <c r="E3937" s="2" t="str">
        <f t="shared" si="805"/>
        <v/>
      </c>
    </row>
    <row r="3938" spans="1:5" x14ac:dyDescent="0.25">
      <c r="A3938" s="29" t="str">
        <f>IF(INDEX('Predict Your Date Data (auto)'!A:A,ROW(A3938),1)&gt;0,INDEX('Predict Your Date Data (auto)'!A:A,ROW(A3938),1),"")</f>
        <v/>
      </c>
      <c r="B3938" s="21" t="str">
        <f>IF(A3938&lt;&gt;"",IF(IFERROR(MATCH(TRUNC(A3938),ExcludeDateList,0),-1)&gt;-1,"",TRUNC(A3938)),"")</f>
        <v/>
      </c>
      <c r="C3938" s="2" t="str">
        <f t="shared" si="803"/>
        <v/>
      </c>
      <c r="D3938" s="2" t="str">
        <f t="shared" si="804"/>
        <v/>
      </c>
      <c r="E3938" s="2" t="str">
        <f t="shared" si="805"/>
        <v/>
      </c>
    </row>
    <row r="3939" spans="1:5" x14ac:dyDescent="0.25">
      <c r="A3939" s="29" t="str">
        <f>IF(INDEX('Predict Your Date Data (auto)'!A:A,ROW(A3939),1)&gt;0,INDEX('Predict Your Date Data (auto)'!A:A,ROW(A3939),1),"")</f>
        <v/>
      </c>
      <c r="B3939" s="21" t="str">
        <f>IF(A3939&lt;&gt;"",IF(IFERROR(MATCH(TRUNC(A3939),ExcludeDateList,0),-1)&gt;-1,"",TRUNC(A3939)),"")</f>
        <v/>
      </c>
      <c r="C3939" s="2" t="str">
        <f t="shared" si="803"/>
        <v/>
      </c>
      <c r="D3939" s="2" t="str">
        <f t="shared" si="804"/>
        <v/>
      </c>
      <c r="E3939" s="2" t="str">
        <f t="shared" si="805"/>
        <v/>
      </c>
    </row>
    <row r="3940" spans="1:5" x14ac:dyDescent="0.25">
      <c r="A3940" s="29" t="str">
        <f>IF(INDEX('Predict Your Date Data (auto)'!A:A,ROW(A3940),1)&gt;0,INDEX('Predict Your Date Data (auto)'!A:A,ROW(A3940),1),"")</f>
        <v/>
      </c>
      <c r="B3940" s="21" t="str">
        <f>IF(A3940&lt;&gt;"",IF(IFERROR(MATCH(TRUNC(A3940),ExcludeDateList,0),-1)&gt;-1,"",TRUNC(A3940)),"")</f>
        <v/>
      </c>
      <c r="C3940" s="2" t="str">
        <f t="shared" si="803"/>
        <v/>
      </c>
      <c r="D3940" s="2" t="str">
        <f t="shared" si="804"/>
        <v/>
      </c>
      <c r="E3940" s="2" t="str">
        <f t="shared" si="805"/>
        <v/>
      </c>
    </row>
    <row r="3941" spans="1:5" x14ac:dyDescent="0.25">
      <c r="A3941" s="29" t="str">
        <f>IF(INDEX('Predict Your Date Data (auto)'!A:A,ROW(A3941),1)&gt;0,INDEX('Predict Your Date Data (auto)'!A:A,ROW(A3941),1),"")</f>
        <v/>
      </c>
      <c r="B3941" s="21" t="str">
        <f>IF(A3941&lt;&gt;"",IF(IFERROR(MATCH(TRUNC(A3941),ExcludeDateList,0),-1)&gt;-1,"",TRUNC(A3941)),"")</f>
        <v/>
      </c>
      <c r="C3941" s="2" t="str">
        <f t="shared" si="803"/>
        <v/>
      </c>
      <c r="D3941" s="2" t="str">
        <f t="shared" si="804"/>
        <v/>
      </c>
      <c r="E3941" s="2" t="str">
        <f t="shared" si="805"/>
        <v/>
      </c>
    </row>
    <row r="3942" spans="1:5" x14ac:dyDescent="0.25">
      <c r="A3942" s="29" t="str">
        <f>IF(INDEX('Predict Your Date Data (auto)'!A:A,ROW(A3942),1)&gt;0,INDEX('Predict Your Date Data (auto)'!A:A,ROW(A3942),1),"")</f>
        <v/>
      </c>
      <c r="B3942" s="21" t="str">
        <f>IF(A3942&lt;&gt;"",IF(IFERROR(MATCH(TRUNC(A3942),ExcludeDateList,0),-1)&gt;-1,"",TRUNC(A3942)),"")</f>
        <v/>
      </c>
      <c r="C3942" s="2" t="str">
        <f t="shared" si="803"/>
        <v/>
      </c>
      <c r="D3942" s="2" t="str">
        <f t="shared" si="804"/>
        <v/>
      </c>
      <c r="E3942" s="2" t="str">
        <f t="shared" si="805"/>
        <v/>
      </c>
    </row>
    <row r="3943" spans="1:5" x14ac:dyDescent="0.25">
      <c r="A3943" s="29" t="str">
        <f>IF(INDEX('Predict Your Date Data (auto)'!A:A,ROW(A3943),1)&gt;0,INDEX('Predict Your Date Data (auto)'!A:A,ROW(A3943),1),"")</f>
        <v/>
      </c>
      <c r="B3943" s="21" t="str">
        <f>IF(A3943&lt;&gt;"",IF(IFERROR(MATCH(TRUNC(A3943),ExcludeDateList,0),-1)&gt;-1,"",TRUNC(A3943)),"")</f>
        <v/>
      </c>
      <c r="C3943" s="2" t="str">
        <f t="shared" si="803"/>
        <v/>
      </c>
      <c r="D3943" s="2" t="str">
        <f t="shared" si="804"/>
        <v/>
      </c>
      <c r="E3943" s="2" t="str">
        <f t="shared" si="805"/>
        <v/>
      </c>
    </row>
    <row r="3944" spans="1:5" x14ac:dyDescent="0.25">
      <c r="A3944" s="29" t="str">
        <f>IF(INDEX('Predict Your Date Data (auto)'!A:A,ROW(A3944),1)&gt;0,INDEX('Predict Your Date Data (auto)'!A:A,ROW(A3944),1),"")</f>
        <v/>
      </c>
      <c r="B3944" s="21" t="str">
        <f>IF(A3944&lt;&gt;"",IF(IFERROR(MATCH(TRUNC(A3944),ExcludeDateList,0),-1)&gt;-1,"",TRUNC(A3944)),"")</f>
        <v/>
      </c>
      <c r="C3944" s="2" t="str">
        <f t="shared" si="803"/>
        <v/>
      </c>
      <c r="D3944" s="2" t="str">
        <f t="shared" si="804"/>
        <v/>
      </c>
      <c r="E3944" s="2" t="str">
        <f t="shared" si="805"/>
        <v/>
      </c>
    </row>
    <row r="3945" spans="1:5" x14ac:dyDescent="0.25">
      <c r="A3945" s="29" t="str">
        <f>IF(INDEX('Predict Your Date Data (auto)'!A:A,ROW(A3945),1)&gt;0,INDEX('Predict Your Date Data (auto)'!A:A,ROW(A3945),1),"")</f>
        <v/>
      </c>
      <c r="B3945" s="21" t="str">
        <f>IF(A3945&lt;&gt;"",IF(IFERROR(MATCH(TRUNC(A3945),ExcludeDateList,0),-1)&gt;-1,"",TRUNC(A3945)),"")</f>
        <v/>
      </c>
      <c r="C3945" s="2" t="str">
        <f t="shared" si="803"/>
        <v/>
      </c>
      <c r="D3945" s="2" t="str">
        <f t="shared" si="804"/>
        <v/>
      </c>
      <c r="E3945" s="2" t="str">
        <f t="shared" si="805"/>
        <v/>
      </c>
    </row>
    <row r="3946" spans="1:5" x14ac:dyDescent="0.25">
      <c r="A3946" s="29" t="str">
        <f>IF(INDEX('Predict Your Date Data (auto)'!A:A,ROW(A3946),1)&gt;0,INDEX('Predict Your Date Data (auto)'!A:A,ROW(A3946),1),"")</f>
        <v/>
      </c>
      <c r="B3946" s="21" t="str">
        <f>IF(A3946&lt;&gt;"",IF(IFERROR(MATCH(TRUNC(A3946),ExcludeDateList,0),-1)&gt;-1,"",TRUNC(A3946)),"")</f>
        <v/>
      </c>
      <c r="C3946" s="2" t="str">
        <f t="shared" si="803"/>
        <v/>
      </c>
      <c r="D3946" s="2" t="str">
        <f t="shared" si="804"/>
        <v/>
      </c>
      <c r="E3946" s="2" t="str">
        <f t="shared" si="805"/>
        <v/>
      </c>
    </row>
    <row r="3947" spans="1:5" x14ac:dyDescent="0.25">
      <c r="A3947" s="29" t="str">
        <f>IF(INDEX('Predict Your Date Data (auto)'!A:A,ROW(A3947),1)&gt;0,INDEX('Predict Your Date Data (auto)'!A:A,ROW(A3947),1),"")</f>
        <v/>
      </c>
      <c r="B3947" s="21" t="str">
        <f>IF(A3947&lt;&gt;"",IF(IFERROR(MATCH(TRUNC(A3947),ExcludeDateList,0),-1)&gt;-1,"",TRUNC(A3947)),"")</f>
        <v/>
      </c>
      <c r="C3947" s="2" t="str">
        <f t="shared" si="803"/>
        <v/>
      </c>
      <c r="D3947" s="2" t="str">
        <f t="shared" si="804"/>
        <v/>
      </c>
      <c r="E3947" s="2" t="str">
        <f t="shared" si="805"/>
        <v/>
      </c>
    </row>
    <row r="3948" spans="1:5" x14ac:dyDescent="0.25">
      <c r="A3948" s="29" t="str">
        <f>IF(INDEX('Predict Your Date Data (auto)'!A:A,ROW(A3948),1)&gt;0,INDEX('Predict Your Date Data (auto)'!A:A,ROW(A3948),1),"")</f>
        <v/>
      </c>
      <c r="B3948" s="21" t="str">
        <f>IF(A3948&lt;&gt;"",IF(IFERROR(MATCH(TRUNC(A3948),ExcludeDateList,0),-1)&gt;-1,"",TRUNC(A3948)),"")</f>
        <v/>
      </c>
      <c r="C3948" s="2" t="str">
        <f t="shared" si="803"/>
        <v/>
      </c>
      <c r="D3948" s="2" t="str">
        <f t="shared" si="804"/>
        <v/>
      </c>
      <c r="E3948" s="2" t="str">
        <f t="shared" si="805"/>
        <v/>
      </c>
    </row>
    <row r="3949" spans="1:5" x14ac:dyDescent="0.25">
      <c r="A3949" s="29" t="str">
        <f>IF(INDEX('Predict Your Date Data (auto)'!A:A,ROW(A3949),1)&gt;0,INDEX('Predict Your Date Data (auto)'!A:A,ROW(A3949),1),"")</f>
        <v/>
      </c>
      <c r="B3949" s="21" t="str">
        <f>IF(A3949&lt;&gt;"",IF(IFERROR(MATCH(TRUNC(A3949),ExcludeDateList,0),-1)&gt;-1,"",TRUNC(A3949)),"")</f>
        <v/>
      </c>
      <c r="C3949" s="2" t="str">
        <f t="shared" si="803"/>
        <v/>
      </c>
      <c r="D3949" s="2" t="str">
        <f t="shared" si="804"/>
        <v/>
      </c>
      <c r="E3949" s="2" t="str">
        <f t="shared" si="805"/>
        <v/>
      </c>
    </row>
    <row r="3950" spans="1:5" x14ac:dyDescent="0.25">
      <c r="A3950" s="29" t="str">
        <f>IF(INDEX('Predict Your Date Data (auto)'!A:A,ROW(A3950),1)&gt;0,INDEX('Predict Your Date Data (auto)'!A:A,ROW(A3950),1),"")</f>
        <v/>
      </c>
      <c r="B3950" s="21" t="str">
        <f>IF(A3950&lt;&gt;"",IF(IFERROR(MATCH(TRUNC(A3950),ExcludeDateList,0),-1)&gt;-1,"",TRUNC(A3950)),"")</f>
        <v/>
      </c>
      <c r="C3950" s="2" t="str">
        <f t="shared" si="803"/>
        <v/>
      </c>
      <c r="D3950" s="2" t="str">
        <f t="shared" si="804"/>
        <v/>
      </c>
      <c r="E3950" s="2" t="str">
        <f t="shared" si="805"/>
        <v/>
      </c>
    </row>
    <row r="3951" spans="1:5" x14ac:dyDescent="0.25">
      <c r="A3951" s="29" t="str">
        <f>IF(INDEX('Predict Your Date Data (auto)'!A:A,ROW(A3951),1)&gt;0,INDEX('Predict Your Date Data (auto)'!A:A,ROW(A3951),1),"")</f>
        <v/>
      </c>
      <c r="B3951" s="21" t="str">
        <f>IF(A3951&lt;&gt;"",IF(IFERROR(MATCH(TRUNC(A3951),ExcludeDateList,0),-1)&gt;-1,"",TRUNC(A3951)),"")</f>
        <v/>
      </c>
      <c r="C3951" s="2" t="str">
        <f t="shared" si="803"/>
        <v/>
      </c>
      <c r="D3951" s="2" t="str">
        <f t="shared" si="804"/>
        <v/>
      </c>
      <c r="E3951" s="2" t="str">
        <f t="shared" si="805"/>
        <v/>
      </c>
    </row>
    <row r="3952" spans="1:5" x14ac:dyDescent="0.25">
      <c r="A3952" s="29" t="str">
        <f>IF(INDEX('Predict Your Date Data (auto)'!A:A,ROW(A3952),1)&gt;0,INDEX('Predict Your Date Data (auto)'!A:A,ROW(A3952),1),"")</f>
        <v/>
      </c>
      <c r="B3952" s="21" t="str">
        <f>IF(A3952&lt;&gt;"",IF(IFERROR(MATCH(TRUNC(A3952),ExcludeDateList,0),-1)&gt;-1,"",TRUNC(A3952)),"")</f>
        <v/>
      </c>
      <c r="C3952" s="2" t="str">
        <f t="shared" si="803"/>
        <v/>
      </c>
      <c r="D3952" s="2" t="str">
        <f t="shared" si="804"/>
        <v/>
      </c>
      <c r="E3952" s="2" t="str">
        <f t="shared" si="805"/>
        <v/>
      </c>
    </row>
    <row r="3953" spans="1:5" x14ac:dyDescent="0.25">
      <c r="A3953" s="29" t="str">
        <f>IF(INDEX('Predict Your Date Data (auto)'!A:A,ROW(A3953),1)&gt;0,INDEX('Predict Your Date Data (auto)'!A:A,ROW(A3953),1),"")</f>
        <v/>
      </c>
      <c r="B3953" s="21" t="str">
        <f>IF(A3953&lt;&gt;"",IF(IFERROR(MATCH(TRUNC(A3953),ExcludeDateList,0),-1)&gt;-1,"",TRUNC(A3953)),"")</f>
        <v/>
      </c>
      <c r="C3953" s="2" t="str">
        <f t="shared" si="803"/>
        <v/>
      </c>
      <c r="D3953" s="2" t="str">
        <f t="shared" si="804"/>
        <v/>
      </c>
      <c r="E3953" s="2" t="str">
        <f t="shared" si="805"/>
        <v/>
      </c>
    </row>
    <row r="3954" spans="1:5" x14ac:dyDescent="0.25">
      <c r="A3954" s="29" t="str">
        <f>IF(INDEX('Predict Your Date Data (auto)'!A:A,ROW(A3954),1)&gt;0,INDEX('Predict Your Date Data (auto)'!A:A,ROW(A3954),1),"")</f>
        <v/>
      </c>
      <c r="B3954" s="21" t="str">
        <f>IF(A3954&lt;&gt;"",IF(IFERROR(MATCH(TRUNC(A3954),ExcludeDateList,0),-1)&gt;-1,"",TRUNC(A3954)),"")</f>
        <v/>
      </c>
      <c r="C3954" s="2" t="str">
        <f t="shared" si="803"/>
        <v/>
      </c>
      <c r="D3954" s="2" t="str">
        <f t="shared" si="804"/>
        <v/>
      </c>
      <c r="E3954" s="2" t="str">
        <f t="shared" si="805"/>
        <v/>
      </c>
    </row>
    <row r="3955" spans="1:5" x14ac:dyDescent="0.25">
      <c r="A3955" s="29" t="str">
        <f>IF(INDEX('Predict Your Date Data (auto)'!A:A,ROW(A3955),1)&gt;0,INDEX('Predict Your Date Data (auto)'!A:A,ROW(A3955),1),"")</f>
        <v/>
      </c>
      <c r="B3955" s="21" t="str">
        <f>IF(A3955&lt;&gt;"",IF(IFERROR(MATCH(TRUNC(A3955),ExcludeDateList,0),-1)&gt;-1,"",TRUNC(A3955)),"")</f>
        <v/>
      </c>
      <c r="C3955" s="2" t="str">
        <f t="shared" si="803"/>
        <v/>
      </c>
      <c r="D3955" s="2" t="str">
        <f t="shared" si="804"/>
        <v/>
      </c>
      <c r="E3955" s="2" t="str">
        <f t="shared" si="805"/>
        <v/>
      </c>
    </row>
    <row r="3956" spans="1:5" x14ac:dyDescent="0.25">
      <c r="A3956" s="29" t="str">
        <f>IF(INDEX('Predict Your Date Data (auto)'!A:A,ROW(A3956),1)&gt;0,INDEX('Predict Your Date Data (auto)'!A:A,ROW(A3956),1),"")</f>
        <v/>
      </c>
      <c r="B3956" s="21" t="str">
        <f>IF(A3956&lt;&gt;"",IF(IFERROR(MATCH(TRUNC(A3956),ExcludeDateList,0),-1)&gt;-1,"",TRUNC(A3956)),"")</f>
        <v/>
      </c>
      <c r="C3956" s="2" t="str">
        <f t="shared" si="803"/>
        <v/>
      </c>
      <c r="D3956" s="2" t="str">
        <f t="shared" si="804"/>
        <v/>
      </c>
      <c r="E3956" s="2" t="str">
        <f t="shared" si="805"/>
        <v/>
      </c>
    </row>
    <row r="3957" spans="1:5" x14ac:dyDescent="0.25">
      <c r="A3957" s="29" t="str">
        <f>IF(INDEX('Predict Your Date Data (auto)'!A:A,ROW(A3957),1)&gt;0,INDEX('Predict Your Date Data (auto)'!A:A,ROW(A3957),1),"")</f>
        <v/>
      </c>
      <c r="B3957" s="21" t="str">
        <f>IF(A3957&lt;&gt;"",IF(IFERROR(MATCH(TRUNC(A3957),ExcludeDateList,0),-1)&gt;-1,"",TRUNC(A3957)),"")</f>
        <v/>
      </c>
      <c r="C3957" s="2" t="str">
        <f t="shared" si="803"/>
        <v/>
      </c>
      <c r="D3957" s="2" t="str">
        <f t="shared" si="804"/>
        <v/>
      </c>
      <c r="E3957" s="2" t="str">
        <f t="shared" si="805"/>
        <v/>
      </c>
    </row>
    <row r="3958" spans="1:5" x14ac:dyDescent="0.25">
      <c r="A3958" s="29" t="str">
        <f>IF(INDEX('Predict Your Date Data (auto)'!A:A,ROW(A3958),1)&gt;0,INDEX('Predict Your Date Data (auto)'!A:A,ROW(A3958),1),"")</f>
        <v/>
      </c>
      <c r="B3958" s="21" t="str">
        <f>IF(A3958&lt;&gt;"",IF(IFERROR(MATCH(TRUNC(A3958),ExcludeDateList,0),-1)&gt;-1,"",TRUNC(A3958)),"")</f>
        <v/>
      </c>
      <c r="C3958" s="2" t="str">
        <f t="shared" si="803"/>
        <v/>
      </c>
      <c r="D3958" s="2" t="str">
        <f t="shared" si="804"/>
        <v/>
      </c>
      <c r="E3958" s="2" t="str">
        <f t="shared" si="805"/>
        <v/>
      </c>
    </row>
    <row r="3959" spans="1:5" x14ac:dyDescent="0.25">
      <c r="A3959" s="29" t="str">
        <f>IF(INDEX('Predict Your Date Data (auto)'!A:A,ROW(A3959),1)&gt;0,INDEX('Predict Your Date Data (auto)'!A:A,ROW(A3959),1),"")</f>
        <v/>
      </c>
      <c r="B3959" s="21" t="str">
        <f>IF(A3959&lt;&gt;"",IF(IFERROR(MATCH(TRUNC(A3959),ExcludeDateList,0),-1)&gt;-1,"",TRUNC(A3959)),"")</f>
        <v/>
      </c>
      <c r="C3959" s="2" t="str">
        <f t="shared" si="803"/>
        <v/>
      </c>
      <c r="D3959" s="2" t="str">
        <f t="shared" si="804"/>
        <v/>
      </c>
      <c r="E3959" s="2" t="str">
        <f t="shared" si="805"/>
        <v/>
      </c>
    </row>
    <row r="3960" spans="1:5" x14ac:dyDescent="0.25">
      <c r="A3960" s="29" t="str">
        <f>IF(INDEX('Predict Your Date Data (auto)'!A:A,ROW(A3960),1)&gt;0,INDEX('Predict Your Date Data (auto)'!A:A,ROW(A3960),1),"")</f>
        <v/>
      </c>
      <c r="B3960" s="21" t="str">
        <f>IF(A3960&lt;&gt;"",IF(IFERROR(MATCH(TRUNC(A3960),ExcludeDateList,0),-1)&gt;-1,"",TRUNC(A3960)),"")</f>
        <v/>
      </c>
      <c r="C3960" s="2" t="str">
        <f t="shared" si="803"/>
        <v/>
      </c>
      <c r="D3960" s="2" t="str">
        <f t="shared" si="804"/>
        <v/>
      </c>
      <c r="E3960" s="2" t="str">
        <f t="shared" si="805"/>
        <v/>
      </c>
    </row>
    <row r="3961" spans="1:5" x14ac:dyDescent="0.25">
      <c r="A3961" s="29" t="str">
        <f>IF(INDEX('Predict Your Date Data (auto)'!A:A,ROW(A3961),1)&gt;0,INDEX('Predict Your Date Data (auto)'!A:A,ROW(A3961),1),"")</f>
        <v/>
      </c>
      <c r="B3961" s="21" t="str">
        <f>IF(A3961&lt;&gt;"",IF(IFERROR(MATCH(TRUNC(A3961),ExcludeDateList,0),-1)&gt;-1,"",TRUNC(A3961)),"")</f>
        <v/>
      </c>
      <c r="C3961" s="2" t="str">
        <f t="shared" si="803"/>
        <v/>
      </c>
      <c r="D3961" s="2" t="str">
        <f t="shared" si="804"/>
        <v/>
      </c>
      <c r="E3961" s="2" t="str">
        <f t="shared" si="805"/>
        <v/>
      </c>
    </row>
    <row r="3962" spans="1:5" x14ac:dyDescent="0.25">
      <c r="A3962" s="29" t="str">
        <f>IF(INDEX('Predict Your Date Data (auto)'!A:A,ROW(A3962),1)&gt;0,INDEX('Predict Your Date Data (auto)'!A:A,ROW(A3962),1),"")</f>
        <v/>
      </c>
      <c r="B3962" s="21" t="str">
        <f>IF(A3962&lt;&gt;"",IF(IFERROR(MATCH(TRUNC(A3962),ExcludeDateList,0),-1)&gt;-1,"",TRUNC(A3962)),"")</f>
        <v/>
      </c>
      <c r="C3962" s="2" t="str">
        <f t="shared" si="803"/>
        <v/>
      </c>
      <c r="D3962" s="2" t="str">
        <f t="shared" si="804"/>
        <v/>
      </c>
      <c r="E3962" s="2" t="str">
        <f t="shared" si="805"/>
        <v/>
      </c>
    </row>
    <row r="3963" spans="1:5" x14ac:dyDescent="0.25">
      <c r="A3963" s="29" t="str">
        <f>IF(INDEX('Predict Your Date Data (auto)'!A:A,ROW(A3963),1)&gt;0,INDEX('Predict Your Date Data (auto)'!A:A,ROW(A3963),1),"")</f>
        <v/>
      </c>
      <c r="B3963" s="21" t="str">
        <f>IF(A3963&lt;&gt;"",IF(IFERROR(MATCH(TRUNC(A3963),ExcludeDateList,0),-1)&gt;-1,"",TRUNC(A3963)),"")</f>
        <v/>
      </c>
      <c r="C3963" s="2" t="str">
        <f t="shared" si="803"/>
        <v/>
      </c>
      <c r="D3963" s="2" t="str">
        <f t="shared" si="804"/>
        <v/>
      </c>
      <c r="E3963" s="2" t="str">
        <f t="shared" si="805"/>
        <v/>
      </c>
    </row>
    <row r="3964" spans="1:5" x14ac:dyDescent="0.25">
      <c r="A3964" s="29" t="str">
        <f>IF(INDEX('Predict Your Date Data (auto)'!A:A,ROW(A3964),1)&gt;0,INDEX('Predict Your Date Data (auto)'!A:A,ROW(A3964),1),"")</f>
        <v/>
      </c>
      <c r="B3964" s="21" t="str">
        <f>IF(A3964&lt;&gt;"",IF(IFERROR(MATCH(TRUNC(A3964),ExcludeDateList,0),-1)&gt;-1,"",TRUNC(A3964)),"")</f>
        <v/>
      </c>
      <c r="C3964" s="2" t="str">
        <f t="shared" si="803"/>
        <v/>
      </c>
      <c r="D3964" s="2" t="str">
        <f t="shared" si="804"/>
        <v/>
      </c>
      <c r="E3964" s="2" t="str">
        <f t="shared" si="805"/>
        <v/>
      </c>
    </row>
    <row r="3965" spans="1:5" x14ac:dyDescent="0.25">
      <c r="A3965" s="29" t="str">
        <f>IF(INDEX('Predict Your Date Data (auto)'!A:A,ROW(A3965),1)&gt;0,INDEX('Predict Your Date Data (auto)'!A:A,ROW(A3965),1),"")</f>
        <v/>
      </c>
      <c r="B3965" s="21" t="str">
        <f>IF(A3965&lt;&gt;"",IF(IFERROR(MATCH(TRUNC(A3965),ExcludeDateList,0),-1)&gt;-1,"",TRUNC(A3965)),"")</f>
        <v/>
      </c>
      <c r="C3965" s="2" t="str">
        <f t="shared" si="803"/>
        <v/>
      </c>
      <c r="D3965" s="2" t="str">
        <f t="shared" si="804"/>
        <v/>
      </c>
      <c r="E3965" s="2" t="str">
        <f t="shared" si="805"/>
        <v/>
      </c>
    </row>
    <row r="3966" spans="1:5" x14ac:dyDescent="0.25">
      <c r="A3966" s="29" t="str">
        <f>IF(INDEX('Predict Your Date Data (auto)'!A:A,ROW(A3966),1)&gt;0,INDEX('Predict Your Date Data (auto)'!A:A,ROW(A3966),1),"")</f>
        <v/>
      </c>
      <c r="B3966" s="21" t="str">
        <f>IF(A3966&lt;&gt;"",IF(IFERROR(MATCH(TRUNC(A3966),ExcludeDateList,0),-1)&gt;-1,"",TRUNC(A3966)),"")</f>
        <v/>
      </c>
      <c r="C3966" s="2" t="str">
        <f t="shared" si="803"/>
        <v/>
      </c>
      <c r="D3966" s="2" t="str">
        <f t="shared" si="804"/>
        <v/>
      </c>
      <c r="E3966" s="2" t="str">
        <f t="shared" si="805"/>
        <v/>
      </c>
    </row>
    <row r="3967" spans="1:5" x14ac:dyDescent="0.25">
      <c r="A3967" s="29" t="str">
        <f>IF(INDEX('Predict Your Date Data (auto)'!A:A,ROW(A3967),1)&gt;0,INDEX('Predict Your Date Data (auto)'!A:A,ROW(A3967),1),"")</f>
        <v/>
      </c>
      <c r="B3967" s="21" t="str">
        <f>IF(A3967&lt;&gt;"",IF(IFERROR(MATCH(TRUNC(A3967),ExcludeDateList,0),-1)&gt;-1,"",TRUNC(A3967)),"")</f>
        <v/>
      </c>
      <c r="C3967" s="2" t="str">
        <f t="shared" si="803"/>
        <v/>
      </c>
      <c r="D3967" s="2" t="str">
        <f t="shared" si="804"/>
        <v/>
      </c>
      <c r="E3967" s="2" t="str">
        <f t="shared" si="805"/>
        <v/>
      </c>
    </row>
    <row r="3968" spans="1:5" x14ac:dyDescent="0.25">
      <c r="A3968" s="29" t="str">
        <f>IF(INDEX('Predict Your Date Data (auto)'!A:A,ROW(A3968),1)&gt;0,INDEX('Predict Your Date Data (auto)'!A:A,ROW(A3968),1),"")</f>
        <v/>
      </c>
      <c r="B3968" s="21" t="str">
        <f>IF(A3968&lt;&gt;"",IF(IFERROR(MATCH(TRUNC(A3968),ExcludeDateList,0),-1)&gt;-1,"",TRUNC(A3968)),"")</f>
        <v/>
      </c>
      <c r="C3968" s="2" t="str">
        <f t="shared" si="803"/>
        <v/>
      </c>
      <c r="D3968" s="2" t="str">
        <f t="shared" si="804"/>
        <v/>
      </c>
      <c r="E3968" s="2" t="str">
        <f t="shared" si="805"/>
        <v/>
      </c>
    </row>
    <row r="3969" spans="1:5" x14ac:dyDescent="0.25">
      <c r="A3969" s="29" t="str">
        <f>IF(INDEX('Predict Your Date Data (auto)'!A:A,ROW(A3969),1)&gt;0,INDEX('Predict Your Date Data (auto)'!A:A,ROW(A3969),1),"")</f>
        <v/>
      </c>
      <c r="B3969" s="21" t="str">
        <f>IF(A3969&lt;&gt;"",IF(IFERROR(MATCH(TRUNC(A3969),ExcludeDateList,0),-1)&gt;-1,"",TRUNC(A3969)),"")</f>
        <v/>
      </c>
      <c r="C3969" s="2" t="str">
        <f t="shared" si="803"/>
        <v/>
      </c>
      <c r="D3969" s="2" t="str">
        <f t="shared" si="804"/>
        <v/>
      </c>
      <c r="E3969" s="2" t="str">
        <f t="shared" si="805"/>
        <v/>
      </c>
    </row>
    <row r="3970" spans="1:5" x14ac:dyDescent="0.25">
      <c r="A3970" s="29" t="str">
        <f>IF(INDEX('Predict Your Date Data (auto)'!A:A,ROW(A3970),1)&gt;0,INDEX('Predict Your Date Data (auto)'!A:A,ROW(A3970),1),"")</f>
        <v/>
      </c>
      <c r="B3970" s="21" t="str">
        <f>IF(A3970&lt;&gt;"",IF(IFERROR(MATCH(TRUNC(A3970),ExcludeDateList,0),-1)&gt;-1,"",TRUNC(A3970)),"")</f>
        <v/>
      </c>
      <c r="C3970" s="2" t="str">
        <f t="shared" si="803"/>
        <v/>
      </c>
      <c r="D3970" s="2" t="str">
        <f t="shared" si="804"/>
        <v/>
      </c>
      <c r="E3970" s="2" t="str">
        <f t="shared" si="805"/>
        <v/>
      </c>
    </row>
    <row r="3971" spans="1:5" x14ac:dyDescent="0.25">
      <c r="A3971" s="29" t="str">
        <f>IF(INDEX('Predict Your Date Data (auto)'!A:A,ROW(A3971),1)&gt;0,INDEX('Predict Your Date Data (auto)'!A:A,ROW(A3971),1),"")</f>
        <v/>
      </c>
      <c r="B3971" s="21" t="str">
        <f>IF(A3971&lt;&gt;"",IF(IFERROR(MATCH(TRUNC(A3971),ExcludeDateList,0),-1)&gt;-1,"",TRUNC(A3971)),"")</f>
        <v/>
      </c>
      <c r="C3971" s="2" t="str">
        <f t="shared" si="803"/>
        <v/>
      </c>
      <c r="D3971" s="2" t="str">
        <f t="shared" si="804"/>
        <v/>
      </c>
      <c r="E3971" s="2" t="str">
        <f t="shared" si="805"/>
        <v/>
      </c>
    </row>
    <row r="3972" spans="1:5" x14ac:dyDescent="0.25">
      <c r="A3972" s="29" t="str">
        <f>IF(INDEX('Predict Your Date Data (auto)'!A:A,ROW(A3972),1)&gt;0,INDEX('Predict Your Date Data (auto)'!A:A,ROW(A3972),1),"")</f>
        <v/>
      </c>
      <c r="B3972" s="21" t="str">
        <f>IF(A3972&lt;&gt;"",IF(IFERROR(MATCH(TRUNC(A3972),ExcludeDateList,0),-1)&gt;-1,"",TRUNC(A3972)),"")</f>
        <v/>
      </c>
      <c r="C3972" s="2" t="str">
        <f t="shared" si="803"/>
        <v/>
      </c>
      <c r="D3972" s="2" t="str">
        <f t="shared" si="804"/>
        <v/>
      </c>
      <c r="E3972" s="2" t="str">
        <f t="shared" si="805"/>
        <v/>
      </c>
    </row>
    <row r="3973" spans="1:5" x14ac:dyDescent="0.25">
      <c r="A3973" s="29" t="str">
        <f>IF(INDEX('Predict Your Date Data (auto)'!A:A,ROW(A3973),1)&gt;0,INDEX('Predict Your Date Data (auto)'!A:A,ROW(A3973),1),"")</f>
        <v/>
      </c>
      <c r="B3973" s="21" t="str">
        <f>IF(A3973&lt;&gt;"",IF(IFERROR(MATCH(TRUNC(A3973),ExcludeDateList,0),-1)&gt;-1,"",TRUNC(A3973)),"")</f>
        <v/>
      </c>
      <c r="C3973" s="2" t="str">
        <f t="shared" si="803"/>
        <v/>
      </c>
      <c r="D3973" s="2" t="str">
        <f t="shared" si="804"/>
        <v/>
      </c>
      <c r="E3973" s="2" t="str">
        <f t="shared" si="805"/>
        <v/>
      </c>
    </row>
    <row r="3974" spans="1:5" x14ac:dyDescent="0.25">
      <c r="A3974" s="29" t="str">
        <f>IF(INDEX('Predict Your Date Data (auto)'!A:A,ROW(A3974),1)&gt;0,INDEX('Predict Your Date Data (auto)'!A:A,ROW(A3974),1),"")</f>
        <v/>
      </c>
      <c r="B3974" s="21" t="str">
        <f>IF(A3974&lt;&gt;"",IF(IFERROR(MATCH(TRUNC(A3974),ExcludeDateList,0),-1)&gt;-1,"",TRUNC(A3974)),"")</f>
        <v/>
      </c>
      <c r="C3974" s="2" t="str">
        <f t="shared" ref="C3974:C4037" si="806">IF(B3974&lt;&gt;"",YEAR(B3974),"")</f>
        <v/>
      </c>
      <c r="D3974" s="2" t="str">
        <f t="shared" ref="D3974:D4037" si="807">IF(B3974&lt;&gt;"",MONTH(B3974),"")</f>
        <v/>
      </c>
      <c r="E3974" s="2" t="str">
        <f t="shared" ref="E3974:E4037" si="808">IF(B3974&lt;&gt;"","Week " &amp; ROUNDUP(DAY(B3974)/7,0),"")</f>
        <v/>
      </c>
    </row>
    <row r="3975" spans="1:5" x14ac:dyDescent="0.25">
      <c r="A3975" s="29" t="str">
        <f>IF(INDEX('Predict Your Date Data (auto)'!A:A,ROW(A3975),1)&gt;0,INDEX('Predict Your Date Data (auto)'!A:A,ROW(A3975),1),"")</f>
        <v/>
      </c>
      <c r="B3975" s="21" t="str">
        <f>IF(A3975&lt;&gt;"",IF(IFERROR(MATCH(TRUNC(A3975),ExcludeDateList,0),-1)&gt;-1,"",TRUNC(A3975)),"")</f>
        <v/>
      </c>
      <c r="C3975" s="2" t="str">
        <f t="shared" si="806"/>
        <v/>
      </c>
      <c r="D3975" s="2" t="str">
        <f t="shared" si="807"/>
        <v/>
      </c>
      <c r="E3975" s="2" t="str">
        <f t="shared" si="808"/>
        <v/>
      </c>
    </row>
    <row r="3976" spans="1:5" x14ac:dyDescent="0.25">
      <c r="A3976" s="29" t="str">
        <f>IF(INDEX('Predict Your Date Data (auto)'!A:A,ROW(A3976),1)&gt;0,INDEX('Predict Your Date Data (auto)'!A:A,ROW(A3976),1),"")</f>
        <v/>
      </c>
      <c r="B3976" s="21" t="str">
        <f>IF(A3976&lt;&gt;"",IF(IFERROR(MATCH(TRUNC(A3976),ExcludeDateList,0),-1)&gt;-1,"",TRUNC(A3976)),"")</f>
        <v/>
      </c>
      <c r="C3976" s="2" t="str">
        <f t="shared" si="806"/>
        <v/>
      </c>
      <c r="D3976" s="2" t="str">
        <f t="shared" si="807"/>
        <v/>
      </c>
      <c r="E3976" s="2" t="str">
        <f t="shared" si="808"/>
        <v/>
      </c>
    </row>
    <row r="3977" spans="1:5" x14ac:dyDescent="0.25">
      <c r="A3977" s="29" t="str">
        <f>IF(INDEX('Predict Your Date Data (auto)'!A:A,ROW(A3977),1)&gt;0,INDEX('Predict Your Date Data (auto)'!A:A,ROW(A3977),1),"")</f>
        <v/>
      </c>
      <c r="B3977" s="21" t="str">
        <f>IF(A3977&lt;&gt;"",IF(IFERROR(MATCH(TRUNC(A3977),ExcludeDateList,0),-1)&gt;-1,"",TRUNC(A3977)),"")</f>
        <v/>
      </c>
      <c r="C3977" s="2" t="str">
        <f t="shared" si="806"/>
        <v/>
      </c>
      <c r="D3977" s="2" t="str">
        <f t="shared" si="807"/>
        <v/>
      </c>
      <c r="E3977" s="2" t="str">
        <f t="shared" si="808"/>
        <v/>
      </c>
    </row>
    <row r="3978" spans="1:5" x14ac:dyDescent="0.25">
      <c r="A3978" s="29" t="str">
        <f>IF(INDEX('Predict Your Date Data (auto)'!A:A,ROW(A3978),1)&gt;0,INDEX('Predict Your Date Data (auto)'!A:A,ROW(A3978),1),"")</f>
        <v/>
      </c>
      <c r="B3978" s="21" t="str">
        <f>IF(A3978&lt;&gt;"",IF(IFERROR(MATCH(TRUNC(A3978),ExcludeDateList,0),-1)&gt;-1,"",TRUNC(A3978)),"")</f>
        <v/>
      </c>
      <c r="C3978" s="2" t="str">
        <f t="shared" si="806"/>
        <v/>
      </c>
      <c r="D3978" s="2" t="str">
        <f t="shared" si="807"/>
        <v/>
      </c>
      <c r="E3978" s="2" t="str">
        <f t="shared" si="808"/>
        <v/>
      </c>
    </row>
    <row r="3979" spans="1:5" x14ac:dyDescent="0.25">
      <c r="A3979" s="29" t="str">
        <f>IF(INDEX('Predict Your Date Data (auto)'!A:A,ROW(A3979),1)&gt;0,INDEX('Predict Your Date Data (auto)'!A:A,ROW(A3979),1),"")</f>
        <v/>
      </c>
      <c r="B3979" s="21" t="str">
        <f>IF(A3979&lt;&gt;"",IF(IFERROR(MATCH(TRUNC(A3979),ExcludeDateList,0),-1)&gt;-1,"",TRUNC(A3979)),"")</f>
        <v/>
      </c>
      <c r="C3979" s="2" t="str">
        <f t="shared" si="806"/>
        <v/>
      </c>
      <c r="D3979" s="2" t="str">
        <f t="shared" si="807"/>
        <v/>
      </c>
      <c r="E3979" s="2" t="str">
        <f t="shared" si="808"/>
        <v/>
      </c>
    </row>
    <row r="3980" spans="1:5" x14ac:dyDescent="0.25">
      <c r="A3980" s="29" t="str">
        <f>IF(INDEX('Predict Your Date Data (auto)'!A:A,ROW(A3980),1)&gt;0,INDEX('Predict Your Date Data (auto)'!A:A,ROW(A3980),1),"")</f>
        <v/>
      </c>
      <c r="B3980" s="21" t="str">
        <f>IF(A3980&lt;&gt;"",IF(IFERROR(MATCH(TRUNC(A3980),ExcludeDateList,0),-1)&gt;-1,"",TRUNC(A3980)),"")</f>
        <v/>
      </c>
      <c r="C3980" s="2" t="str">
        <f t="shared" si="806"/>
        <v/>
      </c>
      <c r="D3980" s="2" t="str">
        <f t="shared" si="807"/>
        <v/>
      </c>
      <c r="E3980" s="2" t="str">
        <f t="shared" si="808"/>
        <v/>
      </c>
    </row>
    <row r="3981" spans="1:5" x14ac:dyDescent="0.25">
      <c r="A3981" s="29" t="str">
        <f>IF(INDEX('Predict Your Date Data (auto)'!A:A,ROW(A3981),1)&gt;0,INDEX('Predict Your Date Data (auto)'!A:A,ROW(A3981),1),"")</f>
        <v/>
      </c>
      <c r="B3981" s="21" t="str">
        <f>IF(A3981&lt;&gt;"",IF(IFERROR(MATCH(TRUNC(A3981),ExcludeDateList,0),-1)&gt;-1,"",TRUNC(A3981)),"")</f>
        <v/>
      </c>
      <c r="C3981" s="2" t="str">
        <f t="shared" si="806"/>
        <v/>
      </c>
      <c r="D3981" s="2" t="str">
        <f t="shared" si="807"/>
        <v/>
      </c>
      <c r="E3981" s="2" t="str">
        <f t="shared" si="808"/>
        <v/>
      </c>
    </row>
    <row r="3982" spans="1:5" x14ac:dyDescent="0.25">
      <c r="A3982" s="29" t="str">
        <f>IF(INDEX('Predict Your Date Data (auto)'!A:A,ROW(A3982),1)&gt;0,INDEX('Predict Your Date Data (auto)'!A:A,ROW(A3982),1),"")</f>
        <v/>
      </c>
      <c r="B3982" s="21" t="str">
        <f>IF(A3982&lt;&gt;"",IF(IFERROR(MATCH(TRUNC(A3982),ExcludeDateList,0),-1)&gt;-1,"",TRUNC(A3982)),"")</f>
        <v/>
      </c>
      <c r="C3982" s="2" t="str">
        <f t="shared" si="806"/>
        <v/>
      </c>
      <c r="D3982" s="2" t="str">
        <f t="shared" si="807"/>
        <v/>
      </c>
      <c r="E3982" s="2" t="str">
        <f t="shared" si="808"/>
        <v/>
      </c>
    </row>
    <row r="3983" spans="1:5" x14ac:dyDescent="0.25">
      <c r="A3983" s="29" t="str">
        <f>IF(INDEX('Predict Your Date Data (auto)'!A:A,ROW(A3983),1)&gt;0,INDEX('Predict Your Date Data (auto)'!A:A,ROW(A3983),1),"")</f>
        <v/>
      </c>
      <c r="B3983" s="21" t="str">
        <f>IF(A3983&lt;&gt;"",IF(IFERROR(MATCH(TRUNC(A3983),ExcludeDateList,0),-1)&gt;-1,"",TRUNC(A3983)),"")</f>
        <v/>
      </c>
      <c r="C3983" s="2" t="str">
        <f t="shared" si="806"/>
        <v/>
      </c>
      <c r="D3983" s="2" t="str">
        <f t="shared" si="807"/>
        <v/>
      </c>
      <c r="E3983" s="2" t="str">
        <f t="shared" si="808"/>
        <v/>
      </c>
    </row>
    <row r="3984" spans="1:5" x14ac:dyDescent="0.25">
      <c r="A3984" s="29" t="str">
        <f>IF(INDEX('Predict Your Date Data (auto)'!A:A,ROW(A3984),1)&gt;0,INDEX('Predict Your Date Data (auto)'!A:A,ROW(A3984),1),"")</f>
        <v/>
      </c>
      <c r="B3984" s="21" t="str">
        <f>IF(A3984&lt;&gt;"",IF(IFERROR(MATCH(TRUNC(A3984),ExcludeDateList,0),-1)&gt;-1,"",TRUNC(A3984)),"")</f>
        <v/>
      </c>
      <c r="C3984" s="2" t="str">
        <f t="shared" si="806"/>
        <v/>
      </c>
      <c r="D3984" s="2" t="str">
        <f t="shared" si="807"/>
        <v/>
      </c>
      <c r="E3984" s="2" t="str">
        <f t="shared" si="808"/>
        <v/>
      </c>
    </row>
    <row r="3985" spans="1:5" x14ac:dyDescent="0.25">
      <c r="A3985" s="29" t="str">
        <f>IF(INDEX('Predict Your Date Data (auto)'!A:A,ROW(A3985),1)&gt;0,INDEX('Predict Your Date Data (auto)'!A:A,ROW(A3985),1),"")</f>
        <v/>
      </c>
      <c r="B3985" s="21" t="str">
        <f>IF(A3985&lt;&gt;"",IF(IFERROR(MATCH(TRUNC(A3985),ExcludeDateList,0),-1)&gt;-1,"",TRUNC(A3985)),"")</f>
        <v/>
      </c>
      <c r="C3985" s="2" t="str">
        <f t="shared" si="806"/>
        <v/>
      </c>
      <c r="D3985" s="2" t="str">
        <f t="shared" si="807"/>
        <v/>
      </c>
      <c r="E3985" s="2" t="str">
        <f t="shared" si="808"/>
        <v/>
      </c>
    </row>
    <row r="3986" spans="1:5" x14ac:dyDescent="0.25">
      <c r="A3986" s="29" t="str">
        <f>IF(INDEX('Predict Your Date Data (auto)'!A:A,ROW(A3986),1)&gt;0,INDEX('Predict Your Date Data (auto)'!A:A,ROW(A3986),1),"")</f>
        <v/>
      </c>
      <c r="B3986" s="21" t="str">
        <f>IF(A3986&lt;&gt;"",IF(IFERROR(MATCH(TRUNC(A3986),ExcludeDateList,0),-1)&gt;-1,"",TRUNC(A3986)),"")</f>
        <v/>
      </c>
      <c r="C3986" s="2" t="str">
        <f t="shared" si="806"/>
        <v/>
      </c>
      <c r="D3986" s="2" t="str">
        <f t="shared" si="807"/>
        <v/>
      </c>
      <c r="E3986" s="2" t="str">
        <f t="shared" si="808"/>
        <v/>
      </c>
    </row>
    <row r="3987" spans="1:5" x14ac:dyDescent="0.25">
      <c r="A3987" s="29" t="str">
        <f>IF(INDEX('Predict Your Date Data (auto)'!A:A,ROW(A3987),1)&gt;0,INDEX('Predict Your Date Data (auto)'!A:A,ROW(A3987),1),"")</f>
        <v/>
      </c>
      <c r="B3987" s="21" t="str">
        <f>IF(A3987&lt;&gt;"",IF(IFERROR(MATCH(TRUNC(A3987),ExcludeDateList,0),-1)&gt;-1,"",TRUNC(A3987)),"")</f>
        <v/>
      </c>
      <c r="C3987" s="2" t="str">
        <f t="shared" si="806"/>
        <v/>
      </c>
      <c r="D3987" s="2" t="str">
        <f t="shared" si="807"/>
        <v/>
      </c>
      <c r="E3987" s="2" t="str">
        <f t="shared" si="808"/>
        <v/>
      </c>
    </row>
    <row r="3988" spans="1:5" x14ac:dyDescent="0.25">
      <c r="A3988" s="29" t="str">
        <f>IF(INDEX('Predict Your Date Data (auto)'!A:A,ROW(A3988),1)&gt;0,INDEX('Predict Your Date Data (auto)'!A:A,ROW(A3988),1),"")</f>
        <v/>
      </c>
      <c r="B3988" s="21" t="str">
        <f>IF(A3988&lt;&gt;"",IF(IFERROR(MATCH(TRUNC(A3988),ExcludeDateList,0),-1)&gt;-1,"",TRUNC(A3988)),"")</f>
        <v/>
      </c>
      <c r="C3988" s="2" t="str">
        <f t="shared" si="806"/>
        <v/>
      </c>
      <c r="D3988" s="2" t="str">
        <f t="shared" si="807"/>
        <v/>
      </c>
      <c r="E3988" s="2" t="str">
        <f t="shared" si="808"/>
        <v/>
      </c>
    </row>
    <row r="3989" spans="1:5" x14ac:dyDescent="0.25">
      <c r="A3989" s="29" t="str">
        <f>IF(INDEX('Predict Your Date Data (auto)'!A:A,ROW(A3989),1)&gt;0,INDEX('Predict Your Date Data (auto)'!A:A,ROW(A3989),1),"")</f>
        <v/>
      </c>
      <c r="B3989" s="21" t="str">
        <f>IF(A3989&lt;&gt;"",IF(IFERROR(MATCH(TRUNC(A3989),ExcludeDateList,0),-1)&gt;-1,"",TRUNC(A3989)),"")</f>
        <v/>
      </c>
      <c r="C3989" s="2" t="str">
        <f t="shared" si="806"/>
        <v/>
      </c>
      <c r="D3989" s="2" t="str">
        <f t="shared" si="807"/>
        <v/>
      </c>
      <c r="E3989" s="2" t="str">
        <f t="shared" si="808"/>
        <v/>
      </c>
    </row>
    <row r="3990" spans="1:5" x14ac:dyDescent="0.25">
      <c r="A3990" s="29" t="str">
        <f>IF(INDEX('Predict Your Date Data (auto)'!A:A,ROW(A3990),1)&gt;0,INDEX('Predict Your Date Data (auto)'!A:A,ROW(A3990),1),"")</f>
        <v/>
      </c>
      <c r="B3990" s="21" t="str">
        <f>IF(A3990&lt;&gt;"",IF(IFERROR(MATCH(TRUNC(A3990),ExcludeDateList,0),-1)&gt;-1,"",TRUNC(A3990)),"")</f>
        <v/>
      </c>
      <c r="C3990" s="2" t="str">
        <f t="shared" si="806"/>
        <v/>
      </c>
      <c r="D3990" s="2" t="str">
        <f t="shared" si="807"/>
        <v/>
      </c>
      <c r="E3990" s="2" t="str">
        <f t="shared" si="808"/>
        <v/>
      </c>
    </row>
    <row r="3991" spans="1:5" x14ac:dyDescent="0.25">
      <c r="A3991" s="29" t="str">
        <f>IF(INDEX('Predict Your Date Data (auto)'!A:A,ROW(A3991),1)&gt;0,INDEX('Predict Your Date Data (auto)'!A:A,ROW(A3991),1),"")</f>
        <v/>
      </c>
      <c r="B3991" s="21" t="str">
        <f>IF(A3991&lt;&gt;"",IF(IFERROR(MATCH(TRUNC(A3991),ExcludeDateList,0),-1)&gt;-1,"",TRUNC(A3991)),"")</f>
        <v/>
      </c>
      <c r="C3991" s="2" t="str">
        <f t="shared" si="806"/>
        <v/>
      </c>
      <c r="D3991" s="2" t="str">
        <f t="shared" si="807"/>
        <v/>
      </c>
      <c r="E3991" s="2" t="str">
        <f t="shared" si="808"/>
        <v/>
      </c>
    </row>
    <row r="3992" spans="1:5" x14ac:dyDescent="0.25">
      <c r="A3992" s="29" t="str">
        <f>IF(INDEX('Predict Your Date Data (auto)'!A:A,ROW(A3992),1)&gt;0,INDEX('Predict Your Date Data (auto)'!A:A,ROW(A3992),1),"")</f>
        <v/>
      </c>
      <c r="B3992" s="21" t="str">
        <f>IF(A3992&lt;&gt;"",IF(IFERROR(MATCH(TRUNC(A3992),ExcludeDateList,0),-1)&gt;-1,"",TRUNC(A3992)),"")</f>
        <v/>
      </c>
      <c r="C3992" s="2" t="str">
        <f t="shared" si="806"/>
        <v/>
      </c>
      <c r="D3992" s="2" t="str">
        <f t="shared" si="807"/>
        <v/>
      </c>
      <c r="E3992" s="2" t="str">
        <f t="shared" si="808"/>
        <v/>
      </c>
    </row>
    <row r="3993" spans="1:5" x14ac:dyDescent="0.25">
      <c r="A3993" s="29" t="str">
        <f>IF(INDEX('Predict Your Date Data (auto)'!A:A,ROW(A3993),1)&gt;0,INDEX('Predict Your Date Data (auto)'!A:A,ROW(A3993),1),"")</f>
        <v/>
      </c>
      <c r="B3993" s="21" t="str">
        <f>IF(A3993&lt;&gt;"",IF(IFERROR(MATCH(TRUNC(A3993),ExcludeDateList,0),-1)&gt;-1,"",TRUNC(A3993)),"")</f>
        <v/>
      </c>
      <c r="C3993" s="2" t="str">
        <f t="shared" si="806"/>
        <v/>
      </c>
      <c r="D3993" s="2" t="str">
        <f t="shared" si="807"/>
        <v/>
      </c>
      <c r="E3993" s="2" t="str">
        <f t="shared" si="808"/>
        <v/>
      </c>
    </row>
    <row r="3994" spans="1:5" x14ac:dyDescent="0.25">
      <c r="A3994" s="29" t="str">
        <f>IF(INDEX('Predict Your Date Data (auto)'!A:A,ROW(A3994),1)&gt;0,INDEX('Predict Your Date Data (auto)'!A:A,ROW(A3994),1),"")</f>
        <v/>
      </c>
      <c r="B3994" s="21" t="str">
        <f>IF(A3994&lt;&gt;"",IF(IFERROR(MATCH(TRUNC(A3994),ExcludeDateList,0),-1)&gt;-1,"",TRUNC(A3994)),"")</f>
        <v/>
      </c>
      <c r="C3994" s="2" t="str">
        <f t="shared" si="806"/>
        <v/>
      </c>
      <c r="D3994" s="2" t="str">
        <f t="shared" si="807"/>
        <v/>
      </c>
      <c r="E3994" s="2" t="str">
        <f t="shared" si="808"/>
        <v/>
      </c>
    </row>
    <row r="3995" spans="1:5" x14ac:dyDescent="0.25">
      <c r="A3995" s="29" t="str">
        <f>IF(INDEX('Predict Your Date Data (auto)'!A:A,ROW(A3995),1)&gt;0,INDEX('Predict Your Date Data (auto)'!A:A,ROW(A3995),1),"")</f>
        <v/>
      </c>
      <c r="B3995" s="21" t="str">
        <f>IF(A3995&lt;&gt;"",IF(IFERROR(MATCH(TRUNC(A3995),ExcludeDateList,0),-1)&gt;-1,"",TRUNC(A3995)),"")</f>
        <v/>
      </c>
      <c r="C3995" s="2" t="str">
        <f t="shared" si="806"/>
        <v/>
      </c>
      <c r="D3995" s="2" t="str">
        <f t="shared" si="807"/>
        <v/>
      </c>
      <c r="E3995" s="2" t="str">
        <f t="shared" si="808"/>
        <v/>
      </c>
    </row>
    <row r="3996" spans="1:5" x14ac:dyDescent="0.25">
      <c r="A3996" s="29" t="str">
        <f>IF(INDEX('Predict Your Date Data (auto)'!A:A,ROW(A3996),1)&gt;0,INDEX('Predict Your Date Data (auto)'!A:A,ROW(A3996),1),"")</f>
        <v/>
      </c>
      <c r="B3996" s="21" t="str">
        <f>IF(A3996&lt;&gt;"",IF(IFERROR(MATCH(TRUNC(A3996),ExcludeDateList,0),-1)&gt;-1,"",TRUNC(A3996)),"")</f>
        <v/>
      </c>
      <c r="C3996" s="2" t="str">
        <f t="shared" si="806"/>
        <v/>
      </c>
      <c r="D3996" s="2" t="str">
        <f t="shared" si="807"/>
        <v/>
      </c>
      <c r="E3996" s="2" t="str">
        <f t="shared" si="808"/>
        <v/>
      </c>
    </row>
    <row r="3997" spans="1:5" x14ac:dyDescent="0.25">
      <c r="A3997" s="29" t="str">
        <f>IF(INDEX('Predict Your Date Data (auto)'!A:A,ROW(A3997),1)&gt;0,INDEX('Predict Your Date Data (auto)'!A:A,ROW(A3997),1),"")</f>
        <v/>
      </c>
      <c r="B3997" s="21" t="str">
        <f>IF(A3997&lt;&gt;"",IF(IFERROR(MATCH(TRUNC(A3997),ExcludeDateList,0),-1)&gt;-1,"",TRUNC(A3997)),"")</f>
        <v/>
      </c>
      <c r="C3997" s="2" t="str">
        <f t="shared" si="806"/>
        <v/>
      </c>
      <c r="D3997" s="2" t="str">
        <f t="shared" si="807"/>
        <v/>
      </c>
      <c r="E3997" s="2" t="str">
        <f t="shared" si="808"/>
        <v/>
      </c>
    </row>
    <row r="3998" spans="1:5" x14ac:dyDescent="0.25">
      <c r="A3998" s="29" t="str">
        <f>IF(INDEX('Predict Your Date Data (auto)'!A:A,ROW(A3998),1)&gt;0,INDEX('Predict Your Date Data (auto)'!A:A,ROW(A3998),1),"")</f>
        <v/>
      </c>
      <c r="B3998" s="21" t="str">
        <f>IF(A3998&lt;&gt;"",IF(IFERROR(MATCH(TRUNC(A3998),ExcludeDateList,0),-1)&gt;-1,"",TRUNC(A3998)),"")</f>
        <v/>
      </c>
      <c r="C3998" s="2" t="str">
        <f t="shared" si="806"/>
        <v/>
      </c>
      <c r="D3998" s="2" t="str">
        <f t="shared" si="807"/>
        <v/>
      </c>
      <c r="E3998" s="2" t="str">
        <f t="shared" si="808"/>
        <v/>
      </c>
    </row>
    <row r="3999" spans="1:5" x14ac:dyDescent="0.25">
      <c r="A3999" s="29" t="str">
        <f>IF(INDEX('Predict Your Date Data (auto)'!A:A,ROW(A3999),1)&gt;0,INDEX('Predict Your Date Data (auto)'!A:A,ROW(A3999),1),"")</f>
        <v/>
      </c>
      <c r="B3999" s="21" t="str">
        <f>IF(A3999&lt;&gt;"",IF(IFERROR(MATCH(TRUNC(A3999),ExcludeDateList,0),-1)&gt;-1,"",TRUNC(A3999)),"")</f>
        <v/>
      </c>
      <c r="C3999" s="2" t="str">
        <f t="shared" si="806"/>
        <v/>
      </c>
      <c r="D3999" s="2" t="str">
        <f t="shared" si="807"/>
        <v/>
      </c>
      <c r="E3999" s="2" t="str">
        <f t="shared" si="808"/>
        <v/>
      </c>
    </row>
    <row r="4000" spans="1:5" x14ac:dyDescent="0.25">
      <c r="A4000" s="29" t="str">
        <f>IF(INDEX('Predict Your Date Data (auto)'!A:A,ROW(A4000),1)&gt;0,INDEX('Predict Your Date Data (auto)'!A:A,ROW(A4000),1),"")</f>
        <v/>
      </c>
      <c r="B4000" s="21" t="str">
        <f>IF(A4000&lt;&gt;"",IF(IFERROR(MATCH(TRUNC(A4000),ExcludeDateList,0),-1)&gt;-1,"",TRUNC(A4000)),"")</f>
        <v/>
      </c>
      <c r="C4000" s="2" t="str">
        <f t="shared" si="806"/>
        <v/>
      </c>
      <c r="D4000" s="2" t="str">
        <f t="shared" si="807"/>
        <v/>
      </c>
      <c r="E4000" s="2" t="str">
        <f t="shared" si="808"/>
        <v/>
      </c>
    </row>
    <row r="4001" spans="1:5" x14ac:dyDescent="0.25">
      <c r="A4001" s="29" t="str">
        <f>IF(INDEX('Predict Your Date Data (auto)'!A:A,ROW(A4001),1)&gt;0,INDEX('Predict Your Date Data (auto)'!A:A,ROW(A4001),1),"")</f>
        <v/>
      </c>
      <c r="B4001" s="21" t="str">
        <f>IF(A4001&lt;&gt;"",IF(IFERROR(MATCH(TRUNC(A4001),ExcludeDateList,0),-1)&gt;-1,"",TRUNC(A4001)),"")</f>
        <v/>
      </c>
      <c r="C4001" s="2" t="str">
        <f t="shared" si="806"/>
        <v/>
      </c>
      <c r="D4001" s="2" t="str">
        <f t="shared" si="807"/>
        <v/>
      </c>
      <c r="E4001" s="2" t="str">
        <f t="shared" si="808"/>
        <v/>
      </c>
    </row>
    <row r="4002" spans="1:5" x14ac:dyDescent="0.25">
      <c r="A4002" s="29" t="str">
        <f>IF(INDEX('Predict Your Date Data (auto)'!A:A,ROW(A4002),1)&gt;0,INDEX('Predict Your Date Data (auto)'!A:A,ROW(A4002),1),"")</f>
        <v/>
      </c>
      <c r="B4002" s="21" t="str">
        <f>IF(A4002&lt;&gt;"",IF(IFERROR(MATCH(TRUNC(A4002),ExcludeDateList,0),-1)&gt;-1,"",TRUNC(A4002)),"")</f>
        <v/>
      </c>
      <c r="C4002" s="2" t="str">
        <f t="shared" si="806"/>
        <v/>
      </c>
      <c r="D4002" s="2" t="str">
        <f t="shared" si="807"/>
        <v/>
      </c>
      <c r="E4002" s="2" t="str">
        <f t="shared" si="808"/>
        <v/>
      </c>
    </row>
    <row r="4003" spans="1:5" x14ac:dyDescent="0.25">
      <c r="A4003" s="29" t="str">
        <f>IF(INDEX('Predict Your Date Data (auto)'!A:A,ROW(A4003),1)&gt;0,INDEX('Predict Your Date Data (auto)'!A:A,ROW(A4003),1),"")</f>
        <v/>
      </c>
      <c r="B4003" s="21" t="str">
        <f>IF(A4003&lt;&gt;"",IF(IFERROR(MATCH(TRUNC(A4003),ExcludeDateList,0),-1)&gt;-1,"",TRUNC(A4003)),"")</f>
        <v/>
      </c>
      <c r="C4003" s="2" t="str">
        <f t="shared" si="806"/>
        <v/>
      </c>
      <c r="D4003" s="2" t="str">
        <f t="shared" si="807"/>
        <v/>
      </c>
      <c r="E4003" s="2" t="str">
        <f t="shared" si="808"/>
        <v/>
      </c>
    </row>
    <row r="4004" spans="1:5" x14ac:dyDescent="0.25">
      <c r="A4004" s="29" t="str">
        <f>IF(INDEX('Predict Your Date Data (auto)'!A:A,ROW(A4004),1)&gt;0,INDEX('Predict Your Date Data (auto)'!A:A,ROW(A4004),1),"")</f>
        <v/>
      </c>
      <c r="B4004" s="21" t="str">
        <f>IF(A4004&lt;&gt;"",IF(IFERROR(MATCH(TRUNC(A4004),ExcludeDateList,0),-1)&gt;-1,"",TRUNC(A4004)),"")</f>
        <v/>
      </c>
      <c r="C4004" s="2" t="str">
        <f t="shared" si="806"/>
        <v/>
      </c>
      <c r="D4004" s="2" t="str">
        <f t="shared" si="807"/>
        <v/>
      </c>
      <c r="E4004" s="2" t="str">
        <f t="shared" si="808"/>
        <v/>
      </c>
    </row>
    <row r="4005" spans="1:5" x14ac:dyDescent="0.25">
      <c r="A4005" s="29" t="str">
        <f>IF(INDEX('Predict Your Date Data (auto)'!A:A,ROW(A4005),1)&gt;0,INDEX('Predict Your Date Data (auto)'!A:A,ROW(A4005),1),"")</f>
        <v/>
      </c>
      <c r="B4005" s="21" t="str">
        <f>IF(A4005&lt;&gt;"",IF(IFERROR(MATCH(TRUNC(A4005),ExcludeDateList,0),-1)&gt;-1,"",TRUNC(A4005)),"")</f>
        <v/>
      </c>
      <c r="C4005" s="2" t="str">
        <f t="shared" si="806"/>
        <v/>
      </c>
      <c r="D4005" s="2" t="str">
        <f t="shared" si="807"/>
        <v/>
      </c>
      <c r="E4005" s="2" t="str">
        <f t="shared" si="808"/>
        <v/>
      </c>
    </row>
    <row r="4006" spans="1:5" x14ac:dyDescent="0.25">
      <c r="A4006" s="29" t="str">
        <f>IF(INDEX('Predict Your Date Data (auto)'!A:A,ROW(A4006),1)&gt;0,INDEX('Predict Your Date Data (auto)'!A:A,ROW(A4006),1),"")</f>
        <v/>
      </c>
      <c r="B4006" s="21" t="str">
        <f>IF(A4006&lt;&gt;"",IF(IFERROR(MATCH(TRUNC(A4006),ExcludeDateList,0),-1)&gt;-1,"",TRUNC(A4006)),"")</f>
        <v/>
      </c>
      <c r="C4006" s="2" t="str">
        <f t="shared" si="806"/>
        <v/>
      </c>
      <c r="D4006" s="2" t="str">
        <f t="shared" si="807"/>
        <v/>
      </c>
      <c r="E4006" s="2" t="str">
        <f t="shared" si="808"/>
        <v/>
      </c>
    </row>
    <row r="4007" spans="1:5" x14ac:dyDescent="0.25">
      <c r="A4007" s="29" t="str">
        <f>IF(INDEX('Predict Your Date Data (auto)'!A:A,ROW(A4007),1)&gt;0,INDEX('Predict Your Date Data (auto)'!A:A,ROW(A4007),1),"")</f>
        <v/>
      </c>
      <c r="B4007" s="21" t="str">
        <f>IF(A4007&lt;&gt;"",IF(IFERROR(MATCH(TRUNC(A4007),ExcludeDateList,0),-1)&gt;-1,"",TRUNC(A4007)),"")</f>
        <v/>
      </c>
      <c r="C4007" s="2" t="str">
        <f t="shared" si="806"/>
        <v/>
      </c>
      <c r="D4007" s="2" t="str">
        <f t="shared" si="807"/>
        <v/>
      </c>
      <c r="E4007" s="2" t="str">
        <f t="shared" si="808"/>
        <v/>
      </c>
    </row>
    <row r="4008" spans="1:5" x14ac:dyDescent="0.25">
      <c r="A4008" s="29" t="str">
        <f>IF(INDEX('Predict Your Date Data (auto)'!A:A,ROW(A4008),1)&gt;0,INDEX('Predict Your Date Data (auto)'!A:A,ROW(A4008),1),"")</f>
        <v/>
      </c>
      <c r="B4008" s="21" t="str">
        <f>IF(A4008&lt;&gt;"",IF(IFERROR(MATCH(TRUNC(A4008),ExcludeDateList,0),-1)&gt;-1,"",TRUNC(A4008)),"")</f>
        <v/>
      </c>
      <c r="C4008" s="2" t="str">
        <f t="shared" si="806"/>
        <v/>
      </c>
      <c r="D4008" s="2" t="str">
        <f t="shared" si="807"/>
        <v/>
      </c>
      <c r="E4008" s="2" t="str">
        <f t="shared" si="808"/>
        <v/>
      </c>
    </row>
    <row r="4009" spans="1:5" x14ac:dyDescent="0.25">
      <c r="A4009" s="29" t="str">
        <f>IF(INDEX('Predict Your Date Data (auto)'!A:A,ROW(A4009),1)&gt;0,INDEX('Predict Your Date Data (auto)'!A:A,ROW(A4009),1),"")</f>
        <v/>
      </c>
      <c r="B4009" s="21" t="str">
        <f>IF(A4009&lt;&gt;"",IF(IFERROR(MATCH(TRUNC(A4009),ExcludeDateList,0),-1)&gt;-1,"",TRUNC(A4009)),"")</f>
        <v/>
      </c>
      <c r="C4009" s="2" t="str">
        <f t="shared" si="806"/>
        <v/>
      </c>
      <c r="D4009" s="2" t="str">
        <f t="shared" si="807"/>
        <v/>
      </c>
      <c r="E4009" s="2" t="str">
        <f t="shared" si="808"/>
        <v/>
      </c>
    </row>
    <row r="4010" spans="1:5" x14ac:dyDescent="0.25">
      <c r="A4010" s="29" t="str">
        <f>IF(INDEX('Predict Your Date Data (auto)'!A:A,ROW(A4010),1)&gt;0,INDEX('Predict Your Date Data (auto)'!A:A,ROW(A4010),1),"")</f>
        <v/>
      </c>
      <c r="B4010" s="21" t="str">
        <f>IF(A4010&lt;&gt;"",IF(IFERROR(MATCH(TRUNC(A4010),ExcludeDateList,0),-1)&gt;-1,"",TRUNC(A4010)),"")</f>
        <v/>
      </c>
      <c r="C4010" s="2" t="str">
        <f t="shared" si="806"/>
        <v/>
      </c>
      <c r="D4010" s="2" t="str">
        <f t="shared" si="807"/>
        <v/>
      </c>
      <c r="E4010" s="2" t="str">
        <f t="shared" si="808"/>
        <v/>
      </c>
    </row>
    <row r="4011" spans="1:5" x14ac:dyDescent="0.25">
      <c r="A4011" s="29" t="str">
        <f>IF(INDEX('Predict Your Date Data (auto)'!A:A,ROW(A4011),1)&gt;0,INDEX('Predict Your Date Data (auto)'!A:A,ROW(A4011),1),"")</f>
        <v/>
      </c>
      <c r="B4011" s="21" t="str">
        <f>IF(A4011&lt;&gt;"",IF(IFERROR(MATCH(TRUNC(A4011),ExcludeDateList,0),-1)&gt;-1,"",TRUNC(A4011)),"")</f>
        <v/>
      </c>
      <c r="C4011" s="2" t="str">
        <f t="shared" si="806"/>
        <v/>
      </c>
      <c r="D4011" s="2" t="str">
        <f t="shared" si="807"/>
        <v/>
      </c>
      <c r="E4011" s="2" t="str">
        <f t="shared" si="808"/>
        <v/>
      </c>
    </row>
    <row r="4012" spans="1:5" x14ac:dyDescent="0.25">
      <c r="A4012" s="29" t="str">
        <f>IF(INDEX('Predict Your Date Data (auto)'!A:A,ROW(A4012),1)&gt;0,INDEX('Predict Your Date Data (auto)'!A:A,ROW(A4012),1),"")</f>
        <v/>
      </c>
      <c r="B4012" s="21" t="str">
        <f>IF(A4012&lt;&gt;"",IF(IFERROR(MATCH(TRUNC(A4012),ExcludeDateList,0),-1)&gt;-1,"",TRUNC(A4012)),"")</f>
        <v/>
      </c>
      <c r="C4012" s="2" t="str">
        <f t="shared" si="806"/>
        <v/>
      </c>
      <c r="D4012" s="2" t="str">
        <f t="shared" si="807"/>
        <v/>
      </c>
      <c r="E4012" s="2" t="str">
        <f t="shared" si="808"/>
        <v/>
      </c>
    </row>
    <row r="4013" spans="1:5" x14ac:dyDescent="0.25">
      <c r="A4013" s="29" t="str">
        <f>IF(INDEX('Predict Your Date Data (auto)'!A:A,ROW(A4013),1)&gt;0,INDEX('Predict Your Date Data (auto)'!A:A,ROW(A4013),1),"")</f>
        <v/>
      </c>
      <c r="B4013" s="21" t="str">
        <f>IF(A4013&lt;&gt;"",IF(IFERROR(MATCH(TRUNC(A4013),ExcludeDateList,0),-1)&gt;-1,"",TRUNC(A4013)),"")</f>
        <v/>
      </c>
      <c r="C4013" s="2" t="str">
        <f t="shared" si="806"/>
        <v/>
      </c>
      <c r="D4013" s="2" t="str">
        <f t="shared" si="807"/>
        <v/>
      </c>
      <c r="E4013" s="2" t="str">
        <f t="shared" si="808"/>
        <v/>
      </c>
    </row>
    <row r="4014" spans="1:5" x14ac:dyDescent="0.25">
      <c r="A4014" s="29" t="str">
        <f>IF(INDEX('Predict Your Date Data (auto)'!A:A,ROW(A4014),1)&gt;0,INDEX('Predict Your Date Data (auto)'!A:A,ROW(A4014),1),"")</f>
        <v/>
      </c>
      <c r="B4014" s="21" t="str">
        <f>IF(A4014&lt;&gt;"",IF(IFERROR(MATCH(TRUNC(A4014),ExcludeDateList,0),-1)&gt;-1,"",TRUNC(A4014)),"")</f>
        <v/>
      </c>
      <c r="C4014" s="2" t="str">
        <f t="shared" si="806"/>
        <v/>
      </c>
      <c r="D4014" s="2" t="str">
        <f t="shared" si="807"/>
        <v/>
      </c>
      <c r="E4014" s="2" t="str">
        <f t="shared" si="808"/>
        <v/>
      </c>
    </row>
    <row r="4015" spans="1:5" x14ac:dyDescent="0.25">
      <c r="A4015" s="29" t="str">
        <f>IF(INDEX('Predict Your Date Data (auto)'!A:A,ROW(A4015),1)&gt;0,INDEX('Predict Your Date Data (auto)'!A:A,ROW(A4015),1),"")</f>
        <v/>
      </c>
      <c r="B4015" s="21" t="str">
        <f>IF(A4015&lt;&gt;"",IF(IFERROR(MATCH(TRUNC(A4015),ExcludeDateList,0),-1)&gt;-1,"",TRUNC(A4015)),"")</f>
        <v/>
      </c>
      <c r="C4015" s="2" t="str">
        <f t="shared" si="806"/>
        <v/>
      </c>
      <c r="D4015" s="2" t="str">
        <f t="shared" si="807"/>
        <v/>
      </c>
      <c r="E4015" s="2" t="str">
        <f t="shared" si="808"/>
        <v/>
      </c>
    </row>
    <row r="4016" spans="1:5" x14ac:dyDescent="0.25">
      <c r="A4016" s="29" t="str">
        <f>IF(INDEX('Predict Your Date Data (auto)'!A:A,ROW(A4016),1)&gt;0,INDEX('Predict Your Date Data (auto)'!A:A,ROW(A4016),1),"")</f>
        <v/>
      </c>
      <c r="B4016" s="21" t="str">
        <f>IF(A4016&lt;&gt;"",IF(IFERROR(MATCH(TRUNC(A4016),ExcludeDateList,0),-1)&gt;-1,"",TRUNC(A4016)),"")</f>
        <v/>
      </c>
      <c r="C4016" s="2" t="str">
        <f t="shared" si="806"/>
        <v/>
      </c>
      <c r="D4016" s="2" t="str">
        <f t="shared" si="807"/>
        <v/>
      </c>
      <c r="E4016" s="2" t="str">
        <f t="shared" si="808"/>
        <v/>
      </c>
    </row>
    <row r="4017" spans="1:5" x14ac:dyDescent="0.25">
      <c r="A4017" s="29" t="str">
        <f>IF(INDEX('Predict Your Date Data (auto)'!A:A,ROW(A4017),1)&gt;0,INDEX('Predict Your Date Data (auto)'!A:A,ROW(A4017),1),"")</f>
        <v/>
      </c>
      <c r="B4017" s="21" t="str">
        <f>IF(A4017&lt;&gt;"",IF(IFERROR(MATCH(TRUNC(A4017),ExcludeDateList,0),-1)&gt;-1,"",TRUNC(A4017)),"")</f>
        <v/>
      </c>
      <c r="C4017" s="2" t="str">
        <f t="shared" si="806"/>
        <v/>
      </c>
      <c r="D4017" s="2" t="str">
        <f t="shared" si="807"/>
        <v/>
      </c>
      <c r="E4017" s="2" t="str">
        <f t="shared" si="808"/>
        <v/>
      </c>
    </row>
    <row r="4018" spans="1:5" x14ac:dyDescent="0.25">
      <c r="A4018" s="29" t="str">
        <f>IF(INDEX('Predict Your Date Data (auto)'!A:A,ROW(A4018),1)&gt;0,INDEX('Predict Your Date Data (auto)'!A:A,ROW(A4018),1),"")</f>
        <v/>
      </c>
      <c r="B4018" s="21" t="str">
        <f>IF(A4018&lt;&gt;"",IF(IFERROR(MATCH(TRUNC(A4018),ExcludeDateList,0),-1)&gt;-1,"",TRUNC(A4018)),"")</f>
        <v/>
      </c>
      <c r="C4018" s="2" t="str">
        <f t="shared" si="806"/>
        <v/>
      </c>
      <c r="D4018" s="2" t="str">
        <f t="shared" si="807"/>
        <v/>
      </c>
      <c r="E4018" s="2" t="str">
        <f t="shared" si="808"/>
        <v/>
      </c>
    </row>
    <row r="4019" spans="1:5" x14ac:dyDescent="0.25">
      <c r="A4019" s="29" t="str">
        <f>IF(INDEX('Predict Your Date Data (auto)'!A:A,ROW(A4019),1)&gt;0,INDEX('Predict Your Date Data (auto)'!A:A,ROW(A4019),1),"")</f>
        <v/>
      </c>
      <c r="B4019" s="21" t="str">
        <f>IF(A4019&lt;&gt;"",IF(IFERROR(MATCH(TRUNC(A4019),ExcludeDateList,0),-1)&gt;-1,"",TRUNC(A4019)),"")</f>
        <v/>
      </c>
      <c r="C4019" s="2" t="str">
        <f t="shared" si="806"/>
        <v/>
      </c>
      <c r="D4019" s="2" t="str">
        <f t="shared" si="807"/>
        <v/>
      </c>
      <c r="E4019" s="2" t="str">
        <f t="shared" si="808"/>
        <v/>
      </c>
    </row>
    <row r="4020" spans="1:5" x14ac:dyDescent="0.25">
      <c r="A4020" s="29" t="str">
        <f>IF(INDEX('Predict Your Date Data (auto)'!A:A,ROW(A4020),1)&gt;0,INDEX('Predict Your Date Data (auto)'!A:A,ROW(A4020),1),"")</f>
        <v/>
      </c>
      <c r="B4020" s="21" t="str">
        <f>IF(A4020&lt;&gt;"",IF(IFERROR(MATCH(TRUNC(A4020),ExcludeDateList,0),-1)&gt;-1,"",TRUNC(A4020)),"")</f>
        <v/>
      </c>
      <c r="C4020" s="2" t="str">
        <f t="shared" si="806"/>
        <v/>
      </c>
      <c r="D4020" s="2" t="str">
        <f t="shared" si="807"/>
        <v/>
      </c>
      <c r="E4020" s="2" t="str">
        <f t="shared" si="808"/>
        <v/>
      </c>
    </row>
    <row r="4021" spans="1:5" x14ac:dyDescent="0.25">
      <c r="A4021" s="29" t="str">
        <f>IF(INDEX('Predict Your Date Data (auto)'!A:A,ROW(A4021),1)&gt;0,INDEX('Predict Your Date Data (auto)'!A:A,ROW(A4021),1),"")</f>
        <v/>
      </c>
      <c r="B4021" s="21" t="str">
        <f>IF(A4021&lt;&gt;"",IF(IFERROR(MATCH(TRUNC(A4021),ExcludeDateList,0),-1)&gt;-1,"",TRUNC(A4021)),"")</f>
        <v/>
      </c>
      <c r="C4021" s="2" t="str">
        <f t="shared" si="806"/>
        <v/>
      </c>
      <c r="D4021" s="2" t="str">
        <f t="shared" si="807"/>
        <v/>
      </c>
      <c r="E4021" s="2" t="str">
        <f t="shared" si="808"/>
        <v/>
      </c>
    </row>
    <row r="4022" spans="1:5" x14ac:dyDescent="0.25">
      <c r="A4022" s="29" t="str">
        <f>IF(INDEX('Predict Your Date Data (auto)'!A:A,ROW(A4022),1)&gt;0,INDEX('Predict Your Date Data (auto)'!A:A,ROW(A4022),1),"")</f>
        <v/>
      </c>
      <c r="B4022" s="21" t="str">
        <f>IF(A4022&lt;&gt;"",IF(IFERROR(MATCH(TRUNC(A4022),ExcludeDateList,0),-1)&gt;-1,"",TRUNC(A4022)),"")</f>
        <v/>
      </c>
      <c r="C4022" s="2" t="str">
        <f t="shared" si="806"/>
        <v/>
      </c>
      <c r="D4022" s="2" t="str">
        <f t="shared" si="807"/>
        <v/>
      </c>
      <c r="E4022" s="2" t="str">
        <f t="shared" si="808"/>
        <v/>
      </c>
    </row>
    <row r="4023" spans="1:5" x14ac:dyDescent="0.25">
      <c r="A4023" s="29" t="str">
        <f>IF(INDEX('Predict Your Date Data (auto)'!A:A,ROW(A4023),1)&gt;0,INDEX('Predict Your Date Data (auto)'!A:A,ROW(A4023),1),"")</f>
        <v/>
      </c>
      <c r="B4023" s="21" t="str">
        <f>IF(A4023&lt;&gt;"",IF(IFERROR(MATCH(TRUNC(A4023),ExcludeDateList,0),-1)&gt;-1,"",TRUNC(A4023)),"")</f>
        <v/>
      </c>
      <c r="C4023" s="2" t="str">
        <f t="shared" si="806"/>
        <v/>
      </c>
      <c r="D4023" s="2" t="str">
        <f t="shared" si="807"/>
        <v/>
      </c>
      <c r="E4023" s="2" t="str">
        <f t="shared" si="808"/>
        <v/>
      </c>
    </row>
    <row r="4024" spans="1:5" x14ac:dyDescent="0.25">
      <c r="A4024" s="29" t="str">
        <f>IF(INDEX('Predict Your Date Data (auto)'!A:A,ROW(A4024),1)&gt;0,INDEX('Predict Your Date Data (auto)'!A:A,ROW(A4024),1),"")</f>
        <v/>
      </c>
      <c r="B4024" s="21" t="str">
        <f>IF(A4024&lt;&gt;"",IF(IFERROR(MATCH(TRUNC(A4024),ExcludeDateList,0),-1)&gt;-1,"",TRUNC(A4024)),"")</f>
        <v/>
      </c>
      <c r="C4024" s="2" t="str">
        <f t="shared" si="806"/>
        <v/>
      </c>
      <c r="D4024" s="2" t="str">
        <f t="shared" si="807"/>
        <v/>
      </c>
      <c r="E4024" s="2" t="str">
        <f t="shared" si="808"/>
        <v/>
      </c>
    </row>
    <row r="4025" spans="1:5" x14ac:dyDescent="0.25">
      <c r="A4025" s="29" t="str">
        <f>IF(INDEX('Predict Your Date Data (auto)'!A:A,ROW(A4025),1)&gt;0,INDEX('Predict Your Date Data (auto)'!A:A,ROW(A4025),1),"")</f>
        <v/>
      </c>
      <c r="B4025" s="21" t="str">
        <f>IF(A4025&lt;&gt;"",IF(IFERROR(MATCH(TRUNC(A4025),ExcludeDateList,0),-1)&gt;-1,"",TRUNC(A4025)),"")</f>
        <v/>
      </c>
      <c r="C4025" s="2" t="str">
        <f t="shared" si="806"/>
        <v/>
      </c>
      <c r="D4025" s="2" t="str">
        <f t="shared" si="807"/>
        <v/>
      </c>
      <c r="E4025" s="2" t="str">
        <f t="shared" si="808"/>
        <v/>
      </c>
    </row>
    <row r="4026" spans="1:5" x14ac:dyDescent="0.25">
      <c r="A4026" s="29" t="str">
        <f>IF(INDEX('Predict Your Date Data (auto)'!A:A,ROW(A4026),1)&gt;0,INDEX('Predict Your Date Data (auto)'!A:A,ROW(A4026),1),"")</f>
        <v/>
      </c>
      <c r="B4026" s="21" t="str">
        <f>IF(A4026&lt;&gt;"",IF(IFERROR(MATCH(TRUNC(A4026),ExcludeDateList,0),-1)&gt;-1,"",TRUNC(A4026)),"")</f>
        <v/>
      </c>
      <c r="C4026" s="2" t="str">
        <f t="shared" si="806"/>
        <v/>
      </c>
      <c r="D4026" s="2" t="str">
        <f t="shared" si="807"/>
        <v/>
      </c>
      <c r="E4026" s="2" t="str">
        <f t="shared" si="808"/>
        <v/>
      </c>
    </row>
    <row r="4027" spans="1:5" x14ac:dyDescent="0.25">
      <c r="A4027" s="29" t="str">
        <f>IF(INDEX('Predict Your Date Data (auto)'!A:A,ROW(A4027),1)&gt;0,INDEX('Predict Your Date Data (auto)'!A:A,ROW(A4027),1),"")</f>
        <v/>
      </c>
      <c r="B4027" s="21" t="str">
        <f>IF(A4027&lt;&gt;"",IF(IFERROR(MATCH(TRUNC(A4027),ExcludeDateList,0),-1)&gt;-1,"",TRUNC(A4027)),"")</f>
        <v/>
      </c>
      <c r="C4027" s="2" t="str">
        <f t="shared" si="806"/>
        <v/>
      </c>
      <c r="D4027" s="2" t="str">
        <f t="shared" si="807"/>
        <v/>
      </c>
      <c r="E4027" s="2" t="str">
        <f t="shared" si="808"/>
        <v/>
      </c>
    </row>
    <row r="4028" spans="1:5" x14ac:dyDescent="0.25">
      <c r="A4028" s="29" t="str">
        <f>IF(INDEX('Predict Your Date Data (auto)'!A:A,ROW(A4028),1)&gt;0,INDEX('Predict Your Date Data (auto)'!A:A,ROW(A4028),1),"")</f>
        <v/>
      </c>
      <c r="B4028" s="21" t="str">
        <f>IF(A4028&lt;&gt;"",IF(IFERROR(MATCH(TRUNC(A4028),ExcludeDateList,0),-1)&gt;-1,"",TRUNC(A4028)),"")</f>
        <v/>
      </c>
      <c r="C4028" s="2" t="str">
        <f t="shared" si="806"/>
        <v/>
      </c>
      <c r="D4028" s="2" t="str">
        <f t="shared" si="807"/>
        <v/>
      </c>
      <c r="E4028" s="2" t="str">
        <f t="shared" si="808"/>
        <v/>
      </c>
    </row>
    <row r="4029" spans="1:5" x14ac:dyDescent="0.25">
      <c r="A4029" s="29" t="str">
        <f>IF(INDEX('Predict Your Date Data (auto)'!A:A,ROW(A4029),1)&gt;0,INDEX('Predict Your Date Data (auto)'!A:A,ROW(A4029),1),"")</f>
        <v/>
      </c>
      <c r="B4029" s="21" t="str">
        <f>IF(A4029&lt;&gt;"",IF(IFERROR(MATCH(TRUNC(A4029),ExcludeDateList,0),-1)&gt;-1,"",TRUNC(A4029)),"")</f>
        <v/>
      </c>
      <c r="C4029" s="2" t="str">
        <f t="shared" si="806"/>
        <v/>
      </c>
      <c r="D4029" s="2" t="str">
        <f t="shared" si="807"/>
        <v/>
      </c>
      <c r="E4029" s="2" t="str">
        <f t="shared" si="808"/>
        <v/>
      </c>
    </row>
    <row r="4030" spans="1:5" x14ac:dyDescent="0.25">
      <c r="A4030" s="29" t="str">
        <f>IF(INDEX('Predict Your Date Data (auto)'!A:A,ROW(A4030),1)&gt;0,INDEX('Predict Your Date Data (auto)'!A:A,ROW(A4030),1),"")</f>
        <v/>
      </c>
      <c r="B4030" s="21" t="str">
        <f>IF(A4030&lt;&gt;"",IF(IFERROR(MATCH(TRUNC(A4030),ExcludeDateList,0),-1)&gt;-1,"",TRUNC(A4030)),"")</f>
        <v/>
      </c>
      <c r="C4030" s="2" t="str">
        <f t="shared" si="806"/>
        <v/>
      </c>
      <c r="D4030" s="2" t="str">
        <f t="shared" si="807"/>
        <v/>
      </c>
      <c r="E4030" s="2" t="str">
        <f t="shared" si="808"/>
        <v/>
      </c>
    </row>
    <row r="4031" spans="1:5" x14ac:dyDescent="0.25">
      <c r="A4031" s="29" t="str">
        <f>IF(INDEX('Predict Your Date Data (auto)'!A:A,ROW(A4031),1)&gt;0,INDEX('Predict Your Date Data (auto)'!A:A,ROW(A4031),1),"")</f>
        <v/>
      </c>
      <c r="B4031" s="21" t="str">
        <f>IF(A4031&lt;&gt;"",IF(IFERROR(MATCH(TRUNC(A4031),ExcludeDateList,0),-1)&gt;-1,"",TRUNC(A4031)),"")</f>
        <v/>
      </c>
      <c r="C4031" s="2" t="str">
        <f t="shared" si="806"/>
        <v/>
      </c>
      <c r="D4031" s="2" t="str">
        <f t="shared" si="807"/>
        <v/>
      </c>
      <c r="E4031" s="2" t="str">
        <f t="shared" si="808"/>
        <v/>
      </c>
    </row>
    <row r="4032" spans="1:5" x14ac:dyDescent="0.25">
      <c r="A4032" s="29" t="str">
        <f>IF(INDEX('Predict Your Date Data (auto)'!A:A,ROW(A4032),1)&gt;0,INDEX('Predict Your Date Data (auto)'!A:A,ROW(A4032),1),"")</f>
        <v/>
      </c>
      <c r="B4032" s="21" t="str">
        <f>IF(A4032&lt;&gt;"",IF(IFERROR(MATCH(TRUNC(A4032),ExcludeDateList,0),-1)&gt;-1,"",TRUNC(A4032)),"")</f>
        <v/>
      </c>
      <c r="C4032" s="2" t="str">
        <f t="shared" si="806"/>
        <v/>
      </c>
      <c r="D4032" s="2" t="str">
        <f t="shared" si="807"/>
        <v/>
      </c>
      <c r="E4032" s="2" t="str">
        <f t="shared" si="808"/>
        <v/>
      </c>
    </row>
    <row r="4033" spans="1:5" x14ac:dyDescent="0.25">
      <c r="A4033" s="29" t="str">
        <f>IF(INDEX('Predict Your Date Data (auto)'!A:A,ROW(A4033),1)&gt;0,INDEX('Predict Your Date Data (auto)'!A:A,ROW(A4033),1),"")</f>
        <v/>
      </c>
      <c r="B4033" s="21" t="str">
        <f>IF(A4033&lt;&gt;"",IF(IFERROR(MATCH(TRUNC(A4033),ExcludeDateList,0),-1)&gt;-1,"",TRUNC(A4033)),"")</f>
        <v/>
      </c>
      <c r="C4033" s="2" t="str">
        <f t="shared" si="806"/>
        <v/>
      </c>
      <c r="D4033" s="2" t="str">
        <f t="shared" si="807"/>
        <v/>
      </c>
      <c r="E4033" s="2" t="str">
        <f t="shared" si="808"/>
        <v/>
      </c>
    </row>
    <row r="4034" spans="1:5" x14ac:dyDescent="0.25">
      <c r="A4034" s="29" t="str">
        <f>IF(INDEX('Predict Your Date Data (auto)'!A:A,ROW(A4034),1)&gt;0,INDEX('Predict Your Date Data (auto)'!A:A,ROW(A4034),1),"")</f>
        <v/>
      </c>
      <c r="B4034" s="21" t="str">
        <f>IF(A4034&lt;&gt;"",IF(IFERROR(MATCH(TRUNC(A4034),ExcludeDateList,0),-1)&gt;-1,"",TRUNC(A4034)),"")</f>
        <v/>
      </c>
      <c r="C4034" s="2" t="str">
        <f t="shared" si="806"/>
        <v/>
      </c>
      <c r="D4034" s="2" t="str">
        <f t="shared" si="807"/>
        <v/>
      </c>
      <c r="E4034" s="2" t="str">
        <f t="shared" si="808"/>
        <v/>
      </c>
    </row>
    <row r="4035" spans="1:5" x14ac:dyDescent="0.25">
      <c r="A4035" s="29" t="str">
        <f>IF(INDEX('Predict Your Date Data (auto)'!A:A,ROW(A4035),1)&gt;0,INDEX('Predict Your Date Data (auto)'!A:A,ROW(A4035),1),"")</f>
        <v/>
      </c>
      <c r="B4035" s="21" t="str">
        <f>IF(A4035&lt;&gt;"",IF(IFERROR(MATCH(TRUNC(A4035),ExcludeDateList,0),-1)&gt;-1,"",TRUNC(A4035)),"")</f>
        <v/>
      </c>
      <c r="C4035" s="2" t="str">
        <f t="shared" si="806"/>
        <v/>
      </c>
      <c r="D4035" s="2" t="str">
        <f t="shared" si="807"/>
        <v/>
      </c>
      <c r="E4035" s="2" t="str">
        <f t="shared" si="808"/>
        <v/>
      </c>
    </row>
    <row r="4036" spans="1:5" x14ac:dyDescent="0.25">
      <c r="A4036" s="29" t="str">
        <f>IF(INDEX('Predict Your Date Data (auto)'!A:A,ROW(A4036),1)&gt;0,INDEX('Predict Your Date Data (auto)'!A:A,ROW(A4036),1),"")</f>
        <v/>
      </c>
      <c r="B4036" s="21" t="str">
        <f>IF(A4036&lt;&gt;"",IF(IFERROR(MATCH(TRUNC(A4036),ExcludeDateList,0),-1)&gt;-1,"",TRUNC(A4036)),"")</f>
        <v/>
      </c>
      <c r="C4036" s="2" t="str">
        <f t="shared" si="806"/>
        <v/>
      </c>
      <c r="D4036" s="2" t="str">
        <f t="shared" si="807"/>
        <v/>
      </c>
      <c r="E4036" s="2" t="str">
        <f t="shared" si="808"/>
        <v/>
      </c>
    </row>
    <row r="4037" spans="1:5" x14ac:dyDescent="0.25">
      <c r="A4037" s="29" t="str">
        <f>IF(INDEX('Predict Your Date Data (auto)'!A:A,ROW(A4037),1)&gt;0,INDEX('Predict Your Date Data (auto)'!A:A,ROW(A4037),1),"")</f>
        <v/>
      </c>
      <c r="B4037" s="21" t="str">
        <f>IF(A4037&lt;&gt;"",IF(IFERROR(MATCH(TRUNC(A4037),ExcludeDateList,0),-1)&gt;-1,"",TRUNC(A4037)),"")</f>
        <v/>
      </c>
      <c r="C4037" s="2" t="str">
        <f t="shared" si="806"/>
        <v/>
      </c>
      <c r="D4037" s="2" t="str">
        <f t="shared" si="807"/>
        <v/>
      </c>
      <c r="E4037" s="2" t="str">
        <f t="shared" si="808"/>
        <v/>
      </c>
    </row>
    <row r="4038" spans="1:5" x14ac:dyDescent="0.25">
      <c r="A4038" s="29" t="str">
        <f>IF(INDEX('Predict Your Date Data (auto)'!A:A,ROW(A4038),1)&gt;0,INDEX('Predict Your Date Data (auto)'!A:A,ROW(A4038),1),"")</f>
        <v/>
      </c>
      <c r="B4038" s="21" t="str">
        <f>IF(A4038&lt;&gt;"",IF(IFERROR(MATCH(TRUNC(A4038),ExcludeDateList,0),-1)&gt;-1,"",TRUNC(A4038)),"")</f>
        <v/>
      </c>
      <c r="C4038" s="2" t="str">
        <f t="shared" ref="C4038:C4101" si="809">IF(B4038&lt;&gt;"",YEAR(B4038),"")</f>
        <v/>
      </c>
      <c r="D4038" s="2" t="str">
        <f t="shared" ref="D4038:D4101" si="810">IF(B4038&lt;&gt;"",MONTH(B4038),"")</f>
        <v/>
      </c>
      <c r="E4038" s="2" t="str">
        <f t="shared" ref="E4038:E4101" si="811">IF(B4038&lt;&gt;"","Week " &amp; ROUNDUP(DAY(B4038)/7,0),"")</f>
        <v/>
      </c>
    </row>
    <row r="4039" spans="1:5" x14ac:dyDescent="0.25">
      <c r="A4039" s="29" t="str">
        <f>IF(INDEX('Predict Your Date Data (auto)'!A:A,ROW(A4039),1)&gt;0,INDEX('Predict Your Date Data (auto)'!A:A,ROW(A4039),1),"")</f>
        <v/>
      </c>
      <c r="B4039" s="21" t="str">
        <f>IF(A4039&lt;&gt;"",IF(IFERROR(MATCH(TRUNC(A4039),ExcludeDateList,0),-1)&gt;-1,"",TRUNC(A4039)),"")</f>
        <v/>
      </c>
      <c r="C4039" s="2" t="str">
        <f t="shared" si="809"/>
        <v/>
      </c>
      <c r="D4039" s="2" t="str">
        <f t="shared" si="810"/>
        <v/>
      </c>
      <c r="E4039" s="2" t="str">
        <f t="shared" si="811"/>
        <v/>
      </c>
    </row>
    <row r="4040" spans="1:5" x14ac:dyDescent="0.25">
      <c r="A4040" s="29" t="str">
        <f>IF(INDEX('Predict Your Date Data (auto)'!A:A,ROW(A4040),1)&gt;0,INDEX('Predict Your Date Data (auto)'!A:A,ROW(A4040),1),"")</f>
        <v/>
      </c>
      <c r="B4040" s="21" t="str">
        <f>IF(A4040&lt;&gt;"",IF(IFERROR(MATCH(TRUNC(A4040),ExcludeDateList,0),-1)&gt;-1,"",TRUNC(A4040)),"")</f>
        <v/>
      </c>
      <c r="C4040" s="2" t="str">
        <f t="shared" si="809"/>
        <v/>
      </c>
      <c r="D4040" s="2" t="str">
        <f t="shared" si="810"/>
        <v/>
      </c>
      <c r="E4040" s="2" t="str">
        <f t="shared" si="811"/>
        <v/>
      </c>
    </row>
    <row r="4041" spans="1:5" x14ac:dyDescent="0.25">
      <c r="A4041" s="29" t="str">
        <f>IF(INDEX('Predict Your Date Data (auto)'!A:A,ROW(A4041),1)&gt;0,INDEX('Predict Your Date Data (auto)'!A:A,ROW(A4041),1),"")</f>
        <v/>
      </c>
      <c r="B4041" s="21" t="str">
        <f>IF(A4041&lt;&gt;"",IF(IFERROR(MATCH(TRUNC(A4041),ExcludeDateList,0),-1)&gt;-1,"",TRUNC(A4041)),"")</f>
        <v/>
      </c>
      <c r="C4041" s="2" t="str">
        <f t="shared" si="809"/>
        <v/>
      </c>
      <c r="D4041" s="2" t="str">
        <f t="shared" si="810"/>
        <v/>
      </c>
      <c r="E4041" s="2" t="str">
        <f t="shared" si="811"/>
        <v/>
      </c>
    </row>
    <row r="4042" spans="1:5" x14ac:dyDescent="0.25">
      <c r="A4042" s="29" t="str">
        <f>IF(INDEX('Predict Your Date Data (auto)'!A:A,ROW(A4042),1)&gt;0,INDEX('Predict Your Date Data (auto)'!A:A,ROW(A4042),1),"")</f>
        <v/>
      </c>
      <c r="B4042" s="21" t="str">
        <f>IF(A4042&lt;&gt;"",IF(IFERROR(MATCH(TRUNC(A4042),ExcludeDateList,0),-1)&gt;-1,"",TRUNC(A4042)),"")</f>
        <v/>
      </c>
      <c r="C4042" s="2" t="str">
        <f t="shared" si="809"/>
        <v/>
      </c>
      <c r="D4042" s="2" t="str">
        <f t="shared" si="810"/>
        <v/>
      </c>
      <c r="E4042" s="2" t="str">
        <f t="shared" si="811"/>
        <v/>
      </c>
    </row>
    <row r="4043" spans="1:5" x14ac:dyDescent="0.25">
      <c r="A4043" s="29" t="str">
        <f>IF(INDEX('Predict Your Date Data (auto)'!A:A,ROW(A4043),1)&gt;0,INDEX('Predict Your Date Data (auto)'!A:A,ROW(A4043),1),"")</f>
        <v/>
      </c>
      <c r="B4043" s="21" t="str">
        <f>IF(A4043&lt;&gt;"",IF(IFERROR(MATCH(TRUNC(A4043),ExcludeDateList,0),-1)&gt;-1,"",TRUNC(A4043)),"")</f>
        <v/>
      </c>
      <c r="C4043" s="2" t="str">
        <f t="shared" si="809"/>
        <v/>
      </c>
      <c r="D4043" s="2" t="str">
        <f t="shared" si="810"/>
        <v/>
      </c>
      <c r="E4043" s="2" t="str">
        <f t="shared" si="811"/>
        <v/>
      </c>
    </row>
    <row r="4044" spans="1:5" x14ac:dyDescent="0.25">
      <c r="A4044" s="29" t="str">
        <f>IF(INDEX('Predict Your Date Data (auto)'!A:A,ROW(A4044),1)&gt;0,INDEX('Predict Your Date Data (auto)'!A:A,ROW(A4044),1),"")</f>
        <v/>
      </c>
      <c r="B4044" s="21" t="str">
        <f>IF(A4044&lt;&gt;"",IF(IFERROR(MATCH(TRUNC(A4044),ExcludeDateList,0),-1)&gt;-1,"",TRUNC(A4044)),"")</f>
        <v/>
      </c>
      <c r="C4044" s="2" t="str">
        <f t="shared" si="809"/>
        <v/>
      </c>
      <c r="D4044" s="2" t="str">
        <f t="shared" si="810"/>
        <v/>
      </c>
      <c r="E4044" s="2" t="str">
        <f t="shared" si="811"/>
        <v/>
      </c>
    </row>
    <row r="4045" spans="1:5" x14ac:dyDescent="0.25">
      <c r="A4045" s="29" t="str">
        <f>IF(INDEX('Predict Your Date Data (auto)'!A:A,ROW(A4045),1)&gt;0,INDEX('Predict Your Date Data (auto)'!A:A,ROW(A4045),1),"")</f>
        <v/>
      </c>
      <c r="B4045" s="21" t="str">
        <f>IF(A4045&lt;&gt;"",IF(IFERROR(MATCH(TRUNC(A4045),ExcludeDateList,0),-1)&gt;-1,"",TRUNC(A4045)),"")</f>
        <v/>
      </c>
      <c r="C4045" s="2" t="str">
        <f t="shared" si="809"/>
        <v/>
      </c>
      <c r="D4045" s="2" t="str">
        <f t="shared" si="810"/>
        <v/>
      </c>
      <c r="E4045" s="2" t="str">
        <f t="shared" si="811"/>
        <v/>
      </c>
    </row>
    <row r="4046" spans="1:5" x14ac:dyDescent="0.25">
      <c r="A4046" s="29" t="str">
        <f>IF(INDEX('Predict Your Date Data (auto)'!A:A,ROW(A4046),1)&gt;0,INDEX('Predict Your Date Data (auto)'!A:A,ROW(A4046),1),"")</f>
        <v/>
      </c>
      <c r="B4046" s="21" t="str">
        <f>IF(A4046&lt;&gt;"",IF(IFERROR(MATCH(TRUNC(A4046),ExcludeDateList,0),-1)&gt;-1,"",TRUNC(A4046)),"")</f>
        <v/>
      </c>
      <c r="C4046" s="2" t="str">
        <f t="shared" si="809"/>
        <v/>
      </c>
      <c r="D4046" s="2" t="str">
        <f t="shared" si="810"/>
        <v/>
      </c>
      <c r="E4046" s="2" t="str">
        <f t="shared" si="811"/>
        <v/>
      </c>
    </row>
    <row r="4047" spans="1:5" x14ac:dyDescent="0.25">
      <c r="A4047" s="29" t="str">
        <f>IF(INDEX('Predict Your Date Data (auto)'!A:A,ROW(A4047),1)&gt;0,INDEX('Predict Your Date Data (auto)'!A:A,ROW(A4047),1),"")</f>
        <v/>
      </c>
      <c r="B4047" s="21" t="str">
        <f>IF(A4047&lt;&gt;"",IF(IFERROR(MATCH(TRUNC(A4047),ExcludeDateList,0),-1)&gt;-1,"",TRUNC(A4047)),"")</f>
        <v/>
      </c>
      <c r="C4047" s="2" t="str">
        <f t="shared" si="809"/>
        <v/>
      </c>
      <c r="D4047" s="2" t="str">
        <f t="shared" si="810"/>
        <v/>
      </c>
      <c r="E4047" s="2" t="str">
        <f t="shared" si="811"/>
        <v/>
      </c>
    </row>
    <row r="4048" spans="1:5" x14ac:dyDescent="0.25">
      <c r="A4048" s="29" t="str">
        <f>IF(INDEX('Predict Your Date Data (auto)'!A:A,ROW(A4048),1)&gt;0,INDEX('Predict Your Date Data (auto)'!A:A,ROW(A4048),1),"")</f>
        <v/>
      </c>
      <c r="B4048" s="21" t="str">
        <f>IF(A4048&lt;&gt;"",IF(IFERROR(MATCH(TRUNC(A4048),ExcludeDateList,0),-1)&gt;-1,"",TRUNC(A4048)),"")</f>
        <v/>
      </c>
      <c r="C4048" s="2" t="str">
        <f t="shared" si="809"/>
        <v/>
      </c>
      <c r="D4048" s="2" t="str">
        <f t="shared" si="810"/>
        <v/>
      </c>
      <c r="E4048" s="2" t="str">
        <f t="shared" si="811"/>
        <v/>
      </c>
    </row>
    <row r="4049" spans="1:5" x14ac:dyDescent="0.25">
      <c r="A4049" s="29" t="str">
        <f>IF(INDEX('Predict Your Date Data (auto)'!A:A,ROW(A4049),1)&gt;0,INDEX('Predict Your Date Data (auto)'!A:A,ROW(A4049),1),"")</f>
        <v/>
      </c>
      <c r="B4049" s="21" t="str">
        <f>IF(A4049&lt;&gt;"",IF(IFERROR(MATCH(TRUNC(A4049),ExcludeDateList,0),-1)&gt;-1,"",TRUNC(A4049)),"")</f>
        <v/>
      </c>
      <c r="C4049" s="2" t="str">
        <f t="shared" si="809"/>
        <v/>
      </c>
      <c r="D4049" s="2" t="str">
        <f t="shared" si="810"/>
        <v/>
      </c>
      <c r="E4049" s="2" t="str">
        <f t="shared" si="811"/>
        <v/>
      </c>
    </row>
    <row r="4050" spans="1:5" x14ac:dyDescent="0.25">
      <c r="A4050" s="29" t="str">
        <f>IF(INDEX('Predict Your Date Data (auto)'!A:A,ROW(A4050),1)&gt;0,INDEX('Predict Your Date Data (auto)'!A:A,ROW(A4050),1),"")</f>
        <v/>
      </c>
      <c r="B4050" s="21" t="str">
        <f>IF(A4050&lt;&gt;"",IF(IFERROR(MATCH(TRUNC(A4050),ExcludeDateList,0),-1)&gt;-1,"",TRUNC(A4050)),"")</f>
        <v/>
      </c>
      <c r="C4050" s="2" t="str">
        <f t="shared" si="809"/>
        <v/>
      </c>
      <c r="D4050" s="2" t="str">
        <f t="shared" si="810"/>
        <v/>
      </c>
      <c r="E4050" s="2" t="str">
        <f t="shared" si="811"/>
        <v/>
      </c>
    </row>
    <row r="4051" spans="1:5" x14ac:dyDescent="0.25">
      <c r="A4051" s="29" t="str">
        <f>IF(INDEX('Predict Your Date Data (auto)'!A:A,ROW(A4051),1)&gt;0,INDEX('Predict Your Date Data (auto)'!A:A,ROW(A4051),1),"")</f>
        <v/>
      </c>
      <c r="B4051" s="21" t="str">
        <f>IF(A4051&lt;&gt;"",IF(IFERROR(MATCH(TRUNC(A4051),ExcludeDateList,0),-1)&gt;-1,"",TRUNC(A4051)),"")</f>
        <v/>
      </c>
      <c r="C4051" s="2" t="str">
        <f t="shared" si="809"/>
        <v/>
      </c>
      <c r="D4051" s="2" t="str">
        <f t="shared" si="810"/>
        <v/>
      </c>
      <c r="E4051" s="2" t="str">
        <f t="shared" si="811"/>
        <v/>
      </c>
    </row>
    <row r="4052" spans="1:5" x14ac:dyDescent="0.25">
      <c r="A4052" s="29" t="str">
        <f>IF(INDEX('Predict Your Date Data (auto)'!A:A,ROW(A4052),1)&gt;0,INDEX('Predict Your Date Data (auto)'!A:A,ROW(A4052),1),"")</f>
        <v/>
      </c>
      <c r="B4052" s="21" t="str">
        <f>IF(A4052&lt;&gt;"",IF(IFERROR(MATCH(TRUNC(A4052),ExcludeDateList,0),-1)&gt;-1,"",TRUNC(A4052)),"")</f>
        <v/>
      </c>
      <c r="C4052" s="2" t="str">
        <f t="shared" si="809"/>
        <v/>
      </c>
      <c r="D4052" s="2" t="str">
        <f t="shared" si="810"/>
        <v/>
      </c>
      <c r="E4052" s="2" t="str">
        <f t="shared" si="811"/>
        <v/>
      </c>
    </row>
    <row r="4053" spans="1:5" x14ac:dyDescent="0.25">
      <c r="A4053" s="29" t="str">
        <f>IF(INDEX('Predict Your Date Data (auto)'!A:A,ROW(A4053),1)&gt;0,INDEX('Predict Your Date Data (auto)'!A:A,ROW(A4053),1),"")</f>
        <v/>
      </c>
      <c r="B4053" s="21" t="str">
        <f>IF(A4053&lt;&gt;"",IF(IFERROR(MATCH(TRUNC(A4053),ExcludeDateList,0),-1)&gt;-1,"",TRUNC(A4053)),"")</f>
        <v/>
      </c>
      <c r="C4053" s="2" t="str">
        <f t="shared" si="809"/>
        <v/>
      </c>
      <c r="D4053" s="2" t="str">
        <f t="shared" si="810"/>
        <v/>
      </c>
      <c r="E4053" s="2" t="str">
        <f t="shared" si="811"/>
        <v/>
      </c>
    </row>
    <row r="4054" spans="1:5" x14ac:dyDescent="0.25">
      <c r="A4054" s="29" t="str">
        <f>IF(INDEX('Predict Your Date Data (auto)'!A:A,ROW(A4054),1)&gt;0,INDEX('Predict Your Date Data (auto)'!A:A,ROW(A4054),1),"")</f>
        <v/>
      </c>
      <c r="B4054" s="21" t="str">
        <f>IF(A4054&lt;&gt;"",IF(IFERROR(MATCH(TRUNC(A4054),ExcludeDateList,0),-1)&gt;-1,"",TRUNC(A4054)),"")</f>
        <v/>
      </c>
      <c r="C4054" s="2" t="str">
        <f t="shared" si="809"/>
        <v/>
      </c>
      <c r="D4054" s="2" t="str">
        <f t="shared" si="810"/>
        <v/>
      </c>
      <c r="E4054" s="2" t="str">
        <f t="shared" si="811"/>
        <v/>
      </c>
    </row>
    <row r="4055" spans="1:5" x14ac:dyDescent="0.25">
      <c r="A4055" s="29" t="str">
        <f>IF(INDEX('Predict Your Date Data (auto)'!A:A,ROW(A4055),1)&gt;0,INDEX('Predict Your Date Data (auto)'!A:A,ROW(A4055),1),"")</f>
        <v/>
      </c>
      <c r="B4055" s="21" t="str">
        <f>IF(A4055&lt;&gt;"",IF(IFERROR(MATCH(TRUNC(A4055),ExcludeDateList,0),-1)&gt;-1,"",TRUNC(A4055)),"")</f>
        <v/>
      </c>
      <c r="C4055" s="2" t="str">
        <f t="shared" si="809"/>
        <v/>
      </c>
      <c r="D4055" s="2" t="str">
        <f t="shared" si="810"/>
        <v/>
      </c>
      <c r="E4055" s="2" t="str">
        <f t="shared" si="811"/>
        <v/>
      </c>
    </row>
    <row r="4056" spans="1:5" x14ac:dyDescent="0.25">
      <c r="A4056" s="29" t="str">
        <f>IF(INDEX('Predict Your Date Data (auto)'!A:A,ROW(A4056),1)&gt;0,INDEX('Predict Your Date Data (auto)'!A:A,ROW(A4056),1),"")</f>
        <v/>
      </c>
      <c r="B4056" s="21" t="str">
        <f>IF(A4056&lt;&gt;"",IF(IFERROR(MATCH(TRUNC(A4056),ExcludeDateList,0),-1)&gt;-1,"",TRUNC(A4056)),"")</f>
        <v/>
      </c>
      <c r="C4056" s="2" t="str">
        <f t="shared" si="809"/>
        <v/>
      </c>
      <c r="D4056" s="2" t="str">
        <f t="shared" si="810"/>
        <v/>
      </c>
      <c r="E4056" s="2" t="str">
        <f t="shared" si="811"/>
        <v/>
      </c>
    </row>
    <row r="4057" spans="1:5" x14ac:dyDescent="0.25">
      <c r="A4057" s="29" t="str">
        <f>IF(INDEX('Predict Your Date Data (auto)'!A:A,ROW(A4057),1)&gt;0,INDEX('Predict Your Date Data (auto)'!A:A,ROW(A4057),1),"")</f>
        <v/>
      </c>
      <c r="B4057" s="21" t="str">
        <f>IF(A4057&lt;&gt;"",IF(IFERROR(MATCH(TRUNC(A4057),ExcludeDateList,0),-1)&gt;-1,"",TRUNC(A4057)),"")</f>
        <v/>
      </c>
      <c r="C4057" s="2" t="str">
        <f t="shared" si="809"/>
        <v/>
      </c>
      <c r="D4057" s="2" t="str">
        <f t="shared" si="810"/>
        <v/>
      </c>
      <c r="E4057" s="2" t="str">
        <f t="shared" si="811"/>
        <v/>
      </c>
    </row>
    <row r="4058" spans="1:5" x14ac:dyDescent="0.25">
      <c r="A4058" s="29" t="str">
        <f>IF(INDEX('Predict Your Date Data (auto)'!A:A,ROW(A4058),1)&gt;0,INDEX('Predict Your Date Data (auto)'!A:A,ROW(A4058),1),"")</f>
        <v/>
      </c>
      <c r="B4058" s="21" t="str">
        <f>IF(A4058&lt;&gt;"",IF(IFERROR(MATCH(TRUNC(A4058),ExcludeDateList,0),-1)&gt;-1,"",TRUNC(A4058)),"")</f>
        <v/>
      </c>
      <c r="C4058" s="2" t="str">
        <f t="shared" si="809"/>
        <v/>
      </c>
      <c r="D4058" s="2" t="str">
        <f t="shared" si="810"/>
        <v/>
      </c>
      <c r="E4058" s="2" t="str">
        <f t="shared" si="811"/>
        <v/>
      </c>
    </row>
    <row r="4059" spans="1:5" x14ac:dyDescent="0.25">
      <c r="A4059" s="29" t="str">
        <f>IF(INDEX('Predict Your Date Data (auto)'!A:A,ROW(A4059),1)&gt;0,INDEX('Predict Your Date Data (auto)'!A:A,ROW(A4059),1),"")</f>
        <v/>
      </c>
      <c r="B4059" s="21" t="str">
        <f>IF(A4059&lt;&gt;"",IF(IFERROR(MATCH(TRUNC(A4059),ExcludeDateList,0),-1)&gt;-1,"",TRUNC(A4059)),"")</f>
        <v/>
      </c>
      <c r="C4059" s="2" t="str">
        <f t="shared" si="809"/>
        <v/>
      </c>
      <c r="D4059" s="2" t="str">
        <f t="shared" si="810"/>
        <v/>
      </c>
      <c r="E4059" s="2" t="str">
        <f t="shared" si="811"/>
        <v/>
      </c>
    </row>
    <row r="4060" spans="1:5" x14ac:dyDescent="0.25">
      <c r="A4060" s="29" t="str">
        <f>IF(INDEX('Predict Your Date Data (auto)'!A:A,ROW(A4060),1)&gt;0,INDEX('Predict Your Date Data (auto)'!A:A,ROW(A4060),1),"")</f>
        <v/>
      </c>
      <c r="B4060" s="21" t="str">
        <f>IF(A4060&lt;&gt;"",IF(IFERROR(MATCH(TRUNC(A4060),ExcludeDateList,0),-1)&gt;-1,"",TRUNC(A4060)),"")</f>
        <v/>
      </c>
      <c r="C4060" s="2" t="str">
        <f t="shared" si="809"/>
        <v/>
      </c>
      <c r="D4060" s="2" t="str">
        <f t="shared" si="810"/>
        <v/>
      </c>
      <c r="E4060" s="2" t="str">
        <f t="shared" si="811"/>
        <v/>
      </c>
    </row>
    <row r="4061" spans="1:5" x14ac:dyDescent="0.25">
      <c r="A4061" s="29" t="str">
        <f>IF(INDEX('Predict Your Date Data (auto)'!A:A,ROW(A4061),1)&gt;0,INDEX('Predict Your Date Data (auto)'!A:A,ROW(A4061),1),"")</f>
        <v/>
      </c>
      <c r="B4061" s="21" t="str">
        <f>IF(A4061&lt;&gt;"",IF(IFERROR(MATCH(TRUNC(A4061),ExcludeDateList,0),-1)&gt;-1,"",TRUNC(A4061)),"")</f>
        <v/>
      </c>
      <c r="C4061" s="2" t="str">
        <f t="shared" si="809"/>
        <v/>
      </c>
      <c r="D4061" s="2" t="str">
        <f t="shared" si="810"/>
        <v/>
      </c>
      <c r="E4061" s="2" t="str">
        <f t="shared" si="811"/>
        <v/>
      </c>
    </row>
    <row r="4062" spans="1:5" x14ac:dyDescent="0.25">
      <c r="A4062" s="29" t="str">
        <f>IF(INDEX('Predict Your Date Data (auto)'!A:A,ROW(A4062),1)&gt;0,INDEX('Predict Your Date Data (auto)'!A:A,ROW(A4062),1),"")</f>
        <v/>
      </c>
      <c r="B4062" s="21" t="str">
        <f>IF(A4062&lt;&gt;"",IF(IFERROR(MATCH(TRUNC(A4062),ExcludeDateList,0),-1)&gt;-1,"",TRUNC(A4062)),"")</f>
        <v/>
      </c>
      <c r="C4062" s="2" t="str">
        <f t="shared" si="809"/>
        <v/>
      </c>
      <c r="D4062" s="2" t="str">
        <f t="shared" si="810"/>
        <v/>
      </c>
      <c r="E4062" s="2" t="str">
        <f t="shared" si="811"/>
        <v/>
      </c>
    </row>
    <row r="4063" spans="1:5" x14ac:dyDescent="0.25">
      <c r="A4063" s="29" t="str">
        <f>IF(INDEX('Predict Your Date Data (auto)'!A:A,ROW(A4063),1)&gt;0,INDEX('Predict Your Date Data (auto)'!A:A,ROW(A4063),1),"")</f>
        <v/>
      </c>
      <c r="B4063" s="21" t="str">
        <f>IF(A4063&lt;&gt;"",IF(IFERROR(MATCH(TRUNC(A4063),ExcludeDateList,0),-1)&gt;-1,"",TRUNC(A4063)),"")</f>
        <v/>
      </c>
      <c r="C4063" s="2" t="str">
        <f t="shared" si="809"/>
        <v/>
      </c>
      <c r="D4063" s="2" t="str">
        <f t="shared" si="810"/>
        <v/>
      </c>
      <c r="E4063" s="2" t="str">
        <f t="shared" si="811"/>
        <v/>
      </c>
    </row>
    <row r="4064" spans="1:5" x14ac:dyDescent="0.25">
      <c r="A4064" s="29" t="str">
        <f>IF(INDEX('Predict Your Date Data (auto)'!A:A,ROW(A4064),1)&gt;0,INDEX('Predict Your Date Data (auto)'!A:A,ROW(A4064),1),"")</f>
        <v/>
      </c>
      <c r="B4064" s="21" t="str">
        <f>IF(A4064&lt;&gt;"",IF(IFERROR(MATCH(TRUNC(A4064),ExcludeDateList,0),-1)&gt;-1,"",TRUNC(A4064)),"")</f>
        <v/>
      </c>
      <c r="C4064" s="2" t="str">
        <f t="shared" si="809"/>
        <v/>
      </c>
      <c r="D4064" s="2" t="str">
        <f t="shared" si="810"/>
        <v/>
      </c>
      <c r="E4064" s="2" t="str">
        <f t="shared" si="811"/>
        <v/>
      </c>
    </row>
    <row r="4065" spans="1:5" x14ac:dyDescent="0.25">
      <c r="A4065" s="29" t="str">
        <f>IF(INDEX('Predict Your Date Data (auto)'!A:A,ROW(A4065),1)&gt;0,INDEX('Predict Your Date Data (auto)'!A:A,ROW(A4065),1),"")</f>
        <v/>
      </c>
      <c r="B4065" s="21" t="str">
        <f>IF(A4065&lt;&gt;"",IF(IFERROR(MATCH(TRUNC(A4065),ExcludeDateList,0),-1)&gt;-1,"",TRUNC(A4065)),"")</f>
        <v/>
      </c>
      <c r="C4065" s="2" t="str">
        <f t="shared" si="809"/>
        <v/>
      </c>
      <c r="D4065" s="2" t="str">
        <f t="shared" si="810"/>
        <v/>
      </c>
      <c r="E4065" s="2" t="str">
        <f t="shared" si="811"/>
        <v/>
      </c>
    </row>
    <row r="4066" spans="1:5" x14ac:dyDescent="0.25">
      <c r="A4066" s="29" t="str">
        <f>IF(INDEX('Predict Your Date Data (auto)'!A:A,ROW(A4066),1)&gt;0,INDEX('Predict Your Date Data (auto)'!A:A,ROW(A4066),1),"")</f>
        <v/>
      </c>
      <c r="B4066" s="21" t="str">
        <f>IF(A4066&lt;&gt;"",IF(IFERROR(MATCH(TRUNC(A4066),ExcludeDateList,0),-1)&gt;-1,"",TRUNC(A4066)),"")</f>
        <v/>
      </c>
      <c r="C4066" s="2" t="str">
        <f t="shared" si="809"/>
        <v/>
      </c>
      <c r="D4066" s="2" t="str">
        <f t="shared" si="810"/>
        <v/>
      </c>
      <c r="E4066" s="2" t="str">
        <f t="shared" si="811"/>
        <v/>
      </c>
    </row>
    <row r="4067" spans="1:5" x14ac:dyDescent="0.25">
      <c r="A4067" s="29" t="str">
        <f>IF(INDEX('Predict Your Date Data (auto)'!A:A,ROW(A4067),1)&gt;0,INDEX('Predict Your Date Data (auto)'!A:A,ROW(A4067),1),"")</f>
        <v/>
      </c>
      <c r="B4067" s="21" t="str">
        <f>IF(A4067&lt;&gt;"",IF(IFERROR(MATCH(TRUNC(A4067),ExcludeDateList,0),-1)&gt;-1,"",TRUNC(A4067)),"")</f>
        <v/>
      </c>
      <c r="C4067" s="2" t="str">
        <f t="shared" si="809"/>
        <v/>
      </c>
      <c r="D4067" s="2" t="str">
        <f t="shared" si="810"/>
        <v/>
      </c>
      <c r="E4067" s="2" t="str">
        <f t="shared" si="811"/>
        <v/>
      </c>
    </row>
    <row r="4068" spans="1:5" x14ac:dyDescent="0.25">
      <c r="A4068" s="29" t="str">
        <f>IF(INDEX('Predict Your Date Data (auto)'!A:A,ROW(A4068),1)&gt;0,INDEX('Predict Your Date Data (auto)'!A:A,ROW(A4068),1),"")</f>
        <v/>
      </c>
      <c r="B4068" s="21" t="str">
        <f>IF(A4068&lt;&gt;"",IF(IFERROR(MATCH(TRUNC(A4068),ExcludeDateList,0),-1)&gt;-1,"",TRUNC(A4068)),"")</f>
        <v/>
      </c>
      <c r="C4068" s="2" t="str">
        <f t="shared" si="809"/>
        <v/>
      </c>
      <c r="D4068" s="2" t="str">
        <f t="shared" si="810"/>
        <v/>
      </c>
      <c r="E4068" s="2" t="str">
        <f t="shared" si="811"/>
        <v/>
      </c>
    </row>
    <row r="4069" spans="1:5" x14ac:dyDescent="0.25">
      <c r="A4069" s="29" t="str">
        <f>IF(INDEX('Predict Your Date Data (auto)'!A:A,ROW(A4069),1)&gt;0,INDEX('Predict Your Date Data (auto)'!A:A,ROW(A4069),1),"")</f>
        <v/>
      </c>
      <c r="B4069" s="21" t="str">
        <f>IF(A4069&lt;&gt;"",IF(IFERROR(MATCH(TRUNC(A4069),ExcludeDateList,0),-1)&gt;-1,"",TRUNC(A4069)),"")</f>
        <v/>
      </c>
      <c r="C4069" s="2" t="str">
        <f t="shared" si="809"/>
        <v/>
      </c>
      <c r="D4069" s="2" t="str">
        <f t="shared" si="810"/>
        <v/>
      </c>
      <c r="E4069" s="2" t="str">
        <f t="shared" si="811"/>
        <v/>
      </c>
    </row>
    <row r="4070" spans="1:5" x14ac:dyDescent="0.25">
      <c r="A4070" s="29" t="str">
        <f>IF(INDEX('Predict Your Date Data (auto)'!A:A,ROW(A4070),1)&gt;0,INDEX('Predict Your Date Data (auto)'!A:A,ROW(A4070),1),"")</f>
        <v/>
      </c>
      <c r="B4070" s="21" t="str">
        <f>IF(A4070&lt;&gt;"",IF(IFERROR(MATCH(TRUNC(A4070),ExcludeDateList,0),-1)&gt;-1,"",TRUNC(A4070)),"")</f>
        <v/>
      </c>
      <c r="C4070" s="2" t="str">
        <f t="shared" si="809"/>
        <v/>
      </c>
      <c r="D4070" s="2" t="str">
        <f t="shared" si="810"/>
        <v/>
      </c>
      <c r="E4070" s="2" t="str">
        <f t="shared" si="811"/>
        <v/>
      </c>
    </row>
    <row r="4071" spans="1:5" x14ac:dyDescent="0.25">
      <c r="A4071" s="29" t="str">
        <f>IF(INDEX('Predict Your Date Data (auto)'!A:A,ROW(A4071),1)&gt;0,INDEX('Predict Your Date Data (auto)'!A:A,ROW(A4071),1),"")</f>
        <v/>
      </c>
      <c r="B4071" s="21" t="str">
        <f>IF(A4071&lt;&gt;"",IF(IFERROR(MATCH(TRUNC(A4071),ExcludeDateList,0),-1)&gt;-1,"",TRUNC(A4071)),"")</f>
        <v/>
      </c>
      <c r="C4071" s="2" t="str">
        <f t="shared" si="809"/>
        <v/>
      </c>
      <c r="D4071" s="2" t="str">
        <f t="shared" si="810"/>
        <v/>
      </c>
      <c r="E4071" s="2" t="str">
        <f t="shared" si="811"/>
        <v/>
      </c>
    </row>
    <row r="4072" spans="1:5" x14ac:dyDescent="0.25">
      <c r="A4072" s="29" t="str">
        <f>IF(INDEX('Predict Your Date Data (auto)'!A:A,ROW(A4072),1)&gt;0,INDEX('Predict Your Date Data (auto)'!A:A,ROW(A4072),1),"")</f>
        <v/>
      </c>
      <c r="B4072" s="21" t="str">
        <f>IF(A4072&lt;&gt;"",IF(IFERROR(MATCH(TRUNC(A4072),ExcludeDateList,0),-1)&gt;-1,"",TRUNC(A4072)),"")</f>
        <v/>
      </c>
      <c r="C4072" s="2" t="str">
        <f t="shared" si="809"/>
        <v/>
      </c>
      <c r="D4072" s="2" t="str">
        <f t="shared" si="810"/>
        <v/>
      </c>
      <c r="E4072" s="2" t="str">
        <f t="shared" si="811"/>
        <v/>
      </c>
    </row>
    <row r="4073" spans="1:5" x14ac:dyDescent="0.25">
      <c r="A4073" s="29" t="str">
        <f>IF(INDEX('Predict Your Date Data (auto)'!A:A,ROW(A4073),1)&gt;0,INDEX('Predict Your Date Data (auto)'!A:A,ROW(A4073),1),"")</f>
        <v/>
      </c>
      <c r="B4073" s="21" t="str">
        <f>IF(A4073&lt;&gt;"",IF(IFERROR(MATCH(TRUNC(A4073),ExcludeDateList,0),-1)&gt;-1,"",TRUNC(A4073)),"")</f>
        <v/>
      </c>
      <c r="C4073" s="2" t="str">
        <f t="shared" si="809"/>
        <v/>
      </c>
      <c r="D4073" s="2" t="str">
        <f t="shared" si="810"/>
        <v/>
      </c>
      <c r="E4073" s="2" t="str">
        <f t="shared" si="811"/>
        <v/>
      </c>
    </row>
    <row r="4074" spans="1:5" x14ac:dyDescent="0.25">
      <c r="A4074" s="29" t="str">
        <f>IF(INDEX('Predict Your Date Data (auto)'!A:A,ROW(A4074),1)&gt;0,INDEX('Predict Your Date Data (auto)'!A:A,ROW(A4074),1),"")</f>
        <v/>
      </c>
      <c r="B4074" s="21" t="str">
        <f>IF(A4074&lt;&gt;"",IF(IFERROR(MATCH(TRUNC(A4074),ExcludeDateList,0),-1)&gt;-1,"",TRUNC(A4074)),"")</f>
        <v/>
      </c>
      <c r="C4074" s="2" t="str">
        <f t="shared" si="809"/>
        <v/>
      </c>
      <c r="D4074" s="2" t="str">
        <f t="shared" si="810"/>
        <v/>
      </c>
      <c r="E4074" s="2" t="str">
        <f t="shared" si="811"/>
        <v/>
      </c>
    </row>
    <row r="4075" spans="1:5" x14ac:dyDescent="0.25">
      <c r="A4075" s="29" t="str">
        <f>IF(INDEX('Predict Your Date Data (auto)'!A:A,ROW(A4075),1)&gt;0,INDEX('Predict Your Date Data (auto)'!A:A,ROW(A4075),1),"")</f>
        <v/>
      </c>
      <c r="B4075" s="21" t="str">
        <f>IF(A4075&lt;&gt;"",IF(IFERROR(MATCH(TRUNC(A4075),ExcludeDateList,0),-1)&gt;-1,"",TRUNC(A4075)),"")</f>
        <v/>
      </c>
      <c r="C4075" s="2" t="str">
        <f t="shared" si="809"/>
        <v/>
      </c>
      <c r="D4075" s="2" t="str">
        <f t="shared" si="810"/>
        <v/>
      </c>
      <c r="E4075" s="2" t="str">
        <f t="shared" si="811"/>
        <v/>
      </c>
    </row>
    <row r="4076" spans="1:5" x14ac:dyDescent="0.25">
      <c r="A4076" s="29" t="str">
        <f>IF(INDEX('Predict Your Date Data (auto)'!A:A,ROW(A4076),1)&gt;0,INDEX('Predict Your Date Data (auto)'!A:A,ROW(A4076),1),"")</f>
        <v/>
      </c>
      <c r="B4076" s="21" t="str">
        <f>IF(A4076&lt;&gt;"",IF(IFERROR(MATCH(TRUNC(A4076),ExcludeDateList,0),-1)&gt;-1,"",TRUNC(A4076)),"")</f>
        <v/>
      </c>
      <c r="C4076" s="2" t="str">
        <f t="shared" si="809"/>
        <v/>
      </c>
      <c r="D4076" s="2" t="str">
        <f t="shared" si="810"/>
        <v/>
      </c>
      <c r="E4076" s="2" t="str">
        <f t="shared" si="811"/>
        <v/>
      </c>
    </row>
    <row r="4077" spans="1:5" x14ac:dyDescent="0.25">
      <c r="A4077" s="29" t="str">
        <f>IF(INDEX('Predict Your Date Data (auto)'!A:A,ROW(A4077),1)&gt;0,INDEX('Predict Your Date Data (auto)'!A:A,ROW(A4077),1),"")</f>
        <v/>
      </c>
      <c r="B4077" s="21" t="str">
        <f>IF(A4077&lt;&gt;"",IF(IFERROR(MATCH(TRUNC(A4077),ExcludeDateList,0),-1)&gt;-1,"",TRUNC(A4077)),"")</f>
        <v/>
      </c>
      <c r="C4077" s="2" t="str">
        <f t="shared" si="809"/>
        <v/>
      </c>
      <c r="D4077" s="2" t="str">
        <f t="shared" si="810"/>
        <v/>
      </c>
      <c r="E4077" s="2" t="str">
        <f t="shared" si="811"/>
        <v/>
      </c>
    </row>
    <row r="4078" spans="1:5" x14ac:dyDescent="0.25">
      <c r="A4078" s="29" t="str">
        <f>IF(INDEX('Predict Your Date Data (auto)'!A:A,ROW(A4078),1)&gt;0,INDEX('Predict Your Date Data (auto)'!A:A,ROW(A4078),1),"")</f>
        <v/>
      </c>
      <c r="B4078" s="21" t="str">
        <f>IF(A4078&lt;&gt;"",IF(IFERROR(MATCH(TRUNC(A4078),ExcludeDateList,0),-1)&gt;-1,"",TRUNC(A4078)),"")</f>
        <v/>
      </c>
      <c r="C4078" s="2" t="str">
        <f t="shared" si="809"/>
        <v/>
      </c>
      <c r="D4078" s="2" t="str">
        <f t="shared" si="810"/>
        <v/>
      </c>
      <c r="E4078" s="2" t="str">
        <f t="shared" si="811"/>
        <v/>
      </c>
    </row>
    <row r="4079" spans="1:5" x14ac:dyDescent="0.25">
      <c r="A4079" s="29" t="str">
        <f>IF(INDEX('Predict Your Date Data (auto)'!A:A,ROW(A4079),1)&gt;0,INDEX('Predict Your Date Data (auto)'!A:A,ROW(A4079),1),"")</f>
        <v/>
      </c>
      <c r="B4079" s="21" t="str">
        <f>IF(A4079&lt;&gt;"",IF(IFERROR(MATCH(TRUNC(A4079),ExcludeDateList,0),-1)&gt;-1,"",TRUNC(A4079)),"")</f>
        <v/>
      </c>
      <c r="C4079" s="2" t="str">
        <f t="shared" si="809"/>
        <v/>
      </c>
      <c r="D4079" s="2" t="str">
        <f t="shared" si="810"/>
        <v/>
      </c>
      <c r="E4079" s="2" t="str">
        <f t="shared" si="811"/>
        <v/>
      </c>
    </row>
    <row r="4080" spans="1:5" x14ac:dyDescent="0.25">
      <c r="A4080" s="29" t="str">
        <f>IF(INDEX('Predict Your Date Data (auto)'!A:A,ROW(A4080),1)&gt;0,INDEX('Predict Your Date Data (auto)'!A:A,ROW(A4080),1),"")</f>
        <v/>
      </c>
      <c r="B4080" s="21" t="str">
        <f>IF(A4080&lt;&gt;"",IF(IFERROR(MATCH(TRUNC(A4080),ExcludeDateList,0),-1)&gt;-1,"",TRUNC(A4080)),"")</f>
        <v/>
      </c>
      <c r="C4080" s="2" t="str">
        <f t="shared" si="809"/>
        <v/>
      </c>
      <c r="D4080" s="2" t="str">
        <f t="shared" si="810"/>
        <v/>
      </c>
      <c r="E4080" s="2" t="str">
        <f t="shared" si="811"/>
        <v/>
      </c>
    </row>
    <row r="4081" spans="1:5" x14ac:dyDescent="0.25">
      <c r="A4081" s="29" t="str">
        <f>IF(INDEX('Predict Your Date Data (auto)'!A:A,ROW(A4081),1)&gt;0,INDEX('Predict Your Date Data (auto)'!A:A,ROW(A4081),1),"")</f>
        <v/>
      </c>
      <c r="B4081" s="21" t="str">
        <f>IF(A4081&lt;&gt;"",IF(IFERROR(MATCH(TRUNC(A4081),ExcludeDateList,0),-1)&gt;-1,"",TRUNC(A4081)),"")</f>
        <v/>
      </c>
      <c r="C4081" s="2" t="str">
        <f t="shared" si="809"/>
        <v/>
      </c>
      <c r="D4081" s="2" t="str">
        <f t="shared" si="810"/>
        <v/>
      </c>
      <c r="E4081" s="2" t="str">
        <f t="shared" si="811"/>
        <v/>
      </c>
    </row>
    <row r="4082" spans="1:5" x14ac:dyDescent="0.25">
      <c r="A4082" s="29" t="str">
        <f>IF(INDEX('Predict Your Date Data (auto)'!A:A,ROW(A4082),1)&gt;0,INDEX('Predict Your Date Data (auto)'!A:A,ROW(A4082),1),"")</f>
        <v/>
      </c>
      <c r="B4082" s="21" t="str">
        <f>IF(A4082&lt;&gt;"",IF(IFERROR(MATCH(TRUNC(A4082),ExcludeDateList,0),-1)&gt;-1,"",TRUNC(A4082)),"")</f>
        <v/>
      </c>
      <c r="C4082" s="2" t="str">
        <f t="shared" si="809"/>
        <v/>
      </c>
      <c r="D4082" s="2" t="str">
        <f t="shared" si="810"/>
        <v/>
      </c>
      <c r="E4082" s="2" t="str">
        <f t="shared" si="811"/>
        <v/>
      </c>
    </row>
    <row r="4083" spans="1:5" x14ac:dyDescent="0.25">
      <c r="A4083" s="29" t="str">
        <f>IF(INDEX('Predict Your Date Data (auto)'!A:A,ROW(A4083),1)&gt;0,INDEX('Predict Your Date Data (auto)'!A:A,ROW(A4083),1),"")</f>
        <v/>
      </c>
      <c r="B4083" s="21" t="str">
        <f>IF(A4083&lt;&gt;"",IF(IFERROR(MATCH(TRUNC(A4083),ExcludeDateList,0),-1)&gt;-1,"",TRUNC(A4083)),"")</f>
        <v/>
      </c>
      <c r="C4083" s="2" t="str">
        <f t="shared" si="809"/>
        <v/>
      </c>
      <c r="D4083" s="2" t="str">
        <f t="shared" si="810"/>
        <v/>
      </c>
      <c r="E4083" s="2" t="str">
        <f t="shared" si="811"/>
        <v/>
      </c>
    </row>
    <row r="4084" spans="1:5" x14ac:dyDescent="0.25">
      <c r="A4084" s="29" t="str">
        <f>IF(INDEX('Predict Your Date Data (auto)'!A:A,ROW(A4084),1)&gt;0,INDEX('Predict Your Date Data (auto)'!A:A,ROW(A4084),1),"")</f>
        <v/>
      </c>
      <c r="B4084" s="21" t="str">
        <f>IF(A4084&lt;&gt;"",IF(IFERROR(MATCH(TRUNC(A4084),ExcludeDateList,0),-1)&gt;-1,"",TRUNC(A4084)),"")</f>
        <v/>
      </c>
      <c r="C4084" s="2" t="str">
        <f t="shared" si="809"/>
        <v/>
      </c>
      <c r="D4084" s="2" t="str">
        <f t="shared" si="810"/>
        <v/>
      </c>
      <c r="E4084" s="2" t="str">
        <f t="shared" si="811"/>
        <v/>
      </c>
    </row>
    <row r="4085" spans="1:5" x14ac:dyDescent="0.25">
      <c r="A4085" s="29" t="str">
        <f>IF(INDEX('Predict Your Date Data (auto)'!A:A,ROW(A4085),1)&gt;0,INDEX('Predict Your Date Data (auto)'!A:A,ROW(A4085),1),"")</f>
        <v/>
      </c>
      <c r="B4085" s="21" t="str">
        <f>IF(A4085&lt;&gt;"",IF(IFERROR(MATCH(TRUNC(A4085),ExcludeDateList,0),-1)&gt;-1,"",TRUNC(A4085)),"")</f>
        <v/>
      </c>
      <c r="C4085" s="2" t="str">
        <f t="shared" si="809"/>
        <v/>
      </c>
      <c r="D4085" s="2" t="str">
        <f t="shared" si="810"/>
        <v/>
      </c>
      <c r="E4085" s="2" t="str">
        <f t="shared" si="811"/>
        <v/>
      </c>
    </row>
    <row r="4086" spans="1:5" x14ac:dyDescent="0.25">
      <c r="A4086" s="29" t="str">
        <f>IF(INDEX('Predict Your Date Data (auto)'!A:A,ROW(A4086),1)&gt;0,INDEX('Predict Your Date Data (auto)'!A:A,ROW(A4086),1),"")</f>
        <v/>
      </c>
      <c r="B4086" s="21" t="str">
        <f>IF(A4086&lt;&gt;"",IF(IFERROR(MATCH(TRUNC(A4086),ExcludeDateList,0),-1)&gt;-1,"",TRUNC(A4086)),"")</f>
        <v/>
      </c>
      <c r="C4086" s="2" t="str">
        <f t="shared" si="809"/>
        <v/>
      </c>
      <c r="D4086" s="2" t="str">
        <f t="shared" si="810"/>
        <v/>
      </c>
      <c r="E4086" s="2" t="str">
        <f t="shared" si="811"/>
        <v/>
      </c>
    </row>
    <row r="4087" spans="1:5" x14ac:dyDescent="0.25">
      <c r="A4087" s="29" t="str">
        <f>IF(INDEX('Predict Your Date Data (auto)'!A:A,ROW(A4087),1)&gt;0,INDEX('Predict Your Date Data (auto)'!A:A,ROW(A4087),1),"")</f>
        <v/>
      </c>
      <c r="B4087" s="21" t="str">
        <f>IF(A4087&lt;&gt;"",IF(IFERROR(MATCH(TRUNC(A4087),ExcludeDateList,0),-1)&gt;-1,"",TRUNC(A4087)),"")</f>
        <v/>
      </c>
      <c r="C4087" s="2" t="str">
        <f t="shared" si="809"/>
        <v/>
      </c>
      <c r="D4087" s="2" t="str">
        <f t="shared" si="810"/>
        <v/>
      </c>
      <c r="E4087" s="2" t="str">
        <f t="shared" si="811"/>
        <v/>
      </c>
    </row>
    <row r="4088" spans="1:5" x14ac:dyDescent="0.25">
      <c r="A4088" s="29" t="str">
        <f>IF(INDEX('Predict Your Date Data (auto)'!A:A,ROW(A4088),1)&gt;0,INDEX('Predict Your Date Data (auto)'!A:A,ROW(A4088),1),"")</f>
        <v/>
      </c>
      <c r="B4088" s="21" t="str">
        <f>IF(A4088&lt;&gt;"",IF(IFERROR(MATCH(TRUNC(A4088),ExcludeDateList,0),-1)&gt;-1,"",TRUNC(A4088)),"")</f>
        <v/>
      </c>
      <c r="C4088" s="2" t="str">
        <f t="shared" si="809"/>
        <v/>
      </c>
      <c r="D4088" s="2" t="str">
        <f t="shared" si="810"/>
        <v/>
      </c>
      <c r="E4088" s="2" t="str">
        <f t="shared" si="811"/>
        <v/>
      </c>
    </row>
    <row r="4089" spans="1:5" x14ac:dyDescent="0.25">
      <c r="A4089" s="29" t="str">
        <f>IF(INDEX('Predict Your Date Data (auto)'!A:A,ROW(A4089),1)&gt;0,INDEX('Predict Your Date Data (auto)'!A:A,ROW(A4089),1),"")</f>
        <v/>
      </c>
      <c r="B4089" s="21" t="str">
        <f>IF(A4089&lt;&gt;"",IF(IFERROR(MATCH(TRUNC(A4089),ExcludeDateList,0),-1)&gt;-1,"",TRUNC(A4089)),"")</f>
        <v/>
      </c>
      <c r="C4089" s="2" t="str">
        <f t="shared" si="809"/>
        <v/>
      </c>
      <c r="D4089" s="2" t="str">
        <f t="shared" si="810"/>
        <v/>
      </c>
      <c r="E4089" s="2" t="str">
        <f t="shared" si="811"/>
        <v/>
      </c>
    </row>
    <row r="4090" spans="1:5" x14ac:dyDescent="0.25">
      <c r="A4090" s="29" t="str">
        <f>IF(INDEX('Predict Your Date Data (auto)'!A:A,ROW(A4090),1)&gt;0,INDEX('Predict Your Date Data (auto)'!A:A,ROW(A4090),1),"")</f>
        <v/>
      </c>
      <c r="B4090" s="21" t="str">
        <f>IF(A4090&lt;&gt;"",IF(IFERROR(MATCH(TRUNC(A4090),ExcludeDateList,0),-1)&gt;-1,"",TRUNC(A4090)),"")</f>
        <v/>
      </c>
      <c r="C4090" s="2" t="str">
        <f t="shared" si="809"/>
        <v/>
      </c>
      <c r="D4090" s="2" t="str">
        <f t="shared" si="810"/>
        <v/>
      </c>
      <c r="E4090" s="2" t="str">
        <f t="shared" si="811"/>
        <v/>
      </c>
    </row>
    <row r="4091" spans="1:5" x14ac:dyDescent="0.25">
      <c r="A4091" s="29" t="str">
        <f>IF(INDEX('Predict Your Date Data (auto)'!A:A,ROW(A4091),1)&gt;0,INDEX('Predict Your Date Data (auto)'!A:A,ROW(A4091),1),"")</f>
        <v/>
      </c>
      <c r="B4091" s="21" t="str">
        <f>IF(A4091&lt;&gt;"",IF(IFERROR(MATCH(TRUNC(A4091),ExcludeDateList,0),-1)&gt;-1,"",TRUNC(A4091)),"")</f>
        <v/>
      </c>
      <c r="C4091" s="2" t="str">
        <f t="shared" si="809"/>
        <v/>
      </c>
      <c r="D4091" s="2" t="str">
        <f t="shared" si="810"/>
        <v/>
      </c>
      <c r="E4091" s="2" t="str">
        <f t="shared" si="811"/>
        <v/>
      </c>
    </row>
    <row r="4092" spans="1:5" x14ac:dyDescent="0.25">
      <c r="A4092" s="29" t="str">
        <f>IF(INDEX('Predict Your Date Data (auto)'!A:A,ROW(A4092),1)&gt;0,INDEX('Predict Your Date Data (auto)'!A:A,ROW(A4092),1),"")</f>
        <v/>
      </c>
      <c r="B4092" s="21" t="str">
        <f>IF(A4092&lt;&gt;"",IF(IFERROR(MATCH(TRUNC(A4092),ExcludeDateList,0),-1)&gt;-1,"",TRUNC(A4092)),"")</f>
        <v/>
      </c>
      <c r="C4092" s="2" t="str">
        <f t="shared" si="809"/>
        <v/>
      </c>
      <c r="D4092" s="2" t="str">
        <f t="shared" si="810"/>
        <v/>
      </c>
      <c r="E4092" s="2" t="str">
        <f t="shared" si="811"/>
        <v/>
      </c>
    </row>
    <row r="4093" spans="1:5" x14ac:dyDescent="0.25">
      <c r="A4093" s="29" t="str">
        <f>IF(INDEX('Predict Your Date Data (auto)'!A:A,ROW(A4093),1)&gt;0,INDEX('Predict Your Date Data (auto)'!A:A,ROW(A4093),1),"")</f>
        <v/>
      </c>
      <c r="B4093" s="21" t="str">
        <f>IF(A4093&lt;&gt;"",IF(IFERROR(MATCH(TRUNC(A4093),ExcludeDateList,0),-1)&gt;-1,"",TRUNC(A4093)),"")</f>
        <v/>
      </c>
      <c r="C4093" s="2" t="str">
        <f t="shared" si="809"/>
        <v/>
      </c>
      <c r="D4093" s="2" t="str">
        <f t="shared" si="810"/>
        <v/>
      </c>
      <c r="E4093" s="2" t="str">
        <f t="shared" si="811"/>
        <v/>
      </c>
    </row>
    <row r="4094" spans="1:5" x14ac:dyDescent="0.25">
      <c r="A4094" s="29" t="str">
        <f>IF(INDEX('Predict Your Date Data (auto)'!A:A,ROW(A4094),1)&gt;0,INDEX('Predict Your Date Data (auto)'!A:A,ROW(A4094),1),"")</f>
        <v/>
      </c>
      <c r="B4094" s="21" t="str">
        <f>IF(A4094&lt;&gt;"",IF(IFERROR(MATCH(TRUNC(A4094),ExcludeDateList,0),-1)&gt;-1,"",TRUNC(A4094)),"")</f>
        <v/>
      </c>
      <c r="C4094" s="2" t="str">
        <f t="shared" si="809"/>
        <v/>
      </c>
      <c r="D4094" s="2" t="str">
        <f t="shared" si="810"/>
        <v/>
      </c>
      <c r="E4094" s="2" t="str">
        <f t="shared" si="811"/>
        <v/>
      </c>
    </row>
    <row r="4095" spans="1:5" x14ac:dyDescent="0.25">
      <c r="A4095" s="29" t="str">
        <f>IF(INDEX('Predict Your Date Data (auto)'!A:A,ROW(A4095),1)&gt;0,INDEX('Predict Your Date Data (auto)'!A:A,ROW(A4095),1),"")</f>
        <v/>
      </c>
      <c r="B4095" s="21" t="str">
        <f>IF(A4095&lt;&gt;"",IF(IFERROR(MATCH(TRUNC(A4095),ExcludeDateList,0),-1)&gt;-1,"",TRUNC(A4095)),"")</f>
        <v/>
      </c>
      <c r="C4095" s="2" t="str">
        <f t="shared" si="809"/>
        <v/>
      </c>
      <c r="D4095" s="2" t="str">
        <f t="shared" si="810"/>
        <v/>
      </c>
      <c r="E4095" s="2" t="str">
        <f t="shared" si="811"/>
        <v/>
      </c>
    </row>
    <row r="4096" spans="1:5" x14ac:dyDescent="0.25">
      <c r="A4096" s="29" t="str">
        <f>IF(INDEX('Predict Your Date Data (auto)'!A:A,ROW(A4096),1)&gt;0,INDEX('Predict Your Date Data (auto)'!A:A,ROW(A4096),1),"")</f>
        <v/>
      </c>
      <c r="B4096" s="21" t="str">
        <f>IF(A4096&lt;&gt;"",IF(IFERROR(MATCH(TRUNC(A4096),ExcludeDateList,0),-1)&gt;-1,"",TRUNC(A4096)),"")</f>
        <v/>
      </c>
      <c r="C4096" s="2" t="str">
        <f t="shared" si="809"/>
        <v/>
      </c>
      <c r="D4096" s="2" t="str">
        <f t="shared" si="810"/>
        <v/>
      </c>
      <c r="E4096" s="2" t="str">
        <f t="shared" si="811"/>
        <v/>
      </c>
    </row>
    <row r="4097" spans="1:5" x14ac:dyDescent="0.25">
      <c r="A4097" s="29" t="str">
        <f>IF(INDEX('Predict Your Date Data (auto)'!A:A,ROW(A4097),1)&gt;0,INDEX('Predict Your Date Data (auto)'!A:A,ROW(A4097),1),"")</f>
        <v/>
      </c>
      <c r="B4097" s="21" t="str">
        <f>IF(A4097&lt;&gt;"",IF(IFERROR(MATCH(TRUNC(A4097),ExcludeDateList,0),-1)&gt;-1,"",TRUNC(A4097)),"")</f>
        <v/>
      </c>
      <c r="C4097" s="2" t="str">
        <f t="shared" si="809"/>
        <v/>
      </c>
      <c r="D4097" s="2" t="str">
        <f t="shared" si="810"/>
        <v/>
      </c>
      <c r="E4097" s="2" t="str">
        <f t="shared" si="811"/>
        <v/>
      </c>
    </row>
    <row r="4098" spans="1:5" x14ac:dyDescent="0.25">
      <c r="A4098" s="29" t="str">
        <f>IF(INDEX('Predict Your Date Data (auto)'!A:A,ROW(A4098),1)&gt;0,INDEX('Predict Your Date Data (auto)'!A:A,ROW(A4098),1),"")</f>
        <v/>
      </c>
      <c r="B4098" s="21" t="str">
        <f>IF(A4098&lt;&gt;"",IF(IFERROR(MATCH(TRUNC(A4098),ExcludeDateList,0),-1)&gt;-1,"",TRUNC(A4098)),"")</f>
        <v/>
      </c>
      <c r="C4098" s="2" t="str">
        <f t="shared" si="809"/>
        <v/>
      </c>
      <c r="D4098" s="2" t="str">
        <f t="shared" si="810"/>
        <v/>
      </c>
      <c r="E4098" s="2" t="str">
        <f t="shared" si="811"/>
        <v/>
      </c>
    </row>
    <row r="4099" spans="1:5" x14ac:dyDescent="0.25">
      <c r="A4099" s="29" t="str">
        <f>IF(INDEX('Predict Your Date Data (auto)'!A:A,ROW(A4099),1)&gt;0,INDEX('Predict Your Date Data (auto)'!A:A,ROW(A4099),1),"")</f>
        <v/>
      </c>
      <c r="B4099" s="21" t="str">
        <f>IF(A4099&lt;&gt;"",IF(IFERROR(MATCH(TRUNC(A4099),ExcludeDateList,0),-1)&gt;-1,"",TRUNC(A4099)),"")</f>
        <v/>
      </c>
      <c r="C4099" s="2" t="str">
        <f t="shared" si="809"/>
        <v/>
      </c>
      <c r="D4099" s="2" t="str">
        <f t="shared" si="810"/>
        <v/>
      </c>
      <c r="E4099" s="2" t="str">
        <f t="shared" si="811"/>
        <v/>
      </c>
    </row>
    <row r="4100" spans="1:5" x14ac:dyDescent="0.25">
      <c r="A4100" s="29" t="str">
        <f>IF(INDEX('Predict Your Date Data (auto)'!A:A,ROW(A4100),1)&gt;0,INDEX('Predict Your Date Data (auto)'!A:A,ROW(A4100),1),"")</f>
        <v/>
      </c>
      <c r="B4100" s="21" t="str">
        <f>IF(A4100&lt;&gt;"",IF(IFERROR(MATCH(TRUNC(A4100),ExcludeDateList,0),-1)&gt;-1,"",TRUNC(A4100)),"")</f>
        <v/>
      </c>
      <c r="C4100" s="2" t="str">
        <f t="shared" si="809"/>
        <v/>
      </c>
      <c r="D4100" s="2" t="str">
        <f t="shared" si="810"/>
        <v/>
      </c>
      <c r="E4100" s="2" t="str">
        <f t="shared" si="811"/>
        <v/>
      </c>
    </row>
    <row r="4101" spans="1:5" x14ac:dyDescent="0.25">
      <c r="A4101" s="29" t="str">
        <f>IF(INDEX('Predict Your Date Data (auto)'!A:A,ROW(A4101),1)&gt;0,INDEX('Predict Your Date Data (auto)'!A:A,ROW(A4101),1),"")</f>
        <v/>
      </c>
      <c r="B4101" s="21" t="str">
        <f>IF(A4101&lt;&gt;"",IF(IFERROR(MATCH(TRUNC(A4101),ExcludeDateList,0),-1)&gt;-1,"",TRUNC(A4101)),"")</f>
        <v/>
      </c>
      <c r="C4101" s="2" t="str">
        <f t="shared" si="809"/>
        <v/>
      </c>
      <c r="D4101" s="2" t="str">
        <f t="shared" si="810"/>
        <v/>
      </c>
      <c r="E4101" s="2" t="str">
        <f t="shared" si="811"/>
        <v/>
      </c>
    </row>
    <row r="4102" spans="1:5" x14ac:dyDescent="0.25">
      <c r="A4102" s="29" t="str">
        <f>IF(INDEX('Predict Your Date Data (auto)'!A:A,ROW(A4102),1)&gt;0,INDEX('Predict Your Date Data (auto)'!A:A,ROW(A4102),1),"")</f>
        <v/>
      </c>
      <c r="B4102" s="21" t="str">
        <f>IF(A4102&lt;&gt;"",IF(IFERROR(MATCH(TRUNC(A4102),ExcludeDateList,0),-1)&gt;-1,"",TRUNC(A4102)),"")</f>
        <v/>
      </c>
      <c r="C4102" s="2" t="str">
        <f t="shared" ref="C4102:C4165" si="812">IF(B4102&lt;&gt;"",YEAR(B4102),"")</f>
        <v/>
      </c>
      <c r="D4102" s="2" t="str">
        <f t="shared" ref="D4102:D4165" si="813">IF(B4102&lt;&gt;"",MONTH(B4102),"")</f>
        <v/>
      </c>
      <c r="E4102" s="2" t="str">
        <f t="shared" ref="E4102:E4165" si="814">IF(B4102&lt;&gt;"","Week " &amp; ROUNDUP(DAY(B4102)/7,0),"")</f>
        <v/>
      </c>
    </row>
    <row r="4103" spans="1:5" x14ac:dyDescent="0.25">
      <c r="A4103" s="29" t="str">
        <f>IF(INDEX('Predict Your Date Data (auto)'!A:A,ROW(A4103),1)&gt;0,INDEX('Predict Your Date Data (auto)'!A:A,ROW(A4103),1),"")</f>
        <v/>
      </c>
      <c r="B4103" s="21" t="str">
        <f>IF(A4103&lt;&gt;"",IF(IFERROR(MATCH(TRUNC(A4103),ExcludeDateList,0),-1)&gt;-1,"",TRUNC(A4103)),"")</f>
        <v/>
      </c>
      <c r="C4103" s="2" t="str">
        <f t="shared" si="812"/>
        <v/>
      </c>
      <c r="D4103" s="2" t="str">
        <f t="shared" si="813"/>
        <v/>
      </c>
      <c r="E4103" s="2" t="str">
        <f t="shared" si="814"/>
        <v/>
      </c>
    </row>
    <row r="4104" spans="1:5" x14ac:dyDescent="0.25">
      <c r="A4104" s="29" t="str">
        <f>IF(INDEX('Predict Your Date Data (auto)'!A:A,ROW(A4104),1)&gt;0,INDEX('Predict Your Date Data (auto)'!A:A,ROW(A4104),1),"")</f>
        <v/>
      </c>
      <c r="B4104" s="21" t="str">
        <f>IF(A4104&lt;&gt;"",IF(IFERROR(MATCH(TRUNC(A4104),ExcludeDateList,0),-1)&gt;-1,"",TRUNC(A4104)),"")</f>
        <v/>
      </c>
      <c r="C4104" s="2" t="str">
        <f t="shared" si="812"/>
        <v/>
      </c>
      <c r="D4104" s="2" t="str">
        <f t="shared" si="813"/>
        <v/>
      </c>
      <c r="E4104" s="2" t="str">
        <f t="shared" si="814"/>
        <v/>
      </c>
    </row>
    <row r="4105" spans="1:5" x14ac:dyDescent="0.25">
      <c r="A4105" s="29" t="str">
        <f>IF(INDEX('Predict Your Date Data (auto)'!A:A,ROW(A4105),1)&gt;0,INDEX('Predict Your Date Data (auto)'!A:A,ROW(A4105),1),"")</f>
        <v/>
      </c>
      <c r="B4105" s="21" t="str">
        <f>IF(A4105&lt;&gt;"",IF(IFERROR(MATCH(TRUNC(A4105),ExcludeDateList,0),-1)&gt;-1,"",TRUNC(A4105)),"")</f>
        <v/>
      </c>
      <c r="C4105" s="2" t="str">
        <f t="shared" si="812"/>
        <v/>
      </c>
      <c r="D4105" s="2" t="str">
        <f t="shared" si="813"/>
        <v/>
      </c>
      <c r="E4105" s="2" t="str">
        <f t="shared" si="814"/>
        <v/>
      </c>
    </row>
    <row r="4106" spans="1:5" x14ac:dyDescent="0.25">
      <c r="A4106" s="29" t="str">
        <f>IF(INDEX('Predict Your Date Data (auto)'!A:A,ROW(A4106),1)&gt;0,INDEX('Predict Your Date Data (auto)'!A:A,ROW(A4106),1),"")</f>
        <v/>
      </c>
      <c r="B4106" s="21" t="str">
        <f>IF(A4106&lt;&gt;"",IF(IFERROR(MATCH(TRUNC(A4106),ExcludeDateList,0),-1)&gt;-1,"",TRUNC(A4106)),"")</f>
        <v/>
      </c>
      <c r="C4106" s="2" t="str">
        <f t="shared" si="812"/>
        <v/>
      </c>
      <c r="D4106" s="2" t="str">
        <f t="shared" si="813"/>
        <v/>
      </c>
      <c r="E4106" s="2" t="str">
        <f t="shared" si="814"/>
        <v/>
      </c>
    </row>
    <row r="4107" spans="1:5" x14ac:dyDescent="0.25">
      <c r="A4107" s="29" t="str">
        <f>IF(INDEX('Predict Your Date Data (auto)'!A:A,ROW(A4107),1)&gt;0,INDEX('Predict Your Date Data (auto)'!A:A,ROW(A4107),1),"")</f>
        <v/>
      </c>
      <c r="B4107" s="21" t="str">
        <f>IF(A4107&lt;&gt;"",IF(IFERROR(MATCH(TRUNC(A4107),ExcludeDateList,0),-1)&gt;-1,"",TRUNC(A4107)),"")</f>
        <v/>
      </c>
      <c r="C4107" s="2" t="str">
        <f t="shared" si="812"/>
        <v/>
      </c>
      <c r="D4107" s="2" t="str">
        <f t="shared" si="813"/>
        <v/>
      </c>
      <c r="E4107" s="2" t="str">
        <f t="shared" si="814"/>
        <v/>
      </c>
    </row>
    <row r="4108" spans="1:5" x14ac:dyDescent="0.25">
      <c r="A4108" s="29" t="str">
        <f>IF(INDEX('Predict Your Date Data (auto)'!A:A,ROW(A4108),1)&gt;0,INDEX('Predict Your Date Data (auto)'!A:A,ROW(A4108),1),"")</f>
        <v/>
      </c>
      <c r="B4108" s="21" t="str">
        <f>IF(A4108&lt;&gt;"",IF(IFERROR(MATCH(TRUNC(A4108),ExcludeDateList,0),-1)&gt;-1,"",TRUNC(A4108)),"")</f>
        <v/>
      </c>
      <c r="C4108" s="2" t="str">
        <f t="shared" si="812"/>
        <v/>
      </c>
      <c r="D4108" s="2" t="str">
        <f t="shared" si="813"/>
        <v/>
      </c>
      <c r="E4108" s="2" t="str">
        <f t="shared" si="814"/>
        <v/>
      </c>
    </row>
    <row r="4109" spans="1:5" x14ac:dyDescent="0.25">
      <c r="A4109" s="29" t="str">
        <f>IF(INDEX('Predict Your Date Data (auto)'!A:A,ROW(A4109),1)&gt;0,INDEX('Predict Your Date Data (auto)'!A:A,ROW(A4109),1),"")</f>
        <v/>
      </c>
      <c r="B4109" s="21" t="str">
        <f>IF(A4109&lt;&gt;"",IF(IFERROR(MATCH(TRUNC(A4109),ExcludeDateList,0),-1)&gt;-1,"",TRUNC(A4109)),"")</f>
        <v/>
      </c>
      <c r="C4109" s="2" t="str">
        <f t="shared" si="812"/>
        <v/>
      </c>
      <c r="D4109" s="2" t="str">
        <f t="shared" si="813"/>
        <v/>
      </c>
      <c r="E4109" s="2" t="str">
        <f t="shared" si="814"/>
        <v/>
      </c>
    </row>
    <row r="4110" spans="1:5" x14ac:dyDescent="0.25">
      <c r="A4110" s="29" t="str">
        <f>IF(INDEX('Predict Your Date Data (auto)'!A:A,ROW(A4110),1)&gt;0,INDEX('Predict Your Date Data (auto)'!A:A,ROW(A4110),1),"")</f>
        <v/>
      </c>
      <c r="B4110" s="21" t="str">
        <f>IF(A4110&lt;&gt;"",IF(IFERROR(MATCH(TRUNC(A4110),ExcludeDateList,0),-1)&gt;-1,"",TRUNC(A4110)),"")</f>
        <v/>
      </c>
      <c r="C4110" s="2" t="str">
        <f t="shared" si="812"/>
        <v/>
      </c>
      <c r="D4110" s="2" t="str">
        <f t="shared" si="813"/>
        <v/>
      </c>
      <c r="E4110" s="2" t="str">
        <f t="shared" si="814"/>
        <v/>
      </c>
    </row>
    <row r="4111" spans="1:5" x14ac:dyDescent="0.25">
      <c r="A4111" s="29" t="str">
        <f>IF(INDEX('Predict Your Date Data (auto)'!A:A,ROW(A4111),1)&gt;0,INDEX('Predict Your Date Data (auto)'!A:A,ROW(A4111),1),"")</f>
        <v/>
      </c>
      <c r="B4111" s="21" t="str">
        <f>IF(A4111&lt;&gt;"",IF(IFERROR(MATCH(TRUNC(A4111),ExcludeDateList,0),-1)&gt;-1,"",TRUNC(A4111)),"")</f>
        <v/>
      </c>
      <c r="C4111" s="2" t="str">
        <f t="shared" si="812"/>
        <v/>
      </c>
      <c r="D4111" s="2" t="str">
        <f t="shared" si="813"/>
        <v/>
      </c>
      <c r="E4111" s="2" t="str">
        <f t="shared" si="814"/>
        <v/>
      </c>
    </row>
    <row r="4112" spans="1:5" x14ac:dyDescent="0.25">
      <c r="A4112" s="29" t="str">
        <f>IF(INDEX('Predict Your Date Data (auto)'!A:A,ROW(A4112),1)&gt;0,INDEX('Predict Your Date Data (auto)'!A:A,ROW(A4112),1),"")</f>
        <v/>
      </c>
      <c r="B4112" s="21" t="str">
        <f>IF(A4112&lt;&gt;"",IF(IFERROR(MATCH(TRUNC(A4112),ExcludeDateList,0),-1)&gt;-1,"",TRUNC(A4112)),"")</f>
        <v/>
      </c>
      <c r="C4112" s="2" t="str">
        <f t="shared" si="812"/>
        <v/>
      </c>
      <c r="D4112" s="2" t="str">
        <f t="shared" si="813"/>
        <v/>
      </c>
      <c r="E4112" s="2" t="str">
        <f t="shared" si="814"/>
        <v/>
      </c>
    </row>
    <row r="4113" spans="1:5" x14ac:dyDescent="0.25">
      <c r="A4113" s="29" t="str">
        <f>IF(INDEX('Predict Your Date Data (auto)'!A:A,ROW(A4113),1)&gt;0,INDEX('Predict Your Date Data (auto)'!A:A,ROW(A4113),1),"")</f>
        <v/>
      </c>
      <c r="B4113" s="21" t="str">
        <f>IF(A4113&lt;&gt;"",IF(IFERROR(MATCH(TRUNC(A4113),ExcludeDateList,0),-1)&gt;-1,"",TRUNC(A4113)),"")</f>
        <v/>
      </c>
      <c r="C4113" s="2" t="str">
        <f t="shared" si="812"/>
        <v/>
      </c>
      <c r="D4113" s="2" t="str">
        <f t="shared" si="813"/>
        <v/>
      </c>
      <c r="E4113" s="2" t="str">
        <f t="shared" si="814"/>
        <v/>
      </c>
    </row>
    <row r="4114" spans="1:5" x14ac:dyDescent="0.25">
      <c r="A4114" s="29" t="str">
        <f>IF(INDEX('Predict Your Date Data (auto)'!A:A,ROW(A4114),1)&gt;0,INDEX('Predict Your Date Data (auto)'!A:A,ROW(A4114),1),"")</f>
        <v/>
      </c>
      <c r="B4114" s="21" t="str">
        <f>IF(A4114&lt;&gt;"",IF(IFERROR(MATCH(TRUNC(A4114),ExcludeDateList,0),-1)&gt;-1,"",TRUNC(A4114)),"")</f>
        <v/>
      </c>
      <c r="C4114" s="2" t="str">
        <f t="shared" si="812"/>
        <v/>
      </c>
      <c r="D4114" s="2" t="str">
        <f t="shared" si="813"/>
        <v/>
      </c>
      <c r="E4114" s="2" t="str">
        <f t="shared" si="814"/>
        <v/>
      </c>
    </row>
    <row r="4115" spans="1:5" x14ac:dyDescent="0.25">
      <c r="A4115" s="29" t="str">
        <f>IF(INDEX('Predict Your Date Data (auto)'!A:A,ROW(A4115),1)&gt;0,INDEX('Predict Your Date Data (auto)'!A:A,ROW(A4115),1),"")</f>
        <v/>
      </c>
      <c r="B4115" s="21" t="str">
        <f>IF(A4115&lt;&gt;"",IF(IFERROR(MATCH(TRUNC(A4115),ExcludeDateList,0),-1)&gt;-1,"",TRUNC(A4115)),"")</f>
        <v/>
      </c>
      <c r="C4115" s="2" t="str">
        <f t="shared" si="812"/>
        <v/>
      </c>
      <c r="D4115" s="2" t="str">
        <f t="shared" si="813"/>
        <v/>
      </c>
      <c r="E4115" s="2" t="str">
        <f t="shared" si="814"/>
        <v/>
      </c>
    </row>
    <row r="4116" spans="1:5" x14ac:dyDescent="0.25">
      <c r="A4116" s="29" t="str">
        <f>IF(INDEX('Predict Your Date Data (auto)'!A:A,ROW(A4116),1)&gt;0,INDEX('Predict Your Date Data (auto)'!A:A,ROW(A4116),1),"")</f>
        <v/>
      </c>
      <c r="B4116" s="21" t="str">
        <f>IF(A4116&lt;&gt;"",IF(IFERROR(MATCH(TRUNC(A4116),ExcludeDateList,0),-1)&gt;-1,"",TRUNC(A4116)),"")</f>
        <v/>
      </c>
      <c r="C4116" s="2" t="str">
        <f t="shared" si="812"/>
        <v/>
      </c>
      <c r="D4116" s="2" t="str">
        <f t="shared" si="813"/>
        <v/>
      </c>
      <c r="E4116" s="2" t="str">
        <f t="shared" si="814"/>
        <v/>
      </c>
    </row>
    <row r="4117" spans="1:5" x14ac:dyDescent="0.25">
      <c r="A4117" s="29" t="str">
        <f>IF(INDEX('Predict Your Date Data (auto)'!A:A,ROW(A4117),1)&gt;0,INDEX('Predict Your Date Data (auto)'!A:A,ROW(A4117),1),"")</f>
        <v/>
      </c>
      <c r="B4117" s="21" t="str">
        <f>IF(A4117&lt;&gt;"",IF(IFERROR(MATCH(TRUNC(A4117),ExcludeDateList,0),-1)&gt;-1,"",TRUNC(A4117)),"")</f>
        <v/>
      </c>
      <c r="C4117" s="2" t="str">
        <f t="shared" si="812"/>
        <v/>
      </c>
      <c r="D4117" s="2" t="str">
        <f t="shared" si="813"/>
        <v/>
      </c>
      <c r="E4117" s="2" t="str">
        <f t="shared" si="814"/>
        <v/>
      </c>
    </row>
    <row r="4118" spans="1:5" x14ac:dyDescent="0.25">
      <c r="A4118" s="29" t="str">
        <f>IF(INDEX('Predict Your Date Data (auto)'!A:A,ROW(A4118),1)&gt;0,INDEX('Predict Your Date Data (auto)'!A:A,ROW(A4118),1),"")</f>
        <v/>
      </c>
      <c r="B4118" s="21" t="str">
        <f>IF(A4118&lt;&gt;"",IF(IFERROR(MATCH(TRUNC(A4118),ExcludeDateList,0),-1)&gt;-1,"",TRUNC(A4118)),"")</f>
        <v/>
      </c>
      <c r="C4118" s="2" t="str">
        <f t="shared" si="812"/>
        <v/>
      </c>
      <c r="D4118" s="2" t="str">
        <f t="shared" si="813"/>
        <v/>
      </c>
      <c r="E4118" s="2" t="str">
        <f t="shared" si="814"/>
        <v/>
      </c>
    </row>
    <row r="4119" spans="1:5" x14ac:dyDescent="0.25">
      <c r="A4119" s="29" t="str">
        <f>IF(INDEX('Predict Your Date Data (auto)'!A:A,ROW(A4119),1)&gt;0,INDEX('Predict Your Date Data (auto)'!A:A,ROW(A4119),1),"")</f>
        <v/>
      </c>
      <c r="B4119" s="21" t="str">
        <f>IF(A4119&lt;&gt;"",IF(IFERROR(MATCH(TRUNC(A4119),ExcludeDateList,0),-1)&gt;-1,"",TRUNC(A4119)),"")</f>
        <v/>
      </c>
      <c r="C4119" s="2" t="str">
        <f t="shared" si="812"/>
        <v/>
      </c>
      <c r="D4119" s="2" t="str">
        <f t="shared" si="813"/>
        <v/>
      </c>
      <c r="E4119" s="2" t="str">
        <f t="shared" si="814"/>
        <v/>
      </c>
    </row>
    <row r="4120" spans="1:5" x14ac:dyDescent="0.25">
      <c r="A4120" s="29" t="str">
        <f>IF(INDEX('Predict Your Date Data (auto)'!A:A,ROW(A4120),1)&gt;0,INDEX('Predict Your Date Data (auto)'!A:A,ROW(A4120),1),"")</f>
        <v/>
      </c>
      <c r="B4120" s="21" t="str">
        <f>IF(A4120&lt;&gt;"",IF(IFERROR(MATCH(TRUNC(A4120),ExcludeDateList,0),-1)&gt;-1,"",TRUNC(A4120)),"")</f>
        <v/>
      </c>
      <c r="C4120" s="2" t="str">
        <f t="shared" si="812"/>
        <v/>
      </c>
      <c r="D4120" s="2" t="str">
        <f t="shared" si="813"/>
        <v/>
      </c>
      <c r="E4120" s="2" t="str">
        <f t="shared" si="814"/>
        <v/>
      </c>
    </row>
    <row r="4121" spans="1:5" x14ac:dyDescent="0.25">
      <c r="A4121" s="29" t="str">
        <f>IF(INDEX('Predict Your Date Data (auto)'!A:A,ROW(A4121),1)&gt;0,INDEX('Predict Your Date Data (auto)'!A:A,ROW(A4121),1),"")</f>
        <v/>
      </c>
      <c r="B4121" s="21" t="str">
        <f>IF(A4121&lt;&gt;"",IF(IFERROR(MATCH(TRUNC(A4121),ExcludeDateList,0),-1)&gt;-1,"",TRUNC(A4121)),"")</f>
        <v/>
      </c>
      <c r="C4121" s="2" t="str">
        <f t="shared" si="812"/>
        <v/>
      </c>
      <c r="D4121" s="2" t="str">
        <f t="shared" si="813"/>
        <v/>
      </c>
      <c r="E4121" s="2" t="str">
        <f t="shared" si="814"/>
        <v/>
      </c>
    </row>
    <row r="4122" spans="1:5" x14ac:dyDescent="0.25">
      <c r="A4122" s="29" t="str">
        <f>IF(INDEX('Predict Your Date Data (auto)'!A:A,ROW(A4122),1)&gt;0,INDEX('Predict Your Date Data (auto)'!A:A,ROW(A4122),1),"")</f>
        <v/>
      </c>
      <c r="B4122" s="21" t="str">
        <f>IF(A4122&lt;&gt;"",IF(IFERROR(MATCH(TRUNC(A4122),ExcludeDateList,0),-1)&gt;-1,"",TRUNC(A4122)),"")</f>
        <v/>
      </c>
      <c r="C4122" s="2" t="str">
        <f t="shared" si="812"/>
        <v/>
      </c>
      <c r="D4122" s="2" t="str">
        <f t="shared" si="813"/>
        <v/>
      </c>
      <c r="E4122" s="2" t="str">
        <f t="shared" si="814"/>
        <v/>
      </c>
    </row>
    <row r="4123" spans="1:5" x14ac:dyDescent="0.25">
      <c r="A4123" s="29" t="str">
        <f>IF(INDEX('Predict Your Date Data (auto)'!A:A,ROW(A4123),1)&gt;0,INDEX('Predict Your Date Data (auto)'!A:A,ROW(A4123),1),"")</f>
        <v/>
      </c>
      <c r="B4123" s="21" t="str">
        <f>IF(A4123&lt;&gt;"",IF(IFERROR(MATCH(TRUNC(A4123),ExcludeDateList,0),-1)&gt;-1,"",TRUNC(A4123)),"")</f>
        <v/>
      </c>
      <c r="C4123" s="2" t="str">
        <f t="shared" si="812"/>
        <v/>
      </c>
      <c r="D4123" s="2" t="str">
        <f t="shared" si="813"/>
        <v/>
      </c>
      <c r="E4123" s="2" t="str">
        <f t="shared" si="814"/>
        <v/>
      </c>
    </row>
    <row r="4124" spans="1:5" x14ac:dyDescent="0.25">
      <c r="A4124" s="29" t="str">
        <f>IF(INDEX('Predict Your Date Data (auto)'!A:A,ROW(A4124),1)&gt;0,INDEX('Predict Your Date Data (auto)'!A:A,ROW(A4124),1),"")</f>
        <v/>
      </c>
      <c r="B4124" s="21" t="str">
        <f>IF(A4124&lt;&gt;"",IF(IFERROR(MATCH(TRUNC(A4124),ExcludeDateList,0),-1)&gt;-1,"",TRUNC(A4124)),"")</f>
        <v/>
      </c>
      <c r="C4124" s="2" t="str">
        <f t="shared" si="812"/>
        <v/>
      </c>
      <c r="D4124" s="2" t="str">
        <f t="shared" si="813"/>
        <v/>
      </c>
      <c r="E4124" s="2" t="str">
        <f t="shared" si="814"/>
        <v/>
      </c>
    </row>
    <row r="4125" spans="1:5" x14ac:dyDescent="0.25">
      <c r="A4125" s="29" t="str">
        <f>IF(INDEX('Predict Your Date Data (auto)'!A:A,ROW(A4125),1)&gt;0,INDEX('Predict Your Date Data (auto)'!A:A,ROW(A4125),1),"")</f>
        <v/>
      </c>
      <c r="B4125" s="21" t="str">
        <f>IF(A4125&lt;&gt;"",IF(IFERROR(MATCH(TRUNC(A4125),ExcludeDateList,0),-1)&gt;-1,"",TRUNC(A4125)),"")</f>
        <v/>
      </c>
      <c r="C4125" s="2" t="str">
        <f t="shared" si="812"/>
        <v/>
      </c>
      <c r="D4125" s="2" t="str">
        <f t="shared" si="813"/>
        <v/>
      </c>
      <c r="E4125" s="2" t="str">
        <f t="shared" si="814"/>
        <v/>
      </c>
    </row>
    <row r="4126" spans="1:5" x14ac:dyDescent="0.25">
      <c r="A4126" s="29" t="str">
        <f>IF(INDEX('Predict Your Date Data (auto)'!A:A,ROW(A4126),1)&gt;0,INDEX('Predict Your Date Data (auto)'!A:A,ROW(A4126),1),"")</f>
        <v/>
      </c>
      <c r="B4126" s="21" t="str">
        <f>IF(A4126&lt;&gt;"",IF(IFERROR(MATCH(TRUNC(A4126),ExcludeDateList,0),-1)&gt;-1,"",TRUNC(A4126)),"")</f>
        <v/>
      </c>
      <c r="C4126" s="2" t="str">
        <f t="shared" si="812"/>
        <v/>
      </c>
      <c r="D4126" s="2" t="str">
        <f t="shared" si="813"/>
        <v/>
      </c>
      <c r="E4126" s="2" t="str">
        <f t="shared" si="814"/>
        <v/>
      </c>
    </row>
    <row r="4127" spans="1:5" x14ac:dyDescent="0.25">
      <c r="A4127" s="29" t="str">
        <f>IF(INDEX('Predict Your Date Data (auto)'!A:A,ROW(A4127),1)&gt;0,INDEX('Predict Your Date Data (auto)'!A:A,ROW(A4127),1),"")</f>
        <v/>
      </c>
      <c r="B4127" s="21" t="str">
        <f>IF(A4127&lt;&gt;"",IF(IFERROR(MATCH(TRUNC(A4127),ExcludeDateList,0),-1)&gt;-1,"",TRUNC(A4127)),"")</f>
        <v/>
      </c>
      <c r="C4127" s="2" t="str">
        <f t="shared" si="812"/>
        <v/>
      </c>
      <c r="D4127" s="2" t="str">
        <f t="shared" si="813"/>
        <v/>
      </c>
      <c r="E4127" s="2" t="str">
        <f t="shared" si="814"/>
        <v/>
      </c>
    </row>
    <row r="4128" spans="1:5" x14ac:dyDescent="0.25">
      <c r="A4128" s="29" t="str">
        <f>IF(INDEX('Predict Your Date Data (auto)'!A:A,ROW(A4128),1)&gt;0,INDEX('Predict Your Date Data (auto)'!A:A,ROW(A4128),1),"")</f>
        <v/>
      </c>
      <c r="B4128" s="21" t="str">
        <f>IF(A4128&lt;&gt;"",IF(IFERROR(MATCH(TRUNC(A4128),ExcludeDateList,0),-1)&gt;-1,"",TRUNC(A4128)),"")</f>
        <v/>
      </c>
      <c r="C4128" s="2" t="str">
        <f t="shared" si="812"/>
        <v/>
      </c>
      <c r="D4128" s="2" t="str">
        <f t="shared" si="813"/>
        <v/>
      </c>
      <c r="E4128" s="2" t="str">
        <f t="shared" si="814"/>
        <v/>
      </c>
    </row>
    <row r="4129" spans="1:5" x14ac:dyDescent="0.25">
      <c r="A4129" s="29" t="str">
        <f>IF(INDEX('Predict Your Date Data (auto)'!A:A,ROW(A4129),1)&gt;0,INDEX('Predict Your Date Data (auto)'!A:A,ROW(A4129),1),"")</f>
        <v/>
      </c>
      <c r="B4129" s="21" t="str">
        <f>IF(A4129&lt;&gt;"",IF(IFERROR(MATCH(TRUNC(A4129),ExcludeDateList,0),-1)&gt;-1,"",TRUNC(A4129)),"")</f>
        <v/>
      </c>
      <c r="C4129" s="2" t="str">
        <f t="shared" si="812"/>
        <v/>
      </c>
      <c r="D4129" s="2" t="str">
        <f t="shared" si="813"/>
        <v/>
      </c>
      <c r="E4129" s="2" t="str">
        <f t="shared" si="814"/>
        <v/>
      </c>
    </row>
    <row r="4130" spans="1:5" x14ac:dyDescent="0.25">
      <c r="A4130" s="29" t="str">
        <f>IF(INDEX('Predict Your Date Data (auto)'!A:A,ROW(A4130),1)&gt;0,INDEX('Predict Your Date Data (auto)'!A:A,ROW(A4130),1),"")</f>
        <v/>
      </c>
      <c r="B4130" s="21" t="str">
        <f>IF(A4130&lt;&gt;"",IF(IFERROR(MATCH(TRUNC(A4130),ExcludeDateList,0),-1)&gt;-1,"",TRUNC(A4130)),"")</f>
        <v/>
      </c>
      <c r="C4130" s="2" t="str">
        <f t="shared" si="812"/>
        <v/>
      </c>
      <c r="D4130" s="2" t="str">
        <f t="shared" si="813"/>
        <v/>
      </c>
      <c r="E4130" s="2" t="str">
        <f t="shared" si="814"/>
        <v/>
      </c>
    </row>
    <row r="4131" spans="1:5" x14ac:dyDescent="0.25">
      <c r="A4131" s="29" t="str">
        <f>IF(INDEX('Predict Your Date Data (auto)'!A:A,ROW(A4131),1)&gt;0,INDEX('Predict Your Date Data (auto)'!A:A,ROW(A4131),1),"")</f>
        <v/>
      </c>
      <c r="B4131" s="21" t="str">
        <f>IF(A4131&lt;&gt;"",IF(IFERROR(MATCH(TRUNC(A4131),ExcludeDateList,0),-1)&gt;-1,"",TRUNC(A4131)),"")</f>
        <v/>
      </c>
      <c r="C4131" s="2" t="str">
        <f t="shared" si="812"/>
        <v/>
      </c>
      <c r="D4131" s="2" t="str">
        <f t="shared" si="813"/>
        <v/>
      </c>
      <c r="E4131" s="2" t="str">
        <f t="shared" si="814"/>
        <v/>
      </c>
    </row>
    <row r="4132" spans="1:5" x14ac:dyDescent="0.25">
      <c r="A4132" s="29" t="str">
        <f>IF(INDEX('Predict Your Date Data (auto)'!A:A,ROW(A4132),1)&gt;0,INDEX('Predict Your Date Data (auto)'!A:A,ROW(A4132),1),"")</f>
        <v/>
      </c>
      <c r="B4132" s="21" t="str">
        <f>IF(A4132&lt;&gt;"",IF(IFERROR(MATCH(TRUNC(A4132),ExcludeDateList,0),-1)&gt;-1,"",TRUNC(A4132)),"")</f>
        <v/>
      </c>
      <c r="C4132" s="2" t="str">
        <f t="shared" si="812"/>
        <v/>
      </c>
      <c r="D4132" s="2" t="str">
        <f t="shared" si="813"/>
        <v/>
      </c>
      <c r="E4132" s="2" t="str">
        <f t="shared" si="814"/>
        <v/>
      </c>
    </row>
    <row r="4133" spans="1:5" x14ac:dyDescent="0.25">
      <c r="A4133" s="29" t="str">
        <f>IF(INDEX('Predict Your Date Data (auto)'!A:A,ROW(A4133),1)&gt;0,INDEX('Predict Your Date Data (auto)'!A:A,ROW(A4133),1),"")</f>
        <v/>
      </c>
      <c r="B4133" s="21" t="str">
        <f>IF(A4133&lt;&gt;"",IF(IFERROR(MATCH(TRUNC(A4133),ExcludeDateList,0),-1)&gt;-1,"",TRUNC(A4133)),"")</f>
        <v/>
      </c>
      <c r="C4133" s="2" t="str">
        <f t="shared" si="812"/>
        <v/>
      </c>
      <c r="D4133" s="2" t="str">
        <f t="shared" si="813"/>
        <v/>
      </c>
      <c r="E4133" s="2" t="str">
        <f t="shared" si="814"/>
        <v/>
      </c>
    </row>
    <row r="4134" spans="1:5" x14ac:dyDescent="0.25">
      <c r="A4134" s="29" t="str">
        <f>IF(INDEX('Predict Your Date Data (auto)'!A:A,ROW(A4134),1)&gt;0,INDEX('Predict Your Date Data (auto)'!A:A,ROW(A4134),1),"")</f>
        <v/>
      </c>
      <c r="B4134" s="21" t="str">
        <f>IF(A4134&lt;&gt;"",IF(IFERROR(MATCH(TRUNC(A4134),ExcludeDateList,0),-1)&gt;-1,"",TRUNC(A4134)),"")</f>
        <v/>
      </c>
      <c r="C4134" s="2" t="str">
        <f t="shared" si="812"/>
        <v/>
      </c>
      <c r="D4134" s="2" t="str">
        <f t="shared" si="813"/>
        <v/>
      </c>
      <c r="E4134" s="2" t="str">
        <f t="shared" si="814"/>
        <v/>
      </c>
    </row>
    <row r="4135" spans="1:5" x14ac:dyDescent="0.25">
      <c r="A4135" s="29" t="str">
        <f>IF(INDEX('Predict Your Date Data (auto)'!A:A,ROW(A4135),1)&gt;0,INDEX('Predict Your Date Data (auto)'!A:A,ROW(A4135),1),"")</f>
        <v/>
      </c>
      <c r="B4135" s="21" t="str">
        <f>IF(A4135&lt;&gt;"",IF(IFERROR(MATCH(TRUNC(A4135),ExcludeDateList,0),-1)&gt;-1,"",TRUNC(A4135)),"")</f>
        <v/>
      </c>
      <c r="C4135" s="2" t="str">
        <f t="shared" si="812"/>
        <v/>
      </c>
      <c r="D4135" s="2" t="str">
        <f t="shared" si="813"/>
        <v/>
      </c>
      <c r="E4135" s="2" t="str">
        <f t="shared" si="814"/>
        <v/>
      </c>
    </row>
    <row r="4136" spans="1:5" x14ac:dyDescent="0.25">
      <c r="A4136" s="29" t="str">
        <f>IF(INDEX('Predict Your Date Data (auto)'!A:A,ROW(A4136),1)&gt;0,INDEX('Predict Your Date Data (auto)'!A:A,ROW(A4136),1),"")</f>
        <v/>
      </c>
      <c r="B4136" s="21" t="str">
        <f>IF(A4136&lt;&gt;"",IF(IFERROR(MATCH(TRUNC(A4136),ExcludeDateList,0),-1)&gt;-1,"",TRUNC(A4136)),"")</f>
        <v/>
      </c>
      <c r="C4136" s="2" t="str">
        <f t="shared" si="812"/>
        <v/>
      </c>
      <c r="D4136" s="2" t="str">
        <f t="shared" si="813"/>
        <v/>
      </c>
      <c r="E4136" s="2" t="str">
        <f t="shared" si="814"/>
        <v/>
      </c>
    </row>
    <row r="4137" spans="1:5" x14ac:dyDescent="0.25">
      <c r="A4137" s="29" t="str">
        <f>IF(INDEX('Predict Your Date Data (auto)'!A:A,ROW(A4137),1)&gt;0,INDEX('Predict Your Date Data (auto)'!A:A,ROW(A4137),1),"")</f>
        <v/>
      </c>
      <c r="B4137" s="21" t="str">
        <f>IF(A4137&lt;&gt;"",IF(IFERROR(MATCH(TRUNC(A4137),ExcludeDateList,0),-1)&gt;-1,"",TRUNC(A4137)),"")</f>
        <v/>
      </c>
      <c r="C4137" s="2" t="str">
        <f t="shared" si="812"/>
        <v/>
      </c>
      <c r="D4137" s="2" t="str">
        <f t="shared" si="813"/>
        <v/>
      </c>
      <c r="E4137" s="2" t="str">
        <f t="shared" si="814"/>
        <v/>
      </c>
    </row>
    <row r="4138" spans="1:5" x14ac:dyDescent="0.25">
      <c r="A4138" s="29" t="str">
        <f>IF(INDEX('Predict Your Date Data (auto)'!A:A,ROW(A4138),1)&gt;0,INDEX('Predict Your Date Data (auto)'!A:A,ROW(A4138),1),"")</f>
        <v/>
      </c>
      <c r="B4138" s="21" t="str">
        <f>IF(A4138&lt;&gt;"",IF(IFERROR(MATCH(TRUNC(A4138),ExcludeDateList,0),-1)&gt;-1,"",TRUNC(A4138)),"")</f>
        <v/>
      </c>
      <c r="C4138" s="2" t="str">
        <f t="shared" si="812"/>
        <v/>
      </c>
      <c r="D4138" s="2" t="str">
        <f t="shared" si="813"/>
        <v/>
      </c>
      <c r="E4138" s="2" t="str">
        <f t="shared" si="814"/>
        <v/>
      </c>
    </row>
    <row r="4139" spans="1:5" x14ac:dyDescent="0.25">
      <c r="A4139" s="29" t="str">
        <f>IF(INDEX('Predict Your Date Data (auto)'!A:A,ROW(A4139),1)&gt;0,INDEX('Predict Your Date Data (auto)'!A:A,ROW(A4139),1),"")</f>
        <v/>
      </c>
      <c r="B4139" s="21" t="str">
        <f>IF(A4139&lt;&gt;"",IF(IFERROR(MATCH(TRUNC(A4139),ExcludeDateList,0),-1)&gt;-1,"",TRUNC(A4139)),"")</f>
        <v/>
      </c>
      <c r="C4139" s="2" t="str">
        <f t="shared" si="812"/>
        <v/>
      </c>
      <c r="D4139" s="2" t="str">
        <f t="shared" si="813"/>
        <v/>
      </c>
      <c r="E4139" s="2" t="str">
        <f t="shared" si="814"/>
        <v/>
      </c>
    </row>
    <row r="4140" spans="1:5" x14ac:dyDescent="0.25">
      <c r="A4140" s="29" t="str">
        <f>IF(INDEX('Predict Your Date Data (auto)'!A:A,ROW(A4140),1)&gt;0,INDEX('Predict Your Date Data (auto)'!A:A,ROW(A4140),1),"")</f>
        <v/>
      </c>
      <c r="B4140" s="21" t="str">
        <f>IF(A4140&lt;&gt;"",IF(IFERROR(MATCH(TRUNC(A4140),ExcludeDateList,0),-1)&gt;-1,"",TRUNC(A4140)),"")</f>
        <v/>
      </c>
      <c r="C4140" s="2" t="str">
        <f t="shared" si="812"/>
        <v/>
      </c>
      <c r="D4140" s="2" t="str">
        <f t="shared" si="813"/>
        <v/>
      </c>
      <c r="E4140" s="2" t="str">
        <f t="shared" si="814"/>
        <v/>
      </c>
    </row>
    <row r="4141" spans="1:5" x14ac:dyDescent="0.25">
      <c r="A4141" s="29" t="str">
        <f>IF(INDEX('Predict Your Date Data (auto)'!A:A,ROW(A4141),1)&gt;0,INDEX('Predict Your Date Data (auto)'!A:A,ROW(A4141),1),"")</f>
        <v/>
      </c>
      <c r="B4141" s="21" t="str">
        <f>IF(A4141&lt;&gt;"",IF(IFERROR(MATCH(TRUNC(A4141),ExcludeDateList,0),-1)&gt;-1,"",TRUNC(A4141)),"")</f>
        <v/>
      </c>
      <c r="C4141" s="2" t="str">
        <f t="shared" si="812"/>
        <v/>
      </c>
      <c r="D4141" s="2" t="str">
        <f t="shared" si="813"/>
        <v/>
      </c>
      <c r="E4141" s="2" t="str">
        <f t="shared" si="814"/>
        <v/>
      </c>
    </row>
    <row r="4142" spans="1:5" x14ac:dyDescent="0.25">
      <c r="A4142" s="29" t="str">
        <f>IF(INDEX('Predict Your Date Data (auto)'!A:A,ROW(A4142),1)&gt;0,INDEX('Predict Your Date Data (auto)'!A:A,ROW(A4142),1),"")</f>
        <v/>
      </c>
      <c r="B4142" s="21" t="str">
        <f>IF(A4142&lt;&gt;"",IF(IFERROR(MATCH(TRUNC(A4142),ExcludeDateList,0),-1)&gt;-1,"",TRUNC(A4142)),"")</f>
        <v/>
      </c>
      <c r="C4142" s="2" t="str">
        <f t="shared" si="812"/>
        <v/>
      </c>
      <c r="D4142" s="2" t="str">
        <f t="shared" si="813"/>
        <v/>
      </c>
      <c r="E4142" s="2" t="str">
        <f t="shared" si="814"/>
        <v/>
      </c>
    </row>
    <row r="4143" spans="1:5" x14ac:dyDescent="0.25">
      <c r="A4143" s="29" t="str">
        <f>IF(INDEX('Predict Your Date Data (auto)'!A:A,ROW(A4143),1)&gt;0,INDEX('Predict Your Date Data (auto)'!A:A,ROW(A4143),1),"")</f>
        <v/>
      </c>
      <c r="B4143" s="21" t="str">
        <f>IF(A4143&lt;&gt;"",IF(IFERROR(MATCH(TRUNC(A4143),ExcludeDateList,0),-1)&gt;-1,"",TRUNC(A4143)),"")</f>
        <v/>
      </c>
      <c r="C4143" s="2" t="str">
        <f t="shared" si="812"/>
        <v/>
      </c>
      <c r="D4143" s="2" t="str">
        <f t="shared" si="813"/>
        <v/>
      </c>
      <c r="E4143" s="2" t="str">
        <f t="shared" si="814"/>
        <v/>
      </c>
    </row>
    <row r="4144" spans="1:5" x14ac:dyDescent="0.25">
      <c r="A4144" s="29" t="str">
        <f>IF(INDEX('Predict Your Date Data (auto)'!A:A,ROW(A4144),1)&gt;0,INDEX('Predict Your Date Data (auto)'!A:A,ROW(A4144),1),"")</f>
        <v/>
      </c>
      <c r="B4144" s="21" t="str">
        <f>IF(A4144&lt;&gt;"",IF(IFERROR(MATCH(TRUNC(A4144),ExcludeDateList,0),-1)&gt;-1,"",TRUNC(A4144)),"")</f>
        <v/>
      </c>
      <c r="C4144" s="2" t="str">
        <f t="shared" si="812"/>
        <v/>
      </c>
      <c r="D4144" s="2" t="str">
        <f t="shared" si="813"/>
        <v/>
      </c>
      <c r="E4144" s="2" t="str">
        <f t="shared" si="814"/>
        <v/>
      </c>
    </row>
    <row r="4145" spans="1:5" x14ac:dyDescent="0.25">
      <c r="A4145" s="29" t="str">
        <f>IF(INDEX('Predict Your Date Data (auto)'!A:A,ROW(A4145),1)&gt;0,INDEX('Predict Your Date Data (auto)'!A:A,ROW(A4145),1),"")</f>
        <v/>
      </c>
      <c r="B4145" s="21" t="str">
        <f>IF(A4145&lt;&gt;"",IF(IFERROR(MATCH(TRUNC(A4145),ExcludeDateList,0),-1)&gt;-1,"",TRUNC(A4145)),"")</f>
        <v/>
      </c>
      <c r="C4145" s="2" t="str">
        <f t="shared" si="812"/>
        <v/>
      </c>
      <c r="D4145" s="2" t="str">
        <f t="shared" si="813"/>
        <v/>
      </c>
      <c r="E4145" s="2" t="str">
        <f t="shared" si="814"/>
        <v/>
      </c>
    </row>
    <row r="4146" spans="1:5" x14ac:dyDescent="0.25">
      <c r="A4146" s="29" t="str">
        <f>IF(INDEX('Predict Your Date Data (auto)'!A:A,ROW(A4146),1)&gt;0,INDEX('Predict Your Date Data (auto)'!A:A,ROW(A4146),1),"")</f>
        <v/>
      </c>
      <c r="B4146" s="21" t="str">
        <f>IF(A4146&lt;&gt;"",IF(IFERROR(MATCH(TRUNC(A4146),ExcludeDateList,0),-1)&gt;-1,"",TRUNC(A4146)),"")</f>
        <v/>
      </c>
      <c r="C4146" s="2" t="str">
        <f t="shared" si="812"/>
        <v/>
      </c>
      <c r="D4146" s="2" t="str">
        <f t="shared" si="813"/>
        <v/>
      </c>
      <c r="E4146" s="2" t="str">
        <f t="shared" si="814"/>
        <v/>
      </c>
    </row>
    <row r="4147" spans="1:5" x14ac:dyDescent="0.25">
      <c r="A4147" s="29" t="str">
        <f>IF(INDEX('Predict Your Date Data (auto)'!A:A,ROW(A4147),1)&gt;0,INDEX('Predict Your Date Data (auto)'!A:A,ROW(A4147),1),"")</f>
        <v/>
      </c>
      <c r="B4147" s="21" t="str">
        <f>IF(A4147&lt;&gt;"",IF(IFERROR(MATCH(TRUNC(A4147),ExcludeDateList,0),-1)&gt;-1,"",TRUNC(A4147)),"")</f>
        <v/>
      </c>
      <c r="C4147" s="2" t="str">
        <f t="shared" si="812"/>
        <v/>
      </c>
      <c r="D4147" s="2" t="str">
        <f t="shared" si="813"/>
        <v/>
      </c>
      <c r="E4147" s="2" t="str">
        <f t="shared" si="814"/>
        <v/>
      </c>
    </row>
    <row r="4148" spans="1:5" x14ac:dyDescent="0.25">
      <c r="A4148" s="29" t="str">
        <f>IF(INDEX('Predict Your Date Data (auto)'!A:A,ROW(A4148),1)&gt;0,INDEX('Predict Your Date Data (auto)'!A:A,ROW(A4148),1),"")</f>
        <v/>
      </c>
      <c r="B4148" s="21" t="str">
        <f>IF(A4148&lt;&gt;"",IF(IFERROR(MATCH(TRUNC(A4148),ExcludeDateList,0),-1)&gt;-1,"",TRUNC(A4148)),"")</f>
        <v/>
      </c>
      <c r="C4148" s="2" t="str">
        <f t="shared" si="812"/>
        <v/>
      </c>
      <c r="D4148" s="2" t="str">
        <f t="shared" si="813"/>
        <v/>
      </c>
      <c r="E4148" s="2" t="str">
        <f t="shared" si="814"/>
        <v/>
      </c>
    </row>
    <row r="4149" spans="1:5" x14ac:dyDescent="0.25">
      <c r="A4149" s="29" t="str">
        <f>IF(INDEX('Predict Your Date Data (auto)'!A:A,ROW(A4149),1)&gt;0,INDEX('Predict Your Date Data (auto)'!A:A,ROW(A4149),1),"")</f>
        <v/>
      </c>
      <c r="B4149" s="21" t="str">
        <f>IF(A4149&lt;&gt;"",IF(IFERROR(MATCH(TRUNC(A4149),ExcludeDateList,0),-1)&gt;-1,"",TRUNC(A4149)),"")</f>
        <v/>
      </c>
      <c r="C4149" s="2" t="str">
        <f t="shared" si="812"/>
        <v/>
      </c>
      <c r="D4149" s="2" t="str">
        <f t="shared" si="813"/>
        <v/>
      </c>
      <c r="E4149" s="2" t="str">
        <f t="shared" si="814"/>
        <v/>
      </c>
    </row>
    <row r="4150" spans="1:5" x14ac:dyDescent="0.25">
      <c r="A4150" s="29" t="str">
        <f>IF(INDEX('Predict Your Date Data (auto)'!A:A,ROW(A4150),1)&gt;0,INDEX('Predict Your Date Data (auto)'!A:A,ROW(A4150),1),"")</f>
        <v/>
      </c>
      <c r="B4150" s="21" t="str">
        <f>IF(A4150&lt;&gt;"",IF(IFERROR(MATCH(TRUNC(A4150),ExcludeDateList,0),-1)&gt;-1,"",TRUNC(A4150)),"")</f>
        <v/>
      </c>
      <c r="C4150" s="2" t="str">
        <f t="shared" si="812"/>
        <v/>
      </c>
      <c r="D4150" s="2" t="str">
        <f t="shared" si="813"/>
        <v/>
      </c>
      <c r="E4150" s="2" t="str">
        <f t="shared" si="814"/>
        <v/>
      </c>
    </row>
    <row r="4151" spans="1:5" x14ac:dyDescent="0.25">
      <c r="A4151" s="29" t="str">
        <f>IF(INDEX('Predict Your Date Data (auto)'!A:A,ROW(A4151),1)&gt;0,INDEX('Predict Your Date Data (auto)'!A:A,ROW(A4151),1),"")</f>
        <v/>
      </c>
      <c r="B4151" s="21" t="str">
        <f>IF(A4151&lt;&gt;"",IF(IFERROR(MATCH(TRUNC(A4151),ExcludeDateList,0),-1)&gt;-1,"",TRUNC(A4151)),"")</f>
        <v/>
      </c>
      <c r="C4151" s="2" t="str">
        <f t="shared" si="812"/>
        <v/>
      </c>
      <c r="D4151" s="2" t="str">
        <f t="shared" si="813"/>
        <v/>
      </c>
      <c r="E4151" s="2" t="str">
        <f t="shared" si="814"/>
        <v/>
      </c>
    </row>
    <row r="4152" spans="1:5" x14ac:dyDescent="0.25">
      <c r="A4152" s="29" t="str">
        <f>IF(INDEX('Predict Your Date Data (auto)'!A:A,ROW(A4152),1)&gt;0,INDEX('Predict Your Date Data (auto)'!A:A,ROW(A4152),1),"")</f>
        <v/>
      </c>
      <c r="B4152" s="21" t="str">
        <f>IF(A4152&lt;&gt;"",IF(IFERROR(MATCH(TRUNC(A4152),ExcludeDateList,0),-1)&gt;-1,"",TRUNC(A4152)),"")</f>
        <v/>
      </c>
      <c r="C4152" s="2" t="str">
        <f t="shared" si="812"/>
        <v/>
      </c>
      <c r="D4152" s="2" t="str">
        <f t="shared" si="813"/>
        <v/>
      </c>
      <c r="E4152" s="2" t="str">
        <f t="shared" si="814"/>
        <v/>
      </c>
    </row>
    <row r="4153" spans="1:5" x14ac:dyDescent="0.25">
      <c r="A4153" s="29" t="str">
        <f>IF(INDEX('Predict Your Date Data (auto)'!A:A,ROW(A4153),1)&gt;0,INDEX('Predict Your Date Data (auto)'!A:A,ROW(A4153),1),"")</f>
        <v/>
      </c>
      <c r="B4153" s="21" t="str">
        <f>IF(A4153&lt;&gt;"",IF(IFERROR(MATCH(TRUNC(A4153),ExcludeDateList,0),-1)&gt;-1,"",TRUNC(A4153)),"")</f>
        <v/>
      </c>
      <c r="C4153" s="2" t="str">
        <f t="shared" si="812"/>
        <v/>
      </c>
      <c r="D4153" s="2" t="str">
        <f t="shared" si="813"/>
        <v/>
      </c>
      <c r="E4153" s="2" t="str">
        <f t="shared" si="814"/>
        <v/>
      </c>
    </row>
    <row r="4154" spans="1:5" x14ac:dyDescent="0.25">
      <c r="A4154" s="29" t="str">
        <f>IF(INDEX('Predict Your Date Data (auto)'!A:A,ROW(A4154),1)&gt;0,INDEX('Predict Your Date Data (auto)'!A:A,ROW(A4154),1),"")</f>
        <v/>
      </c>
      <c r="B4154" s="21" t="str">
        <f>IF(A4154&lt;&gt;"",IF(IFERROR(MATCH(TRUNC(A4154),ExcludeDateList,0),-1)&gt;-1,"",TRUNC(A4154)),"")</f>
        <v/>
      </c>
      <c r="C4154" s="2" t="str">
        <f t="shared" si="812"/>
        <v/>
      </c>
      <c r="D4154" s="2" t="str">
        <f t="shared" si="813"/>
        <v/>
      </c>
      <c r="E4154" s="2" t="str">
        <f t="shared" si="814"/>
        <v/>
      </c>
    </row>
    <row r="4155" spans="1:5" x14ac:dyDescent="0.25">
      <c r="A4155" s="29" t="str">
        <f>IF(INDEX('Predict Your Date Data (auto)'!A:A,ROW(A4155),1)&gt;0,INDEX('Predict Your Date Data (auto)'!A:A,ROW(A4155),1),"")</f>
        <v/>
      </c>
      <c r="B4155" s="21" t="str">
        <f>IF(A4155&lt;&gt;"",IF(IFERROR(MATCH(TRUNC(A4155),ExcludeDateList,0),-1)&gt;-1,"",TRUNC(A4155)),"")</f>
        <v/>
      </c>
      <c r="C4155" s="2" t="str">
        <f t="shared" si="812"/>
        <v/>
      </c>
      <c r="D4155" s="2" t="str">
        <f t="shared" si="813"/>
        <v/>
      </c>
      <c r="E4155" s="2" t="str">
        <f t="shared" si="814"/>
        <v/>
      </c>
    </row>
    <row r="4156" spans="1:5" x14ac:dyDescent="0.25">
      <c r="A4156" s="29" t="str">
        <f>IF(INDEX('Predict Your Date Data (auto)'!A:A,ROW(A4156),1)&gt;0,INDEX('Predict Your Date Data (auto)'!A:A,ROW(A4156),1),"")</f>
        <v/>
      </c>
      <c r="B4156" s="21" t="str">
        <f>IF(A4156&lt;&gt;"",IF(IFERROR(MATCH(TRUNC(A4156),ExcludeDateList,0),-1)&gt;-1,"",TRUNC(A4156)),"")</f>
        <v/>
      </c>
      <c r="C4156" s="2" t="str">
        <f t="shared" si="812"/>
        <v/>
      </c>
      <c r="D4156" s="2" t="str">
        <f t="shared" si="813"/>
        <v/>
      </c>
      <c r="E4156" s="2" t="str">
        <f t="shared" si="814"/>
        <v/>
      </c>
    </row>
    <row r="4157" spans="1:5" x14ac:dyDescent="0.25">
      <c r="A4157" s="29" t="str">
        <f>IF(INDEX('Predict Your Date Data (auto)'!A:A,ROW(A4157),1)&gt;0,INDEX('Predict Your Date Data (auto)'!A:A,ROW(A4157),1),"")</f>
        <v/>
      </c>
      <c r="B4157" s="21" t="str">
        <f>IF(A4157&lt;&gt;"",IF(IFERROR(MATCH(TRUNC(A4157),ExcludeDateList,0),-1)&gt;-1,"",TRUNC(A4157)),"")</f>
        <v/>
      </c>
      <c r="C4157" s="2" t="str">
        <f t="shared" si="812"/>
        <v/>
      </c>
      <c r="D4157" s="2" t="str">
        <f t="shared" si="813"/>
        <v/>
      </c>
      <c r="E4157" s="2" t="str">
        <f t="shared" si="814"/>
        <v/>
      </c>
    </row>
    <row r="4158" spans="1:5" x14ac:dyDescent="0.25">
      <c r="A4158" s="29" t="str">
        <f>IF(INDEX('Predict Your Date Data (auto)'!A:A,ROW(A4158),1)&gt;0,INDEX('Predict Your Date Data (auto)'!A:A,ROW(A4158),1),"")</f>
        <v/>
      </c>
      <c r="B4158" s="21" t="str">
        <f>IF(A4158&lt;&gt;"",IF(IFERROR(MATCH(TRUNC(A4158),ExcludeDateList,0),-1)&gt;-1,"",TRUNC(A4158)),"")</f>
        <v/>
      </c>
      <c r="C4158" s="2" t="str">
        <f t="shared" si="812"/>
        <v/>
      </c>
      <c r="D4158" s="2" t="str">
        <f t="shared" si="813"/>
        <v/>
      </c>
      <c r="E4158" s="2" t="str">
        <f t="shared" si="814"/>
        <v/>
      </c>
    </row>
    <row r="4159" spans="1:5" x14ac:dyDescent="0.25">
      <c r="A4159" s="29" t="str">
        <f>IF(INDEX('Predict Your Date Data (auto)'!A:A,ROW(A4159),1)&gt;0,INDEX('Predict Your Date Data (auto)'!A:A,ROW(A4159),1),"")</f>
        <v/>
      </c>
      <c r="B4159" s="21" t="str">
        <f>IF(A4159&lt;&gt;"",IF(IFERROR(MATCH(TRUNC(A4159),ExcludeDateList,0),-1)&gt;-1,"",TRUNC(A4159)),"")</f>
        <v/>
      </c>
      <c r="C4159" s="2" t="str">
        <f t="shared" si="812"/>
        <v/>
      </c>
      <c r="D4159" s="2" t="str">
        <f t="shared" si="813"/>
        <v/>
      </c>
      <c r="E4159" s="2" t="str">
        <f t="shared" si="814"/>
        <v/>
      </c>
    </row>
    <row r="4160" spans="1:5" x14ac:dyDescent="0.25">
      <c r="A4160" s="29" t="str">
        <f>IF(INDEX('Predict Your Date Data (auto)'!A:A,ROW(A4160),1)&gt;0,INDEX('Predict Your Date Data (auto)'!A:A,ROW(A4160),1),"")</f>
        <v/>
      </c>
      <c r="B4160" s="21" t="str">
        <f>IF(A4160&lt;&gt;"",IF(IFERROR(MATCH(TRUNC(A4160),ExcludeDateList,0),-1)&gt;-1,"",TRUNC(A4160)),"")</f>
        <v/>
      </c>
      <c r="C4160" s="2" t="str">
        <f t="shared" si="812"/>
        <v/>
      </c>
      <c r="D4160" s="2" t="str">
        <f t="shared" si="813"/>
        <v/>
      </c>
      <c r="E4160" s="2" t="str">
        <f t="shared" si="814"/>
        <v/>
      </c>
    </row>
    <row r="4161" spans="1:5" x14ac:dyDescent="0.25">
      <c r="A4161" s="29" t="str">
        <f>IF(INDEX('Predict Your Date Data (auto)'!A:A,ROW(A4161),1)&gt;0,INDEX('Predict Your Date Data (auto)'!A:A,ROW(A4161),1),"")</f>
        <v/>
      </c>
      <c r="B4161" s="21" t="str">
        <f>IF(A4161&lt;&gt;"",IF(IFERROR(MATCH(TRUNC(A4161),ExcludeDateList,0),-1)&gt;-1,"",TRUNC(A4161)),"")</f>
        <v/>
      </c>
      <c r="C4161" s="2" t="str">
        <f t="shared" si="812"/>
        <v/>
      </c>
      <c r="D4161" s="2" t="str">
        <f t="shared" si="813"/>
        <v/>
      </c>
      <c r="E4161" s="2" t="str">
        <f t="shared" si="814"/>
        <v/>
      </c>
    </row>
    <row r="4162" spans="1:5" x14ac:dyDescent="0.25">
      <c r="A4162" s="29" t="str">
        <f>IF(INDEX('Predict Your Date Data (auto)'!A:A,ROW(A4162),1)&gt;0,INDEX('Predict Your Date Data (auto)'!A:A,ROW(A4162),1),"")</f>
        <v/>
      </c>
      <c r="B4162" s="21" t="str">
        <f>IF(A4162&lt;&gt;"",IF(IFERROR(MATCH(TRUNC(A4162),ExcludeDateList,0),-1)&gt;-1,"",TRUNC(A4162)),"")</f>
        <v/>
      </c>
      <c r="C4162" s="2" t="str">
        <f t="shared" si="812"/>
        <v/>
      </c>
      <c r="D4162" s="2" t="str">
        <f t="shared" si="813"/>
        <v/>
      </c>
      <c r="E4162" s="2" t="str">
        <f t="shared" si="814"/>
        <v/>
      </c>
    </row>
    <row r="4163" spans="1:5" x14ac:dyDescent="0.25">
      <c r="A4163" s="29" t="str">
        <f>IF(INDEX('Predict Your Date Data (auto)'!A:A,ROW(A4163),1)&gt;0,INDEX('Predict Your Date Data (auto)'!A:A,ROW(A4163),1),"")</f>
        <v/>
      </c>
      <c r="B4163" s="21" t="str">
        <f>IF(A4163&lt;&gt;"",IF(IFERROR(MATCH(TRUNC(A4163),ExcludeDateList,0),-1)&gt;-1,"",TRUNC(A4163)),"")</f>
        <v/>
      </c>
      <c r="C4163" s="2" t="str">
        <f t="shared" si="812"/>
        <v/>
      </c>
      <c r="D4163" s="2" t="str">
        <f t="shared" si="813"/>
        <v/>
      </c>
      <c r="E4163" s="2" t="str">
        <f t="shared" si="814"/>
        <v/>
      </c>
    </row>
    <row r="4164" spans="1:5" x14ac:dyDescent="0.25">
      <c r="A4164" s="29" t="str">
        <f>IF(INDEX('Predict Your Date Data (auto)'!A:A,ROW(A4164),1)&gt;0,INDEX('Predict Your Date Data (auto)'!A:A,ROW(A4164),1),"")</f>
        <v/>
      </c>
      <c r="B4164" s="21" t="str">
        <f>IF(A4164&lt;&gt;"",IF(IFERROR(MATCH(TRUNC(A4164),ExcludeDateList,0),-1)&gt;-1,"",TRUNC(A4164)),"")</f>
        <v/>
      </c>
      <c r="C4164" s="2" t="str">
        <f t="shared" si="812"/>
        <v/>
      </c>
      <c r="D4164" s="2" t="str">
        <f t="shared" si="813"/>
        <v/>
      </c>
      <c r="E4164" s="2" t="str">
        <f t="shared" si="814"/>
        <v/>
      </c>
    </row>
    <row r="4165" spans="1:5" x14ac:dyDescent="0.25">
      <c r="A4165" s="29" t="str">
        <f>IF(INDEX('Predict Your Date Data (auto)'!A:A,ROW(A4165),1)&gt;0,INDEX('Predict Your Date Data (auto)'!A:A,ROW(A4165),1),"")</f>
        <v/>
      </c>
      <c r="B4165" s="21" t="str">
        <f>IF(A4165&lt;&gt;"",IF(IFERROR(MATCH(TRUNC(A4165),ExcludeDateList,0),-1)&gt;-1,"",TRUNC(A4165)),"")</f>
        <v/>
      </c>
      <c r="C4165" s="2" t="str">
        <f t="shared" si="812"/>
        <v/>
      </c>
      <c r="D4165" s="2" t="str">
        <f t="shared" si="813"/>
        <v/>
      </c>
      <c r="E4165" s="2" t="str">
        <f t="shared" si="814"/>
        <v/>
      </c>
    </row>
    <row r="4166" spans="1:5" x14ac:dyDescent="0.25">
      <c r="A4166" s="29" t="str">
        <f>IF(INDEX('Predict Your Date Data (auto)'!A:A,ROW(A4166),1)&gt;0,INDEX('Predict Your Date Data (auto)'!A:A,ROW(A4166),1),"")</f>
        <v/>
      </c>
      <c r="B4166" s="21" t="str">
        <f>IF(A4166&lt;&gt;"",IF(IFERROR(MATCH(TRUNC(A4166),ExcludeDateList,0),-1)&gt;-1,"",TRUNC(A4166)),"")</f>
        <v/>
      </c>
      <c r="C4166" s="2" t="str">
        <f t="shared" ref="C4166:C4229" si="815">IF(B4166&lt;&gt;"",YEAR(B4166),"")</f>
        <v/>
      </c>
      <c r="D4166" s="2" t="str">
        <f t="shared" ref="D4166:D4229" si="816">IF(B4166&lt;&gt;"",MONTH(B4166),"")</f>
        <v/>
      </c>
      <c r="E4166" s="2" t="str">
        <f t="shared" ref="E4166:E4229" si="817">IF(B4166&lt;&gt;"","Week " &amp; ROUNDUP(DAY(B4166)/7,0),"")</f>
        <v/>
      </c>
    </row>
    <row r="4167" spans="1:5" x14ac:dyDescent="0.25">
      <c r="A4167" s="29" t="str">
        <f>IF(INDEX('Predict Your Date Data (auto)'!A:A,ROW(A4167),1)&gt;0,INDEX('Predict Your Date Data (auto)'!A:A,ROW(A4167),1),"")</f>
        <v/>
      </c>
      <c r="B4167" s="21" t="str">
        <f>IF(A4167&lt;&gt;"",IF(IFERROR(MATCH(TRUNC(A4167),ExcludeDateList,0),-1)&gt;-1,"",TRUNC(A4167)),"")</f>
        <v/>
      </c>
      <c r="C4167" s="2" t="str">
        <f t="shared" si="815"/>
        <v/>
      </c>
      <c r="D4167" s="2" t="str">
        <f t="shared" si="816"/>
        <v/>
      </c>
      <c r="E4167" s="2" t="str">
        <f t="shared" si="817"/>
        <v/>
      </c>
    </row>
    <row r="4168" spans="1:5" x14ac:dyDescent="0.25">
      <c r="A4168" s="29" t="str">
        <f>IF(INDEX('Predict Your Date Data (auto)'!A:A,ROW(A4168),1)&gt;0,INDEX('Predict Your Date Data (auto)'!A:A,ROW(A4168),1),"")</f>
        <v/>
      </c>
      <c r="B4168" s="21" t="str">
        <f>IF(A4168&lt;&gt;"",IF(IFERROR(MATCH(TRUNC(A4168),ExcludeDateList,0),-1)&gt;-1,"",TRUNC(A4168)),"")</f>
        <v/>
      </c>
      <c r="C4168" s="2" t="str">
        <f t="shared" si="815"/>
        <v/>
      </c>
      <c r="D4168" s="2" t="str">
        <f t="shared" si="816"/>
        <v/>
      </c>
      <c r="E4168" s="2" t="str">
        <f t="shared" si="817"/>
        <v/>
      </c>
    </row>
    <row r="4169" spans="1:5" x14ac:dyDescent="0.25">
      <c r="A4169" s="29" t="str">
        <f>IF(INDEX('Predict Your Date Data (auto)'!A:A,ROW(A4169),1)&gt;0,INDEX('Predict Your Date Data (auto)'!A:A,ROW(A4169),1),"")</f>
        <v/>
      </c>
      <c r="B4169" s="21" t="str">
        <f>IF(A4169&lt;&gt;"",IF(IFERROR(MATCH(TRUNC(A4169),ExcludeDateList,0),-1)&gt;-1,"",TRUNC(A4169)),"")</f>
        <v/>
      </c>
      <c r="C4169" s="2" t="str">
        <f t="shared" si="815"/>
        <v/>
      </c>
      <c r="D4169" s="2" t="str">
        <f t="shared" si="816"/>
        <v/>
      </c>
      <c r="E4169" s="2" t="str">
        <f t="shared" si="817"/>
        <v/>
      </c>
    </row>
    <row r="4170" spans="1:5" x14ac:dyDescent="0.25">
      <c r="A4170" s="29" t="str">
        <f>IF(INDEX('Predict Your Date Data (auto)'!A:A,ROW(A4170),1)&gt;0,INDEX('Predict Your Date Data (auto)'!A:A,ROW(A4170),1),"")</f>
        <v/>
      </c>
      <c r="B4170" s="21" t="str">
        <f>IF(A4170&lt;&gt;"",IF(IFERROR(MATCH(TRUNC(A4170),ExcludeDateList,0),-1)&gt;-1,"",TRUNC(A4170)),"")</f>
        <v/>
      </c>
      <c r="C4170" s="2" t="str">
        <f t="shared" si="815"/>
        <v/>
      </c>
      <c r="D4170" s="2" t="str">
        <f t="shared" si="816"/>
        <v/>
      </c>
      <c r="E4170" s="2" t="str">
        <f t="shared" si="817"/>
        <v/>
      </c>
    </row>
    <row r="4171" spans="1:5" x14ac:dyDescent="0.25">
      <c r="A4171" s="29" t="str">
        <f>IF(INDEX('Predict Your Date Data (auto)'!A:A,ROW(A4171),1)&gt;0,INDEX('Predict Your Date Data (auto)'!A:A,ROW(A4171),1),"")</f>
        <v/>
      </c>
      <c r="B4171" s="21" t="str">
        <f>IF(A4171&lt;&gt;"",IF(IFERROR(MATCH(TRUNC(A4171),ExcludeDateList,0),-1)&gt;-1,"",TRUNC(A4171)),"")</f>
        <v/>
      </c>
      <c r="C4171" s="2" t="str">
        <f t="shared" si="815"/>
        <v/>
      </c>
      <c r="D4171" s="2" t="str">
        <f t="shared" si="816"/>
        <v/>
      </c>
      <c r="E4171" s="2" t="str">
        <f t="shared" si="817"/>
        <v/>
      </c>
    </row>
    <row r="4172" spans="1:5" x14ac:dyDescent="0.25">
      <c r="A4172" s="29" t="str">
        <f>IF(INDEX('Predict Your Date Data (auto)'!A:A,ROW(A4172),1)&gt;0,INDEX('Predict Your Date Data (auto)'!A:A,ROW(A4172),1),"")</f>
        <v/>
      </c>
      <c r="B4172" s="21" t="str">
        <f>IF(A4172&lt;&gt;"",IF(IFERROR(MATCH(TRUNC(A4172),ExcludeDateList,0),-1)&gt;-1,"",TRUNC(A4172)),"")</f>
        <v/>
      </c>
      <c r="C4172" s="2" t="str">
        <f t="shared" si="815"/>
        <v/>
      </c>
      <c r="D4172" s="2" t="str">
        <f t="shared" si="816"/>
        <v/>
      </c>
      <c r="E4172" s="2" t="str">
        <f t="shared" si="817"/>
        <v/>
      </c>
    </row>
    <row r="4173" spans="1:5" x14ac:dyDescent="0.25">
      <c r="A4173" s="29" t="str">
        <f>IF(INDEX('Predict Your Date Data (auto)'!A:A,ROW(A4173),1)&gt;0,INDEX('Predict Your Date Data (auto)'!A:A,ROW(A4173),1),"")</f>
        <v/>
      </c>
      <c r="B4173" s="21" t="str">
        <f>IF(A4173&lt;&gt;"",IF(IFERROR(MATCH(TRUNC(A4173),ExcludeDateList,0),-1)&gt;-1,"",TRUNC(A4173)),"")</f>
        <v/>
      </c>
      <c r="C4173" s="2" t="str">
        <f t="shared" si="815"/>
        <v/>
      </c>
      <c r="D4173" s="2" t="str">
        <f t="shared" si="816"/>
        <v/>
      </c>
      <c r="E4173" s="2" t="str">
        <f t="shared" si="817"/>
        <v/>
      </c>
    </row>
    <row r="4174" spans="1:5" x14ac:dyDescent="0.25">
      <c r="A4174" s="29" t="str">
        <f>IF(INDEX('Predict Your Date Data (auto)'!A:A,ROW(A4174),1)&gt;0,INDEX('Predict Your Date Data (auto)'!A:A,ROW(A4174),1),"")</f>
        <v/>
      </c>
      <c r="B4174" s="21" t="str">
        <f>IF(A4174&lt;&gt;"",IF(IFERROR(MATCH(TRUNC(A4174),ExcludeDateList,0),-1)&gt;-1,"",TRUNC(A4174)),"")</f>
        <v/>
      </c>
      <c r="C4174" s="2" t="str">
        <f t="shared" si="815"/>
        <v/>
      </c>
      <c r="D4174" s="2" t="str">
        <f t="shared" si="816"/>
        <v/>
      </c>
      <c r="E4174" s="2" t="str">
        <f t="shared" si="817"/>
        <v/>
      </c>
    </row>
    <row r="4175" spans="1:5" x14ac:dyDescent="0.25">
      <c r="A4175" s="29" t="str">
        <f>IF(INDEX('Predict Your Date Data (auto)'!A:A,ROW(A4175),1)&gt;0,INDEX('Predict Your Date Data (auto)'!A:A,ROW(A4175),1),"")</f>
        <v/>
      </c>
      <c r="B4175" s="21" t="str">
        <f>IF(A4175&lt;&gt;"",IF(IFERROR(MATCH(TRUNC(A4175),ExcludeDateList,0),-1)&gt;-1,"",TRUNC(A4175)),"")</f>
        <v/>
      </c>
      <c r="C4175" s="2" t="str">
        <f t="shared" si="815"/>
        <v/>
      </c>
      <c r="D4175" s="2" t="str">
        <f t="shared" si="816"/>
        <v/>
      </c>
      <c r="E4175" s="2" t="str">
        <f t="shared" si="817"/>
        <v/>
      </c>
    </row>
    <row r="4176" spans="1:5" x14ac:dyDescent="0.25">
      <c r="A4176" s="29" t="str">
        <f>IF(INDEX('Predict Your Date Data (auto)'!A:A,ROW(A4176),1)&gt;0,INDEX('Predict Your Date Data (auto)'!A:A,ROW(A4176),1),"")</f>
        <v/>
      </c>
      <c r="B4176" s="21" t="str">
        <f>IF(A4176&lt;&gt;"",IF(IFERROR(MATCH(TRUNC(A4176),ExcludeDateList,0),-1)&gt;-1,"",TRUNC(A4176)),"")</f>
        <v/>
      </c>
      <c r="C4176" s="2" t="str">
        <f t="shared" si="815"/>
        <v/>
      </c>
      <c r="D4176" s="2" t="str">
        <f t="shared" si="816"/>
        <v/>
      </c>
      <c r="E4176" s="2" t="str">
        <f t="shared" si="817"/>
        <v/>
      </c>
    </row>
    <row r="4177" spans="1:5" x14ac:dyDescent="0.25">
      <c r="A4177" s="29" t="str">
        <f>IF(INDEX('Predict Your Date Data (auto)'!A:A,ROW(A4177),1)&gt;0,INDEX('Predict Your Date Data (auto)'!A:A,ROW(A4177),1),"")</f>
        <v/>
      </c>
      <c r="B4177" s="21" t="str">
        <f>IF(A4177&lt;&gt;"",IF(IFERROR(MATCH(TRUNC(A4177),ExcludeDateList,0),-1)&gt;-1,"",TRUNC(A4177)),"")</f>
        <v/>
      </c>
      <c r="C4177" s="2" t="str">
        <f t="shared" si="815"/>
        <v/>
      </c>
      <c r="D4177" s="2" t="str">
        <f t="shared" si="816"/>
        <v/>
      </c>
      <c r="E4177" s="2" t="str">
        <f t="shared" si="817"/>
        <v/>
      </c>
    </row>
    <row r="4178" spans="1:5" x14ac:dyDescent="0.25">
      <c r="A4178" s="29" t="str">
        <f>IF(INDEX('Predict Your Date Data (auto)'!A:A,ROW(A4178),1)&gt;0,INDEX('Predict Your Date Data (auto)'!A:A,ROW(A4178),1),"")</f>
        <v/>
      </c>
      <c r="B4178" s="21" t="str">
        <f>IF(A4178&lt;&gt;"",IF(IFERROR(MATCH(TRUNC(A4178),ExcludeDateList,0),-1)&gt;-1,"",TRUNC(A4178)),"")</f>
        <v/>
      </c>
      <c r="C4178" s="2" t="str">
        <f t="shared" si="815"/>
        <v/>
      </c>
      <c r="D4178" s="2" t="str">
        <f t="shared" si="816"/>
        <v/>
      </c>
      <c r="E4178" s="2" t="str">
        <f t="shared" si="817"/>
        <v/>
      </c>
    </row>
    <row r="4179" spans="1:5" x14ac:dyDescent="0.25">
      <c r="A4179" s="29" t="str">
        <f>IF(INDEX('Predict Your Date Data (auto)'!A:A,ROW(A4179),1)&gt;0,INDEX('Predict Your Date Data (auto)'!A:A,ROW(A4179),1),"")</f>
        <v/>
      </c>
      <c r="B4179" s="21" t="str">
        <f>IF(A4179&lt;&gt;"",IF(IFERROR(MATCH(TRUNC(A4179),ExcludeDateList,0),-1)&gt;-1,"",TRUNC(A4179)),"")</f>
        <v/>
      </c>
      <c r="C4179" s="2" t="str">
        <f t="shared" si="815"/>
        <v/>
      </c>
      <c r="D4179" s="2" t="str">
        <f t="shared" si="816"/>
        <v/>
      </c>
      <c r="E4179" s="2" t="str">
        <f t="shared" si="817"/>
        <v/>
      </c>
    </row>
    <row r="4180" spans="1:5" x14ac:dyDescent="0.25">
      <c r="A4180" s="29" t="str">
        <f>IF(INDEX('Predict Your Date Data (auto)'!A:A,ROW(A4180),1)&gt;0,INDEX('Predict Your Date Data (auto)'!A:A,ROW(A4180),1),"")</f>
        <v/>
      </c>
      <c r="B4180" s="21" t="str">
        <f>IF(A4180&lt;&gt;"",IF(IFERROR(MATCH(TRUNC(A4180),ExcludeDateList,0),-1)&gt;-1,"",TRUNC(A4180)),"")</f>
        <v/>
      </c>
      <c r="C4180" s="2" t="str">
        <f t="shared" si="815"/>
        <v/>
      </c>
      <c r="D4180" s="2" t="str">
        <f t="shared" si="816"/>
        <v/>
      </c>
      <c r="E4180" s="2" t="str">
        <f t="shared" si="817"/>
        <v/>
      </c>
    </row>
    <row r="4181" spans="1:5" x14ac:dyDescent="0.25">
      <c r="A4181" s="29" t="str">
        <f>IF(INDEX('Predict Your Date Data (auto)'!A:A,ROW(A4181),1)&gt;0,INDEX('Predict Your Date Data (auto)'!A:A,ROW(A4181),1),"")</f>
        <v/>
      </c>
      <c r="B4181" s="21" t="str">
        <f>IF(A4181&lt;&gt;"",IF(IFERROR(MATCH(TRUNC(A4181),ExcludeDateList,0),-1)&gt;-1,"",TRUNC(A4181)),"")</f>
        <v/>
      </c>
      <c r="C4181" s="2" t="str">
        <f t="shared" si="815"/>
        <v/>
      </c>
      <c r="D4181" s="2" t="str">
        <f t="shared" si="816"/>
        <v/>
      </c>
      <c r="E4181" s="2" t="str">
        <f t="shared" si="817"/>
        <v/>
      </c>
    </row>
    <row r="4182" spans="1:5" x14ac:dyDescent="0.25">
      <c r="A4182" s="29" t="str">
        <f>IF(INDEX('Predict Your Date Data (auto)'!A:A,ROW(A4182),1)&gt;0,INDEX('Predict Your Date Data (auto)'!A:A,ROW(A4182),1),"")</f>
        <v/>
      </c>
      <c r="B4182" s="21" t="str">
        <f>IF(A4182&lt;&gt;"",IF(IFERROR(MATCH(TRUNC(A4182),ExcludeDateList,0),-1)&gt;-1,"",TRUNC(A4182)),"")</f>
        <v/>
      </c>
      <c r="C4182" s="2" t="str">
        <f t="shared" si="815"/>
        <v/>
      </c>
      <c r="D4182" s="2" t="str">
        <f t="shared" si="816"/>
        <v/>
      </c>
      <c r="E4182" s="2" t="str">
        <f t="shared" si="817"/>
        <v/>
      </c>
    </row>
    <row r="4183" spans="1:5" x14ac:dyDescent="0.25">
      <c r="A4183" s="29" t="str">
        <f>IF(INDEX('Predict Your Date Data (auto)'!A:A,ROW(A4183),1)&gt;0,INDEX('Predict Your Date Data (auto)'!A:A,ROW(A4183),1),"")</f>
        <v/>
      </c>
      <c r="B4183" s="21" t="str">
        <f>IF(A4183&lt;&gt;"",IF(IFERROR(MATCH(TRUNC(A4183),ExcludeDateList,0),-1)&gt;-1,"",TRUNC(A4183)),"")</f>
        <v/>
      </c>
      <c r="C4183" s="2" t="str">
        <f t="shared" si="815"/>
        <v/>
      </c>
      <c r="D4183" s="2" t="str">
        <f t="shared" si="816"/>
        <v/>
      </c>
      <c r="E4183" s="2" t="str">
        <f t="shared" si="817"/>
        <v/>
      </c>
    </row>
    <row r="4184" spans="1:5" x14ac:dyDescent="0.25">
      <c r="A4184" s="29" t="str">
        <f>IF(INDEX('Predict Your Date Data (auto)'!A:A,ROW(A4184),1)&gt;0,INDEX('Predict Your Date Data (auto)'!A:A,ROW(A4184),1),"")</f>
        <v/>
      </c>
      <c r="B4184" s="21" t="str">
        <f>IF(A4184&lt;&gt;"",IF(IFERROR(MATCH(TRUNC(A4184),ExcludeDateList,0),-1)&gt;-1,"",TRUNC(A4184)),"")</f>
        <v/>
      </c>
      <c r="C4184" s="2" t="str">
        <f t="shared" si="815"/>
        <v/>
      </c>
      <c r="D4184" s="2" t="str">
        <f t="shared" si="816"/>
        <v/>
      </c>
      <c r="E4184" s="2" t="str">
        <f t="shared" si="817"/>
        <v/>
      </c>
    </row>
    <row r="4185" spans="1:5" x14ac:dyDescent="0.25">
      <c r="A4185" s="29" t="str">
        <f>IF(INDEX('Predict Your Date Data (auto)'!A:A,ROW(A4185),1)&gt;0,INDEX('Predict Your Date Data (auto)'!A:A,ROW(A4185),1),"")</f>
        <v/>
      </c>
      <c r="B4185" s="21" t="str">
        <f>IF(A4185&lt;&gt;"",IF(IFERROR(MATCH(TRUNC(A4185),ExcludeDateList,0),-1)&gt;-1,"",TRUNC(A4185)),"")</f>
        <v/>
      </c>
      <c r="C4185" s="2" t="str">
        <f t="shared" si="815"/>
        <v/>
      </c>
      <c r="D4185" s="2" t="str">
        <f t="shared" si="816"/>
        <v/>
      </c>
      <c r="E4185" s="2" t="str">
        <f t="shared" si="817"/>
        <v/>
      </c>
    </row>
    <row r="4186" spans="1:5" x14ac:dyDescent="0.25">
      <c r="A4186" s="29" t="str">
        <f>IF(INDEX('Predict Your Date Data (auto)'!A:A,ROW(A4186),1)&gt;0,INDEX('Predict Your Date Data (auto)'!A:A,ROW(A4186),1),"")</f>
        <v/>
      </c>
      <c r="B4186" s="21" t="str">
        <f>IF(A4186&lt;&gt;"",IF(IFERROR(MATCH(TRUNC(A4186),ExcludeDateList,0),-1)&gt;-1,"",TRUNC(A4186)),"")</f>
        <v/>
      </c>
      <c r="C4186" s="2" t="str">
        <f t="shared" si="815"/>
        <v/>
      </c>
      <c r="D4186" s="2" t="str">
        <f t="shared" si="816"/>
        <v/>
      </c>
      <c r="E4186" s="2" t="str">
        <f t="shared" si="817"/>
        <v/>
      </c>
    </row>
    <row r="4187" spans="1:5" x14ac:dyDescent="0.25">
      <c r="A4187" s="29" t="str">
        <f>IF(INDEX('Predict Your Date Data (auto)'!A:A,ROW(A4187),1)&gt;0,INDEX('Predict Your Date Data (auto)'!A:A,ROW(A4187),1),"")</f>
        <v/>
      </c>
      <c r="B4187" s="21" t="str">
        <f>IF(A4187&lt;&gt;"",IF(IFERROR(MATCH(TRUNC(A4187),ExcludeDateList,0),-1)&gt;-1,"",TRUNC(A4187)),"")</f>
        <v/>
      </c>
      <c r="C4187" s="2" t="str">
        <f t="shared" si="815"/>
        <v/>
      </c>
      <c r="D4187" s="2" t="str">
        <f t="shared" si="816"/>
        <v/>
      </c>
      <c r="E4187" s="2" t="str">
        <f t="shared" si="817"/>
        <v/>
      </c>
    </row>
    <row r="4188" spans="1:5" x14ac:dyDescent="0.25">
      <c r="A4188" s="29" t="str">
        <f>IF(INDEX('Predict Your Date Data (auto)'!A:A,ROW(A4188),1)&gt;0,INDEX('Predict Your Date Data (auto)'!A:A,ROW(A4188),1),"")</f>
        <v/>
      </c>
      <c r="B4188" s="21" t="str">
        <f>IF(A4188&lt;&gt;"",IF(IFERROR(MATCH(TRUNC(A4188),ExcludeDateList,0),-1)&gt;-1,"",TRUNC(A4188)),"")</f>
        <v/>
      </c>
      <c r="C4188" s="2" t="str">
        <f t="shared" si="815"/>
        <v/>
      </c>
      <c r="D4188" s="2" t="str">
        <f t="shared" si="816"/>
        <v/>
      </c>
      <c r="E4188" s="2" t="str">
        <f t="shared" si="817"/>
        <v/>
      </c>
    </row>
    <row r="4189" spans="1:5" x14ac:dyDescent="0.25">
      <c r="A4189" s="29" t="str">
        <f>IF(INDEX('Predict Your Date Data (auto)'!A:A,ROW(A4189),1)&gt;0,INDEX('Predict Your Date Data (auto)'!A:A,ROW(A4189),1),"")</f>
        <v/>
      </c>
      <c r="B4189" s="21" t="str">
        <f>IF(A4189&lt;&gt;"",IF(IFERROR(MATCH(TRUNC(A4189),ExcludeDateList,0),-1)&gt;-1,"",TRUNC(A4189)),"")</f>
        <v/>
      </c>
      <c r="C4189" s="2" t="str">
        <f t="shared" si="815"/>
        <v/>
      </c>
      <c r="D4189" s="2" t="str">
        <f t="shared" si="816"/>
        <v/>
      </c>
      <c r="E4189" s="2" t="str">
        <f t="shared" si="817"/>
        <v/>
      </c>
    </row>
    <row r="4190" spans="1:5" x14ac:dyDescent="0.25">
      <c r="A4190" s="29" t="str">
        <f>IF(INDEX('Predict Your Date Data (auto)'!A:A,ROW(A4190),1)&gt;0,INDEX('Predict Your Date Data (auto)'!A:A,ROW(A4190),1),"")</f>
        <v/>
      </c>
      <c r="B4190" s="21" t="str">
        <f>IF(A4190&lt;&gt;"",IF(IFERROR(MATCH(TRUNC(A4190),ExcludeDateList,0),-1)&gt;-1,"",TRUNC(A4190)),"")</f>
        <v/>
      </c>
      <c r="C4190" s="2" t="str">
        <f t="shared" si="815"/>
        <v/>
      </c>
      <c r="D4190" s="2" t="str">
        <f t="shared" si="816"/>
        <v/>
      </c>
      <c r="E4190" s="2" t="str">
        <f t="shared" si="817"/>
        <v/>
      </c>
    </row>
    <row r="4191" spans="1:5" x14ac:dyDescent="0.25">
      <c r="A4191" s="29" t="str">
        <f>IF(INDEX('Predict Your Date Data (auto)'!A:A,ROW(A4191),1)&gt;0,INDEX('Predict Your Date Data (auto)'!A:A,ROW(A4191),1),"")</f>
        <v/>
      </c>
      <c r="B4191" s="21" t="str">
        <f>IF(A4191&lt;&gt;"",IF(IFERROR(MATCH(TRUNC(A4191),ExcludeDateList,0),-1)&gt;-1,"",TRUNC(A4191)),"")</f>
        <v/>
      </c>
      <c r="C4191" s="2" t="str">
        <f t="shared" si="815"/>
        <v/>
      </c>
      <c r="D4191" s="2" t="str">
        <f t="shared" si="816"/>
        <v/>
      </c>
      <c r="E4191" s="2" t="str">
        <f t="shared" si="817"/>
        <v/>
      </c>
    </row>
    <row r="4192" spans="1:5" x14ac:dyDescent="0.25">
      <c r="A4192" s="29" t="str">
        <f>IF(INDEX('Predict Your Date Data (auto)'!A:A,ROW(A4192),1)&gt;0,INDEX('Predict Your Date Data (auto)'!A:A,ROW(A4192),1),"")</f>
        <v/>
      </c>
      <c r="B4192" s="21" t="str">
        <f>IF(A4192&lt;&gt;"",IF(IFERROR(MATCH(TRUNC(A4192),ExcludeDateList,0),-1)&gt;-1,"",TRUNC(A4192)),"")</f>
        <v/>
      </c>
      <c r="C4192" s="2" t="str">
        <f t="shared" si="815"/>
        <v/>
      </c>
      <c r="D4192" s="2" t="str">
        <f t="shared" si="816"/>
        <v/>
      </c>
      <c r="E4192" s="2" t="str">
        <f t="shared" si="817"/>
        <v/>
      </c>
    </row>
    <row r="4193" spans="1:5" x14ac:dyDescent="0.25">
      <c r="A4193" s="29" t="str">
        <f>IF(INDEX('Predict Your Date Data (auto)'!A:A,ROW(A4193),1)&gt;0,INDEX('Predict Your Date Data (auto)'!A:A,ROW(A4193),1),"")</f>
        <v/>
      </c>
      <c r="B4193" s="21" t="str">
        <f>IF(A4193&lt;&gt;"",IF(IFERROR(MATCH(TRUNC(A4193),ExcludeDateList,0),-1)&gt;-1,"",TRUNC(A4193)),"")</f>
        <v/>
      </c>
      <c r="C4193" s="2" t="str">
        <f t="shared" si="815"/>
        <v/>
      </c>
      <c r="D4193" s="2" t="str">
        <f t="shared" si="816"/>
        <v/>
      </c>
      <c r="E4193" s="2" t="str">
        <f t="shared" si="817"/>
        <v/>
      </c>
    </row>
    <row r="4194" spans="1:5" x14ac:dyDescent="0.25">
      <c r="A4194" s="29" t="str">
        <f>IF(INDEX('Predict Your Date Data (auto)'!A:A,ROW(A4194),1)&gt;0,INDEX('Predict Your Date Data (auto)'!A:A,ROW(A4194),1),"")</f>
        <v/>
      </c>
      <c r="B4194" s="21" t="str">
        <f>IF(A4194&lt;&gt;"",IF(IFERROR(MATCH(TRUNC(A4194),ExcludeDateList,0),-1)&gt;-1,"",TRUNC(A4194)),"")</f>
        <v/>
      </c>
      <c r="C4194" s="2" t="str">
        <f t="shared" si="815"/>
        <v/>
      </c>
      <c r="D4194" s="2" t="str">
        <f t="shared" si="816"/>
        <v/>
      </c>
      <c r="E4194" s="2" t="str">
        <f t="shared" si="817"/>
        <v/>
      </c>
    </row>
    <row r="4195" spans="1:5" x14ac:dyDescent="0.25">
      <c r="A4195" s="29" t="str">
        <f>IF(INDEX('Predict Your Date Data (auto)'!A:A,ROW(A4195),1)&gt;0,INDEX('Predict Your Date Data (auto)'!A:A,ROW(A4195),1),"")</f>
        <v/>
      </c>
      <c r="B4195" s="21" t="str">
        <f>IF(A4195&lt;&gt;"",IF(IFERROR(MATCH(TRUNC(A4195),ExcludeDateList,0),-1)&gt;-1,"",TRUNC(A4195)),"")</f>
        <v/>
      </c>
      <c r="C4195" s="2" t="str">
        <f t="shared" si="815"/>
        <v/>
      </c>
      <c r="D4195" s="2" t="str">
        <f t="shared" si="816"/>
        <v/>
      </c>
      <c r="E4195" s="2" t="str">
        <f t="shared" si="817"/>
        <v/>
      </c>
    </row>
    <row r="4196" spans="1:5" x14ac:dyDescent="0.25">
      <c r="A4196" s="29" t="str">
        <f>IF(INDEX('Predict Your Date Data (auto)'!A:A,ROW(A4196),1)&gt;0,INDEX('Predict Your Date Data (auto)'!A:A,ROW(A4196),1),"")</f>
        <v/>
      </c>
      <c r="B4196" s="21" t="str">
        <f>IF(A4196&lt;&gt;"",IF(IFERROR(MATCH(TRUNC(A4196),ExcludeDateList,0),-1)&gt;-1,"",TRUNC(A4196)),"")</f>
        <v/>
      </c>
      <c r="C4196" s="2" t="str">
        <f t="shared" si="815"/>
        <v/>
      </c>
      <c r="D4196" s="2" t="str">
        <f t="shared" si="816"/>
        <v/>
      </c>
      <c r="E4196" s="2" t="str">
        <f t="shared" si="817"/>
        <v/>
      </c>
    </row>
    <row r="4197" spans="1:5" x14ac:dyDescent="0.25">
      <c r="A4197" s="29" t="str">
        <f>IF(INDEX('Predict Your Date Data (auto)'!A:A,ROW(A4197),1)&gt;0,INDEX('Predict Your Date Data (auto)'!A:A,ROW(A4197),1),"")</f>
        <v/>
      </c>
      <c r="B4197" s="21" t="str">
        <f>IF(A4197&lt;&gt;"",IF(IFERROR(MATCH(TRUNC(A4197),ExcludeDateList,0),-1)&gt;-1,"",TRUNC(A4197)),"")</f>
        <v/>
      </c>
      <c r="C4197" s="2" t="str">
        <f t="shared" si="815"/>
        <v/>
      </c>
      <c r="D4197" s="2" t="str">
        <f t="shared" si="816"/>
        <v/>
      </c>
      <c r="E4197" s="2" t="str">
        <f t="shared" si="817"/>
        <v/>
      </c>
    </row>
    <row r="4198" spans="1:5" x14ac:dyDescent="0.25">
      <c r="A4198" s="29" t="str">
        <f>IF(INDEX('Predict Your Date Data (auto)'!A:A,ROW(A4198),1)&gt;0,INDEX('Predict Your Date Data (auto)'!A:A,ROW(A4198),1),"")</f>
        <v/>
      </c>
      <c r="B4198" s="21" t="str">
        <f>IF(A4198&lt;&gt;"",IF(IFERROR(MATCH(TRUNC(A4198),ExcludeDateList,0),-1)&gt;-1,"",TRUNC(A4198)),"")</f>
        <v/>
      </c>
      <c r="C4198" s="2" t="str">
        <f t="shared" si="815"/>
        <v/>
      </c>
      <c r="D4198" s="2" t="str">
        <f t="shared" si="816"/>
        <v/>
      </c>
      <c r="E4198" s="2" t="str">
        <f t="shared" si="817"/>
        <v/>
      </c>
    </row>
    <row r="4199" spans="1:5" x14ac:dyDescent="0.25">
      <c r="A4199" s="29" t="str">
        <f>IF(INDEX('Predict Your Date Data (auto)'!A:A,ROW(A4199),1)&gt;0,INDEX('Predict Your Date Data (auto)'!A:A,ROW(A4199),1),"")</f>
        <v/>
      </c>
      <c r="B4199" s="21" t="str">
        <f>IF(A4199&lt;&gt;"",IF(IFERROR(MATCH(TRUNC(A4199),ExcludeDateList,0),-1)&gt;-1,"",TRUNC(A4199)),"")</f>
        <v/>
      </c>
      <c r="C4199" s="2" t="str">
        <f t="shared" si="815"/>
        <v/>
      </c>
      <c r="D4199" s="2" t="str">
        <f t="shared" si="816"/>
        <v/>
      </c>
      <c r="E4199" s="2" t="str">
        <f t="shared" si="817"/>
        <v/>
      </c>
    </row>
    <row r="4200" spans="1:5" x14ac:dyDescent="0.25">
      <c r="A4200" s="29" t="str">
        <f>IF(INDEX('Predict Your Date Data (auto)'!A:A,ROW(A4200),1)&gt;0,INDEX('Predict Your Date Data (auto)'!A:A,ROW(A4200),1),"")</f>
        <v/>
      </c>
      <c r="B4200" s="21" t="str">
        <f>IF(A4200&lt;&gt;"",IF(IFERROR(MATCH(TRUNC(A4200),ExcludeDateList,0),-1)&gt;-1,"",TRUNC(A4200)),"")</f>
        <v/>
      </c>
      <c r="C4200" s="2" t="str">
        <f t="shared" si="815"/>
        <v/>
      </c>
      <c r="D4200" s="2" t="str">
        <f t="shared" si="816"/>
        <v/>
      </c>
      <c r="E4200" s="2" t="str">
        <f t="shared" si="817"/>
        <v/>
      </c>
    </row>
    <row r="4201" spans="1:5" x14ac:dyDescent="0.25">
      <c r="A4201" s="29" t="str">
        <f>IF(INDEX('Predict Your Date Data (auto)'!A:A,ROW(A4201),1)&gt;0,INDEX('Predict Your Date Data (auto)'!A:A,ROW(A4201),1),"")</f>
        <v/>
      </c>
      <c r="B4201" s="21" t="str">
        <f>IF(A4201&lt;&gt;"",IF(IFERROR(MATCH(TRUNC(A4201),ExcludeDateList,0),-1)&gt;-1,"",TRUNC(A4201)),"")</f>
        <v/>
      </c>
      <c r="C4201" s="2" t="str">
        <f t="shared" si="815"/>
        <v/>
      </c>
      <c r="D4201" s="2" t="str">
        <f t="shared" si="816"/>
        <v/>
      </c>
      <c r="E4201" s="2" t="str">
        <f t="shared" si="817"/>
        <v/>
      </c>
    </row>
    <row r="4202" spans="1:5" x14ac:dyDescent="0.25">
      <c r="A4202" s="29" t="str">
        <f>IF(INDEX('Predict Your Date Data (auto)'!A:A,ROW(A4202),1)&gt;0,INDEX('Predict Your Date Data (auto)'!A:A,ROW(A4202),1),"")</f>
        <v/>
      </c>
      <c r="B4202" s="21" t="str">
        <f>IF(A4202&lt;&gt;"",IF(IFERROR(MATCH(TRUNC(A4202),ExcludeDateList,0),-1)&gt;-1,"",TRUNC(A4202)),"")</f>
        <v/>
      </c>
      <c r="C4202" s="2" t="str">
        <f t="shared" si="815"/>
        <v/>
      </c>
      <c r="D4202" s="2" t="str">
        <f t="shared" si="816"/>
        <v/>
      </c>
      <c r="E4202" s="2" t="str">
        <f t="shared" si="817"/>
        <v/>
      </c>
    </row>
    <row r="4203" spans="1:5" x14ac:dyDescent="0.25">
      <c r="A4203" s="29" t="str">
        <f>IF(INDEX('Predict Your Date Data (auto)'!A:A,ROW(A4203),1)&gt;0,INDEX('Predict Your Date Data (auto)'!A:A,ROW(A4203),1),"")</f>
        <v/>
      </c>
      <c r="B4203" s="21" t="str">
        <f>IF(A4203&lt;&gt;"",IF(IFERROR(MATCH(TRUNC(A4203),ExcludeDateList,0),-1)&gt;-1,"",TRUNC(A4203)),"")</f>
        <v/>
      </c>
      <c r="C4203" s="2" t="str">
        <f t="shared" si="815"/>
        <v/>
      </c>
      <c r="D4203" s="2" t="str">
        <f t="shared" si="816"/>
        <v/>
      </c>
      <c r="E4203" s="2" t="str">
        <f t="shared" si="817"/>
        <v/>
      </c>
    </row>
    <row r="4204" spans="1:5" x14ac:dyDescent="0.25">
      <c r="A4204" s="29" t="str">
        <f>IF(INDEX('Predict Your Date Data (auto)'!A:A,ROW(A4204),1)&gt;0,INDEX('Predict Your Date Data (auto)'!A:A,ROW(A4204),1),"")</f>
        <v/>
      </c>
      <c r="B4204" s="21" t="str">
        <f>IF(A4204&lt;&gt;"",IF(IFERROR(MATCH(TRUNC(A4204),ExcludeDateList,0),-1)&gt;-1,"",TRUNC(A4204)),"")</f>
        <v/>
      </c>
      <c r="C4204" s="2" t="str">
        <f t="shared" si="815"/>
        <v/>
      </c>
      <c r="D4204" s="2" t="str">
        <f t="shared" si="816"/>
        <v/>
      </c>
      <c r="E4204" s="2" t="str">
        <f t="shared" si="817"/>
        <v/>
      </c>
    </row>
    <row r="4205" spans="1:5" x14ac:dyDescent="0.25">
      <c r="A4205" s="29" t="str">
        <f>IF(INDEX('Predict Your Date Data (auto)'!A:A,ROW(A4205),1)&gt;0,INDEX('Predict Your Date Data (auto)'!A:A,ROW(A4205),1),"")</f>
        <v/>
      </c>
      <c r="B4205" s="21" t="str">
        <f>IF(A4205&lt;&gt;"",IF(IFERROR(MATCH(TRUNC(A4205),ExcludeDateList,0),-1)&gt;-1,"",TRUNC(A4205)),"")</f>
        <v/>
      </c>
      <c r="C4205" s="2" t="str">
        <f t="shared" si="815"/>
        <v/>
      </c>
      <c r="D4205" s="2" t="str">
        <f t="shared" si="816"/>
        <v/>
      </c>
      <c r="E4205" s="2" t="str">
        <f t="shared" si="817"/>
        <v/>
      </c>
    </row>
    <row r="4206" spans="1:5" x14ac:dyDescent="0.25">
      <c r="A4206" s="29" t="str">
        <f>IF(INDEX('Predict Your Date Data (auto)'!A:A,ROW(A4206),1)&gt;0,INDEX('Predict Your Date Data (auto)'!A:A,ROW(A4206),1),"")</f>
        <v/>
      </c>
      <c r="B4206" s="21" t="str">
        <f>IF(A4206&lt;&gt;"",IF(IFERROR(MATCH(TRUNC(A4206),ExcludeDateList,0),-1)&gt;-1,"",TRUNC(A4206)),"")</f>
        <v/>
      </c>
      <c r="C4206" s="2" t="str">
        <f t="shared" si="815"/>
        <v/>
      </c>
      <c r="D4206" s="2" t="str">
        <f t="shared" si="816"/>
        <v/>
      </c>
      <c r="E4206" s="2" t="str">
        <f t="shared" si="817"/>
        <v/>
      </c>
    </row>
    <row r="4207" spans="1:5" x14ac:dyDescent="0.25">
      <c r="A4207" s="29" t="str">
        <f>IF(INDEX('Predict Your Date Data (auto)'!A:A,ROW(A4207),1)&gt;0,INDEX('Predict Your Date Data (auto)'!A:A,ROW(A4207),1),"")</f>
        <v/>
      </c>
      <c r="B4207" s="21" t="str">
        <f>IF(A4207&lt;&gt;"",IF(IFERROR(MATCH(TRUNC(A4207),ExcludeDateList,0),-1)&gt;-1,"",TRUNC(A4207)),"")</f>
        <v/>
      </c>
      <c r="C4207" s="2" t="str">
        <f t="shared" si="815"/>
        <v/>
      </c>
      <c r="D4207" s="2" t="str">
        <f t="shared" si="816"/>
        <v/>
      </c>
      <c r="E4207" s="2" t="str">
        <f t="shared" si="817"/>
        <v/>
      </c>
    </row>
    <row r="4208" spans="1:5" x14ac:dyDescent="0.25">
      <c r="A4208" s="29" t="str">
        <f>IF(INDEX('Predict Your Date Data (auto)'!A:A,ROW(A4208),1)&gt;0,INDEX('Predict Your Date Data (auto)'!A:A,ROW(A4208),1),"")</f>
        <v/>
      </c>
      <c r="B4208" s="21" t="str">
        <f>IF(A4208&lt;&gt;"",IF(IFERROR(MATCH(TRUNC(A4208),ExcludeDateList,0),-1)&gt;-1,"",TRUNC(A4208)),"")</f>
        <v/>
      </c>
      <c r="C4208" s="2" t="str">
        <f t="shared" si="815"/>
        <v/>
      </c>
      <c r="D4208" s="2" t="str">
        <f t="shared" si="816"/>
        <v/>
      </c>
      <c r="E4208" s="2" t="str">
        <f t="shared" si="817"/>
        <v/>
      </c>
    </row>
    <row r="4209" spans="1:5" x14ac:dyDescent="0.25">
      <c r="A4209" s="29" t="str">
        <f>IF(INDEX('Predict Your Date Data (auto)'!A:A,ROW(A4209),1)&gt;0,INDEX('Predict Your Date Data (auto)'!A:A,ROW(A4209),1),"")</f>
        <v/>
      </c>
      <c r="B4209" s="21" t="str">
        <f>IF(A4209&lt;&gt;"",IF(IFERROR(MATCH(TRUNC(A4209),ExcludeDateList,0),-1)&gt;-1,"",TRUNC(A4209)),"")</f>
        <v/>
      </c>
      <c r="C4209" s="2" t="str">
        <f t="shared" si="815"/>
        <v/>
      </c>
      <c r="D4209" s="2" t="str">
        <f t="shared" si="816"/>
        <v/>
      </c>
      <c r="E4209" s="2" t="str">
        <f t="shared" si="817"/>
        <v/>
      </c>
    </row>
    <row r="4210" spans="1:5" x14ac:dyDescent="0.25">
      <c r="A4210" s="29" t="str">
        <f>IF(INDEX('Predict Your Date Data (auto)'!A:A,ROW(A4210),1)&gt;0,INDEX('Predict Your Date Data (auto)'!A:A,ROW(A4210),1),"")</f>
        <v/>
      </c>
      <c r="B4210" s="21" t="str">
        <f>IF(A4210&lt;&gt;"",IF(IFERROR(MATCH(TRUNC(A4210),ExcludeDateList,0),-1)&gt;-1,"",TRUNC(A4210)),"")</f>
        <v/>
      </c>
      <c r="C4210" s="2" t="str">
        <f t="shared" si="815"/>
        <v/>
      </c>
      <c r="D4210" s="2" t="str">
        <f t="shared" si="816"/>
        <v/>
      </c>
      <c r="E4210" s="2" t="str">
        <f t="shared" si="817"/>
        <v/>
      </c>
    </row>
    <row r="4211" spans="1:5" x14ac:dyDescent="0.25">
      <c r="A4211" s="29" t="str">
        <f>IF(INDEX('Predict Your Date Data (auto)'!A:A,ROW(A4211),1)&gt;0,INDEX('Predict Your Date Data (auto)'!A:A,ROW(A4211),1),"")</f>
        <v/>
      </c>
      <c r="B4211" s="21" t="str">
        <f>IF(A4211&lt;&gt;"",IF(IFERROR(MATCH(TRUNC(A4211),ExcludeDateList,0),-1)&gt;-1,"",TRUNC(A4211)),"")</f>
        <v/>
      </c>
      <c r="C4211" s="2" t="str">
        <f t="shared" si="815"/>
        <v/>
      </c>
      <c r="D4211" s="2" t="str">
        <f t="shared" si="816"/>
        <v/>
      </c>
      <c r="E4211" s="2" t="str">
        <f t="shared" si="817"/>
        <v/>
      </c>
    </row>
    <row r="4212" spans="1:5" x14ac:dyDescent="0.25">
      <c r="A4212" s="29" t="str">
        <f>IF(INDEX('Predict Your Date Data (auto)'!A:A,ROW(A4212),1)&gt;0,INDEX('Predict Your Date Data (auto)'!A:A,ROW(A4212),1),"")</f>
        <v/>
      </c>
      <c r="B4212" s="21" t="str">
        <f>IF(A4212&lt;&gt;"",IF(IFERROR(MATCH(TRUNC(A4212),ExcludeDateList,0),-1)&gt;-1,"",TRUNC(A4212)),"")</f>
        <v/>
      </c>
      <c r="C4212" s="2" t="str">
        <f t="shared" si="815"/>
        <v/>
      </c>
      <c r="D4212" s="2" t="str">
        <f t="shared" si="816"/>
        <v/>
      </c>
      <c r="E4212" s="2" t="str">
        <f t="shared" si="817"/>
        <v/>
      </c>
    </row>
    <row r="4213" spans="1:5" x14ac:dyDescent="0.25">
      <c r="A4213" s="29" t="str">
        <f>IF(INDEX('Predict Your Date Data (auto)'!A:A,ROW(A4213),1)&gt;0,INDEX('Predict Your Date Data (auto)'!A:A,ROW(A4213),1),"")</f>
        <v/>
      </c>
      <c r="B4213" s="21" t="str">
        <f>IF(A4213&lt;&gt;"",IF(IFERROR(MATCH(TRUNC(A4213),ExcludeDateList,0),-1)&gt;-1,"",TRUNC(A4213)),"")</f>
        <v/>
      </c>
      <c r="C4213" s="2" t="str">
        <f t="shared" si="815"/>
        <v/>
      </c>
      <c r="D4213" s="2" t="str">
        <f t="shared" si="816"/>
        <v/>
      </c>
      <c r="E4213" s="2" t="str">
        <f t="shared" si="817"/>
        <v/>
      </c>
    </row>
    <row r="4214" spans="1:5" x14ac:dyDescent="0.25">
      <c r="A4214" s="29" t="str">
        <f>IF(INDEX('Predict Your Date Data (auto)'!A:A,ROW(A4214),1)&gt;0,INDEX('Predict Your Date Data (auto)'!A:A,ROW(A4214),1),"")</f>
        <v/>
      </c>
      <c r="B4214" s="21" t="str">
        <f>IF(A4214&lt;&gt;"",IF(IFERROR(MATCH(TRUNC(A4214),ExcludeDateList,0),-1)&gt;-1,"",TRUNC(A4214)),"")</f>
        <v/>
      </c>
      <c r="C4214" s="2" t="str">
        <f t="shared" si="815"/>
        <v/>
      </c>
      <c r="D4214" s="2" t="str">
        <f t="shared" si="816"/>
        <v/>
      </c>
      <c r="E4214" s="2" t="str">
        <f t="shared" si="817"/>
        <v/>
      </c>
    </row>
    <row r="4215" spans="1:5" x14ac:dyDescent="0.25">
      <c r="A4215" s="29" t="str">
        <f>IF(INDEX('Predict Your Date Data (auto)'!A:A,ROW(A4215),1)&gt;0,INDEX('Predict Your Date Data (auto)'!A:A,ROW(A4215),1),"")</f>
        <v/>
      </c>
      <c r="B4215" s="21" t="str">
        <f>IF(A4215&lt;&gt;"",IF(IFERROR(MATCH(TRUNC(A4215),ExcludeDateList,0),-1)&gt;-1,"",TRUNC(A4215)),"")</f>
        <v/>
      </c>
      <c r="C4215" s="2" t="str">
        <f t="shared" si="815"/>
        <v/>
      </c>
      <c r="D4215" s="2" t="str">
        <f t="shared" si="816"/>
        <v/>
      </c>
      <c r="E4215" s="2" t="str">
        <f t="shared" si="817"/>
        <v/>
      </c>
    </row>
    <row r="4216" spans="1:5" x14ac:dyDescent="0.25">
      <c r="A4216" s="29" t="str">
        <f>IF(INDEX('Predict Your Date Data (auto)'!A:A,ROW(A4216),1)&gt;0,INDEX('Predict Your Date Data (auto)'!A:A,ROW(A4216),1),"")</f>
        <v/>
      </c>
      <c r="B4216" s="21" t="str">
        <f>IF(A4216&lt;&gt;"",IF(IFERROR(MATCH(TRUNC(A4216),ExcludeDateList,0),-1)&gt;-1,"",TRUNC(A4216)),"")</f>
        <v/>
      </c>
      <c r="C4216" s="2" t="str">
        <f t="shared" si="815"/>
        <v/>
      </c>
      <c r="D4216" s="2" t="str">
        <f t="shared" si="816"/>
        <v/>
      </c>
      <c r="E4216" s="2" t="str">
        <f t="shared" si="817"/>
        <v/>
      </c>
    </row>
    <row r="4217" spans="1:5" x14ac:dyDescent="0.25">
      <c r="A4217" s="29" t="str">
        <f>IF(INDEX('Predict Your Date Data (auto)'!A:A,ROW(A4217),1)&gt;0,INDEX('Predict Your Date Data (auto)'!A:A,ROW(A4217),1),"")</f>
        <v/>
      </c>
      <c r="B4217" s="21" t="str">
        <f>IF(A4217&lt;&gt;"",IF(IFERROR(MATCH(TRUNC(A4217),ExcludeDateList,0),-1)&gt;-1,"",TRUNC(A4217)),"")</f>
        <v/>
      </c>
      <c r="C4217" s="2" t="str">
        <f t="shared" si="815"/>
        <v/>
      </c>
      <c r="D4217" s="2" t="str">
        <f t="shared" si="816"/>
        <v/>
      </c>
      <c r="E4217" s="2" t="str">
        <f t="shared" si="817"/>
        <v/>
      </c>
    </row>
    <row r="4218" spans="1:5" x14ac:dyDescent="0.25">
      <c r="A4218" s="29" t="str">
        <f>IF(INDEX('Predict Your Date Data (auto)'!A:A,ROW(A4218),1)&gt;0,INDEX('Predict Your Date Data (auto)'!A:A,ROW(A4218),1),"")</f>
        <v/>
      </c>
      <c r="B4218" s="21" t="str">
        <f>IF(A4218&lt;&gt;"",IF(IFERROR(MATCH(TRUNC(A4218),ExcludeDateList,0),-1)&gt;-1,"",TRUNC(A4218)),"")</f>
        <v/>
      </c>
      <c r="C4218" s="2" t="str">
        <f t="shared" si="815"/>
        <v/>
      </c>
      <c r="D4218" s="2" t="str">
        <f t="shared" si="816"/>
        <v/>
      </c>
      <c r="E4218" s="2" t="str">
        <f t="shared" si="817"/>
        <v/>
      </c>
    </row>
    <row r="4219" spans="1:5" x14ac:dyDescent="0.25">
      <c r="A4219" s="29" t="str">
        <f>IF(INDEX('Predict Your Date Data (auto)'!A:A,ROW(A4219),1)&gt;0,INDEX('Predict Your Date Data (auto)'!A:A,ROW(A4219),1),"")</f>
        <v/>
      </c>
      <c r="B4219" s="21" t="str">
        <f>IF(A4219&lt;&gt;"",IF(IFERROR(MATCH(TRUNC(A4219),ExcludeDateList,0),-1)&gt;-1,"",TRUNC(A4219)),"")</f>
        <v/>
      </c>
      <c r="C4219" s="2" t="str">
        <f t="shared" si="815"/>
        <v/>
      </c>
      <c r="D4219" s="2" t="str">
        <f t="shared" si="816"/>
        <v/>
      </c>
      <c r="E4219" s="2" t="str">
        <f t="shared" si="817"/>
        <v/>
      </c>
    </row>
    <row r="4220" spans="1:5" x14ac:dyDescent="0.25">
      <c r="A4220" s="29" t="str">
        <f>IF(INDEX('Predict Your Date Data (auto)'!A:A,ROW(A4220),1)&gt;0,INDEX('Predict Your Date Data (auto)'!A:A,ROW(A4220),1),"")</f>
        <v/>
      </c>
      <c r="B4220" s="21" t="str">
        <f>IF(A4220&lt;&gt;"",IF(IFERROR(MATCH(TRUNC(A4220),ExcludeDateList,0),-1)&gt;-1,"",TRUNC(A4220)),"")</f>
        <v/>
      </c>
      <c r="C4220" s="2" t="str">
        <f t="shared" si="815"/>
        <v/>
      </c>
      <c r="D4220" s="2" t="str">
        <f t="shared" si="816"/>
        <v/>
      </c>
      <c r="E4220" s="2" t="str">
        <f t="shared" si="817"/>
        <v/>
      </c>
    </row>
    <row r="4221" spans="1:5" x14ac:dyDescent="0.25">
      <c r="A4221" s="29" t="str">
        <f>IF(INDEX('Predict Your Date Data (auto)'!A:A,ROW(A4221),1)&gt;0,INDEX('Predict Your Date Data (auto)'!A:A,ROW(A4221),1),"")</f>
        <v/>
      </c>
      <c r="B4221" s="21" t="str">
        <f>IF(A4221&lt;&gt;"",IF(IFERROR(MATCH(TRUNC(A4221),ExcludeDateList,0),-1)&gt;-1,"",TRUNC(A4221)),"")</f>
        <v/>
      </c>
      <c r="C4221" s="2" t="str">
        <f t="shared" si="815"/>
        <v/>
      </c>
      <c r="D4221" s="2" t="str">
        <f t="shared" si="816"/>
        <v/>
      </c>
      <c r="E4221" s="2" t="str">
        <f t="shared" si="817"/>
        <v/>
      </c>
    </row>
    <row r="4222" spans="1:5" x14ac:dyDescent="0.25">
      <c r="A4222" s="29" t="str">
        <f>IF(INDEX('Predict Your Date Data (auto)'!A:A,ROW(A4222),1)&gt;0,INDEX('Predict Your Date Data (auto)'!A:A,ROW(A4222),1),"")</f>
        <v/>
      </c>
      <c r="B4222" s="21" t="str">
        <f>IF(A4222&lt;&gt;"",IF(IFERROR(MATCH(TRUNC(A4222),ExcludeDateList,0),-1)&gt;-1,"",TRUNC(A4222)),"")</f>
        <v/>
      </c>
      <c r="C4222" s="2" t="str">
        <f t="shared" si="815"/>
        <v/>
      </c>
      <c r="D4222" s="2" t="str">
        <f t="shared" si="816"/>
        <v/>
      </c>
      <c r="E4222" s="2" t="str">
        <f t="shared" si="817"/>
        <v/>
      </c>
    </row>
    <row r="4223" spans="1:5" x14ac:dyDescent="0.25">
      <c r="A4223" s="29" t="str">
        <f>IF(INDEX('Predict Your Date Data (auto)'!A:A,ROW(A4223),1)&gt;0,INDEX('Predict Your Date Data (auto)'!A:A,ROW(A4223),1),"")</f>
        <v/>
      </c>
      <c r="B4223" s="21" t="str">
        <f>IF(A4223&lt;&gt;"",IF(IFERROR(MATCH(TRUNC(A4223),ExcludeDateList,0),-1)&gt;-1,"",TRUNC(A4223)),"")</f>
        <v/>
      </c>
      <c r="C4223" s="2" t="str">
        <f t="shared" si="815"/>
        <v/>
      </c>
      <c r="D4223" s="2" t="str">
        <f t="shared" si="816"/>
        <v/>
      </c>
      <c r="E4223" s="2" t="str">
        <f t="shared" si="817"/>
        <v/>
      </c>
    </row>
    <row r="4224" spans="1:5" x14ac:dyDescent="0.25">
      <c r="A4224" s="29" t="str">
        <f>IF(INDEX('Predict Your Date Data (auto)'!A:A,ROW(A4224),1)&gt;0,INDEX('Predict Your Date Data (auto)'!A:A,ROW(A4224),1),"")</f>
        <v/>
      </c>
      <c r="B4224" s="21" t="str">
        <f>IF(A4224&lt;&gt;"",IF(IFERROR(MATCH(TRUNC(A4224),ExcludeDateList,0),-1)&gt;-1,"",TRUNC(A4224)),"")</f>
        <v/>
      </c>
      <c r="C4224" s="2" t="str">
        <f t="shared" si="815"/>
        <v/>
      </c>
      <c r="D4224" s="2" t="str">
        <f t="shared" si="816"/>
        <v/>
      </c>
      <c r="E4224" s="2" t="str">
        <f t="shared" si="817"/>
        <v/>
      </c>
    </row>
    <row r="4225" spans="1:5" x14ac:dyDescent="0.25">
      <c r="A4225" s="29" t="str">
        <f>IF(INDEX('Predict Your Date Data (auto)'!A:A,ROW(A4225),1)&gt;0,INDEX('Predict Your Date Data (auto)'!A:A,ROW(A4225),1),"")</f>
        <v/>
      </c>
      <c r="B4225" s="21" t="str">
        <f>IF(A4225&lt;&gt;"",IF(IFERROR(MATCH(TRUNC(A4225),ExcludeDateList,0),-1)&gt;-1,"",TRUNC(A4225)),"")</f>
        <v/>
      </c>
      <c r="C4225" s="2" t="str">
        <f t="shared" si="815"/>
        <v/>
      </c>
      <c r="D4225" s="2" t="str">
        <f t="shared" si="816"/>
        <v/>
      </c>
      <c r="E4225" s="2" t="str">
        <f t="shared" si="817"/>
        <v/>
      </c>
    </row>
    <row r="4226" spans="1:5" x14ac:dyDescent="0.25">
      <c r="A4226" s="29" t="str">
        <f>IF(INDEX('Predict Your Date Data (auto)'!A:A,ROW(A4226),1)&gt;0,INDEX('Predict Your Date Data (auto)'!A:A,ROW(A4226),1),"")</f>
        <v/>
      </c>
      <c r="B4226" s="21" t="str">
        <f>IF(A4226&lt;&gt;"",IF(IFERROR(MATCH(TRUNC(A4226),ExcludeDateList,0),-1)&gt;-1,"",TRUNC(A4226)),"")</f>
        <v/>
      </c>
      <c r="C4226" s="2" t="str">
        <f t="shared" si="815"/>
        <v/>
      </c>
      <c r="D4226" s="2" t="str">
        <f t="shared" si="816"/>
        <v/>
      </c>
      <c r="E4226" s="2" t="str">
        <f t="shared" si="817"/>
        <v/>
      </c>
    </row>
    <row r="4227" spans="1:5" x14ac:dyDescent="0.25">
      <c r="A4227" s="29" t="str">
        <f>IF(INDEX('Predict Your Date Data (auto)'!A:A,ROW(A4227),1)&gt;0,INDEX('Predict Your Date Data (auto)'!A:A,ROW(A4227),1),"")</f>
        <v/>
      </c>
      <c r="B4227" s="21" t="str">
        <f>IF(A4227&lt;&gt;"",IF(IFERROR(MATCH(TRUNC(A4227),ExcludeDateList,0),-1)&gt;-1,"",TRUNC(A4227)),"")</f>
        <v/>
      </c>
      <c r="C4227" s="2" t="str">
        <f t="shared" si="815"/>
        <v/>
      </c>
      <c r="D4227" s="2" t="str">
        <f t="shared" si="816"/>
        <v/>
      </c>
      <c r="E4227" s="2" t="str">
        <f t="shared" si="817"/>
        <v/>
      </c>
    </row>
    <row r="4228" spans="1:5" x14ac:dyDescent="0.25">
      <c r="A4228" s="29" t="str">
        <f>IF(INDEX('Predict Your Date Data (auto)'!A:A,ROW(A4228),1)&gt;0,INDEX('Predict Your Date Data (auto)'!A:A,ROW(A4228),1),"")</f>
        <v/>
      </c>
      <c r="B4228" s="21" t="str">
        <f>IF(A4228&lt;&gt;"",IF(IFERROR(MATCH(TRUNC(A4228),ExcludeDateList,0),-1)&gt;-1,"",TRUNC(A4228)),"")</f>
        <v/>
      </c>
      <c r="C4228" s="2" t="str">
        <f t="shared" si="815"/>
        <v/>
      </c>
      <c r="D4228" s="2" t="str">
        <f t="shared" si="816"/>
        <v/>
      </c>
      <c r="E4228" s="2" t="str">
        <f t="shared" si="817"/>
        <v/>
      </c>
    </row>
    <row r="4229" spans="1:5" x14ac:dyDescent="0.25">
      <c r="A4229" s="29" t="str">
        <f>IF(INDEX('Predict Your Date Data (auto)'!A:A,ROW(A4229),1)&gt;0,INDEX('Predict Your Date Data (auto)'!A:A,ROW(A4229),1),"")</f>
        <v/>
      </c>
      <c r="B4229" s="21" t="str">
        <f>IF(A4229&lt;&gt;"",IF(IFERROR(MATCH(TRUNC(A4229),ExcludeDateList,0),-1)&gt;-1,"",TRUNC(A4229)),"")</f>
        <v/>
      </c>
      <c r="C4229" s="2" t="str">
        <f t="shared" si="815"/>
        <v/>
      </c>
      <c r="D4229" s="2" t="str">
        <f t="shared" si="816"/>
        <v/>
      </c>
      <c r="E4229" s="2" t="str">
        <f t="shared" si="817"/>
        <v/>
      </c>
    </row>
    <row r="4230" spans="1:5" x14ac:dyDescent="0.25">
      <c r="A4230" s="29" t="str">
        <f>IF(INDEX('Predict Your Date Data (auto)'!A:A,ROW(A4230),1)&gt;0,INDEX('Predict Your Date Data (auto)'!A:A,ROW(A4230),1),"")</f>
        <v/>
      </c>
      <c r="B4230" s="21" t="str">
        <f>IF(A4230&lt;&gt;"",IF(IFERROR(MATCH(TRUNC(A4230),ExcludeDateList,0),-1)&gt;-1,"",TRUNC(A4230)),"")</f>
        <v/>
      </c>
      <c r="C4230" s="2" t="str">
        <f t="shared" ref="C4230:C4293" si="818">IF(B4230&lt;&gt;"",YEAR(B4230),"")</f>
        <v/>
      </c>
      <c r="D4230" s="2" t="str">
        <f t="shared" ref="D4230:D4293" si="819">IF(B4230&lt;&gt;"",MONTH(B4230),"")</f>
        <v/>
      </c>
      <c r="E4230" s="2" t="str">
        <f t="shared" ref="E4230:E4293" si="820">IF(B4230&lt;&gt;"","Week " &amp; ROUNDUP(DAY(B4230)/7,0),"")</f>
        <v/>
      </c>
    </row>
    <row r="4231" spans="1:5" x14ac:dyDescent="0.25">
      <c r="A4231" s="29" t="str">
        <f>IF(INDEX('Predict Your Date Data (auto)'!A:A,ROW(A4231),1)&gt;0,INDEX('Predict Your Date Data (auto)'!A:A,ROW(A4231),1),"")</f>
        <v/>
      </c>
      <c r="B4231" s="21" t="str">
        <f>IF(A4231&lt;&gt;"",IF(IFERROR(MATCH(TRUNC(A4231),ExcludeDateList,0),-1)&gt;-1,"",TRUNC(A4231)),"")</f>
        <v/>
      </c>
      <c r="C4231" s="2" t="str">
        <f t="shared" si="818"/>
        <v/>
      </c>
      <c r="D4231" s="2" t="str">
        <f t="shared" si="819"/>
        <v/>
      </c>
      <c r="E4231" s="2" t="str">
        <f t="shared" si="820"/>
        <v/>
      </c>
    </row>
    <row r="4232" spans="1:5" x14ac:dyDescent="0.25">
      <c r="A4232" s="29" t="str">
        <f>IF(INDEX('Predict Your Date Data (auto)'!A:A,ROW(A4232),1)&gt;0,INDEX('Predict Your Date Data (auto)'!A:A,ROW(A4232),1),"")</f>
        <v/>
      </c>
      <c r="B4232" s="21" t="str">
        <f>IF(A4232&lt;&gt;"",IF(IFERROR(MATCH(TRUNC(A4232),ExcludeDateList,0),-1)&gt;-1,"",TRUNC(A4232)),"")</f>
        <v/>
      </c>
      <c r="C4232" s="2" t="str">
        <f t="shared" si="818"/>
        <v/>
      </c>
      <c r="D4232" s="2" t="str">
        <f t="shared" si="819"/>
        <v/>
      </c>
      <c r="E4232" s="2" t="str">
        <f t="shared" si="820"/>
        <v/>
      </c>
    </row>
    <row r="4233" spans="1:5" x14ac:dyDescent="0.25">
      <c r="A4233" s="29" t="str">
        <f>IF(INDEX('Predict Your Date Data (auto)'!A:A,ROW(A4233),1)&gt;0,INDEX('Predict Your Date Data (auto)'!A:A,ROW(A4233),1),"")</f>
        <v/>
      </c>
      <c r="B4233" s="21" t="str">
        <f>IF(A4233&lt;&gt;"",IF(IFERROR(MATCH(TRUNC(A4233),ExcludeDateList,0),-1)&gt;-1,"",TRUNC(A4233)),"")</f>
        <v/>
      </c>
      <c r="C4233" s="2" t="str">
        <f t="shared" si="818"/>
        <v/>
      </c>
      <c r="D4233" s="2" t="str">
        <f t="shared" si="819"/>
        <v/>
      </c>
      <c r="E4233" s="2" t="str">
        <f t="shared" si="820"/>
        <v/>
      </c>
    </row>
    <row r="4234" spans="1:5" x14ac:dyDescent="0.25">
      <c r="A4234" s="29" t="str">
        <f>IF(INDEX('Predict Your Date Data (auto)'!A:A,ROW(A4234),1)&gt;0,INDEX('Predict Your Date Data (auto)'!A:A,ROW(A4234),1),"")</f>
        <v/>
      </c>
      <c r="B4234" s="21" t="str">
        <f>IF(A4234&lt;&gt;"",IF(IFERROR(MATCH(TRUNC(A4234),ExcludeDateList,0),-1)&gt;-1,"",TRUNC(A4234)),"")</f>
        <v/>
      </c>
      <c r="C4234" s="2" t="str">
        <f t="shared" si="818"/>
        <v/>
      </c>
      <c r="D4234" s="2" t="str">
        <f t="shared" si="819"/>
        <v/>
      </c>
      <c r="E4234" s="2" t="str">
        <f t="shared" si="820"/>
        <v/>
      </c>
    </row>
    <row r="4235" spans="1:5" x14ac:dyDescent="0.25">
      <c r="A4235" s="29" t="str">
        <f>IF(INDEX('Predict Your Date Data (auto)'!A:A,ROW(A4235),1)&gt;0,INDEX('Predict Your Date Data (auto)'!A:A,ROW(A4235),1),"")</f>
        <v/>
      </c>
      <c r="B4235" s="21" t="str">
        <f>IF(A4235&lt;&gt;"",IF(IFERROR(MATCH(TRUNC(A4235),ExcludeDateList,0),-1)&gt;-1,"",TRUNC(A4235)),"")</f>
        <v/>
      </c>
      <c r="C4235" s="2" t="str">
        <f t="shared" si="818"/>
        <v/>
      </c>
      <c r="D4235" s="2" t="str">
        <f t="shared" si="819"/>
        <v/>
      </c>
      <c r="E4235" s="2" t="str">
        <f t="shared" si="820"/>
        <v/>
      </c>
    </row>
    <row r="4236" spans="1:5" x14ac:dyDescent="0.25">
      <c r="A4236" s="29" t="str">
        <f>IF(INDEX('Predict Your Date Data (auto)'!A:A,ROW(A4236),1)&gt;0,INDEX('Predict Your Date Data (auto)'!A:A,ROW(A4236),1),"")</f>
        <v/>
      </c>
      <c r="B4236" s="21" t="str">
        <f>IF(A4236&lt;&gt;"",IF(IFERROR(MATCH(TRUNC(A4236),ExcludeDateList,0),-1)&gt;-1,"",TRUNC(A4236)),"")</f>
        <v/>
      </c>
      <c r="C4236" s="2" t="str">
        <f t="shared" si="818"/>
        <v/>
      </c>
      <c r="D4236" s="2" t="str">
        <f t="shared" si="819"/>
        <v/>
      </c>
      <c r="E4236" s="2" t="str">
        <f t="shared" si="820"/>
        <v/>
      </c>
    </row>
    <row r="4237" spans="1:5" x14ac:dyDescent="0.25">
      <c r="A4237" s="29" t="str">
        <f>IF(INDEX('Predict Your Date Data (auto)'!A:A,ROW(A4237),1)&gt;0,INDEX('Predict Your Date Data (auto)'!A:A,ROW(A4237),1),"")</f>
        <v/>
      </c>
      <c r="B4237" s="21" t="str">
        <f>IF(A4237&lt;&gt;"",IF(IFERROR(MATCH(TRUNC(A4237),ExcludeDateList,0),-1)&gt;-1,"",TRUNC(A4237)),"")</f>
        <v/>
      </c>
      <c r="C4237" s="2" t="str">
        <f t="shared" si="818"/>
        <v/>
      </c>
      <c r="D4237" s="2" t="str">
        <f t="shared" si="819"/>
        <v/>
      </c>
      <c r="E4237" s="2" t="str">
        <f t="shared" si="820"/>
        <v/>
      </c>
    </row>
    <row r="4238" spans="1:5" x14ac:dyDescent="0.25">
      <c r="A4238" s="29" t="str">
        <f>IF(INDEX('Predict Your Date Data (auto)'!A:A,ROW(A4238),1)&gt;0,INDEX('Predict Your Date Data (auto)'!A:A,ROW(A4238),1),"")</f>
        <v/>
      </c>
      <c r="B4238" s="21" t="str">
        <f>IF(A4238&lt;&gt;"",IF(IFERROR(MATCH(TRUNC(A4238),ExcludeDateList,0),-1)&gt;-1,"",TRUNC(A4238)),"")</f>
        <v/>
      </c>
      <c r="C4238" s="2" t="str">
        <f t="shared" si="818"/>
        <v/>
      </c>
      <c r="D4238" s="2" t="str">
        <f t="shared" si="819"/>
        <v/>
      </c>
      <c r="E4238" s="2" t="str">
        <f t="shared" si="820"/>
        <v/>
      </c>
    </row>
    <row r="4239" spans="1:5" x14ac:dyDescent="0.25">
      <c r="A4239" s="29" t="str">
        <f>IF(INDEX('Predict Your Date Data (auto)'!A:A,ROW(A4239),1)&gt;0,INDEX('Predict Your Date Data (auto)'!A:A,ROW(A4239),1),"")</f>
        <v/>
      </c>
      <c r="B4239" s="21" t="str">
        <f>IF(A4239&lt;&gt;"",IF(IFERROR(MATCH(TRUNC(A4239),ExcludeDateList,0),-1)&gt;-1,"",TRUNC(A4239)),"")</f>
        <v/>
      </c>
      <c r="C4239" s="2" t="str">
        <f t="shared" si="818"/>
        <v/>
      </c>
      <c r="D4239" s="2" t="str">
        <f t="shared" si="819"/>
        <v/>
      </c>
      <c r="E4239" s="2" t="str">
        <f t="shared" si="820"/>
        <v/>
      </c>
    </row>
    <row r="4240" spans="1:5" x14ac:dyDescent="0.25">
      <c r="A4240" s="29" t="str">
        <f>IF(INDEX('Predict Your Date Data (auto)'!A:A,ROW(A4240),1)&gt;0,INDEX('Predict Your Date Data (auto)'!A:A,ROW(A4240),1),"")</f>
        <v/>
      </c>
      <c r="B4240" s="21" t="str">
        <f>IF(A4240&lt;&gt;"",IF(IFERROR(MATCH(TRUNC(A4240),ExcludeDateList,0),-1)&gt;-1,"",TRUNC(A4240)),"")</f>
        <v/>
      </c>
      <c r="C4240" s="2" t="str">
        <f t="shared" si="818"/>
        <v/>
      </c>
      <c r="D4240" s="2" t="str">
        <f t="shared" si="819"/>
        <v/>
      </c>
      <c r="E4240" s="2" t="str">
        <f t="shared" si="820"/>
        <v/>
      </c>
    </row>
    <row r="4241" spans="1:5" x14ac:dyDescent="0.25">
      <c r="A4241" s="29" t="str">
        <f>IF(INDEX('Predict Your Date Data (auto)'!A:A,ROW(A4241),1)&gt;0,INDEX('Predict Your Date Data (auto)'!A:A,ROW(A4241),1),"")</f>
        <v/>
      </c>
      <c r="B4241" s="21" t="str">
        <f>IF(A4241&lt;&gt;"",IF(IFERROR(MATCH(TRUNC(A4241),ExcludeDateList,0),-1)&gt;-1,"",TRUNC(A4241)),"")</f>
        <v/>
      </c>
      <c r="C4241" s="2" t="str">
        <f t="shared" si="818"/>
        <v/>
      </c>
      <c r="D4241" s="2" t="str">
        <f t="shared" si="819"/>
        <v/>
      </c>
      <c r="E4241" s="2" t="str">
        <f t="shared" si="820"/>
        <v/>
      </c>
    </row>
    <row r="4242" spans="1:5" x14ac:dyDescent="0.25">
      <c r="A4242" s="29" t="str">
        <f>IF(INDEX('Predict Your Date Data (auto)'!A:A,ROW(A4242),1)&gt;0,INDEX('Predict Your Date Data (auto)'!A:A,ROW(A4242),1),"")</f>
        <v/>
      </c>
      <c r="B4242" s="21" t="str">
        <f>IF(A4242&lt;&gt;"",IF(IFERROR(MATCH(TRUNC(A4242),ExcludeDateList,0),-1)&gt;-1,"",TRUNC(A4242)),"")</f>
        <v/>
      </c>
      <c r="C4242" s="2" t="str">
        <f t="shared" si="818"/>
        <v/>
      </c>
      <c r="D4242" s="2" t="str">
        <f t="shared" si="819"/>
        <v/>
      </c>
      <c r="E4242" s="2" t="str">
        <f t="shared" si="820"/>
        <v/>
      </c>
    </row>
    <row r="4243" spans="1:5" x14ac:dyDescent="0.25">
      <c r="A4243" s="29" t="str">
        <f>IF(INDEX('Predict Your Date Data (auto)'!A:A,ROW(A4243),1)&gt;0,INDEX('Predict Your Date Data (auto)'!A:A,ROW(A4243),1),"")</f>
        <v/>
      </c>
      <c r="B4243" s="21" t="str">
        <f>IF(A4243&lt;&gt;"",IF(IFERROR(MATCH(TRUNC(A4243),ExcludeDateList,0),-1)&gt;-1,"",TRUNC(A4243)),"")</f>
        <v/>
      </c>
      <c r="C4243" s="2" t="str">
        <f t="shared" si="818"/>
        <v/>
      </c>
      <c r="D4243" s="2" t="str">
        <f t="shared" si="819"/>
        <v/>
      </c>
      <c r="E4243" s="2" t="str">
        <f t="shared" si="820"/>
        <v/>
      </c>
    </row>
    <row r="4244" spans="1:5" x14ac:dyDescent="0.25">
      <c r="A4244" s="29" t="str">
        <f>IF(INDEX('Predict Your Date Data (auto)'!A:A,ROW(A4244),1)&gt;0,INDEX('Predict Your Date Data (auto)'!A:A,ROW(A4244),1),"")</f>
        <v/>
      </c>
      <c r="B4244" s="21" t="str">
        <f>IF(A4244&lt;&gt;"",IF(IFERROR(MATCH(TRUNC(A4244),ExcludeDateList,0),-1)&gt;-1,"",TRUNC(A4244)),"")</f>
        <v/>
      </c>
      <c r="C4244" s="2" t="str">
        <f t="shared" si="818"/>
        <v/>
      </c>
      <c r="D4244" s="2" t="str">
        <f t="shared" si="819"/>
        <v/>
      </c>
      <c r="E4244" s="2" t="str">
        <f t="shared" si="820"/>
        <v/>
      </c>
    </row>
    <row r="4245" spans="1:5" x14ac:dyDescent="0.25">
      <c r="A4245" s="29" t="str">
        <f>IF(INDEX('Predict Your Date Data (auto)'!A:A,ROW(A4245),1)&gt;0,INDEX('Predict Your Date Data (auto)'!A:A,ROW(A4245),1),"")</f>
        <v/>
      </c>
      <c r="B4245" s="21" t="str">
        <f>IF(A4245&lt;&gt;"",IF(IFERROR(MATCH(TRUNC(A4245),ExcludeDateList,0),-1)&gt;-1,"",TRUNC(A4245)),"")</f>
        <v/>
      </c>
      <c r="C4245" s="2" t="str">
        <f t="shared" si="818"/>
        <v/>
      </c>
      <c r="D4245" s="2" t="str">
        <f t="shared" si="819"/>
        <v/>
      </c>
      <c r="E4245" s="2" t="str">
        <f t="shared" si="820"/>
        <v/>
      </c>
    </row>
    <row r="4246" spans="1:5" x14ac:dyDescent="0.25">
      <c r="A4246" s="29" t="str">
        <f>IF(INDEX('Predict Your Date Data (auto)'!A:A,ROW(A4246),1)&gt;0,INDEX('Predict Your Date Data (auto)'!A:A,ROW(A4246),1),"")</f>
        <v/>
      </c>
      <c r="B4246" s="21" t="str">
        <f>IF(A4246&lt;&gt;"",IF(IFERROR(MATCH(TRUNC(A4246),ExcludeDateList,0),-1)&gt;-1,"",TRUNC(A4246)),"")</f>
        <v/>
      </c>
      <c r="C4246" s="2" t="str">
        <f t="shared" si="818"/>
        <v/>
      </c>
      <c r="D4246" s="2" t="str">
        <f t="shared" si="819"/>
        <v/>
      </c>
      <c r="E4246" s="2" t="str">
        <f t="shared" si="820"/>
        <v/>
      </c>
    </row>
    <row r="4247" spans="1:5" x14ac:dyDescent="0.25">
      <c r="A4247" s="29" t="str">
        <f>IF(INDEX('Predict Your Date Data (auto)'!A:A,ROW(A4247),1)&gt;0,INDEX('Predict Your Date Data (auto)'!A:A,ROW(A4247),1),"")</f>
        <v/>
      </c>
      <c r="B4247" s="21" t="str">
        <f>IF(A4247&lt;&gt;"",IF(IFERROR(MATCH(TRUNC(A4247),ExcludeDateList,0),-1)&gt;-1,"",TRUNC(A4247)),"")</f>
        <v/>
      </c>
      <c r="C4247" s="2" t="str">
        <f t="shared" si="818"/>
        <v/>
      </c>
      <c r="D4247" s="2" t="str">
        <f t="shared" si="819"/>
        <v/>
      </c>
      <c r="E4247" s="2" t="str">
        <f t="shared" si="820"/>
        <v/>
      </c>
    </row>
    <row r="4248" spans="1:5" x14ac:dyDescent="0.25">
      <c r="A4248" s="29" t="str">
        <f>IF(INDEX('Predict Your Date Data (auto)'!A:A,ROW(A4248),1)&gt;0,INDEX('Predict Your Date Data (auto)'!A:A,ROW(A4248),1),"")</f>
        <v/>
      </c>
      <c r="B4248" s="21" t="str">
        <f>IF(A4248&lt;&gt;"",IF(IFERROR(MATCH(TRUNC(A4248),ExcludeDateList,0),-1)&gt;-1,"",TRUNC(A4248)),"")</f>
        <v/>
      </c>
      <c r="C4248" s="2" t="str">
        <f t="shared" si="818"/>
        <v/>
      </c>
      <c r="D4248" s="2" t="str">
        <f t="shared" si="819"/>
        <v/>
      </c>
      <c r="E4248" s="2" t="str">
        <f t="shared" si="820"/>
        <v/>
      </c>
    </row>
    <row r="4249" spans="1:5" x14ac:dyDescent="0.25">
      <c r="A4249" s="29" t="str">
        <f>IF(INDEX('Predict Your Date Data (auto)'!A:A,ROW(A4249),1)&gt;0,INDEX('Predict Your Date Data (auto)'!A:A,ROW(A4249),1),"")</f>
        <v/>
      </c>
      <c r="B4249" s="21" t="str">
        <f>IF(A4249&lt;&gt;"",IF(IFERROR(MATCH(TRUNC(A4249),ExcludeDateList,0),-1)&gt;-1,"",TRUNC(A4249)),"")</f>
        <v/>
      </c>
      <c r="C4249" s="2" t="str">
        <f t="shared" si="818"/>
        <v/>
      </c>
      <c r="D4249" s="2" t="str">
        <f t="shared" si="819"/>
        <v/>
      </c>
      <c r="E4249" s="2" t="str">
        <f t="shared" si="820"/>
        <v/>
      </c>
    </row>
    <row r="4250" spans="1:5" x14ac:dyDescent="0.25">
      <c r="A4250" s="29" t="str">
        <f>IF(INDEX('Predict Your Date Data (auto)'!A:A,ROW(A4250),1)&gt;0,INDEX('Predict Your Date Data (auto)'!A:A,ROW(A4250),1),"")</f>
        <v/>
      </c>
      <c r="B4250" s="21" t="str">
        <f>IF(A4250&lt;&gt;"",IF(IFERROR(MATCH(TRUNC(A4250),ExcludeDateList,0),-1)&gt;-1,"",TRUNC(A4250)),"")</f>
        <v/>
      </c>
      <c r="C4250" s="2" t="str">
        <f t="shared" si="818"/>
        <v/>
      </c>
      <c r="D4250" s="2" t="str">
        <f t="shared" si="819"/>
        <v/>
      </c>
      <c r="E4250" s="2" t="str">
        <f t="shared" si="820"/>
        <v/>
      </c>
    </row>
    <row r="4251" spans="1:5" x14ac:dyDescent="0.25">
      <c r="A4251" s="29" t="str">
        <f>IF(INDEX('Predict Your Date Data (auto)'!A:A,ROW(A4251),1)&gt;0,INDEX('Predict Your Date Data (auto)'!A:A,ROW(A4251),1),"")</f>
        <v/>
      </c>
      <c r="B4251" s="21" t="str">
        <f>IF(A4251&lt;&gt;"",IF(IFERROR(MATCH(TRUNC(A4251),ExcludeDateList,0),-1)&gt;-1,"",TRUNC(A4251)),"")</f>
        <v/>
      </c>
      <c r="C4251" s="2" t="str">
        <f t="shared" si="818"/>
        <v/>
      </c>
      <c r="D4251" s="2" t="str">
        <f t="shared" si="819"/>
        <v/>
      </c>
      <c r="E4251" s="2" t="str">
        <f t="shared" si="820"/>
        <v/>
      </c>
    </row>
    <row r="4252" spans="1:5" x14ac:dyDescent="0.25">
      <c r="A4252" s="29" t="str">
        <f>IF(INDEX('Predict Your Date Data (auto)'!A:A,ROW(A4252),1)&gt;0,INDEX('Predict Your Date Data (auto)'!A:A,ROW(A4252),1),"")</f>
        <v/>
      </c>
      <c r="B4252" s="21" t="str">
        <f>IF(A4252&lt;&gt;"",IF(IFERROR(MATCH(TRUNC(A4252),ExcludeDateList,0),-1)&gt;-1,"",TRUNC(A4252)),"")</f>
        <v/>
      </c>
      <c r="C4252" s="2" t="str">
        <f t="shared" si="818"/>
        <v/>
      </c>
      <c r="D4252" s="2" t="str">
        <f t="shared" si="819"/>
        <v/>
      </c>
      <c r="E4252" s="2" t="str">
        <f t="shared" si="820"/>
        <v/>
      </c>
    </row>
    <row r="4253" spans="1:5" x14ac:dyDescent="0.25">
      <c r="A4253" s="29" t="str">
        <f>IF(INDEX('Predict Your Date Data (auto)'!A:A,ROW(A4253),1)&gt;0,INDEX('Predict Your Date Data (auto)'!A:A,ROW(A4253),1),"")</f>
        <v/>
      </c>
      <c r="B4253" s="21" t="str">
        <f>IF(A4253&lt;&gt;"",IF(IFERROR(MATCH(TRUNC(A4253),ExcludeDateList,0),-1)&gt;-1,"",TRUNC(A4253)),"")</f>
        <v/>
      </c>
      <c r="C4253" s="2" t="str">
        <f t="shared" si="818"/>
        <v/>
      </c>
      <c r="D4253" s="2" t="str">
        <f t="shared" si="819"/>
        <v/>
      </c>
      <c r="E4253" s="2" t="str">
        <f t="shared" si="820"/>
        <v/>
      </c>
    </row>
    <row r="4254" spans="1:5" x14ac:dyDescent="0.25">
      <c r="A4254" s="29" t="str">
        <f>IF(INDEX('Predict Your Date Data (auto)'!A:A,ROW(A4254),1)&gt;0,INDEX('Predict Your Date Data (auto)'!A:A,ROW(A4254),1),"")</f>
        <v/>
      </c>
      <c r="B4254" s="21" t="str">
        <f>IF(A4254&lt;&gt;"",IF(IFERROR(MATCH(TRUNC(A4254),ExcludeDateList,0),-1)&gt;-1,"",TRUNC(A4254)),"")</f>
        <v/>
      </c>
      <c r="C4254" s="2" t="str">
        <f t="shared" si="818"/>
        <v/>
      </c>
      <c r="D4254" s="2" t="str">
        <f t="shared" si="819"/>
        <v/>
      </c>
      <c r="E4254" s="2" t="str">
        <f t="shared" si="820"/>
        <v/>
      </c>
    </row>
    <row r="4255" spans="1:5" x14ac:dyDescent="0.25">
      <c r="A4255" s="29" t="str">
        <f>IF(INDEX('Predict Your Date Data (auto)'!A:A,ROW(A4255),1)&gt;0,INDEX('Predict Your Date Data (auto)'!A:A,ROW(A4255),1),"")</f>
        <v/>
      </c>
      <c r="B4255" s="21" t="str">
        <f>IF(A4255&lt;&gt;"",IF(IFERROR(MATCH(TRUNC(A4255),ExcludeDateList,0),-1)&gt;-1,"",TRUNC(A4255)),"")</f>
        <v/>
      </c>
      <c r="C4255" s="2" t="str">
        <f t="shared" si="818"/>
        <v/>
      </c>
      <c r="D4255" s="2" t="str">
        <f t="shared" si="819"/>
        <v/>
      </c>
      <c r="E4255" s="2" t="str">
        <f t="shared" si="820"/>
        <v/>
      </c>
    </row>
    <row r="4256" spans="1:5" x14ac:dyDescent="0.25">
      <c r="A4256" s="29" t="str">
        <f>IF(INDEX('Predict Your Date Data (auto)'!A:A,ROW(A4256),1)&gt;0,INDEX('Predict Your Date Data (auto)'!A:A,ROW(A4256),1),"")</f>
        <v/>
      </c>
      <c r="B4256" s="21" t="str">
        <f>IF(A4256&lt;&gt;"",IF(IFERROR(MATCH(TRUNC(A4256),ExcludeDateList,0),-1)&gt;-1,"",TRUNC(A4256)),"")</f>
        <v/>
      </c>
      <c r="C4256" s="2" t="str">
        <f t="shared" si="818"/>
        <v/>
      </c>
      <c r="D4256" s="2" t="str">
        <f t="shared" si="819"/>
        <v/>
      </c>
      <c r="E4256" s="2" t="str">
        <f t="shared" si="820"/>
        <v/>
      </c>
    </row>
    <row r="4257" spans="1:5" x14ac:dyDescent="0.25">
      <c r="A4257" s="29" t="str">
        <f>IF(INDEX('Predict Your Date Data (auto)'!A:A,ROW(A4257),1)&gt;0,INDEX('Predict Your Date Data (auto)'!A:A,ROW(A4257),1),"")</f>
        <v/>
      </c>
      <c r="B4257" s="21" t="str">
        <f>IF(A4257&lt;&gt;"",IF(IFERROR(MATCH(TRUNC(A4257),ExcludeDateList,0),-1)&gt;-1,"",TRUNC(A4257)),"")</f>
        <v/>
      </c>
      <c r="C4257" s="2" t="str">
        <f t="shared" si="818"/>
        <v/>
      </c>
      <c r="D4257" s="2" t="str">
        <f t="shared" si="819"/>
        <v/>
      </c>
      <c r="E4257" s="2" t="str">
        <f t="shared" si="820"/>
        <v/>
      </c>
    </row>
    <row r="4258" spans="1:5" x14ac:dyDescent="0.25">
      <c r="A4258" s="29" t="str">
        <f>IF(INDEX('Predict Your Date Data (auto)'!A:A,ROW(A4258),1)&gt;0,INDEX('Predict Your Date Data (auto)'!A:A,ROW(A4258),1),"")</f>
        <v/>
      </c>
      <c r="B4258" s="21" t="str">
        <f>IF(A4258&lt;&gt;"",IF(IFERROR(MATCH(TRUNC(A4258),ExcludeDateList,0),-1)&gt;-1,"",TRUNC(A4258)),"")</f>
        <v/>
      </c>
      <c r="C4258" s="2" t="str">
        <f t="shared" si="818"/>
        <v/>
      </c>
      <c r="D4258" s="2" t="str">
        <f t="shared" si="819"/>
        <v/>
      </c>
      <c r="E4258" s="2" t="str">
        <f t="shared" si="820"/>
        <v/>
      </c>
    </row>
    <row r="4259" spans="1:5" x14ac:dyDescent="0.25">
      <c r="A4259" s="29" t="str">
        <f>IF(INDEX('Predict Your Date Data (auto)'!A:A,ROW(A4259),1)&gt;0,INDEX('Predict Your Date Data (auto)'!A:A,ROW(A4259),1),"")</f>
        <v/>
      </c>
      <c r="B4259" s="21" t="str">
        <f>IF(A4259&lt;&gt;"",IF(IFERROR(MATCH(TRUNC(A4259),ExcludeDateList,0),-1)&gt;-1,"",TRUNC(A4259)),"")</f>
        <v/>
      </c>
      <c r="C4259" s="2" t="str">
        <f t="shared" si="818"/>
        <v/>
      </c>
      <c r="D4259" s="2" t="str">
        <f t="shared" si="819"/>
        <v/>
      </c>
      <c r="E4259" s="2" t="str">
        <f t="shared" si="820"/>
        <v/>
      </c>
    </row>
    <row r="4260" spans="1:5" x14ac:dyDescent="0.25">
      <c r="A4260" s="29" t="str">
        <f>IF(INDEX('Predict Your Date Data (auto)'!A:A,ROW(A4260),1)&gt;0,INDEX('Predict Your Date Data (auto)'!A:A,ROW(A4260),1),"")</f>
        <v/>
      </c>
      <c r="B4260" s="21" t="str">
        <f>IF(A4260&lt;&gt;"",IF(IFERROR(MATCH(TRUNC(A4260),ExcludeDateList,0),-1)&gt;-1,"",TRUNC(A4260)),"")</f>
        <v/>
      </c>
      <c r="C4260" s="2" t="str">
        <f t="shared" si="818"/>
        <v/>
      </c>
      <c r="D4260" s="2" t="str">
        <f t="shared" si="819"/>
        <v/>
      </c>
      <c r="E4260" s="2" t="str">
        <f t="shared" si="820"/>
        <v/>
      </c>
    </row>
    <row r="4261" spans="1:5" x14ac:dyDescent="0.25">
      <c r="A4261" s="29" t="str">
        <f>IF(INDEX('Predict Your Date Data (auto)'!A:A,ROW(A4261),1)&gt;0,INDEX('Predict Your Date Data (auto)'!A:A,ROW(A4261),1),"")</f>
        <v/>
      </c>
      <c r="B4261" s="21" t="str">
        <f>IF(A4261&lt;&gt;"",IF(IFERROR(MATCH(TRUNC(A4261),ExcludeDateList,0),-1)&gt;-1,"",TRUNC(A4261)),"")</f>
        <v/>
      </c>
      <c r="C4261" s="2" t="str">
        <f t="shared" si="818"/>
        <v/>
      </c>
      <c r="D4261" s="2" t="str">
        <f t="shared" si="819"/>
        <v/>
      </c>
      <c r="E4261" s="2" t="str">
        <f t="shared" si="820"/>
        <v/>
      </c>
    </row>
    <row r="4262" spans="1:5" x14ac:dyDescent="0.25">
      <c r="A4262" s="29" t="str">
        <f>IF(INDEX('Predict Your Date Data (auto)'!A:A,ROW(A4262),1)&gt;0,INDEX('Predict Your Date Data (auto)'!A:A,ROW(A4262),1),"")</f>
        <v/>
      </c>
      <c r="B4262" s="21" t="str">
        <f>IF(A4262&lt;&gt;"",IF(IFERROR(MATCH(TRUNC(A4262),ExcludeDateList,0),-1)&gt;-1,"",TRUNC(A4262)),"")</f>
        <v/>
      </c>
      <c r="C4262" s="2" t="str">
        <f t="shared" si="818"/>
        <v/>
      </c>
      <c r="D4262" s="2" t="str">
        <f t="shared" si="819"/>
        <v/>
      </c>
      <c r="E4262" s="2" t="str">
        <f t="shared" si="820"/>
        <v/>
      </c>
    </row>
    <row r="4263" spans="1:5" x14ac:dyDescent="0.25">
      <c r="A4263" s="29" t="str">
        <f>IF(INDEX('Predict Your Date Data (auto)'!A:A,ROW(A4263),1)&gt;0,INDEX('Predict Your Date Data (auto)'!A:A,ROW(A4263),1),"")</f>
        <v/>
      </c>
      <c r="B4263" s="21" t="str">
        <f>IF(A4263&lt;&gt;"",IF(IFERROR(MATCH(TRUNC(A4263),ExcludeDateList,0),-1)&gt;-1,"",TRUNC(A4263)),"")</f>
        <v/>
      </c>
      <c r="C4263" s="2" t="str">
        <f t="shared" si="818"/>
        <v/>
      </c>
      <c r="D4263" s="2" t="str">
        <f t="shared" si="819"/>
        <v/>
      </c>
      <c r="E4263" s="2" t="str">
        <f t="shared" si="820"/>
        <v/>
      </c>
    </row>
    <row r="4264" spans="1:5" x14ac:dyDescent="0.25">
      <c r="A4264" s="29" t="str">
        <f>IF(INDEX('Predict Your Date Data (auto)'!A:A,ROW(A4264),1)&gt;0,INDEX('Predict Your Date Data (auto)'!A:A,ROW(A4264),1),"")</f>
        <v/>
      </c>
      <c r="B4264" s="21" t="str">
        <f>IF(A4264&lt;&gt;"",IF(IFERROR(MATCH(TRUNC(A4264),ExcludeDateList,0),-1)&gt;-1,"",TRUNC(A4264)),"")</f>
        <v/>
      </c>
      <c r="C4264" s="2" t="str">
        <f t="shared" si="818"/>
        <v/>
      </c>
      <c r="D4264" s="2" t="str">
        <f t="shared" si="819"/>
        <v/>
      </c>
      <c r="E4264" s="2" t="str">
        <f t="shared" si="820"/>
        <v/>
      </c>
    </row>
    <row r="4265" spans="1:5" x14ac:dyDescent="0.25">
      <c r="A4265" s="29" t="str">
        <f>IF(INDEX('Predict Your Date Data (auto)'!A:A,ROW(A4265),1)&gt;0,INDEX('Predict Your Date Data (auto)'!A:A,ROW(A4265),1),"")</f>
        <v/>
      </c>
      <c r="B4265" s="21" t="str">
        <f>IF(A4265&lt;&gt;"",IF(IFERROR(MATCH(TRUNC(A4265),ExcludeDateList,0),-1)&gt;-1,"",TRUNC(A4265)),"")</f>
        <v/>
      </c>
      <c r="C4265" s="2" t="str">
        <f t="shared" si="818"/>
        <v/>
      </c>
      <c r="D4265" s="2" t="str">
        <f t="shared" si="819"/>
        <v/>
      </c>
      <c r="E4265" s="2" t="str">
        <f t="shared" si="820"/>
        <v/>
      </c>
    </row>
    <row r="4266" spans="1:5" x14ac:dyDescent="0.25">
      <c r="A4266" s="29" t="str">
        <f>IF(INDEX('Predict Your Date Data (auto)'!A:A,ROW(A4266),1)&gt;0,INDEX('Predict Your Date Data (auto)'!A:A,ROW(A4266),1),"")</f>
        <v/>
      </c>
      <c r="B4266" s="21" t="str">
        <f>IF(A4266&lt;&gt;"",IF(IFERROR(MATCH(TRUNC(A4266),ExcludeDateList,0),-1)&gt;-1,"",TRUNC(A4266)),"")</f>
        <v/>
      </c>
      <c r="C4266" s="2" t="str">
        <f t="shared" si="818"/>
        <v/>
      </c>
      <c r="D4266" s="2" t="str">
        <f t="shared" si="819"/>
        <v/>
      </c>
      <c r="E4266" s="2" t="str">
        <f t="shared" si="820"/>
        <v/>
      </c>
    </row>
    <row r="4267" spans="1:5" x14ac:dyDescent="0.25">
      <c r="A4267" s="29" t="str">
        <f>IF(INDEX('Predict Your Date Data (auto)'!A:A,ROW(A4267),1)&gt;0,INDEX('Predict Your Date Data (auto)'!A:A,ROW(A4267),1),"")</f>
        <v/>
      </c>
      <c r="B4267" s="21" t="str">
        <f>IF(A4267&lt;&gt;"",IF(IFERROR(MATCH(TRUNC(A4267),ExcludeDateList,0),-1)&gt;-1,"",TRUNC(A4267)),"")</f>
        <v/>
      </c>
      <c r="C4267" s="2" t="str">
        <f t="shared" si="818"/>
        <v/>
      </c>
      <c r="D4267" s="2" t="str">
        <f t="shared" si="819"/>
        <v/>
      </c>
      <c r="E4267" s="2" t="str">
        <f t="shared" si="820"/>
        <v/>
      </c>
    </row>
    <row r="4268" spans="1:5" x14ac:dyDescent="0.25">
      <c r="A4268" s="29" t="str">
        <f>IF(INDEX('Predict Your Date Data (auto)'!A:A,ROW(A4268),1)&gt;0,INDEX('Predict Your Date Data (auto)'!A:A,ROW(A4268),1),"")</f>
        <v/>
      </c>
      <c r="B4268" s="21" t="str">
        <f>IF(A4268&lt;&gt;"",IF(IFERROR(MATCH(TRUNC(A4268),ExcludeDateList,0),-1)&gt;-1,"",TRUNC(A4268)),"")</f>
        <v/>
      </c>
      <c r="C4268" s="2" t="str">
        <f t="shared" si="818"/>
        <v/>
      </c>
      <c r="D4268" s="2" t="str">
        <f t="shared" si="819"/>
        <v/>
      </c>
      <c r="E4268" s="2" t="str">
        <f t="shared" si="820"/>
        <v/>
      </c>
    </row>
    <row r="4269" spans="1:5" x14ac:dyDescent="0.25">
      <c r="A4269" s="29" t="str">
        <f>IF(INDEX('Predict Your Date Data (auto)'!A:A,ROW(A4269),1)&gt;0,INDEX('Predict Your Date Data (auto)'!A:A,ROW(A4269),1),"")</f>
        <v/>
      </c>
      <c r="B4269" s="21" t="str">
        <f>IF(A4269&lt;&gt;"",IF(IFERROR(MATCH(TRUNC(A4269),ExcludeDateList,0),-1)&gt;-1,"",TRUNC(A4269)),"")</f>
        <v/>
      </c>
      <c r="C4269" s="2" t="str">
        <f t="shared" si="818"/>
        <v/>
      </c>
      <c r="D4269" s="2" t="str">
        <f t="shared" si="819"/>
        <v/>
      </c>
      <c r="E4269" s="2" t="str">
        <f t="shared" si="820"/>
        <v/>
      </c>
    </row>
    <row r="4270" spans="1:5" x14ac:dyDescent="0.25">
      <c r="A4270" s="29" t="str">
        <f>IF(INDEX('Predict Your Date Data (auto)'!A:A,ROW(A4270),1)&gt;0,INDEX('Predict Your Date Data (auto)'!A:A,ROW(A4270),1),"")</f>
        <v/>
      </c>
      <c r="B4270" s="21" t="str">
        <f>IF(A4270&lt;&gt;"",IF(IFERROR(MATCH(TRUNC(A4270),ExcludeDateList,0),-1)&gt;-1,"",TRUNC(A4270)),"")</f>
        <v/>
      </c>
      <c r="C4270" s="2" t="str">
        <f t="shared" si="818"/>
        <v/>
      </c>
      <c r="D4270" s="2" t="str">
        <f t="shared" si="819"/>
        <v/>
      </c>
      <c r="E4270" s="2" t="str">
        <f t="shared" si="820"/>
        <v/>
      </c>
    </row>
    <row r="4271" spans="1:5" x14ac:dyDescent="0.25">
      <c r="A4271" s="29" t="str">
        <f>IF(INDEX('Predict Your Date Data (auto)'!A:A,ROW(A4271),1)&gt;0,INDEX('Predict Your Date Data (auto)'!A:A,ROW(A4271),1),"")</f>
        <v/>
      </c>
      <c r="B4271" s="21" t="str">
        <f>IF(A4271&lt;&gt;"",IF(IFERROR(MATCH(TRUNC(A4271),ExcludeDateList,0),-1)&gt;-1,"",TRUNC(A4271)),"")</f>
        <v/>
      </c>
      <c r="C4271" s="2" t="str">
        <f t="shared" si="818"/>
        <v/>
      </c>
      <c r="D4271" s="2" t="str">
        <f t="shared" si="819"/>
        <v/>
      </c>
      <c r="E4271" s="2" t="str">
        <f t="shared" si="820"/>
        <v/>
      </c>
    </row>
    <row r="4272" spans="1:5" x14ac:dyDescent="0.25">
      <c r="A4272" s="29" t="str">
        <f>IF(INDEX('Predict Your Date Data (auto)'!A:A,ROW(A4272),1)&gt;0,INDEX('Predict Your Date Data (auto)'!A:A,ROW(A4272),1),"")</f>
        <v/>
      </c>
      <c r="B4272" s="21" t="str">
        <f>IF(A4272&lt;&gt;"",IF(IFERROR(MATCH(TRUNC(A4272),ExcludeDateList,0),-1)&gt;-1,"",TRUNC(A4272)),"")</f>
        <v/>
      </c>
      <c r="C4272" s="2" t="str">
        <f t="shared" si="818"/>
        <v/>
      </c>
      <c r="D4272" s="2" t="str">
        <f t="shared" si="819"/>
        <v/>
      </c>
      <c r="E4272" s="2" t="str">
        <f t="shared" si="820"/>
        <v/>
      </c>
    </row>
    <row r="4273" spans="1:5" x14ac:dyDescent="0.25">
      <c r="A4273" s="29" t="str">
        <f>IF(INDEX('Predict Your Date Data (auto)'!A:A,ROW(A4273),1)&gt;0,INDEX('Predict Your Date Data (auto)'!A:A,ROW(A4273),1),"")</f>
        <v/>
      </c>
      <c r="B4273" s="21" t="str">
        <f>IF(A4273&lt;&gt;"",IF(IFERROR(MATCH(TRUNC(A4273),ExcludeDateList,0),-1)&gt;-1,"",TRUNC(A4273)),"")</f>
        <v/>
      </c>
      <c r="C4273" s="2" t="str">
        <f t="shared" si="818"/>
        <v/>
      </c>
      <c r="D4273" s="2" t="str">
        <f t="shared" si="819"/>
        <v/>
      </c>
      <c r="E4273" s="2" t="str">
        <f t="shared" si="820"/>
        <v/>
      </c>
    </row>
    <row r="4274" spans="1:5" x14ac:dyDescent="0.25">
      <c r="A4274" s="29" t="str">
        <f>IF(INDEX('Predict Your Date Data (auto)'!A:A,ROW(A4274),1)&gt;0,INDEX('Predict Your Date Data (auto)'!A:A,ROW(A4274),1),"")</f>
        <v/>
      </c>
      <c r="B4274" s="21" t="str">
        <f>IF(A4274&lt;&gt;"",IF(IFERROR(MATCH(TRUNC(A4274),ExcludeDateList,0),-1)&gt;-1,"",TRUNC(A4274)),"")</f>
        <v/>
      </c>
      <c r="C4274" s="2" t="str">
        <f t="shared" si="818"/>
        <v/>
      </c>
      <c r="D4274" s="2" t="str">
        <f t="shared" si="819"/>
        <v/>
      </c>
      <c r="E4274" s="2" t="str">
        <f t="shared" si="820"/>
        <v/>
      </c>
    </row>
    <row r="4275" spans="1:5" x14ac:dyDescent="0.25">
      <c r="A4275" s="29" t="str">
        <f>IF(INDEX('Predict Your Date Data (auto)'!A:A,ROW(A4275),1)&gt;0,INDEX('Predict Your Date Data (auto)'!A:A,ROW(A4275),1),"")</f>
        <v/>
      </c>
      <c r="B4275" s="21" t="str">
        <f>IF(A4275&lt;&gt;"",IF(IFERROR(MATCH(TRUNC(A4275),ExcludeDateList,0),-1)&gt;-1,"",TRUNC(A4275)),"")</f>
        <v/>
      </c>
      <c r="C4275" s="2" t="str">
        <f t="shared" si="818"/>
        <v/>
      </c>
      <c r="D4275" s="2" t="str">
        <f t="shared" si="819"/>
        <v/>
      </c>
      <c r="E4275" s="2" t="str">
        <f t="shared" si="820"/>
        <v/>
      </c>
    </row>
    <row r="4276" spans="1:5" x14ac:dyDescent="0.25">
      <c r="A4276" s="29" t="str">
        <f>IF(INDEX('Predict Your Date Data (auto)'!A:A,ROW(A4276),1)&gt;0,INDEX('Predict Your Date Data (auto)'!A:A,ROW(A4276),1),"")</f>
        <v/>
      </c>
      <c r="B4276" s="21" t="str">
        <f>IF(A4276&lt;&gt;"",IF(IFERROR(MATCH(TRUNC(A4276),ExcludeDateList,0),-1)&gt;-1,"",TRUNC(A4276)),"")</f>
        <v/>
      </c>
      <c r="C4276" s="2" t="str">
        <f t="shared" si="818"/>
        <v/>
      </c>
      <c r="D4276" s="2" t="str">
        <f t="shared" si="819"/>
        <v/>
      </c>
      <c r="E4276" s="2" t="str">
        <f t="shared" si="820"/>
        <v/>
      </c>
    </row>
    <row r="4277" spans="1:5" x14ac:dyDescent="0.25">
      <c r="A4277" s="29" t="str">
        <f>IF(INDEX('Predict Your Date Data (auto)'!A:A,ROW(A4277),1)&gt;0,INDEX('Predict Your Date Data (auto)'!A:A,ROW(A4277),1),"")</f>
        <v/>
      </c>
      <c r="B4277" s="21" t="str">
        <f>IF(A4277&lt;&gt;"",IF(IFERROR(MATCH(TRUNC(A4277),ExcludeDateList,0),-1)&gt;-1,"",TRUNC(A4277)),"")</f>
        <v/>
      </c>
      <c r="C4277" s="2" t="str">
        <f t="shared" si="818"/>
        <v/>
      </c>
      <c r="D4277" s="2" t="str">
        <f t="shared" si="819"/>
        <v/>
      </c>
      <c r="E4277" s="2" t="str">
        <f t="shared" si="820"/>
        <v/>
      </c>
    </row>
    <row r="4278" spans="1:5" x14ac:dyDescent="0.25">
      <c r="A4278" s="29" t="str">
        <f>IF(INDEX('Predict Your Date Data (auto)'!A:A,ROW(A4278),1)&gt;0,INDEX('Predict Your Date Data (auto)'!A:A,ROW(A4278),1),"")</f>
        <v/>
      </c>
      <c r="B4278" s="21" t="str">
        <f>IF(A4278&lt;&gt;"",IF(IFERROR(MATCH(TRUNC(A4278),ExcludeDateList,0),-1)&gt;-1,"",TRUNC(A4278)),"")</f>
        <v/>
      </c>
      <c r="C4278" s="2" t="str">
        <f t="shared" si="818"/>
        <v/>
      </c>
      <c r="D4278" s="2" t="str">
        <f t="shared" si="819"/>
        <v/>
      </c>
      <c r="E4278" s="2" t="str">
        <f t="shared" si="820"/>
        <v/>
      </c>
    </row>
    <row r="4279" spans="1:5" x14ac:dyDescent="0.25">
      <c r="A4279" s="29" t="str">
        <f>IF(INDEX('Predict Your Date Data (auto)'!A:A,ROW(A4279),1)&gt;0,INDEX('Predict Your Date Data (auto)'!A:A,ROW(A4279),1),"")</f>
        <v/>
      </c>
      <c r="B4279" s="21" t="str">
        <f>IF(A4279&lt;&gt;"",IF(IFERROR(MATCH(TRUNC(A4279),ExcludeDateList,0),-1)&gt;-1,"",TRUNC(A4279)),"")</f>
        <v/>
      </c>
      <c r="C4279" s="2" t="str">
        <f t="shared" si="818"/>
        <v/>
      </c>
      <c r="D4279" s="2" t="str">
        <f t="shared" si="819"/>
        <v/>
      </c>
      <c r="E4279" s="2" t="str">
        <f t="shared" si="820"/>
        <v/>
      </c>
    </row>
    <row r="4280" spans="1:5" x14ac:dyDescent="0.25">
      <c r="A4280" s="29" t="str">
        <f>IF(INDEX('Predict Your Date Data (auto)'!A:A,ROW(A4280),1)&gt;0,INDEX('Predict Your Date Data (auto)'!A:A,ROW(A4280),1),"")</f>
        <v/>
      </c>
      <c r="B4280" s="21" t="str">
        <f>IF(A4280&lt;&gt;"",IF(IFERROR(MATCH(TRUNC(A4280),ExcludeDateList,0),-1)&gt;-1,"",TRUNC(A4280)),"")</f>
        <v/>
      </c>
      <c r="C4280" s="2" t="str">
        <f t="shared" si="818"/>
        <v/>
      </c>
      <c r="D4280" s="2" t="str">
        <f t="shared" si="819"/>
        <v/>
      </c>
      <c r="E4280" s="2" t="str">
        <f t="shared" si="820"/>
        <v/>
      </c>
    </row>
    <row r="4281" spans="1:5" x14ac:dyDescent="0.25">
      <c r="A4281" s="29" t="str">
        <f>IF(INDEX('Predict Your Date Data (auto)'!A:A,ROW(A4281),1)&gt;0,INDEX('Predict Your Date Data (auto)'!A:A,ROW(A4281),1),"")</f>
        <v/>
      </c>
      <c r="B4281" s="21" t="str">
        <f>IF(A4281&lt;&gt;"",IF(IFERROR(MATCH(TRUNC(A4281),ExcludeDateList,0),-1)&gt;-1,"",TRUNC(A4281)),"")</f>
        <v/>
      </c>
      <c r="C4281" s="2" t="str">
        <f t="shared" si="818"/>
        <v/>
      </c>
      <c r="D4281" s="2" t="str">
        <f t="shared" si="819"/>
        <v/>
      </c>
      <c r="E4281" s="2" t="str">
        <f t="shared" si="820"/>
        <v/>
      </c>
    </row>
    <row r="4282" spans="1:5" x14ac:dyDescent="0.25">
      <c r="A4282" s="29" t="str">
        <f>IF(INDEX('Predict Your Date Data (auto)'!A:A,ROW(A4282),1)&gt;0,INDEX('Predict Your Date Data (auto)'!A:A,ROW(A4282),1),"")</f>
        <v/>
      </c>
      <c r="B4282" s="21" t="str">
        <f>IF(A4282&lt;&gt;"",IF(IFERROR(MATCH(TRUNC(A4282),ExcludeDateList,0),-1)&gt;-1,"",TRUNC(A4282)),"")</f>
        <v/>
      </c>
      <c r="C4282" s="2" t="str">
        <f t="shared" si="818"/>
        <v/>
      </c>
      <c r="D4282" s="2" t="str">
        <f t="shared" si="819"/>
        <v/>
      </c>
      <c r="E4282" s="2" t="str">
        <f t="shared" si="820"/>
        <v/>
      </c>
    </row>
    <row r="4283" spans="1:5" x14ac:dyDescent="0.25">
      <c r="A4283" s="29" t="str">
        <f>IF(INDEX('Predict Your Date Data (auto)'!A:A,ROW(A4283),1)&gt;0,INDEX('Predict Your Date Data (auto)'!A:A,ROW(A4283),1),"")</f>
        <v/>
      </c>
      <c r="B4283" s="21" t="str">
        <f>IF(A4283&lt;&gt;"",IF(IFERROR(MATCH(TRUNC(A4283),ExcludeDateList,0),-1)&gt;-1,"",TRUNC(A4283)),"")</f>
        <v/>
      </c>
      <c r="C4283" s="2" t="str">
        <f t="shared" si="818"/>
        <v/>
      </c>
      <c r="D4283" s="2" t="str">
        <f t="shared" si="819"/>
        <v/>
      </c>
      <c r="E4283" s="2" t="str">
        <f t="shared" si="820"/>
        <v/>
      </c>
    </row>
    <row r="4284" spans="1:5" x14ac:dyDescent="0.25">
      <c r="A4284" s="29" t="str">
        <f>IF(INDEX('Predict Your Date Data (auto)'!A:A,ROW(A4284),1)&gt;0,INDEX('Predict Your Date Data (auto)'!A:A,ROW(A4284),1),"")</f>
        <v/>
      </c>
      <c r="B4284" s="21" t="str">
        <f>IF(A4284&lt;&gt;"",IF(IFERROR(MATCH(TRUNC(A4284),ExcludeDateList,0),-1)&gt;-1,"",TRUNC(A4284)),"")</f>
        <v/>
      </c>
      <c r="C4284" s="2" t="str">
        <f t="shared" si="818"/>
        <v/>
      </c>
      <c r="D4284" s="2" t="str">
        <f t="shared" si="819"/>
        <v/>
      </c>
      <c r="E4284" s="2" t="str">
        <f t="shared" si="820"/>
        <v/>
      </c>
    </row>
    <row r="4285" spans="1:5" x14ac:dyDescent="0.25">
      <c r="A4285" s="29" t="str">
        <f>IF(INDEX('Predict Your Date Data (auto)'!A:A,ROW(A4285),1)&gt;0,INDEX('Predict Your Date Data (auto)'!A:A,ROW(A4285),1),"")</f>
        <v/>
      </c>
      <c r="B4285" s="21" t="str">
        <f>IF(A4285&lt;&gt;"",IF(IFERROR(MATCH(TRUNC(A4285),ExcludeDateList,0),-1)&gt;-1,"",TRUNC(A4285)),"")</f>
        <v/>
      </c>
      <c r="C4285" s="2" t="str">
        <f t="shared" si="818"/>
        <v/>
      </c>
      <c r="D4285" s="2" t="str">
        <f t="shared" si="819"/>
        <v/>
      </c>
      <c r="E4285" s="2" t="str">
        <f t="shared" si="820"/>
        <v/>
      </c>
    </row>
    <row r="4286" spans="1:5" x14ac:dyDescent="0.25">
      <c r="A4286" s="29" t="str">
        <f>IF(INDEX('Predict Your Date Data (auto)'!A:A,ROW(A4286),1)&gt;0,INDEX('Predict Your Date Data (auto)'!A:A,ROW(A4286),1),"")</f>
        <v/>
      </c>
      <c r="B4286" s="21" t="str">
        <f>IF(A4286&lt;&gt;"",IF(IFERROR(MATCH(TRUNC(A4286),ExcludeDateList,0),-1)&gt;-1,"",TRUNC(A4286)),"")</f>
        <v/>
      </c>
      <c r="C4286" s="2" t="str">
        <f t="shared" si="818"/>
        <v/>
      </c>
      <c r="D4286" s="2" t="str">
        <f t="shared" si="819"/>
        <v/>
      </c>
      <c r="E4286" s="2" t="str">
        <f t="shared" si="820"/>
        <v/>
      </c>
    </row>
    <row r="4287" spans="1:5" x14ac:dyDescent="0.25">
      <c r="A4287" s="29" t="str">
        <f>IF(INDEX('Predict Your Date Data (auto)'!A:A,ROW(A4287),1)&gt;0,INDEX('Predict Your Date Data (auto)'!A:A,ROW(A4287),1),"")</f>
        <v/>
      </c>
      <c r="B4287" s="21" t="str">
        <f>IF(A4287&lt;&gt;"",IF(IFERROR(MATCH(TRUNC(A4287),ExcludeDateList,0),-1)&gt;-1,"",TRUNC(A4287)),"")</f>
        <v/>
      </c>
      <c r="C4287" s="2" t="str">
        <f t="shared" si="818"/>
        <v/>
      </c>
      <c r="D4287" s="2" t="str">
        <f t="shared" si="819"/>
        <v/>
      </c>
      <c r="E4287" s="2" t="str">
        <f t="shared" si="820"/>
        <v/>
      </c>
    </row>
    <row r="4288" spans="1:5" x14ac:dyDescent="0.25">
      <c r="A4288" s="29" t="str">
        <f>IF(INDEX('Predict Your Date Data (auto)'!A:A,ROW(A4288),1)&gt;0,INDEX('Predict Your Date Data (auto)'!A:A,ROW(A4288),1),"")</f>
        <v/>
      </c>
      <c r="B4288" s="21" t="str">
        <f>IF(A4288&lt;&gt;"",IF(IFERROR(MATCH(TRUNC(A4288),ExcludeDateList,0),-1)&gt;-1,"",TRUNC(A4288)),"")</f>
        <v/>
      </c>
      <c r="C4288" s="2" t="str">
        <f t="shared" si="818"/>
        <v/>
      </c>
      <c r="D4288" s="2" t="str">
        <f t="shared" si="819"/>
        <v/>
      </c>
      <c r="E4288" s="2" t="str">
        <f t="shared" si="820"/>
        <v/>
      </c>
    </row>
    <row r="4289" spans="1:5" x14ac:dyDescent="0.25">
      <c r="A4289" s="29" t="str">
        <f>IF(INDEX('Predict Your Date Data (auto)'!A:A,ROW(A4289),1)&gt;0,INDEX('Predict Your Date Data (auto)'!A:A,ROW(A4289),1),"")</f>
        <v/>
      </c>
      <c r="B4289" s="21" t="str">
        <f>IF(A4289&lt;&gt;"",IF(IFERROR(MATCH(TRUNC(A4289),ExcludeDateList,0),-1)&gt;-1,"",TRUNC(A4289)),"")</f>
        <v/>
      </c>
      <c r="C4289" s="2" t="str">
        <f t="shared" si="818"/>
        <v/>
      </c>
      <c r="D4289" s="2" t="str">
        <f t="shared" si="819"/>
        <v/>
      </c>
      <c r="E4289" s="2" t="str">
        <f t="shared" si="820"/>
        <v/>
      </c>
    </row>
    <row r="4290" spans="1:5" x14ac:dyDescent="0.25">
      <c r="A4290" s="29" t="str">
        <f>IF(INDEX('Predict Your Date Data (auto)'!A:A,ROW(A4290),1)&gt;0,INDEX('Predict Your Date Data (auto)'!A:A,ROW(A4290),1),"")</f>
        <v/>
      </c>
      <c r="B4290" s="21" t="str">
        <f>IF(A4290&lt;&gt;"",IF(IFERROR(MATCH(TRUNC(A4290),ExcludeDateList,0),-1)&gt;-1,"",TRUNC(A4290)),"")</f>
        <v/>
      </c>
      <c r="C4290" s="2" t="str">
        <f t="shared" si="818"/>
        <v/>
      </c>
      <c r="D4290" s="2" t="str">
        <f t="shared" si="819"/>
        <v/>
      </c>
      <c r="E4290" s="2" t="str">
        <f t="shared" si="820"/>
        <v/>
      </c>
    </row>
    <row r="4291" spans="1:5" x14ac:dyDescent="0.25">
      <c r="A4291" s="29" t="str">
        <f>IF(INDEX('Predict Your Date Data (auto)'!A:A,ROW(A4291),1)&gt;0,INDEX('Predict Your Date Data (auto)'!A:A,ROW(A4291),1),"")</f>
        <v/>
      </c>
      <c r="B4291" s="21" t="str">
        <f>IF(A4291&lt;&gt;"",IF(IFERROR(MATCH(TRUNC(A4291),ExcludeDateList,0),-1)&gt;-1,"",TRUNC(A4291)),"")</f>
        <v/>
      </c>
      <c r="C4291" s="2" t="str">
        <f t="shared" si="818"/>
        <v/>
      </c>
      <c r="D4291" s="2" t="str">
        <f t="shared" si="819"/>
        <v/>
      </c>
      <c r="E4291" s="2" t="str">
        <f t="shared" si="820"/>
        <v/>
      </c>
    </row>
    <row r="4292" spans="1:5" x14ac:dyDescent="0.25">
      <c r="A4292" s="29" t="str">
        <f>IF(INDEX('Predict Your Date Data (auto)'!A:A,ROW(A4292),1)&gt;0,INDEX('Predict Your Date Data (auto)'!A:A,ROW(A4292),1),"")</f>
        <v/>
      </c>
      <c r="B4292" s="21" t="str">
        <f>IF(A4292&lt;&gt;"",IF(IFERROR(MATCH(TRUNC(A4292),ExcludeDateList,0),-1)&gt;-1,"",TRUNC(A4292)),"")</f>
        <v/>
      </c>
      <c r="C4292" s="2" t="str">
        <f t="shared" si="818"/>
        <v/>
      </c>
      <c r="D4292" s="2" t="str">
        <f t="shared" si="819"/>
        <v/>
      </c>
      <c r="E4292" s="2" t="str">
        <f t="shared" si="820"/>
        <v/>
      </c>
    </row>
    <row r="4293" spans="1:5" x14ac:dyDescent="0.25">
      <c r="A4293" s="29" t="str">
        <f>IF(INDEX('Predict Your Date Data (auto)'!A:A,ROW(A4293),1)&gt;0,INDEX('Predict Your Date Data (auto)'!A:A,ROW(A4293),1),"")</f>
        <v/>
      </c>
      <c r="B4293" s="21" t="str">
        <f>IF(A4293&lt;&gt;"",IF(IFERROR(MATCH(TRUNC(A4293),ExcludeDateList,0),-1)&gt;-1,"",TRUNC(A4293)),"")</f>
        <v/>
      </c>
      <c r="C4293" s="2" t="str">
        <f t="shared" si="818"/>
        <v/>
      </c>
      <c r="D4293" s="2" t="str">
        <f t="shared" si="819"/>
        <v/>
      </c>
      <c r="E4293" s="2" t="str">
        <f t="shared" si="820"/>
        <v/>
      </c>
    </row>
    <row r="4294" spans="1:5" x14ac:dyDescent="0.25">
      <c r="A4294" s="29" t="str">
        <f>IF(INDEX('Predict Your Date Data (auto)'!A:A,ROW(A4294),1)&gt;0,INDEX('Predict Your Date Data (auto)'!A:A,ROW(A4294),1),"")</f>
        <v/>
      </c>
      <c r="B4294" s="21" t="str">
        <f>IF(A4294&lt;&gt;"",IF(IFERROR(MATCH(TRUNC(A4294),ExcludeDateList,0),-1)&gt;-1,"",TRUNC(A4294)),"")</f>
        <v/>
      </c>
      <c r="C4294" s="2" t="str">
        <f t="shared" ref="C4294:C4357" si="821">IF(B4294&lt;&gt;"",YEAR(B4294),"")</f>
        <v/>
      </c>
      <c r="D4294" s="2" t="str">
        <f t="shared" ref="D4294:D4357" si="822">IF(B4294&lt;&gt;"",MONTH(B4294),"")</f>
        <v/>
      </c>
      <c r="E4294" s="2" t="str">
        <f t="shared" ref="E4294:E4357" si="823">IF(B4294&lt;&gt;"","Week " &amp; ROUNDUP(DAY(B4294)/7,0),"")</f>
        <v/>
      </c>
    </row>
    <row r="4295" spans="1:5" x14ac:dyDescent="0.25">
      <c r="A4295" s="29" t="str">
        <f>IF(INDEX('Predict Your Date Data (auto)'!A:A,ROW(A4295),1)&gt;0,INDEX('Predict Your Date Data (auto)'!A:A,ROW(A4295),1),"")</f>
        <v/>
      </c>
      <c r="B4295" s="21" t="str">
        <f>IF(A4295&lt;&gt;"",IF(IFERROR(MATCH(TRUNC(A4295),ExcludeDateList,0),-1)&gt;-1,"",TRUNC(A4295)),"")</f>
        <v/>
      </c>
      <c r="C4295" s="2" t="str">
        <f t="shared" si="821"/>
        <v/>
      </c>
      <c r="D4295" s="2" t="str">
        <f t="shared" si="822"/>
        <v/>
      </c>
      <c r="E4295" s="2" t="str">
        <f t="shared" si="823"/>
        <v/>
      </c>
    </row>
    <row r="4296" spans="1:5" x14ac:dyDescent="0.25">
      <c r="A4296" s="29" t="str">
        <f>IF(INDEX('Predict Your Date Data (auto)'!A:A,ROW(A4296),1)&gt;0,INDEX('Predict Your Date Data (auto)'!A:A,ROW(A4296),1),"")</f>
        <v/>
      </c>
      <c r="B4296" s="21" t="str">
        <f>IF(A4296&lt;&gt;"",IF(IFERROR(MATCH(TRUNC(A4296),ExcludeDateList,0),-1)&gt;-1,"",TRUNC(A4296)),"")</f>
        <v/>
      </c>
      <c r="C4296" s="2" t="str">
        <f t="shared" si="821"/>
        <v/>
      </c>
      <c r="D4296" s="2" t="str">
        <f t="shared" si="822"/>
        <v/>
      </c>
      <c r="E4296" s="2" t="str">
        <f t="shared" si="823"/>
        <v/>
      </c>
    </row>
    <row r="4297" spans="1:5" x14ac:dyDescent="0.25">
      <c r="A4297" s="29" t="str">
        <f>IF(INDEX('Predict Your Date Data (auto)'!A:A,ROW(A4297),1)&gt;0,INDEX('Predict Your Date Data (auto)'!A:A,ROW(A4297),1),"")</f>
        <v/>
      </c>
      <c r="B4297" s="21" t="str">
        <f>IF(A4297&lt;&gt;"",IF(IFERROR(MATCH(TRUNC(A4297),ExcludeDateList,0),-1)&gt;-1,"",TRUNC(A4297)),"")</f>
        <v/>
      </c>
      <c r="C4297" s="2" t="str">
        <f t="shared" si="821"/>
        <v/>
      </c>
      <c r="D4297" s="2" t="str">
        <f t="shared" si="822"/>
        <v/>
      </c>
      <c r="E4297" s="2" t="str">
        <f t="shared" si="823"/>
        <v/>
      </c>
    </row>
    <row r="4298" spans="1:5" x14ac:dyDescent="0.25">
      <c r="A4298" s="29" t="str">
        <f>IF(INDEX('Predict Your Date Data (auto)'!A:A,ROW(A4298),1)&gt;0,INDEX('Predict Your Date Data (auto)'!A:A,ROW(A4298),1),"")</f>
        <v/>
      </c>
      <c r="B4298" s="21" t="str">
        <f>IF(A4298&lt;&gt;"",IF(IFERROR(MATCH(TRUNC(A4298),ExcludeDateList,0),-1)&gt;-1,"",TRUNC(A4298)),"")</f>
        <v/>
      </c>
      <c r="C4298" s="2" t="str">
        <f t="shared" si="821"/>
        <v/>
      </c>
      <c r="D4298" s="2" t="str">
        <f t="shared" si="822"/>
        <v/>
      </c>
      <c r="E4298" s="2" t="str">
        <f t="shared" si="823"/>
        <v/>
      </c>
    </row>
    <row r="4299" spans="1:5" x14ac:dyDescent="0.25">
      <c r="A4299" s="29" t="str">
        <f>IF(INDEX('Predict Your Date Data (auto)'!A:A,ROW(A4299),1)&gt;0,INDEX('Predict Your Date Data (auto)'!A:A,ROW(A4299),1),"")</f>
        <v/>
      </c>
      <c r="B4299" s="21" t="str">
        <f>IF(A4299&lt;&gt;"",IF(IFERROR(MATCH(TRUNC(A4299),ExcludeDateList,0),-1)&gt;-1,"",TRUNC(A4299)),"")</f>
        <v/>
      </c>
      <c r="C4299" s="2" t="str">
        <f t="shared" si="821"/>
        <v/>
      </c>
      <c r="D4299" s="2" t="str">
        <f t="shared" si="822"/>
        <v/>
      </c>
      <c r="E4299" s="2" t="str">
        <f t="shared" si="823"/>
        <v/>
      </c>
    </row>
    <row r="4300" spans="1:5" x14ac:dyDescent="0.25">
      <c r="A4300" s="29" t="str">
        <f>IF(INDEX('Predict Your Date Data (auto)'!A:A,ROW(A4300),1)&gt;0,INDEX('Predict Your Date Data (auto)'!A:A,ROW(A4300),1),"")</f>
        <v/>
      </c>
      <c r="B4300" s="21" t="str">
        <f>IF(A4300&lt;&gt;"",IF(IFERROR(MATCH(TRUNC(A4300),ExcludeDateList,0),-1)&gt;-1,"",TRUNC(A4300)),"")</f>
        <v/>
      </c>
      <c r="C4300" s="2" t="str">
        <f t="shared" si="821"/>
        <v/>
      </c>
      <c r="D4300" s="2" t="str">
        <f t="shared" si="822"/>
        <v/>
      </c>
      <c r="E4300" s="2" t="str">
        <f t="shared" si="823"/>
        <v/>
      </c>
    </row>
    <row r="4301" spans="1:5" x14ac:dyDescent="0.25">
      <c r="A4301" s="29" t="str">
        <f>IF(INDEX('Predict Your Date Data (auto)'!A:A,ROW(A4301),1)&gt;0,INDEX('Predict Your Date Data (auto)'!A:A,ROW(A4301),1),"")</f>
        <v/>
      </c>
      <c r="B4301" s="21" t="str">
        <f>IF(A4301&lt;&gt;"",IF(IFERROR(MATCH(TRUNC(A4301),ExcludeDateList,0),-1)&gt;-1,"",TRUNC(A4301)),"")</f>
        <v/>
      </c>
      <c r="C4301" s="2" t="str">
        <f t="shared" si="821"/>
        <v/>
      </c>
      <c r="D4301" s="2" t="str">
        <f t="shared" si="822"/>
        <v/>
      </c>
      <c r="E4301" s="2" t="str">
        <f t="shared" si="823"/>
        <v/>
      </c>
    </row>
    <row r="4302" spans="1:5" x14ac:dyDescent="0.25">
      <c r="A4302" s="29" t="str">
        <f>IF(INDEX('Predict Your Date Data (auto)'!A:A,ROW(A4302),1)&gt;0,INDEX('Predict Your Date Data (auto)'!A:A,ROW(A4302),1),"")</f>
        <v/>
      </c>
      <c r="B4302" s="21" t="str">
        <f>IF(A4302&lt;&gt;"",IF(IFERROR(MATCH(TRUNC(A4302),ExcludeDateList,0),-1)&gt;-1,"",TRUNC(A4302)),"")</f>
        <v/>
      </c>
      <c r="C4302" s="2" t="str">
        <f t="shared" si="821"/>
        <v/>
      </c>
      <c r="D4302" s="2" t="str">
        <f t="shared" si="822"/>
        <v/>
      </c>
      <c r="E4302" s="2" t="str">
        <f t="shared" si="823"/>
        <v/>
      </c>
    </row>
    <row r="4303" spans="1:5" x14ac:dyDescent="0.25">
      <c r="A4303" s="29" t="str">
        <f>IF(INDEX('Predict Your Date Data (auto)'!A:A,ROW(A4303),1)&gt;0,INDEX('Predict Your Date Data (auto)'!A:A,ROW(A4303),1),"")</f>
        <v/>
      </c>
      <c r="B4303" s="21" t="str">
        <f>IF(A4303&lt;&gt;"",IF(IFERROR(MATCH(TRUNC(A4303),ExcludeDateList,0),-1)&gt;-1,"",TRUNC(A4303)),"")</f>
        <v/>
      </c>
      <c r="C4303" s="2" t="str">
        <f t="shared" si="821"/>
        <v/>
      </c>
      <c r="D4303" s="2" t="str">
        <f t="shared" si="822"/>
        <v/>
      </c>
      <c r="E4303" s="2" t="str">
        <f t="shared" si="823"/>
        <v/>
      </c>
    </row>
    <row r="4304" spans="1:5" x14ac:dyDescent="0.25">
      <c r="A4304" s="29" t="str">
        <f>IF(INDEX('Predict Your Date Data (auto)'!A:A,ROW(A4304),1)&gt;0,INDEX('Predict Your Date Data (auto)'!A:A,ROW(A4304),1),"")</f>
        <v/>
      </c>
      <c r="B4304" s="21" t="str">
        <f>IF(A4304&lt;&gt;"",IF(IFERROR(MATCH(TRUNC(A4304),ExcludeDateList,0),-1)&gt;-1,"",TRUNC(A4304)),"")</f>
        <v/>
      </c>
      <c r="C4304" s="2" t="str">
        <f t="shared" si="821"/>
        <v/>
      </c>
      <c r="D4304" s="2" t="str">
        <f t="shared" si="822"/>
        <v/>
      </c>
      <c r="E4304" s="2" t="str">
        <f t="shared" si="823"/>
        <v/>
      </c>
    </row>
    <row r="4305" spans="1:5" x14ac:dyDescent="0.25">
      <c r="A4305" s="29" t="str">
        <f>IF(INDEX('Predict Your Date Data (auto)'!A:A,ROW(A4305),1)&gt;0,INDEX('Predict Your Date Data (auto)'!A:A,ROW(A4305),1),"")</f>
        <v/>
      </c>
      <c r="B4305" s="21" t="str">
        <f>IF(A4305&lt;&gt;"",IF(IFERROR(MATCH(TRUNC(A4305),ExcludeDateList,0),-1)&gt;-1,"",TRUNC(A4305)),"")</f>
        <v/>
      </c>
      <c r="C4305" s="2" t="str">
        <f t="shared" si="821"/>
        <v/>
      </c>
      <c r="D4305" s="2" t="str">
        <f t="shared" si="822"/>
        <v/>
      </c>
      <c r="E4305" s="2" t="str">
        <f t="shared" si="823"/>
        <v/>
      </c>
    </row>
    <row r="4306" spans="1:5" x14ac:dyDescent="0.25">
      <c r="A4306" s="29" t="str">
        <f>IF(INDEX('Predict Your Date Data (auto)'!A:A,ROW(A4306),1)&gt;0,INDEX('Predict Your Date Data (auto)'!A:A,ROW(A4306),1),"")</f>
        <v/>
      </c>
      <c r="B4306" s="21" t="str">
        <f>IF(A4306&lt;&gt;"",IF(IFERROR(MATCH(TRUNC(A4306),ExcludeDateList,0),-1)&gt;-1,"",TRUNC(A4306)),"")</f>
        <v/>
      </c>
      <c r="C4306" s="2" t="str">
        <f t="shared" si="821"/>
        <v/>
      </c>
      <c r="D4306" s="2" t="str">
        <f t="shared" si="822"/>
        <v/>
      </c>
      <c r="E4306" s="2" t="str">
        <f t="shared" si="823"/>
        <v/>
      </c>
    </row>
    <row r="4307" spans="1:5" x14ac:dyDescent="0.25">
      <c r="A4307" s="29" t="str">
        <f>IF(INDEX('Predict Your Date Data (auto)'!A:A,ROW(A4307),1)&gt;0,INDEX('Predict Your Date Data (auto)'!A:A,ROW(A4307),1),"")</f>
        <v/>
      </c>
      <c r="B4307" s="21" t="str">
        <f>IF(A4307&lt;&gt;"",IF(IFERROR(MATCH(TRUNC(A4307),ExcludeDateList,0),-1)&gt;-1,"",TRUNC(A4307)),"")</f>
        <v/>
      </c>
      <c r="C4307" s="2" t="str">
        <f t="shared" si="821"/>
        <v/>
      </c>
      <c r="D4307" s="2" t="str">
        <f t="shared" si="822"/>
        <v/>
      </c>
      <c r="E4307" s="2" t="str">
        <f t="shared" si="823"/>
        <v/>
      </c>
    </row>
    <row r="4308" spans="1:5" x14ac:dyDescent="0.25">
      <c r="A4308" s="29" t="str">
        <f>IF(INDEX('Predict Your Date Data (auto)'!A:A,ROW(A4308),1)&gt;0,INDEX('Predict Your Date Data (auto)'!A:A,ROW(A4308),1),"")</f>
        <v/>
      </c>
      <c r="B4308" s="21" t="str">
        <f>IF(A4308&lt;&gt;"",IF(IFERROR(MATCH(TRUNC(A4308),ExcludeDateList,0),-1)&gt;-1,"",TRUNC(A4308)),"")</f>
        <v/>
      </c>
      <c r="C4308" s="2" t="str">
        <f t="shared" si="821"/>
        <v/>
      </c>
      <c r="D4308" s="2" t="str">
        <f t="shared" si="822"/>
        <v/>
      </c>
      <c r="E4308" s="2" t="str">
        <f t="shared" si="823"/>
        <v/>
      </c>
    </row>
    <row r="4309" spans="1:5" x14ac:dyDescent="0.25">
      <c r="A4309" s="29" t="str">
        <f>IF(INDEX('Predict Your Date Data (auto)'!A:A,ROW(A4309),1)&gt;0,INDEX('Predict Your Date Data (auto)'!A:A,ROW(A4309),1),"")</f>
        <v/>
      </c>
      <c r="B4309" s="21" t="str">
        <f>IF(A4309&lt;&gt;"",IF(IFERROR(MATCH(TRUNC(A4309),ExcludeDateList,0),-1)&gt;-1,"",TRUNC(A4309)),"")</f>
        <v/>
      </c>
      <c r="C4309" s="2" t="str">
        <f t="shared" si="821"/>
        <v/>
      </c>
      <c r="D4309" s="2" t="str">
        <f t="shared" si="822"/>
        <v/>
      </c>
      <c r="E4309" s="2" t="str">
        <f t="shared" si="823"/>
        <v/>
      </c>
    </row>
    <row r="4310" spans="1:5" x14ac:dyDescent="0.25">
      <c r="A4310" s="29" t="str">
        <f>IF(INDEX('Predict Your Date Data (auto)'!A:A,ROW(A4310),1)&gt;0,INDEX('Predict Your Date Data (auto)'!A:A,ROW(A4310),1),"")</f>
        <v/>
      </c>
      <c r="B4310" s="21" t="str">
        <f>IF(A4310&lt;&gt;"",IF(IFERROR(MATCH(TRUNC(A4310),ExcludeDateList,0),-1)&gt;-1,"",TRUNC(A4310)),"")</f>
        <v/>
      </c>
      <c r="C4310" s="2" t="str">
        <f t="shared" si="821"/>
        <v/>
      </c>
      <c r="D4310" s="2" t="str">
        <f t="shared" si="822"/>
        <v/>
      </c>
      <c r="E4310" s="2" t="str">
        <f t="shared" si="823"/>
        <v/>
      </c>
    </row>
    <row r="4311" spans="1:5" x14ac:dyDescent="0.25">
      <c r="A4311" s="29" t="str">
        <f>IF(INDEX('Predict Your Date Data (auto)'!A:A,ROW(A4311),1)&gt;0,INDEX('Predict Your Date Data (auto)'!A:A,ROW(A4311),1),"")</f>
        <v/>
      </c>
      <c r="B4311" s="21" t="str">
        <f>IF(A4311&lt;&gt;"",IF(IFERROR(MATCH(TRUNC(A4311),ExcludeDateList,0),-1)&gt;-1,"",TRUNC(A4311)),"")</f>
        <v/>
      </c>
      <c r="C4311" s="2" t="str">
        <f t="shared" si="821"/>
        <v/>
      </c>
      <c r="D4311" s="2" t="str">
        <f t="shared" si="822"/>
        <v/>
      </c>
      <c r="E4311" s="2" t="str">
        <f t="shared" si="823"/>
        <v/>
      </c>
    </row>
    <row r="4312" spans="1:5" x14ac:dyDescent="0.25">
      <c r="A4312" s="29" t="str">
        <f>IF(INDEX('Predict Your Date Data (auto)'!A:A,ROW(A4312),1)&gt;0,INDEX('Predict Your Date Data (auto)'!A:A,ROW(A4312),1),"")</f>
        <v/>
      </c>
      <c r="B4312" s="21" t="str">
        <f>IF(A4312&lt;&gt;"",IF(IFERROR(MATCH(TRUNC(A4312),ExcludeDateList,0),-1)&gt;-1,"",TRUNC(A4312)),"")</f>
        <v/>
      </c>
      <c r="C4312" s="2" t="str">
        <f t="shared" si="821"/>
        <v/>
      </c>
      <c r="D4312" s="2" t="str">
        <f t="shared" si="822"/>
        <v/>
      </c>
      <c r="E4312" s="2" t="str">
        <f t="shared" si="823"/>
        <v/>
      </c>
    </row>
    <row r="4313" spans="1:5" x14ac:dyDescent="0.25">
      <c r="A4313" s="29" t="str">
        <f>IF(INDEX('Predict Your Date Data (auto)'!A:A,ROW(A4313),1)&gt;0,INDEX('Predict Your Date Data (auto)'!A:A,ROW(A4313),1),"")</f>
        <v/>
      </c>
      <c r="B4313" s="21" t="str">
        <f>IF(A4313&lt;&gt;"",IF(IFERROR(MATCH(TRUNC(A4313),ExcludeDateList,0),-1)&gt;-1,"",TRUNC(A4313)),"")</f>
        <v/>
      </c>
      <c r="C4313" s="2" t="str">
        <f t="shared" si="821"/>
        <v/>
      </c>
      <c r="D4313" s="2" t="str">
        <f t="shared" si="822"/>
        <v/>
      </c>
      <c r="E4313" s="2" t="str">
        <f t="shared" si="823"/>
        <v/>
      </c>
    </row>
    <row r="4314" spans="1:5" x14ac:dyDescent="0.25">
      <c r="A4314" s="29" t="str">
        <f>IF(INDEX('Predict Your Date Data (auto)'!A:A,ROW(A4314),1)&gt;0,INDEX('Predict Your Date Data (auto)'!A:A,ROW(A4314),1),"")</f>
        <v/>
      </c>
      <c r="B4314" s="21" t="str">
        <f>IF(A4314&lt;&gt;"",IF(IFERROR(MATCH(TRUNC(A4314),ExcludeDateList,0),-1)&gt;-1,"",TRUNC(A4314)),"")</f>
        <v/>
      </c>
      <c r="C4314" s="2" t="str">
        <f t="shared" si="821"/>
        <v/>
      </c>
      <c r="D4314" s="2" t="str">
        <f t="shared" si="822"/>
        <v/>
      </c>
      <c r="E4314" s="2" t="str">
        <f t="shared" si="823"/>
        <v/>
      </c>
    </row>
    <row r="4315" spans="1:5" x14ac:dyDescent="0.25">
      <c r="A4315" s="29" t="str">
        <f>IF(INDEX('Predict Your Date Data (auto)'!A:A,ROW(A4315),1)&gt;0,INDEX('Predict Your Date Data (auto)'!A:A,ROW(A4315),1),"")</f>
        <v/>
      </c>
      <c r="B4315" s="21" t="str">
        <f>IF(A4315&lt;&gt;"",IF(IFERROR(MATCH(TRUNC(A4315),ExcludeDateList,0),-1)&gt;-1,"",TRUNC(A4315)),"")</f>
        <v/>
      </c>
      <c r="C4315" s="2" t="str">
        <f t="shared" si="821"/>
        <v/>
      </c>
      <c r="D4315" s="2" t="str">
        <f t="shared" si="822"/>
        <v/>
      </c>
      <c r="E4315" s="2" t="str">
        <f t="shared" si="823"/>
        <v/>
      </c>
    </row>
    <row r="4316" spans="1:5" x14ac:dyDescent="0.25">
      <c r="A4316" s="29" t="str">
        <f>IF(INDEX('Predict Your Date Data (auto)'!A:A,ROW(A4316),1)&gt;0,INDEX('Predict Your Date Data (auto)'!A:A,ROW(A4316),1),"")</f>
        <v/>
      </c>
      <c r="B4316" s="21" t="str">
        <f>IF(A4316&lt;&gt;"",IF(IFERROR(MATCH(TRUNC(A4316),ExcludeDateList,0),-1)&gt;-1,"",TRUNC(A4316)),"")</f>
        <v/>
      </c>
      <c r="C4316" s="2" t="str">
        <f t="shared" si="821"/>
        <v/>
      </c>
      <c r="D4316" s="2" t="str">
        <f t="shared" si="822"/>
        <v/>
      </c>
      <c r="E4316" s="2" t="str">
        <f t="shared" si="823"/>
        <v/>
      </c>
    </row>
    <row r="4317" spans="1:5" x14ac:dyDescent="0.25">
      <c r="A4317" s="29" t="str">
        <f>IF(INDEX('Predict Your Date Data (auto)'!A:A,ROW(A4317),1)&gt;0,INDEX('Predict Your Date Data (auto)'!A:A,ROW(A4317),1),"")</f>
        <v/>
      </c>
      <c r="B4317" s="21" t="str">
        <f>IF(A4317&lt;&gt;"",IF(IFERROR(MATCH(TRUNC(A4317),ExcludeDateList,0),-1)&gt;-1,"",TRUNC(A4317)),"")</f>
        <v/>
      </c>
      <c r="C4317" s="2" t="str">
        <f t="shared" si="821"/>
        <v/>
      </c>
      <c r="D4317" s="2" t="str">
        <f t="shared" si="822"/>
        <v/>
      </c>
      <c r="E4317" s="2" t="str">
        <f t="shared" si="823"/>
        <v/>
      </c>
    </row>
    <row r="4318" spans="1:5" x14ac:dyDescent="0.25">
      <c r="A4318" s="29" t="str">
        <f>IF(INDEX('Predict Your Date Data (auto)'!A:A,ROW(A4318),1)&gt;0,INDEX('Predict Your Date Data (auto)'!A:A,ROW(A4318),1),"")</f>
        <v/>
      </c>
      <c r="B4318" s="21" t="str">
        <f>IF(A4318&lt;&gt;"",IF(IFERROR(MATCH(TRUNC(A4318),ExcludeDateList,0),-1)&gt;-1,"",TRUNC(A4318)),"")</f>
        <v/>
      </c>
      <c r="C4318" s="2" t="str">
        <f t="shared" si="821"/>
        <v/>
      </c>
      <c r="D4318" s="2" t="str">
        <f t="shared" si="822"/>
        <v/>
      </c>
      <c r="E4318" s="2" t="str">
        <f t="shared" si="823"/>
        <v/>
      </c>
    </row>
    <row r="4319" spans="1:5" x14ac:dyDescent="0.25">
      <c r="A4319" s="29" t="str">
        <f>IF(INDEX('Predict Your Date Data (auto)'!A:A,ROW(A4319),1)&gt;0,INDEX('Predict Your Date Data (auto)'!A:A,ROW(A4319),1),"")</f>
        <v/>
      </c>
      <c r="B4319" s="21" t="str">
        <f>IF(A4319&lt;&gt;"",IF(IFERROR(MATCH(TRUNC(A4319),ExcludeDateList,0),-1)&gt;-1,"",TRUNC(A4319)),"")</f>
        <v/>
      </c>
      <c r="C4319" s="2" t="str">
        <f t="shared" si="821"/>
        <v/>
      </c>
      <c r="D4319" s="2" t="str">
        <f t="shared" si="822"/>
        <v/>
      </c>
      <c r="E4319" s="2" t="str">
        <f t="shared" si="823"/>
        <v/>
      </c>
    </row>
    <row r="4320" spans="1:5" x14ac:dyDescent="0.25">
      <c r="A4320" s="29" t="str">
        <f>IF(INDEX('Predict Your Date Data (auto)'!A:A,ROW(A4320),1)&gt;0,INDEX('Predict Your Date Data (auto)'!A:A,ROW(A4320),1),"")</f>
        <v/>
      </c>
      <c r="B4320" s="21" t="str">
        <f>IF(A4320&lt;&gt;"",IF(IFERROR(MATCH(TRUNC(A4320),ExcludeDateList,0),-1)&gt;-1,"",TRUNC(A4320)),"")</f>
        <v/>
      </c>
      <c r="C4320" s="2" t="str">
        <f t="shared" si="821"/>
        <v/>
      </c>
      <c r="D4320" s="2" t="str">
        <f t="shared" si="822"/>
        <v/>
      </c>
      <c r="E4320" s="2" t="str">
        <f t="shared" si="823"/>
        <v/>
      </c>
    </row>
    <row r="4321" spans="1:5" x14ac:dyDescent="0.25">
      <c r="A4321" s="29" t="str">
        <f>IF(INDEX('Predict Your Date Data (auto)'!A:A,ROW(A4321),1)&gt;0,INDEX('Predict Your Date Data (auto)'!A:A,ROW(A4321),1),"")</f>
        <v/>
      </c>
      <c r="B4321" s="21" t="str">
        <f>IF(A4321&lt;&gt;"",IF(IFERROR(MATCH(TRUNC(A4321),ExcludeDateList,0),-1)&gt;-1,"",TRUNC(A4321)),"")</f>
        <v/>
      </c>
      <c r="C4321" s="2" t="str">
        <f t="shared" si="821"/>
        <v/>
      </c>
      <c r="D4321" s="2" t="str">
        <f t="shared" si="822"/>
        <v/>
      </c>
      <c r="E4321" s="2" t="str">
        <f t="shared" si="823"/>
        <v/>
      </c>
    </row>
    <row r="4322" spans="1:5" x14ac:dyDescent="0.25">
      <c r="A4322" s="29" t="str">
        <f>IF(INDEX('Predict Your Date Data (auto)'!A:A,ROW(A4322),1)&gt;0,INDEX('Predict Your Date Data (auto)'!A:A,ROW(A4322),1),"")</f>
        <v/>
      </c>
      <c r="B4322" s="21" t="str">
        <f>IF(A4322&lt;&gt;"",IF(IFERROR(MATCH(TRUNC(A4322),ExcludeDateList,0),-1)&gt;-1,"",TRUNC(A4322)),"")</f>
        <v/>
      </c>
      <c r="C4322" s="2" t="str">
        <f t="shared" si="821"/>
        <v/>
      </c>
      <c r="D4322" s="2" t="str">
        <f t="shared" si="822"/>
        <v/>
      </c>
      <c r="E4322" s="2" t="str">
        <f t="shared" si="823"/>
        <v/>
      </c>
    </row>
    <row r="4323" spans="1:5" x14ac:dyDescent="0.25">
      <c r="A4323" s="29" t="str">
        <f>IF(INDEX('Predict Your Date Data (auto)'!A:A,ROW(A4323),1)&gt;0,INDEX('Predict Your Date Data (auto)'!A:A,ROW(A4323),1),"")</f>
        <v/>
      </c>
      <c r="B4323" s="21" t="str">
        <f>IF(A4323&lt;&gt;"",IF(IFERROR(MATCH(TRUNC(A4323),ExcludeDateList,0),-1)&gt;-1,"",TRUNC(A4323)),"")</f>
        <v/>
      </c>
      <c r="C4323" s="2" t="str">
        <f t="shared" si="821"/>
        <v/>
      </c>
      <c r="D4323" s="2" t="str">
        <f t="shared" si="822"/>
        <v/>
      </c>
      <c r="E4323" s="2" t="str">
        <f t="shared" si="823"/>
        <v/>
      </c>
    </row>
    <row r="4324" spans="1:5" x14ac:dyDescent="0.25">
      <c r="A4324" s="29" t="str">
        <f>IF(INDEX('Predict Your Date Data (auto)'!A:A,ROW(A4324),1)&gt;0,INDEX('Predict Your Date Data (auto)'!A:A,ROW(A4324),1),"")</f>
        <v/>
      </c>
      <c r="B4324" s="21" t="str">
        <f>IF(A4324&lt;&gt;"",IF(IFERROR(MATCH(TRUNC(A4324),ExcludeDateList,0),-1)&gt;-1,"",TRUNC(A4324)),"")</f>
        <v/>
      </c>
      <c r="C4324" s="2" t="str">
        <f t="shared" si="821"/>
        <v/>
      </c>
      <c r="D4324" s="2" t="str">
        <f t="shared" si="822"/>
        <v/>
      </c>
      <c r="E4324" s="2" t="str">
        <f t="shared" si="823"/>
        <v/>
      </c>
    </row>
    <row r="4325" spans="1:5" x14ac:dyDescent="0.25">
      <c r="A4325" s="29" t="str">
        <f>IF(INDEX('Predict Your Date Data (auto)'!A:A,ROW(A4325),1)&gt;0,INDEX('Predict Your Date Data (auto)'!A:A,ROW(A4325),1),"")</f>
        <v/>
      </c>
      <c r="B4325" s="21" t="str">
        <f>IF(A4325&lt;&gt;"",IF(IFERROR(MATCH(TRUNC(A4325),ExcludeDateList,0),-1)&gt;-1,"",TRUNC(A4325)),"")</f>
        <v/>
      </c>
      <c r="C4325" s="2" t="str">
        <f t="shared" si="821"/>
        <v/>
      </c>
      <c r="D4325" s="2" t="str">
        <f t="shared" si="822"/>
        <v/>
      </c>
      <c r="E4325" s="2" t="str">
        <f t="shared" si="823"/>
        <v/>
      </c>
    </row>
    <row r="4326" spans="1:5" x14ac:dyDescent="0.25">
      <c r="A4326" s="29" t="str">
        <f>IF(INDEX('Predict Your Date Data (auto)'!A:A,ROW(A4326),1)&gt;0,INDEX('Predict Your Date Data (auto)'!A:A,ROW(A4326),1),"")</f>
        <v/>
      </c>
      <c r="B4326" s="21" t="str">
        <f>IF(A4326&lt;&gt;"",IF(IFERROR(MATCH(TRUNC(A4326),ExcludeDateList,0),-1)&gt;-1,"",TRUNC(A4326)),"")</f>
        <v/>
      </c>
      <c r="C4326" s="2" t="str">
        <f t="shared" si="821"/>
        <v/>
      </c>
      <c r="D4326" s="2" t="str">
        <f t="shared" si="822"/>
        <v/>
      </c>
      <c r="E4326" s="2" t="str">
        <f t="shared" si="823"/>
        <v/>
      </c>
    </row>
    <row r="4327" spans="1:5" x14ac:dyDescent="0.25">
      <c r="A4327" s="29" t="str">
        <f>IF(INDEX('Predict Your Date Data (auto)'!A:A,ROW(A4327),1)&gt;0,INDEX('Predict Your Date Data (auto)'!A:A,ROW(A4327),1),"")</f>
        <v/>
      </c>
      <c r="B4327" s="21" t="str">
        <f>IF(A4327&lt;&gt;"",IF(IFERROR(MATCH(TRUNC(A4327),ExcludeDateList,0),-1)&gt;-1,"",TRUNC(A4327)),"")</f>
        <v/>
      </c>
      <c r="C4327" s="2" t="str">
        <f t="shared" si="821"/>
        <v/>
      </c>
      <c r="D4327" s="2" t="str">
        <f t="shared" si="822"/>
        <v/>
      </c>
      <c r="E4327" s="2" t="str">
        <f t="shared" si="823"/>
        <v/>
      </c>
    </row>
    <row r="4328" spans="1:5" x14ac:dyDescent="0.25">
      <c r="A4328" s="29" t="str">
        <f>IF(INDEX('Predict Your Date Data (auto)'!A:A,ROW(A4328),1)&gt;0,INDEX('Predict Your Date Data (auto)'!A:A,ROW(A4328),1),"")</f>
        <v/>
      </c>
      <c r="B4328" s="21" t="str">
        <f>IF(A4328&lt;&gt;"",IF(IFERROR(MATCH(TRUNC(A4328),ExcludeDateList,0),-1)&gt;-1,"",TRUNC(A4328)),"")</f>
        <v/>
      </c>
      <c r="C4328" s="2" t="str">
        <f t="shared" si="821"/>
        <v/>
      </c>
      <c r="D4328" s="2" t="str">
        <f t="shared" si="822"/>
        <v/>
      </c>
      <c r="E4328" s="2" t="str">
        <f t="shared" si="823"/>
        <v/>
      </c>
    </row>
    <row r="4329" spans="1:5" x14ac:dyDescent="0.25">
      <c r="A4329" s="29" t="str">
        <f>IF(INDEX('Predict Your Date Data (auto)'!A:A,ROW(A4329),1)&gt;0,INDEX('Predict Your Date Data (auto)'!A:A,ROW(A4329),1),"")</f>
        <v/>
      </c>
      <c r="B4329" s="21" t="str">
        <f>IF(A4329&lt;&gt;"",IF(IFERROR(MATCH(TRUNC(A4329),ExcludeDateList,0),-1)&gt;-1,"",TRUNC(A4329)),"")</f>
        <v/>
      </c>
      <c r="C4329" s="2" t="str">
        <f t="shared" si="821"/>
        <v/>
      </c>
      <c r="D4329" s="2" t="str">
        <f t="shared" si="822"/>
        <v/>
      </c>
      <c r="E4329" s="2" t="str">
        <f t="shared" si="823"/>
        <v/>
      </c>
    </row>
    <row r="4330" spans="1:5" x14ac:dyDescent="0.25">
      <c r="A4330" s="29" t="str">
        <f>IF(INDEX('Predict Your Date Data (auto)'!A:A,ROW(A4330),1)&gt;0,INDEX('Predict Your Date Data (auto)'!A:A,ROW(A4330),1),"")</f>
        <v/>
      </c>
      <c r="B4330" s="21" t="str">
        <f>IF(A4330&lt;&gt;"",IF(IFERROR(MATCH(TRUNC(A4330),ExcludeDateList,0),-1)&gt;-1,"",TRUNC(A4330)),"")</f>
        <v/>
      </c>
      <c r="C4330" s="2" t="str">
        <f t="shared" si="821"/>
        <v/>
      </c>
      <c r="D4330" s="2" t="str">
        <f t="shared" si="822"/>
        <v/>
      </c>
      <c r="E4330" s="2" t="str">
        <f t="shared" si="823"/>
        <v/>
      </c>
    </row>
    <row r="4331" spans="1:5" x14ac:dyDescent="0.25">
      <c r="A4331" s="29" t="str">
        <f>IF(INDEX('Predict Your Date Data (auto)'!A:A,ROW(A4331),1)&gt;0,INDEX('Predict Your Date Data (auto)'!A:A,ROW(A4331),1),"")</f>
        <v/>
      </c>
      <c r="B4331" s="21" t="str">
        <f>IF(A4331&lt;&gt;"",IF(IFERROR(MATCH(TRUNC(A4331),ExcludeDateList,0),-1)&gt;-1,"",TRUNC(A4331)),"")</f>
        <v/>
      </c>
      <c r="C4331" s="2" t="str">
        <f t="shared" si="821"/>
        <v/>
      </c>
      <c r="D4331" s="2" t="str">
        <f t="shared" si="822"/>
        <v/>
      </c>
      <c r="E4331" s="2" t="str">
        <f t="shared" si="823"/>
        <v/>
      </c>
    </row>
    <row r="4332" spans="1:5" x14ac:dyDescent="0.25">
      <c r="A4332" s="29" t="str">
        <f>IF(INDEX('Predict Your Date Data (auto)'!A:A,ROW(A4332),1)&gt;0,INDEX('Predict Your Date Data (auto)'!A:A,ROW(A4332),1),"")</f>
        <v/>
      </c>
      <c r="B4332" s="21" t="str">
        <f>IF(A4332&lt;&gt;"",IF(IFERROR(MATCH(TRUNC(A4332),ExcludeDateList,0),-1)&gt;-1,"",TRUNC(A4332)),"")</f>
        <v/>
      </c>
      <c r="C4332" s="2" t="str">
        <f t="shared" si="821"/>
        <v/>
      </c>
      <c r="D4332" s="2" t="str">
        <f t="shared" si="822"/>
        <v/>
      </c>
      <c r="E4332" s="2" t="str">
        <f t="shared" si="823"/>
        <v/>
      </c>
    </row>
    <row r="4333" spans="1:5" x14ac:dyDescent="0.25">
      <c r="A4333" s="29" t="str">
        <f>IF(INDEX('Predict Your Date Data (auto)'!A:A,ROW(A4333),1)&gt;0,INDEX('Predict Your Date Data (auto)'!A:A,ROW(A4333),1),"")</f>
        <v/>
      </c>
      <c r="B4333" s="21" t="str">
        <f>IF(A4333&lt;&gt;"",IF(IFERROR(MATCH(TRUNC(A4333),ExcludeDateList,0),-1)&gt;-1,"",TRUNC(A4333)),"")</f>
        <v/>
      </c>
      <c r="C4333" s="2" t="str">
        <f t="shared" si="821"/>
        <v/>
      </c>
      <c r="D4333" s="2" t="str">
        <f t="shared" si="822"/>
        <v/>
      </c>
      <c r="E4333" s="2" t="str">
        <f t="shared" si="823"/>
        <v/>
      </c>
    </row>
    <row r="4334" spans="1:5" x14ac:dyDescent="0.25">
      <c r="A4334" s="29" t="str">
        <f>IF(INDEX('Predict Your Date Data (auto)'!A:A,ROW(A4334),1)&gt;0,INDEX('Predict Your Date Data (auto)'!A:A,ROW(A4334),1),"")</f>
        <v/>
      </c>
      <c r="B4334" s="21" t="str">
        <f>IF(A4334&lt;&gt;"",IF(IFERROR(MATCH(TRUNC(A4334),ExcludeDateList,0),-1)&gt;-1,"",TRUNC(A4334)),"")</f>
        <v/>
      </c>
      <c r="C4334" s="2" t="str">
        <f t="shared" si="821"/>
        <v/>
      </c>
      <c r="D4334" s="2" t="str">
        <f t="shared" si="822"/>
        <v/>
      </c>
      <c r="E4334" s="2" t="str">
        <f t="shared" si="823"/>
        <v/>
      </c>
    </row>
    <row r="4335" spans="1:5" x14ac:dyDescent="0.25">
      <c r="A4335" s="29" t="str">
        <f>IF(INDEX('Predict Your Date Data (auto)'!A:A,ROW(A4335),1)&gt;0,INDEX('Predict Your Date Data (auto)'!A:A,ROW(A4335),1),"")</f>
        <v/>
      </c>
      <c r="B4335" s="21" t="str">
        <f>IF(A4335&lt;&gt;"",IF(IFERROR(MATCH(TRUNC(A4335),ExcludeDateList,0),-1)&gt;-1,"",TRUNC(A4335)),"")</f>
        <v/>
      </c>
      <c r="C4335" s="2" t="str">
        <f t="shared" si="821"/>
        <v/>
      </c>
      <c r="D4335" s="2" t="str">
        <f t="shared" si="822"/>
        <v/>
      </c>
      <c r="E4335" s="2" t="str">
        <f t="shared" si="823"/>
        <v/>
      </c>
    </row>
    <row r="4336" spans="1:5" x14ac:dyDescent="0.25">
      <c r="A4336" s="29" t="str">
        <f>IF(INDEX('Predict Your Date Data (auto)'!A:A,ROW(A4336),1)&gt;0,INDEX('Predict Your Date Data (auto)'!A:A,ROW(A4336),1),"")</f>
        <v/>
      </c>
      <c r="B4336" s="21" t="str">
        <f>IF(A4336&lt;&gt;"",IF(IFERROR(MATCH(TRUNC(A4336),ExcludeDateList,0),-1)&gt;-1,"",TRUNC(A4336)),"")</f>
        <v/>
      </c>
      <c r="C4336" s="2" t="str">
        <f t="shared" si="821"/>
        <v/>
      </c>
      <c r="D4336" s="2" t="str">
        <f t="shared" si="822"/>
        <v/>
      </c>
      <c r="E4336" s="2" t="str">
        <f t="shared" si="823"/>
        <v/>
      </c>
    </row>
    <row r="4337" spans="1:5" x14ac:dyDescent="0.25">
      <c r="A4337" s="29" t="str">
        <f>IF(INDEX('Predict Your Date Data (auto)'!A:A,ROW(A4337),1)&gt;0,INDEX('Predict Your Date Data (auto)'!A:A,ROW(A4337),1),"")</f>
        <v/>
      </c>
      <c r="B4337" s="21" t="str">
        <f>IF(A4337&lt;&gt;"",IF(IFERROR(MATCH(TRUNC(A4337),ExcludeDateList,0),-1)&gt;-1,"",TRUNC(A4337)),"")</f>
        <v/>
      </c>
      <c r="C4337" s="2" t="str">
        <f t="shared" si="821"/>
        <v/>
      </c>
      <c r="D4337" s="2" t="str">
        <f t="shared" si="822"/>
        <v/>
      </c>
      <c r="E4337" s="2" t="str">
        <f t="shared" si="823"/>
        <v/>
      </c>
    </row>
    <row r="4338" spans="1:5" x14ac:dyDescent="0.25">
      <c r="A4338" s="29" t="str">
        <f>IF(INDEX('Predict Your Date Data (auto)'!A:A,ROW(A4338),1)&gt;0,INDEX('Predict Your Date Data (auto)'!A:A,ROW(A4338),1),"")</f>
        <v/>
      </c>
      <c r="B4338" s="21" t="str">
        <f>IF(A4338&lt;&gt;"",IF(IFERROR(MATCH(TRUNC(A4338),ExcludeDateList,0),-1)&gt;-1,"",TRUNC(A4338)),"")</f>
        <v/>
      </c>
      <c r="C4338" s="2" t="str">
        <f t="shared" si="821"/>
        <v/>
      </c>
      <c r="D4338" s="2" t="str">
        <f t="shared" si="822"/>
        <v/>
      </c>
      <c r="E4338" s="2" t="str">
        <f t="shared" si="823"/>
        <v/>
      </c>
    </row>
    <row r="4339" spans="1:5" x14ac:dyDescent="0.25">
      <c r="A4339" s="29" t="str">
        <f>IF(INDEX('Predict Your Date Data (auto)'!A:A,ROW(A4339),1)&gt;0,INDEX('Predict Your Date Data (auto)'!A:A,ROW(A4339),1),"")</f>
        <v/>
      </c>
      <c r="B4339" s="21" t="str">
        <f>IF(A4339&lt;&gt;"",IF(IFERROR(MATCH(TRUNC(A4339),ExcludeDateList,0),-1)&gt;-1,"",TRUNC(A4339)),"")</f>
        <v/>
      </c>
      <c r="C4339" s="2" t="str">
        <f t="shared" si="821"/>
        <v/>
      </c>
      <c r="D4339" s="2" t="str">
        <f t="shared" si="822"/>
        <v/>
      </c>
      <c r="E4339" s="2" t="str">
        <f t="shared" si="823"/>
        <v/>
      </c>
    </row>
    <row r="4340" spans="1:5" x14ac:dyDescent="0.25">
      <c r="A4340" s="29" t="str">
        <f>IF(INDEX('Predict Your Date Data (auto)'!A:A,ROW(A4340),1)&gt;0,INDEX('Predict Your Date Data (auto)'!A:A,ROW(A4340),1),"")</f>
        <v/>
      </c>
      <c r="B4340" s="21" t="str">
        <f>IF(A4340&lt;&gt;"",IF(IFERROR(MATCH(TRUNC(A4340),ExcludeDateList,0),-1)&gt;-1,"",TRUNC(A4340)),"")</f>
        <v/>
      </c>
      <c r="C4340" s="2" t="str">
        <f t="shared" si="821"/>
        <v/>
      </c>
      <c r="D4340" s="2" t="str">
        <f t="shared" si="822"/>
        <v/>
      </c>
      <c r="E4340" s="2" t="str">
        <f t="shared" si="823"/>
        <v/>
      </c>
    </row>
    <row r="4341" spans="1:5" x14ac:dyDescent="0.25">
      <c r="A4341" s="29" t="str">
        <f>IF(INDEX('Predict Your Date Data (auto)'!A:A,ROW(A4341),1)&gt;0,INDEX('Predict Your Date Data (auto)'!A:A,ROW(A4341),1),"")</f>
        <v/>
      </c>
      <c r="B4341" s="21" t="str">
        <f>IF(A4341&lt;&gt;"",IF(IFERROR(MATCH(TRUNC(A4341),ExcludeDateList,0),-1)&gt;-1,"",TRUNC(A4341)),"")</f>
        <v/>
      </c>
      <c r="C4341" s="2" t="str">
        <f t="shared" si="821"/>
        <v/>
      </c>
      <c r="D4341" s="2" t="str">
        <f t="shared" si="822"/>
        <v/>
      </c>
      <c r="E4341" s="2" t="str">
        <f t="shared" si="823"/>
        <v/>
      </c>
    </row>
    <row r="4342" spans="1:5" x14ac:dyDescent="0.25">
      <c r="A4342" s="29" t="str">
        <f>IF(INDEX('Predict Your Date Data (auto)'!A:A,ROW(A4342),1)&gt;0,INDEX('Predict Your Date Data (auto)'!A:A,ROW(A4342),1),"")</f>
        <v/>
      </c>
      <c r="B4342" s="21" t="str">
        <f>IF(A4342&lt;&gt;"",IF(IFERROR(MATCH(TRUNC(A4342),ExcludeDateList,0),-1)&gt;-1,"",TRUNC(A4342)),"")</f>
        <v/>
      </c>
      <c r="C4342" s="2" t="str">
        <f t="shared" si="821"/>
        <v/>
      </c>
      <c r="D4342" s="2" t="str">
        <f t="shared" si="822"/>
        <v/>
      </c>
      <c r="E4342" s="2" t="str">
        <f t="shared" si="823"/>
        <v/>
      </c>
    </row>
    <row r="4343" spans="1:5" x14ac:dyDescent="0.25">
      <c r="A4343" s="29" t="str">
        <f>IF(INDEX('Predict Your Date Data (auto)'!A:A,ROW(A4343),1)&gt;0,INDEX('Predict Your Date Data (auto)'!A:A,ROW(A4343),1),"")</f>
        <v/>
      </c>
      <c r="B4343" s="21" t="str">
        <f>IF(A4343&lt;&gt;"",IF(IFERROR(MATCH(TRUNC(A4343),ExcludeDateList,0),-1)&gt;-1,"",TRUNC(A4343)),"")</f>
        <v/>
      </c>
      <c r="C4343" s="2" t="str">
        <f t="shared" si="821"/>
        <v/>
      </c>
      <c r="D4343" s="2" t="str">
        <f t="shared" si="822"/>
        <v/>
      </c>
      <c r="E4343" s="2" t="str">
        <f t="shared" si="823"/>
        <v/>
      </c>
    </row>
    <row r="4344" spans="1:5" x14ac:dyDescent="0.25">
      <c r="A4344" s="29" t="str">
        <f>IF(INDEX('Predict Your Date Data (auto)'!A:A,ROW(A4344),1)&gt;0,INDEX('Predict Your Date Data (auto)'!A:A,ROW(A4344),1),"")</f>
        <v/>
      </c>
      <c r="B4344" s="21" t="str">
        <f>IF(A4344&lt;&gt;"",IF(IFERROR(MATCH(TRUNC(A4344),ExcludeDateList,0),-1)&gt;-1,"",TRUNC(A4344)),"")</f>
        <v/>
      </c>
      <c r="C4344" s="2" t="str">
        <f t="shared" si="821"/>
        <v/>
      </c>
      <c r="D4344" s="2" t="str">
        <f t="shared" si="822"/>
        <v/>
      </c>
      <c r="E4344" s="2" t="str">
        <f t="shared" si="823"/>
        <v/>
      </c>
    </row>
    <row r="4345" spans="1:5" x14ac:dyDescent="0.25">
      <c r="A4345" s="29" t="str">
        <f>IF(INDEX('Predict Your Date Data (auto)'!A:A,ROW(A4345),1)&gt;0,INDEX('Predict Your Date Data (auto)'!A:A,ROW(A4345),1),"")</f>
        <v/>
      </c>
      <c r="B4345" s="21" t="str">
        <f>IF(A4345&lt;&gt;"",IF(IFERROR(MATCH(TRUNC(A4345),ExcludeDateList,0),-1)&gt;-1,"",TRUNC(A4345)),"")</f>
        <v/>
      </c>
      <c r="C4345" s="2" t="str">
        <f t="shared" si="821"/>
        <v/>
      </c>
      <c r="D4345" s="2" t="str">
        <f t="shared" si="822"/>
        <v/>
      </c>
      <c r="E4345" s="2" t="str">
        <f t="shared" si="823"/>
        <v/>
      </c>
    </row>
    <row r="4346" spans="1:5" x14ac:dyDescent="0.25">
      <c r="A4346" s="29" t="str">
        <f>IF(INDEX('Predict Your Date Data (auto)'!A:A,ROW(A4346),1)&gt;0,INDEX('Predict Your Date Data (auto)'!A:A,ROW(A4346),1),"")</f>
        <v/>
      </c>
      <c r="B4346" s="21" t="str">
        <f>IF(A4346&lt;&gt;"",IF(IFERROR(MATCH(TRUNC(A4346),ExcludeDateList,0),-1)&gt;-1,"",TRUNC(A4346)),"")</f>
        <v/>
      </c>
      <c r="C4346" s="2" t="str">
        <f t="shared" si="821"/>
        <v/>
      </c>
      <c r="D4346" s="2" t="str">
        <f t="shared" si="822"/>
        <v/>
      </c>
      <c r="E4346" s="2" t="str">
        <f t="shared" si="823"/>
        <v/>
      </c>
    </row>
    <row r="4347" spans="1:5" x14ac:dyDescent="0.25">
      <c r="A4347" s="29" t="str">
        <f>IF(INDEX('Predict Your Date Data (auto)'!A:A,ROW(A4347),1)&gt;0,INDEX('Predict Your Date Data (auto)'!A:A,ROW(A4347),1),"")</f>
        <v/>
      </c>
      <c r="B4347" s="21" t="str">
        <f>IF(A4347&lt;&gt;"",IF(IFERROR(MATCH(TRUNC(A4347),ExcludeDateList,0),-1)&gt;-1,"",TRUNC(A4347)),"")</f>
        <v/>
      </c>
      <c r="C4347" s="2" t="str">
        <f t="shared" si="821"/>
        <v/>
      </c>
      <c r="D4347" s="2" t="str">
        <f t="shared" si="822"/>
        <v/>
      </c>
      <c r="E4347" s="2" t="str">
        <f t="shared" si="823"/>
        <v/>
      </c>
    </row>
    <row r="4348" spans="1:5" x14ac:dyDescent="0.25">
      <c r="A4348" s="29" t="str">
        <f>IF(INDEX('Predict Your Date Data (auto)'!A:A,ROW(A4348),1)&gt;0,INDEX('Predict Your Date Data (auto)'!A:A,ROW(A4348),1),"")</f>
        <v/>
      </c>
      <c r="B4348" s="21" t="str">
        <f>IF(A4348&lt;&gt;"",IF(IFERROR(MATCH(TRUNC(A4348),ExcludeDateList,0),-1)&gt;-1,"",TRUNC(A4348)),"")</f>
        <v/>
      </c>
      <c r="C4348" s="2" t="str">
        <f t="shared" si="821"/>
        <v/>
      </c>
      <c r="D4348" s="2" t="str">
        <f t="shared" si="822"/>
        <v/>
      </c>
      <c r="E4348" s="2" t="str">
        <f t="shared" si="823"/>
        <v/>
      </c>
    </row>
    <row r="4349" spans="1:5" x14ac:dyDescent="0.25">
      <c r="A4349" s="29" t="str">
        <f>IF(INDEX('Predict Your Date Data (auto)'!A:A,ROW(A4349),1)&gt;0,INDEX('Predict Your Date Data (auto)'!A:A,ROW(A4349),1),"")</f>
        <v/>
      </c>
      <c r="B4349" s="21" t="str">
        <f>IF(A4349&lt;&gt;"",IF(IFERROR(MATCH(TRUNC(A4349),ExcludeDateList,0),-1)&gt;-1,"",TRUNC(A4349)),"")</f>
        <v/>
      </c>
      <c r="C4349" s="2" t="str">
        <f t="shared" si="821"/>
        <v/>
      </c>
      <c r="D4349" s="2" t="str">
        <f t="shared" si="822"/>
        <v/>
      </c>
      <c r="E4349" s="2" t="str">
        <f t="shared" si="823"/>
        <v/>
      </c>
    </row>
    <row r="4350" spans="1:5" x14ac:dyDescent="0.25">
      <c r="A4350" s="29" t="str">
        <f>IF(INDEX('Predict Your Date Data (auto)'!A:A,ROW(A4350),1)&gt;0,INDEX('Predict Your Date Data (auto)'!A:A,ROW(A4350),1),"")</f>
        <v/>
      </c>
      <c r="B4350" s="21" t="str">
        <f>IF(A4350&lt;&gt;"",IF(IFERROR(MATCH(TRUNC(A4350),ExcludeDateList,0),-1)&gt;-1,"",TRUNC(A4350)),"")</f>
        <v/>
      </c>
      <c r="C4350" s="2" t="str">
        <f t="shared" si="821"/>
        <v/>
      </c>
      <c r="D4350" s="2" t="str">
        <f t="shared" si="822"/>
        <v/>
      </c>
      <c r="E4350" s="2" t="str">
        <f t="shared" si="823"/>
        <v/>
      </c>
    </row>
    <row r="4351" spans="1:5" x14ac:dyDescent="0.25">
      <c r="A4351" s="29" t="str">
        <f>IF(INDEX('Predict Your Date Data (auto)'!A:A,ROW(A4351),1)&gt;0,INDEX('Predict Your Date Data (auto)'!A:A,ROW(A4351),1),"")</f>
        <v/>
      </c>
      <c r="B4351" s="21" t="str">
        <f>IF(A4351&lt;&gt;"",IF(IFERROR(MATCH(TRUNC(A4351),ExcludeDateList,0),-1)&gt;-1,"",TRUNC(A4351)),"")</f>
        <v/>
      </c>
      <c r="C4351" s="2" t="str">
        <f t="shared" si="821"/>
        <v/>
      </c>
      <c r="D4351" s="2" t="str">
        <f t="shared" si="822"/>
        <v/>
      </c>
      <c r="E4351" s="2" t="str">
        <f t="shared" si="823"/>
        <v/>
      </c>
    </row>
    <row r="4352" spans="1:5" x14ac:dyDescent="0.25">
      <c r="A4352" s="29" t="str">
        <f>IF(INDEX('Predict Your Date Data (auto)'!A:A,ROW(A4352),1)&gt;0,INDEX('Predict Your Date Data (auto)'!A:A,ROW(A4352),1),"")</f>
        <v/>
      </c>
      <c r="B4352" s="21" t="str">
        <f>IF(A4352&lt;&gt;"",IF(IFERROR(MATCH(TRUNC(A4352),ExcludeDateList,0),-1)&gt;-1,"",TRUNC(A4352)),"")</f>
        <v/>
      </c>
      <c r="C4352" s="2" t="str">
        <f t="shared" si="821"/>
        <v/>
      </c>
      <c r="D4352" s="2" t="str">
        <f t="shared" si="822"/>
        <v/>
      </c>
      <c r="E4352" s="2" t="str">
        <f t="shared" si="823"/>
        <v/>
      </c>
    </row>
    <row r="4353" spans="1:5" x14ac:dyDescent="0.25">
      <c r="A4353" s="29" t="str">
        <f>IF(INDEX('Predict Your Date Data (auto)'!A:A,ROW(A4353),1)&gt;0,INDEX('Predict Your Date Data (auto)'!A:A,ROW(A4353),1),"")</f>
        <v/>
      </c>
      <c r="B4353" s="21" t="str">
        <f>IF(A4353&lt;&gt;"",IF(IFERROR(MATCH(TRUNC(A4353),ExcludeDateList,0),-1)&gt;-1,"",TRUNC(A4353)),"")</f>
        <v/>
      </c>
      <c r="C4353" s="2" t="str">
        <f t="shared" si="821"/>
        <v/>
      </c>
      <c r="D4353" s="2" t="str">
        <f t="shared" si="822"/>
        <v/>
      </c>
      <c r="E4353" s="2" t="str">
        <f t="shared" si="823"/>
        <v/>
      </c>
    </row>
    <row r="4354" spans="1:5" x14ac:dyDescent="0.25">
      <c r="A4354" s="29" t="str">
        <f>IF(INDEX('Predict Your Date Data (auto)'!A:A,ROW(A4354),1)&gt;0,INDEX('Predict Your Date Data (auto)'!A:A,ROW(A4354),1),"")</f>
        <v/>
      </c>
      <c r="B4354" s="21" t="str">
        <f>IF(A4354&lt;&gt;"",IF(IFERROR(MATCH(TRUNC(A4354),ExcludeDateList,0),-1)&gt;-1,"",TRUNC(A4354)),"")</f>
        <v/>
      </c>
      <c r="C4354" s="2" t="str">
        <f t="shared" si="821"/>
        <v/>
      </c>
      <c r="D4354" s="2" t="str">
        <f t="shared" si="822"/>
        <v/>
      </c>
      <c r="E4354" s="2" t="str">
        <f t="shared" si="823"/>
        <v/>
      </c>
    </row>
    <row r="4355" spans="1:5" x14ac:dyDescent="0.25">
      <c r="A4355" s="29" t="str">
        <f>IF(INDEX('Predict Your Date Data (auto)'!A:A,ROW(A4355),1)&gt;0,INDEX('Predict Your Date Data (auto)'!A:A,ROW(A4355),1),"")</f>
        <v/>
      </c>
      <c r="B4355" s="21" t="str">
        <f>IF(A4355&lt;&gt;"",IF(IFERROR(MATCH(TRUNC(A4355),ExcludeDateList,0),-1)&gt;-1,"",TRUNC(A4355)),"")</f>
        <v/>
      </c>
      <c r="C4355" s="2" t="str">
        <f t="shared" si="821"/>
        <v/>
      </c>
      <c r="D4355" s="2" t="str">
        <f t="shared" si="822"/>
        <v/>
      </c>
      <c r="E4355" s="2" t="str">
        <f t="shared" si="823"/>
        <v/>
      </c>
    </row>
    <row r="4356" spans="1:5" x14ac:dyDescent="0.25">
      <c r="A4356" s="29" t="str">
        <f>IF(INDEX('Predict Your Date Data (auto)'!A:A,ROW(A4356),1)&gt;0,INDEX('Predict Your Date Data (auto)'!A:A,ROW(A4356),1),"")</f>
        <v/>
      </c>
      <c r="B4356" s="21" t="str">
        <f>IF(A4356&lt;&gt;"",IF(IFERROR(MATCH(TRUNC(A4356),ExcludeDateList,0),-1)&gt;-1,"",TRUNC(A4356)),"")</f>
        <v/>
      </c>
      <c r="C4356" s="2" t="str">
        <f t="shared" si="821"/>
        <v/>
      </c>
      <c r="D4356" s="2" t="str">
        <f t="shared" si="822"/>
        <v/>
      </c>
      <c r="E4356" s="2" t="str">
        <f t="shared" si="823"/>
        <v/>
      </c>
    </row>
    <row r="4357" spans="1:5" x14ac:dyDescent="0.25">
      <c r="A4357" s="29" t="str">
        <f>IF(INDEX('Predict Your Date Data (auto)'!A:A,ROW(A4357),1)&gt;0,INDEX('Predict Your Date Data (auto)'!A:A,ROW(A4357),1),"")</f>
        <v/>
      </c>
      <c r="B4357" s="21" t="str">
        <f>IF(A4357&lt;&gt;"",IF(IFERROR(MATCH(TRUNC(A4357),ExcludeDateList,0),-1)&gt;-1,"",TRUNC(A4357)),"")</f>
        <v/>
      </c>
      <c r="C4357" s="2" t="str">
        <f t="shared" si="821"/>
        <v/>
      </c>
      <c r="D4357" s="2" t="str">
        <f t="shared" si="822"/>
        <v/>
      </c>
      <c r="E4357" s="2" t="str">
        <f t="shared" si="823"/>
        <v/>
      </c>
    </row>
    <row r="4358" spans="1:5" x14ac:dyDescent="0.25">
      <c r="A4358" s="29" t="str">
        <f>IF(INDEX('Predict Your Date Data (auto)'!A:A,ROW(A4358),1)&gt;0,INDEX('Predict Your Date Data (auto)'!A:A,ROW(A4358),1),"")</f>
        <v/>
      </c>
      <c r="B4358" s="21" t="str">
        <f>IF(A4358&lt;&gt;"",IF(IFERROR(MATCH(TRUNC(A4358),ExcludeDateList,0),-1)&gt;-1,"",TRUNC(A4358)),"")</f>
        <v/>
      </c>
      <c r="C4358" s="2" t="str">
        <f t="shared" ref="C4358:C4421" si="824">IF(B4358&lt;&gt;"",YEAR(B4358),"")</f>
        <v/>
      </c>
      <c r="D4358" s="2" t="str">
        <f t="shared" ref="D4358:D4421" si="825">IF(B4358&lt;&gt;"",MONTH(B4358),"")</f>
        <v/>
      </c>
      <c r="E4358" s="2" t="str">
        <f t="shared" ref="E4358:E4421" si="826">IF(B4358&lt;&gt;"","Week " &amp; ROUNDUP(DAY(B4358)/7,0),"")</f>
        <v/>
      </c>
    </row>
    <row r="4359" spans="1:5" x14ac:dyDescent="0.25">
      <c r="A4359" s="29" t="str">
        <f>IF(INDEX('Predict Your Date Data (auto)'!A:A,ROW(A4359),1)&gt;0,INDEX('Predict Your Date Data (auto)'!A:A,ROW(A4359),1),"")</f>
        <v/>
      </c>
      <c r="B4359" s="21" t="str">
        <f>IF(A4359&lt;&gt;"",IF(IFERROR(MATCH(TRUNC(A4359),ExcludeDateList,0),-1)&gt;-1,"",TRUNC(A4359)),"")</f>
        <v/>
      </c>
      <c r="C4359" s="2" t="str">
        <f t="shared" si="824"/>
        <v/>
      </c>
      <c r="D4359" s="2" t="str">
        <f t="shared" si="825"/>
        <v/>
      </c>
      <c r="E4359" s="2" t="str">
        <f t="shared" si="826"/>
        <v/>
      </c>
    </row>
    <row r="4360" spans="1:5" x14ac:dyDescent="0.25">
      <c r="A4360" s="29" t="str">
        <f>IF(INDEX('Predict Your Date Data (auto)'!A:A,ROW(A4360),1)&gt;0,INDEX('Predict Your Date Data (auto)'!A:A,ROW(A4360),1),"")</f>
        <v/>
      </c>
      <c r="B4360" s="21" t="str">
        <f>IF(A4360&lt;&gt;"",IF(IFERROR(MATCH(TRUNC(A4360),ExcludeDateList,0),-1)&gt;-1,"",TRUNC(A4360)),"")</f>
        <v/>
      </c>
      <c r="C4360" s="2" t="str">
        <f t="shared" si="824"/>
        <v/>
      </c>
      <c r="D4360" s="2" t="str">
        <f t="shared" si="825"/>
        <v/>
      </c>
      <c r="E4360" s="2" t="str">
        <f t="shared" si="826"/>
        <v/>
      </c>
    </row>
    <row r="4361" spans="1:5" x14ac:dyDescent="0.25">
      <c r="A4361" s="29" t="str">
        <f>IF(INDEX('Predict Your Date Data (auto)'!A:A,ROW(A4361),1)&gt;0,INDEX('Predict Your Date Data (auto)'!A:A,ROW(A4361),1),"")</f>
        <v/>
      </c>
      <c r="B4361" s="21" t="str">
        <f>IF(A4361&lt;&gt;"",IF(IFERROR(MATCH(TRUNC(A4361),ExcludeDateList,0),-1)&gt;-1,"",TRUNC(A4361)),"")</f>
        <v/>
      </c>
      <c r="C4361" s="2" t="str">
        <f t="shared" si="824"/>
        <v/>
      </c>
      <c r="D4361" s="2" t="str">
        <f t="shared" si="825"/>
        <v/>
      </c>
      <c r="E4361" s="2" t="str">
        <f t="shared" si="826"/>
        <v/>
      </c>
    </row>
    <row r="4362" spans="1:5" x14ac:dyDescent="0.25">
      <c r="A4362" s="29" t="str">
        <f>IF(INDEX('Predict Your Date Data (auto)'!A:A,ROW(A4362),1)&gt;0,INDEX('Predict Your Date Data (auto)'!A:A,ROW(A4362),1),"")</f>
        <v/>
      </c>
      <c r="B4362" s="21" t="str">
        <f>IF(A4362&lt;&gt;"",IF(IFERROR(MATCH(TRUNC(A4362),ExcludeDateList,0),-1)&gt;-1,"",TRUNC(A4362)),"")</f>
        <v/>
      </c>
      <c r="C4362" s="2" t="str">
        <f t="shared" si="824"/>
        <v/>
      </c>
      <c r="D4362" s="2" t="str">
        <f t="shared" si="825"/>
        <v/>
      </c>
      <c r="E4362" s="2" t="str">
        <f t="shared" si="826"/>
        <v/>
      </c>
    </row>
    <row r="4363" spans="1:5" x14ac:dyDescent="0.25">
      <c r="A4363" s="29" t="str">
        <f>IF(INDEX('Predict Your Date Data (auto)'!A:A,ROW(A4363),1)&gt;0,INDEX('Predict Your Date Data (auto)'!A:A,ROW(A4363),1),"")</f>
        <v/>
      </c>
      <c r="B4363" s="21" t="str">
        <f>IF(A4363&lt;&gt;"",IF(IFERROR(MATCH(TRUNC(A4363),ExcludeDateList,0),-1)&gt;-1,"",TRUNC(A4363)),"")</f>
        <v/>
      </c>
      <c r="C4363" s="2" t="str">
        <f t="shared" si="824"/>
        <v/>
      </c>
      <c r="D4363" s="2" t="str">
        <f t="shared" si="825"/>
        <v/>
      </c>
      <c r="E4363" s="2" t="str">
        <f t="shared" si="826"/>
        <v/>
      </c>
    </row>
    <row r="4364" spans="1:5" x14ac:dyDescent="0.25">
      <c r="A4364" s="29" t="str">
        <f>IF(INDEX('Predict Your Date Data (auto)'!A:A,ROW(A4364),1)&gt;0,INDEX('Predict Your Date Data (auto)'!A:A,ROW(A4364),1),"")</f>
        <v/>
      </c>
      <c r="B4364" s="21" t="str">
        <f>IF(A4364&lt;&gt;"",IF(IFERROR(MATCH(TRUNC(A4364),ExcludeDateList,0),-1)&gt;-1,"",TRUNC(A4364)),"")</f>
        <v/>
      </c>
      <c r="C4364" s="2" t="str">
        <f t="shared" si="824"/>
        <v/>
      </c>
      <c r="D4364" s="2" t="str">
        <f t="shared" si="825"/>
        <v/>
      </c>
      <c r="E4364" s="2" t="str">
        <f t="shared" si="826"/>
        <v/>
      </c>
    </row>
    <row r="4365" spans="1:5" x14ac:dyDescent="0.25">
      <c r="A4365" s="29" t="str">
        <f>IF(INDEX('Predict Your Date Data (auto)'!A:A,ROW(A4365),1)&gt;0,INDEX('Predict Your Date Data (auto)'!A:A,ROW(A4365),1),"")</f>
        <v/>
      </c>
      <c r="B4365" s="21" t="str">
        <f>IF(A4365&lt;&gt;"",IF(IFERROR(MATCH(TRUNC(A4365),ExcludeDateList,0),-1)&gt;-1,"",TRUNC(A4365)),"")</f>
        <v/>
      </c>
      <c r="C4365" s="2" t="str">
        <f t="shared" si="824"/>
        <v/>
      </c>
      <c r="D4365" s="2" t="str">
        <f t="shared" si="825"/>
        <v/>
      </c>
      <c r="E4365" s="2" t="str">
        <f t="shared" si="826"/>
        <v/>
      </c>
    </row>
    <row r="4366" spans="1:5" x14ac:dyDescent="0.25">
      <c r="A4366" s="29" t="str">
        <f>IF(INDEX('Predict Your Date Data (auto)'!A:A,ROW(A4366),1)&gt;0,INDEX('Predict Your Date Data (auto)'!A:A,ROW(A4366),1),"")</f>
        <v/>
      </c>
      <c r="B4366" s="21" t="str">
        <f>IF(A4366&lt;&gt;"",IF(IFERROR(MATCH(TRUNC(A4366),ExcludeDateList,0),-1)&gt;-1,"",TRUNC(A4366)),"")</f>
        <v/>
      </c>
      <c r="C4366" s="2" t="str">
        <f t="shared" si="824"/>
        <v/>
      </c>
      <c r="D4366" s="2" t="str">
        <f t="shared" si="825"/>
        <v/>
      </c>
      <c r="E4366" s="2" t="str">
        <f t="shared" si="826"/>
        <v/>
      </c>
    </row>
    <row r="4367" spans="1:5" x14ac:dyDescent="0.25">
      <c r="A4367" s="29" t="str">
        <f>IF(INDEX('Predict Your Date Data (auto)'!A:A,ROW(A4367),1)&gt;0,INDEX('Predict Your Date Data (auto)'!A:A,ROW(A4367),1),"")</f>
        <v/>
      </c>
      <c r="B4367" s="21" t="str">
        <f>IF(A4367&lt;&gt;"",IF(IFERROR(MATCH(TRUNC(A4367),ExcludeDateList,0),-1)&gt;-1,"",TRUNC(A4367)),"")</f>
        <v/>
      </c>
      <c r="C4367" s="2" t="str">
        <f t="shared" si="824"/>
        <v/>
      </c>
      <c r="D4367" s="2" t="str">
        <f t="shared" si="825"/>
        <v/>
      </c>
      <c r="E4367" s="2" t="str">
        <f t="shared" si="826"/>
        <v/>
      </c>
    </row>
    <row r="4368" spans="1:5" x14ac:dyDescent="0.25">
      <c r="A4368" s="29" t="str">
        <f>IF(INDEX('Predict Your Date Data (auto)'!A:A,ROW(A4368),1)&gt;0,INDEX('Predict Your Date Data (auto)'!A:A,ROW(A4368),1),"")</f>
        <v/>
      </c>
      <c r="B4368" s="21" t="str">
        <f>IF(A4368&lt;&gt;"",IF(IFERROR(MATCH(TRUNC(A4368),ExcludeDateList,0),-1)&gt;-1,"",TRUNC(A4368)),"")</f>
        <v/>
      </c>
      <c r="C4368" s="2" t="str">
        <f t="shared" si="824"/>
        <v/>
      </c>
      <c r="D4368" s="2" t="str">
        <f t="shared" si="825"/>
        <v/>
      </c>
      <c r="E4368" s="2" t="str">
        <f t="shared" si="826"/>
        <v/>
      </c>
    </row>
    <row r="4369" spans="1:5" x14ac:dyDescent="0.25">
      <c r="A4369" s="29" t="str">
        <f>IF(INDEX('Predict Your Date Data (auto)'!A:A,ROW(A4369),1)&gt;0,INDEX('Predict Your Date Data (auto)'!A:A,ROW(A4369),1),"")</f>
        <v/>
      </c>
      <c r="B4369" s="21" t="str">
        <f>IF(A4369&lt;&gt;"",IF(IFERROR(MATCH(TRUNC(A4369),ExcludeDateList,0),-1)&gt;-1,"",TRUNC(A4369)),"")</f>
        <v/>
      </c>
      <c r="C4369" s="2" t="str">
        <f t="shared" si="824"/>
        <v/>
      </c>
      <c r="D4369" s="2" t="str">
        <f t="shared" si="825"/>
        <v/>
      </c>
      <c r="E4369" s="2" t="str">
        <f t="shared" si="826"/>
        <v/>
      </c>
    </row>
    <row r="4370" spans="1:5" x14ac:dyDescent="0.25">
      <c r="A4370" s="29" t="str">
        <f>IF(INDEX('Predict Your Date Data (auto)'!A:A,ROW(A4370),1)&gt;0,INDEX('Predict Your Date Data (auto)'!A:A,ROW(A4370),1),"")</f>
        <v/>
      </c>
      <c r="B4370" s="21" t="str">
        <f>IF(A4370&lt;&gt;"",IF(IFERROR(MATCH(TRUNC(A4370),ExcludeDateList,0),-1)&gt;-1,"",TRUNC(A4370)),"")</f>
        <v/>
      </c>
      <c r="C4370" s="2" t="str">
        <f t="shared" si="824"/>
        <v/>
      </c>
      <c r="D4370" s="2" t="str">
        <f t="shared" si="825"/>
        <v/>
      </c>
      <c r="E4370" s="2" t="str">
        <f t="shared" si="826"/>
        <v/>
      </c>
    </row>
    <row r="4371" spans="1:5" x14ac:dyDescent="0.25">
      <c r="A4371" s="29" t="str">
        <f>IF(INDEX('Predict Your Date Data (auto)'!A:A,ROW(A4371),1)&gt;0,INDEX('Predict Your Date Data (auto)'!A:A,ROW(A4371),1),"")</f>
        <v/>
      </c>
      <c r="B4371" s="21" t="str">
        <f>IF(A4371&lt;&gt;"",IF(IFERROR(MATCH(TRUNC(A4371),ExcludeDateList,0),-1)&gt;-1,"",TRUNC(A4371)),"")</f>
        <v/>
      </c>
      <c r="C4371" s="2" t="str">
        <f t="shared" si="824"/>
        <v/>
      </c>
      <c r="D4371" s="2" t="str">
        <f t="shared" si="825"/>
        <v/>
      </c>
      <c r="E4371" s="2" t="str">
        <f t="shared" si="826"/>
        <v/>
      </c>
    </row>
    <row r="4372" spans="1:5" x14ac:dyDescent="0.25">
      <c r="A4372" s="29" t="str">
        <f>IF(INDEX('Predict Your Date Data (auto)'!A:A,ROW(A4372),1)&gt;0,INDEX('Predict Your Date Data (auto)'!A:A,ROW(A4372),1),"")</f>
        <v/>
      </c>
      <c r="B4372" s="21" t="str">
        <f>IF(A4372&lt;&gt;"",IF(IFERROR(MATCH(TRUNC(A4372),ExcludeDateList,0),-1)&gt;-1,"",TRUNC(A4372)),"")</f>
        <v/>
      </c>
      <c r="C4372" s="2" t="str">
        <f t="shared" si="824"/>
        <v/>
      </c>
      <c r="D4372" s="2" t="str">
        <f t="shared" si="825"/>
        <v/>
      </c>
      <c r="E4372" s="2" t="str">
        <f t="shared" si="826"/>
        <v/>
      </c>
    </row>
    <row r="4373" spans="1:5" x14ac:dyDescent="0.25">
      <c r="A4373" s="29" t="str">
        <f>IF(INDEX('Predict Your Date Data (auto)'!A:A,ROW(A4373),1)&gt;0,INDEX('Predict Your Date Data (auto)'!A:A,ROW(A4373),1),"")</f>
        <v/>
      </c>
      <c r="B4373" s="21" t="str">
        <f>IF(A4373&lt;&gt;"",IF(IFERROR(MATCH(TRUNC(A4373),ExcludeDateList,0),-1)&gt;-1,"",TRUNC(A4373)),"")</f>
        <v/>
      </c>
      <c r="C4373" s="2" t="str">
        <f t="shared" si="824"/>
        <v/>
      </c>
      <c r="D4373" s="2" t="str">
        <f t="shared" si="825"/>
        <v/>
      </c>
      <c r="E4373" s="2" t="str">
        <f t="shared" si="826"/>
        <v/>
      </c>
    </row>
    <row r="4374" spans="1:5" x14ac:dyDescent="0.25">
      <c r="A4374" s="29" t="str">
        <f>IF(INDEX('Predict Your Date Data (auto)'!A:A,ROW(A4374),1)&gt;0,INDEX('Predict Your Date Data (auto)'!A:A,ROW(A4374),1),"")</f>
        <v/>
      </c>
      <c r="B4374" s="21" t="str">
        <f>IF(A4374&lt;&gt;"",IF(IFERROR(MATCH(TRUNC(A4374),ExcludeDateList,0),-1)&gt;-1,"",TRUNC(A4374)),"")</f>
        <v/>
      </c>
      <c r="C4374" s="2" t="str">
        <f t="shared" si="824"/>
        <v/>
      </c>
      <c r="D4374" s="2" t="str">
        <f t="shared" si="825"/>
        <v/>
      </c>
      <c r="E4374" s="2" t="str">
        <f t="shared" si="826"/>
        <v/>
      </c>
    </row>
    <row r="4375" spans="1:5" x14ac:dyDescent="0.25">
      <c r="A4375" s="29" t="str">
        <f>IF(INDEX('Predict Your Date Data (auto)'!A:A,ROW(A4375),1)&gt;0,INDEX('Predict Your Date Data (auto)'!A:A,ROW(A4375),1),"")</f>
        <v/>
      </c>
      <c r="B4375" s="21" t="str">
        <f>IF(A4375&lt;&gt;"",IF(IFERROR(MATCH(TRUNC(A4375),ExcludeDateList,0),-1)&gt;-1,"",TRUNC(A4375)),"")</f>
        <v/>
      </c>
      <c r="C4375" s="2" t="str">
        <f t="shared" si="824"/>
        <v/>
      </c>
      <c r="D4375" s="2" t="str">
        <f t="shared" si="825"/>
        <v/>
      </c>
      <c r="E4375" s="2" t="str">
        <f t="shared" si="826"/>
        <v/>
      </c>
    </row>
    <row r="4376" spans="1:5" x14ac:dyDescent="0.25">
      <c r="A4376" s="29" t="str">
        <f>IF(INDEX('Predict Your Date Data (auto)'!A:A,ROW(A4376),1)&gt;0,INDEX('Predict Your Date Data (auto)'!A:A,ROW(A4376),1),"")</f>
        <v/>
      </c>
      <c r="B4376" s="21" t="str">
        <f>IF(A4376&lt;&gt;"",IF(IFERROR(MATCH(TRUNC(A4376),ExcludeDateList,0),-1)&gt;-1,"",TRUNC(A4376)),"")</f>
        <v/>
      </c>
      <c r="C4376" s="2" t="str">
        <f t="shared" si="824"/>
        <v/>
      </c>
      <c r="D4376" s="2" t="str">
        <f t="shared" si="825"/>
        <v/>
      </c>
      <c r="E4376" s="2" t="str">
        <f t="shared" si="826"/>
        <v/>
      </c>
    </row>
    <row r="4377" spans="1:5" x14ac:dyDescent="0.25">
      <c r="A4377" s="29" t="str">
        <f>IF(INDEX('Predict Your Date Data (auto)'!A:A,ROW(A4377),1)&gt;0,INDEX('Predict Your Date Data (auto)'!A:A,ROW(A4377),1),"")</f>
        <v/>
      </c>
      <c r="B4377" s="21" t="str">
        <f>IF(A4377&lt;&gt;"",IF(IFERROR(MATCH(TRUNC(A4377),ExcludeDateList,0),-1)&gt;-1,"",TRUNC(A4377)),"")</f>
        <v/>
      </c>
      <c r="C4377" s="2" t="str">
        <f t="shared" si="824"/>
        <v/>
      </c>
      <c r="D4377" s="2" t="str">
        <f t="shared" si="825"/>
        <v/>
      </c>
      <c r="E4377" s="2" t="str">
        <f t="shared" si="826"/>
        <v/>
      </c>
    </row>
    <row r="4378" spans="1:5" x14ac:dyDescent="0.25">
      <c r="A4378" s="29" t="str">
        <f>IF(INDEX('Predict Your Date Data (auto)'!A:A,ROW(A4378),1)&gt;0,INDEX('Predict Your Date Data (auto)'!A:A,ROW(A4378),1),"")</f>
        <v/>
      </c>
      <c r="B4378" s="21" t="str">
        <f>IF(A4378&lt;&gt;"",IF(IFERROR(MATCH(TRUNC(A4378),ExcludeDateList,0),-1)&gt;-1,"",TRUNC(A4378)),"")</f>
        <v/>
      </c>
      <c r="C4378" s="2" t="str">
        <f t="shared" si="824"/>
        <v/>
      </c>
      <c r="D4378" s="2" t="str">
        <f t="shared" si="825"/>
        <v/>
      </c>
      <c r="E4378" s="2" t="str">
        <f t="shared" si="826"/>
        <v/>
      </c>
    </row>
    <row r="4379" spans="1:5" x14ac:dyDescent="0.25">
      <c r="A4379" s="29" t="str">
        <f>IF(INDEX('Predict Your Date Data (auto)'!A:A,ROW(A4379),1)&gt;0,INDEX('Predict Your Date Data (auto)'!A:A,ROW(A4379),1),"")</f>
        <v/>
      </c>
      <c r="B4379" s="21" t="str">
        <f>IF(A4379&lt;&gt;"",IF(IFERROR(MATCH(TRUNC(A4379),ExcludeDateList,0),-1)&gt;-1,"",TRUNC(A4379)),"")</f>
        <v/>
      </c>
      <c r="C4379" s="2" t="str">
        <f t="shared" si="824"/>
        <v/>
      </c>
      <c r="D4379" s="2" t="str">
        <f t="shared" si="825"/>
        <v/>
      </c>
      <c r="E4379" s="2" t="str">
        <f t="shared" si="826"/>
        <v/>
      </c>
    </row>
    <row r="4380" spans="1:5" x14ac:dyDescent="0.25">
      <c r="A4380" s="29" t="str">
        <f>IF(INDEX('Predict Your Date Data (auto)'!A:A,ROW(A4380),1)&gt;0,INDEX('Predict Your Date Data (auto)'!A:A,ROW(A4380),1),"")</f>
        <v/>
      </c>
      <c r="B4380" s="21" t="str">
        <f>IF(A4380&lt;&gt;"",IF(IFERROR(MATCH(TRUNC(A4380),ExcludeDateList,0),-1)&gt;-1,"",TRUNC(A4380)),"")</f>
        <v/>
      </c>
      <c r="C4380" s="2" t="str">
        <f t="shared" si="824"/>
        <v/>
      </c>
      <c r="D4380" s="2" t="str">
        <f t="shared" si="825"/>
        <v/>
      </c>
      <c r="E4380" s="2" t="str">
        <f t="shared" si="826"/>
        <v/>
      </c>
    </row>
    <row r="4381" spans="1:5" x14ac:dyDescent="0.25">
      <c r="A4381" s="29" t="str">
        <f>IF(INDEX('Predict Your Date Data (auto)'!A:A,ROW(A4381),1)&gt;0,INDEX('Predict Your Date Data (auto)'!A:A,ROW(A4381),1),"")</f>
        <v/>
      </c>
      <c r="B4381" s="21" t="str">
        <f>IF(A4381&lt;&gt;"",IF(IFERROR(MATCH(TRUNC(A4381),ExcludeDateList,0),-1)&gt;-1,"",TRUNC(A4381)),"")</f>
        <v/>
      </c>
      <c r="C4381" s="2" t="str">
        <f t="shared" si="824"/>
        <v/>
      </c>
      <c r="D4381" s="2" t="str">
        <f t="shared" si="825"/>
        <v/>
      </c>
      <c r="E4381" s="2" t="str">
        <f t="shared" si="826"/>
        <v/>
      </c>
    </row>
    <row r="4382" spans="1:5" x14ac:dyDescent="0.25">
      <c r="A4382" s="29" t="str">
        <f>IF(INDEX('Predict Your Date Data (auto)'!A:A,ROW(A4382),1)&gt;0,INDEX('Predict Your Date Data (auto)'!A:A,ROW(A4382),1),"")</f>
        <v/>
      </c>
      <c r="B4382" s="21" t="str">
        <f>IF(A4382&lt;&gt;"",IF(IFERROR(MATCH(TRUNC(A4382),ExcludeDateList,0),-1)&gt;-1,"",TRUNC(A4382)),"")</f>
        <v/>
      </c>
      <c r="C4382" s="2" t="str">
        <f t="shared" si="824"/>
        <v/>
      </c>
      <c r="D4382" s="2" t="str">
        <f t="shared" si="825"/>
        <v/>
      </c>
      <c r="E4382" s="2" t="str">
        <f t="shared" si="826"/>
        <v/>
      </c>
    </row>
    <row r="4383" spans="1:5" x14ac:dyDescent="0.25">
      <c r="A4383" s="29" t="str">
        <f>IF(INDEX('Predict Your Date Data (auto)'!A:A,ROW(A4383),1)&gt;0,INDEX('Predict Your Date Data (auto)'!A:A,ROW(A4383),1),"")</f>
        <v/>
      </c>
      <c r="B4383" s="21" t="str">
        <f>IF(A4383&lt;&gt;"",IF(IFERROR(MATCH(TRUNC(A4383),ExcludeDateList,0),-1)&gt;-1,"",TRUNC(A4383)),"")</f>
        <v/>
      </c>
      <c r="C4383" s="2" t="str">
        <f t="shared" si="824"/>
        <v/>
      </c>
      <c r="D4383" s="2" t="str">
        <f t="shared" si="825"/>
        <v/>
      </c>
      <c r="E4383" s="2" t="str">
        <f t="shared" si="826"/>
        <v/>
      </c>
    </row>
    <row r="4384" spans="1:5" x14ac:dyDescent="0.25">
      <c r="A4384" s="29" t="str">
        <f>IF(INDEX('Predict Your Date Data (auto)'!A:A,ROW(A4384),1)&gt;0,INDEX('Predict Your Date Data (auto)'!A:A,ROW(A4384),1),"")</f>
        <v/>
      </c>
      <c r="B4384" s="21" t="str">
        <f>IF(A4384&lt;&gt;"",IF(IFERROR(MATCH(TRUNC(A4384),ExcludeDateList,0),-1)&gt;-1,"",TRUNC(A4384)),"")</f>
        <v/>
      </c>
      <c r="C4384" s="2" t="str">
        <f t="shared" si="824"/>
        <v/>
      </c>
      <c r="D4384" s="2" t="str">
        <f t="shared" si="825"/>
        <v/>
      </c>
      <c r="E4384" s="2" t="str">
        <f t="shared" si="826"/>
        <v/>
      </c>
    </row>
    <row r="4385" spans="1:5" x14ac:dyDescent="0.25">
      <c r="A4385" s="29" t="str">
        <f>IF(INDEX('Predict Your Date Data (auto)'!A:A,ROW(A4385),1)&gt;0,INDEX('Predict Your Date Data (auto)'!A:A,ROW(A4385),1),"")</f>
        <v/>
      </c>
      <c r="B4385" s="21" t="str">
        <f>IF(A4385&lt;&gt;"",IF(IFERROR(MATCH(TRUNC(A4385),ExcludeDateList,0),-1)&gt;-1,"",TRUNC(A4385)),"")</f>
        <v/>
      </c>
      <c r="C4385" s="2" t="str">
        <f t="shared" si="824"/>
        <v/>
      </c>
      <c r="D4385" s="2" t="str">
        <f t="shared" si="825"/>
        <v/>
      </c>
      <c r="E4385" s="2" t="str">
        <f t="shared" si="826"/>
        <v/>
      </c>
    </row>
    <row r="4386" spans="1:5" x14ac:dyDescent="0.25">
      <c r="A4386" s="29" t="str">
        <f>IF(INDEX('Predict Your Date Data (auto)'!A:A,ROW(A4386),1)&gt;0,INDEX('Predict Your Date Data (auto)'!A:A,ROW(A4386),1),"")</f>
        <v/>
      </c>
      <c r="B4386" s="21" t="str">
        <f>IF(A4386&lt;&gt;"",IF(IFERROR(MATCH(TRUNC(A4386),ExcludeDateList,0),-1)&gt;-1,"",TRUNC(A4386)),"")</f>
        <v/>
      </c>
      <c r="C4386" s="2" t="str">
        <f t="shared" si="824"/>
        <v/>
      </c>
      <c r="D4386" s="2" t="str">
        <f t="shared" si="825"/>
        <v/>
      </c>
      <c r="E4386" s="2" t="str">
        <f t="shared" si="826"/>
        <v/>
      </c>
    </row>
    <row r="4387" spans="1:5" x14ac:dyDescent="0.25">
      <c r="A4387" s="29" t="str">
        <f>IF(INDEX('Predict Your Date Data (auto)'!A:A,ROW(A4387),1)&gt;0,INDEX('Predict Your Date Data (auto)'!A:A,ROW(A4387),1),"")</f>
        <v/>
      </c>
      <c r="B4387" s="21" t="str">
        <f>IF(A4387&lt;&gt;"",IF(IFERROR(MATCH(TRUNC(A4387),ExcludeDateList,0),-1)&gt;-1,"",TRUNC(A4387)),"")</f>
        <v/>
      </c>
      <c r="C4387" s="2" t="str">
        <f t="shared" si="824"/>
        <v/>
      </c>
      <c r="D4387" s="2" t="str">
        <f t="shared" si="825"/>
        <v/>
      </c>
      <c r="E4387" s="2" t="str">
        <f t="shared" si="826"/>
        <v/>
      </c>
    </row>
    <row r="4388" spans="1:5" x14ac:dyDescent="0.25">
      <c r="A4388" s="29" t="str">
        <f>IF(INDEX('Predict Your Date Data (auto)'!A:A,ROW(A4388),1)&gt;0,INDEX('Predict Your Date Data (auto)'!A:A,ROW(A4388),1),"")</f>
        <v/>
      </c>
      <c r="B4388" s="21" t="str">
        <f>IF(A4388&lt;&gt;"",IF(IFERROR(MATCH(TRUNC(A4388),ExcludeDateList,0),-1)&gt;-1,"",TRUNC(A4388)),"")</f>
        <v/>
      </c>
      <c r="C4388" s="2" t="str">
        <f t="shared" si="824"/>
        <v/>
      </c>
      <c r="D4388" s="2" t="str">
        <f t="shared" si="825"/>
        <v/>
      </c>
      <c r="E4388" s="2" t="str">
        <f t="shared" si="826"/>
        <v/>
      </c>
    </row>
    <row r="4389" spans="1:5" x14ac:dyDescent="0.25">
      <c r="A4389" s="29" t="str">
        <f>IF(INDEX('Predict Your Date Data (auto)'!A:A,ROW(A4389),1)&gt;0,INDEX('Predict Your Date Data (auto)'!A:A,ROW(A4389),1),"")</f>
        <v/>
      </c>
      <c r="B4389" s="21" t="str">
        <f>IF(A4389&lt;&gt;"",IF(IFERROR(MATCH(TRUNC(A4389),ExcludeDateList,0),-1)&gt;-1,"",TRUNC(A4389)),"")</f>
        <v/>
      </c>
      <c r="C4389" s="2" t="str">
        <f t="shared" si="824"/>
        <v/>
      </c>
      <c r="D4389" s="2" t="str">
        <f t="shared" si="825"/>
        <v/>
      </c>
      <c r="E4389" s="2" t="str">
        <f t="shared" si="826"/>
        <v/>
      </c>
    </row>
    <row r="4390" spans="1:5" x14ac:dyDescent="0.25">
      <c r="A4390" s="29" t="str">
        <f>IF(INDEX('Predict Your Date Data (auto)'!A:A,ROW(A4390),1)&gt;0,INDEX('Predict Your Date Data (auto)'!A:A,ROW(A4390),1),"")</f>
        <v/>
      </c>
      <c r="B4390" s="21" t="str">
        <f>IF(A4390&lt;&gt;"",IF(IFERROR(MATCH(TRUNC(A4390),ExcludeDateList,0),-1)&gt;-1,"",TRUNC(A4390)),"")</f>
        <v/>
      </c>
      <c r="C4390" s="2" t="str">
        <f t="shared" si="824"/>
        <v/>
      </c>
      <c r="D4390" s="2" t="str">
        <f t="shared" si="825"/>
        <v/>
      </c>
      <c r="E4390" s="2" t="str">
        <f t="shared" si="826"/>
        <v/>
      </c>
    </row>
    <row r="4391" spans="1:5" x14ac:dyDescent="0.25">
      <c r="A4391" s="29" t="str">
        <f>IF(INDEX('Predict Your Date Data (auto)'!A:A,ROW(A4391),1)&gt;0,INDEX('Predict Your Date Data (auto)'!A:A,ROW(A4391),1),"")</f>
        <v/>
      </c>
      <c r="B4391" s="21" t="str">
        <f>IF(A4391&lt;&gt;"",IF(IFERROR(MATCH(TRUNC(A4391),ExcludeDateList,0),-1)&gt;-1,"",TRUNC(A4391)),"")</f>
        <v/>
      </c>
      <c r="C4391" s="2" t="str">
        <f t="shared" si="824"/>
        <v/>
      </c>
      <c r="D4391" s="2" t="str">
        <f t="shared" si="825"/>
        <v/>
      </c>
      <c r="E4391" s="2" t="str">
        <f t="shared" si="826"/>
        <v/>
      </c>
    </row>
    <row r="4392" spans="1:5" x14ac:dyDescent="0.25">
      <c r="A4392" s="29" t="str">
        <f>IF(INDEX('Predict Your Date Data (auto)'!A:A,ROW(A4392),1)&gt;0,INDEX('Predict Your Date Data (auto)'!A:A,ROW(A4392),1),"")</f>
        <v/>
      </c>
      <c r="B4392" s="21" t="str">
        <f>IF(A4392&lt;&gt;"",IF(IFERROR(MATCH(TRUNC(A4392),ExcludeDateList,0),-1)&gt;-1,"",TRUNC(A4392)),"")</f>
        <v/>
      </c>
      <c r="C4392" s="2" t="str">
        <f t="shared" si="824"/>
        <v/>
      </c>
      <c r="D4392" s="2" t="str">
        <f t="shared" si="825"/>
        <v/>
      </c>
      <c r="E4392" s="2" t="str">
        <f t="shared" si="826"/>
        <v/>
      </c>
    </row>
    <row r="4393" spans="1:5" x14ac:dyDescent="0.25">
      <c r="A4393" s="29" t="str">
        <f>IF(INDEX('Predict Your Date Data (auto)'!A:A,ROW(A4393),1)&gt;0,INDEX('Predict Your Date Data (auto)'!A:A,ROW(A4393),1),"")</f>
        <v/>
      </c>
      <c r="B4393" s="21" t="str">
        <f>IF(A4393&lt;&gt;"",IF(IFERROR(MATCH(TRUNC(A4393),ExcludeDateList,0),-1)&gt;-1,"",TRUNC(A4393)),"")</f>
        <v/>
      </c>
      <c r="C4393" s="2" t="str">
        <f t="shared" si="824"/>
        <v/>
      </c>
      <c r="D4393" s="2" t="str">
        <f t="shared" si="825"/>
        <v/>
      </c>
      <c r="E4393" s="2" t="str">
        <f t="shared" si="826"/>
        <v/>
      </c>
    </row>
    <row r="4394" spans="1:5" x14ac:dyDescent="0.25">
      <c r="A4394" s="29" t="str">
        <f>IF(INDEX('Predict Your Date Data (auto)'!A:A,ROW(A4394),1)&gt;0,INDEX('Predict Your Date Data (auto)'!A:A,ROW(A4394),1),"")</f>
        <v/>
      </c>
      <c r="B4394" s="21" t="str">
        <f>IF(A4394&lt;&gt;"",IF(IFERROR(MATCH(TRUNC(A4394),ExcludeDateList,0),-1)&gt;-1,"",TRUNC(A4394)),"")</f>
        <v/>
      </c>
      <c r="C4394" s="2" t="str">
        <f t="shared" si="824"/>
        <v/>
      </c>
      <c r="D4394" s="2" t="str">
        <f t="shared" si="825"/>
        <v/>
      </c>
      <c r="E4394" s="2" t="str">
        <f t="shared" si="826"/>
        <v/>
      </c>
    </row>
    <row r="4395" spans="1:5" x14ac:dyDescent="0.25">
      <c r="A4395" s="29" t="str">
        <f>IF(INDEX('Predict Your Date Data (auto)'!A:A,ROW(A4395),1)&gt;0,INDEX('Predict Your Date Data (auto)'!A:A,ROW(A4395),1),"")</f>
        <v/>
      </c>
      <c r="B4395" s="21" t="str">
        <f>IF(A4395&lt;&gt;"",IF(IFERROR(MATCH(TRUNC(A4395),ExcludeDateList,0),-1)&gt;-1,"",TRUNC(A4395)),"")</f>
        <v/>
      </c>
      <c r="C4395" s="2" t="str">
        <f t="shared" si="824"/>
        <v/>
      </c>
      <c r="D4395" s="2" t="str">
        <f t="shared" si="825"/>
        <v/>
      </c>
      <c r="E4395" s="2" t="str">
        <f t="shared" si="826"/>
        <v/>
      </c>
    </row>
    <row r="4396" spans="1:5" x14ac:dyDescent="0.25">
      <c r="A4396" s="29" t="str">
        <f>IF(INDEX('Predict Your Date Data (auto)'!A:A,ROW(A4396),1)&gt;0,INDEX('Predict Your Date Data (auto)'!A:A,ROW(A4396),1),"")</f>
        <v/>
      </c>
      <c r="B4396" s="21" t="str">
        <f>IF(A4396&lt;&gt;"",IF(IFERROR(MATCH(TRUNC(A4396),ExcludeDateList,0),-1)&gt;-1,"",TRUNC(A4396)),"")</f>
        <v/>
      </c>
      <c r="C4396" s="2" t="str">
        <f t="shared" si="824"/>
        <v/>
      </c>
      <c r="D4396" s="2" t="str">
        <f t="shared" si="825"/>
        <v/>
      </c>
      <c r="E4396" s="2" t="str">
        <f t="shared" si="826"/>
        <v/>
      </c>
    </row>
    <row r="4397" spans="1:5" x14ac:dyDescent="0.25">
      <c r="A4397" s="29" t="str">
        <f>IF(INDEX('Predict Your Date Data (auto)'!A:A,ROW(A4397),1)&gt;0,INDEX('Predict Your Date Data (auto)'!A:A,ROW(A4397),1),"")</f>
        <v/>
      </c>
      <c r="B4397" s="21" t="str">
        <f>IF(A4397&lt;&gt;"",IF(IFERROR(MATCH(TRUNC(A4397),ExcludeDateList,0),-1)&gt;-1,"",TRUNC(A4397)),"")</f>
        <v/>
      </c>
      <c r="C4397" s="2" t="str">
        <f t="shared" si="824"/>
        <v/>
      </c>
      <c r="D4397" s="2" t="str">
        <f t="shared" si="825"/>
        <v/>
      </c>
      <c r="E4397" s="2" t="str">
        <f t="shared" si="826"/>
        <v/>
      </c>
    </row>
    <row r="4398" spans="1:5" x14ac:dyDescent="0.25">
      <c r="A4398" s="29" t="str">
        <f>IF(INDEX('Predict Your Date Data (auto)'!A:A,ROW(A4398),1)&gt;0,INDEX('Predict Your Date Data (auto)'!A:A,ROW(A4398),1),"")</f>
        <v/>
      </c>
      <c r="B4398" s="21" t="str">
        <f>IF(A4398&lt;&gt;"",IF(IFERROR(MATCH(TRUNC(A4398),ExcludeDateList,0),-1)&gt;-1,"",TRUNC(A4398)),"")</f>
        <v/>
      </c>
      <c r="C4398" s="2" t="str">
        <f t="shared" si="824"/>
        <v/>
      </c>
      <c r="D4398" s="2" t="str">
        <f t="shared" si="825"/>
        <v/>
      </c>
      <c r="E4398" s="2" t="str">
        <f t="shared" si="826"/>
        <v/>
      </c>
    </row>
    <row r="4399" spans="1:5" x14ac:dyDescent="0.25">
      <c r="A4399" s="29" t="str">
        <f>IF(INDEX('Predict Your Date Data (auto)'!A:A,ROW(A4399),1)&gt;0,INDEX('Predict Your Date Data (auto)'!A:A,ROW(A4399),1),"")</f>
        <v/>
      </c>
      <c r="B4399" s="21" t="str">
        <f>IF(A4399&lt;&gt;"",IF(IFERROR(MATCH(TRUNC(A4399),ExcludeDateList,0),-1)&gt;-1,"",TRUNC(A4399)),"")</f>
        <v/>
      </c>
      <c r="C4399" s="2" t="str">
        <f t="shared" si="824"/>
        <v/>
      </c>
      <c r="D4399" s="2" t="str">
        <f t="shared" si="825"/>
        <v/>
      </c>
      <c r="E4399" s="2" t="str">
        <f t="shared" si="826"/>
        <v/>
      </c>
    </row>
    <row r="4400" spans="1:5" x14ac:dyDescent="0.25">
      <c r="A4400" s="29" t="str">
        <f>IF(INDEX('Predict Your Date Data (auto)'!A:A,ROW(A4400),1)&gt;0,INDEX('Predict Your Date Data (auto)'!A:A,ROW(A4400),1),"")</f>
        <v/>
      </c>
      <c r="B4400" s="21" t="str">
        <f>IF(A4400&lt;&gt;"",IF(IFERROR(MATCH(TRUNC(A4400),ExcludeDateList,0),-1)&gt;-1,"",TRUNC(A4400)),"")</f>
        <v/>
      </c>
      <c r="C4400" s="2" t="str">
        <f t="shared" si="824"/>
        <v/>
      </c>
      <c r="D4400" s="2" t="str">
        <f t="shared" si="825"/>
        <v/>
      </c>
      <c r="E4400" s="2" t="str">
        <f t="shared" si="826"/>
        <v/>
      </c>
    </row>
    <row r="4401" spans="1:5" x14ac:dyDescent="0.25">
      <c r="A4401" s="29" t="str">
        <f>IF(INDEX('Predict Your Date Data (auto)'!A:A,ROW(A4401),1)&gt;0,INDEX('Predict Your Date Data (auto)'!A:A,ROW(A4401),1),"")</f>
        <v/>
      </c>
      <c r="B4401" s="21" t="str">
        <f>IF(A4401&lt;&gt;"",IF(IFERROR(MATCH(TRUNC(A4401),ExcludeDateList,0),-1)&gt;-1,"",TRUNC(A4401)),"")</f>
        <v/>
      </c>
      <c r="C4401" s="2" t="str">
        <f t="shared" si="824"/>
        <v/>
      </c>
      <c r="D4401" s="2" t="str">
        <f t="shared" si="825"/>
        <v/>
      </c>
      <c r="E4401" s="2" t="str">
        <f t="shared" si="826"/>
        <v/>
      </c>
    </row>
    <row r="4402" spans="1:5" x14ac:dyDescent="0.25">
      <c r="A4402" s="29" t="str">
        <f>IF(INDEX('Predict Your Date Data (auto)'!A:A,ROW(A4402),1)&gt;0,INDEX('Predict Your Date Data (auto)'!A:A,ROW(A4402),1),"")</f>
        <v/>
      </c>
      <c r="B4402" s="21" t="str">
        <f>IF(A4402&lt;&gt;"",IF(IFERROR(MATCH(TRUNC(A4402),ExcludeDateList,0),-1)&gt;-1,"",TRUNC(A4402)),"")</f>
        <v/>
      </c>
      <c r="C4402" s="2" t="str">
        <f t="shared" si="824"/>
        <v/>
      </c>
      <c r="D4402" s="2" t="str">
        <f t="shared" si="825"/>
        <v/>
      </c>
      <c r="E4402" s="2" t="str">
        <f t="shared" si="826"/>
        <v/>
      </c>
    </row>
    <row r="4403" spans="1:5" x14ac:dyDescent="0.25">
      <c r="A4403" s="29" t="str">
        <f>IF(INDEX('Predict Your Date Data (auto)'!A:A,ROW(A4403),1)&gt;0,INDEX('Predict Your Date Data (auto)'!A:A,ROW(A4403),1),"")</f>
        <v/>
      </c>
      <c r="B4403" s="21" t="str">
        <f>IF(A4403&lt;&gt;"",IF(IFERROR(MATCH(TRUNC(A4403),ExcludeDateList,0),-1)&gt;-1,"",TRUNC(A4403)),"")</f>
        <v/>
      </c>
      <c r="C4403" s="2" t="str">
        <f t="shared" si="824"/>
        <v/>
      </c>
      <c r="D4403" s="2" t="str">
        <f t="shared" si="825"/>
        <v/>
      </c>
      <c r="E4403" s="2" t="str">
        <f t="shared" si="826"/>
        <v/>
      </c>
    </row>
    <row r="4404" spans="1:5" x14ac:dyDescent="0.25">
      <c r="A4404" s="29" t="str">
        <f>IF(INDEX('Predict Your Date Data (auto)'!A:A,ROW(A4404),1)&gt;0,INDEX('Predict Your Date Data (auto)'!A:A,ROW(A4404),1),"")</f>
        <v/>
      </c>
      <c r="B4404" s="21" t="str">
        <f>IF(A4404&lt;&gt;"",IF(IFERROR(MATCH(TRUNC(A4404),ExcludeDateList,0),-1)&gt;-1,"",TRUNC(A4404)),"")</f>
        <v/>
      </c>
      <c r="C4404" s="2" t="str">
        <f t="shared" si="824"/>
        <v/>
      </c>
      <c r="D4404" s="2" t="str">
        <f t="shared" si="825"/>
        <v/>
      </c>
      <c r="E4404" s="2" t="str">
        <f t="shared" si="826"/>
        <v/>
      </c>
    </row>
    <row r="4405" spans="1:5" x14ac:dyDescent="0.25">
      <c r="A4405" s="29" t="str">
        <f>IF(INDEX('Predict Your Date Data (auto)'!A:A,ROW(A4405),1)&gt;0,INDEX('Predict Your Date Data (auto)'!A:A,ROW(A4405),1),"")</f>
        <v/>
      </c>
      <c r="B4405" s="21" t="str">
        <f>IF(A4405&lt;&gt;"",IF(IFERROR(MATCH(TRUNC(A4405),ExcludeDateList,0),-1)&gt;-1,"",TRUNC(A4405)),"")</f>
        <v/>
      </c>
      <c r="C4405" s="2" t="str">
        <f t="shared" si="824"/>
        <v/>
      </c>
      <c r="D4405" s="2" t="str">
        <f t="shared" si="825"/>
        <v/>
      </c>
      <c r="E4405" s="2" t="str">
        <f t="shared" si="826"/>
        <v/>
      </c>
    </row>
    <row r="4406" spans="1:5" x14ac:dyDescent="0.25">
      <c r="A4406" s="29" t="str">
        <f>IF(INDEX('Predict Your Date Data (auto)'!A:A,ROW(A4406),1)&gt;0,INDEX('Predict Your Date Data (auto)'!A:A,ROW(A4406),1),"")</f>
        <v/>
      </c>
      <c r="B4406" s="21" t="str">
        <f>IF(A4406&lt;&gt;"",IF(IFERROR(MATCH(TRUNC(A4406),ExcludeDateList,0),-1)&gt;-1,"",TRUNC(A4406)),"")</f>
        <v/>
      </c>
      <c r="C4406" s="2" t="str">
        <f t="shared" si="824"/>
        <v/>
      </c>
      <c r="D4406" s="2" t="str">
        <f t="shared" si="825"/>
        <v/>
      </c>
      <c r="E4406" s="2" t="str">
        <f t="shared" si="826"/>
        <v/>
      </c>
    </row>
    <row r="4407" spans="1:5" x14ac:dyDescent="0.25">
      <c r="A4407" s="29" t="str">
        <f>IF(INDEX('Predict Your Date Data (auto)'!A:A,ROW(A4407),1)&gt;0,INDEX('Predict Your Date Data (auto)'!A:A,ROW(A4407),1),"")</f>
        <v/>
      </c>
      <c r="B4407" s="21" t="str">
        <f>IF(A4407&lt;&gt;"",IF(IFERROR(MATCH(TRUNC(A4407),ExcludeDateList,0),-1)&gt;-1,"",TRUNC(A4407)),"")</f>
        <v/>
      </c>
      <c r="C4407" s="2" t="str">
        <f t="shared" si="824"/>
        <v/>
      </c>
      <c r="D4407" s="2" t="str">
        <f t="shared" si="825"/>
        <v/>
      </c>
      <c r="E4407" s="2" t="str">
        <f t="shared" si="826"/>
        <v/>
      </c>
    </row>
    <row r="4408" spans="1:5" x14ac:dyDescent="0.25">
      <c r="A4408" s="29" t="str">
        <f>IF(INDEX('Predict Your Date Data (auto)'!A:A,ROW(A4408),1)&gt;0,INDEX('Predict Your Date Data (auto)'!A:A,ROW(A4408),1),"")</f>
        <v/>
      </c>
      <c r="B4408" s="21" t="str">
        <f>IF(A4408&lt;&gt;"",IF(IFERROR(MATCH(TRUNC(A4408),ExcludeDateList,0),-1)&gt;-1,"",TRUNC(A4408)),"")</f>
        <v/>
      </c>
      <c r="C4408" s="2" t="str">
        <f t="shared" si="824"/>
        <v/>
      </c>
      <c r="D4408" s="2" t="str">
        <f t="shared" si="825"/>
        <v/>
      </c>
      <c r="E4408" s="2" t="str">
        <f t="shared" si="826"/>
        <v/>
      </c>
    </row>
    <row r="4409" spans="1:5" x14ac:dyDescent="0.25">
      <c r="A4409" s="29" t="str">
        <f>IF(INDEX('Predict Your Date Data (auto)'!A:A,ROW(A4409),1)&gt;0,INDEX('Predict Your Date Data (auto)'!A:A,ROW(A4409),1),"")</f>
        <v/>
      </c>
      <c r="B4409" s="21" t="str">
        <f>IF(A4409&lt;&gt;"",IF(IFERROR(MATCH(TRUNC(A4409),ExcludeDateList,0),-1)&gt;-1,"",TRUNC(A4409)),"")</f>
        <v/>
      </c>
      <c r="C4409" s="2" t="str">
        <f t="shared" si="824"/>
        <v/>
      </c>
      <c r="D4409" s="2" t="str">
        <f t="shared" si="825"/>
        <v/>
      </c>
      <c r="E4409" s="2" t="str">
        <f t="shared" si="826"/>
        <v/>
      </c>
    </row>
    <row r="4410" spans="1:5" x14ac:dyDescent="0.25">
      <c r="A4410" s="29" t="str">
        <f>IF(INDEX('Predict Your Date Data (auto)'!A:A,ROW(A4410),1)&gt;0,INDEX('Predict Your Date Data (auto)'!A:A,ROW(A4410),1),"")</f>
        <v/>
      </c>
      <c r="B4410" s="21" t="str">
        <f>IF(A4410&lt;&gt;"",IF(IFERROR(MATCH(TRUNC(A4410),ExcludeDateList,0),-1)&gt;-1,"",TRUNC(A4410)),"")</f>
        <v/>
      </c>
      <c r="C4410" s="2" t="str">
        <f t="shared" si="824"/>
        <v/>
      </c>
      <c r="D4410" s="2" t="str">
        <f t="shared" si="825"/>
        <v/>
      </c>
      <c r="E4410" s="2" t="str">
        <f t="shared" si="826"/>
        <v/>
      </c>
    </row>
    <row r="4411" spans="1:5" x14ac:dyDescent="0.25">
      <c r="A4411" s="29" t="str">
        <f>IF(INDEX('Predict Your Date Data (auto)'!A:A,ROW(A4411),1)&gt;0,INDEX('Predict Your Date Data (auto)'!A:A,ROW(A4411),1),"")</f>
        <v/>
      </c>
      <c r="B4411" s="21" t="str">
        <f>IF(A4411&lt;&gt;"",IF(IFERROR(MATCH(TRUNC(A4411),ExcludeDateList,0),-1)&gt;-1,"",TRUNC(A4411)),"")</f>
        <v/>
      </c>
      <c r="C4411" s="2" t="str">
        <f t="shared" si="824"/>
        <v/>
      </c>
      <c r="D4411" s="2" t="str">
        <f t="shared" si="825"/>
        <v/>
      </c>
      <c r="E4411" s="2" t="str">
        <f t="shared" si="826"/>
        <v/>
      </c>
    </row>
    <row r="4412" spans="1:5" x14ac:dyDescent="0.25">
      <c r="A4412" s="29" t="str">
        <f>IF(INDEX('Predict Your Date Data (auto)'!A:A,ROW(A4412),1)&gt;0,INDEX('Predict Your Date Data (auto)'!A:A,ROW(A4412),1),"")</f>
        <v/>
      </c>
      <c r="B4412" s="21" t="str">
        <f>IF(A4412&lt;&gt;"",IF(IFERROR(MATCH(TRUNC(A4412),ExcludeDateList,0),-1)&gt;-1,"",TRUNC(A4412)),"")</f>
        <v/>
      </c>
      <c r="C4412" s="2" t="str">
        <f t="shared" si="824"/>
        <v/>
      </c>
      <c r="D4412" s="2" t="str">
        <f t="shared" si="825"/>
        <v/>
      </c>
      <c r="E4412" s="2" t="str">
        <f t="shared" si="826"/>
        <v/>
      </c>
    </row>
    <row r="4413" spans="1:5" x14ac:dyDescent="0.25">
      <c r="A4413" s="29" t="str">
        <f>IF(INDEX('Predict Your Date Data (auto)'!A:A,ROW(A4413),1)&gt;0,INDEX('Predict Your Date Data (auto)'!A:A,ROW(A4413),1),"")</f>
        <v/>
      </c>
      <c r="B4413" s="21" t="str">
        <f>IF(A4413&lt;&gt;"",IF(IFERROR(MATCH(TRUNC(A4413),ExcludeDateList,0),-1)&gt;-1,"",TRUNC(A4413)),"")</f>
        <v/>
      </c>
      <c r="C4413" s="2" t="str">
        <f t="shared" si="824"/>
        <v/>
      </c>
      <c r="D4413" s="2" t="str">
        <f t="shared" si="825"/>
        <v/>
      </c>
      <c r="E4413" s="2" t="str">
        <f t="shared" si="826"/>
        <v/>
      </c>
    </row>
    <row r="4414" spans="1:5" x14ac:dyDescent="0.25">
      <c r="A4414" s="29" t="str">
        <f>IF(INDEX('Predict Your Date Data (auto)'!A:A,ROW(A4414),1)&gt;0,INDEX('Predict Your Date Data (auto)'!A:A,ROW(A4414),1),"")</f>
        <v/>
      </c>
      <c r="B4414" s="21" t="str">
        <f>IF(A4414&lt;&gt;"",IF(IFERROR(MATCH(TRUNC(A4414),ExcludeDateList,0),-1)&gt;-1,"",TRUNC(A4414)),"")</f>
        <v/>
      </c>
      <c r="C4414" s="2" t="str">
        <f t="shared" si="824"/>
        <v/>
      </c>
      <c r="D4414" s="2" t="str">
        <f t="shared" si="825"/>
        <v/>
      </c>
      <c r="E4414" s="2" t="str">
        <f t="shared" si="826"/>
        <v/>
      </c>
    </row>
    <row r="4415" spans="1:5" x14ac:dyDescent="0.25">
      <c r="A4415" s="29" t="str">
        <f>IF(INDEX('Predict Your Date Data (auto)'!A:A,ROW(A4415),1)&gt;0,INDEX('Predict Your Date Data (auto)'!A:A,ROW(A4415),1),"")</f>
        <v/>
      </c>
      <c r="B4415" s="21" t="str">
        <f>IF(A4415&lt;&gt;"",IF(IFERROR(MATCH(TRUNC(A4415),ExcludeDateList,0),-1)&gt;-1,"",TRUNC(A4415)),"")</f>
        <v/>
      </c>
      <c r="C4415" s="2" t="str">
        <f t="shared" si="824"/>
        <v/>
      </c>
      <c r="D4415" s="2" t="str">
        <f t="shared" si="825"/>
        <v/>
      </c>
      <c r="E4415" s="2" t="str">
        <f t="shared" si="826"/>
        <v/>
      </c>
    </row>
    <row r="4416" spans="1:5" x14ac:dyDescent="0.25">
      <c r="A4416" s="29" t="str">
        <f>IF(INDEX('Predict Your Date Data (auto)'!A:A,ROW(A4416),1)&gt;0,INDEX('Predict Your Date Data (auto)'!A:A,ROW(A4416),1),"")</f>
        <v/>
      </c>
      <c r="B4416" s="21" t="str">
        <f>IF(A4416&lt;&gt;"",IF(IFERROR(MATCH(TRUNC(A4416),ExcludeDateList,0),-1)&gt;-1,"",TRUNC(A4416)),"")</f>
        <v/>
      </c>
      <c r="C4416" s="2" t="str">
        <f t="shared" si="824"/>
        <v/>
      </c>
      <c r="D4416" s="2" t="str">
        <f t="shared" si="825"/>
        <v/>
      </c>
      <c r="E4416" s="2" t="str">
        <f t="shared" si="826"/>
        <v/>
      </c>
    </row>
    <row r="4417" spans="1:5" x14ac:dyDescent="0.25">
      <c r="A4417" s="29" t="str">
        <f>IF(INDEX('Predict Your Date Data (auto)'!A:A,ROW(A4417),1)&gt;0,INDEX('Predict Your Date Data (auto)'!A:A,ROW(A4417),1),"")</f>
        <v/>
      </c>
      <c r="B4417" s="21" t="str">
        <f>IF(A4417&lt;&gt;"",IF(IFERROR(MATCH(TRUNC(A4417),ExcludeDateList,0),-1)&gt;-1,"",TRUNC(A4417)),"")</f>
        <v/>
      </c>
      <c r="C4417" s="2" t="str">
        <f t="shared" si="824"/>
        <v/>
      </c>
      <c r="D4417" s="2" t="str">
        <f t="shared" si="825"/>
        <v/>
      </c>
      <c r="E4417" s="2" t="str">
        <f t="shared" si="826"/>
        <v/>
      </c>
    </row>
    <row r="4418" spans="1:5" x14ac:dyDescent="0.25">
      <c r="A4418" s="29" t="str">
        <f>IF(INDEX('Predict Your Date Data (auto)'!A:A,ROW(A4418),1)&gt;0,INDEX('Predict Your Date Data (auto)'!A:A,ROW(A4418),1),"")</f>
        <v/>
      </c>
      <c r="B4418" s="21" t="str">
        <f>IF(A4418&lt;&gt;"",IF(IFERROR(MATCH(TRUNC(A4418),ExcludeDateList,0),-1)&gt;-1,"",TRUNC(A4418)),"")</f>
        <v/>
      </c>
      <c r="C4418" s="2" t="str">
        <f t="shared" si="824"/>
        <v/>
      </c>
      <c r="D4418" s="2" t="str">
        <f t="shared" si="825"/>
        <v/>
      </c>
      <c r="E4418" s="2" t="str">
        <f t="shared" si="826"/>
        <v/>
      </c>
    </row>
    <row r="4419" spans="1:5" x14ac:dyDescent="0.25">
      <c r="A4419" s="29" t="str">
        <f>IF(INDEX('Predict Your Date Data (auto)'!A:A,ROW(A4419),1)&gt;0,INDEX('Predict Your Date Data (auto)'!A:A,ROW(A4419),1),"")</f>
        <v/>
      </c>
      <c r="B4419" s="21" t="str">
        <f>IF(A4419&lt;&gt;"",IF(IFERROR(MATCH(TRUNC(A4419),ExcludeDateList,0),-1)&gt;-1,"",TRUNC(A4419)),"")</f>
        <v/>
      </c>
      <c r="C4419" s="2" t="str">
        <f t="shared" si="824"/>
        <v/>
      </c>
      <c r="D4419" s="2" t="str">
        <f t="shared" si="825"/>
        <v/>
      </c>
      <c r="E4419" s="2" t="str">
        <f t="shared" si="826"/>
        <v/>
      </c>
    </row>
    <row r="4420" spans="1:5" x14ac:dyDescent="0.25">
      <c r="A4420" s="29" t="str">
        <f>IF(INDEX('Predict Your Date Data (auto)'!A:A,ROW(A4420),1)&gt;0,INDEX('Predict Your Date Data (auto)'!A:A,ROW(A4420),1),"")</f>
        <v/>
      </c>
      <c r="B4420" s="21" t="str">
        <f>IF(A4420&lt;&gt;"",IF(IFERROR(MATCH(TRUNC(A4420),ExcludeDateList,0),-1)&gt;-1,"",TRUNC(A4420)),"")</f>
        <v/>
      </c>
      <c r="C4420" s="2" t="str">
        <f t="shared" si="824"/>
        <v/>
      </c>
      <c r="D4420" s="2" t="str">
        <f t="shared" si="825"/>
        <v/>
      </c>
      <c r="E4420" s="2" t="str">
        <f t="shared" si="826"/>
        <v/>
      </c>
    </row>
    <row r="4421" spans="1:5" x14ac:dyDescent="0.25">
      <c r="A4421" s="29" t="str">
        <f>IF(INDEX('Predict Your Date Data (auto)'!A:A,ROW(A4421),1)&gt;0,INDEX('Predict Your Date Data (auto)'!A:A,ROW(A4421),1),"")</f>
        <v/>
      </c>
      <c r="B4421" s="21" t="str">
        <f>IF(A4421&lt;&gt;"",IF(IFERROR(MATCH(TRUNC(A4421),ExcludeDateList,0),-1)&gt;-1,"",TRUNC(A4421)),"")</f>
        <v/>
      </c>
      <c r="C4421" s="2" t="str">
        <f t="shared" si="824"/>
        <v/>
      </c>
      <c r="D4421" s="2" t="str">
        <f t="shared" si="825"/>
        <v/>
      </c>
      <c r="E4421" s="2" t="str">
        <f t="shared" si="826"/>
        <v/>
      </c>
    </row>
    <row r="4422" spans="1:5" x14ac:dyDescent="0.25">
      <c r="A4422" s="29" t="str">
        <f>IF(INDEX('Predict Your Date Data (auto)'!A:A,ROW(A4422),1)&gt;0,INDEX('Predict Your Date Data (auto)'!A:A,ROW(A4422),1),"")</f>
        <v/>
      </c>
      <c r="B4422" s="21" t="str">
        <f>IF(A4422&lt;&gt;"",IF(IFERROR(MATCH(TRUNC(A4422),ExcludeDateList,0),-1)&gt;-1,"",TRUNC(A4422)),"")</f>
        <v/>
      </c>
      <c r="C4422" s="2" t="str">
        <f t="shared" ref="C4422:C4485" si="827">IF(B4422&lt;&gt;"",YEAR(B4422),"")</f>
        <v/>
      </c>
      <c r="D4422" s="2" t="str">
        <f t="shared" ref="D4422:D4485" si="828">IF(B4422&lt;&gt;"",MONTH(B4422),"")</f>
        <v/>
      </c>
      <c r="E4422" s="2" t="str">
        <f t="shared" ref="E4422:E4485" si="829">IF(B4422&lt;&gt;"","Week " &amp; ROUNDUP(DAY(B4422)/7,0),"")</f>
        <v/>
      </c>
    </row>
    <row r="4423" spans="1:5" x14ac:dyDescent="0.25">
      <c r="A4423" s="29" t="str">
        <f>IF(INDEX('Predict Your Date Data (auto)'!A:A,ROW(A4423),1)&gt;0,INDEX('Predict Your Date Data (auto)'!A:A,ROW(A4423),1),"")</f>
        <v/>
      </c>
      <c r="B4423" s="21" t="str">
        <f>IF(A4423&lt;&gt;"",IF(IFERROR(MATCH(TRUNC(A4423),ExcludeDateList,0),-1)&gt;-1,"",TRUNC(A4423)),"")</f>
        <v/>
      </c>
      <c r="C4423" s="2" t="str">
        <f t="shared" si="827"/>
        <v/>
      </c>
      <c r="D4423" s="2" t="str">
        <f t="shared" si="828"/>
        <v/>
      </c>
      <c r="E4423" s="2" t="str">
        <f t="shared" si="829"/>
        <v/>
      </c>
    </row>
    <row r="4424" spans="1:5" x14ac:dyDescent="0.25">
      <c r="A4424" s="29" t="str">
        <f>IF(INDEX('Predict Your Date Data (auto)'!A:A,ROW(A4424),1)&gt;0,INDEX('Predict Your Date Data (auto)'!A:A,ROW(A4424),1),"")</f>
        <v/>
      </c>
      <c r="B4424" s="21" t="str">
        <f>IF(A4424&lt;&gt;"",IF(IFERROR(MATCH(TRUNC(A4424),ExcludeDateList,0),-1)&gt;-1,"",TRUNC(A4424)),"")</f>
        <v/>
      </c>
      <c r="C4424" s="2" t="str">
        <f t="shared" si="827"/>
        <v/>
      </c>
      <c r="D4424" s="2" t="str">
        <f t="shared" si="828"/>
        <v/>
      </c>
      <c r="E4424" s="2" t="str">
        <f t="shared" si="829"/>
        <v/>
      </c>
    </row>
    <row r="4425" spans="1:5" x14ac:dyDescent="0.25">
      <c r="A4425" s="29" t="str">
        <f>IF(INDEX('Predict Your Date Data (auto)'!A:A,ROW(A4425),1)&gt;0,INDEX('Predict Your Date Data (auto)'!A:A,ROW(A4425),1),"")</f>
        <v/>
      </c>
      <c r="B4425" s="21" t="str">
        <f>IF(A4425&lt;&gt;"",IF(IFERROR(MATCH(TRUNC(A4425),ExcludeDateList,0),-1)&gt;-1,"",TRUNC(A4425)),"")</f>
        <v/>
      </c>
      <c r="C4425" s="2" t="str">
        <f t="shared" si="827"/>
        <v/>
      </c>
      <c r="D4425" s="2" t="str">
        <f t="shared" si="828"/>
        <v/>
      </c>
      <c r="E4425" s="2" t="str">
        <f t="shared" si="829"/>
        <v/>
      </c>
    </row>
    <row r="4426" spans="1:5" x14ac:dyDescent="0.25">
      <c r="A4426" s="29" t="str">
        <f>IF(INDEX('Predict Your Date Data (auto)'!A:A,ROW(A4426),1)&gt;0,INDEX('Predict Your Date Data (auto)'!A:A,ROW(A4426),1),"")</f>
        <v/>
      </c>
      <c r="B4426" s="21" t="str">
        <f>IF(A4426&lt;&gt;"",IF(IFERROR(MATCH(TRUNC(A4426),ExcludeDateList,0),-1)&gt;-1,"",TRUNC(A4426)),"")</f>
        <v/>
      </c>
      <c r="C4426" s="2" t="str">
        <f t="shared" si="827"/>
        <v/>
      </c>
      <c r="D4426" s="2" t="str">
        <f t="shared" si="828"/>
        <v/>
      </c>
      <c r="E4426" s="2" t="str">
        <f t="shared" si="829"/>
        <v/>
      </c>
    </row>
    <row r="4427" spans="1:5" x14ac:dyDescent="0.25">
      <c r="A4427" s="29" t="str">
        <f>IF(INDEX('Predict Your Date Data (auto)'!A:A,ROW(A4427),1)&gt;0,INDEX('Predict Your Date Data (auto)'!A:A,ROW(A4427),1),"")</f>
        <v/>
      </c>
      <c r="B4427" s="21" t="str">
        <f>IF(A4427&lt;&gt;"",IF(IFERROR(MATCH(TRUNC(A4427),ExcludeDateList,0),-1)&gt;-1,"",TRUNC(A4427)),"")</f>
        <v/>
      </c>
      <c r="C4427" s="2" t="str">
        <f t="shared" si="827"/>
        <v/>
      </c>
      <c r="D4427" s="2" t="str">
        <f t="shared" si="828"/>
        <v/>
      </c>
      <c r="E4427" s="2" t="str">
        <f t="shared" si="829"/>
        <v/>
      </c>
    </row>
    <row r="4428" spans="1:5" x14ac:dyDescent="0.25">
      <c r="A4428" s="29" t="str">
        <f>IF(INDEX('Predict Your Date Data (auto)'!A:A,ROW(A4428),1)&gt;0,INDEX('Predict Your Date Data (auto)'!A:A,ROW(A4428),1),"")</f>
        <v/>
      </c>
      <c r="B4428" s="21" t="str">
        <f>IF(A4428&lt;&gt;"",IF(IFERROR(MATCH(TRUNC(A4428),ExcludeDateList,0),-1)&gt;-1,"",TRUNC(A4428)),"")</f>
        <v/>
      </c>
      <c r="C4428" s="2" t="str">
        <f t="shared" si="827"/>
        <v/>
      </c>
      <c r="D4428" s="2" t="str">
        <f t="shared" si="828"/>
        <v/>
      </c>
      <c r="E4428" s="2" t="str">
        <f t="shared" si="829"/>
        <v/>
      </c>
    </row>
    <row r="4429" spans="1:5" x14ac:dyDescent="0.25">
      <c r="A4429" s="29" t="str">
        <f>IF(INDEX('Predict Your Date Data (auto)'!A:A,ROW(A4429),1)&gt;0,INDEX('Predict Your Date Data (auto)'!A:A,ROW(A4429),1),"")</f>
        <v/>
      </c>
      <c r="B4429" s="21" t="str">
        <f>IF(A4429&lt;&gt;"",IF(IFERROR(MATCH(TRUNC(A4429),ExcludeDateList,0),-1)&gt;-1,"",TRUNC(A4429)),"")</f>
        <v/>
      </c>
      <c r="C4429" s="2" t="str">
        <f t="shared" si="827"/>
        <v/>
      </c>
      <c r="D4429" s="2" t="str">
        <f t="shared" si="828"/>
        <v/>
      </c>
      <c r="E4429" s="2" t="str">
        <f t="shared" si="829"/>
        <v/>
      </c>
    </row>
    <row r="4430" spans="1:5" x14ac:dyDescent="0.25">
      <c r="A4430" s="29" t="str">
        <f>IF(INDEX('Predict Your Date Data (auto)'!A:A,ROW(A4430),1)&gt;0,INDEX('Predict Your Date Data (auto)'!A:A,ROW(A4430),1),"")</f>
        <v/>
      </c>
      <c r="B4430" s="21" t="str">
        <f>IF(A4430&lt;&gt;"",IF(IFERROR(MATCH(TRUNC(A4430),ExcludeDateList,0),-1)&gt;-1,"",TRUNC(A4430)),"")</f>
        <v/>
      </c>
      <c r="C4430" s="2" t="str">
        <f t="shared" si="827"/>
        <v/>
      </c>
      <c r="D4430" s="2" t="str">
        <f t="shared" si="828"/>
        <v/>
      </c>
      <c r="E4430" s="2" t="str">
        <f t="shared" si="829"/>
        <v/>
      </c>
    </row>
    <row r="4431" spans="1:5" x14ac:dyDescent="0.25">
      <c r="A4431" s="29" t="str">
        <f>IF(INDEX('Predict Your Date Data (auto)'!A:A,ROW(A4431),1)&gt;0,INDEX('Predict Your Date Data (auto)'!A:A,ROW(A4431),1),"")</f>
        <v/>
      </c>
      <c r="B4431" s="21" t="str">
        <f>IF(A4431&lt;&gt;"",IF(IFERROR(MATCH(TRUNC(A4431),ExcludeDateList,0),-1)&gt;-1,"",TRUNC(A4431)),"")</f>
        <v/>
      </c>
      <c r="C4431" s="2" t="str">
        <f t="shared" si="827"/>
        <v/>
      </c>
      <c r="D4431" s="2" t="str">
        <f t="shared" si="828"/>
        <v/>
      </c>
      <c r="E4431" s="2" t="str">
        <f t="shared" si="829"/>
        <v/>
      </c>
    </row>
    <row r="4432" spans="1:5" x14ac:dyDescent="0.25">
      <c r="A4432" s="29" t="str">
        <f>IF(INDEX('Predict Your Date Data (auto)'!A:A,ROW(A4432),1)&gt;0,INDEX('Predict Your Date Data (auto)'!A:A,ROW(A4432),1),"")</f>
        <v/>
      </c>
      <c r="B4432" s="21" t="str">
        <f>IF(A4432&lt;&gt;"",IF(IFERROR(MATCH(TRUNC(A4432),ExcludeDateList,0),-1)&gt;-1,"",TRUNC(A4432)),"")</f>
        <v/>
      </c>
      <c r="C4432" s="2" t="str">
        <f t="shared" si="827"/>
        <v/>
      </c>
      <c r="D4432" s="2" t="str">
        <f t="shared" si="828"/>
        <v/>
      </c>
      <c r="E4432" s="2" t="str">
        <f t="shared" si="829"/>
        <v/>
      </c>
    </row>
    <row r="4433" spans="1:5" x14ac:dyDescent="0.25">
      <c r="A4433" s="29" t="str">
        <f>IF(INDEX('Predict Your Date Data (auto)'!A:A,ROW(A4433),1)&gt;0,INDEX('Predict Your Date Data (auto)'!A:A,ROW(A4433),1),"")</f>
        <v/>
      </c>
      <c r="B4433" s="21" t="str">
        <f>IF(A4433&lt;&gt;"",IF(IFERROR(MATCH(TRUNC(A4433),ExcludeDateList,0),-1)&gt;-1,"",TRUNC(A4433)),"")</f>
        <v/>
      </c>
      <c r="C4433" s="2" t="str">
        <f t="shared" si="827"/>
        <v/>
      </c>
      <c r="D4433" s="2" t="str">
        <f t="shared" si="828"/>
        <v/>
      </c>
      <c r="E4433" s="2" t="str">
        <f t="shared" si="829"/>
        <v/>
      </c>
    </row>
    <row r="4434" spans="1:5" x14ac:dyDescent="0.25">
      <c r="A4434" s="29" t="str">
        <f>IF(INDEX('Predict Your Date Data (auto)'!A:A,ROW(A4434),1)&gt;0,INDEX('Predict Your Date Data (auto)'!A:A,ROW(A4434),1),"")</f>
        <v/>
      </c>
      <c r="B4434" s="21" t="str">
        <f>IF(A4434&lt;&gt;"",IF(IFERROR(MATCH(TRUNC(A4434),ExcludeDateList,0),-1)&gt;-1,"",TRUNC(A4434)),"")</f>
        <v/>
      </c>
      <c r="C4434" s="2" t="str">
        <f t="shared" si="827"/>
        <v/>
      </c>
      <c r="D4434" s="2" t="str">
        <f t="shared" si="828"/>
        <v/>
      </c>
      <c r="E4434" s="2" t="str">
        <f t="shared" si="829"/>
        <v/>
      </c>
    </row>
    <row r="4435" spans="1:5" x14ac:dyDescent="0.25">
      <c r="A4435" s="29" t="str">
        <f>IF(INDEX('Predict Your Date Data (auto)'!A:A,ROW(A4435),1)&gt;0,INDEX('Predict Your Date Data (auto)'!A:A,ROW(A4435),1),"")</f>
        <v/>
      </c>
      <c r="B4435" s="21" t="str">
        <f>IF(A4435&lt;&gt;"",IF(IFERROR(MATCH(TRUNC(A4435),ExcludeDateList,0),-1)&gt;-1,"",TRUNC(A4435)),"")</f>
        <v/>
      </c>
      <c r="C4435" s="2" t="str">
        <f t="shared" si="827"/>
        <v/>
      </c>
      <c r="D4435" s="2" t="str">
        <f t="shared" si="828"/>
        <v/>
      </c>
      <c r="E4435" s="2" t="str">
        <f t="shared" si="829"/>
        <v/>
      </c>
    </row>
    <row r="4436" spans="1:5" x14ac:dyDescent="0.25">
      <c r="A4436" s="29" t="str">
        <f>IF(INDEX('Predict Your Date Data (auto)'!A:A,ROW(A4436),1)&gt;0,INDEX('Predict Your Date Data (auto)'!A:A,ROW(A4436),1),"")</f>
        <v/>
      </c>
      <c r="B4436" s="21" t="str">
        <f>IF(A4436&lt;&gt;"",IF(IFERROR(MATCH(TRUNC(A4436),ExcludeDateList,0),-1)&gt;-1,"",TRUNC(A4436)),"")</f>
        <v/>
      </c>
      <c r="C4436" s="2" t="str">
        <f t="shared" si="827"/>
        <v/>
      </c>
      <c r="D4436" s="2" t="str">
        <f t="shared" si="828"/>
        <v/>
      </c>
      <c r="E4436" s="2" t="str">
        <f t="shared" si="829"/>
        <v/>
      </c>
    </row>
    <row r="4437" spans="1:5" x14ac:dyDescent="0.25">
      <c r="A4437" s="29" t="str">
        <f>IF(INDEX('Predict Your Date Data (auto)'!A:A,ROW(A4437),1)&gt;0,INDEX('Predict Your Date Data (auto)'!A:A,ROW(A4437),1),"")</f>
        <v/>
      </c>
      <c r="B4437" s="21" t="str">
        <f>IF(A4437&lt;&gt;"",IF(IFERROR(MATCH(TRUNC(A4437),ExcludeDateList,0),-1)&gt;-1,"",TRUNC(A4437)),"")</f>
        <v/>
      </c>
      <c r="C4437" s="2" t="str">
        <f t="shared" si="827"/>
        <v/>
      </c>
      <c r="D4437" s="2" t="str">
        <f t="shared" si="828"/>
        <v/>
      </c>
      <c r="E4437" s="2" t="str">
        <f t="shared" si="829"/>
        <v/>
      </c>
    </row>
    <row r="4438" spans="1:5" x14ac:dyDescent="0.25">
      <c r="A4438" s="29" t="str">
        <f>IF(INDEX('Predict Your Date Data (auto)'!A:A,ROW(A4438),1)&gt;0,INDEX('Predict Your Date Data (auto)'!A:A,ROW(A4438),1),"")</f>
        <v/>
      </c>
      <c r="B4438" s="21" t="str">
        <f>IF(A4438&lt;&gt;"",IF(IFERROR(MATCH(TRUNC(A4438),ExcludeDateList,0),-1)&gt;-1,"",TRUNC(A4438)),"")</f>
        <v/>
      </c>
      <c r="C4438" s="2" t="str">
        <f t="shared" si="827"/>
        <v/>
      </c>
      <c r="D4438" s="2" t="str">
        <f t="shared" si="828"/>
        <v/>
      </c>
      <c r="E4438" s="2" t="str">
        <f t="shared" si="829"/>
        <v/>
      </c>
    </row>
    <row r="4439" spans="1:5" x14ac:dyDescent="0.25">
      <c r="A4439" s="29" t="str">
        <f>IF(INDEX('Predict Your Date Data (auto)'!A:A,ROW(A4439),1)&gt;0,INDEX('Predict Your Date Data (auto)'!A:A,ROW(A4439),1),"")</f>
        <v/>
      </c>
      <c r="B4439" s="21" t="str">
        <f>IF(A4439&lt;&gt;"",IF(IFERROR(MATCH(TRUNC(A4439),ExcludeDateList,0),-1)&gt;-1,"",TRUNC(A4439)),"")</f>
        <v/>
      </c>
      <c r="C4439" s="2" t="str">
        <f t="shared" si="827"/>
        <v/>
      </c>
      <c r="D4439" s="2" t="str">
        <f t="shared" si="828"/>
        <v/>
      </c>
      <c r="E4439" s="2" t="str">
        <f t="shared" si="829"/>
        <v/>
      </c>
    </row>
    <row r="4440" spans="1:5" x14ac:dyDescent="0.25">
      <c r="A4440" s="29" t="str">
        <f>IF(INDEX('Predict Your Date Data (auto)'!A:A,ROW(A4440),1)&gt;0,INDEX('Predict Your Date Data (auto)'!A:A,ROW(A4440),1),"")</f>
        <v/>
      </c>
      <c r="B4440" s="21" t="str">
        <f>IF(A4440&lt;&gt;"",IF(IFERROR(MATCH(TRUNC(A4440),ExcludeDateList,0),-1)&gt;-1,"",TRUNC(A4440)),"")</f>
        <v/>
      </c>
      <c r="C4440" s="2" t="str">
        <f t="shared" si="827"/>
        <v/>
      </c>
      <c r="D4440" s="2" t="str">
        <f t="shared" si="828"/>
        <v/>
      </c>
      <c r="E4440" s="2" t="str">
        <f t="shared" si="829"/>
        <v/>
      </c>
    </row>
    <row r="4441" spans="1:5" x14ac:dyDescent="0.25">
      <c r="A4441" s="29" t="str">
        <f>IF(INDEX('Predict Your Date Data (auto)'!A:A,ROW(A4441),1)&gt;0,INDEX('Predict Your Date Data (auto)'!A:A,ROW(A4441),1),"")</f>
        <v/>
      </c>
      <c r="B4441" s="21" t="str">
        <f>IF(A4441&lt;&gt;"",IF(IFERROR(MATCH(TRUNC(A4441),ExcludeDateList,0),-1)&gt;-1,"",TRUNC(A4441)),"")</f>
        <v/>
      </c>
      <c r="C4441" s="2" t="str">
        <f t="shared" si="827"/>
        <v/>
      </c>
      <c r="D4441" s="2" t="str">
        <f t="shared" si="828"/>
        <v/>
      </c>
      <c r="E4441" s="2" t="str">
        <f t="shared" si="829"/>
        <v/>
      </c>
    </row>
    <row r="4442" spans="1:5" x14ac:dyDescent="0.25">
      <c r="A4442" s="29" t="str">
        <f>IF(INDEX('Predict Your Date Data (auto)'!A:A,ROW(A4442),1)&gt;0,INDEX('Predict Your Date Data (auto)'!A:A,ROW(A4442),1),"")</f>
        <v/>
      </c>
      <c r="B4442" s="21" t="str">
        <f>IF(A4442&lt;&gt;"",IF(IFERROR(MATCH(TRUNC(A4442),ExcludeDateList,0),-1)&gt;-1,"",TRUNC(A4442)),"")</f>
        <v/>
      </c>
      <c r="C4442" s="2" t="str">
        <f t="shared" si="827"/>
        <v/>
      </c>
      <c r="D4442" s="2" t="str">
        <f t="shared" si="828"/>
        <v/>
      </c>
      <c r="E4442" s="2" t="str">
        <f t="shared" si="829"/>
        <v/>
      </c>
    </row>
    <row r="4443" spans="1:5" x14ac:dyDescent="0.25">
      <c r="A4443" s="29" t="str">
        <f>IF(INDEX('Predict Your Date Data (auto)'!A:A,ROW(A4443),1)&gt;0,INDEX('Predict Your Date Data (auto)'!A:A,ROW(A4443),1),"")</f>
        <v/>
      </c>
      <c r="B4443" s="21" t="str">
        <f>IF(A4443&lt;&gt;"",IF(IFERROR(MATCH(TRUNC(A4443),ExcludeDateList,0),-1)&gt;-1,"",TRUNC(A4443)),"")</f>
        <v/>
      </c>
      <c r="C4443" s="2" t="str">
        <f t="shared" si="827"/>
        <v/>
      </c>
      <c r="D4443" s="2" t="str">
        <f t="shared" si="828"/>
        <v/>
      </c>
      <c r="E4443" s="2" t="str">
        <f t="shared" si="829"/>
        <v/>
      </c>
    </row>
    <row r="4444" spans="1:5" x14ac:dyDescent="0.25">
      <c r="A4444" s="29" t="str">
        <f>IF(INDEX('Predict Your Date Data (auto)'!A:A,ROW(A4444),1)&gt;0,INDEX('Predict Your Date Data (auto)'!A:A,ROW(A4444),1),"")</f>
        <v/>
      </c>
      <c r="B4444" s="21" t="str">
        <f>IF(A4444&lt;&gt;"",IF(IFERROR(MATCH(TRUNC(A4444),ExcludeDateList,0),-1)&gt;-1,"",TRUNC(A4444)),"")</f>
        <v/>
      </c>
      <c r="C4444" s="2" t="str">
        <f t="shared" si="827"/>
        <v/>
      </c>
      <c r="D4444" s="2" t="str">
        <f t="shared" si="828"/>
        <v/>
      </c>
      <c r="E4444" s="2" t="str">
        <f t="shared" si="829"/>
        <v/>
      </c>
    </row>
    <row r="4445" spans="1:5" x14ac:dyDescent="0.25">
      <c r="A4445" s="29" t="str">
        <f>IF(INDEX('Predict Your Date Data (auto)'!A:A,ROW(A4445),1)&gt;0,INDEX('Predict Your Date Data (auto)'!A:A,ROW(A4445),1),"")</f>
        <v/>
      </c>
      <c r="B4445" s="21" t="str">
        <f>IF(A4445&lt;&gt;"",IF(IFERROR(MATCH(TRUNC(A4445),ExcludeDateList,0),-1)&gt;-1,"",TRUNC(A4445)),"")</f>
        <v/>
      </c>
      <c r="C4445" s="2" t="str">
        <f t="shared" si="827"/>
        <v/>
      </c>
      <c r="D4445" s="2" t="str">
        <f t="shared" si="828"/>
        <v/>
      </c>
      <c r="E4445" s="2" t="str">
        <f t="shared" si="829"/>
        <v/>
      </c>
    </row>
    <row r="4446" spans="1:5" x14ac:dyDescent="0.25">
      <c r="A4446" s="29" t="str">
        <f>IF(INDEX('Predict Your Date Data (auto)'!A:A,ROW(A4446),1)&gt;0,INDEX('Predict Your Date Data (auto)'!A:A,ROW(A4446),1),"")</f>
        <v/>
      </c>
      <c r="B4446" s="21" t="str">
        <f>IF(A4446&lt;&gt;"",IF(IFERROR(MATCH(TRUNC(A4446),ExcludeDateList,0),-1)&gt;-1,"",TRUNC(A4446)),"")</f>
        <v/>
      </c>
      <c r="C4446" s="2" t="str">
        <f t="shared" si="827"/>
        <v/>
      </c>
      <c r="D4446" s="2" t="str">
        <f t="shared" si="828"/>
        <v/>
      </c>
      <c r="E4446" s="2" t="str">
        <f t="shared" si="829"/>
        <v/>
      </c>
    </row>
    <row r="4447" spans="1:5" x14ac:dyDescent="0.25">
      <c r="A4447" s="29" t="str">
        <f>IF(INDEX('Predict Your Date Data (auto)'!A:A,ROW(A4447),1)&gt;0,INDEX('Predict Your Date Data (auto)'!A:A,ROW(A4447),1),"")</f>
        <v/>
      </c>
      <c r="B4447" s="21" t="str">
        <f>IF(A4447&lt;&gt;"",IF(IFERROR(MATCH(TRUNC(A4447),ExcludeDateList,0),-1)&gt;-1,"",TRUNC(A4447)),"")</f>
        <v/>
      </c>
      <c r="C4447" s="2" t="str">
        <f t="shared" si="827"/>
        <v/>
      </c>
      <c r="D4447" s="2" t="str">
        <f t="shared" si="828"/>
        <v/>
      </c>
      <c r="E4447" s="2" t="str">
        <f t="shared" si="829"/>
        <v/>
      </c>
    </row>
    <row r="4448" spans="1:5" x14ac:dyDescent="0.25">
      <c r="A4448" s="29" t="str">
        <f>IF(INDEX('Predict Your Date Data (auto)'!A:A,ROW(A4448),1)&gt;0,INDEX('Predict Your Date Data (auto)'!A:A,ROW(A4448),1),"")</f>
        <v/>
      </c>
      <c r="B4448" s="21" t="str">
        <f>IF(A4448&lt;&gt;"",IF(IFERROR(MATCH(TRUNC(A4448),ExcludeDateList,0),-1)&gt;-1,"",TRUNC(A4448)),"")</f>
        <v/>
      </c>
      <c r="C4448" s="2" t="str">
        <f t="shared" si="827"/>
        <v/>
      </c>
      <c r="D4448" s="2" t="str">
        <f t="shared" si="828"/>
        <v/>
      </c>
      <c r="E4448" s="2" t="str">
        <f t="shared" si="829"/>
        <v/>
      </c>
    </row>
    <row r="4449" spans="1:5" x14ac:dyDescent="0.25">
      <c r="A4449" s="29" t="str">
        <f>IF(INDEX('Predict Your Date Data (auto)'!A:A,ROW(A4449),1)&gt;0,INDEX('Predict Your Date Data (auto)'!A:A,ROW(A4449),1),"")</f>
        <v/>
      </c>
      <c r="B4449" s="21" t="str">
        <f>IF(A4449&lt;&gt;"",IF(IFERROR(MATCH(TRUNC(A4449),ExcludeDateList,0),-1)&gt;-1,"",TRUNC(A4449)),"")</f>
        <v/>
      </c>
      <c r="C4449" s="2" t="str">
        <f t="shared" si="827"/>
        <v/>
      </c>
      <c r="D4449" s="2" t="str">
        <f t="shared" si="828"/>
        <v/>
      </c>
      <c r="E4449" s="2" t="str">
        <f t="shared" si="829"/>
        <v/>
      </c>
    </row>
    <row r="4450" spans="1:5" x14ac:dyDescent="0.25">
      <c r="A4450" s="29" t="str">
        <f>IF(INDEX('Predict Your Date Data (auto)'!A:A,ROW(A4450),1)&gt;0,INDEX('Predict Your Date Data (auto)'!A:A,ROW(A4450),1),"")</f>
        <v/>
      </c>
      <c r="B4450" s="21" t="str">
        <f>IF(A4450&lt;&gt;"",IF(IFERROR(MATCH(TRUNC(A4450),ExcludeDateList,0),-1)&gt;-1,"",TRUNC(A4450)),"")</f>
        <v/>
      </c>
      <c r="C4450" s="2" t="str">
        <f t="shared" si="827"/>
        <v/>
      </c>
      <c r="D4450" s="2" t="str">
        <f t="shared" si="828"/>
        <v/>
      </c>
      <c r="E4450" s="2" t="str">
        <f t="shared" si="829"/>
        <v/>
      </c>
    </row>
    <row r="4451" spans="1:5" x14ac:dyDescent="0.25">
      <c r="A4451" s="29" t="str">
        <f>IF(INDEX('Predict Your Date Data (auto)'!A:A,ROW(A4451),1)&gt;0,INDEX('Predict Your Date Data (auto)'!A:A,ROW(A4451),1),"")</f>
        <v/>
      </c>
      <c r="B4451" s="21" t="str">
        <f>IF(A4451&lt;&gt;"",IF(IFERROR(MATCH(TRUNC(A4451),ExcludeDateList,0),-1)&gt;-1,"",TRUNC(A4451)),"")</f>
        <v/>
      </c>
      <c r="C4451" s="2" t="str">
        <f t="shared" si="827"/>
        <v/>
      </c>
      <c r="D4451" s="2" t="str">
        <f t="shared" si="828"/>
        <v/>
      </c>
      <c r="E4451" s="2" t="str">
        <f t="shared" si="829"/>
        <v/>
      </c>
    </row>
    <row r="4452" spans="1:5" x14ac:dyDescent="0.25">
      <c r="A4452" s="29" t="str">
        <f>IF(INDEX('Predict Your Date Data (auto)'!A:A,ROW(A4452),1)&gt;0,INDEX('Predict Your Date Data (auto)'!A:A,ROW(A4452),1),"")</f>
        <v/>
      </c>
      <c r="B4452" s="21" t="str">
        <f>IF(A4452&lt;&gt;"",IF(IFERROR(MATCH(TRUNC(A4452),ExcludeDateList,0),-1)&gt;-1,"",TRUNC(A4452)),"")</f>
        <v/>
      </c>
      <c r="C4452" s="2" t="str">
        <f t="shared" si="827"/>
        <v/>
      </c>
      <c r="D4452" s="2" t="str">
        <f t="shared" si="828"/>
        <v/>
      </c>
      <c r="E4452" s="2" t="str">
        <f t="shared" si="829"/>
        <v/>
      </c>
    </row>
    <row r="4453" spans="1:5" x14ac:dyDescent="0.25">
      <c r="A4453" s="29" t="str">
        <f>IF(INDEX('Predict Your Date Data (auto)'!A:A,ROW(A4453),1)&gt;0,INDEX('Predict Your Date Data (auto)'!A:A,ROW(A4453),1),"")</f>
        <v/>
      </c>
      <c r="B4453" s="21" t="str">
        <f>IF(A4453&lt;&gt;"",IF(IFERROR(MATCH(TRUNC(A4453),ExcludeDateList,0),-1)&gt;-1,"",TRUNC(A4453)),"")</f>
        <v/>
      </c>
      <c r="C4453" s="2" t="str">
        <f t="shared" si="827"/>
        <v/>
      </c>
      <c r="D4453" s="2" t="str">
        <f t="shared" si="828"/>
        <v/>
      </c>
      <c r="E4453" s="2" t="str">
        <f t="shared" si="829"/>
        <v/>
      </c>
    </row>
    <row r="4454" spans="1:5" x14ac:dyDescent="0.25">
      <c r="A4454" s="29" t="str">
        <f>IF(INDEX('Predict Your Date Data (auto)'!A:A,ROW(A4454),1)&gt;0,INDEX('Predict Your Date Data (auto)'!A:A,ROW(A4454),1),"")</f>
        <v/>
      </c>
      <c r="B4454" s="21" t="str">
        <f>IF(A4454&lt;&gt;"",IF(IFERROR(MATCH(TRUNC(A4454),ExcludeDateList,0),-1)&gt;-1,"",TRUNC(A4454)),"")</f>
        <v/>
      </c>
      <c r="C4454" s="2" t="str">
        <f t="shared" si="827"/>
        <v/>
      </c>
      <c r="D4454" s="2" t="str">
        <f t="shared" si="828"/>
        <v/>
      </c>
      <c r="E4454" s="2" t="str">
        <f t="shared" si="829"/>
        <v/>
      </c>
    </row>
    <row r="4455" spans="1:5" x14ac:dyDescent="0.25">
      <c r="A4455" s="29" t="str">
        <f>IF(INDEX('Predict Your Date Data (auto)'!A:A,ROW(A4455),1)&gt;0,INDEX('Predict Your Date Data (auto)'!A:A,ROW(A4455),1),"")</f>
        <v/>
      </c>
      <c r="B4455" s="21" t="str">
        <f>IF(A4455&lt;&gt;"",IF(IFERROR(MATCH(TRUNC(A4455),ExcludeDateList,0),-1)&gt;-1,"",TRUNC(A4455)),"")</f>
        <v/>
      </c>
      <c r="C4455" s="2" t="str">
        <f t="shared" si="827"/>
        <v/>
      </c>
      <c r="D4455" s="2" t="str">
        <f t="shared" si="828"/>
        <v/>
      </c>
      <c r="E4455" s="2" t="str">
        <f t="shared" si="829"/>
        <v/>
      </c>
    </row>
    <row r="4456" spans="1:5" x14ac:dyDescent="0.25">
      <c r="A4456" s="29" t="str">
        <f>IF(INDEX('Predict Your Date Data (auto)'!A:A,ROW(A4456),1)&gt;0,INDEX('Predict Your Date Data (auto)'!A:A,ROW(A4456),1),"")</f>
        <v/>
      </c>
      <c r="B4456" s="21" t="str">
        <f>IF(A4456&lt;&gt;"",IF(IFERROR(MATCH(TRUNC(A4456),ExcludeDateList,0),-1)&gt;-1,"",TRUNC(A4456)),"")</f>
        <v/>
      </c>
      <c r="C4456" s="2" t="str">
        <f t="shared" si="827"/>
        <v/>
      </c>
      <c r="D4456" s="2" t="str">
        <f t="shared" si="828"/>
        <v/>
      </c>
      <c r="E4456" s="2" t="str">
        <f t="shared" si="829"/>
        <v/>
      </c>
    </row>
    <row r="4457" spans="1:5" x14ac:dyDescent="0.25">
      <c r="A4457" s="29" t="str">
        <f>IF(INDEX('Predict Your Date Data (auto)'!A:A,ROW(A4457),1)&gt;0,INDEX('Predict Your Date Data (auto)'!A:A,ROW(A4457),1),"")</f>
        <v/>
      </c>
      <c r="B4457" s="21" t="str">
        <f>IF(A4457&lt;&gt;"",IF(IFERROR(MATCH(TRUNC(A4457),ExcludeDateList,0),-1)&gt;-1,"",TRUNC(A4457)),"")</f>
        <v/>
      </c>
      <c r="C4457" s="2" t="str">
        <f t="shared" si="827"/>
        <v/>
      </c>
      <c r="D4457" s="2" t="str">
        <f t="shared" si="828"/>
        <v/>
      </c>
      <c r="E4457" s="2" t="str">
        <f t="shared" si="829"/>
        <v/>
      </c>
    </row>
    <row r="4458" spans="1:5" x14ac:dyDescent="0.25">
      <c r="A4458" s="29" t="str">
        <f>IF(INDEX('Predict Your Date Data (auto)'!A:A,ROW(A4458),1)&gt;0,INDEX('Predict Your Date Data (auto)'!A:A,ROW(A4458),1),"")</f>
        <v/>
      </c>
      <c r="B4458" s="21" t="str">
        <f>IF(A4458&lt;&gt;"",IF(IFERROR(MATCH(TRUNC(A4458),ExcludeDateList,0),-1)&gt;-1,"",TRUNC(A4458)),"")</f>
        <v/>
      </c>
      <c r="C4458" s="2" t="str">
        <f t="shared" si="827"/>
        <v/>
      </c>
      <c r="D4458" s="2" t="str">
        <f t="shared" si="828"/>
        <v/>
      </c>
      <c r="E4458" s="2" t="str">
        <f t="shared" si="829"/>
        <v/>
      </c>
    </row>
    <row r="4459" spans="1:5" x14ac:dyDescent="0.25">
      <c r="A4459" s="29" t="str">
        <f>IF(INDEX('Predict Your Date Data (auto)'!A:A,ROW(A4459),1)&gt;0,INDEX('Predict Your Date Data (auto)'!A:A,ROW(A4459),1),"")</f>
        <v/>
      </c>
      <c r="B4459" s="21" t="str">
        <f>IF(A4459&lt;&gt;"",IF(IFERROR(MATCH(TRUNC(A4459),ExcludeDateList,0),-1)&gt;-1,"",TRUNC(A4459)),"")</f>
        <v/>
      </c>
      <c r="C4459" s="2" t="str">
        <f t="shared" si="827"/>
        <v/>
      </c>
      <c r="D4459" s="2" t="str">
        <f t="shared" si="828"/>
        <v/>
      </c>
      <c r="E4459" s="2" t="str">
        <f t="shared" si="829"/>
        <v/>
      </c>
    </row>
    <row r="4460" spans="1:5" x14ac:dyDescent="0.25">
      <c r="A4460" s="29" t="str">
        <f>IF(INDEX('Predict Your Date Data (auto)'!A:A,ROW(A4460),1)&gt;0,INDEX('Predict Your Date Data (auto)'!A:A,ROW(A4460),1),"")</f>
        <v/>
      </c>
      <c r="B4460" s="21" t="str">
        <f>IF(A4460&lt;&gt;"",IF(IFERROR(MATCH(TRUNC(A4460),ExcludeDateList,0),-1)&gt;-1,"",TRUNC(A4460)),"")</f>
        <v/>
      </c>
      <c r="C4460" s="2" t="str">
        <f t="shared" si="827"/>
        <v/>
      </c>
      <c r="D4460" s="2" t="str">
        <f t="shared" si="828"/>
        <v/>
      </c>
      <c r="E4460" s="2" t="str">
        <f t="shared" si="829"/>
        <v/>
      </c>
    </row>
    <row r="4461" spans="1:5" x14ac:dyDescent="0.25">
      <c r="A4461" s="29" t="str">
        <f>IF(INDEX('Predict Your Date Data (auto)'!A:A,ROW(A4461),1)&gt;0,INDEX('Predict Your Date Data (auto)'!A:A,ROW(A4461),1),"")</f>
        <v/>
      </c>
      <c r="B4461" s="21" t="str">
        <f>IF(A4461&lt;&gt;"",IF(IFERROR(MATCH(TRUNC(A4461),ExcludeDateList,0),-1)&gt;-1,"",TRUNC(A4461)),"")</f>
        <v/>
      </c>
      <c r="C4461" s="2" t="str">
        <f t="shared" si="827"/>
        <v/>
      </c>
      <c r="D4461" s="2" t="str">
        <f t="shared" si="828"/>
        <v/>
      </c>
      <c r="E4461" s="2" t="str">
        <f t="shared" si="829"/>
        <v/>
      </c>
    </row>
    <row r="4462" spans="1:5" x14ac:dyDescent="0.25">
      <c r="A4462" s="29" t="str">
        <f>IF(INDEX('Predict Your Date Data (auto)'!A:A,ROW(A4462),1)&gt;0,INDEX('Predict Your Date Data (auto)'!A:A,ROW(A4462),1),"")</f>
        <v/>
      </c>
      <c r="B4462" s="21" t="str">
        <f>IF(A4462&lt;&gt;"",IF(IFERROR(MATCH(TRUNC(A4462),ExcludeDateList,0),-1)&gt;-1,"",TRUNC(A4462)),"")</f>
        <v/>
      </c>
      <c r="C4462" s="2" t="str">
        <f t="shared" si="827"/>
        <v/>
      </c>
      <c r="D4462" s="2" t="str">
        <f t="shared" si="828"/>
        <v/>
      </c>
      <c r="E4462" s="2" t="str">
        <f t="shared" si="829"/>
        <v/>
      </c>
    </row>
    <row r="4463" spans="1:5" x14ac:dyDescent="0.25">
      <c r="A4463" s="29" t="str">
        <f>IF(INDEX('Predict Your Date Data (auto)'!A:A,ROW(A4463),1)&gt;0,INDEX('Predict Your Date Data (auto)'!A:A,ROW(A4463),1),"")</f>
        <v/>
      </c>
      <c r="B4463" s="21" t="str">
        <f>IF(A4463&lt;&gt;"",IF(IFERROR(MATCH(TRUNC(A4463),ExcludeDateList,0),-1)&gt;-1,"",TRUNC(A4463)),"")</f>
        <v/>
      </c>
      <c r="C4463" s="2" t="str">
        <f t="shared" si="827"/>
        <v/>
      </c>
      <c r="D4463" s="2" t="str">
        <f t="shared" si="828"/>
        <v/>
      </c>
      <c r="E4463" s="2" t="str">
        <f t="shared" si="829"/>
        <v/>
      </c>
    </row>
    <row r="4464" spans="1:5" x14ac:dyDescent="0.25">
      <c r="A4464" s="29" t="str">
        <f>IF(INDEX('Predict Your Date Data (auto)'!A:A,ROW(A4464),1)&gt;0,INDEX('Predict Your Date Data (auto)'!A:A,ROW(A4464),1),"")</f>
        <v/>
      </c>
      <c r="B4464" s="21" t="str">
        <f>IF(A4464&lt;&gt;"",IF(IFERROR(MATCH(TRUNC(A4464),ExcludeDateList,0),-1)&gt;-1,"",TRUNC(A4464)),"")</f>
        <v/>
      </c>
      <c r="C4464" s="2" t="str">
        <f t="shared" si="827"/>
        <v/>
      </c>
      <c r="D4464" s="2" t="str">
        <f t="shared" si="828"/>
        <v/>
      </c>
      <c r="E4464" s="2" t="str">
        <f t="shared" si="829"/>
        <v/>
      </c>
    </row>
    <row r="4465" spans="1:5" x14ac:dyDescent="0.25">
      <c r="A4465" s="29" t="str">
        <f>IF(INDEX('Predict Your Date Data (auto)'!A:A,ROW(A4465),1)&gt;0,INDEX('Predict Your Date Data (auto)'!A:A,ROW(A4465),1),"")</f>
        <v/>
      </c>
      <c r="B4465" s="21" t="str">
        <f>IF(A4465&lt;&gt;"",IF(IFERROR(MATCH(TRUNC(A4465),ExcludeDateList,0),-1)&gt;-1,"",TRUNC(A4465)),"")</f>
        <v/>
      </c>
      <c r="C4465" s="2" t="str">
        <f t="shared" si="827"/>
        <v/>
      </c>
      <c r="D4465" s="2" t="str">
        <f t="shared" si="828"/>
        <v/>
      </c>
      <c r="E4465" s="2" t="str">
        <f t="shared" si="829"/>
        <v/>
      </c>
    </row>
    <row r="4466" spans="1:5" x14ac:dyDescent="0.25">
      <c r="A4466" s="29" t="str">
        <f>IF(INDEX('Predict Your Date Data (auto)'!A:A,ROW(A4466),1)&gt;0,INDEX('Predict Your Date Data (auto)'!A:A,ROW(A4466),1),"")</f>
        <v/>
      </c>
      <c r="B4466" s="21" t="str">
        <f>IF(A4466&lt;&gt;"",IF(IFERROR(MATCH(TRUNC(A4466),ExcludeDateList,0),-1)&gt;-1,"",TRUNC(A4466)),"")</f>
        <v/>
      </c>
      <c r="C4466" s="2" t="str">
        <f t="shared" si="827"/>
        <v/>
      </c>
      <c r="D4466" s="2" t="str">
        <f t="shared" si="828"/>
        <v/>
      </c>
      <c r="E4466" s="2" t="str">
        <f t="shared" si="829"/>
        <v/>
      </c>
    </row>
    <row r="4467" spans="1:5" x14ac:dyDescent="0.25">
      <c r="A4467" s="29" t="str">
        <f>IF(INDEX('Predict Your Date Data (auto)'!A:A,ROW(A4467),1)&gt;0,INDEX('Predict Your Date Data (auto)'!A:A,ROW(A4467),1),"")</f>
        <v/>
      </c>
      <c r="B4467" s="21" t="str">
        <f>IF(A4467&lt;&gt;"",IF(IFERROR(MATCH(TRUNC(A4467),ExcludeDateList,0),-1)&gt;-1,"",TRUNC(A4467)),"")</f>
        <v/>
      </c>
      <c r="C4467" s="2" t="str">
        <f t="shared" si="827"/>
        <v/>
      </c>
      <c r="D4467" s="2" t="str">
        <f t="shared" si="828"/>
        <v/>
      </c>
      <c r="E4467" s="2" t="str">
        <f t="shared" si="829"/>
        <v/>
      </c>
    </row>
    <row r="4468" spans="1:5" x14ac:dyDescent="0.25">
      <c r="A4468" s="29" t="str">
        <f>IF(INDEX('Predict Your Date Data (auto)'!A:A,ROW(A4468),1)&gt;0,INDEX('Predict Your Date Data (auto)'!A:A,ROW(A4468),1),"")</f>
        <v/>
      </c>
      <c r="B4468" s="21" t="str">
        <f>IF(A4468&lt;&gt;"",IF(IFERROR(MATCH(TRUNC(A4468),ExcludeDateList,0),-1)&gt;-1,"",TRUNC(A4468)),"")</f>
        <v/>
      </c>
      <c r="C4468" s="2" t="str">
        <f t="shared" si="827"/>
        <v/>
      </c>
      <c r="D4468" s="2" t="str">
        <f t="shared" si="828"/>
        <v/>
      </c>
      <c r="E4468" s="2" t="str">
        <f t="shared" si="829"/>
        <v/>
      </c>
    </row>
    <row r="4469" spans="1:5" x14ac:dyDescent="0.25">
      <c r="A4469" s="29" t="str">
        <f>IF(INDEX('Predict Your Date Data (auto)'!A:A,ROW(A4469),1)&gt;0,INDEX('Predict Your Date Data (auto)'!A:A,ROW(A4469),1),"")</f>
        <v/>
      </c>
      <c r="B4469" s="21" t="str">
        <f>IF(A4469&lt;&gt;"",IF(IFERROR(MATCH(TRUNC(A4469),ExcludeDateList,0),-1)&gt;-1,"",TRUNC(A4469)),"")</f>
        <v/>
      </c>
      <c r="C4469" s="2" t="str">
        <f t="shared" si="827"/>
        <v/>
      </c>
      <c r="D4469" s="2" t="str">
        <f t="shared" si="828"/>
        <v/>
      </c>
      <c r="E4469" s="2" t="str">
        <f t="shared" si="829"/>
        <v/>
      </c>
    </row>
    <row r="4470" spans="1:5" x14ac:dyDescent="0.25">
      <c r="A4470" s="29" t="str">
        <f>IF(INDEX('Predict Your Date Data (auto)'!A:A,ROW(A4470),1)&gt;0,INDEX('Predict Your Date Data (auto)'!A:A,ROW(A4470),1),"")</f>
        <v/>
      </c>
      <c r="B4470" s="21" t="str">
        <f>IF(A4470&lt;&gt;"",IF(IFERROR(MATCH(TRUNC(A4470),ExcludeDateList,0),-1)&gt;-1,"",TRUNC(A4470)),"")</f>
        <v/>
      </c>
      <c r="C4470" s="2" t="str">
        <f t="shared" si="827"/>
        <v/>
      </c>
      <c r="D4470" s="2" t="str">
        <f t="shared" si="828"/>
        <v/>
      </c>
      <c r="E4470" s="2" t="str">
        <f t="shared" si="829"/>
        <v/>
      </c>
    </row>
    <row r="4471" spans="1:5" x14ac:dyDescent="0.25">
      <c r="A4471" s="29" t="str">
        <f>IF(INDEX('Predict Your Date Data (auto)'!A:A,ROW(A4471),1)&gt;0,INDEX('Predict Your Date Data (auto)'!A:A,ROW(A4471),1),"")</f>
        <v/>
      </c>
      <c r="B4471" s="21" t="str">
        <f>IF(A4471&lt;&gt;"",IF(IFERROR(MATCH(TRUNC(A4471),ExcludeDateList,0),-1)&gt;-1,"",TRUNC(A4471)),"")</f>
        <v/>
      </c>
      <c r="C4471" s="2" t="str">
        <f t="shared" si="827"/>
        <v/>
      </c>
      <c r="D4471" s="2" t="str">
        <f t="shared" si="828"/>
        <v/>
      </c>
      <c r="E4471" s="2" t="str">
        <f t="shared" si="829"/>
        <v/>
      </c>
    </row>
    <row r="4472" spans="1:5" x14ac:dyDescent="0.25">
      <c r="A4472" s="29" t="str">
        <f>IF(INDEX('Predict Your Date Data (auto)'!A:A,ROW(A4472),1)&gt;0,INDEX('Predict Your Date Data (auto)'!A:A,ROW(A4472),1),"")</f>
        <v/>
      </c>
      <c r="B4472" s="21" t="str">
        <f>IF(A4472&lt;&gt;"",IF(IFERROR(MATCH(TRUNC(A4472),ExcludeDateList,0),-1)&gt;-1,"",TRUNC(A4472)),"")</f>
        <v/>
      </c>
      <c r="C4472" s="2" t="str">
        <f t="shared" si="827"/>
        <v/>
      </c>
      <c r="D4472" s="2" t="str">
        <f t="shared" si="828"/>
        <v/>
      </c>
      <c r="E4472" s="2" t="str">
        <f t="shared" si="829"/>
        <v/>
      </c>
    </row>
    <row r="4473" spans="1:5" x14ac:dyDescent="0.25">
      <c r="A4473" s="29" t="str">
        <f>IF(INDEX('Predict Your Date Data (auto)'!A:A,ROW(A4473),1)&gt;0,INDEX('Predict Your Date Data (auto)'!A:A,ROW(A4473),1),"")</f>
        <v/>
      </c>
      <c r="B4473" s="21" t="str">
        <f>IF(A4473&lt;&gt;"",IF(IFERROR(MATCH(TRUNC(A4473),ExcludeDateList,0),-1)&gt;-1,"",TRUNC(A4473)),"")</f>
        <v/>
      </c>
      <c r="C4473" s="2" t="str">
        <f t="shared" si="827"/>
        <v/>
      </c>
      <c r="D4473" s="2" t="str">
        <f t="shared" si="828"/>
        <v/>
      </c>
      <c r="E4473" s="2" t="str">
        <f t="shared" si="829"/>
        <v/>
      </c>
    </row>
    <row r="4474" spans="1:5" x14ac:dyDescent="0.25">
      <c r="A4474" s="29" t="str">
        <f>IF(INDEX('Predict Your Date Data (auto)'!A:A,ROW(A4474),1)&gt;0,INDEX('Predict Your Date Data (auto)'!A:A,ROW(A4474),1),"")</f>
        <v/>
      </c>
      <c r="B4474" s="21" t="str">
        <f>IF(A4474&lt;&gt;"",IF(IFERROR(MATCH(TRUNC(A4474),ExcludeDateList,0),-1)&gt;-1,"",TRUNC(A4474)),"")</f>
        <v/>
      </c>
      <c r="C4474" s="2" t="str">
        <f t="shared" si="827"/>
        <v/>
      </c>
      <c r="D4474" s="2" t="str">
        <f t="shared" si="828"/>
        <v/>
      </c>
      <c r="E4474" s="2" t="str">
        <f t="shared" si="829"/>
        <v/>
      </c>
    </row>
    <row r="4475" spans="1:5" x14ac:dyDescent="0.25">
      <c r="A4475" s="29" t="str">
        <f>IF(INDEX('Predict Your Date Data (auto)'!A:A,ROW(A4475),1)&gt;0,INDEX('Predict Your Date Data (auto)'!A:A,ROW(A4475),1),"")</f>
        <v/>
      </c>
      <c r="B4475" s="21" t="str">
        <f>IF(A4475&lt;&gt;"",IF(IFERROR(MATCH(TRUNC(A4475),ExcludeDateList,0),-1)&gt;-1,"",TRUNC(A4475)),"")</f>
        <v/>
      </c>
      <c r="C4475" s="2" t="str">
        <f t="shared" si="827"/>
        <v/>
      </c>
      <c r="D4475" s="2" t="str">
        <f t="shared" si="828"/>
        <v/>
      </c>
      <c r="E4475" s="2" t="str">
        <f t="shared" si="829"/>
        <v/>
      </c>
    </row>
    <row r="4476" spans="1:5" x14ac:dyDescent="0.25">
      <c r="A4476" s="29" t="str">
        <f>IF(INDEX('Predict Your Date Data (auto)'!A:A,ROW(A4476),1)&gt;0,INDEX('Predict Your Date Data (auto)'!A:A,ROW(A4476),1),"")</f>
        <v/>
      </c>
      <c r="B4476" s="21" t="str">
        <f>IF(A4476&lt;&gt;"",IF(IFERROR(MATCH(TRUNC(A4476),ExcludeDateList,0),-1)&gt;-1,"",TRUNC(A4476)),"")</f>
        <v/>
      </c>
      <c r="C4476" s="2" t="str">
        <f t="shared" si="827"/>
        <v/>
      </c>
      <c r="D4476" s="2" t="str">
        <f t="shared" si="828"/>
        <v/>
      </c>
      <c r="E4476" s="2" t="str">
        <f t="shared" si="829"/>
        <v/>
      </c>
    </row>
    <row r="4477" spans="1:5" x14ac:dyDescent="0.25">
      <c r="A4477" s="29" t="str">
        <f>IF(INDEX('Predict Your Date Data (auto)'!A:A,ROW(A4477),1)&gt;0,INDEX('Predict Your Date Data (auto)'!A:A,ROW(A4477),1),"")</f>
        <v/>
      </c>
      <c r="B4477" s="21" t="str">
        <f>IF(A4477&lt;&gt;"",IF(IFERROR(MATCH(TRUNC(A4477),ExcludeDateList,0),-1)&gt;-1,"",TRUNC(A4477)),"")</f>
        <v/>
      </c>
      <c r="C4477" s="2" t="str">
        <f t="shared" si="827"/>
        <v/>
      </c>
      <c r="D4477" s="2" t="str">
        <f t="shared" si="828"/>
        <v/>
      </c>
      <c r="E4477" s="2" t="str">
        <f t="shared" si="829"/>
        <v/>
      </c>
    </row>
    <row r="4478" spans="1:5" x14ac:dyDescent="0.25">
      <c r="A4478" s="29" t="str">
        <f>IF(INDEX('Predict Your Date Data (auto)'!A:A,ROW(A4478),1)&gt;0,INDEX('Predict Your Date Data (auto)'!A:A,ROW(A4478),1),"")</f>
        <v/>
      </c>
      <c r="B4478" s="21" t="str">
        <f>IF(A4478&lt;&gt;"",IF(IFERROR(MATCH(TRUNC(A4478),ExcludeDateList,0),-1)&gt;-1,"",TRUNC(A4478)),"")</f>
        <v/>
      </c>
      <c r="C4478" s="2" t="str">
        <f t="shared" si="827"/>
        <v/>
      </c>
      <c r="D4478" s="2" t="str">
        <f t="shared" si="828"/>
        <v/>
      </c>
      <c r="E4478" s="2" t="str">
        <f t="shared" si="829"/>
        <v/>
      </c>
    </row>
    <row r="4479" spans="1:5" x14ac:dyDescent="0.25">
      <c r="A4479" s="29" t="str">
        <f>IF(INDEX('Predict Your Date Data (auto)'!A:A,ROW(A4479),1)&gt;0,INDEX('Predict Your Date Data (auto)'!A:A,ROW(A4479),1),"")</f>
        <v/>
      </c>
      <c r="B4479" s="21" t="str">
        <f>IF(A4479&lt;&gt;"",IF(IFERROR(MATCH(TRUNC(A4479),ExcludeDateList,0),-1)&gt;-1,"",TRUNC(A4479)),"")</f>
        <v/>
      </c>
      <c r="C4479" s="2" t="str">
        <f t="shared" si="827"/>
        <v/>
      </c>
      <c r="D4479" s="2" t="str">
        <f t="shared" si="828"/>
        <v/>
      </c>
      <c r="E4479" s="2" t="str">
        <f t="shared" si="829"/>
        <v/>
      </c>
    </row>
    <row r="4480" spans="1:5" x14ac:dyDescent="0.25">
      <c r="A4480" s="29" t="str">
        <f>IF(INDEX('Predict Your Date Data (auto)'!A:A,ROW(A4480),1)&gt;0,INDEX('Predict Your Date Data (auto)'!A:A,ROW(A4480),1),"")</f>
        <v/>
      </c>
      <c r="B4480" s="21" t="str">
        <f>IF(A4480&lt;&gt;"",IF(IFERROR(MATCH(TRUNC(A4480),ExcludeDateList,0),-1)&gt;-1,"",TRUNC(A4480)),"")</f>
        <v/>
      </c>
      <c r="C4480" s="2" t="str">
        <f t="shared" si="827"/>
        <v/>
      </c>
      <c r="D4480" s="2" t="str">
        <f t="shared" si="828"/>
        <v/>
      </c>
      <c r="E4480" s="2" t="str">
        <f t="shared" si="829"/>
        <v/>
      </c>
    </row>
    <row r="4481" spans="1:5" x14ac:dyDescent="0.25">
      <c r="A4481" s="29" t="str">
        <f>IF(INDEX('Predict Your Date Data (auto)'!A:A,ROW(A4481),1)&gt;0,INDEX('Predict Your Date Data (auto)'!A:A,ROW(A4481),1),"")</f>
        <v/>
      </c>
      <c r="B4481" s="21" t="str">
        <f>IF(A4481&lt;&gt;"",IF(IFERROR(MATCH(TRUNC(A4481),ExcludeDateList,0),-1)&gt;-1,"",TRUNC(A4481)),"")</f>
        <v/>
      </c>
      <c r="C4481" s="2" t="str">
        <f t="shared" si="827"/>
        <v/>
      </c>
      <c r="D4481" s="2" t="str">
        <f t="shared" si="828"/>
        <v/>
      </c>
      <c r="E4481" s="2" t="str">
        <f t="shared" si="829"/>
        <v/>
      </c>
    </row>
    <row r="4482" spans="1:5" x14ac:dyDescent="0.25">
      <c r="A4482" s="29" t="str">
        <f>IF(INDEX('Predict Your Date Data (auto)'!A:A,ROW(A4482),1)&gt;0,INDEX('Predict Your Date Data (auto)'!A:A,ROW(A4482),1),"")</f>
        <v/>
      </c>
      <c r="B4482" s="21" t="str">
        <f>IF(A4482&lt;&gt;"",IF(IFERROR(MATCH(TRUNC(A4482),ExcludeDateList,0),-1)&gt;-1,"",TRUNC(A4482)),"")</f>
        <v/>
      </c>
      <c r="C4482" s="2" t="str">
        <f t="shared" si="827"/>
        <v/>
      </c>
      <c r="D4482" s="2" t="str">
        <f t="shared" si="828"/>
        <v/>
      </c>
      <c r="E4482" s="2" t="str">
        <f t="shared" si="829"/>
        <v/>
      </c>
    </row>
    <row r="4483" spans="1:5" x14ac:dyDescent="0.25">
      <c r="A4483" s="29" t="str">
        <f>IF(INDEX('Predict Your Date Data (auto)'!A:A,ROW(A4483),1)&gt;0,INDEX('Predict Your Date Data (auto)'!A:A,ROW(A4483),1),"")</f>
        <v/>
      </c>
      <c r="B4483" s="21" t="str">
        <f>IF(A4483&lt;&gt;"",IF(IFERROR(MATCH(TRUNC(A4483),ExcludeDateList,0),-1)&gt;-1,"",TRUNC(A4483)),"")</f>
        <v/>
      </c>
      <c r="C4483" s="2" t="str">
        <f t="shared" si="827"/>
        <v/>
      </c>
      <c r="D4483" s="2" t="str">
        <f t="shared" si="828"/>
        <v/>
      </c>
      <c r="E4483" s="2" t="str">
        <f t="shared" si="829"/>
        <v/>
      </c>
    </row>
    <row r="4484" spans="1:5" x14ac:dyDescent="0.25">
      <c r="A4484" s="29" t="str">
        <f>IF(INDEX('Predict Your Date Data (auto)'!A:A,ROW(A4484),1)&gt;0,INDEX('Predict Your Date Data (auto)'!A:A,ROW(A4484),1),"")</f>
        <v/>
      </c>
      <c r="B4484" s="21" t="str">
        <f>IF(A4484&lt;&gt;"",IF(IFERROR(MATCH(TRUNC(A4484),ExcludeDateList,0),-1)&gt;-1,"",TRUNC(A4484)),"")</f>
        <v/>
      </c>
      <c r="C4484" s="2" t="str">
        <f t="shared" si="827"/>
        <v/>
      </c>
      <c r="D4484" s="2" t="str">
        <f t="shared" si="828"/>
        <v/>
      </c>
      <c r="E4484" s="2" t="str">
        <f t="shared" si="829"/>
        <v/>
      </c>
    </row>
    <row r="4485" spans="1:5" x14ac:dyDescent="0.25">
      <c r="A4485" s="29" t="str">
        <f>IF(INDEX('Predict Your Date Data (auto)'!A:A,ROW(A4485),1)&gt;0,INDEX('Predict Your Date Data (auto)'!A:A,ROW(A4485),1),"")</f>
        <v/>
      </c>
      <c r="B4485" s="21" t="str">
        <f>IF(A4485&lt;&gt;"",IF(IFERROR(MATCH(TRUNC(A4485),ExcludeDateList,0),-1)&gt;-1,"",TRUNC(A4485)),"")</f>
        <v/>
      </c>
      <c r="C4485" s="2" t="str">
        <f t="shared" si="827"/>
        <v/>
      </c>
      <c r="D4485" s="2" t="str">
        <f t="shared" si="828"/>
        <v/>
      </c>
      <c r="E4485" s="2" t="str">
        <f t="shared" si="829"/>
        <v/>
      </c>
    </row>
    <row r="4486" spans="1:5" x14ac:dyDescent="0.25">
      <c r="A4486" s="29" t="str">
        <f>IF(INDEX('Predict Your Date Data (auto)'!A:A,ROW(A4486),1)&gt;0,INDEX('Predict Your Date Data (auto)'!A:A,ROW(A4486),1),"")</f>
        <v/>
      </c>
      <c r="B4486" s="21" t="str">
        <f>IF(A4486&lt;&gt;"",IF(IFERROR(MATCH(TRUNC(A4486),ExcludeDateList,0),-1)&gt;-1,"",TRUNC(A4486)),"")</f>
        <v/>
      </c>
      <c r="C4486" s="2" t="str">
        <f t="shared" ref="C4486:C4549" si="830">IF(B4486&lt;&gt;"",YEAR(B4486),"")</f>
        <v/>
      </c>
      <c r="D4486" s="2" t="str">
        <f t="shared" ref="D4486:D4549" si="831">IF(B4486&lt;&gt;"",MONTH(B4486),"")</f>
        <v/>
      </c>
      <c r="E4486" s="2" t="str">
        <f t="shared" ref="E4486:E4549" si="832">IF(B4486&lt;&gt;"","Week " &amp; ROUNDUP(DAY(B4486)/7,0),"")</f>
        <v/>
      </c>
    </row>
    <row r="4487" spans="1:5" x14ac:dyDescent="0.25">
      <c r="A4487" s="29" t="str">
        <f>IF(INDEX('Predict Your Date Data (auto)'!A:A,ROW(A4487),1)&gt;0,INDEX('Predict Your Date Data (auto)'!A:A,ROW(A4487),1),"")</f>
        <v/>
      </c>
      <c r="B4487" s="21" t="str">
        <f>IF(A4487&lt;&gt;"",IF(IFERROR(MATCH(TRUNC(A4487),ExcludeDateList,0),-1)&gt;-1,"",TRUNC(A4487)),"")</f>
        <v/>
      </c>
      <c r="C4487" s="2" t="str">
        <f t="shared" si="830"/>
        <v/>
      </c>
      <c r="D4487" s="2" t="str">
        <f t="shared" si="831"/>
        <v/>
      </c>
      <c r="E4487" s="2" t="str">
        <f t="shared" si="832"/>
        <v/>
      </c>
    </row>
    <row r="4488" spans="1:5" x14ac:dyDescent="0.25">
      <c r="A4488" s="29" t="str">
        <f>IF(INDEX('Predict Your Date Data (auto)'!A:A,ROW(A4488),1)&gt;0,INDEX('Predict Your Date Data (auto)'!A:A,ROW(A4488),1),"")</f>
        <v/>
      </c>
      <c r="B4488" s="21" t="str">
        <f>IF(A4488&lt;&gt;"",IF(IFERROR(MATCH(TRUNC(A4488),ExcludeDateList,0),-1)&gt;-1,"",TRUNC(A4488)),"")</f>
        <v/>
      </c>
      <c r="C4488" s="2" t="str">
        <f t="shared" si="830"/>
        <v/>
      </c>
      <c r="D4488" s="2" t="str">
        <f t="shared" si="831"/>
        <v/>
      </c>
      <c r="E4488" s="2" t="str">
        <f t="shared" si="832"/>
        <v/>
      </c>
    </row>
    <row r="4489" spans="1:5" x14ac:dyDescent="0.25">
      <c r="A4489" s="29" t="str">
        <f>IF(INDEX('Predict Your Date Data (auto)'!A:A,ROW(A4489),1)&gt;0,INDEX('Predict Your Date Data (auto)'!A:A,ROW(A4489),1),"")</f>
        <v/>
      </c>
      <c r="B4489" s="21" t="str">
        <f>IF(A4489&lt;&gt;"",IF(IFERROR(MATCH(TRUNC(A4489),ExcludeDateList,0),-1)&gt;-1,"",TRUNC(A4489)),"")</f>
        <v/>
      </c>
      <c r="C4489" s="2" t="str">
        <f t="shared" si="830"/>
        <v/>
      </c>
      <c r="D4489" s="2" t="str">
        <f t="shared" si="831"/>
        <v/>
      </c>
      <c r="E4489" s="2" t="str">
        <f t="shared" si="832"/>
        <v/>
      </c>
    </row>
    <row r="4490" spans="1:5" x14ac:dyDescent="0.25">
      <c r="A4490" s="29" t="str">
        <f>IF(INDEX('Predict Your Date Data (auto)'!A:A,ROW(A4490),1)&gt;0,INDEX('Predict Your Date Data (auto)'!A:A,ROW(A4490),1),"")</f>
        <v/>
      </c>
      <c r="B4490" s="21" t="str">
        <f>IF(A4490&lt;&gt;"",IF(IFERROR(MATCH(TRUNC(A4490),ExcludeDateList,0),-1)&gt;-1,"",TRUNC(A4490)),"")</f>
        <v/>
      </c>
      <c r="C4490" s="2" t="str">
        <f t="shared" si="830"/>
        <v/>
      </c>
      <c r="D4490" s="2" t="str">
        <f t="shared" si="831"/>
        <v/>
      </c>
      <c r="E4490" s="2" t="str">
        <f t="shared" si="832"/>
        <v/>
      </c>
    </row>
    <row r="4491" spans="1:5" x14ac:dyDescent="0.25">
      <c r="A4491" s="29" t="str">
        <f>IF(INDEX('Predict Your Date Data (auto)'!A:A,ROW(A4491),1)&gt;0,INDEX('Predict Your Date Data (auto)'!A:A,ROW(A4491),1),"")</f>
        <v/>
      </c>
      <c r="B4491" s="21" t="str">
        <f>IF(A4491&lt;&gt;"",IF(IFERROR(MATCH(TRUNC(A4491),ExcludeDateList,0),-1)&gt;-1,"",TRUNC(A4491)),"")</f>
        <v/>
      </c>
      <c r="C4491" s="2" t="str">
        <f t="shared" si="830"/>
        <v/>
      </c>
      <c r="D4491" s="2" t="str">
        <f t="shared" si="831"/>
        <v/>
      </c>
      <c r="E4491" s="2" t="str">
        <f t="shared" si="832"/>
        <v/>
      </c>
    </row>
    <row r="4492" spans="1:5" x14ac:dyDescent="0.25">
      <c r="A4492" s="29" t="str">
        <f>IF(INDEX('Predict Your Date Data (auto)'!A:A,ROW(A4492),1)&gt;0,INDEX('Predict Your Date Data (auto)'!A:A,ROW(A4492),1),"")</f>
        <v/>
      </c>
      <c r="B4492" s="21" t="str">
        <f>IF(A4492&lt;&gt;"",IF(IFERROR(MATCH(TRUNC(A4492),ExcludeDateList,0),-1)&gt;-1,"",TRUNC(A4492)),"")</f>
        <v/>
      </c>
      <c r="C4492" s="2" t="str">
        <f t="shared" si="830"/>
        <v/>
      </c>
      <c r="D4492" s="2" t="str">
        <f t="shared" si="831"/>
        <v/>
      </c>
      <c r="E4492" s="2" t="str">
        <f t="shared" si="832"/>
        <v/>
      </c>
    </row>
    <row r="4493" spans="1:5" x14ac:dyDescent="0.25">
      <c r="A4493" s="29" t="str">
        <f>IF(INDEX('Predict Your Date Data (auto)'!A:A,ROW(A4493),1)&gt;0,INDEX('Predict Your Date Data (auto)'!A:A,ROW(A4493),1),"")</f>
        <v/>
      </c>
      <c r="B4493" s="21" t="str">
        <f>IF(A4493&lt;&gt;"",IF(IFERROR(MATCH(TRUNC(A4493),ExcludeDateList,0),-1)&gt;-1,"",TRUNC(A4493)),"")</f>
        <v/>
      </c>
      <c r="C4493" s="2" t="str">
        <f t="shared" si="830"/>
        <v/>
      </c>
      <c r="D4493" s="2" t="str">
        <f t="shared" si="831"/>
        <v/>
      </c>
      <c r="E4493" s="2" t="str">
        <f t="shared" si="832"/>
        <v/>
      </c>
    </row>
    <row r="4494" spans="1:5" x14ac:dyDescent="0.25">
      <c r="A4494" s="29" t="str">
        <f>IF(INDEX('Predict Your Date Data (auto)'!A:A,ROW(A4494),1)&gt;0,INDEX('Predict Your Date Data (auto)'!A:A,ROW(A4494),1),"")</f>
        <v/>
      </c>
      <c r="B4494" s="21" t="str">
        <f>IF(A4494&lt;&gt;"",IF(IFERROR(MATCH(TRUNC(A4494),ExcludeDateList,0),-1)&gt;-1,"",TRUNC(A4494)),"")</f>
        <v/>
      </c>
      <c r="C4494" s="2" t="str">
        <f t="shared" si="830"/>
        <v/>
      </c>
      <c r="D4494" s="2" t="str">
        <f t="shared" si="831"/>
        <v/>
      </c>
      <c r="E4494" s="2" t="str">
        <f t="shared" si="832"/>
        <v/>
      </c>
    </row>
    <row r="4495" spans="1:5" x14ac:dyDescent="0.25">
      <c r="A4495" s="29" t="str">
        <f>IF(INDEX('Predict Your Date Data (auto)'!A:A,ROW(A4495),1)&gt;0,INDEX('Predict Your Date Data (auto)'!A:A,ROW(A4495),1),"")</f>
        <v/>
      </c>
      <c r="B4495" s="21" t="str">
        <f>IF(A4495&lt;&gt;"",IF(IFERROR(MATCH(TRUNC(A4495),ExcludeDateList,0),-1)&gt;-1,"",TRUNC(A4495)),"")</f>
        <v/>
      </c>
      <c r="C4495" s="2" t="str">
        <f t="shared" si="830"/>
        <v/>
      </c>
      <c r="D4495" s="2" t="str">
        <f t="shared" si="831"/>
        <v/>
      </c>
      <c r="E4495" s="2" t="str">
        <f t="shared" si="832"/>
        <v/>
      </c>
    </row>
    <row r="4496" spans="1:5" x14ac:dyDescent="0.25">
      <c r="A4496" s="29" t="str">
        <f>IF(INDEX('Predict Your Date Data (auto)'!A:A,ROW(A4496),1)&gt;0,INDEX('Predict Your Date Data (auto)'!A:A,ROW(A4496),1),"")</f>
        <v/>
      </c>
      <c r="B4496" s="21" t="str">
        <f>IF(A4496&lt;&gt;"",IF(IFERROR(MATCH(TRUNC(A4496),ExcludeDateList,0),-1)&gt;-1,"",TRUNC(A4496)),"")</f>
        <v/>
      </c>
      <c r="C4496" s="2" t="str">
        <f t="shared" si="830"/>
        <v/>
      </c>
      <c r="D4496" s="2" t="str">
        <f t="shared" si="831"/>
        <v/>
      </c>
      <c r="E4496" s="2" t="str">
        <f t="shared" si="832"/>
        <v/>
      </c>
    </row>
    <row r="4497" spans="1:5" x14ac:dyDescent="0.25">
      <c r="A4497" s="29" t="str">
        <f>IF(INDEX('Predict Your Date Data (auto)'!A:A,ROW(A4497),1)&gt;0,INDEX('Predict Your Date Data (auto)'!A:A,ROW(A4497),1),"")</f>
        <v/>
      </c>
      <c r="B4497" s="21" t="str">
        <f>IF(A4497&lt;&gt;"",IF(IFERROR(MATCH(TRUNC(A4497),ExcludeDateList,0),-1)&gt;-1,"",TRUNC(A4497)),"")</f>
        <v/>
      </c>
      <c r="C4497" s="2" t="str">
        <f t="shared" si="830"/>
        <v/>
      </c>
      <c r="D4497" s="2" t="str">
        <f t="shared" si="831"/>
        <v/>
      </c>
      <c r="E4497" s="2" t="str">
        <f t="shared" si="832"/>
        <v/>
      </c>
    </row>
    <row r="4498" spans="1:5" x14ac:dyDescent="0.25">
      <c r="A4498" s="29" t="str">
        <f>IF(INDEX('Predict Your Date Data (auto)'!A:A,ROW(A4498),1)&gt;0,INDEX('Predict Your Date Data (auto)'!A:A,ROW(A4498),1),"")</f>
        <v/>
      </c>
      <c r="B4498" s="21" t="str">
        <f>IF(A4498&lt;&gt;"",IF(IFERROR(MATCH(TRUNC(A4498),ExcludeDateList,0),-1)&gt;-1,"",TRUNC(A4498)),"")</f>
        <v/>
      </c>
      <c r="C4498" s="2" t="str">
        <f t="shared" si="830"/>
        <v/>
      </c>
      <c r="D4498" s="2" t="str">
        <f t="shared" si="831"/>
        <v/>
      </c>
      <c r="E4498" s="2" t="str">
        <f t="shared" si="832"/>
        <v/>
      </c>
    </row>
    <row r="4499" spans="1:5" x14ac:dyDescent="0.25">
      <c r="A4499" s="29" t="str">
        <f>IF(INDEX('Predict Your Date Data (auto)'!A:A,ROW(A4499),1)&gt;0,INDEX('Predict Your Date Data (auto)'!A:A,ROW(A4499),1),"")</f>
        <v/>
      </c>
      <c r="B4499" s="21" t="str">
        <f>IF(A4499&lt;&gt;"",IF(IFERROR(MATCH(TRUNC(A4499),ExcludeDateList,0),-1)&gt;-1,"",TRUNC(A4499)),"")</f>
        <v/>
      </c>
      <c r="C4499" s="2" t="str">
        <f t="shared" si="830"/>
        <v/>
      </c>
      <c r="D4499" s="2" t="str">
        <f t="shared" si="831"/>
        <v/>
      </c>
      <c r="E4499" s="2" t="str">
        <f t="shared" si="832"/>
        <v/>
      </c>
    </row>
    <row r="4500" spans="1:5" x14ac:dyDescent="0.25">
      <c r="A4500" s="29" t="str">
        <f>IF(INDEX('Predict Your Date Data (auto)'!A:A,ROW(A4500),1)&gt;0,INDEX('Predict Your Date Data (auto)'!A:A,ROW(A4500),1),"")</f>
        <v/>
      </c>
      <c r="B4500" s="21" t="str">
        <f>IF(A4500&lt;&gt;"",IF(IFERROR(MATCH(TRUNC(A4500),ExcludeDateList,0),-1)&gt;-1,"",TRUNC(A4500)),"")</f>
        <v/>
      </c>
      <c r="C4500" s="2" t="str">
        <f t="shared" si="830"/>
        <v/>
      </c>
      <c r="D4500" s="2" t="str">
        <f t="shared" si="831"/>
        <v/>
      </c>
      <c r="E4500" s="2" t="str">
        <f t="shared" si="832"/>
        <v/>
      </c>
    </row>
    <row r="4501" spans="1:5" x14ac:dyDescent="0.25">
      <c r="A4501" s="29" t="str">
        <f>IF(INDEX('Predict Your Date Data (auto)'!A:A,ROW(A4501),1)&gt;0,INDEX('Predict Your Date Data (auto)'!A:A,ROW(A4501),1),"")</f>
        <v/>
      </c>
      <c r="B4501" s="21" t="str">
        <f>IF(A4501&lt;&gt;"",IF(IFERROR(MATCH(TRUNC(A4501),ExcludeDateList,0),-1)&gt;-1,"",TRUNC(A4501)),"")</f>
        <v/>
      </c>
      <c r="C4501" s="2" t="str">
        <f t="shared" si="830"/>
        <v/>
      </c>
      <c r="D4501" s="2" t="str">
        <f t="shared" si="831"/>
        <v/>
      </c>
      <c r="E4501" s="2" t="str">
        <f t="shared" si="832"/>
        <v/>
      </c>
    </row>
    <row r="4502" spans="1:5" x14ac:dyDescent="0.25">
      <c r="A4502" s="29" t="str">
        <f>IF(INDEX('Predict Your Date Data (auto)'!A:A,ROW(A4502),1)&gt;0,INDEX('Predict Your Date Data (auto)'!A:A,ROW(A4502),1),"")</f>
        <v/>
      </c>
      <c r="B4502" s="21" t="str">
        <f>IF(A4502&lt;&gt;"",IF(IFERROR(MATCH(TRUNC(A4502),ExcludeDateList,0),-1)&gt;-1,"",TRUNC(A4502)),"")</f>
        <v/>
      </c>
      <c r="C4502" s="2" t="str">
        <f t="shared" si="830"/>
        <v/>
      </c>
      <c r="D4502" s="2" t="str">
        <f t="shared" si="831"/>
        <v/>
      </c>
      <c r="E4502" s="2" t="str">
        <f t="shared" si="832"/>
        <v/>
      </c>
    </row>
    <row r="4503" spans="1:5" x14ac:dyDescent="0.25">
      <c r="A4503" s="29" t="str">
        <f>IF(INDEX('Predict Your Date Data (auto)'!A:A,ROW(A4503),1)&gt;0,INDEX('Predict Your Date Data (auto)'!A:A,ROW(A4503),1),"")</f>
        <v/>
      </c>
      <c r="B4503" s="21" t="str">
        <f>IF(A4503&lt;&gt;"",IF(IFERROR(MATCH(TRUNC(A4503),ExcludeDateList,0),-1)&gt;-1,"",TRUNC(A4503)),"")</f>
        <v/>
      </c>
      <c r="C4503" s="2" t="str">
        <f t="shared" si="830"/>
        <v/>
      </c>
      <c r="D4503" s="2" t="str">
        <f t="shared" si="831"/>
        <v/>
      </c>
      <c r="E4503" s="2" t="str">
        <f t="shared" si="832"/>
        <v/>
      </c>
    </row>
    <row r="4504" spans="1:5" x14ac:dyDescent="0.25">
      <c r="A4504" s="29" t="str">
        <f>IF(INDEX('Predict Your Date Data (auto)'!A:A,ROW(A4504),1)&gt;0,INDEX('Predict Your Date Data (auto)'!A:A,ROW(A4504),1),"")</f>
        <v/>
      </c>
      <c r="B4504" s="21" t="str">
        <f>IF(A4504&lt;&gt;"",IF(IFERROR(MATCH(TRUNC(A4504),ExcludeDateList,0),-1)&gt;-1,"",TRUNC(A4504)),"")</f>
        <v/>
      </c>
      <c r="C4504" s="2" t="str">
        <f t="shared" si="830"/>
        <v/>
      </c>
      <c r="D4504" s="2" t="str">
        <f t="shared" si="831"/>
        <v/>
      </c>
      <c r="E4504" s="2" t="str">
        <f t="shared" si="832"/>
        <v/>
      </c>
    </row>
    <row r="4505" spans="1:5" x14ac:dyDescent="0.25">
      <c r="A4505" s="29" t="str">
        <f>IF(INDEX('Predict Your Date Data (auto)'!A:A,ROW(A4505),1)&gt;0,INDEX('Predict Your Date Data (auto)'!A:A,ROW(A4505),1),"")</f>
        <v/>
      </c>
      <c r="B4505" s="21" t="str">
        <f>IF(A4505&lt;&gt;"",IF(IFERROR(MATCH(TRUNC(A4505),ExcludeDateList,0),-1)&gt;-1,"",TRUNC(A4505)),"")</f>
        <v/>
      </c>
      <c r="C4505" s="2" t="str">
        <f t="shared" si="830"/>
        <v/>
      </c>
      <c r="D4505" s="2" t="str">
        <f t="shared" si="831"/>
        <v/>
      </c>
      <c r="E4505" s="2" t="str">
        <f t="shared" si="832"/>
        <v/>
      </c>
    </row>
    <row r="4506" spans="1:5" x14ac:dyDescent="0.25">
      <c r="A4506" s="29" t="str">
        <f>IF(INDEX('Predict Your Date Data (auto)'!A:A,ROW(A4506),1)&gt;0,INDEX('Predict Your Date Data (auto)'!A:A,ROW(A4506),1),"")</f>
        <v/>
      </c>
      <c r="B4506" s="21" t="str">
        <f>IF(A4506&lt;&gt;"",IF(IFERROR(MATCH(TRUNC(A4506),ExcludeDateList,0),-1)&gt;-1,"",TRUNC(A4506)),"")</f>
        <v/>
      </c>
      <c r="C4506" s="2" t="str">
        <f t="shared" si="830"/>
        <v/>
      </c>
      <c r="D4506" s="2" t="str">
        <f t="shared" si="831"/>
        <v/>
      </c>
      <c r="E4506" s="2" t="str">
        <f t="shared" si="832"/>
        <v/>
      </c>
    </row>
    <row r="4507" spans="1:5" x14ac:dyDescent="0.25">
      <c r="A4507" s="29" t="str">
        <f>IF(INDEX('Predict Your Date Data (auto)'!A:A,ROW(A4507),1)&gt;0,INDEX('Predict Your Date Data (auto)'!A:A,ROW(A4507),1),"")</f>
        <v/>
      </c>
      <c r="B4507" s="21" t="str">
        <f>IF(A4507&lt;&gt;"",IF(IFERROR(MATCH(TRUNC(A4507),ExcludeDateList,0),-1)&gt;-1,"",TRUNC(A4507)),"")</f>
        <v/>
      </c>
      <c r="C4507" s="2" t="str">
        <f t="shared" si="830"/>
        <v/>
      </c>
      <c r="D4507" s="2" t="str">
        <f t="shared" si="831"/>
        <v/>
      </c>
      <c r="E4507" s="2" t="str">
        <f t="shared" si="832"/>
        <v/>
      </c>
    </row>
    <row r="4508" spans="1:5" x14ac:dyDescent="0.25">
      <c r="A4508" s="29" t="str">
        <f>IF(INDEX('Predict Your Date Data (auto)'!A:A,ROW(A4508),1)&gt;0,INDEX('Predict Your Date Data (auto)'!A:A,ROW(A4508),1),"")</f>
        <v/>
      </c>
      <c r="B4508" s="21" t="str">
        <f>IF(A4508&lt;&gt;"",IF(IFERROR(MATCH(TRUNC(A4508),ExcludeDateList,0),-1)&gt;-1,"",TRUNC(A4508)),"")</f>
        <v/>
      </c>
      <c r="C4508" s="2" t="str">
        <f t="shared" si="830"/>
        <v/>
      </c>
      <c r="D4508" s="2" t="str">
        <f t="shared" si="831"/>
        <v/>
      </c>
      <c r="E4508" s="2" t="str">
        <f t="shared" si="832"/>
        <v/>
      </c>
    </row>
    <row r="4509" spans="1:5" x14ac:dyDescent="0.25">
      <c r="A4509" s="29" t="str">
        <f>IF(INDEX('Predict Your Date Data (auto)'!A:A,ROW(A4509),1)&gt;0,INDEX('Predict Your Date Data (auto)'!A:A,ROW(A4509),1),"")</f>
        <v/>
      </c>
      <c r="B4509" s="21" t="str">
        <f>IF(A4509&lt;&gt;"",IF(IFERROR(MATCH(TRUNC(A4509),ExcludeDateList,0),-1)&gt;-1,"",TRUNC(A4509)),"")</f>
        <v/>
      </c>
      <c r="C4509" s="2" t="str">
        <f t="shared" si="830"/>
        <v/>
      </c>
      <c r="D4509" s="2" t="str">
        <f t="shared" si="831"/>
        <v/>
      </c>
      <c r="E4509" s="2" t="str">
        <f t="shared" si="832"/>
        <v/>
      </c>
    </row>
    <row r="4510" spans="1:5" x14ac:dyDescent="0.25">
      <c r="A4510" s="29" t="str">
        <f>IF(INDEX('Predict Your Date Data (auto)'!A:A,ROW(A4510),1)&gt;0,INDEX('Predict Your Date Data (auto)'!A:A,ROW(A4510),1),"")</f>
        <v/>
      </c>
      <c r="B4510" s="21" t="str">
        <f>IF(A4510&lt;&gt;"",IF(IFERROR(MATCH(TRUNC(A4510),ExcludeDateList,0),-1)&gt;-1,"",TRUNC(A4510)),"")</f>
        <v/>
      </c>
      <c r="C4510" s="2" t="str">
        <f t="shared" si="830"/>
        <v/>
      </c>
      <c r="D4510" s="2" t="str">
        <f t="shared" si="831"/>
        <v/>
      </c>
      <c r="E4510" s="2" t="str">
        <f t="shared" si="832"/>
        <v/>
      </c>
    </row>
    <row r="4511" spans="1:5" x14ac:dyDescent="0.25">
      <c r="A4511" s="29" t="str">
        <f>IF(INDEX('Predict Your Date Data (auto)'!A:A,ROW(A4511),1)&gt;0,INDEX('Predict Your Date Data (auto)'!A:A,ROW(A4511),1),"")</f>
        <v/>
      </c>
      <c r="B4511" s="21" t="str">
        <f>IF(A4511&lt;&gt;"",IF(IFERROR(MATCH(TRUNC(A4511),ExcludeDateList,0),-1)&gt;-1,"",TRUNC(A4511)),"")</f>
        <v/>
      </c>
      <c r="C4511" s="2" t="str">
        <f t="shared" si="830"/>
        <v/>
      </c>
      <c r="D4511" s="2" t="str">
        <f t="shared" si="831"/>
        <v/>
      </c>
      <c r="E4511" s="2" t="str">
        <f t="shared" si="832"/>
        <v/>
      </c>
    </row>
    <row r="4512" spans="1:5" x14ac:dyDescent="0.25">
      <c r="A4512" s="29" t="str">
        <f>IF(INDEX('Predict Your Date Data (auto)'!A:A,ROW(A4512),1)&gt;0,INDEX('Predict Your Date Data (auto)'!A:A,ROW(A4512),1),"")</f>
        <v/>
      </c>
      <c r="B4512" s="21" t="str">
        <f>IF(A4512&lt;&gt;"",IF(IFERROR(MATCH(TRUNC(A4512),ExcludeDateList,0),-1)&gt;-1,"",TRUNC(A4512)),"")</f>
        <v/>
      </c>
      <c r="C4512" s="2" t="str">
        <f t="shared" si="830"/>
        <v/>
      </c>
      <c r="D4512" s="2" t="str">
        <f t="shared" si="831"/>
        <v/>
      </c>
      <c r="E4512" s="2" t="str">
        <f t="shared" si="832"/>
        <v/>
      </c>
    </row>
    <row r="4513" spans="1:5" x14ac:dyDescent="0.25">
      <c r="A4513" s="29" t="str">
        <f>IF(INDEX('Predict Your Date Data (auto)'!A:A,ROW(A4513),1)&gt;0,INDEX('Predict Your Date Data (auto)'!A:A,ROW(A4513),1),"")</f>
        <v/>
      </c>
      <c r="B4513" s="21" t="str">
        <f>IF(A4513&lt;&gt;"",IF(IFERROR(MATCH(TRUNC(A4513),ExcludeDateList,0),-1)&gt;-1,"",TRUNC(A4513)),"")</f>
        <v/>
      </c>
      <c r="C4513" s="2" t="str">
        <f t="shared" si="830"/>
        <v/>
      </c>
      <c r="D4513" s="2" t="str">
        <f t="shared" si="831"/>
        <v/>
      </c>
      <c r="E4513" s="2" t="str">
        <f t="shared" si="832"/>
        <v/>
      </c>
    </row>
    <row r="4514" spans="1:5" x14ac:dyDescent="0.25">
      <c r="A4514" s="29" t="str">
        <f>IF(INDEX('Predict Your Date Data (auto)'!A:A,ROW(A4514),1)&gt;0,INDEX('Predict Your Date Data (auto)'!A:A,ROW(A4514),1),"")</f>
        <v/>
      </c>
      <c r="B4514" s="21" t="str">
        <f>IF(A4514&lt;&gt;"",IF(IFERROR(MATCH(TRUNC(A4514),ExcludeDateList,0),-1)&gt;-1,"",TRUNC(A4514)),"")</f>
        <v/>
      </c>
      <c r="C4514" s="2" t="str">
        <f t="shared" si="830"/>
        <v/>
      </c>
      <c r="D4514" s="2" t="str">
        <f t="shared" si="831"/>
        <v/>
      </c>
      <c r="E4514" s="2" t="str">
        <f t="shared" si="832"/>
        <v/>
      </c>
    </row>
    <row r="4515" spans="1:5" x14ac:dyDescent="0.25">
      <c r="A4515" s="29" t="str">
        <f>IF(INDEX('Predict Your Date Data (auto)'!A:A,ROW(A4515),1)&gt;0,INDEX('Predict Your Date Data (auto)'!A:A,ROW(A4515),1),"")</f>
        <v/>
      </c>
      <c r="B4515" s="21" t="str">
        <f>IF(A4515&lt;&gt;"",IF(IFERROR(MATCH(TRUNC(A4515),ExcludeDateList,0),-1)&gt;-1,"",TRUNC(A4515)),"")</f>
        <v/>
      </c>
      <c r="C4515" s="2" t="str">
        <f t="shared" si="830"/>
        <v/>
      </c>
      <c r="D4515" s="2" t="str">
        <f t="shared" si="831"/>
        <v/>
      </c>
      <c r="E4515" s="2" t="str">
        <f t="shared" si="832"/>
        <v/>
      </c>
    </row>
    <row r="4516" spans="1:5" x14ac:dyDescent="0.25">
      <c r="A4516" s="29" t="str">
        <f>IF(INDEX('Predict Your Date Data (auto)'!A:A,ROW(A4516),1)&gt;0,INDEX('Predict Your Date Data (auto)'!A:A,ROW(A4516),1),"")</f>
        <v/>
      </c>
      <c r="B4516" s="21" t="str">
        <f>IF(A4516&lt;&gt;"",IF(IFERROR(MATCH(TRUNC(A4516),ExcludeDateList,0),-1)&gt;-1,"",TRUNC(A4516)),"")</f>
        <v/>
      </c>
      <c r="C4516" s="2" t="str">
        <f t="shared" si="830"/>
        <v/>
      </c>
      <c r="D4516" s="2" t="str">
        <f t="shared" si="831"/>
        <v/>
      </c>
      <c r="E4516" s="2" t="str">
        <f t="shared" si="832"/>
        <v/>
      </c>
    </row>
    <row r="4517" spans="1:5" x14ac:dyDescent="0.25">
      <c r="A4517" s="29" t="str">
        <f>IF(INDEX('Predict Your Date Data (auto)'!A:A,ROW(A4517),1)&gt;0,INDEX('Predict Your Date Data (auto)'!A:A,ROW(A4517),1),"")</f>
        <v/>
      </c>
      <c r="B4517" s="21" t="str">
        <f>IF(A4517&lt;&gt;"",IF(IFERROR(MATCH(TRUNC(A4517),ExcludeDateList,0),-1)&gt;-1,"",TRUNC(A4517)),"")</f>
        <v/>
      </c>
      <c r="C4517" s="2" t="str">
        <f t="shared" si="830"/>
        <v/>
      </c>
      <c r="D4517" s="2" t="str">
        <f t="shared" si="831"/>
        <v/>
      </c>
      <c r="E4517" s="2" t="str">
        <f t="shared" si="832"/>
        <v/>
      </c>
    </row>
    <row r="4518" spans="1:5" x14ac:dyDescent="0.25">
      <c r="A4518" s="29" t="str">
        <f>IF(INDEX('Predict Your Date Data (auto)'!A:A,ROW(A4518),1)&gt;0,INDEX('Predict Your Date Data (auto)'!A:A,ROW(A4518),1),"")</f>
        <v/>
      </c>
      <c r="B4518" s="21" t="str">
        <f>IF(A4518&lt;&gt;"",IF(IFERROR(MATCH(TRUNC(A4518),ExcludeDateList,0),-1)&gt;-1,"",TRUNC(A4518)),"")</f>
        <v/>
      </c>
      <c r="C4518" s="2" t="str">
        <f t="shared" si="830"/>
        <v/>
      </c>
      <c r="D4518" s="2" t="str">
        <f t="shared" si="831"/>
        <v/>
      </c>
      <c r="E4518" s="2" t="str">
        <f t="shared" si="832"/>
        <v/>
      </c>
    </row>
    <row r="4519" spans="1:5" x14ac:dyDescent="0.25">
      <c r="A4519" s="29" t="str">
        <f>IF(INDEX('Predict Your Date Data (auto)'!A:A,ROW(A4519),1)&gt;0,INDEX('Predict Your Date Data (auto)'!A:A,ROW(A4519),1),"")</f>
        <v/>
      </c>
      <c r="B4519" s="21" t="str">
        <f>IF(A4519&lt;&gt;"",IF(IFERROR(MATCH(TRUNC(A4519),ExcludeDateList,0),-1)&gt;-1,"",TRUNC(A4519)),"")</f>
        <v/>
      </c>
      <c r="C4519" s="2" t="str">
        <f t="shared" si="830"/>
        <v/>
      </c>
      <c r="D4519" s="2" t="str">
        <f t="shared" si="831"/>
        <v/>
      </c>
      <c r="E4519" s="2" t="str">
        <f t="shared" si="832"/>
        <v/>
      </c>
    </row>
    <row r="4520" spans="1:5" x14ac:dyDescent="0.25">
      <c r="A4520" s="29" t="str">
        <f>IF(INDEX('Predict Your Date Data (auto)'!A:A,ROW(A4520),1)&gt;0,INDEX('Predict Your Date Data (auto)'!A:A,ROW(A4520),1),"")</f>
        <v/>
      </c>
      <c r="B4520" s="21" t="str">
        <f>IF(A4520&lt;&gt;"",IF(IFERROR(MATCH(TRUNC(A4520),ExcludeDateList,0),-1)&gt;-1,"",TRUNC(A4520)),"")</f>
        <v/>
      </c>
      <c r="C4520" s="2" t="str">
        <f t="shared" si="830"/>
        <v/>
      </c>
      <c r="D4520" s="2" t="str">
        <f t="shared" si="831"/>
        <v/>
      </c>
      <c r="E4520" s="2" t="str">
        <f t="shared" si="832"/>
        <v/>
      </c>
    </row>
    <row r="4521" spans="1:5" x14ac:dyDescent="0.25">
      <c r="A4521" s="29" t="str">
        <f>IF(INDEX('Predict Your Date Data (auto)'!A:A,ROW(A4521),1)&gt;0,INDEX('Predict Your Date Data (auto)'!A:A,ROW(A4521),1),"")</f>
        <v/>
      </c>
      <c r="B4521" s="21" t="str">
        <f>IF(A4521&lt;&gt;"",IF(IFERROR(MATCH(TRUNC(A4521),ExcludeDateList,0),-1)&gt;-1,"",TRUNC(A4521)),"")</f>
        <v/>
      </c>
      <c r="C4521" s="2" t="str">
        <f t="shared" si="830"/>
        <v/>
      </c>
      <c r="D4521" s="2" t="str">
        <f t="shared" si="831"/>
        <v/>
      </c>
      <c r="E4521" s="2" t="str">
        <f t="shared" si="832"/>
        <v/>
      </c>
    </row>
    <row r="4522" spans="1:5" x14ac:dyDescent="0.25">
      <c r="A4522" s="29" t="str">
        <f>IF(INDEX('Predict Your Date Data (auto)'!A:A,ROW(A4522),1)&gt;0,INDEX('Predict Your Date Data (auto)'!A:A,ROW(A4522),1),"")</f>
        <v/>
      </c>
      <c r="B4522" s="21" t="str">
        <f>IF(A4522&lt;&gt;"",IF(IFERROR(MATCH(TRUNC(A4522),ExcludeDateList,0),-1)&gt;-1,"",TRUNC(A4522)),"")</f>
        <v/>
      </c>
      <c r="C4522" s="2" t="str">
        <f t="shared" si="830"/>
        <v/>
      </c>
      <c r="D4522" s="2" t="str">
        <f t="shared" si="831"/>
        <v/>
      </c>
      <c r="E4522" s="2" t="str">
        <f t="shared" si="832"/>
        <v/>
      </c>
    </row>
    <row r="4523" spans="1:5" x14ac:dyDescent="0.25">
      <c r="A4523" s="29" t="str">
        <f>IF(INDEX('Predict Your Date Data (auto)'!A:A,ROW(A4523),1)&gt;0,INDEX('Predict Your Date Data (auto)'!A:A,ROW(A4523),1),"")</f>
        <v/>
      </c>
      <c r="B4523" s="21" t="str">
        <f>IF(A4523&lt;&gt;"",IF(IFERROR(MATCH(TRUNC(A4523),ExcludeDateList,0),-1)&gt;-1,"",TRUNC(A4523)),"")</f>
        <v/>
      </c>
      <c r="C4523" s="2" t="str">
        <f t="shared" si="830"/>
        <v/>
      </c>
      <c r="D4523" s="2" t="str">
        <f t="shared" si="831"/>
        <v/>
      </c>
      <c r="E4523" s="2" t="str">
        <f t="shared" si="832"/>
        <v/>
      </c>
    </row>
    <row r="4524" spans="1:5" x14ac:dyDescent="0.25">
      <c r="A4524" s="29" t="str">
        <f>IF(INDEX('Predict Your Date Data (auto)'!A:A,ROW(A4524),1)&gt;0,INDEX('Predict Your Date Data (auto)'!A:A,ROW(A4524),1),"")</f>
        <v/>
      </c>
      <c r="B4524" s="21" t="str">
        <f>IF(A4524&lt;&gt;"",IF(IFERROR(MATCH(TRUNC(A4524),ExcludeDateList,0),-1)&gt;-1,"",TRUNC(A4524)),"")</f>
        <v/>
      </c>
      <c r="C4524" s="2" t="str">
        <f t="shared" si="830"/>
        <v/>
      </c>
      <c r="D4524" s="2" t="str">
        <f t="shared" si="831"/>
        <v/>
      </c>
      <c r="E4524" s="2" t="str">
        <f t="shared" si="832"/>
        <v/>
      </c>
    </row>
    <row r="4525" spans="1:5" x14ac:dyDescent="0.25">
      <c r="A4525" s="29" t="str">
        <f>IF(INDEX('Predict Your Date Data (auto)'!A:A,ROW(A4525),1)&gt;0,INDEX('Predict Your Date Data (auto)'!A:A,ROW(A4525),1),"")</f>
        <v/>
      </c>
      <c r="B4525" s="21" t="str">
        <f>IF(A4525&lt;&gt;"",IF(IFERROR(MATCH(TRUNC(A4525),ExcludeDateList,0),-1)&gt;-1,"",TRUNC(A4525)),"")</f>
        <v/>
      </c>
      <c r="C4525" s="2" t="str">
        <f t="shared" si="830"/>
        <v/>
      </c>
      <c r="D4525" s="2" t="str">
        <f t="shared" si="831"/>
        <v/>
      </c>
      <c r="E4525" s="2" t="str">
        <f t="shared" si="832"/>
        <v/>
      </c>
    </row>
    <row r="4526" spans="1:5" x14ac:dyDescent="0.25">
      <c r="A4526" s="29" t="str">
        <f>IF(INDEX('Predict Your Date Data (auto)'!A:A,ROW(A4526),1)&gt;0,INDEX('Predict Your Date Data (auto)'!A:A,ROW(A4526),1),"")</f>
        <v/>
      </c>
      <c r="B4526" s="21" t="str">
        <f>IF(A4526&lt;&gt;"",IF(IFERROR(MATCH(TRUNC(A4526),ExcludeDateList,0),-1)&gt;-1,"",TRUNC(A4526)),"")</f>
        <v/>
      </c>
      <c r="C4526" s="2" t="str">
        <f t="shared" si="830"/>
        <v/>
      </c>
      <c r="D4526" s="2" t="str">
        <f t="shared" si="831"/>
        <v/>
      </c>
      <c r="E4526" s="2" t="str">
        <f t="shared" si="832"/>
        <v/>
      </c>
    </row>
    <row r="4527" spans="1:5" x14ac:dyDescent="0.25">
      <c r="A4527" s="29" t="str">
        <f>IF(INDEX('Predict Your Date Data (auto)'!A:A,ROW(A4527),1)&gt;0,INDEX('Predict Your Date Data (auto)'!A:A,ROW(A4527),1),"")</f>
        <v/>
      </c>
      <c r="B4527" s="21" t="str">
        <f>IF(A4527&lt;&gt;"",IF(IFERROR(MATCH(TRUNC(A4527),ExcludeDateList,0),-1)&gt;-1,"",TRUNC(A4527)),"")</f>
        <v/>
      </c>
      <c r="C4527" s="2" t="str">
        <f t="shared" si="830"/>
        <v/>
      </c>
      <c r="D4527" s="2" t="str">
        <f t="shared" si="831"/>
        <v/>
      </c>
      <c r="E4527" s="2" t="str">
        <f t="shared" si="832"/>
        <v/>
      </c>
    </row>
    <row r="4528" spans="1:5" x14ac:dyDescent="0.25">
      <c r="A4528" s="29" t="str">
        <f>IF(INDEX('Predict Your Date Data (auto)'!A:A,ROW(A4528),1)&gt;0,INDEX('Predict Your Date Data (auto)'!A:A,ROW(A4528),1),"")</f>
        <v/>
      </c>
      <c r="B4528" s="21" t="str">
        <f>IF(A4528&lt;&gt;"",IF(IFERROR(MATCH(TRUNC(A4528),ExcludeDateList,0),-1)&gt;-1,"",TRUNC(A4528)),"")</f>
        <v/>
      </c>
      <c r="C4528" s="2" t="str">
        <f t="shared" si="830"/>
        <v/>
      </c>
      <c r="D4528" s="2" t="str">
        <f t="shared" si="831"/>
        <v/>
      </c>
      <c r="E4528" s="2" t="str">
        <f t="shared" si="832"/>
        <v/>
      </c>
    </row>
    <row r="4529" spans="1:5" x14ac:dyDescent="0.25">
      <c r="A4529" s="29" t="str">
        <f>IF(INDEX('Predict Your Date Data (auto)'!A:A,ROW(A4529),1)&gt;0,INDEX('Predict Your Date Data (auto)'!A:A,ROW(A4529),1),"")</f>
        <v/>
      </c>
      <c r="B4529" s="21" t="str">
        <f>IF(A4529&lt;&gt;"",IF(IFERROR(MATCH(TRUNC(A4529),ExcludeDateList,0),-1)&gt;-1,"",TRUNC(A4529)),"")</f>
        <v/>
      </c>
      <c r="C4529" s="2" t="str">
        <f t="shared" si="830"/>
        <v/>
      </c>
      <c r="D4529" s="2" t="str">
        <f t="shared" si="831"/>
        <v/>
      </c>
      <c r="E4529" s="2" t="str">
        <f t="shared" si="832"/>
        <v/>
      </c>
    </row>
    <row r="4530" spans="1:5" x14ac:dyDescent="0.25">
      <c r="A4530" s="29" t="str">
        <f>IF(INDEX('Predict Your Date Data (auto)'!A:A,ROW(A4530),1)&gt;0,INDEX('Predict Your Date Data (auto)'!A:A,ROW(A4530),1),"")</f>
        <v/>
      </c>
      <c r="B4530" s="21" t="str">
        <f>IF(A4530&lt;&gt;"",IF(IFERROR(MATCH(TRUNC(A4530),ExcludeDateList,0),-1)&gt;-1,"",TRUNC(A4530)),"")</f>
        <v/>
      </c>
      <c r="C4530" s="2" t="str">
        <f t="shared" si="830"/>
        <v/>
      </c>
      <c r="D4530" s="2" t="str">
        <f t="shared" si="831"/>
        <v/>
      </c>
      <c r="E4530" s="2" t="str">
        <f t="shared" si="832"/>
        <v/>
      </c>
    </row>
    <row r="4531" spans="1:5" x14ac:dyDescent="0.25">
      <c r="A4531" s="29" t="str">
        <f>IF(INDEX('Predict Your Date Data (auto)'!A:A,ROW(A4531),1)&gt;0,INDEX('Predict Your Date Data (auto)'!A:A,ROW(A4531),1),"")</f>
        <v/>
      </c>
      <c r="B4531" s="21" t="str">
        <f>IF(A4531&lt;&gt;"",IF(IFERROR(MATCH(TRUNC(A4531),ExcludeDateList,0),-1)&gt;-1,"",TRUNC(A4531)),"")</f>
        <v/>
      </c>
      <c r="C4531" s="2" t="str">
        <f t="shared" si="830"/>
        <v/>
      </c>
      <c r="D4531" s="2" t="str">
        <f t="shared" si="831"/>
        <v/>
      </c>
      <c r="E4531" s="2" t="str">
        <f t="shared" si="832"/>
        <v/>
      </c>
    </row>
    <row r="4532" spans="1:5" x14ac:dyDescent="0.25">
      <c r="A4532" s="29" t="str">
        <f>IF(INDEX('Predict Your Date Data (auto)'!A:A,ROW(A4532),1)&gt;0,INDEX('Predict Your Date Data (auto)'!A:A,ROW(A4532),1),"")</f>
        <v/>
      </c>
      <c r="B4532" s="21" t="str">
        <f>IF(A4532&lt;&gt;"",IF(IFERROR(MATCH(TRUNC(A4532),ExcludeDateList,0),-1)&gt;-1,"",TRUNC(A4532)),"")</f>
        <v/>
      </c>
      <c r="C4532" s="2" t="str">
        <f t="shared" si="830"/>
        <v/>
      </c>
      <c r="D4532" s="2" t="str">
        <f t="shared" si="831"/>
        <v/>
      </c>
      <c r="E4532" s="2" t="str">
        <f t="shared" si="832"/>
        <v/>
      </c>
    </row>
    <row r="4533" spans="1:5" x14ac:dyDescent="0.25">
      <c r="A4533" s="29" t="str">
        <f>IF(INDEX('Predict Your Date Data (auto)'!A:A,ROW(A4533),1)&gt;0,INDEX('Predict Your Date Data (auto)'!A:A,ROW(A4533),1),"")</f>
        <v/>
      </c>
      <c r="B4533" s="21" t="str">
        <f>IF(A4533&lt;&gt;"",IF(IFERROR(MATCH(TRUNC(A4533),ExcludeDateList,0),-1)&gt;-1,"",TRUNC(A4533)),"")</f>
        <v/>
      </c>
      <c r="C4533" s="2" t="str">
        <f t="shared" si="830"/>
        <v/>
      </c>
      <c r="D4533" s="2" t="str">
        <f t="shared" si="831"/>
        <v/>
      </c>
      <c r="E4533" s="2" t="str">
        <f t="shared" si="832"/>
        <v/>
      </c>
    </row>
    <row r="4534" spans="1:5" x14ac:dyDescent="0.25">
      <c r="A4534" s="29" t="str">
        <f>IF(INDEX('Predict Your Date Data (auto)'!A:A,ROW(A4534),1)&gt;0,INDEX('Predict Your Date Data (auto)'!A:A,ROW(A4534),1),"")</f>
        <v/>
      </c>
      <c r="B4534" s="21" t="str">
        <f>IF(A4534&lt;&gt;"",IF(IFERROR(MATCH(TRUNC(A4534),ExcludeDateList,0),-1)&gt;-1,"",TRUNC(A4534)),"")</f>
        <v/>
      </c>
      <c r="C4534" s="2" t="str">
        <f t="shared" si="830"/>
        <v/>
      </c>
      <c r="D4534" s="2" t="str">
        <f t="shared" si="831"/>
        <v/>
      </c>
      <c r="E4534" s="2" t="str">
        <f t="shared" si="832"/>
        <v/>
      </c>
    </row>
    <row r="4535" spans="1:5" x14ac:dyDescent="0.25">
      <c r="A4535" s="29" t="str">
        <f>IF(INDEX('Predict Your Date Data (auto)'!A:A,ROW(A4535),1)&gt;0,INDEX('Predict Your Date Data (auto)'!A:A,ROW(A4535),1),"")</f>
        <v/>
      </c>
      <c r="B4535" s="21" t="str">
        <f>IF(A4535&lt;&gt;"",IF(IFERROR(MATCH(TRUNC(A4535),ExcludeDateList,0),-1)&gt;-1,"",TRUNC(A4535)),"")</f>
        <v/>
      </c>
      <c r="C4535" s="2" t="str">
        <f t="shared" si="830"/>
        <v/>
      </c>
      <c r="D4535" s="2" t="str">
        <f t="shared" si="831"/>
        <v/>
      </c>
      <c r="E4535" s="2" t="str">
        <f t="shared" si="832"/>
        <v/>
      </c>
    </row>
    <row r="4536" spans="1:5" x14ac:dyDescent="0.25">
      <c r="A4536" s="29" t="str">
        <f>IF(INDEX('Predict Your Date Data (auto)'!A:A,ROW(A4536),1)&gt;0,INDEX('Predict Your Date Data (auto)'!A:A,ROW(A4536),1),"")</f>
        <v/>
      </c>
      <c r="B4536" s="21" t="str">
        <f>IF(A4536&lt;&gt;"",IF(IFERROR(MATCH(TRUNC(A4536),ExcludeDateList,0),-1)&gt;-1,"",TRUNC(A4536)),"")</f>
        <v/>
      </c>
      <c r="C4536" s="2" t="str">
        <f t="shared" si="830"/>
        <v/>
      </c>
      <c r="D4536" s="2" t="str">
        <f t="shared" si="831"/>
        <v/>
      </c>
      <c r="E4536" s="2" t="str">
        <f t="shared" si="832"/>
        <v/>
      </c>
    </row>
    <row r="4537" spans="1:5" x14ac:dyDescent="0.25">
      <c r="A4537" s="29" t="str">
        <f>IF(INDEX('Predict Your Date Data (auto)'!A:A,ROW(A4537),1)&gt;0,INDEX('Predict Your Date Data (auto)'!A:A,ROW(A4537),1),"")</f>
        <v/>
      </c>
      <c r="B4537" s="21" t="str">
        <f>IF(A4537&lt;&gt;"",IF(IFERROR(MATCH(TRUNC(A4537),ExcludeDateList,0),-1)&gt;-1,"",TRUNC(A4537)),"")</f>
        <v/>
      </c>
      <c r="C4537" s="2" t="str">
        <f t="shared" si="830"/>
        <v/>
      </c>
      <c r="D4537" s="2" t="str">
        <f t="shared" si="831"/>
        <v/>
      </c>
      <c r="E4537" s="2" t="str">
        <f t="shared" si="832"/>
        <v/>
      </c>
    </row>
    <row r="4538" spans="1:5" x14ac:dyDescent="0.25">
      <c r="A4538" s="29" t="str">
        <f>IF(INDEX('Predict Your Date Data (auto)'!A:A,ROW(A4538),1)&gt;0,INDEX('Predict Your Date Data (auto)'!A:A,ROW(A4538),1),"")</f>
        <v/>
      </c>
      <c r="B4538" s="21" t="str">
        <f>IF(A4538&lt;&gt;"",IF(IFERROR(MATCH(TRUNC(A4538),ExcludeDateList,0),-1)&gt;-1,"",TRUNC(A4538)),"")</f>
        <v/>
      </c>
      <c r="C4538" s="2" t="str">
        <f t="shared" si="830"/>
        <v/>
      </c>
      <c r="D4538" s="2" t="str">
        <f t="shared" si="831"/>
        <v/>
      </c>
      <c r="E4538" s="2" t="str">
        <f t="shared" si="832"/>
        <v/>
      </c>
    </row>
    <row r="4539" spans="1:5" x14ac:dyDescent="0.25">
      <c r="A4539" s="29" t="str">
        <f>IF(INDEX('Predict Your Date Data (auto)'!A:A,ROW(A4539),1)&gt;0,INDEX('Predict Your Date Data (auto)'!A:A,ROW(A4539),1),"")</f>
        <v/>
      </c>
      <c r="B4539" s="21" t="str">
        <f>IF(A4539&lt;&gt;"",IF(IFERROR(MATCH(TRUNC(A4539),ExcludeDateList,0),-1)&gt;-1,"",TRUNC(A4539)),"")</f>
        <v/>
      </c>
      <c r="C4539" s="2" t="str">
        <f t="shared" si="830"/>
        <v/>
      </c>
      <c r="D4539" s="2" t="str">
        <f t="shared" si="831"/>
        <v/>
      </c>
      <c r="E4539" s="2" t="str">
        <f t="shared" si="832"/>
        <v/>
      </c>
    </row>
    <row r="4540" spans="1:5" x14ac:dyDescent="0.25">
      <c r="A4540" s="29" t="str">
        <f>IF(INDEX('Predict Your Date Data (auto)'!A:A,ROW(A4540),1)&gt;0,INDEX('Predict Your Date Data (auto)'!A:A,ROW(A4540),1),"")</f>
        <v/>
      </c>
      <c r="B4540" s="21" t="str">
        <f>IF(A4540&lt;&gt;"",IF(IFERROR(MATCH(TRUNC(A4540),ExcludeDateList,0),-1)&gt;-1,"",TRUNC(A4540)),"")</f>
        <v/>
      </c>
      <c r="C4540" s="2" t="str">
        <f t="shared" si="830"/>
        <v/>
      </c>
      <c r="D4540" s="2" t="str">
        <f t="shared" si="831"/>
        <v/>
      </c>
      <c r="E4540" s="2" t="str">
        <f t="shared" si="832"/>
        <v/>
      </c>
    </row>
    <row r="4541" spans="1:5" x14ac:dyDescent="0.25">
      <c r="A4541" s="29" t="str">
        <f>IF(INDEX('Predict Your Date Data (auto)'!A:A,ROW(A4541),1)&gt;0,INDEX('Predict Your Date Data (auto)'!A:A,ROW(A4541),1),"")</f>
        <v/>
      </c>
      <c r="B4541" s="21" t="str">
        <f>IF(A4541&lt;&gt;"",IF(IFERROR(MATCH(TRUNC(A4541),ExcludeDateList,0),-1)&gt;-1,"",TRUNC(A4541)),"")</f>
        <v/>
      </c>
      <c r="C4541" s="2" t="str">
        <f t="shared" si="830"/>
        <v/>
      </c>
      <c r="D4541" s="2" t="str">
        <f t="shared" si="831"/>
        <v/>
      </c>
      <c r="E4541" s="2" t="str">
        <f t="shared" si="832"/>
        <v/>
      </c>
    </row>
    <row r="4542" spans="1:5" x14ac:dyDescent="0.25">
      <c r="A4542" s="29" t="str">
        <f>IF(INDEX('Predict Your Date Data (auto)'!A:A,ROW(A4542),1)&gt;0,INDEX('Predict Your Date Data (auto)'!A:A,ROW(A4542),1),"")</f>
        <v/>
      </c>
      <c r="B4542" s="21" t="str">
        <f>IF(A4542&lt;&gt;"",IF(IFERROR(MATCH(TRUNC(A4542),ExcludeDateList,0),-1)&gt;-1,"",TRUNC(A4542)),"")</f>
        <v/>
      </c>
      <c r="C4542" s="2" t="str">
        <f t="shared" si="830"/>
        <v/>
      </c>
      <c r="D4542" s="2" t="str">
        <f t="shared" si="831"/>
        <v/>
      </c>
      <c r="E4542" s="2" t="str">
        <f t="shared" si="832"/>
        <v/>
      </c>
    </row>
    <row r="4543" spans="1:5" x14ac:dyDescent="0.25">
      <c r="A4543" s="29" t="str">
        <f>IF(INDEX('Predict Your Date Data (auto)'!A:A,ROW(A4543),1)&gt;0,INDEX('Predict Your Date Data (auto)'!A:A,ROW(A4543),1),"")</f>
        <v/>
      </c>
      <c r="B4543" s="21" t="str">
        <f>IF(A4543&lt;&gt;"",IF(IFERROR(MATCH(TRUNC(A4543),ExcludeDateList,0),-1)&gt;-1,"",TRUNC(A4543)),"")</f>
        <v/>
      </c>
      <c r="C4543" s="2" t="str">
        <f t="shared" si="830"/>
        <v/>
      </c>
      <c r="D4543" s="2" t="str">
        <f t="shared" si="831"/>
        <v/>
      </c>
      <c r="E4543" s="2" t="str">
        <f t="shared" si="832"/>
        <v/>
      </c>
    </row>
    <row r="4544" spans="1:5" x14ac:dyDescent="0.25">
      <c r="A4544" s="29" t="str">
        <f>IF(INDEX('Predict Your Date Data (auto)'!A:A,ROW(A4544),1)&gt;0,INDEX('Predict Your Date Data (auto)'!A:A,ROW(A4544),1),"")</f>
        <v/>
      </c>
      <c r="B4544" s="21" t="str">
        <f>IF(A4544&lt;&gt;"",IF(IFERROR(MATCH(TRUNC(A4544),ExcludeDateList,0),-1)&gt;-1,"",TRUNC(A4544)),"")</f>
        <v/>
      </c>
      <c r="C4544" s="2" t="str">
        <f t="shared" si="830"/>
        <v/>
      </c>
      <c r="D4544" s="2" t="str">
        <f t="shared" si="831"/>
        <v/>
      </c>
      <c r="E4544" s="2" t="str">
        <f t="shared" si="832"/>
        <v/>
      </c>
    </row>
    <row r="4545" spans="1:5" x14ac:dyDescent="0.25">
      <c r="A4545" s="29" t="str">
        <f>IF(INDEX('Predict Your Date Data (auto)'!A:A,ROW(A4545),1)&gt;0,INDEX('Predict Your Date Data (auto)'!A:A,ROW(A4545),1),"")</f>
        <v/>
      </c>
      <c r="B4545" s="21" t="str">
        <f>IF(A4545&lt;&gt;"",IF(IFERROR(MATCH(TRUNC(A4545),ExcludeDateList,0),-1)&gt;-1,"",TRUNC(A4545)),"")</f>
        <v/>
      </c>
      <c r="C4545" s="2" t="str">
        <f t="shared" si="830"/>
        <v/>
      </c>
      <c r="D4545" s="2" t="str">
        <f t="shared" si="831"/>
        <v/>
      </c>
      <c r="E4545" s="2" t="str">
        <f t="shared" si="832"/>
        <v/>
      </c>
    </row>
    <row r="4546" spans="1:5" x14ac:dyDescent="0.25">
      <c r="A4546" s="29" t="str">
        <f>IF(INDEX('Predict Your Date Data (auto)'!A:A,ROW(A4546),1)&gt;0,INDEX('Predict Your Date Data (auto)'!A:A,ROW(A4546),1),"")</f>
        <v/>
      </c>
      <c r="B4546" s="21" t="str">
        <f>IF(A4546&lt;&gt;"",IF(IFERROR(MATCH(TRUNC(A4546),ExcludeDateList,0),-1)&gt;-1,"",TRUNC(A4546)),"")</f>
        <v/>
      </c>
      <c r="C4546" s="2" t="str">
        <f t="shared" si="830"/>
        <v/>
      </c>
      <c r="D4546" s="2" t="str">
        <f t="shared" si="831"/>
        <v/>
      </c>
      <c r="E4546" s="2" t="str">
        <f t="shared" si="832"/>
        <v/>
      </c>
    </row>
    <row r="4547" spans="1:5" x14ac:dyDescent="0.25">
      <c r="A4547" s="29" t="str">
        <f>IF(INDEX('Predict Your Date Data (auto)'!A:A,ROW(A4547),1)&gt;0,INDEX('Predict Your Date Data (auto)'!A:A,ROW(A4547),1),"")</f>
        <v/>
      </c>
      <c r="B4547" s="21" t="str">
        <f>IF(A4547&lt;&gt;"",IF(IFERROR(MATCH(TRUNC(A4547),ExcludeDateList,0),-1)&gt;-1,"",TRUNC(A4547)),"")</f>
        <v/>
      </c>
      <c r="C4547" s="2" t="str">
        <f t="shared" si="830"/>
        <v/>
      </c>
      <c r="D4547" s="2" t="str">
        <f t="shared" si="831"/>
        <v/>
      </c>
      <c r="E4547" s="2" t="str">
        <f t="shared" si="832"/>
        <v/>
      </c>
    </row>
    <row r="4548" spans="1:5" x14ac:dyDescent="0.25">
      <c r="A4548" s="29" t="str">
        <f>IF(INDEX('Predict Your Date Data (auto)'!A:A,ROW(A4548),1)&gt;0,INDEX('Predict Your Date Data (auto)'!A:A,ROW(A4548),1),"")</f>
        <v/>
      </c>
      <c r="B4548" s="21" t="str">
        <f>IF(A4548&lt;&gt;"",IF(IFERROR(MATCH(TRUNC(A4548),ExcludeDateList,0),-1)&gt;-1,"",TRUNC(A4548)),"")</f>
        <v/>
      </c>
      <c r="C4548" s="2" t="str">
        <f t="shared" si="830"/>
        <v/>
      </c>
      <c r="D4548" s="2" t="str">
        <f t="shared" si="831"/>
        <v/>
      </c>
      <c r="E4548" s="2" t="str">
        <f t="shared" si="832"/>
        <v/>
      </c>
    </row>
    <row r="4549" spans="1:5" x14ac:dyDescent="0.25">
      <c r="A4549" s="29" t="str">
        <f>IF(INDEX('Predict Your Date Data (auto)'!A:A,ROW(A4549),1)&gt;0,INDEX('Predict Your Date Data (auto)'!A:A,ROW(A4549),1),"")</f>
        <v/>
      </c>
      <c r="B4549" s="21" t="str">
        <f>IF(A4549&lt;&gt;"",IF(IFERROR(MATCH(TRUNC(A4549),ExcludeDateList,0),-1)&gt;-1,"",TRUNC(A4549)),"")</f>
        <v/>
      </c>
      <c r="C4549" s="2" t="str">
        <f t="shared" si="830"/>
        <v/>
      </c>
      <c r="D4549" s="2" t="str">
        <f t="shared" si="831"/>
        <v/>
      </c>
      <c r="E4549" s="2" t="str">
        <f t="shared" si="832"/>
        <v/>
      </c>
    </row>
    <row r="4550" spans="1:5" x14ac:dyDescent="0.25">
      <c r="A4550" s="29" t="str">
        <f>IF(INDEX('Predict Your Date Data (auto)'!A:A,ROW(A4550),1)&gt;0,INDEX('Predict Your Date Data (auto)'!A:A,ROW(A4550),1),"")</f>
        <v/>
      </c>
      <c r="B4550" s="21" t="str">
        <f>IF(A4550&lt;&gt;"",IF(IFERROR(MATCH(TRUNC(A4550),ExcludeDateList,0),-1)&gt;-1,"",TRUNC(A4550)),"")</f>
        <v/>
      </c>
      <c r="C4550" s="2" t="str">
        <f t="shared" ref="C4550:C4613" si="833">IF(B4550&lt;&gt;"",YEAR(B4550),"")</f>
        <v/>
      </c>
      <c r="D4550" s="2" t="str">
        <f t="shared" ref="D4550:D4613" si="834">IF(B4550&lt;&gt;"",MONTH(B4550),"")</f>
        <v/>
      </c>
      <c r="E4550" s="2" t="str">
        <f t="shared" ref="E4550:E4613" si="835">IF(B4550&lt;&gt;"","Week " &amp; ROUNDUP(DAY(B4550)/7,0),"")</f>
        <v/>
      </c>
    </row>
    <row r="4551" spans="1:5" x14ac:dyDescent="0.25">
      <c r="A4551" s="29" t="str">
        <f>IF(INDEX('Predict Your Date Data (auto)'!A:A,ROW(A4551),1)&gt;0,INDEX('Predict Your Date Data (auto)'!A:A,ROW(A4551),1),"")</f>
        <v/>
      </c>
      <c r="B4551" s="21" t="str">
        <f>IF(A4551&lt;&gt;"",IF(IFERROR(MATCH(TRUNC(A4551),ExcludeDateList,0),-1)&gt;-1,"",TRUNC(A4551)),"")</f>
        <v/>
      </c>
      <c r="C4551" s="2" t="str">
        <f t="shared" si="833"/>
        <v/>
      </c>
      <c r="D4551" s="2" t="str">
        <f t="shared" si="834"/>
        <v/>
      </c>
      <c r="E4551" s="2" t="str">
        <f t="shared" si="835"/>
        <v/>
      </c>
    </row>
    <row r="4552" spans="1:5" x14ac:dyDescent="0.25">
      <c r="A4552" s="29" t="str">
        <f>IF(INDEX('Predict Your Date Data (auto)'!A:A,ROW(A4552),1)&gt;0,INDEX('Predict Your Date Data (auto)'!A:A,ROW(A4552),1),"")</f>
        <v/>
      </c>
      <c r="B4552" s="21" t="str">
        <f>IF(A4552&lt;&gt;"",IF(IFERROR(MATCH(TRUNC(A4552),ExcludeDateList,0),-1)&gt;-1,"",TRUNC(A4552)),"")</f>
        <v/>
      </c>
      <c r="C4552" s="2" t="str">
        <f t="shared" si="833"/>
        <v/>
      </c>
      <c r="D4552" s="2" t="str">
        <f t="shared" si="834"/>
        <v/>
      </c>
      <c r="E4552" s="2" t="str">
        <f t="shared" si="835"/>
        <v/>
      </c>
    </row>
    <row r="4553" spans="1:5" x14ac:dyDescent="0.25">
      <c r="A4553" s="29" t="str">
        <f>IF(INDEX('Predict Your Date Data (auto)'!A:A,ROW(A4553),1)&gt;0,INDEX('Predict Your Date Data (auto)'!A:A,ROW(A4553),1),"")</f>
        <v/>
      </c>
      <c r="B4553" s="21" t="str">
        <f>IF(A4553&lt;&gt;"",IF(IFERROR(MATCH(TRUNC(A4553),ExcludeDateList,0),-1)&gt;-1,"",TRUNC(A4553)),"")</f>
        <v/>
      </c>
      <c r="C4553" s="2" t="str">
        <f t="shared" si="833"/>
        <v/>
      </c>
      <c r="D4553" s="2" t="str">
        <f t="shared" si="834"/>
        <v/>
      </c>
      <c r="E4553" s="2" t="str">
        <f t="shared" si="835"/>
        <v/>
      </c>
    </row>
    <row r="4554" spans="1:5" x14ac:dyDescent="0.25">
      <c r="A4554" s="29" t="str">
        <f>IF(INDEX('Predict Your Date Data (auto)'!A:A,ROW(A4554),1)&gt;0,INDEX('Predict Your Date Data (auto)'!A:A,ROW(A4554),1),"")</f>
        <v/>
      </c>
      <c r="B4554" s="21" t="str">
        <f>IF(A4554&lt;&gt;"",IF(IFERROR(MATCH(TRUNC(A4554),ExcludeDateList,0),-1)&gt;-1,"",TRUNC(A4554)),"")</f>
        <v/>
      </c>
      <c r="C4554" s="2" t="str">
        <f t="shared" si="833"/>
        <v/>
      </c>
      <c r="D4554" s="2" t="str">
        <f t="shared" si="834"/>
        <v/>
      </c>
      <c r="E4554" s="2" t="str">
        <f t="shared" si="835"/>
        <v/>
      </c>
    </row>
    <row r="4555" spans="1:5" x14ac:dyDescent="0.25">
      <c r="A4555" s="29" t="str">
        <f>IF(INDEX('Predict Your Date Data (auto)'!A:A,ROW(A4555),1)&gt;0,INDEX('Predict Your Date Data (auto)'!A:A,ROW(A4555),1),"")</f>
        <v/>
      </c>
      <c r="B4555" s="21" t="str">
        <f>IF(A4555&lt;&gt;"",IF(IFERROR(MATCH(TRUNC(A4555),ExcludeDateList,0),-1)&gt;-1,"",TRUNC(A4555)),"")</f>
        <v/>
      </c>
      <c r="C4555" s="2" t="str">
        <f t="shared" si="833"/>
        <v/>
      </c>
      <c r="D4555" s="2" t="str">
        <f t="shared" si="834"/>
        <v/>
      </c>
      <c r="E4555" s="2" t="str">
        <f t="shared" si="835"/>
        <v/>
      </c>
    </row>
    <row r="4556" spans="1:5" x14ac:dyDescent="0.25">
      <c r="A4556" s="29" t="str">
        <f>IF(INDEX('Predict Your Date Data (auto)'!A:A,ROW(A4556),1)&gt;0,INDEX('Predict Your Date Data (auto)'!A:A,ROW(A4556),1),"")</f>
        <v/>
      </c>
      <c r="B4556" s="21" t="str">
        <f>IF(A4556&lt;&gt;"",IF(IFERROR(MATCH(TRUNC(A4556),ExcludeDateList,0),-1)&gt;-1,"",TRUNC(A4556)),"")</f>
        <v/>
      </c>
      <c r="C4556" s="2" t="str">
        <f t="shared" si="833"/>
        <v/>
      </c>
      <c r="D4556" s="2" t="str">
        <f t="shared" si="834"/>
        <v/>
      </c>
      <c r="E4556" s="2" t="str">
        <f t="shared" si="835"/>
        <v/>
      </c>
    </row>
    <row r="4557" spans="1:5" x14ac:dyDescent="0.25">
      <c r="A4557" s="29" t="str">
        <f>IF(INDEX('Predict Your Date Data (auto)'!A:A,ROW(A4557),1)&gt;0,INDEX('Predict Your Date Data (auto)'!A:A,ROW(A4557),1),"")</f>
        <v/>
      </c>
      <c r="B4557" s="21" t="str">
        <f>IF(A4557&lt;&gt;"",IF(IFERROR(MATCH(TRUNC(A4557),ExcludeDateList,0),-1)&gt;-1,"",TRUNC(A4557)),"")</f>
        <v/>
      </c>
      <c r="C4557" s="2" t="str">
        <f t="shared" si="833"/>
        <v/>
      </c>
      <c r="D4557" s="2" t="str">
        <f t="shared" si="834"/>
        <v/>
      </c>
      <c r="E4557" s="2" t="str">
        <f t="shared" si="835"/>
        <v/>
      </c>
    </row>
    <row r="4558" spans="1:5" x14ac:dyDescent="0.25">
      <c r="A4558" s="29" t="str">
        <f>IF(INDEX('Predict Your Date Data (auto)'!A:A,ROW(A4558),1)&gt;0,INDEX('Predict Your Date Data (auto)'!A:A,ROW(A4558),1),"")</f>
        <v/>
      </c>
      <c r="B4558" s="21" t="str">
        <f>IF(A4558&lt;&gt;"",IF(IFERROR(MATCH(TRUNC(A4558),ExcludeDateList,0),-1)&gt;-1,"",TRUNC(A4558)),"")</f>
        <v/>
      </c>
      <c r="C4558" s="2" t="str">
        <f t="shared" si="833"/>
        <v/>
      </c>
      <c r="D4558" s="2" t="str">
        <f t="shared" si="834"/>
        <v/>
      </c>
      <c r="E4558" s="2" t="str">
        <f t="shared" si="835"/>
        <v/>
      </c>
    </row>
    <row r="4559" spans="1:5" x14ac:dyDescent="0.25">
      <c r="A4559" s="29" t="str">
        <f>IF(INDEX('Predict Your Date Data (auto)'!A:A,ROW(A4559),1)&gt;0,INDEX('Predict Your Date Data (auto)'!A:A,ROW(A4559),1),"")</f>
        <v/>
      </c>
      <c r="B4559" s="21" t="str">
        <f>IF(A4559&lt;&gt;"",IF(IFERROR(MATCH(TRUNC(A4559),ExcludeDateList,0),-1)&gt;-1,"",TRUNC(A4559)),"")</f>
        <v/>
      </c>
      <c r="C4559" s="2" t="str">
        <f t="shared" si="833"/>
        <v/>
      </c>
      <c r="D4559" s="2" t="str">
        <f t="shared" si="834"/>
        <v/>
      </c>
      <c r="E4559" s="2" t="str">
        <f t="shared" si="835"/>
        <v/>
      </c>
    </row>
    <row r="4560" spans="1:5" x14ac:dyDescent="0.25">
      <c r="A4560" s="29" t="str">
        <f>IF(INDEX('Predict Your Date Data (auto)'!A:A,ROW(A4560),1)&gt;0,INDEX('Predict Your Date Data (auto)'!A:A,ROW(A4560),1),"")</f>
        <v/>
      </c>
      <c r="B4560" s="21" t="str">
        <f>IF(A4560&lt;&gt;"",IF(IFERROR(MATCH(TRUNC(A4560),ExcludeDateList,0),-1)&gt;-1,"",TRUNC(A4560)),"")</f>
        <v/>
      </c>
      <c r="C4560" s="2" t="str">
        <f t="shared" si="833"/>
        <v/>
      </c>
      <c r="D4560" s="2" t="str">
        <f t="shared" si="834"/>
        <v/>
      </c>
      <c r="E4560" s="2" t="str">
        <f t="shared" si="835"/>
        <v/>
      </c>
    </row>
    <row r="4561" spans="1:5" x14ac:dyDescent="0.25">
      <c r="A4561" s="29" t="str">
        <f>IF(INDEX('Predict Your Date Data (auto)'!A:A,ROW(A4561),1)&gt;0,INDEX('Predict Your Date Data (auto)'!A:A,ROW(A4561),1),"")</f>
        <v/>
      </c>
      <c r="B4561" s="21" t="str">
        <f>IF(A4561&lt;&gt;"",IF(IFERROR(MATCH(TRUNC(A4561),ExcludeDateList,0),-1)&gt;-1,"",TRUNC(A4561)),"")</f>
        <v/>
      </c>
      <c r="C4561" s="2" t="str">
        <f t="shared" si="833"/>
        <v/>
      </c>
      <c r="D4561" s="2" t="str">
        <f t="shared" si="834"/>
        <v/>
      </c>
      <c r="E4561" s="2" t="str">
        <f t="shared" si="835"/>
        <v/>
      </c>
    </row>
    <row r="4562" spans="1:5" x14ac:dyDescent="0.25">
      <c r="A4562" s="29" t="str">
        <f>IF(INDEX('Predict Your Date Data (auto)'!A:A,ROW(A4562),1)&gt;0,INDEX('Predict Your Date Data (auto)'!A:A,ROW(A4562),1),"")</f>
        <v/>
      </c>
      <c r="B4562" s="21" t="str">
        <f>IF(A4562&lt;&gt;"",IF(IFERROR(MATCH(TRUNC(A4562),ExcludeDateList,0),-1)&gt;-1,"",TRUNC(A4562)),"")</f>
        <v/>
      </c>
      <c r="C4562" s="2" t="str">
        <f t="shared" si="833"/>
        <v/>
      </c>
      <c r="D4562" s="2" t="str">
        <f t="shared" si="834"/>
        <v/>
      </c>
      <c r="E4562" s="2" t="str">
        <f t="shared" si="835"/>
        <v/>
      </c>
    </row>
    <row r="4563" spans="1:5" x14ac:dyDescent="0.25">
      <c r="A4563" s="29" t="str">
        <f>IF(INDEX('Predict Your Date Data (auto)'!A:A,ROW(A4563),1)&gt;0,INDEX('Predict Your Date Data (auto)'!A:A,ROW(A4563),1),"")</f>
        <v/>
      </c>
      <c r="B4563" s="21" t="str">
        <f>IF(A4563&lt;&gt;"",IF(IFERROR(MATCH(TRUNC(A4563),ExcludeDateList,0),-1)&gt;-1,"",TRUNC(A4563)),"")</f>
        <v/>
      </c>
      <c r="C4563" s="2" t="str">
        <f t="shared" si="833"/>
        <v/>
      </c>
      <c r="D4563" s="2" t="str">
        <f t="shared" si="834"/>
        <v/>
      </c>
      <c r="E4563" s="2" t="str">
        <f t="shared" si="835"/>
        <v/>
      </c>
    </row>
    <row r="4564" spans="1:5" x14ac:dyDescent="0.25">
      <c r="A4564" s="29" t="str">
        <f>IF(INDEX('Predict Your Date Data (auto)'!A:A,ROW(A4564),1)&gt;0,INDEX('Predict Your Date Data (auto)'!A:A,ROW(A4564),1),"")</f>
        <v/>
      </c>
      <c r="B4564" s="21" t="str">
        <f>IF(A4564&lt;&gt;"",IF(IFERROR(MATCH(TRUNC(A4564),ExcludeDateList,0),-1)&gt;-1,"",TRUNC(A4564)),"")</f>
        <v/>
      </c>
      <c r="C4564" s="2" t="str">
        <f t="shared" si="833"/>
        <v/>
      </c>
      <c r="D4564" s="2" t="str">
        <f t="shared" si="834"/>
        <v/>
      </c>
      <c r="E4564" s="2" t="str">
        <f t="shared" si="835"/>
        <v/>
      </c>
    </row>
    <row r="4565" spans="1:5" x14ac:dyDescent="0.25">
      <c r="A4565" s="29" t="str">
        <f>IF(INDEX('Predict Your Date Data (auto)'!A:A,ROW(A4565),1)&gt;0,INDEX('Predict Your Date Data (auto)'!A:A,ROW(A4565),1),"")</f>
        <v/>
      </c>
      <c r="B4565" s="21" t="str">
        <f>IF(A4565&lt;&gt;"",IF(IFERROR(MATCH(TRUNC(A4565),ExcludeDateList,0),-1)&gt;-1,"",TRUNC(A4565)),"")</f>
        <v/>
      </c>
      <c r="C4565" s="2" t="str">
        <f t="shared" si="833"/>
        <v/>
      </c>
      <c r="D4565" s="2" t="str">
        <f t="shared" si="834"/>
        <v/>
      </c>
      <c r="E4565" s="2" t="str">
        <f t="shared" si="835"/>
        <v/>
      </c>
    </row>
    <row r="4566" spans="1:5" x14ac:dyDescent="0.25">
      <c r="A4566" s="29" t="str">
        <f>IF(INDEX('Predict Your Date Data (auto)'!A:A,ROW(A4566),1)&gt;0,INDEX('Predict Your Date Data (auto)'!A:A,ROW(A4566),1),"")</f>
        <v/>
      </c>
      <c r="B4566" s="21" t="str">
        <f>IF(A4566&lt;&gt;"",IF(IFERROR(MATCH(TRUNC(A4566),ExcludeDateList,0),-1)&gt;-1,"",TRUNC(A4566)),"")</f>
        <v/>
      </c>
      <c r="C4566" s="2" t="str">
        <f t="shared" si="833"/>
        <v/>
      </c>
      <c r="D4566" s="2" t="str">
        <f t="shared" si="834"/>
        <v/>
      </c>
      <c r="E4566" s="2" t="str">
        <f t="shared" si="835"/>
        <v/>
      </c>
    </row>
    <row r="4567" spans="1:5" x14ac:dyDescent="0.25">
      <c r="A4567" s="29" t="str">
        <f>IF(INDEX('Predict Your Date Data (auto)'!A:A,ROW(A4567),1)&gt;0,INDEX('Predict Your Date Data (auto)'!A:A,ROW(A4567),1),"")</f>
        <v/>
      </c>
      <c r="B4567" s="21" t="str">
        <f>IF(A4567&lt;&gt;"",IF(IFERROR(MATCH(TRUNC(A4567),ExcludeDateList,0),-1)&gt;-1,"",TRUNC(A4567)),"")</f>
        <v/>
      </c>
      <c r="C4567" s="2" t="str">
        <f t="shared" si="833"/>
        <v/>
      </c>
      <c r="D4567" s="2" t="str">
        <f t="shared" si="834"/>
        <v/>
      </c>
      <c r="E4567" s="2" t="str">
        <f t="shared" si="835"/>
        <v/>
      </c>
    </row>
    <row r="4568" spans="1:5" x14ac:dyDescent="0.25">
      <c r="A4568" s="29" t="str">
        <f>IF(INDEX('Predict Your Date Data (auto)'!A:A,ROW(A4568),1)&gt;0,INDEX('Predict Your Date Data (auto)'!A:A,ROW(A4568),1),"")</f>
        <v/>
      </c>
      <c r="B4568" s="21" t="str">
        <f>IF(A4568&lt;&gt;"",IF(IFERROR(MATCH(TRUNC(A4568),ExcludeDateList,0),-1)&gt;-1,"",TRUNC(A4568)),"")</f>
        <v/>
      </c>
      <c r="C4568" s="2" t="str">
        <f t="shared" si="833"/>
        <v/>
      </c>
      <c r="D4568" s="2" t="str">
        <f t="shared" si="834"/>
        <v/>
      </c>
      <c r="E4568" s="2" t="str">
        <f t="shared" si="835"/>
        <v/>
      </c>
    </row>
    <row r="4569" spans="1:5" x14ac:dyDescent="0.25">
      <c r="A4569" s="29" t="str">
        <f>IF(INDEX('Predict Your Date Data (auto)'!A:A,ROW(A4569),1)&gt;0,INDEX('Predict Your Date Data (auto)'!A:A,ROW(A4569),1),"")</f>
        <v/>
      </c>
      <c r="B4569" s="21" t="str">
        <f>IF(A4569&lt;&gt;"",IF(IFERROR(MATCH(TRUNC(A4569),ExcludeDateList,0),-1)&gt;-1,"",TRUNC(A4569)),"")</f>
        <v/>
      </c>
      <c r="C4569" s="2" t="str">
        <f t="shared" si="833"/>
        <v/>
      </c>
      <c r="D4569" s="2" t="str">
        <f t="shared" si="834"/>
        <v/>
      </c>
      <c r="E4569" s="2" t="str">
        <f t="shared" si="835"/>
        <v/>
      </c>
    </row>
    <row r="4570" spans="1:5" x14ac:dyDescent="0.25">
      <c r="A4570" s="29" t="str">
        <f>IF(INDEX('Predict Your Date Data (auto)'!A:A,ROW(A4570),1)&gt;0,INDEX('Predict Your Date Data (auto)'!A:A,ROW(A4570),1),"")</f>
        <v/>
      </c>
      <c r="B4570" s="21" t="str">
        <f>IF(A4570&lt;&gt;"",IF(IFERROR(MATCH(TRUNC(A4570),ExcludeDateList,0),-1)&gt;-1,"",TRUNC(A4570)),"")</f>
        <v/>
      </c>
      <c r="C4570" s="2" t="str">
        <f t="shared" si="833"/>
        <v/>
      </c>
      <c r="D4570" s="2" t="str">
        <f t="shared" si="834"/>
        <v/>
      </c>
      <c r="E4570" s="2" t="str">
        <f t="shared" si="835"/>
        <v/>
      </c>
    </row>
    <row r="4571" spans="1:5" x14ac:dyDescent="0.25">
      <c r="A4571" s="29" t="str">
        <f>IF(INDEX('Predict Your Date Data (auto)'!A:A,ROW(A4571),1)&gt;0,INDEX('Predict Your Date Data (auto)'!A:A,ROW(A4571),1),"")</f>
        <v/>
      </c>
      <c r="B4571" s="21" t="str">
        <f>IF(A4571&lt;&gt;"",IF(IFERROR(MATCH(TRUNC(A4571),ExcludeDateList,0),-1)&gt;-1,"",TRUNC(A4571)),"")</f>
        <v/>
      </c>
      <c r="C4571" s="2" t="str">
        <f t="shared" si="833"/>
        <v/>
      </c>
      <c r="D4571" s="2" t="str">
        <f t="shared" si="834"/>
        <v/>
      </c>
      <c r="E4571" s="2" t="str">
        <f t="shared" si="835"/>
        <v/>
      </c>
    </row>
    <row r="4572" spans="1:5" x14ac:dyDescent="0.25">
      <c r="A4572" s="29" t="str">
        <f>IF(INDEX('Predict Your Date Data (auto)'!A:A,ROW(A4572),1)&gt;0,INDEX('Predict Your Date Data (auto)'!A:A,ROW(A4572),1),"")</f>
        <v/>
      </c>
      <c r="B4572" s="21" t="str">
        <f>IF(A4572&lt;&gt;"",IF(IFERROR(MATCH(TRUNC(A4572),ExcludeDateList,0),-1)&gt;-1,"",TRUNC(A4572)),"")</f>
        <v/>
      </c>
      <c r="C4572" s="2" t="str">
        <f t="shared" si="833"/>
        <v/>
      </c>
      <c r="D4572" s="2" t="str">
        <f t="shared" si="834"/>
        <v/>
      </c>
      <c r="E4572" s="2" t="str">
        <f t="shared" si="835"/>
        <v/>
      </c>
    </row>
    <row r="4573" spans="1:5" x14ac:dyDescent="0.25">
      <c r="A4573" s="29" t="str">
        <f>IF(INDEX('Predict Your Date Data (auto)'!A:A,ROW(A4573),1)&gt;0,INDEX('Predict Your Date Data (auto)'!A:A,ROW(A4573),1),"")</f>
        <v/>
      </c>
      <c r="B4573" s="21" t="str">
        <f>IF(A4573&lt;&gt;"",IF(IFERROR(MATCH(TRUNC(A4573),ExcludeDateList,0),-1)&gt;-1,"",TRUNC(A4573)),"")</f>
        <v/>
      </c>
      <c r="C4573" s="2" t="str">
        <f t="shared" si="833"/>
        <v/>
      </c>
      <c r="D4573" s="2" t="str">
        <f t="shared" si="834"/>
        <v/>
      </c>
      <c r="E4573" s="2" t="str">
        <f t="shared" si="835"/>
        <v/>
      </c>
    </row>
    <row r="4574" spans="1:5" x14ac:dyDescent="0.25">
      <c r="A4574" s="29" t="str">
        <f>IF(INDEX('Predict Your Date Data (auto)'!A:A,ROW(A4574),1)&gt;0,INDEX('Predict Your Date Data (auto)'!A:A,ROW(A4574),1),"")</f>
        <v/>
      </c>
      <c r="B4574" s="21" t="str">
        <f>IF(A4574&lt;&gt;"",IF(IFERROR(MATCH(TRUNC(A4574),ExcludeDateList,0),-1)&gt;-1,"",TRUNC(A4574)),"")</f>
        <v/>
      </c>
      <c r="C4574" s="2" t="str">
        <f t="shared" si="833"/>
        <v/>
      </c>
      <c r="D4574" s="2" t="str">
        <f t="shared" si="834"/>
        <v/>
      </c>
      <c r="E4574" s="2" t="str">
        <f t="shared" si="835"/>
        <v/>
      </c>
    </row>
    <row r="4575" spans="1:5" x14ac:dyDescent="0.25">
      <c r="A4575" s="29" t="str">
        <f>IF(INDEX('Predict Your Date Data (auto)'!A:A,ROW(A4575),1)&gt;0,INDEX('Predict Your Date Data (auto)'!A:A,ROW(A4575),1),"")</f>
        <v/>
      </c>
      <c r="B4575" s="21" t="str">
        <f>IF(A4575&lt;&gt;"",IF(IFERROR(MATCH(TRUNC(A4575),ExcludeDateList,0),-1)&gt;-1,"",TRUNC(A4575)),"")</f>
        <v/>
      </c>
      <c r="C4575" s="2" t="str">
        <f t="shared" si="833"/>
        <v/>
      </c>
      <c r="D4575" s="2" t="str">
        <f t="shared" si="834"/>
        <v/>
      </c>
      <c r="E4575" s="2" t="str">
        <f t="shared" si="835"/>
        <v/>
      </c>
    </row>
    <row r="4576" spans="1:5" x14ac:dyDescent="0.25">
      <c r="A4576" s="29" t="str">
        <f>IF(INDEX('Predict Your Date Data (auto)'!A:A,ROW(A4576),1)&gt;0,INDEX('Predict Your Date Data (auto)'!A:A,ROW(A4576),1),"")</f>
        <v/>
      </c>
      <c r="B4576" s="21" t="str">
        <f>IF(A4576&lt;&gt;"",IF(IFERROR(MATCH(TRUNC(A4576),ExcludeDateList,0),-1)&gt;-1,"",TRUNC(A4576)),"")</f>
        <v/>
      </c>
      <c r="C4576" s="2" t="str">
        <f t="shared" si="833"/>
        <v/>
      </c>
      <c r="D4576" s="2" t="str">
        <f t="shared" si="834"/>
        <v/>
      </c>
      <c r="E4576" s="2" t="str">
        <f t="shared" si="835"/>
        <v/>
      </c>
    </row>
    <row r="4577" spans="1:5" x14ac:dyDescent="0.25">
      <c r="A4577" s="29" t="str">
        <f>IF(INDEX('Predict Your Date Data (auto)'!A:A,ROW(A4577),1)&gt;0,INDEX('Predict Your Date Data (auto)'!A:A,ROW(A4577),1),"")</f>
        <v/>
      </c>
      <c r="B4577" s="21" t="str">
        <f>IF(A4577&lt;&gt;"",IF(IFERROR(MATCH(TRUNC(A4577),ExcludeDateList,0),-1)&gt;-1,"",TRUNC(A4577)),"")</f>
        <v/>
      </c>
      <c r="C4577" s="2" t="str">
        <f t="shared" si="833"/>
        <v/>
      </c>
      <c r="D4577" s="2" t="str">
        <f t="shared" si="834"/>
        <v/>
      </c>
      <c r="E4577" s="2" t="str">
        <f t="shared" si="835"/>
        <v/>
      </c>
    </row>
    <row r="4578" spans="1:5" x14ac:dyDescent="0.25">
      <c r="A4578" s="29" t="str">
        <f>IF(INDEX('Predict Your Date Data (auto)'!A:A,ROW(A4578),1)&gt;0,INDEX('Predict Your Date Data (auto)'!A:A,ROW(A4578),1),"")</f>
        <v/>
      </c>
      <c r="B4578" s="21" t="str">
        <f>IF(A4578&lt;&gt;"",IF(IFERROR(MATCH(TRUNC(A4578),ExcludeDateList,0),-1)&gt;-1,"",TRUNC(A4578)),"")</f>
        <v/>
      </c>
      <c r="C4578" s="2" t="str">
        <f t="shared" si="833"/>
        <v/>
      </c>
      <c r="D4578" s="2" t="str">
        <f t="shared" si="834"/>
        <v/>
      </c>
      <c r="E4578" s="2" t="str">
        <f t="shared" si="835"/>
        <v/>
      </c>
    </row>
    <row r="4579" spans="1:5" x14ac:dyDescent="0.25">
      <c r="A4579" s="29" t="str">
        <f>IF(INDEX('Predict Your Date Data (auto)'!A:A,ROW(A4579),1)&gt;0,INDEX('Predict Your Date Data (auto)'!A:A,ROW(A4579),1),"")</f>
        <v/>
      </c>
      <c r="B4579" s="21" t="str">
        <f>IF(A4579&lt;&gt;"",IF(IFERROR(MATCH(TRUNC(A4579),ExcludeDateList,0),-1)&gt;-1,"",TRUNC(A4579)),"")</f>
        <v/>
      </c>
      <c r="C4579" s="2" t="str">
        <f t="shared" si="833"/>
        <v/>
      </c>
      <c r="D4579" s="2" t="str">
        <f t="shared" si="834"/>
        <v/>
      </c>
      <c r="E4579" s="2" t="str">
        <f t="shared" si="835"/>
        <v/>
      </c>
    </row>
    <row r="4580" spans="1:5" x14ac:dyDescent="0.25">
      <c r="A4580" s="29" t="str">
        <f>IF(INDEX('Predict Your Date Data (auto)'!A:A,ROW(A4580),1)&gt;0,INDEX('Predict Your Date Data (auto)'!A:A,ROW(A4580),1),"")</f>
        <v/>
      </c>
      <c r="B4580" s="21" t="str">
        <f>IF(A4580&lt;&gt;"",IF(IFERROR(MATCH(TRUNC(A4580),ExcludeDateList,0),-1)&gt;-1,"",TRUNC(A4580)),"")</f>
        <v/>
      </c>
      <c r="C4580" s="2" t="str">
        <f t="shared" si="833"/>
        <v/>
      </c>
      <c r="D4580" s="2" t="str">
        <f t="shared" si="834"/>
        <v/>
      </c>
      <c r="E4580" s="2" t="str">
        <f t="shared" si="835"/>
        <v/>
      </c>
    </row>
    <row r="4581" spans="1:5" x14ac:dyDescent="0.25">
      <c r="A4581" s="29" t="str">
        <f>IF(INDEX('Predict Your Date Data (auto)'!A:A,ROW(A4581),1)&gt;0,INDEX('Predict Your Date Data (auto)'!A:A,ROW(A4581),1),"")</f>
        <v/>
      </c>
      <c r="B4581" s="21" t="str">
        <f>IF(A4581&lt;&gt;"",IF(IFERROR(MATCH(TRUNC(A4581),ExcludeDateList,0),-1)&gt;-1,"",TRUNC(A4581)),"")</f>
        <v/>
      </c>
      <c r="C4581" s="2" t="str">
        <f t="shared" si="833"/>
        <v/>
      </c>
      <c r="D4581" s="2" t="str">
        <f t="shared" si="834"/>
        <v/>
      </c>
      <c r="E4581" s="2" t="str">
        <f t="shared" si="835"/>
        <v/>
      </c>
    </row>
    <row r="4582" spans="1:5" x14ac:dyDescent="0.25">
      <c r="A4582" s="29" t="str">
        <f>IF(INDEX('Predict Your Date Data (auto)'!A:A,ROW(A4582),1)&gt;0,INDEX('Predict Your Date Data (auto)'!A:A,ROW(A4582),1),"")</f>
        <v/>
      </c>
      <c r="B4582" s="21" t="str">
        <f>IF(A4582&lt;&gt;"",IF(IFERROR(MATCH(TRUNC(A4582),ExcludeDateList,0),-1)&gt;-1,"",TRUNC(A4582)),"")</f>
        <v/>
      </c>
      <c r="C4582" s="2" t="str">
        <f t="shared" si="833"/>
        <v/>
      </c>
      <c r="D4582" s="2" t="str">
        <f t="shared" si="834"/>
        <v/>
      </c>
      <c r="E4582" s="2" t="str">
        <f t="shared" si="835"/>
        <v/>
      </c>
    </row>
    <row r="4583" spans="1:5" x14ac:dyDescent="0.25">
      <c r="A4583" s="29" t="str">
        <f>IF(INDEX('Predict Your Date Data (auto)'!A:A,ROW(A4583),1)&gt;0,INDEX('Predict Your Date Data (auto)'!A:A,ROW(A4583),1),"")</f>
        <v/>
      </c>
      <c r="B4583" s="21" t="str">
        <f>IF(A4583&lt;&gt;"",IF(IFERROR(MATCH(TRUNC(A4583),ExcludeDateList,0),-1)&gt;-1,"",TRUNC(A4583)),"")</f>
        <v/>
      </c>
      <c r="C4583" s="2" t="str">
        <f t="shared" si="833"/>
        <v/>
      </c>
      <c r="D4583" s="2" t="str">
        <f t="shared" si="834"/>
        <v/>
      </c>
      <c r="E4583" s="2" t="str">
        <f t="shared" si="835"/>
        <v/>
      </c>
    </row>
    <row r="4584" spans="1:5" x14ac:dyDescent="0.25">
      <c r="A4584" s="29" t="str">
        <f>IF(INDEX('Predict Your Date Data (auto)'!A:A,ROW(A4584),1)&gt;0,INDEX('Predict Your Date Data (auto)'!A:A,ROW(A4584),1),"")</f>
        <v/>
      </c>
      <c r="B4584" s="21" t="str">
        <f>IF(A4584&lt;&gt;"",IF(IFERROR(MATCH(TRUNC(A4584),ExcludeDateList,0),-1)&gt;-1,"",TRUNC(A4584)),"")</f>
        <v/>
      </c>
      <c r="C4584" s="2" t="str">
        <f t="shared" si="833"/>
        <v/>
      </c>
      <c r="D4584" s="2" t="str">
        <f t="shared" si="834"/>
        <v/>
      </c>
      <c r="E4584" s="2" t="str">
        <f t="shared" si="835"/>
        <v/>
      </c>
    </row>
    <row r="4585" spans="1:5" x14ac:dyDescent="0.25">
      <c r="A4585" s="29" t="str">
        <f>IF(INDEX('Predict Your Date Data (auto)'!A:A,ROW(A4585),1)&gt;0,INDEX('Predict Your Date Data (auto)'!A:A,ROW(A4585),1),"")</f>
        <v/>
      </c>
      <c r="B4585" s="21" t="str">
        <f>IF(A4585&lt;&gt;"",IF(IFERROR(MATCH(TRUNC(A4585),ExcludeDateList,0),-1)&gt;-1,"",TRUNC(A4585)),"")</f>
        <v/>
      </c>
      <c r="C4585" s="2" t="str">
        <f t="shared" si="833"/>
        <v/>
      </c>
      <c r="D4585" s="2" t="str">
        <f t="shared" si="834"/>
        <v/>
      </c>
      <c r="E4585" s="2" t="str">
        <f t="shared" si="835"/>
        <v/>
      </c>
    </row>
    <row r="4586" spans="1:5" x14ac:dyDescent="0.25">
      <c r="A4586" s="29" t="str">
        <f>IF(INDEX('Predict Your Date Data (auto)'!A:A,ROW(A4586),1)&gt;0,INDEX('Predict Your Date Data (auto)'!A:A,ROW(A4586),1),"")</f>
        <v/>
      </c>
      <c r="B4586" s="21" t="str">
        <f>IF(A4586&lt;&gt;"",IF(IFERROR(MATCH(TRUNC(A4586),ExcludeDateList,0),-1)&gt;-1,"",TRUNC(A4586)),"")</f>
        <v/>
      </c>
      <c r="C4586" s="2" t="str">
        <f t="shared" si="833"/>
        <v/>
      </c>
      <c r="D4586" s="2" t="str">
        <f t="shared" si="834"/>
        <v/>
      </c>
      <c r="E4586" s="2" t="str">
        <f t="shared" si="835"/>
        <v/>
      </c>
    </row>
    <row r="4587" spans="1:5" x14ac:dyDescent="0.25">
      <c r="A4587" s="29" t="str">
        <f>IF(INDEX('Predict Your Date Data (auto)'!A:A,ROW(A4587),1)&gt;0,INDEX('Predict Your Date Data (auto)'!A:A,ROW(A4587),1),"")</f>
        <v/>
      </c>
      <c r="B4587" s="21" t="str">
        <f>IF(A4587&lt;&gt;"",IF(IFERROR(MATCH(TRUNC(A4587),ExcludeDateList,0),-1)&gt;-1,"",TRUNC(A4587)),"")</f>
        <v/>
      </c>
      <c r="C4587" s="2" t="str">
        <f t="shared" si="833"/>
        <v/>
      </c>
      <c r="D4587" s="2" t="str">
        <f t="shared" si="834"/>
        <v/>
      </c>
      <c r="E4587" s="2" t="str">
        <f t="shared" si="835"/>
        <v/>
      </c>
    </row>
    <row r="4588" spans="1:5" x14ac:dyDescent="0.25">
      <c r="A4588" s="29" t="str">
        <f>IF(INDEX('Predict Your Date Data (auto)'!A:A,ROW(A4588),1)&gt;0,INDEX('Predict Your Date Data (auto)'!A:A,ROW(A4588),1),"")</f>
        <v/>
      </c>
      <c r="B4588" s="21" t="str">
        <f>IF(A4588&lt;&gt;"",IF(IFERROR(MATCH(TRUNC(A4588),ExcludeDateList,0),-1)&gt;-1,"",TRUNC(A4588)),"")</f>
        <v/>
      </c>
      <c r="C4588" s="2" t="str">
        <f t="shared" si="833"/>
        <v/>
      </c>
      <c r="D4588" s="2" t="str">
        <f t="shared" si="834"/>
        <v/>
      </c>
      <c r="E4588" s="2" t="str">
        <f t="shared" si="835"/>
        <v/>
      </c>
    </row>
    <row r="4589" spans="1:5" x14ac:dyDescent="0.25">
      <c r="A4589" s="29" t="str">
        <f>IF(INDEX('Predict Your Date Data (auto)'!A:A,ROW(A4589),1)&gt;0,INDEX('Predict Your Date Data (auto)'!A:A,ROW(A4589),1),"")</f>
        <v/>
      </c>
      <c r="B4589" s="21" t="str">
        <f>IF(A4589&lt;&gt;"",IF(IFERROR(MATCH(TRUNC(A4589),ExcludeDateList,0),-1)&gt;-1,"",TRUNC(A4589)),"")</f>
        <v/>
      </c>
      <c r="C4589" s="2" t="str">
        <f t="shared" si="833"/>
        <v/>
      </c>
      <c r="D4589" s="2" t="str">
        <f t="shared" si="834"/>
        <v/>
      </c>
      <c r="E4589" s="2" t="str">
        <f t="shared" si="835"/>
        <v/>
      </c>
    </row>
    <row r="4590" spans="1:5" x14ac:dyDescent="0.25">
      <c r="A4590" s="29" t="str">
        <f>IF(INDEX('Predict Your Date Data (auto)'!A:A,ROW(A4590),1)&gt;0,INDEX('Predict Your Date Data (auto)'!A:A,ROW(A4590),1),"")</f>
        <v/>
      </c>
      <c r="B4590" s="21" t="str">
        <f>IF(A4590&lt;&gt;"",IF(IFERROR(MATCH(TRUNC(A4590),ExcludeDateList,0),-1)&gt;-1,"",TRUNC(A4590)),"")</f>
        <v/>
      </c>
      <c r="C4590" s="2" t="str">
        <f t="shared" si="833"/>
        <v/>
      </c>
      <c r="D4590" s="2" t="str">
        <f t="shared" si="834"/>
        <v/>
      </c>
      <c r="E4590" s="2" t="str">
        <f t="shared" si="835"/>
        <v/>
      </c>
    </row>
    <row r="4591" spans="1:5" x14ac:dyDescent="0.25">
      <c r="A4591" s="29" t="str">
        <f>IF(INDEX('Predict Your Date Data (auto)'!A:A,ROW(A4591),1)&gt;0,INDEX('Predict Your Date Data (auto)'!A:A,ROW(A4591),1),"")</f>
        <v/>
      </c>
      <c r="B4591" s="21" t="str">
        <f>IF(A4591&lt;&gt;"",IF(IFERROR(MATCH(TRUNC(A4591),ExcludeDateList,0),-1)&gt;-1,"",TRUNC(A4591)),"")</f>
        <v/>
      </c>
      <c r="C4591" s="2" t="str">
        <f t="shared" si="833"/>
        <v/>
      </c>
      <c r="D4591" s="2" t="str">
        <f t="shared" si="834"/>
        <v/>
      </c>
      <c r="E4591" s="2" t="str">
        <f t="shared" si="835"/>
        <v/>
      </c>
    </row>
    <row r="4592" spans="1:5" x14ac:dyDescent="0.25">
      <c r="A4592" s="29" t="str">
        <f>IF(INDEX('Predict Your Date Data (auto)'!A:A,ROW(A4592),1)&gt;0,INDEX('Predict Your Date Data (auto)'!A:A,ROW(A4592),1),"")</f>
        <v/>
      </c>
      <c r="B4592" s="21" t="str">
        <f>IF(A4592&lt;&gt;"",IF(IFERROR(MATCH(TRUNC(A4592),ExcludeDateList,0),-1)&gt;-1,"",TRUNC(A4592)),"")</f>
        <v/>
      </c>
      <c r="C4592" s="2" t="str">
        <f t="shared" si="833"/>
        <v/>
      </c>
      <c r="D4592" s="2" t="str">
        <f t="shared" si="834"/>
        <v/>
      </c>
      <c r="E4592" s="2" t="str">
        <f t="shared" si="835"/>
        <v/>
      </c>
    </row>
    <row r="4593" spans="1:5" x14ac:dyDescent="0.25">
      <c r="A4593" s="29" t="str">
        <f>IF(INDEX('Predict Your Date Data (auto)'!A:A,ROW(A4593),1)&gt;0,INDEX('Predict Your Date Data (auto)'!A:A,ROW(A4593),1),"")</f>
        <v/>
      </c>
      <c r="B4593" s="21" t="str">
        <f>IF(A4593&lt;&gt;"",IF(IFERROR(MATCH(TRUNC(A4593),ExcludeDateList,0),-1)&gt;-1,"",TRUNC(A4593)),"")</f>
        <v/>
      </c>
      <c r="C4593" s="2" t="str">
        <f t="shared" si="833"/>
        <v/>
      </c>
      <c r="D4593" s="2" t="str">
        <f t="shared" si="834"/>
        <v/>
      </c>
      <c r="E4593" s="2" t="str">
        <f t="shared" si="835"/>
        <v/>
      </c>
    </row>
    <row r="4594" spans="1:5" x14ac:dyDescent="0.25">
      <c r="A4594" s="29" t="str">
        <f>IF(INDEX('Predict Your Date Data (auto)'!A:A,ROW(A4594),1)&gt;0,INDEX('Predict Your Date Data (auto)'!A:A,ROW(A4594),1),"")</f>
        <v/>
      </c>
      <c r="B4594" s="21" t="str">
        <f>IF(A4594&lt;&gt;"",IF(IFERROR(MATCH(TRUNC(A4594),ExcludeDateList,0),-1)&gt;-1,"",TRUNC(A4594)),"")</f>
        <v/>
      </c>
      <c r="C4594" s="2" t="str">
        <f t="shared" si="833"/>
        <v/>
      </c>
      <c r="D4594" s="2" t="str">
        <f t="shared" si="834"/>
        <v/>
      </c>
      <c r="E4594" s="2" t="str">
        <f t="shared" si="835"/>
        <v/>
      </c>
    </row>
    <row r="4595" spans="1:5" x14ac:dyDescent="0.25">
      <c r="A4595" s="29" t="str">
        <f>IF(INDEX('Predict Your Date Data (auto)'!A:A,ROW(A4595),1)&gt;0,INDEX('Predict Your Date Data (auto)'!A:A,ROW(A4595),1),"")</f>
        <v/>
      </c>
      <c r="B4595" s="21" t="str">
        <f>IF(A4595&lt;&gt;"",IF(IFERROR(MATCH(TRUNC(A4595),ExcludeDateList,0),-1)&gt;-1,"",TRUNC(A4595)),"")</f>
        <v/>
      </c>
      <c r="C4595" s="2" t="str">
        <f t="shared" si="833"/>
        <v/>
      </c>
      <c r="D4595" s="2" t="str">
        <f t="shared" si="834"/>
        <v/>
      </c>
      <c r="E4595" s="2" t="str">
        <f t="shared" si="835"/>
        <v/>
      </c>
    </row>
    <row r="4596" spans="1:5" x14ac:dyDescent="0.25">
      <c r="A4596" s="29" t="str">
        <f>IF(INDEX('Predict Your Date Data (auto)'!A:A,ROW(A4596),1)&gt;0,INDEX('Predict Your Date Data (auto)'!A:A,ROW(A4596),1),"")</f>
        <v/>
      </c>
      <c r="B4596" s="21" t="str">
        <f>IF(A4596&lt;&gt;"",IF(IFERROR(MATCH(TRUNC(A4596),ExcludeDateList,0),-1)&gt;-1,"",TRUNC(A4596)),"")</f>
        <v/>
      </c>
      <c r="C4596" s="2" t="str">
        <f t="shared" si="833"/>
        <v/>
      </c>
      <c r="D4596" s="2" t="str">
        <f t="shared" si="834"/>
        <v/>
      </c>
      <c r="E4596" s="2" t="str">
        <f t="shared" si="835"/>
        <v/>
      </c>
    </row>
    <row r="4597" spans="1:5" x14ac:dyDescent="0.25">
      <c r="A4597" s="29" t="str">
        <f>IF(INDEX('Predict Your Date Data (auto)'!A:A,ROW(A4597),1)&gt;0,INDEX('Predict Your Date Data (auto)'!A:A,ROW(A4597),1),"")</f>
        <v/>
      </c>
      <c r="B4597" s="21" t="str">
        <f>IF(A4597&lt;&gt;"",IF(IFERROR(MATCH(TRUNC(A4597),ExcludeDateList,0),-1)&gt;-1,"",TRUNC(A4597)),"")</f>
        <v/>
      </c>
      <c r="C4597" s="2" t="str">
        <f t="shared" si="833"/>
        <v/>
      </c>
      <c r="D4597" s="2" t="str">
        <f t="shared" si="834"/>
        <v/>
      </c>
      <c r="E4597" s="2" t="str">
        <f t="shared" si="835"/>
        <v/>
      </c>
    </row>
    <row r="4598" spans="1:5" x14ac:dyDescent="0.25">
      <c r="A4598" s="29" t="str">
        <f>IF(INDEX('Predict Your Date Data (auto)'!A:A,ROW(A4598),1)&gt;0,INDEX('Predict Your Date Data (auto)'!A:A,ROW(A4598),1),"")</f>
        <v/>
      </c>
      <c r="B4598" s="21" t="str">
        <f>IF(A4598&lt;&gt;"",IF(IFERROR(MATCH(TRUNC(A4598),ExcludeDateList,0),-1)&gt;-1,"",TRUNC(A4598)),"")</f>
        <v/>
      </c>
      <c r="C4598" s="2" t="str">
        <f t="shared" si="833"/>
        <v/>
      </c>
      <c r="D4598" s="2" t="str">
        <f t="shared" si="834"/>
        <v/>
      </c>
      <c r="E4598" s="2" t="str">
        <f t="shared" si="835"/>
        <v/>
      </c>
    </row>
    <row r="4599" spans="1:5" x14ac:dyDescent="0.25">
      <c r="A4599" s="29" t="str">
        <f>IF(INDEX('Predict Your Date Data (auto)'!A:A,ROW(A4599),1)&gt;0,INDEX('Predict Your Date Data (auto)'!A:A,ROW(A4599),1),"")</f>
        <v/>
      </c>
      <c r="B4599" s="21" t="str">
        <f>IF(A4599&lt;&gt;"",IF(IFERROR(MATCH(TRUNC(A4599),ExcludeDateList,0),-1)&gt;-1,"",TRUNC(A4599)),"")</f>
        <v/>
      </c>
      <c r="C4599" s="2" t="str">
        <f t="shared" si="833"/>
        <v/>
      </c>
      <c r="D4599" s="2" t="str">
        <f t="shared" si="834"/>
        <v/>
      </c>
      <c r="E4599" s="2" t="str">
        <f t="shared" si="835"/>
        <v/>
      </c>
    </row>
    <row r="4600" spans="1:5" x14ac:dyDescent="0.25">
      <c r="A4600" s="29" t="str">
        <f>IF(INDEX('Predict Your Date Data (auto)'!A:A,ROW(A4600),1)&gt;0,INDEX('Predict Your Date Data (auto)'!A:A,ROW(A4600),1),"")</f>
        <v/>
      </c>
      <c r="B4600" s="21" t="str">
        <f>IF(A4600&lt;&gt;"",IF(IFERROR(MATCH(TRUNC(A4600),ExcludeDateList,0),-1)&gt;-1,"",TRUNC(A4600)),"")</f>
        <v/>
      </c>
      <c r="C4600" s="2" t="str">
        <f t="shared" si="833"/>
        <v/>
      </c>
      <c r="D4600" s="2" t="str">
        <f t="shared" si="834"/>
        <v/>
      </c>
      <c r="E4600" s="2" t="str">
        <f t="shared" si="835"/>
        <v/>
      </c>
    </row>
    <row r="4601" spans="1:5" x14ac:dyDescent="0.25">
      <c r="A4601" s="29" t="str">
        <f>IF(INDEX('Predict Your Date Data (auto)'!A:A,ROW(A4601),1)&gt;0,INDEX('Predict Your Date Data (auto)'!A:A,ROW(A4601),1),"")</f>
        <v/>
      </c>
      <c r="B4601" s="21" t="str">
        <f>IF(A4601&lt;&gt;"",IF(IFERROR(MATCH(TRUNC(A4601),ExcludeDateList,0),-1)&gt;-1,"",TRUNC(A4601)),"")</f>
        <v/>
      </c>
      <c r="C4601" s="2" t="str">
        <f t="shared" si="833"/>
        <v/>
      </c>
      <c r="D4601" s="2" t="str">
        <f t="shared" si="834"/>
        <v/>
      </c>
      <c r="E4601" s="2" t="str">
        <f t="shared" si="835"/>
        <v/>
      </c>
    </row>
    <row r="4602" spans="1:5" x14ac:dyDescent="0.25">
      <c r="A4602" s="29" t="str">
        <f>IF(INDEX('Predict Your Date Data (auto)'!A:A,ROW(A4602),1)&gt;0,INDEX('Predict Your Date Data (auto)'!A:A,ROW(A4602),1),"")</f>
        <v/>
      </c>
      <c r="B4602" s="21" t="str">
        <f>IF(A4602&lt;&gt;"",IF(IFERROR(MATCH(TRUNC(A4602),ExcludeDateList,0),-1)&gt;-1,"",TRUNC(A4602)),"")</f>
        <v/>
      </c>
      <c r="C4602" s="2" t="str">
        <f t="shared" si="833"/>
        <v/>
      </c>
      <c r="D4602" s="2" t="str">
        <f t="shared" si="834"/>
        <v/>
      </c>
      <c r="E4602" s="2" t="str">
        <f t="shared" si="835"/>
        <v/>
      </c>
    </row>
    <row r="4603" spans="1:5" x14ac:dyDescent="0.25">
      <c r="A4603" s="29" t="str">
        <f>IF(INDEX('Predict Your Date Data (auto)'!A:A,ROW(A4603),1)&gt;0,INDEX('Predict Your Date Data (auto)'!A:A,ROW(A4603),1),"")</f>
        <v/>
      </c>
      <c r="B4603" s="21" t="str">
        <f>IF(A4603&lt;&gt;"",IF(IFERROR(MATCH(TRUNC(A4603),ExcludeDateList,0),-1)&gt;-1,"",TRUNC(A4603)),"")</f>
        <v/>
      </c>
      <c r="C4603" s="2" t="str">
        <f t="shared" si="833"/>
        <v/>
      </c>
      <c r="D4603" s="2" t="str">
        <f t="shared" si="834"/>
        <v/>
      </c>
      <c r="E4603" s="2" t="str">
        <f t="shared" si="835"/>
        <v/>
      </c>
    </row>
    <row r="4604" spans="1:5" x14ac:dyDescent="0.25">
      <c r="A4604" s="29" t="str">
        <f>IF(INDEX('Predict Your Date Data (auto)'!A:A,ROW(A4604),1)&gt;0,INDEX('Predict Your Date Data (auto)'!A:A,ROW(A4604),1),"")</f>
        <v/>
      </c>
      <c r="B4604" s="21" t="str">
        <f>IF(A4604&lt;&gt;"",IF(IFERROR(MATCH(TRUNC(A4604),ExcludeDateList,0),-1)&gt;-1,"",TRUNC(A4604)),"")</f>
        <v/>
      </c>
      <c r="C4604" s="2" t="str">
        <f t="shared" si="833"/>
        <v/>
      </c>
      <c r="D4604" s="2" t="str">
        <f t="shared" si="834"/>
        <v/>
      </c>
      <c r="E4604" s="2" t="str">
        <f t="shared" si="835"/>
        <v/>
      </c>
    </row>
    <row r="4605" spans="1:5" x14ac:dyDescent="0.25">
      <c r="A4605" s="29" t="str">
        <f>IF(INDEX('Predict Your Date Data (auto)'!A:A,ROW(A4605),1)&gt;0,INDEX('Predict Your Date Data (auto)'!A:A,ROW(A4605),1),"")</f>
        <v/>
      </c>
      <c r="B4605" s="21" t="str">
        <f>IF(A4605&lt;&gt;"",IF(IFERROR(MATCH(TRUNC(A4605),ExcludeDateList,0),-1)&gt;-1,"",TRUNC(A4605)),"")</f>
        <v/>
      </c>
      <c r="C4605" s="2" t="str">
        <f t="shared" si="833"/>
        <v/>
      </c>
      <c r="D4605" s="2" t="str">
        <f t="shared" si="834"/>
        <v/>
      </c>
      <c r="E4605" s="2" t="str">
        <f t="shared" si="835"/>
        <v/>
      </c>
    </row>
    <row r="4606" spans="1:5" x14ac:dyDescent="0.25">
      <c r="A4606" s="29" t="str">
        <f>IF(INDEX('Predict Your Date Data (auto)'!A:A,ROW(A4606),1)&gt;0,INDEX('Predict Your Date Data (auto)'!A:A,ROW(A4606),1),"")</f>
        <v/>
      </c>
      <c r="B4606" s="21" t="str">
        <f>IF(A4606&lt;&gt;"",IF(IFERROR(MATCH(TRUNC(A4606),ExcludeDateList,0),-1)&gt;-1,"",TRUNC(A4606)),"")</f>
        <v/>
      </c>
      <c r="C4606" s="2" t="str">
        <f t="shared" si="833"/>
        <v/>
      </c>
      <c r="D4606" s="2" t="str">
        <f t="shared" si="834"/>
        <v/>
      </c>
      <c r="E4606" s="2" t="str">
        <f t="shared" si="835"/>
        <v/>
      </c>
    </row>
    <row r="4607" spans="1:5" x14ac:dyDescent="0.25">
      <c r="A4607" s="29" t="str">
        <f>IF(INDEX('Predict Your Date Data (auto)'!A:A,ROW(A4607),1)&gt;0,INDEX('Predict Your Date Data (auto)'!A:A,ROW(A4607),1),"")</f>
        <v/>
      </c>
      <c r="B4607" s="21" t="str">
        <f>IF(A4607&lt;&gt;"",IF(IFERROR(MATCH(TRUNC(A4607),ExcludeDateList,0),-1)&gt;-1,"",TRUNC(A4607)),"")</f>
        <v/>
      </c>
      <c r="C4607" s="2" t="str">
        <f t="shared" si="833"/>
        <v/>
      </c>
      <c r="D4607" s="2" t="str">
        <f t="shared" si="834"/>
        <v/>
      </c>
      <c r="E4607" s="2" t="str">
        <f t="shared" si="835"/>
        <v/>
      </c>
    </row>
    <row r="4608" spans="1:5" x14ac:dyDescent="0.25">
      <c r="A4608" s="29" t="str">
        <f>IF(INDEX('Predict Your Date Data (auto)'!A:A,ROW(A4608),1)&gt;0,INDEX('Predict Your Date Data (auto)'!A:A,ROW(A4608),1),"")</f>
        <v/>
      </c>
      <c r="B4608" s="21" t="str">
        <f>IF(A4608&lt;&gt;"",IF(IFERROR(MATCH(TRUNC(A4608),ExcludeDateList,0),-1)&gt;-1,"",TRUNC(A4608)),"")</f>
        <v/>
      </c>
      <c r="C4608" s="2" t="str">
        <f t="shared" si="833"/>
        <v/>
      </c>
      <c r="D4608" s="2" t="str">
        <f t="shared" si="834"/>
        <v/>
      </c>
      <c r="E4608" s="2" t="str">
        <f t="shared" si="835"/>
        <v/>
      </c>
    </row>
    <row r="4609" spans="1:5" x14ac:dyDescent="0.25">
      <c r="A4609" s="29" t="str">
        <f>IF(INDEX('Predict Your Date Data (auto)'!A:A,ROW(A4609),1)&gt;0,INDEX('Predict Your Date Data (auto)'!A:A,ROW(A4609),1),"")</f>
        <v/>
      </c>
      <c r="B4609" s="21" t="str">
        <f>IF(A4609&lt;&gt;"",IF(IFERROR(MATCH(TRUNC(A4609),ExcludeDateList,0),-1)&gt;-1,"",TRUNC(A4609)),"")</f>
        <v/>
      </c>
      <c r="C4609" s="2" t="str">
        <f t="shared" si="833"/>
        <v/>
      </c>
      <c r="D4609" s="2" t="str">
        <f t="shared" si="834"/>
        <v/>
      </c>
      <c r="E4609" s="2" t="str">
        <f t="shared" si="835"/>
        <v/>
      </c>
    </row>
    <row r="4610" spans="1:5" x14ac:dyDescent="0.25">
      <c r="A4610" s="29" t="str">
        <f>IF(INDEX('Predict Your Date Data (auto)'!A:A,ROW(A4610),1)&gt;0,INDEX('Predict Your Date Data (auto)'!A:A,ROW(A4610),1),"")</f>
        <v/>
      </c>
      <c r="B4610" s="21" t="str">
        <f>IF(A4610&lt;&gt;"",IF(IFERROR(MATCH(TRUNC(A4610),ExcludeDateList,0),-1)&gt;-1,"",TRUNC(A4610)),"")</f>
        <v/>
      </c>
      <c r="C4610" s="2" t="str">
        <f t="shared" si="833"/>
        <v/>
      </c>
      <c r="D4610" s="2" t="str">
        <f t="shared" si="834"/>
        <v/>
      </c>
      <c r="E4610" s="2" t="str">
        <f t="shared" si="835"/>
        <v/>
      </c>
    </row>
    <row r="4611" spans="1:5" x14ac:dyDescent="0.25">
      <c r="A4611" s="29" t="str">
        <f>IF(INDEX('Predict Your Date Data (auto)'!A:A,ROW(A4611),1)&gt;0,INDEX('Predict Your Date Data (auto)'!A:A,ROW(A4611),1),"")</f>
        <v/>
      </c>
      <c r="B4611" s="21" t="str">
        <f>IF(A4611&lt;&gt;"",IF(IFERROR(MATCH(TRUNC(A4611),ExcludeDateList,0),-1)&gt;-1,"",TRUNC(A4611)),"")</f>
        <v/>
      </c>
      <c r="C4611" s="2" t="str">
        <f t="shared" si="833"/>
        <v/>
      </c>
      <c r="D4611" s="2" t="str">
        <f t="shared" si="834"/>
        <v/>
      </c>
      <c r="E4611" s="2" t="str">
        <f t="shared" si="835"/>
        <v/>
      </c>
    </row>
    <row r="4612" spans="1:5" x14ac:dyDescent="0.25">
      <c r="A4612" s="29" t="str">
        <f>IF(INDEX('Predict Your Date Data (auto)'!A:A,ROW(A4612),1)&gt;0,INDEX('Predict Your Date Data (auto)'!A:A,ROW(A4612),1),"")</f>
        <v/>
      </c>
      <c r="B4612" s="21" t="str">
        <f>IF(A4612&lt;&gt;"",IF(IFERROR(MATCH(TRUNC(A4612),ExcludeDateList,0),-1)&gt;-1,"",TRUNC(A4612)),"")</f>
        <v/>
      </c>
      <c r="C4612" s="2" t="str">
        <f t="shared" si="833"/>
        <v/>
      </c>
      <c r="D4612" s="2" t="str">
        <f t="shared" si="834"/>
        <v/>
      </c>
      <c r="E4612" s="2" t="str">
        <f t="shared" si="835"/>
        <v/>
      </c>
    </row>
    <row r="4613" spans="1:5" x14ac:dyDescent="0.25">
      <c r="A4613" s="29" t="str">
        <f>IF(INDEX('Predict Your Date Data (auto)'!A:A,ROW(A4613),1)&gt;0,INDEX('Predict Your Date Data (auto)'!A:A,ROW(A4613),1),"")</f>
        <v/>
      </c>
      <c r="B4613" s="21" t="str">
        <f>IF(A4613&lt;&gt;"",IF(IFERROR(MATCH(TRUNC(A4613),ExcludeDateList,0),-1)&gt;-1,"",TRUNC(A4613)),"")</f>
        <v/>
      </c>
      <c r="C4613" s="2" t="str">
        <f t="shared" si="833"/>
        <v/>
      </c>
      <c r="D4613" s="2" t="str">
        <f t="shared" si="834"/>
        <v/>
      </c>
      <c r="E4613" s="2" t="str">
        <f t="shared" si="835"/>
        <v/>
      </c>
    </row>
    <row r="4614" spans="1:5" x14ac:dyDescent="0.25">
      <c r="A4614" s="29" t="str">
        <f>IF(INDEX('Predict Your Date Data (auto)'!A:A,ROW(A4614),1)&gt;0,INDEX('Predict Your Date Data (auto)'!A:A,ROW(A4614),1),"")</f>
        <v/>
      </c>
      <c r="B4614" s="21" t="str">
        <f>IF(A4614&lt;&gt;"",IF(IFERROR(MATCH(TRUNC(A4614),ExcludeDateList,0),-1)&gt;-1,"",TRUNC(A4614)),"")</f>
        <v/>
      </c>
      <c r="C4614" s="2" t="str">
        <f t="shared" ref="C4614:C4677" si="836">IF(B4614&lt;&gt;"",YEAR(B4614),"")</f>
        <v/>
      </c>
      <c r="D4614" s="2" t="str">
        <f t="shared" ref="D4614:D4677" si="837">IF(B4614&lt;&gt;"",MONTH(B4614),"")</f>
        <v/>
      </c>
      <c r="E4614" s="2" t="str">
        <f t="shared" ref="E4614:E4677" si="838">IF(B4614&lt;&gt;"","Week " &amp; ROUNDUP(DAY(B4614)/7,0),"")</f>
        <v/>
      </c>
    </row>
    <row r="4615" spans="1:5" x14ac:dyDescent="0.25">
      <c r="A4615" s="29" t="str">
        <f>IF(INDEX('Predict Your Date Data (auto)'!A:A,ROW(A4615),1)&gt;0,INDEX('Predict Your Date Data (auto)'!A:A,ROW(A4615),1),"")</f>
        <v/>
      </c>
      <c r="B4615" s="21" t="str">
        <f>IF(A4615&lt;&gt;"",IF(IFERROR(MATCH(TRUNC(A4615),ExcludeDateList,0),-1)&gt;-1,"",TRUNC(A4615)),"")</f>
        <v/>
      </c>
      <c r="C4615" s="2" t="str">
        <f t="shared" si="836"/>
        <v/>
      </c>
      <c r="D4615" s="2" t="str">
        <f t="shared" si="837"/>
        <v/>
      </c>
      <c r="E4615" s="2" t="str">
        <f t="shared" si="838"/>
        <v/>
      </c>
    </row>
    <row r="4616" spans="1:5" x14ac:dyDescent="0.25">
      <c r="A4616" s="29" t="str">
        <f>IF(INDEX('Predict Your Date Data (auto)'!A:A,ROW(A4616),1)&gt;0,INDEX('Predict Your Date Data (auto)'!A:A,ROW(A4616),1),"")</f>
        <v/>
      </c>
      <c r="B4616" s="21" t="str">
        <f>IF(A4616&lt;&gt;"",IF(IFERROR(MATCH(TRUNC(A4616),ExcludeDateList,0),-1)&gt;-1,"",TRUNC(A4616)),"")</f>
        <v/>
      </c>
      <c r="C4616" s="2" t="str">
        <f t="shared" si="836"/>
        <v/>
      </c>
      <c r="D4616" s="2" t="str">
        <f t="shared" si="837"/>
        <v/>
      </c>
      <c r="E4616" s="2" t="str">
        <f t="shared" si="838"/>
        <v/>
      </c>
    </row>
    <row r="4617" spans="1:5" x14ac:dyDescent="0.25">
      <c r="A4617" s="29" t="str">
        <f>IF(INDEX('Predict Your Date Data (auto)'!A:A,ROW(A4617),1)&gt;0,INDEX('Predict Your Date Data (auto)'!A:A,ROW(A4617),1),"")</f>
        <v/>
      </c>
      <c r="B4617" s="21" t="str">
        <f>IF(A4617&lt;&gt;"",IF(IFERROR(MATCH(TRUNC(A4617),ExcludeDateList,0),-1)&gt;-1,"",TRUNC(A4617)),"")</f>
        <v/>
      </c>
      <c r="C4617" s="2" t="str">
        <f t="shared" si="836"/>
        <v/>
      </c>
      <c r="D4617" s="2" t="str">
        <f t="shared" si="837"/>
        <v/>
      </c>
      <c r="E4617" s="2" t="str">
        <f t="shared" si="838"/>
        <v/>
      </c>
    </row>
    <row r="4618" spans="1:5" x14ac:dyDescent="0.25">
      <c r="A4618" s="29" t="str">
        <f>IF(INDEX('Predict Your Date Data (auto)'!A:A,ROW(A4618),1)&gt;0,INDEX('Predict Your Date Data (auto)'!A:A,ROW(A4618),1),"")</f>
        <v/>
      </c>
      <c r="B4618" s="21" t="str">
        <f>IF(A4618&lt;&gt;"",IF(IFERROR(MATCH(TRUNC(A4618),ExcludeDateList,0),-1)&gt;-1,"",TRUNC(A4618)),"")</f>
        <v/>
      </c>
      <c r="C4618" s="2" t="str">
        <f t="shared" si="836"/>
        <v/>
      </c>
      <c r="D4618" s="2" t="str">
        <f t="shared" si="837"/>
        <v/>
      </c>
      <c r="E4618" s="2" t="str">
        <f t="shared" si="838"/>
        <v/>
      </c>
    </row>
    <row r="4619" spans="1:5" x14ac:dyDescent="0.25">
      <c r="A4619" s="29" t="str">
        <f>IF(INDEX('Predict Your Date Data (auto)'!A:A,ROW(A4619),1)&gt;0,INDEX('Predict Your Date Data (auto)'!A:A,ROW(A4619),1),"")</f>
        <v/>
      </c>
      <c r="B4619" s="21" t="str">
        <f>IF(A4619&lt;&gt;"",IF(IFERROR(MATCH(TRUNC(A4619),ExcludeDateList,0),-1)&gt;-1,"",TRUNC(A4619)),"")</f>
        <v/>
      </c>
      <c r="C4619" s="2" t="str">
        <f t="shared" si="836"/>
        <v/>
      </c>
      <c r="D4619" s="2" t="str">
        <f t="shared" si="837"/>
        <v/>
      </c>
      <c r="E4619" s="2" t="str">
        <f t="shared" si="838"/>
        <v/>
      </c>
    </row>
    <row r="4620" spans="1:5" x14ac:dyDescent="0.25">
      <c r="A4620" s="29" t="str">
        <f>IF(INDEX('Predict Your Date Data (auto)'!A:A,ROW(A4620),1)&gt;0,INDEX('Predict Your Date Data (auto)'!A:A,ROW(A4620),1),"")</f>
        <v/>
      </c>
      <c r="B4620" s="21" t="str">
        <f>IF(A4620&lt;&gt;"",IF(IFERROR(MATCH(TRUNC(A4620),ExcludeDateList,0),-1)&gt;-1,"",TRUNC(A4620)),"")</f>
        <v/>
      </c>
      <c r="C4620" s="2" t="str">
        <f t="shared" si="836"/>
        <v/>
      </c>
      <c r="D4620" s="2" t="str">
        <f t="shared" si="837"/>
        <v/>
      </c>
      <c r="E4620" s="2" t="str">
        <f t="shared" si="838"/>
        <v/>
      </c>
    </row>
    <row r="4621" spans="1:5" x14ac:dyDescent="0.25">
      <c r="A4621" s="29" t="str">
        <f>IF(INDEX('Predict Your Date Data (auto)'!A:A,ROW(A4621),1)&gt;0,INDEX('Predict Your Date Data (auto)'!A:A,ROW(A4621),1),"")</f>
        <v/>
      </c>
      <c r="B4621" s="21" t="str">
        <f>IF(A4621&lt;&gt;"",IF(IFERROR(MATCH(TRUNC(A4621),ExcludeDateList,0),-1)&gt;-1,"",TRUNC(A4621)),"")</f>
        <v/>
      </c>
      <c r="C4621" s="2" t="str">
        <f t="shared" si="836"/>
        <v/>
      </c>
      <c r="D4621" s="2" t="str">
        <f t="shared" si="837"/>
        <v/>
      </c>
      <c r="E4621" s="2" t="str">
        <f t="shared" si="838"/>
        <v/>
      </c>
    </row>
    <row r="4622" spans="1:5" x14ac:dyDescent="0.25">
      <c r="A4622" s="29" t="str">
        <f>IF(INDEX('Predict Your Date Data (auto)'!A:A,ROW(A4622),1)&gt;0,INDEX('Predict Your Date Data (auto)'!A:A,ROW(A4622),1),"")</f>
        <v/>
      </c>
      <c r="B4622" s="21" t="str">
        <f>IF(A4622&lt;&gt;"",IF(IFERROR(MATCH(TRUNC(A4622),ExcludeDateList,0),-1)&gt;-1,"",TRUNC(A4622)),"")</f>
        <v/>
      </c>
      <c r="C4622" s="2" t="str">
        <f t="shared" si="836"/>
        <v/>
      </c>
      <c r="D4622" s="2" t="str">
        <f t="shared" si="837"/>
        <v/>
      </c>
      <c r="E4622" s="2" t="str">
        <f t="shared" si="838"/>
        <v/>
      </c>
    </row>
    <row r="4623" spans="1:5" x14ac:dyDescent="0.25">
      <c r="A4623" s="29" t="str">
        <f>IF(INDEX('Predict Your Date Data (auto)'!A:A,ROW(A4623),1)&gt;0,INDEX('Predict Your Date Data (auto)'!A:A,ROW(A4623),1),"")</f>
        <v/>
      </c>
      <c r="B4623" s="21" t="str">
        <f>IF(A4623&lt;&gt;"",IF(IFERROR(MATCH(TRUNC(A4623),ExcludeDateList,0),-1)&gt;-1,"",TRUNC(A4623)),"")</f>
        <v/>
      </c>
      <c r="C4623" s="2" t="str">
        <f t="shared" si="836"/>
        <v/>
      </c>
      <c r="D4623" s="2" t="str">
        <f t="shared" si="837"/>
        <v/>
      </c>
      <c r="E4623" s="2" t="str">
        <f t="shared" si="838"/>
        <v/>
      </c>
    </row>
    <row r="4624" spans="1:5" x14ac:dyDescent="0.25">
      <c r="A4624" s="29" t="str">
        <f>IF(INDEX('Predict Your Date Data (auto)'!A:A,ROW(A4624),1)&gt;0,INDEX('Predict Your Date Data (auto)'!A:A,ROW(A4624),1),"")</f>
        <v/>
      </c>
      <c r="B4624" s="21" t="str">
        <f>IF(A4624&lt;&gt;"",IF(IFERROR(MATCH(TRUNC(A4624),ExcludeDateList,0),-1)&gt;-1,"",TRUNC(A4624)),"")</f>
        <v/>
      </c>
      <c r="C4624" s="2" t="str">
        <f t="shared" si="836"/>
        <v/>
      </c>
      <c r="D4624" s="2" t="str">
        <f t="shared" si="837"/>
        <v/>
      </c>
      <c r="E4624" s="2" t="str">
        <f t="shared" si="838"/>
        <v/>
      </c>
    </row>
    <row r="4625" spans="1:5" x14ac:dyDescent="0.25">
      <c r="A4625" s="29" t="str">
        <f>IF(INDEX('Predict Your Date Data (auto)'!A:A,ROW(A4625),1)&gt;0,INDEX('Predict Your Date Data (auto)'!A:A,ROW(A4625),1),"")</f>
        <v/>
      </c>
      <c r="B4625" s="21" t="str">
        <f>IF(A4625&lt;&gt;"",IF(IFERROR(MATCH(TRUNC(A4625),ExcludeDateList,0),-1)&gt;-1,"",TRUNC(A4625)),"")</f>
        <v/>
      </c>
      <c r="C4625" s="2" t="str">
        <f t="shared" si="836"/>
        <v/>
      </c>
      <c r="D4625" s="2" t="str">
        <f t="shared" si="837"/>
        <v/>
      </c>
      <c r="E4625" s="2" t="str">
        <f t="shared" si="838"/>
        <v/>
      </c>
    </row>
    <row r="4626" spans="1:5" x14ac:dyDescent="0.25">
      <c r="A4626" s="29" t="str">
        <f>IF(INDEX('Predict Your Date Data (auto)'!A:A,ROW(A4626),1)&gt;0,INDEX('Predict Your Date Data (auto)'!A:A,ROW(A4626),1),"")</f>
        <v/>
      </c>
      <c r="B4626" s="21" t="str">
        <f>IF(A4626&lt;&gt;"",IF(IFERROR(MATCH(TRUNC(A4626),ExcludeDateList,0),-1)&gt;-1,"",TRUNC(A4626)),"")</f>
        <v/>
      </c>
      <c r="C4626" s="2" t="str">
        <f t="shared" si="836"/>
        <v/>
      </c>
      <c r="D4626" s="2" t="str">
        <f t="shared" si="837"/>
        <v/>
      </c>
      <c r="E4626" s="2" t="str">
        <f t="shared" si="838"/>
        <v/>
      </c>
    </row>
    <row r="4627" spans="1:5" x14ac:dyDescent="0.25">
      <c r="A4627" s="29" t="str">
        <f>IF(INDEX('Predict Your Date Data (auto)'!A:A,ROW(A4627),1)&gt;0,INDEX('Predict Your Date Data (auto)'!A:A,ROW(A4627),1),"")</f>
        <v/>
      </c>
      <c r="B4627" s="21" t="str">
        <f>IF(A4627&lt;&gt;"",IF(IFERROR(MATCH(TRUNC(A4627),ExcludeDateList,0),-1)&gt;-1,"",TRUNC(A4627)),"")</f>
        <v/>
      </c>
      <c r="C4627" s="2" t="str">
        <f t="shared" si="836"/>
        <v/>
      </c>
      <c r="D4627" s="2" t="str">
        <f t="shared" si="837"/>
        <v/>
      </c>
      <c r="E4627" s="2" t="str">
        <f t="shared" si="838"/>
        <v/>
      </c>
    </row>
    <row r="4628" spans="1:5" x14ac:dyDescent="0.25">
      <c r="A4628" s="29" t="str">
        <f>IF(INDEX('Predict Your Date Data (auto)'!A:A,ROW(A4628),1)&gt;0,INDEX('Predict Your Date Data (auto)'!A:A,ROW(A4628),1),"")</f>
        <v/>
      </c>
      <c r="B4628" s="21" t="str">
        <f>IF(A4628&lt;&gt;"",IF(IFERROR(MATCH(TRUNC(A4628),ExcludeDateList,0),-1)&gt;-1,"",TRUNC(A4628)),"")</f>
        <v/>
      </c>
      <c r="C4628" s="2" t="str">
        <f t="shared" si="836"/>
        <v/>
      </c>
      <c r="D4628" s="2" t="str">
        <f t="shared" si="837"/>
        <v/>
      </c>
      <c r="E4628" s="2" t="str">
        <f t="shared" si="838"/>
        <v/>
      </c>
    </row>
    <row r="4629" spans="1:5" x14ac:dyDescent="0.25">
      <c r="A4629" s="29" t="str">
        <f>IF(INDEX('Predict Your Date Data (auto)'!A:A,ROW(A4629),1)&gt;0,INDEX('Predict Your Date Data (auto)'!A:A,ROW(A4629),1),"")</f>
        <v/>
      </c>
      <c r="B4629" s="21" t="str">
        <f>IF(A4629&lt;&gt;"",IF(IFERROR(MATCH(TRUNC(A4629),ExcludeDateList,0),-1)&gt;-1,"",TRUNC(A4629)),"")</f>
        <v/>
      </c>
      <c r="C4629" s="2" t="str">
        <f t="shared" si="836"/>
        <v/>
      </c>
      <c r="D4629" s="2" t="str">
        <f t="shared" si="837"/>
        <v/>
      </c>
      <c r="E4629" s="2" t="str">
        <f t="shared" si="838"/>
        <v/>
      </c>
    </row>
    <row r="4630" spans="1:5" x14ac:dyDescent="0.25">
      <c r="A4630" s="29" t="str">
        <f>IF(INDEX('Predict Your Date Data (auto)'!A:A,ROW(A4630),1)&gt;0,INDEX('Predict Your Date Data (auto)'!A:A,ROW(A4630),1),"")</f>
        <v/>
      </c>
      <c r="B4630" s="21" t="str">
        <f>IF(A4630&lt;&gt;"",IF(IFERROR(MATCH(TRUNC(A4630),ExcludeDateList,0),-1)&gt;-1,"",TRUNC(A4630)),"")</f>
        <v/>
      </c>
      <c r="C4630" s="2" t="str">
        <f t="shared" si="836"/>
        <v/>
      </c>
      <c r="D4630" s="2" t="str">
        <f t="shared" si="837"/>
        <v/>
      </c>
      <c r="E4630" s="2" t="str">
        <f t="shared" si="838"/>
        <v/>
      </c>
    </row>
    <row r="4631" spans="1:5" x14ac:dyDescent="0.25">
      <c r="A4631" s="29" t="str">
        <f>IF(INDEX('Predict Your Date Data (auto)'!A:A,ROW(A4631),1)&gt;0,INDEX('Predict Your Date Data (auto)'!A:A,ROW(A4631),1),"")</f>
        <v/>
      </c>
      <c r="B4631" s="21" t="str">
        <f>IF(A4631&lt;&gt;"",IF(IFERROR(MATCH(TRUNC(A4631),ExcludeDateList,0),-1)&gt;-1,"",TRUNC(A4631)),"")</f>
        <v/>
      </c>
      <c r="C4631" s="2" t="str">
        <f t="shared" si="836"/>
        <v/>
      </c>
      <c r="D4631" s="2" t="str">
        <f t="shared" si="837"/>
        <v/>
      </c>
      <c r="E4631" s="2" t="str">
        <f t="shared" si="838"/>
        <v/>
      </c>
    </row>
    <row r="4632" spans="1:5" x14ac:dyDescent="0.25">
      <c r="A4632" s="29" t="str">
        <f>IF(INDEX('Predict Your Date Data (auto)'!A:A,ROW(A4632),1)&gt;0,INDEX('Predict Your Date Data (auto)'!A:A,ROW(A4632),1),"")</f>
        <v/>
      </c>
      <c r="B4632" s="21" t="str">
        <f>IF(A4632&lt;&gt;"",IF(IFERROR(MATCH(TRUNC(A4632),ExcludeDateList,0),-1)&gt;-1,"",TRUNC(A4632)),"")</f>
        <v/>
      </c>
      <c r="C4632" s="2" t="str">
        <f t="shared" si="836"/>
        <v/>
      </c>
      <c r="D4632" s="2" t="str">
        <f t="shared" si="837"/>
        <v/>
      </c>
      <c r="E4632" s="2" t="str">
        <f t="shared" si="838"/>
        <v/>
      </c>
    </row>
    <row r="4633" spans="1:5" x14ac:dyDescent="0.25">
      <c r="A4633" s="29" t="str">
        <f>IF(INDEX('Predict Your Date Data (auto)'!A:A,ROW(A4633),1)&gt;0,INDEX('Predict Your Date Data (auto)'!A:A,ROW(A4633),1),"")</f>
        <v/>
      </c>
      <c r="B4633" s="21" t="str">
        <f>IF(A4633&lt;&gt;"",IF(IFERROR(MATCH(TRUNC(A4633),ExcludeDateList,0),-1)&gt;-1,"",TRUNC(A4633)),"")</f>
        <v/>
      </c>
      <c r="C4633" s="2" t="str">
        <f t="shared" si="836"/>
        <v/>
      </c>
      <c r="D4633" s="2" t="str">
        <f t="shared" si="837"/>
        <v/>
      </c>
      <c r="E4633" s="2" t="str">
        <f t="shared" si="838"/>
        <v/>
      </c>
    </row>
    <row r="4634" spans="1:5" x14ac:dyDescent="0.25">
      <c r="A4634" s="29" t="str">
        <f>IF(INDEX('Predict Your Date Data (auto)'!A:A,ROW(A4634),1)&gt;0,INDEX('Predict Your Date Data (auto)'!A:A,ROW(A4634),1),"")</f>
        <v/>
      </c>
      <c r="B4634" s="21" t="str">
        <f>IF(A4634&lt;&gt;"",IF(IFERROR(MATCH(TRUNC(A4634),ExcludeDateList,0),-1)&gt;-1,"",TRUNC(A4634)),"")</f>
        <v/>
      </c>
      <c r="C4634" s="2" t="str">
        <f t="shared" si="836"/>
        <v/>
      </c>
      <c r="D4634" s="2" t="str">
        <f t="shared" si="837"/>
        <v/>
      </c>
      <c r="E4634" s="2" t="str">
        <f t="shared" si="838"/>
        <v/>
      </c>
    </row>
    <row r="4635" spans="1:5" x14ac:dyDescent="0.25">
      <c r="A4635" s="29" t="str">
        <f>IF(INDEX('Predict Your Date Data (auto)'!A:A,ROW(A4635),1)&gt;0,INDEX('Predict Your Date Data (auto)'!A:A,ROW(A4635),1),"")</f>
        <v/>
      </c>
      <c r="B4635" s="21" t="str">
        <f>IF(A4635&lt;&gt;"",IF(IFERROR(MATCH(TRUNC(A4635),ExcludeDateList,0),-1)&gt;-1,"",TRUNC(A4635)),"")</f>
        <v/>
      </c>
      <c r="C4635" s="2" t="str">
        <f t="shared" si="836"/>
        <v/>
      </c>
      <c r="D4635" s="2" t="str">
        <f t="shared" si="837"/>
        <v/>
      </c>
      <c r="E4635" s="2" t="str">
        <f t="shared" si="838"/>
        <v/>
      </c>
    </row>
    <row r="4636" spans="1:5" x14ac:dyDescent="0.25">
      <c r="A4636" s="29" t="str">
        <f>IF(INDEX('Predict Your Date Data (auto)'!A:A,ROW(A4636),1)&gt;0,INDEX('Predict Your Date Data (auto)'!A:A,ROW(A4636),1),"")</f>
        <v/>
      </c>
      <c r="B4636" s="21" t="str">
        <f>IF(A4636&lt;&gt;"",IF(IFERROR(MATCH(TRUNC(A4636),ExcludeDateList,0),-1)&gt;-1,"",TRUNC(A4636)),"")</f>
        <v/>
      </c>
      <c r="C4636" s="2" t="str">
        <f t="shared" si="836"/>
        <v/>
      </c>
      <c r="D4636" s="2" t="str">
        <f t="shared" si="837"/>
        <v/>
      </c>
      <c r="E4636" s="2" t="str">
        <f t="shared" si="838"/>
        <v/>
      </c>
    </row>
    <row r="4637" spans="1:5" x14ac:dyDescent="0.25">
      <c r="A4637" s="29" t="str">
        <f>IF(INDEX('Predict Your Date Data (auto)'!A:A,ROW(A4637),1)&gt;0,INDEX('Predict Your Date Data (auto)'!A:A,ROW(A4637),1),"")</f>
        <v/>
      </c>
      <c r="B4637" s="21" t="str">
        <f>IF(A4637&lt;&gt;"",IF(IFERROR(MATCH(TRUNC(A4637),ExcludeDateList,0),-1)&gt;-1,"",TRUNC(A4637)),"")</f>
        <v/>
      </c>
      <c r="C4637" s="2" t="str">
        <f t="shared" si="836"/>
        <v/>
      </c>
      <c r="D4637" s="2" t="str">
        <f t="shared" si="837"/>
        <v/>
      </c>
      <c r="E4637" s="2" t="str">
        <f t="shared" si="838"/>
        <v/>
      </c>
    </row>
    <row r="4638" spans="1:5" x14ac:dyDescent="0.25">
      <c r="A4638" s="29" t="str">
        <f>IF(INDEX('Predict Your Date Data (auto)'!A:A,ROW(A4638),1)&gt;0,INDEX('Predict Your Date Data (auto)'!A:A,ROW(A4638),1),"")</f>
        <v/>
      </c>
      <c r="B4638" s="21" t="str">
        <f>IF(A4638&lt;&gt;"",IF(IFERROR(MATCH(TRUNC(A4638),ExcludeDateList,0),-1)&gt;-1,"",TRUNC(A4638)),"")</f>
        <v/>
      </c>
      <c r="C4638" s="2" t="str">
        <f t="shared" si="836"/>
        <v/>
      </c>
      <c r="D4638" s="2" t="str">
        <f t="shared" si="837"/>
        <v/>
      </c>
      <c r="E4638" s="2" t="str">
        <f t="shared" si="838"/>
        <v/>
      </c>
    </row>
    <row r="4639" spans="1:5" x14ac:dyDescent="0.25">
      <c r="A4639" s="29" t="str">
        <f>IF(INDEX('Predict Your Date Data (auto)'!A:A,ROW(A4639),1)&gt;0,INDEX('Predict Your Date Data (auto)'!A:A,ROW(A4639),1),"")</f>
        <v/>
      </c>
      <c r="B4639" s="21" t="str">
        <f>IF(A4639&lt;&gt;"",IF(IFERROR(MATCH(TRUNC(A4639),ExcludeDateList,0),-1)&gt;-1,"",TRUNC(A4639)),"")</f>
        <v/>
      </c>
      <c r="C4639" s="2" t="str">
        <f t="shared" si="836"/>
        <v/>
      </c>
      <c r="D4639" s="2" t="str">
        <f t="shared" si="837"/>
        <v/>
      </c>
      <c r="E4639" s="2" t="str">
        <f t="shared" si="838"/>
        <v/>
      </c>
    </row>
    <row r="4640" spans="1:5" x14ac:dyDescent="0.25">
      <c r="A4640" s="29" t="str">
        <f>IF(INDEX('Predict Your Date Data (auto)'!A:A,ROW(A4640),1)&gt;0,INDEX('Predict Your Date Data (auto)'!A:A,ROW(A4640),1),"")</f>
        <v/>
      </c>
      <c r="B4640" s="21" t="str">
        <f>IF(A4640&lt;&gt;"",IF(IFERROR(MATCH(TRUNC(A4640),ExcludeDateList,0),-1)&gt;-1,"",TRUNC(A4640)),"")</f>
        <v/>
      </c>
      <c r="C4640" s="2" t="str">
        <f t="shared" si="836"/>
        <v/>
      </c>
      <c r="D4640" s="2" t="str">
        <f t="shared" si="837"/>
        <v/>
      </c>
      <c r="E4640" s="2" t="str">
        <f t="shared" si="838"/>
        <v/>
      </c>
    </row>
    <row r="4641" spans="1:5" x14ac:dyDescent="0.25">
      <c r="A4641" s="29" t="str">
        <f>IF(INDEX('Predict Your Date Data (auto)'!A:A,ROW(A4641),1)&gt;0,INDEX('Predict Your Date Data (auto)'!A:A,ROW(A4641),1),"")</f>
        <v/>
      </c>
      <c r="B4641" s="21" t="str">
        <f>IF(A4641&lt;&gt;"",IF(IFERROR(MATCH(TRUNC(A4641),ExcludeDateList,0),-1)&gt;-1,"",TRUNC(A4641)),"")</f>
        <v/>
      </c>
      <c r="C4641" s="2" t="str">
        <f t="shared" si="836"/>
        <v/>
      </c>
      <c r="D4641" s="2" t="str">
        <f t="shared" si="837"/>
        <v/>
      </c>
      <c r="E4641" s="2" t="str">
        <f t="shared" si="838"/>
        <v/>
      </c>
    </row>
    <row r="4642" spans="1:5" x14ac:dyDescent="0.25">
      <c r="A4642" s="29" t="str">
        <f>IF(INDEX('Predict Your Date Data (auto)'!A:A,ROW(A4642),1)&gt;0,INDEX('Predict Your Date Data (auto)'!A:A,ROW(A4642),1),"")</f>
        <v/>
      </c>
      <c r="B4642" s="21" t="str">
        <f>IF(A4642&lt;&gt;"",IF(IFERROR(MATCH(TRUNC(A4642),ExcludeDateList,0),-1)&gt;-1,"",TRUNC(A4642)),"")</f>
        <v/>
      </c>
      <c r="C4642" s="2" t="str">
        <f t="shared" si="836"/>
        <v/>
      </c>
      <c r="D4642" s="2" t="str">
        <f t="shared" si="837"/>
        <v/>
      </c>
      <c r="E4642" s="2" t="str">
        <f t="shared" si="838"/>
        <v/>
      </c>
    </row>
    <row r="4643" spans="1:5" x14ac:dyDescent="0.25">
      <c r="A4643" s="29" t="str">
        <f>IF(INDEX('Predict Your Date Data (auto)'!A:A,ROW(A4643),1)&gt;0,INDEX('Predict Your Date Data (auto)'!A:A,ROW(A4643),1),"")</f>
        <v/>
      </c>
      <c r="B4643" s="21" t="str">
        <f>IF(A4643&lt;&gt;"",IF(IFERROR(MATCH(TRUNC(A4643),ExcludeDateList,0),-1)&gt;-1,"",TRUNC(A4643)),"")</f>
        <v/>
      </c>
      <c r="C4643" s="2" t="str">
        <f t="shared" si="836"/>
        <v/>
      </c>
      <c r="D4643" s="2" t="str">
        <f t="shared" si="837"/>
        <v/>
      </c>
      <c r="E4643" s="2" t="str">
        <f t="shared" si="838"/>
        <v/>
      </c>
    </row>
    <row r="4644" spans="1:5" x14ac:dyDescent="0.25">
      <c r="A4644" s="29" t="str">
        <f>IF(INDEX('Predict Your Date Data (auto)'!A:A,ROW(A4644),1)&gt;0,INDEX('Predict Your Date Data (auto)'!A:A,ROW(A4644),1),"")</f>
        <v/>
      </c>
      <c r="B4644" s="21" t="str">
        <f>IF(A4644&lt;&gt;"",IF(IFERROR(MATCH(TRUNC(A4644),ExcludeDateList,0),-1)&gt;-1,"",TRUNC(A4644)),"")</f>
        <v/>
      </c>
      <c r="C4644" s="2" t="str">
        <f t="shared" si="836"/>
        <v/>
      </c>
      <c r="D4644" s="2" t="str">
        <f t="shared" si="837"/>
        <v/>
      </c>
      <c r="E4644" s="2" t="str">
        <f t="shared" si="838"/>
        <v/>
      </c>
    </row>
    <row r="4645" spans="1:5" x14ac:dyDescent="0.25">
      <c r="A4645" s="29" t="str">
        <f>IF(INDEX('Predict Your Date Data (auto)'!A:A,ROW(A4645),1)&gt;0,INDEX('Predict Your Date Data (auto)'!A:A,ROW(A4645),1),"")</f>
        <v/>
      </c>
      <c r="B4645" s="21" t="str">
        <f>IF(A4645&lt;&gt;"",IF(IFERROR(MATCH(TRUNC(A4645),ExcludeDateList,0),-1)&gt;-1,"",TRUNC(A4645)),"")</f>
        <v/>
      </c>
      <c r="C4645" s="2" t="str">
        <f t="shared" si="836"/>
        <v/>
      </c>
      <c r="D4645" s="2" t="str">
        <f t="shared" si="837"/>
        <v/>
      </c>
      <c r="E4645" s="2" t="str">
        <f t="shared" si="838"/>
        <v/>
      </c>
    </row>
    <row r="4646" spans="1:5" x14ac:dyDescent="0.25">
      <c r="A4646" s="29" t="str">
        <f>IF(INDEX('Predict Your Date Data (auto)'!A:A,ROW(A4646),1)&gt;0,INDEX('Predict Your Date Data (auto)'!A:A,ROW(A4646),1),"")</f>
        <v/>
      </c>
      <c r="B4646" s="21" t="str">
        <f>IF(A4646&lt;&gt;"",IF(IFERROR(MATCH(TRUNC(A4646),ExcludeDateList,0),-1)&gt;-1,"",TRUNC(A4646)),"")</f>
        <v/>
      </c>
      <c r="C4646" s="2" t="str">
        <f t="shared" si="836"/>
        <v/>
      </c>
      <c r="D4646" s="2" t="str">
        <f t="shared" si="837"/>
        <v/>
      </c>
      <c r="E4646" s="2" t="str">
        <f t="shared" si="838"/>
        <v/>
      </c>
    </row>
    <row r="4647" spans="1:5" x14ac:dyDescent="0.25">
      <c r="A4647" s="29" t="str">
        <f>IF(INDEX('Predict Your Date Data (auto)'!A:A,ROW(A4647),1)&gt;0,INDEX('Predict Your Date Data (auto)'!A:A,ROW(A4647),1),"")</f>
        <v/>
      </c>
      <c r="B4647" s="21" t="str">
        <f>IF(A4647&lt;&gt;"",IF(IFERROR(MATCH(TRUNC(A4647),ExcludeDateList,0),-1)&gt;-1,"",TRUNC(A4647)),"")</f>
        <v/>
      </c>
      <c r="C4647" s="2" t="str">
        <f t="shared" si="836"/>
        <v/>
      </c>
      <c r="D4647" s="2" t="str">
        <f t="shared" si="837"/>
        <v/>
      </c>
      <c r="E4647" s="2" t="str">
        <f t="shared" si="838"/>
        <v/>
      </c>
    </row>
    <row r="4648" spans="1:5" x14ac:dyDescent="0.25">
      <c r="A4648" s="29" t="str">
        <f>IF(INDEX('Predict Your Date Data (auto)'!A:A,ROW(A4648),1)&gt;0,INDEX('Predict Your Date Data (auto)'!A:A,ROW(A4648),1),"")</f>
        <v/>
      </c>
      <c r="B4648" s="21" t="str">
        <f>IF(A4648&lt;&gt;"",IF(IFERROR(MATCH(TRUNC(A4648),ExcludeDateList,0),-1)&gt;-1,"",TRUNC(A4648)),"")</f>
        <v/>
      </c>
      <c r="C4648" s="2" t="str">
        <f t="shared" si="836"/>
        <v/>
      </c>
      <c r="D4648" s="2" t="str">
        <f t="shared" si="837"/>
        <v/>
      </c>
      <c r="E4648" s="2" t="str">
        <f t="shared" si="838"/>
        <v/>
      </c>
    </row>
    <row r="4649" spans="1:5" x14ac:dyDescent="0.25">
      <c r="A4649" s="29" t="str">
        <f>IF(INDEX('Predict Your Date Data (auto)'!A:A,ROW(A4649),1)&gt;0,INDEX('Predict Your Date Data (auto)'!A:A,ROW(A4649),1),"")</f>
        <v/>
      </c>
      <c r="B4649" s="21" t="str">
        <f>IF(A4649&lt;&gt;"",IF(IFERROR(MATCH(TRUNC(A4649),ExcludeDateList,0),-1)&gt;-1,"",TRUNC(A4649)),"")</f>
        <v/>
      </c>
      <c r="C4649" s="2" t="str">
        <f t="shared" si="836"/>
        <v/>
      </c>
      <c r="D4649" s="2" t="str">
        <f t="shared" si="837"/>
        <v/>
      </c>
      <c r="E4649" s="2" t="str">
        <f t="shared" si="838"/>
        <v/>
      </c>
    </row>
    <row r="4650" spans="1:5" x14ac:dyDescent="0.25">
      <c r="A4650" s="29" t="str">
        <f>IF(INDEX('Predict Your Date Data (auto)'!A:A,ROW(A4650),1)&gt;0,INDEX('Predict Your Date Data (auto)'!A:A,ROW(A4650),1),"")</f>
        <v/>
      </c>
      <c r="B4650" s="21" t="str">
        <f>IF(A4650&lt;&gt;"",IF(IFERROR(MATCH(TRUNC(A4650),ExcludeDateList,0),-1)&gt;-1,"",TRUNC(A4650)),"")</f>
        <v/>
      </c>
      <c r="C4650" s="2" t="str">
        <f t="shared" si="836"/>
        <v/>
      </c>
      <c r="D4650" s="2" t="str">
        <f t="shared" si="837"/>
        <v/>
      </c>
      <c r="E4650" s="2" t="str">
        <f t="shared" si="838"/>
        <v/>
      </c>
    </row>
    <row r="4651" spans="1:5" x14ac:dyDescent="0.25">
      <c r="A4651" s="29" t="str">
        <f>IF(INDEX('Predict Your Date Data (auto)'!A:A,ROW(A4651),1)&gt;0,INDEX('Predict Your Date Data (auto)'!A:A,ROW(A4651),1),"")</f>
        <v/>
      </c>
      <c r="B4651" s="21" t="str">
        <f>IF(A4651&lt;&gt;"",IF(IFERROR(MATCH(TRUNC(A4651),ExcludeDateList,0),-1)&gt;-1,"",TRUNC(A4651)),"")</f>
        <v/>
      </c>
      <c r="C4651" s="2" t="str">
        <f t="shared" si="836"/>
        <v/>
      </c>
      <c r="D4651" s="2" t="str">
        <f t="shared" si="837"/>
        <v/>
      </c>
      <c r="E4651" s="2" t="str">
        <f t="shared" si="838"/>
        <v/>
      </c>
    </row>
    <row r="4652" spans="1:5" x14ac:dyDescent="0.25">
      <c r="A4652" s="29" t="str">
        <f>IF(INDEX('Predict Your Date Data (auto)'!A:A,ROW(A4652),1)&gt;0,INDEX('Predict Your Date Data (auto)'!A:A,ROW(A4652),1),"")</f>
        <v/>
      </c>
      <c r="B4652" s="21" t="str">
        <f>IF(A4652&lt;&gt;"",IF(IFERROR(MATCH(TRUNC(A4652),ExcludeDateList,0),-1)&gt;-1,"",TRUNC(A4652)),"")</f>
        <v/>
      </c>
      <c r="C4652" s="2" t="str">
        <f t="shared" si="836"/>
        <v/>
      </c>
      <c r="D4652" s="2" t="str">
        <f t="shared" si="837"/>
        <v/>
      </c>
      <c r="E4652" s="2" t="str">
        <f t="shared" si="838"/>
        <v/>
      </c>
    </row>
    <row r="4653" spans="1:5" x14ac:dyDescent="0.25">
      <c r="A4653" s="29" t="str">
        <f>IF(INDEX('Predict Your Date Data (auto)'!A:A,ROW(A4653),1)&gt;0,INDEX('Predict Your Date Data (auto)'!A:A,ROW(A4653),1),"")</f>
        <v/>
      </c>
      <c r="B4653" s="21" t="str">
        <f>IF(A4653&lt;&gt;"",IF(IFERROR(MATCH(TRUNC(A4653),ExcludeDateList,0),-1)&gt;-1,"",TRUNC(A4653)),"")</f>
        <v/>
      </c>
      <c r="C4653" s="2" t="str">
        <f t="shared" si="836"/>
        <v/>
      </c>
      <c r="D4653" s="2" t="str">
        <f t="shared" si="837"/>
        <v/>
      </c>
      <c r="E4653" s="2" t="str">
        <f t="shared" si="838"/>
        <v/>
      </c>
    </row>
    <row r="4654" spans="1:5" x14ac:dyDescent="0.25">
      <c r="A4654" s="29" t="str">
        <f>IF(INDEX('Predict Your Date Data (auto)'!A:A,ROW(A4654),1)&gt;0,INDEX('Predict Your Date Data (auto)'!A:A,ROW(A4654),1),"")</f>
        <v/>
      </c>
      <c r="B4654" s="21" t="str">
        <f>IF(A4654&lt;&gt;"",IF(IFERROR(MATCH(TRUNC(A4654),ExcludeDateList,0),-1)&gt;-1,"",TRUNC(A4654)),"")</f>
        <v/>
      </c>
      <c r="C4654" s="2" t="str">
        <f t="shared" si="836"/>
        <v/>
      </c>
      <c r="D4654" s="2" t="str">
        <f t="shared" si="837"/>
        <v/>
      </c>
      <c r="E4654" s="2" t="str">
        <f t="shared" si="838"/>
        <v/>
      </c>
    </row>
    <row r="4655" spans="1:5" x14ac:dyDescent="0.25">
      <c r="A4655" s="29" t="str">
        <f>IF(INDEX('Predict Your Date Data (auto)'!A:A,ROW(A4655),1)&gt;0,INDEX('Predict Your Date Data (auto)'!A:A,ROW(A4655),1),"")</f>
        <v/>
      </c>
      <c r="B4655" s="21" t="str">
        <f>IF(A4655&lt;&gt;"",IF(IFERROR(MATCH(TRUNC(A4655),ExcludeDateList,0),-1)&gt;-1,"",TRUNC(A4655)),"")</f>
        <v/>
      </c>
      <c r="C4655" s="2" t="str">
        <f t="shared" si="836"/>
        <v/>
      </c>
      <c r="D4655" s="2" t="str">
        <f t="shared" si="837"/>
        <v/>
      </c>
      <c r="E4655" s="2" t="str">
        <f t="shared" si="838"/>
        <v/>
      </c>
    </row>
    <row r="4656" spans="1:5" x14ac:dyDescent="0.25">
      <c r="A4656" s="29" t="str">
        <f>IF(INDEX('Predict Your Date Data (auto)'!A:A,ROW(A4656),1)&gt;0,INDEX('Predict Your Date Data (auto)'!A:A,ROW(A4656),1),"")</f>
        <v/>
      </c>
      <c r="B4656" s="21" t="str">
        <f>IF(A4656&lt;&gt;"",IF(IFERROR(MATCH(TRUNC(A4656),ExcludeDateList,0),-1)&gt;-1,"",TRUNC(A4656)),"")</f>
        <v/>
      </c>
      <c r="C4656" s="2" t="str">
        <f t="shared" si="836"/>
        <v/>
      </c>
      <c r="D4656" s="2" t="str">
        <f t="shared" si="837"/>
        <v/>
      </c>
      <c r="E4656" s="2" t="str">
        <f t="shared" si="838"/>
        <v/>
      </c>
    </row>
    <row r="4657" spans="1:5" x14ac:dyDescent="0.25">
      <c r="A4657" s="29" t="str">
        <f>IF(INDEX('Predict Your Date Data (auto)'!A:A,ROW(A4657),1)&gt;0,INDEX('Predict Your Date Data (auto)'!A:A,ROW(A4657),1),"")</f>
        <v/>
      </c>
      <c r="B4657" s="21" t="str">
        <f>IF(A4657&lt;&gt;"",IF(IFERROR(MATCH(TRUNC(A4657),ExcludeDateList,0),-1)&gt;-1,"",TRUNC(A4657)),"")</f>
        <v/>
      </c>
      <c r="C4657" s="2" t="str">
        <f t="shared" si="836"/>
        <v/>
      </c>
      <c r="D4657" s="2" t="str">
        <f t="shared" si="837"/>
        <v/>
      </c>
      <c r="E4657" s="2" t="str">
        <f t="shared" si="838"/>
        <v/>
      </c>
    </row>
    <row r="4658" spans="1:5" x14ac:dyDescent="0.25">
      <c r="A4658" s="29" t="str">
        <f>IF(INDEX('Predict Your Date Data (auto)'!A:A,ROW(A4658),1)&gt;0,INDEX('Predict Your Date Data (auto)'!A:A,ROW(A4658),1),"")</f>
        <v/>
      </c>
      <c r="B4658" s="21" t="str">
        <f>IF(A4658&lt;&gt;"",IF(IFERROR(MATCH(TRUNC(A4658),ExcludeDateList,0),-1)&gt;-1,"",TRUNC(A4658)),"")</f>
        <v/>
      </c>
      <c r="C4658" s="2" t="str">
        <f t="shared" si="836"/>
        <v/>
      </c>
      <c r="D4658" s="2" t="str">
        <f t="shared" si="837"/>
        <v/>
      </c>
      <c r="E4658" s="2" t="str">
        <f t="shared" si="838"/>
        <v/>
      </c>
    </row>
    <row r="4659" spans="1:5" x14ac:dyDescent="0.25">
      <c r="A4659" s="29" t="str">
        <f>IF(INDEX('Predict Your Date Data (auto)'!A:A,ROW(A4659),1)&gt;0,INDEX('Predict Your Date Data (auto)'!A:A,ROW(A4659),1),"")</f>
        <v/>
      </c>
      <c r="B4659" s="21" t="str">
        <f>IF(A4659&lt;&gt;"",IF(IFERROR(MATCH(TRUNC(A4659),ExcludeDateList,0),-1)&gt;-1,"",TRUNC(A4659)),"")</f>
        <v/>
      </c>
      <c r="C4659" s="2" t="str">
        <f t="shared" si="836"/>
        <v/>
      </c>
      <c r="D4659" s="2" t="str">
        <f t="shared" si="837"/>
        <v/>
      </c>
      <c r="E4659" s="2" t="str">
        <f t="shared" si="838"/>
        <v/>
      </c>
    </row>
    <row r="4660" spans="1:5" x14ac:dyDescent="0.25">
      <c r="A4660" s="29" t="str">
        <f>IF(INDEX('Predict Your Date Data (auto)'!A:A,ROW(A4660),1)&gt;0,INDEX('Predict Your Date Data (auto)'!A:A,ROW(A4660),1),"")</f>
        <v/>
      </c>
      <c r="B4660" s="21" t="str">
        <f>IF(A4660&lt;&gt;"",IF(IFERROR(MATCH(TRUNC(A4660),ExcludeDateList,0),-1)&gt;-1,"",TRUNC(A4660)),"")</f>
        <v/>
      </c>
      <c r="C4660" s="2" t="str">
        <f t="shared" si="836"/>
        <v/>
      </c>
      <c r="D4660" s="2" t="str">
        <f t="shared" si="837"/>
        <v/>
      </c>
      <c r="E4660" s="2" t="str">
        <f t="shared" si="838"/>
        <v/>
      </c>
    </row>
    <row r="4661" spans="1:5" x14ac:dyDescent="0.25">
      <c r="A4661" s="29" t="str">
        <f>IF(INDEX('Predict Your Date Data (auto)'!A:A,ROW(A4661),1)&gt;0,INDEX('Predict Your Date Data (auto)'!A:A,ROW(A4661),1),"")</f>
        <v/>
      </c>
      <c r="B4661" s="21" t="str">
        <f>IF(A4661&lt;&gt;"",IF(IFERROR(MATCH(TRUNC(A4661),ExcludeDateList,0),-1)&gt;-1,"",TRUNC(A4661)),"")</f>
        <v/>
      </c>
      <c r="C4661" s="2" t="str">
        <f t="shared" si="836"/>
        <v/>
      </c>
      <c r="D4661" s="2" t="str">
        <f t="shared" si="837"/>
        <v/>
      </c>
      <c r="E4661" s="2" t="str">
        <f t="shared" si="838"/>
        <v/>
      </c>
    </row>
    <row r="4662" spans="1:5" x14ac:dyDescent="0.25">
      <c r="A4662" s="29" t="str">
        <f>IF(INDEX('Predict Your Date Data (auto)'!A:A,ROW(A4662),1)&gt;0,INDEX('Predict Your Date Data (auto)'!A:A,ROW(A4662),1),"")</f>
        <v/>
      </c>
      <c r="B4662" s="21" t="str">
        <f>IF(A4662&lt;&gt;"",IF(IFERROR(MATCH(TRUNC(A4662),ExcludeDateList,0),-1)&gt;-1,"",TRUNC(A4662)),"")</f>
        <v/>
      </c>
      <c r="C4662" s="2" t="str">
        <f t="shared" si="836"/>
        <v/>
      </c>
      <c r="D4662" s="2" t="str">
        <f t="shared" si="837"/>
        <v/>
      </c>
      <c r="E4662" s="2" t="str">
        <f t="shared" si="838"/>
        <v/>
      </c>
    </row>
    <row r="4663" spans="1:5" x14ac:dyDescent="0.25">
      <c r="A4663" s="29" t="str">
        <f>IF(INDEX('Predict Your Date Data (auto)'!A:A,ROW(A4663),1)&gt;0,INDEX('Predict Your Date Data (auto)'!A:A,ROW(A4663),1),"")</f>
        <v/>
      </c>
      <c r="B4663" s="21" t="str">
        <f>IF(A4663&lt;&gt;"",IF(IFERROR(MATCH(TRUNC(A4663),ExcludeDateList,0),-1)&gt;-1,"",TRUNC(A4663)),"")</f>
        <v/>
      </c>
      <c r="C4663" s="2" t="str">
        <f t="shared" si="836"/>
        <v/>
      </c>
      <c r="D4663" s="2" t="str">
        <f t="shared" si="837"/>
        <v/>
      </c>
      <c r="E4663" s="2" t="str">
        <f t="shared" si="838"/>
        <v/>
      </c>
    </row>
    <row r="4664" spans="1:5" x14ac:dyDescent="0.25">
      <c r="A4664" s="29" t="str">
        <f>IF(INDEX('Predict Your Date Data (auto)'!A:A,ROW(A4664),1)&gt;0,INDEX('Predict Your Date Data (auto)'!A:A,ROW(A4664),1),"")</f>
        <v/>
      </c>
      <c r="B4664" s="21" t="str">
        <f>IF(A4664&lt;&gt;"",IF(IFERROR(MATCH(TRUNC(A4664),ExcludeDateList,0),-1)&gt;-1,"",TRUNC(A4664)),"")</f>
        <v/>
      </c>
      <c r="C4664" s="2" t="str">
        <f t="shared" si="836"/>
        <v/>
      </c>
      <c r="D4664" s="2" t="str">
        <f t="shared" si="837"/>
        <v/>
      </c>
      <c r="E4664" s="2" t="str">
        <f t="shared" si="838"/>
        <v/>
      </c>
    </row>
    <row r="4665" spans="1:5" x14ac:dyDescent="0.25">
      <c r="A4665" s="29" t="str">
        <f>IF(INDEX('Predict Your Date Data (auto)'!A:A,ROW(A4665),1)&gt;0,INDEX('Predict Your Date Data (auto)'!A:A,ROW(A4665),1),"")</f>
        <v/>
      </c>
      <c r="B4665" s="21" t="str">
        <f>IF(A4665&lt;&gt;"",IF(IFERROR(MATCH(TRUNC(A4665),ExcludeDateList,0),-1)&gt;-1,"",TRUNC(A4665)),"")</f>
        <v/>
      </c>
      <c r="C4665" s="2" t="str">
        <f t="shared" si="836"/>
        <v/>
      </c>
      <c r="D4665" s="2" t="str">
        <f t="shared" si="837"/>
        <v/>
      </c>
      <c r="E4665" s="2" t="str">
        <f t="shared" si="838"/>
        <v/>
      </c>
    </row>
    <row r="4666" spans="1:5" x14ac:dyDescent="0.25">
      <c r="A4666" s="29" t="str">
        <f>IF(INDEX('Predict Your Date Data (auto)'!A:A,ROW(A4666),1)&gt;0,INDEX('Predict Your Date Data (auto)'!A:A,ROW(A4666),1),"")</f>
        <v/>
      </c>
      <c r="B4666" s="21" t="str">
        <f>IF(A4666&lt;&gt;"",IF(IFERROR(MATCH(TRUNC(A4666),ExcludeDateList,0),-1)&gt;-1,"",TRUNC(A4666)),"")</f>
        <v/>
      </c>
      <c r="C4666" s="2" t="str">
        <f t="shared" si="836"/>
        <v/>
      </c>
      <c r="D4666" s="2" t="str">
        <f t="shared" si="837"/>
        <v/>
      </c>
      <c r="E4666" s="2" t="str">
        <f t="shared" si="838"/>
        <v/>
      </c>
    </row>
    <row r="4667" spans="1:5" x14ac:dyDescent="0.25">
      <c r="A4667" s="29" t="str">
        <f>IF(INDEX('Predict Your Date Data (auto)'!A:A,ROW(A4667),1)&gt;0,INDEX('Predict Your Date Data (auto)'!A:A,ROW(A4667),1),"")</f>
        <v/>
      </c>
      <c r="B4667" s="21" t="str">
        <f>IF(A4667&lt;&gt;"",IF(IFERROR(MATCH(TRUNC(A4667),ExcludeDateList,0),-1)&gt;-1,"",TRUNC(A4667)),"")</f>
        <v/>
      </c>
      <c r="C4667" s="2" t="str">
        <f t="shared" si="836"/>
        <v/>
      </c>
      <c r="D4667" s="2" t="str">
        <f t="shared" si="837"/>
        <v/>
      </c>
      <c r="E4667" s="2" t="str">
        <f t="shared" si="838"/>
        <v/>
      </c>
    </row>
    <row r="4668" spans="1:5" x14ac:dyDescent="0.25">
      <c r="A4668" s="29" t="str">
        <f>IF(INDEX('Predict Your Date Data (auto)'!A:A,ROW(A4668),1)&gt;0,INDEX('Predict Your Date Data (auto)'!A:A,ROW(A4668),1),"")</f>
        <v/>
      </c>
      <c r="B4668" s="21" t="str">
        <f>IF(A4668&lt;&gt;"",IF(IFERROR(MATCH(TRUNC(A4668),ExcludeDateList,0),-1)&gt;-1,"",TRUNC(A4668)),"")</f>
        <v/>
      </c>
      <c r="C4668" s="2" t="str">
        <f t="shared" si="836"/>
        <v/>
      </c>
      <c r="D4668" s="2" t="str">
        <f t="shared" si="837"/>
        <v/>
      </c>
      <c r="E4668" s="2" t="str">
        <f t="shared" si="838"/>
        <v/>
      </c>
    </row>
    <row r="4669" spans="1:5" x14ac:dyDescent="0.25">
      <c r="A4669" s="29" t="str">
        <f>IF(INDEX('Predict Your Date Data (auto)'!A:A,ROW(A4669),1)&gt;0,INDEX('Predict Your Date Data (auto)'!A:A,ROW(A4669),1),"")</f>
        <v/>
      </c>
      <c r="B4669" s="21" t="str">
        <f>IF(A4669&lt;&gt;"",IF(IFERROR(MATCH(TRUNC(A4669),ExcludeDateList,0),-1)&gt;-1,"",TRUNC(A4669)),"")</f>
        <v/>
      </c>
      <c r="C4669" s="2" t="str">
        <f t="shared" si="836"/>
        <v/>
      </c>
      <c r="D4669" s="2" t="str">
        <f t="shared" si="837"/>
        <v/>
      </c>
      <c r="E4669" s="2" t="str">
        <f t="shared" si="838"/>
        <v/>
      </c>
    </row>
    <row r="4670" spans="1:5" x14ac:dyDescent="0.25">
      <c r="A4670" s="29" t="str">
        <f>IF(INDEX('Predict Your Date Data (auto)'!A:A,ROW(A4670),1)&gt;0,INDEX('Predict Your Date Data (auto)'!A:A,ROW(A4670),1),"")</f>
        <v/>
      </c>
      <c r="B4670" s="21" t="str">
        <f>IF(A4670&lt;&gt;"",IF(IFERROR(MATCH(TRUNC(A4670),ExcludeDateList,0),-1)&gt;-1,"",TRUNC(A4670)),"")</f>
        <v/>
      </c>
      <c r="C4670" s="2" t="str">
        <f t="shared" si="836"/>
        <v/>
      </c>
      <c r="D4670" s="2" t="str">
        <f t="shared" si="837"/>
        <v/>
      </c>
      <c r="E4670" s="2" t="str">
        <f t="shared" si="838"/>
        <v/>
      </c>
    </row>
    <row r="4671" spans="1:5" x14ac:dyDescent="0.25">
      <c r="A4671" s="29" t="str">
        <f>IF(INDEX('Predict Your Date Data (auto)'!A:A,ROW(A4671),1)&gt;0,INDEX('Predict Your Date Data (auto)'!A:A,ROW(A4671),1),"")</f>
        <v/>
      </c>
      <c r="B4671" s="21" t="str">
        <f>IF(A4671&lt;&gt;"",IF(IFERROR(MATCH(TRUNC(A4671),ExcludeDateList,0),-1)&gt;-1,"",TRUNC(A4671)),"")</f>
        <v/>
      </c>
      <c r="C4671" s="2" t="str">
        <f t="shared" si="836"/>
        <v/>
      </c>
      <c r="D4671" s="2" t="str">
        <f t="shared" si="837"/>
        <v/>
      </c>
      <c r="E4671" s="2" t="str">
        <f t="shared" si="838"/>
        <v/>
      </c>
    </row>
    <row r="4672" spans="1:5" x14ac:dyDescent="0.25">
      <c r="A4672" s="29" t="str">
        <f>IF(INDEX('Predict Your Date Data (auto)'!A:A,ROW(A4672),1)&gt;0,INDEX('Predict Your Date Data (auto)'!A:A,ROW(A4672),1),"")</f>
        <v/>
      </c>
      <c r="B4672" s="21" t="str">
        <f>IF(A4672&lt;&gt;"",IF(IFERROR(MATCH(TRUNC(A4672),ExcludeDateList,0),-1)&gt;-1,"",TRUNC(A4672)),"")</f>
        <v/>
      </c>
      <c r="C4672" s="2" t="str">
        <f t="shared" si="836"/>
        <v/>
      </c>
      <c r="D4672" s="2" t="str">
        <f t="shared" si="837"/>
        <v/>
      </c>
      <c r="E4672" s="2" t="str">
        <f t="shared" si="838"/>
        <v/>
      </c>
    </row>
    <row r="4673" spans="1:5" x14ac:dyDescent="0.25">
      <c r="A4673" s="29" t="str">
        <f>IF(INDEX('Predict Your Date Data (auto)'!A:A,ROW(A4673),1)&gt;0,INDEX('Predict Your Date Data (auto)'!A:A,ROW(A4673),1),"")</f>
        <v/>
      </c>
      <c r="B4673" s="21" t="str">
        <f>IF(A4673&lt;&gt;"",IF(IFERROR(MATCH(TRUNC(A4673),ExcludeDateList,0),-1)&gt;-1,"",TRUNC(A4673)),"")</f>
        <v/>
      </c>
      <c r="C4673" s="2" t="str">
        <f t="shared" si="836"/>
        <v/>
      </c>
      <c r="D4673" s="2" t="str">
        <f t="shared" si="837"/>
        <v/>
      </c>
      <c r="E4673" s="2" t="str">
        <f t="shared" si="838"/>
        <v/>
      </c>
    </row>
    <row r="4674" spans="1:5" x14ac:dyDescent="0.25">
      <c r="A4674" s="29" t="str">
        <f>IF(INDEX('Predict Your Date Data (auto)'!A:A,ROW(A4674),1)&gt;0,INDEX('Predict Your Date Data (auto)'!A:A,ROW(A4674),1),"")</f>
        <v/>
      </c>
      <c r="B4674" s="21" t="str">
        <f>IF(A4674&lt;&gt;"",IF(IFERROR(MATCH(TRUNC(A4674),ExcludeDateList,0),-1)&gt;-1,"",TRUNC(A4674)),"")</f>
        <v/>
      </c>
      <c r="C4674" s="2" t="str">
        <f t="shared" si="836"/>
        <v/>
      </c>
      <c r="D4674" s="2" t="str">
        <f t="shared" si="837"/>
        <v/>
      </c>
      <c r="E4674" s="2" t="str">
        <f t="shared" si="838"/>
        <v/>
      </c>
    </row>
    <row r="4675" spans="1:5" x14ac:dyDescent="0.25">
      <c r="A4675" s="29" t="str">
        <f>IF(INDEX('Predict Your Date Data (auto)'!A:A,ROW(A4675),1)&gt;0,INDEX('Predict Your Date Data (auto)'!A:A,ROW(A4675),1),"")</f>
        <v/>
      </c>
      <c r="B4675" s="21" t="str">
        <f>IF(A4675&lt;&gt;"",IF(IFERROR(MATCH(TRUNC(A4675),ExcludeDateList,0),-1)&gt;-1,"",TRUNC(A4675)),"")</f>
        <v/>
      </c>
      <c r="C4675" s="2" t="str">
        <f t="shared" si="836"/>
        <v/>
      </c>
      <c r="D4675" s="2" t="str">
        <f t="shared" si="837"/>
        <v/>
      </c>
      <c r="E4675" s="2" t="str">
        <f t="shared" si="838"/>
        <v/>
      </c>
    </row>
    <row r="4676" spans="1:5" x14ac:dyDescent="0.25">
      <c r="A4676" s="29" t="str">
        <f>IF(INDEX('Predict Your Date Data (auto)'!A:A,ROW(A4676),1)&gt;0,INDEX('Predict Your Date Data (auto)'!A:A,ROW(A4676),1),"")</f>
        <v/>
      </c>
      <c r="B4676" s="21" t="str">
        <f>IF(A4676&lt;&gt;"",IF(IFERROR(MATCH(TRUNC(A4676),ExcludeDateList,0),-1)&gt;-1,"",TRUNC(A4676)),"")</f>
        <v/>
      </c>
      <c r="C4676" s="2" t="str">
        <f t="shared" si="836"/>
        <v/>
      </c>
      <c r="D4676" s="2" t="str">
        <f t="shared" si="837"/>
        <v/>
      </c>
      <c r="E4676" s="2" t="str">
        <f t="shared" si="838"/>
        <v/>
      </c>
    </row>
    <row r="4677" spans="1:5" x14ac:dyDescent="0.25">
      <c r="A4677" s="29" t="str">
        <f>IF(INDEX('Predict Your Date Data (auto)'!A:A,ROW(A4677),1)&gt;0,INDEX('Predict Your Date Data (auto)'!A:A,ROW(A4677),1),"")</f>
        <v/>
      </c>
      <c r="B4677" s="21" t="str">
        <f>IF(A4677&lt;&gt;"",IF(IFERROR(MATCH(TRUNC(A4677),ExcludeDateList,0),-1)&gt;-1,"",TRUNC(A4677)),"")</f>
        <v/>
      </c>
      <c r="C4677" s="2" t="str">
        <f t="shared" si="836"/>
        <v/>
      </c>
      <c r="D4677" s="2" t="str">
        <f t="shared" si="837"/>
        <v/>
      </c>
      <c r="E4677" s="2" t="str">
        <f t="shared" si="838"/>
        <v/>
      </c>
    </row>
    <row r="4678" spans="1:5" x14ac:dyDescent="0.25">
      <c r="A4678" s="29" t="str">
        <f>IF(INDEX('Predict Your Date Data (auto)'!A:A,ROW(A4678),1)&gt;0,INDEX('Predict Your Date Data (auto)'!A:A,ROW(A4678),1),"")</f>
        <v/>
      </c>
      <c r="B4678" s="21" t="str">
        <f>IF(A4678&lt;&gt;"",IF(IFERROR(MATCH(TRUNC(A4678),ExcludeDateList,0),-1)&gt;-1,"",TRUNC(A4678)),"")</f>
        <v/>
      </c>
      <c r="C4678" s="2" t="str">
        <f t="shared" ref="C4678:C4741" si="839">IF(B4678&lt;&gt;"",YEAR(B4678),"")</f>
        <v/>
      </c>
      <c r="D4678" s="2" t="str">
        <f t="shared" ref="D4678:D4741" si="840">IF(B4678&lt;&gt;"",MONTH(B4678),"")</f>
        <v/>
      </c>
      <c r="E4678" s="2" t="str">
        <f t="shared" ref="E4678:E4741" si="841">IF(B4678&lt;&gt;"","Week " &amp; ROUNDUP(DAY(B4678)/7,0),"")</f>
        <v/>
      </c>
    </row>
    <row r="4679" spans="1:5" x14ac:dyDescent="0.25">
      <c r="A4679" s="29" t="str">
        <f>IF(INDEX('Predict Your Date Data (auto)'!A:A,ROW(A4679),1)&gt;0,INDEX('Predict Your Date Data (auto)'!A:A,ROW(A4679),1),"")</f>
        <v/>
      </c>
      <c r="B4679" s="21" t="str">
        <f>IF(A4679&lt;&gt;"",IF(IFERROR(MATCH(TRUNC(A4679),ExcludeDateList,0),-1)&gt;-1,"",TRUNC(A4679)),"")</f>
        <v/>
      </c>
      <c r="C4679" s="2" t="str">
        <f t="shared" si="839"/>
        <v/>
      </c>
      <c r="D4679" s="2" t="str">
        <f t="shared" si="840"/>
        <v/>
      </c>
      <c r="E4679" s="2" t="str">
        <f t="shared" si="841"/>
        <v/>
      </c>
    </row>
    <row r="4680" spans="1:5" x14ac:dyDescent="0.25">
      <c r="A4680" s="29" t="str">
        <f>IF(INDEX('Predict Your Date Data (auto)'!A:A,ROW(A4680),1)&gt;0,INDEX('Predict Your Date Data (auto)'!A:A,ROW(A4680),1),"")</f>
        <v/>
      </c>
      <c r="B4680" s="21" t="str">
        <f>IF(A4680&lt;&gt;"",IF(IFERROR(MATCH(TRUNC(A4680),ExcludeDateList,0),-1)&gt;-1,"",TRUNC(A4680)),"")</f>
        <v/>
      </c>
      <c r="C4680" s="2" t="str">
        <f t="shared" si="839"/>
        <v/>
      </c>
      <c r="D4680" s="2" t="str">
        <f t="shared" si="840"/>
        <v/>
      </c>
      <c r="E4680" s="2" t="str">
        <f t="shared" si="841"/>
        <v/>
      </c>
    </row>
    <row r="4681" spans="1:5" x14ac:dyDescent="0.25">
      <c r="A4681" s="29" t="str">
        <f>IF(INDEX('Predict Your Date Data (auto)'!A:A,ROW(A4681),1)&gt;0,INDEX('Predict Your Date Data (auto)'!A:A,ROW(A4681),1),"")</f>
        <v/>
      </c>
      <c r="B4681" s="21" t="str">
        <f>IF(A4681&lt;&gt;"",IF(IFERROR(MATCH(TRUNC(A4681),ExcludeDateList,0),-1)&gt;-1,"",TRUNC(A4681)),"")</f>
        <v/>
      </c>
      <c r="C4681" s="2" t="str">
        <f t="shared" si="839"/>
        <v/>
      </c>
      <c r="D4681" s="2" t="str">
        <f t="shared" si="840"/>
        <v/>
      </c>
      <c r="E4681" s="2" t="str">
        <f t="shared" si="841"/>
        <v/>
      </c>
    </row>
    <row r="4682" spans="1:5" x14ac:dyDescent="0.25">
      <c r="A4682" s="29" t="str">
        <f>IF(INDEX('Predict Your Date Data (auto)'!A:A,ROW(A4682),1)&gt;0,INDEX('Predict Your Date Data (auto)'!A:A,ROW(A4682),1),"")</f>
        <v/>
      </c>
      <c r="B4682" s="21" t="str">
        <f>IF(A4682&lt;&gt;"",IF(IFERROR(MATCH(TRUNC(A4682),ExcludeDateList,0),-1)&gt;-1,"",TRUNC(A4682)),"")</f>
        <v/>
      </c>
      <c r="C4682" s="2" t="str">
        <f t="shared" si="839"/>
        <v/>
      </c>
      <c r="D4682" s="2" t="str">
        <f t="shared" si="840"/>
        <v/>
      </c>
      <c r="E4682" s="2" t="str">
        <f t="shared" si="841"/>
        <v/>
      </c>
    </row>
    <row r="4683" spans="1:5" x14ac:dyDescent="0.25">
      <c r="A4683" s="29" t="str">
        <f>IF(INDEX('Predict Your Date Data (auto)'!A:A,ROW(A4683),1)&gt;0,INDEX('Predict Your Date Data (auto)'!A:A,ROW(A4683),1),"")</f>
        <v/>
      </c>
      <c r="B4683" s="21" t="str">
        <f>IF(A4683&lt;&gt;"",IF(IFERROR(MATCH(TRUNC(A4683),ExcludeDateList,0),-1)&gt;-1,"",TRUNC(A4683)),"")</f>
        <v/>
      </c>
      <c r="C4683" s="2" t="str">
        <f t="shared" si="839"/>
        <v/>
      </c>
      <c r="D4683" s="2" t="str">
        <f t="shared" si="840"/>
        <v/>
      </c>
      <c r="E4683" s="2" t="str">
        <f t="shared" si="841"/>
        <v/>
      </c>
    </row>
    <row r="4684" spans="1:5" x14ac:dyDescent="0.25">
      <c r="A4684" s="29" t="str">
        <f>IF(INDEX('Predict Your Date Data (auto)'!A:A,ROW(A4684),1)&gt;0,INDEX('Predict Your Date Data (auto)'!A:A,ROW(A4684),1),"")</f>
        <v/>
      </c>
      <c r="B4684" s="21" t="str">
        <f>IF(A4684&lt;&gt;"",IF(IFERROR(MATCH(TRUNC(A4684),ExcludeDateList,0),-1)&gt;-1,"",TRUNC(A4684)),"")</f>
        <v/>
      </c>
      <c r="C4684" s="2" t="str">
        <f t="shared" si="839"/>
        <v/>
      </c>
      <c r="D4684" s="2" t="str">
        <f t="shared" si="840"/>
        <v/>
      </c>
      <c r="E4684" s="2" t="str">
        <f t="shared" si="841"/>
        <v/>
      </c>
    </row>
    <row r="4685" spans="1:5" x14ac:dyDescent="0.25">
      <c r="A4685" s="29" t="str">
        <f>IF(INDEX('Predict Your Date Data (auto)'!A:A,ROW(A4685),1)&gt;0,INDEX('Predict Your Date Data (auto)'!A:A,ROW(A4685),1),"")</f>
        <v/>
      </c>
      <c r="B4685" s="21" t="str">
        <f>IF(A4685&lt;&gt;"",IF(IFERROR(MATCH(TRUNC(A4685),ExcludeDateList,0),-1)&gt;-1,"",TRUNC(A4685)),"")</f>
        <v/>
      </c>
      <c r="C4685" s="2" t="str">
        <f t="shared" si="839"/>
        <v/>
      </c>
      <c r="D4685" s="2" t="str">
        <f t="shared" si="840"/>
        <v/>
      </c>
      <c r="E4685" s="2" t="str">
        <f t="shared" si="841"/>
        <v/>
      </c>
    </row>
    <row r="4686" spans="1:5" x14ac:dyDescent="0.25">
      <c r="A4686" s="29" t="str">
        <f>IF(INDEX('Predict Your Date Data (auto)'!A:A,ROW(A4686),1)&gt;0,INDEX('Predict Your Date Data (auto)'!A:A,ROW(A4686),1),"")</f>
        <v/>
      </c>
      <c r="B4686" s="21" t="str">
        <f>IF(A4686&lt;&gt;"",IF(IFERROR(MATCH(TRUNC(A4686),ExcludeDateList,0),-1)&gt;-1,"",TRUNC(A4686)),"")</f>
        <v/>
      </c>
      <c r="C4686" s="2" t="str">
        <f t="shared" si="839"/>
        <v/>
      </c>
      <c r="D4686" s="2" t="str">
        <f t="shared" si="840"/>
        <v/>
      </c>
      <c r="E4686" s="2" t="str">
        <f t="shared" si="841"/>
        <v/>
      </c>
    </row>
    <row r="4687" spans="1:5" x14ac:dyDescent="0.25">
      <c r="A4687" s="29" t="str">
        <f>IF(INDEX('Predict Your Date Data (auto)'!A:A,ROW(A4687),1)&gt;0,INDEX('Predict Your Date Data (auto)'!A:A,ROW(A4687),1),"")</f>
        <v/>
      </c>
      <c r="B4687" s="21" t="str">
        <f>IF(A4687&lt;&gt;"",IF(IFERROR(MATCH(TRUNC(A4687),ExcludeDateList,0),-1)&gt;-1,"",TRUNC(A4687)),"")</f>
        <v/>
      </c>
      <c r="C4687" s="2" t="str">
        <f t="shared" si="839"/>
        <v/>
      </c>
      <c r="D4687" s="2" t="str">
        <f t="shared" si="840"/>
        <v/>
      </c>
      <c r="E4687" s="2" t="str">
        <f t="shared" si="841"/>
        <v/>
      </c>
    </row>
    <row r="4688" spans="1:5" x14ac:dyDescent="0.25">
      <c r="A4688" s="29" t="str">
        <f>IF(INDEX('Predict Your Date Data (auto)'!A:A,ROW(A4688),1)&gt;0,INDEX('Predict Your Date Data (auto)'!A:A,ROW(A4688),1),"")</f>
        <v/>
      </c>
      <c r="B4688" s="21" t="str">
        <f>IF(A4688&lt;&gt;"",IF(IFERROR(MATCH(TRUNC(A4688),ExcludeDateList,0),-1)&gt;-1,"",TRUNC(A4688)),"")</f>
        <v/>
      </c>
      <c r="C4688" s="2" t="str">
        <f t="shared" si="839"/>
        <v/>
      </c>
      <c r="D4688" s="2" t="str">
        <f t="shared" si="840"/>
        <v/>
      </c>
      <c r="E4688" s="2" t="str">
        <f t="shared" si="841"/>
        <v/>
      </c>
    </row>
    <row r="4689" spans="1:5" x14ac:dyDescent="0.25">
      <c r="A4689" s="29" t="str">
        <f>IF(INDEX('Predict Your Date Data (auto)'!A:A,ROW(A4689),1)&gt;0,INDEX('Predict Your Date Data (auto)'!A:A,ROW(A4689),1),"")</f>
        <v/>
      </c>
      <c r="B4689" s="21" t="str">
        <f>IF(A4689&lt;&gt;"",IF(IFERROR(MATCH(TRUNC(A4689),ExcludeDateList,0),-1)&gt;-1,"",TRUNC(A4689)),"")</f>
        <v/>
      </c>
      <c r="C4689" s="2" t="str">
        <f t="shared" si="839"/>
        <v/>
      </c>
      <c r="D4689" s="2" t="str">
        <f t="shared" si="840"/>
        <v/>
      </c>
      <c r="E4689" s="2" t="str">
        <f t="shared" si="841"/>
        <v/>
      </c>
    </row>
    <row r="4690" spans="1:5" x14ac:dyDescent="0.25">
      <c r="A4690" s="29" t="str">
        <f>IF(INDEX('Predict Your Date Data (auto)'!A:A,ROW(A4690),1)&gt;0,INDEX('Predict Your Date Data (auto)'!A:A,ROW(A4690),1),"")</f>
        <v/>
      </c>
      <c r="B4690" s="21" t="str">
        <f>IF(A4690&lt;&gt;"",IF(IFERROR(MATCH(TRUNC(A4690),ExcludeDateList,0),-1)&gt;-1,"",TRUNC(A4690)),"")</f>
        <v/>
      </c>
      <c r="C4690" s="2" t="str">
        <f t="shared" si="839"/>
        <v/>
      </c>
      <c r="D4690" s="2" t="str">
        <f t="shared" si="840"/>
        <v/>
      </c>
      <c r="E4690" s="2" t="str">
        <f t="shared" si="841"/>
        <v/>
      </c>
    </row>
    <row r="4691" spans="1:5" x14ac:dyDescent="0.25">
      <c r="A4691" s="29" t="str">
        <f>IF(INDEX('Predict Your Date Data (auto)'!A:A,ROW(A4691),1)&gt;0,INDEX('Predict Your Date Data (auto)'!A:A,ROW(A4691),1),"")</f>
        <v/>
      </c>
      <c r="B4691" s="21" t="str">
        <f>IF(A4691&lt;&gt;"",IF(IFERROR(MATCH(TRUNC(A4691),ExcludeDateList,0),-1)&gt;-1,"",TRUNC(A4691)),"")</f>
        <v/>
      </c>
      <c r="C4691" s="2" t="str">
        <f t="shared" si="839"/>
        <v/>
      </c>
      <c r="D4691" s="2" t="str">
        <f t="shared" si="840"/>
        <v/>
      </c>
      <c r="E4691" s="2" t="str">
        <f t="shared" si="841"/>
        <v/>
      </c>
    </row>
    <row r="4692" spans="1:5" x14ac:dyDescent="0.25">
      <c r="A4692" s="29" t="str">
        <f>IF(INDEX('Predict Your Date Data (auto)'!A:A,ROW(A4692),1)&gt;0,INDEX('Predict Your Date Data (auto)'!A:A,ROW(A4692),1),"")</f>
        <v/>
      </c>
      <c r="B4692" s="21" t="str">
        <f>IF(A4692&lt;&gt;"",IF(IFERROR(MATCH(TRUNC(A4692),ExcludeDateList,0),-1)&gt;-1,"",TRUNC(A4692)),"")</f>
        <v/>
      </c>
      <c r="C4692" s="2" t="str">
        <f t="shared" si="839"/>
        <v/>
      </c>
      <c r="D4692" s="2" t="str">
        <f t="shared" si="840"/>
        <v/>
      </c>
      <c r="E4692" s="2" t="str">
        <f t="shared" si="841"/>
        <v/>
      </c>
    </row>
    <row r="4693" spans="1:5" x14ac:dyDescent="0.25">
      <c r="A4693" s="29" t="str">
        <f>IF(INDEX('Predict Your Date Data (auto)'!A:A,ROW(A4693),1)&gt;0,INDEX('Predict Your Date Data (auto)'!A:A,ROW(A4693),1),"")</f>
        <v/>
      </c>
      <c r="B4693" s="21" t="str">
        <f>IF(A4693&lt;&gt;"",IF(IFERROR(MATCH(TRUNC(A4693),ExcludeDateList,0),-1)&gt;-1,"",TRUNC(A4693)),"")</f>
        <v/>
      </c>
      <c r="C4693" s="2" t="str">
        <f t="shared" si="839"/>
        <v/>
      </c>
      <c r="D4693" s="2" t="str">
        <f t="shared" si="840"/>
        <v/>
      </c>
      <c r="E4693" s="2" t="str">
        <f t="shared" si="841"/>
        <v/>
      </c>
    </row>
    <row r="4694" spans="1:5" x14ac:dyDescent="0.25">
      <c r="A4694" s="29" t="str">
        <f>IF(INDEX('Predict Your Date Data (auto)'!A:A,ROW(A4694),1)&gt;0,INDEX('Predict Your Date Data (auto)'!A:A,ROW(A4694),1),"")</f>
        <v/>
      </c>
      <c r="B4694" s="21" t="str">
        <f>IF(A4694&lt;&gt;"",IF(IFERROR(MATCH(TRUNC(A4694),ExcludeDateList,0),-1)&gt;-1,"",TRUNC(A4694)),"")</f>
        <v/>
      </c>
      <c r="C4694" s="2" t="str">
        <f t="shared" si="839"/>
        <v/>
      </c>
      <c r="D4694" s="2" t="str">
        <f t="shared" si="840"/>
        <v/>
      </c>
      <c r="E4694" s="2" t="str">
        <f t="shared" si="841"/>
        <v/>
      </c>
    </row>
    <row r="4695" spans="1:5" x14ac:dyDescent="0.25">
      <c r="A4695" s="29" t="str">
        <f>IF(INDEX('Predict Your Date Data (auto)'!A:A,ROW(A4695),1)&gt;0,INDEX('Predict Your Date Data (auto)'!A:A,ROW(A4695),1),"")</f>
        <v/>
      </c>
      <c r="B4695" s="21" t="str">
        <f>IF(A4695&lt;&gt;"",IF(IFERROR(MATCH(TRUNC(A4695),ExcludeDateList,0),-1)&gt;-1,"",TRUNC(A4695)),"")</f>
        <v/>
      </c>
      <c r="C4695" s="2" t="str">
        <f t="shared" si="839"/>
        <v/>
      </c>
      <c r="D4695" s="2" t="str">
        <f t="shared" si="840"/>
        <v/>
      </c>
      <c r="E4695" s="2" t="str">
        <f t="shared" si="841"/>
        <v/>
      </c>
    </row>
    <row r="4696" spans="1:5" x14ac:dyDescent="0.25">
      <c r="A4696" s="29" t="str">
        <f>IF(INDEX('Predict Your Date Data (auto)'!A:A,ROW(A4696),1)&gt;0,INDEX('Predict Your Date Data (auto)'!A:A,ROW(A4696),1),"")</f>
        <v/>
      </c>
      <c r="B4696" s="21" t="str">
        <f>IF(A4696&lt;&gt;"",IF(IFERROR(MATCH(TRUNC(A4696),ExcludeDateList,0),-1)&gt;-1,"",TRUNC(A4696)),"")</f>
        <v/>
      </c>
      <c r="C4696" s="2" t="str">
        <f t="shared" si="839"/>
        <v/>
      </c>
      <c r="D4696" s="2" t="str">
        <f t="shared" si="840"/>
        <v/>
      </c>
      <c r="E4696" s="2" t="str">
        <f t="shared" si="841"/>
        <v/>
      </c>
    </row>
    <row r="4697" spans="1:5" x14ac:dyDescent="0.25">
      <c r="A4697" s="29" t="str">
        <f>IF(INDEX('Predict Your Date Data (auto)'!A:A,ROW(A4697),1)&gt;0,INDEX('Predict Your Date Data (auto)'!A:A,ROW(A4697),1),"")</f>
        <v/>
      </c>
      <c r="B4697" s="21" t="str">
        <f>IF(A4697&lt;&gt;"",IF(IFERROR(MATCH(TRUNC(A4697),ExcludeDateList,0),-1)&gt;-1,"",TRUNC(A4697)),"")</f>
        <v/>
      </c>
      <c r="C4697" s="2" t="str">
        <f t="shared" si="839"/>
        <v/>
      </c>
      <c r="D4697" s="2" t="str">
        <f t="shared" si="840"/>
        <v/>
      </c>
      <c r="E4697" s="2" t="str">
        <f t="shared" si="841"/>
        <v/>
      </c>
    </row>
    <row r="4698" spans="1:5" x14ac:dyDescent="0.25">
      <c r="A4698" s="29" t="str">
        <f>IF(INDEX('Predict Your Date Data (auto)'!A:A,ROW(A4698),1)&gt;0,INDEX('Predict Your Date Data (auto)'!A:A,ROW(A4698),1),"")</f>
        <v/>
      </c>
      <c r="B4698" s="21" t="str">
        <f>IF(A4698&lt;&gt;"",IF(IFERROR(MATCH(TRUNC(A4698),ExcludeDateList,0),-1)&gt;-1,"",TRUNC(A4698)),"")</f>
        <v/>
      </c>
      <c r="C4698" s="2" t="str">
        <f t="shared" si="839"/>
        <v/>
      </c>
      <c r="D4698" s="2" t="str">
        <f t="shared" si="840"/>
        <v/>
      </c>
      <c r="E4698" s="2" t="str">
        <f t="shared" si="841"/>
        <v/>
      </c>
    </row>
    <row r="4699" spans="1:5" x14ac:dyDescent="0.25">
      <c r="A4699" s="29" t="str">
        <f>IF(INDEX('Predict Your Date Data (auto)'!A:A,ROW(A4699),1)&gt;0,INDEX('Predict Your Date Data (auto)'!A:A,ROW(A4699),1),"")</f>
        <v/>
      </c>
      <c r="B4699" s="21" t="str">
        <f>IF(A4699&lt;&gt;"",IF(IFERROR(MATCH(TRUNC(A4699),ExcludeDateList,0),-1)&gt;-1,"",TRUNC(A4699)),"")</f>
        <v/>
      </c>
      <c r="C4699" s="2" t="str">
        <f t="shared" si="839"/>
        <v/>
      </c>
      <c r="D4699" s="2" t="str">
        <f t="shared" si="840"/>
        <v/>
      </c>
      <c r="E4699" s="2" t="str">
        <f t="shared" si="841"/>
        <v/>
      </c>
    </row>
    <row r="4700" spans="1:5" x14ac:dyDescent="0.25">
      <c r="A4700" s="29" t="str">
        <f>IF(INDEX('Predict Your Date Data (auto)'!A:A,ROW(A4700),1)&gt;0,INDEX('Predict Your Date Data (auto)'!A:A,ROW(A4700),1),"")</f>
        <v/>
      </c>
      <c r="B4700" s="21" t="str">
        <f>IF(A4700&lt;&gt;"",IF(IFERROR(MATCH(TRUNC(A4700),ExcludeDateList,0),-1)&gt;-1,"",TRUNC(A4700)),"")</f>
        <v/>
      </c>
      <c r="C4700" s="2" t="str">
        <f t="shared" si="839"/>
        <v/>
      </c>
      <c r="D4700" s="2" t="str">
        <f t="shared" si="840"/>
        <v/>
      </c>
      <c r="E4700" s="2" t="str">
        <f t="shared" si="841"/>
        <v/>
      </c>
    </row>
    <row r="4701" spans="1:5" x14ac:dyDescent="0.25">
      <c r="A4701" s="29" t="str">
        <f>IF(INDEX('Predict Your Date Data (auto)'!A:A,ROW(A4701),1)&gt;0,INDEX('Predict Your Date Data (auto)'!A:A,ROW(A4701),1),"")</f>
        <v/>
      </c>
      <c r="B4701" s="21" t="str">
        <f>IF(A4701&lt;&gt;"",IF(IFERROR(MATCH(TRUNC(A4701),ExcludeDateList,0),-1)&gt;-1,"",TRUNC(A4701)),"")</f>
        <v/>
      </c>
      <c r="C4701" s="2" t="str">
        <f t="shared" si="839"/>
        <v/>
      </c>
      <c r="D4701" s="2" t="str">
        <f t="shared" si="840"/>
        <v/>
      </c>
      <c r="E4701" s="2" t="str">
        <f t="shared" si="841"/>
        <v/>
      </c>
    </row>
    <row r="4702" spans="1:5" x14ac:dyDescent="0.25">
      <c r="A4702" s="29" t="str">
        <f>IF(INDEX('Predict Your Date Data (auto)'!A:A,ROW(A4702),1)&gt;0,INDEX('Predict Your Date Data (auto)'!A:A,ROW(A4702),1),"")</f>
        <v/>
      </c>
      <c r="B4702" s="21" t="str">
        <f>IF(A4702&lt;&gt;"",IF(IFERROR(MATCH(TRUNC(A4702),ExcludeDateList,0),-1)&gt;-1,"",TRUNC(A4702)),"")</f>
        <v/>
      </c>
      <c r="C4702" s="2" t="str">
        <f t="shared" si="839"/>
        <v/>
      </c>
      <c r="D4702" s="2" t="str">
        <f t="shared" si="840"/>
        <v/>
      </c>
      <c r="E4702" s="2" t="str">
        <f t="shared" si="841"/>
        <v/>
      </c>
    </row>
    <row r="4703" spans="1:5" x14ac:dyDescent="0.25">
      <c r="A4703" s="29" t="str">
        <f>IF(INDEX('Predict Your Date Data (auto)'!A:A,ROW(A4703),1)&gt;0,INDEX('Predict Your Date Data (auto)'!A:A,ROW(A4703),1),"")</f>
        <v/>
      </c>
      <c r="B4703" s="21" t="str">
        <f>IF(A4703&lt;&gt;"",IF(IFERROR(MATCH(TRUNC(A4703),ExcludeDateList,0),-1)&gt;-1,"",TRUNC(A4703)),"")</f>
        <v/>
      </c>
      <c r="C4703" s="2" t="str">
        <f t="shared" si="839"/>
        <v/>
      </c>
      <c r="D4703" s="2" t="str">
        <f t="shared" si="840"/>
        <v/>
      </c>
      <c r="E4703" s="2" t="str">
        <f t="shared" si="841"/>
        <v/>
      </c>
    </row>
    <row r="4704" spans="1:5" x14ac:dyDescent="0.25">
      <c r="A4704" s="29" t="str">
        <f>IF(INDEX('Predict Your Date Data (auto)'!A:A,ROW(A4704),1)&gt;0,INDEX('Predict Your Date Data (auto)'!A:A,ROW(A4704),1),"")</f>
        <v/>
      </c>
      <c r="B4704" s="21" t="str">
        <f>IF(A4704&lt;&gt;"",IF(IFERROR(MATCH(TRUNC(A4704),ExcludeDateList,0),-1)&gt;-1,"",TRUNC(A4704)),"")</f>
        <v/>
      </c>
      <c r="C4704" s="2" t="str">
        <f t="shared" si="839"/>
        <v/>
      </c>
      <c r="D4704" s="2" t="str">
        <f t="shared" si="840"/>
        <v/>
      </c>
      <c r="E4704" s="2" t="str">
        <f t="shared" si="841"/>
        <v/>
      </c>
    </row>
    <row r="4705" spans="1:5" x14ac:dyDescent="0.25">
      <c r="A4705" s="29" t="str">
        <f>IF(INDEX('Predict Your Date Data (auto)'!A:A,ROW(A4705),1)&gt;0,INDEX('Predict Your Date Data (auto)'!A:A,ROW(A4705),1),"")</f>
        <v/>
      </c>
      <c r="B4705" s="21" t="str">
        <f>IF(A4705&lt;&gt;"",IF(IFERROR(MATCH(TRUNC(A4705),ExcludeDateList,0),-1)&gt;-1,"",TRUNC(A4705)),"")</f>
        <v/>
      </c>
      <c r="C4705" s="2" t="str">
        <f t="shared" si="839"/>
        <v/>
      </c>
      <c r="D4705" s="2" t="str">
        <f t="shared" si="840"/>
        <v/>
      </c>
      <c r="E4705" s="2" t="str">
        <f t="shared" si="841"/>
        <v/>
      </c>
    </row>
    <row r="4706" spans="1:5" x14ac:dyDescent="0.25">
      <c r="A4706" s="29" t="str">
        <f>IF(INDEX('Predict Your Date Data (auto)'!A:A,ROW(A4706),1)&gt;0,INDEX('Predict Your Date Data (auto)'!A:A,ROW(A4706),1),"")</f>
        <v/>
      </c>
      <c r="B4706" s="21" t="str">
        <f>IF(A4706&lt;&gt;"",IF(IFERROR(MATCH(TRUNC(A4706),ExcludeDateList,0),-1)&gt;-1,"",TRUNC(A4706)),"")</f>
        <v/>
      </c>
      <c r="C4706" s="2" t="str">
        <f t="shared" si="839"/>
        <v/>
      </c>
      <c r="D4706" s="2" t="str">
        <f t="shared" si="840"/>
        <v/>
      </c>
      <c r="E4706" s="2" t="str">
        <f t="shared" si="841"/>
        <v/>
      </c>
    </row>
    <row r="4707" spans="1:5" x14ac:dyDescent="0.25">
      <c r="A4707" s="29" t="str">
        <f>IF(INDEX('Predict Your Date Data (auto)'!A:A,ROW(A4707),1)&gt;0,INDEX('Predict Your Date Data (auto)'!A:A,ROW(A4707),1),"")</f>
        <v/>
      </c>
      <c r="B4707" s="21" t="str">
        <f>IF(A4707&lt;&gt;"",IF(IFERROR(MATCH(TRUNC(A4707),ExcludeDateList,0),-1)&gt;-1,"",TRUNC(A4707)),"")</f>
        <v/>
      </c>
      <c r="C4707" s="2" t="str">
        <f t="shared" si="839"/>
        <v/>
      </c>
      <c r="D4707" s="2" t="str">
        <f t="shared" si="840"/>
        <v/>
      </c>
      <c r="E4707" s="2" t="str">
        <f t="shared" si="841"/>
        <v/>
      </c>
    </row>
    <row r="4708" spans="1:5" x14ac:dyDescent="0.25">
      <c r="A4708" s="29" t="str">
        <f>IF(INDEX('Predict Your Date Data (auto)'!A:A,ROW(A4708),1)&gt;0,INDEX('Predict Your Date Data (auto)'!A:A,ROW(A4708),1),"")</f>
        <v/>
      </c>
      <c r="B4708" s="21" t="str">
        <f>IF(A4708&lt;&gt;"",IF(IFERROR(MATCH(TRUNC(A4708),ExcludeDateList,0),-1)&gt;-1,"",TRUNC(A4708)),"")</f>
        <v/>
      </c>
      <c r="C4708" s="2" t="str">
        <f t="shared" si="839"/>
        <v/>
      </c>
      <c r="D4708" s="2" t="str">
        <f t="shared" si="840"/>
        <v/>
      </c>
      <c r="E4708" s="2" t="str">
        <f t="shared" si="841"/>
        <v/>
      </c>
    </row>
    <row r="4709" spans="1:5" x14ac:dyDescent="0.25">
      <c r="A4709" s="29" t="str">
        <f>IF(INDEX('Predict Your Date Data (auto)'!A:A,ROW(A4709),1)&gt;0,INDEX('Predict Your Date Data (auto)'!A:A,ROW(A4709),1),"")</f>
        <v/>
      </c>
      <c r="B4709" s="21" t="str">
        <f>IF(A4709&lt;&gt;"",IF(IFERROR(MATCH(TRUNC(A4709),ExcludeDateList,0),-1)&gt;-1,"",TRUNC(A4709)),"")</f>
        <v/>
      </c>
      <c r="C4709" s="2" t="str">
        <f t="shared" si="839"/>
        <v/>
      </c>
      <c r="D4709" s="2" t="str">
        <f t="shared" si="840"/>
        <v/>
      </c>
      <c r="E4709" s="2" t="str">
        <f t="shared" si="841"/>
        <v/>
      </c>
    </row>
    <row r="4710" spans="1:5" x14ac:dyDescent="0.25">
      <c r="A4710" s="29" t="str">
        <f>IF(INDEX('Predict Your Date Data (auto)'!A:A,ROW(A4710),1)&gt;0,INDEX('Predict Your Date Data (auto)'!A:A,ROW(A4710),1),"")</f>
        <v/>
      </c>
      <c r="B4710" s="21" t="str">
        <f>IF(A4710&lt;&gt;"",IF(IFERROR(MATCH(TRUNC(A4710),ExcludeDateList,0),-1)&gt;-1,"",TRUNC(A4710)),"")</f>
        <v/>
      </c>
      <c r="C4710" s="2" t="str">
        <f t="shared" si="839"/>
        <v/>
      </c>
      <c r="D4710" s="2" t="str">
        <f t="shared" si="840"/>
        <v/>
      </c>
      <c r="E4710" s="2" t="str">
        <f t="shared" si="841"/>
        <v/>
      </c>
    </row>
    <row r="4711" spans="1:5" x14ac:dyDescent="0.25">
      <c r="A4711" s="29" t="str">
        <f>IF(INDEX('Predict Your Date Data (auto)'!A:A,ROW(A4711),1)&gt;0,INDEX('Predict Your Date Data (auto)'!A:A,ROW(A4711),1),"")</f>
        <v/>
      </c>
      <c r="B4711" s="21" t="str">
        <f>IF(A4711&lt;&gt;"",IF(IFERROR(MATCH(TRUNC(A4711),ExcludeDateList,0),-1)&gt;-1,"",TRUNC(A4711)),"")</f>
        <v/>
      </c>
      <c r="C4711" s="2" t="str">
        <f t="shared" si="839"/>
        <v/>
      </c>
      <c r="D4711" s="2" t="str">
        <f t="shared" si="840"/>
        <v/>
      </c>
      <c r="E4711" s="2" t="str">
        <f t="shared" si="841"/>
        <v/>
      </c>
    </row>
    <row r="4712" spans="1:5" x14ac:dyDescent="0.25">
      <c r="A4712" s="29" t="str">
        <f>IF(INDEX('Predict Your Date Data (auto)'!A:A,ROW(A4712),1)&gt;0,INDEX('Predict Your Date Data (auto)'!A:A,ROW(A4712),1),"")</f>
        <v/>
      </c>
      <c r="B4712" s="21" t="str">
        <f>IF(A4712&lt;&gt;"",IF(IFERROR(MATCH(TRUNC(A4712),ExcludeDateList,0),-1)&gt;-1,"",TRUNC(A4712)),"")</f>
        <v/>
      </c>
      <c r="C4712" s="2" t="str">
        <f t="shared" si="839"/>
        <v/>
      </c>
      <c r="D4712" s="2" t="str">
        <f t="shared" si="840"/>
        <v/>
      </c>
      <c r="E4712" s="2" t="str">
        <f t="shared" si="841"/>
        <v/>
      </c>
    </row>
    <row r="4713" spans="1:5" x14ac:dyDescent="0.25">
      <c r="A4713" s="29" t="str">
        <f>IF(INDEX('Predict Your Date Data (auto)'!A:A,ROW(A4713),1)&gt;0,INDEX('Predict Your Date Data (auto)'!A:A,ROW(A4713),1),"")</f>
        <v/>
      </c>
      <c r="B4713" s="21" t="str">
        <f>IF(A4713&lt;&gt;"",IF(IFERROR(MATCH(TRUNC(A4713),ExcludeDateList,0),-1)&gt;-1,"",TRUNC(A4713)),"")</f>
        <v/>
      </c>
      <c r="C4713" s="2" t="str">
        <f t="shared" si="839"/>
        <v/>
      </c>
      <c r="D4713" s="2" t="str">
        <f t="shared" si="840"/>
        <v/>
      </c>
      <c r="E4713" s="2" t="str">
        <f t="shared" si="841"/>
        <v/>
      </c>
    </row>
    <row r="4714" spans="1:5" x14ac:dyDescent="0.25">
      <c r="A4714" s="29" t="str">
        <f>IF(INDEX('Predict Your Date Data (auto)'!A:A,ROW(A4714),1)&gt;0,INDEX('Predict Your Date Data (auto)'!A:A,ROW(A4714),1),"")</f>
        <v/>
      </c>
      <c r="B4714" s="21" t="str">
        <f>IF(A4714&lt;&gt;"",IF(IFERROR(MATCH(TRUNC(A4714),ExcludeDateList,0),-1)&gt;-1,"",TRUNC(A4714)),"")</f>
        <v/>
      </c>
      <c r="C4714" s="2" t="str">
        <f t="shared" si="839"/>
        <v/>
      </c>
      <c r="D4714" s="2" t="str">
        <f t="shared" si="840"/>
        <v/>
      </c>
      <c r="E4714" s="2" t="str">
        <f t="shared" si="841"/>
        <v/>
      </c>
    </row>
    <row r="4715" spans="1:5" x14ac:dyDescent="0.25">
      <c r="A4715" s="29" t="str">
        <f>IF(INDEX('Predict Your Date Data (auto)'!A:A,ROW(A4715),1)&gt;0,INDEX('Predict Your Date Data (auto)'!A:A,ROW(A4715),1),"")</f>
        <v/>
      </c>
      <c r="B4715" s="21" t="str">
        <f>IF(A4715&lt;&gt;"",IF(IFERROR(MATCH(TRUNC(A4715),ExcludeDateList,0),-1)&gt;-1,"",TRUNC(A4715)),"")</f>
        <v/>
      </c>
      <c r="C4715" s="2" t="str">
        <f t="shared" si="839"/>
        <v/>
      </c>
      <c r="D4715" s="2" t="str">
        <f t="shared" si="840"/>
        <v/>
      </c>
      <c r="E4715" s="2" t="str">
        <f t="shared" si="841"/>
        <v/>
      </c>
    </row>
    <row r="4716" spans="1:5" x14ac:dyDescent="0.25">
      <c r="A4716" s="29" t="str">
        <f>IF(INDEX('Predict Your Date Data (auto)'!A:A,ROW(A4716),1)&gt;0,INDEX('Predict Your Date Data (auto)'!A:A,ROW(A4716),1),"")</f>
        <v/>
      </c>
      <c r="B4716" s="21" t="str">
        <f>IF(A4716&lt;&gt;"",IF(IFERROR(MATCH(TRUNC(A4716),ExcludeDateList,0),-1)&gt;-1,"",TRUNC(A4716)),"")</f>
        <v/>
      </c>
      <c r="C4716" s="2" t="str">
        <f t="shared" si="839"/>
        <v/>
      </c>
      <c r="D4716" s="2" t="str">
        <f t="shared" si="840"/>
        <v/>
      </c>
      <c r="E4716" s="2" t="str">
        <f t="shared" si="841"/>
        <v/>
      </c>
    </row>
    <row r="4717" spans="1:5" x14ac:dyDescent="0.25">
      <c r="A4717" s="29" t="str">
        <f>IF(INDEX('Predict Your Date Data (auto)'!A:A,ROW(A4717),1)&gt;0,INDEX('Predict Your Date Data (auto)'!A:A,ROW(A4717),1),"")</f>
        <v/>
      </c>
      <c r="B4717" s="21" t="str">
        <f>IF(A4717&lt;&gt;"",IF(IFERROR(MATCH(TRUNC(A4717),ExcludeDateList,0),-1)&gt;-1,"",TRUNC(A4717)),"")</f>
        <v/>
      </c>
      <c r="C4717" s="2" t="str">
        <f t="shared" si="839"/>
        <v/>
      </c>
      <c r="D4717" s="2" t="str">
        <f t="shared" si="840"/>
        <v/>
      </c>
      <c r="E4717" s="2" t="str">
        <f t="shared" si="841"/>
        <v/>
      </c>
    </row>
    <row r="4718" spans="1:5" x14ac:dyDescent="0.25">
      <c r="A4718" s="29" t="str">
        <f>IF(INDEX('Predict Your Date Data (auto)'!A:A,ROW(A4718),1)&gt;0,INDEX('Predict Your Date Data (auto)'!A:A,ROW(A4718),1),"")</f>
        <v/>
      </c>
      <c r="B4718" s="21" t="str">
        <f>IF(A4718&lt;&gt;"",IF(IFERROR(MATCH(TRUNC(A4718),ExcludeDateList,0),-1)&gt;-1,"",TRUNC(A4718)),"")</f>
        <v/>
      </c>
      <c r="C4718" s="2" t="str">
        <f t="shared" si="839"/>
        <v/>
      </c>
      <c r="D4718" s="2" t="str">
        <f t="shared" si="840"/>
        <v/>
      </c>
      <c r="E4718" s="2" t="str">
        <f t="shared" si="841"/>
        <v/>
      </c>
    </row>
    <row r="4719" spans="1:5" x14ac:dyDescent="0.25">
      <c r="A4719" s="29" t="str">
        <f>IF(INDEX('Predict Your Date Data (auto)'!A:A,ROW(A4719),1)&gt;0,INDEX('Predict Your Date Data (auto)'!A:A,ROW(A4719),1),"")</f>
        <v/>
      </c>
      <c r="B4719" s="21" t="str">
        <f>IF(A4719&lt;&gt;"",IF(IFERROR(MATCH(TRUNC(A4719),ExcludeDateList,0),-1)&gt;-1,"",TRUNC(A4719)),"")</f>
        <v/>
      </c>
      <c r="C4719" s="2" t="str">
        <f t="shared" si="839"/>
        <v/>
      </c>
      <c r="D4719" s="2" t="str">
        <f t="shared" si="840"/>
        <v/>
      </c>
      <c r="E4719" s="2" t="str">
        <f t="shared" si="841"/>
        <v/>
      </c>
    </row>
    <row r="4720" spans="1:5" x14ac:dyDescent="0.25">
      <c r="A4720" s="29" t="str">
        <f>IF(INDEX('Predict Your Date Data (auto)'!A:A,ROW(A4720),1)&gt;0,INDEX('Predict Your Date Data (auto)'!A:A,ROW(A4720),1),"")</f>
        <v/>
      </c>
      <c r="B4720" s="21" t="str">
        <f>IF(A4720&lt;&gt;"",IF(IFERROR(MATCH(TRUNC(A4720),ExcludeDateList,0),-1)&gt;-1,"",TRUNC(A4720)),"")</f>
        <v/>
      </c>
      <c r="C4720" s="2" t="str">
        <f t="shared" si="839"/>
        <v/>
      </c>
      <c r="D4720" s="2" t="str">
        <f t="shared" si="840"/>
        <v/>
      </c>
      <c r="E4720" s="2" t="str">
        <f t="shared" si="841"/>
        <v/>
      </c>
    </row>
    <row r="4721" spans="1:5" x14ac:dyDescent="0.25">
      <c r="A4721" s="29" t="str">
        <f>IF(INDEX('Predict Your Date Data (auto)'!A:A,ROW(A4721),1)&gt;0,INDEX('Predict Your Date Data (auto)'!A:A,ROW(A4721),1),"")</f>
        <v/>
      </c>
      <c r="B4721" s="21" t="str">
        <f>IF(A4721&lt;&gt;"",IF(IFERROR(MATCH(TRUNC(A4721),ExcludeDateList,0),-1)&gt;-1,"",TRUNC(A4721)),"")</f>
        <v/>
      </c>
      <c r="C4721" s="2" t="str">
        <f t="shared" si="839"/>
        <v/>
      </c>
      <c r="D4721" s="2" t="str">
        <f t="shared" si="840"/>
        <v/>
      </c>
      <c r="E4721" s="2" t="str">
        <f t="shared" si="841"/>
        <v/>
      </c>
    </row>
    <row r="4722" spans="1:5" x14ac:dyDescent="0.25">
      <c r="A4722" s="29" t="str">
        <f>IF(INDEX('Predict Your Date Data (auto)'!A:A,ROW(A4722),1)&gt;0,INDEX('Predict Your Date Data (auto)'!A:A,ROW(A4722),1),"")</f>
        <v/>
      </c>
      <c r="B4722" s="21" t="str">
        <f>IF(A4722&lt;&gt;"",IF(IFERROR(MATCH(TRUNC(A4722),ExcludeDateList,0),-1)&gt;-1,"",TRUNC(A4722)),"")</f>
        <v/>
      </c>
      <c r="C4722" s="2" t="str">
        <f t="shared" si="839"/>
        <v/>
      </c>
      <c r="D4722" s="2" t="str">
        <f t="shared" si="840"/>
        <v/>
      </c>
      <c r="E4722" s="2" t="str">
        <f t="shared" si="841"/>
        <v/>
      </c>
    </row>
    <row r="4723" spans="1:5" x14ac:dyDescent="0.25">
      <c r="A4723" s="29" t="str">
        <f>IF(INDEX('Predict Your Date Data (auto)'!A:A,ROW(A4723),1)&gt;0,INDEX('Predict Your Date Data (auto)'!A:A,ROW(A4723),1),"")</f>
        <v/>
      </c>
      <c r="B4723" s="21" t="str">
        <f>IF(A4723&lt;&gt;"",IF(IFERROR(MATCH(TRUNC(A4723),ExcludeDateList,0),-1)&gt;-1,"",TRUNC(A4723)),"")</f>
        <v/>
      </c>
      <c r="C4723" s="2" t="str">
        <f t="shared" si="839"/>
        <v/>
      </c>
      <c r="D4723" s="2" t="str">
        <f t="shared" si="840"/>
        <v/>
      </c>
      <c r="E4723" s="2" t="str">
        <f t="shared" si="841"/>
        <v/>
      </c>
    </row>
    <row r="4724" spans="1:5" x14ac:dyDescent="0.25">
      <c r="A4724" s="29" t="str">
        <f>IF(INDEX('Predict Your Date Data (auto)'!A:A,ROW(A4724),1)&gt;0,INDEX('Predict Your Date Data (auto)'!A:A,ROW(A4724),1),"")</f>
        <v/>
      </c>
      <c r="B4724" s="21" t="str">
        <f>IF(A4724&lt;&gt;"",IF(IFERROR(MATCH(TRUNC(A4724),ExcludeDateList,0),-1)&gt;-1,"",TRUNC(A4724)),"")</f>
        <v/>
      </c>
      <c r="C4724" s="2" t="str">
        <f t="shared" si="839"/>
        <v/>
      </c>
      <c r="D4724" s="2" t="str">
        <f t="shared" si="840"/>
        <v/>
      </c>
      <c r="E4724" s="2" t="str">
        <f t="shared" si="841"/>
        <v/>
      </c>
    </row>
    <row r="4725" spans="1:5" x14ac:dyDescent="0.25">
      <c r="A4725" s="29" t="str">
        <f>IF(INDEX('Predict Your Date Data (auto)'!A:A,ROW(A4725),1)&gt;0,INDEX('Predict Your Date Data (auto)'!A:A,ROW(A4725),1),"")</f>
        <v/>
      </c>
      <c r="B4725" s="21" t="str">
        <f>IF(A4725&lt;&gt;"",IF(IFERROR(MATCH(TRUNC(A4725),ExcludeDateList,0),-1)&gt;-1,"",TRUNC(A4725)),"")</f>
        <v/>
      </c>
      <c r="C4725" s="2" t="str">
        <f t="shared" si="839"/>
        <v/>
      </c>
      <c r="D4725" s="2" t="str">
        <f t="shared" si="840"/>
        <v/>
      </c>
      <c r="E4725" s="2" t="str">
        <f t="shared" si="841"/>
        <v/>
      </c>
    </row>
    <row r="4726" spans="1:5" x14ac:dyDescent="0.25">
      <c r="A4726" s="29" t="str">
        <f>IF(INDEX('Predict Your Date Data (auto)'!A:A,ROW(A4726),1)&gt;0,INDEX('Predict Your Date Data (auto)'!A:A,ROW(A4726),1),"")</f>
        <v/>
      </c>
      <c r="B4726" s="21" t="str">
        <f>IF(A4726&lt;&gt;"",IF(IFERROR(MATCH(TRUNC(A4726),ExcludeDateList,0),-1)&gt;-1,"",TRUNC(A4726)),"")</f>
        <v/>
      </c>
      <c r="C4726" s="2" t="str">
        <f t="shared" si="839"/>
        <v/>
      </c>
      <c r="D4726" s="2" t="str">
        <f t="shared" si="840"/>
        <v/>
      </c>
      <c r="E4726" s="2" t="str">
        <f t="shared" si="841"/>
        <v/>
      </c>
    </row>
    <row r="4727" spans="1:5" x14ac:dyDescent="0.25">
      <c r="A4727" s="29" t="str">
        <f>IF(INDEX('Predict Your Date Data (auto)'!A:A,ROW(A4727),1)&gt;0,INDEX('Predict Your Date Data (auto)'!A:A,ROW(A4727),1),"")</f>
        <v/>
      </c>
      <c r="B4727" s="21" t="str">
        <f>IF(A4727&lt;&gt;"",IF(IFERROR(MATCH(TRUNC(A4727),ExcludeDateList,0),-1)&gt;-1,"",TRUNC(A4727)),"")</f>
        <v/>
      </c>
      <c r="C4727" s="2" t="str">
        <f t="shared" si="839"/>
        <v/>
      </c>
      <c r="D4727" s="2" t="str">
        <f t="shared" si="840"/>
        <v/>
      </c>
      <c r="E4727" s="2" t="str">
        <f t="shared" si="841"/>
        <v/>
      </c>
    </row>
    <row r="4728" spans="1:5" x14ac:dyDescent="0.25">
      <c r="A4728" s="29" t="str">
        <f>IF(INDEX('Predict Your Date Data (auto)'!A:A,ROW(A4728),1)&gt;0,INDEX('Predict Your Date Data (auto)'!A:A,ROW(A4728),1),"")</f>
        <v/>
      </c>
      <c r="B4728" s="21" t="str">
        <f>IF(A4728&lt;&gt;"",IF(IFERROR(MATCH(TRUNC(A4728),ExcludeDateList,0),-1)&gt;-1,"",TRUNC(A4728)),"")</f>
        <v/>
      </c>
      <c r="C4728" s="2" t="str">
        <f t="shared" si="839"/>
        <v/>
      </c>
      <c r="D4728" s="2" t="str">
        <f t="shared" si="840"/>
        <v/>
      </c>
      <c r="E4728" s="2" t="str">
        <f t="shared" si="841"/>
        <v/>
      </c>
    </row>
    <row r="4729" spans="1:5" x14ac:dyDescent="0.25">
      <c r="A4729" s="29" t="str">
        <f>IF(INDEX('Predict Your Date Data (auto)'!A:A,ROW(A4729),1)&gt;0,INDEX('Predict Your Date Data (auto)'!A:A,ROW(A4729),1),"")</f>
        <v/>
      </c>
      <c r="B4729" s="21" t="str">
        <f>IF(A4729&lt;&gt;"",IF(IFERROR(MATCH(TRUNC(A4729),ExcludeDateList,0),-1)&gt;-1,"",TRUNC(A4729)),"")</f>
        <v/>
      </c>
      <c r="C4729" s="2" t="str">
        <f t="shared" si="839"/>
        <v/>
      </c>
      <c r="D4729" s="2" t="str">
        <f t="shared" si="840"/>
        <v/>
      </c>
      <c r="E4729" s="2" t="str">
        <f t="shared" si="841"/>
        <v/>
      </c>
    </row>
    <row r="4730" spans="1:5" x14ac:dyDescent="0.25">
      <c r="A4730" s="29" t="str">
        <f>IF(INDEX('Predict Your Date Data (auto)'!A:A,ROW(A4730),1)&gt;0,INDEX('Predict Your Date Data (auto)'!A:A,ROW(A4730),1),"")</f>
        <v/>
      </c>
      <c r="B4730" s="21" t="str">
        <f>IF(A4730&lt;&gt;"",IF(IFERROR(MATCH(TRUNC(A4730),ExcludeDateList,0),-1)&gt;-1,"",TRUNC(A4730)),"")</f>
        <v/>
      </c>
      <c r="C4730" s="2" t="str">
        <f t="shared" si="839"/>
        <v/>
      </c>
      <c r="D4730" s="2" t="str">
        <f t="shared" si="840"/>
        <v/>
      </c>
      <c r="E4730" s="2" t="str">
        <f t="shared" si="841"/>
        <v/>
      </c>
    </row>
    <row r="4731" spans="1:5" x14ac:dyDescent="0.25">
      <c r="A4731" s="29" t="str">
        <f>IF(INDEX('Predict Your Date Data (auto)'!A:A,ROW(A4731),1)&gt;0,INDEX('Predict Your Date Data (auto)'!A:A,ROW(A4731),1),"")</f>
        <v/>
      </c>
      <c r="B4731" s="21" t="str">
        <f>IF(A4731&lt;&gt;"",IF(IFERROR(MATCH(TRUNC(A4731),ExcludeDateList,0),-1)&gt;-1,"",TRUNC(A4731)),"")</f>
        <v/>
      </c>
      <c r="C4731" s="2" t="str">
        <f t="shared" si="839"/>
        <v/>
      </c>
      <c r="D4731" s="2" t="str">
        <f t="shared" si="840"/>
        <v/>
      </c>
      <c r="E4731" s="2" t="str">
        <f t="shared" si="841"/>
        <v/>
      </c>
    </row>
    <row r="4732" spans="1:5" x14ac:dyDescent="0.25">
      <c r="A4732" s="29" t="str">
        <f>IF(INDEX('Predict Your Date Data (auto)'!A:A,ROW(A4732),1)&gt;0,INDEX('Predict Your Date Data (auto)'!A:A,ROW(A4732),1),"")</f>
        <v/>
      </c>
      <c r="B4732" s="21" t="str">
        <f>IF(A4732&lt;&gt;"",IF(IFERROR(MATCH(TRUNC(A4732),ExcludeDateList,0),-1)&gt;-1,"",TRUNC(A4732)),"")</f>
        <v/>
      </c>
      <c r="C4732" s="2" t="str">
        <f t="shared" si="839"/>
        <v/>
      </c>
      <c r="D4732" s="2" t="str">
        <f t="shared" si="840"/>
        <v/>
      </c>
      <c r="E4732" s="2" t="str">
        <f t="shared" si="841"/>
        <v/>
      </c>
    </row>
    <row r="4733" spans="1:5" x14ac:dyDescent="0.25">
      <c r="A4733" s="29" t="str">
        <f>IF(INDEX('Predict Your Date Data (auto)'!A:A,ROW(A4733),1)&gt;0,INDEX('Predict Your Date Data (auto)'!A:A,ROW(A4733),1),"")</f>
        <v/>
      </c>
      <c r="B4733" s="21" t="str">
        <f>IF(A4733&lt;&gt;"",IF(IFERROR(MATCH(TRUNC(A4733),ExcludeDateList,0),-1)&gt;-1,"",TRUNC(A4733)),"")</f>
        <v/>
      </c>
      <c r="C4733" s="2" t="str">
        <f t="shared" si="839"/>
        <v/>
      </c>
      <c r="D4733" s="2" t="str">
        <f t="shared" si="840"/>
        <v/>
      </c>
      <c r="E4733" s="2" t="str">
        <f t="shared" si="841"/>
        <v/>
      </c>
    </row>
    <row r="4734" spans="1:5" x14ac:dyDescent="0.25">
      <c r="A4734" s="29" t="str">
        <f>IF(INDEX('Predict Your Date Data (auto)'!A:A,ROW(A4734),1)&gt;0,INDEX('Predict Your Date Data (auto)'!A:A,ROW(A4734),1),"")</f>
        <v/>
      </c>
      <c r="B4734" s="21" t="str">
        <f>IF(A4734&lt;&gt;"",IF(IFERROR(MATCH(TRUNC(A4734),ExcludeDateList,0),-1)&gt;-1,"",TRUNC(A4734)),"")</f>
        <v/>
      </c>
      <c r="C4734" s="2" t="str">
        <f t="shared" si="839"/>
        <v/>
      </c>
      <c r="D4734" s="2" t="str">
        <f t="shared" si="840"/>
        <v/>
      </c>
      <c r="E4734" s="2" t="str">
        <f t="shared" si="841"/>
        <v/>
      </c>
    </row>
    <row r="4735" spans="1:5" x14ac:dyDescent="0.25">
      <c r="A4735" s="29" t="str">
        <f>IF(INDEX('Predict Your Date Data (auto)'!A:A,ROW(A4735),1)&gt;0,INDEX('Predict Your Date Data (auto)'!A:A,ROW(A4735),1),"")</f>
        <v/>
      </c>
      <c r="B4735" s="21" t="str">
        <f>IF(A4735&lt;&gt;"",IF(IFERROR(MATCH(TRUNC(A4735),ExcludeDateList,0),-1)&gt;-1,"",TRUNC(A4735)),"")</f>
        <v/>
      </c>
      <c r="C4735" s="2" t="str">
        <f t="shared" si="839"/>
        <v/>
      </c>
      <c r="D4735" s="2" t="str">
        <f t="shared" si="840"/>
        <v/>
      </c>
      <c r="E4735" s="2" t="str">
        <f t="shared" si="841"/>
        <v/>
      </c>
    </row>
    <row r="4736" spans="1:5" x14ac:dyDescent="0.25">
      <c r="A4736" s="29" t="str">
        <f>IF(INDEX('Predict Your Date Data (auto)'!A:A,ROW(A4736),1)&gt;0,INDEX('Predict Your Date Data (auto)'!A:A,ROW(A4736),1),"")</f>
        <v/>
      </c>
      <c r="B4736" s="21" t="str">
        <f>IF(A4736&lt;&gt;"",IF(IFERROR(MATCH(TRUNC(A4736),ExcludeDateList,0),-1)&gt;-1,"",TRUNC(A4736)),"")</f>
        <v/>
      </c>
      <c r="C4736" s="2" t="str">
        <f t="shared" si="839"/>
        <v/>
      </c>
      <c r="D4736" s="2" t="str">
        <f t="shared" si="840"/>
        <v/>
      </c>
      <c r="E4736" s="2" t="str">
        <f t="shared" si="841"/>
        <v/>
      </c>
    </row>
    <row r="4737" spans="1:5" x14ac:dyDescent="0.25">
      <c r="A4737" s="29" t="str">
        <f>IF(INDEX('Predict Your Date Data (auto)'!A:A,ROW(A4737),1)&gt;0,INDEX('Predict Your Date Data (auto)'!A:A,ROW(A4737),1),"")</f>
        <v/>
      </c>
      <c r="B4737" s="21" t="str">
        <f>IF(A4737&lt;&gt;"",IF(IFERROR(MATCH(TRUNC(A4737),ExcludeDateList,0),-1)&gt;-1,"",TRUNC(A4737)),"")</f>
        <v/>
      </c>
      <c r="C4737" s="2" t="str">
        <f t="shared" si="839"/>
        <v/>
      </c>
      <c r="D4737" s="2" t="str">
        <f t="shared" si="840"/>
        <v/>
      </c>
      <c r="E4737" s="2" t="str">
        <f t="shared" si="841"/>
        <v/>
      </c>
    </row>
    <row r="4738" spans="1:5" x14ac:dyDescent="0.25">
      <c r="A4738" s="29" t="str">
        <f>IF(INDEX('Predict Your Date Data (auto)'!A:A,ROW(A4738),1)&gt;0,INDEX('Predict Your Date Data (auto)'!A:A,ROW(A4738),1),"")</f>
        <v/>
      </c>
      <c r="B4738" s="21" t="str">
        <f>IF(A4738&lt;&gt;"",IF(IFERROR(MATCH(TRUNC(A4738),ExcludeDateList,0),-1)&gt;-1,"",TRUNC(A4738)),"")</f>
        <v/>
      </c>
      <c r="C4738" s="2" t="str">
        <f t="shared" si="839"/>
        <v/>
      </c>
      <c r="D4738" s="2" t="str">
        <f t="shared" si="840"/>
        <v/>
      </c>
      <c r="E4738" s="2" t="str">
        <f t="shared" si="841"/>
        <v/>
      </c>
    </row>
    <row r="4739" spans="1:5" x14ac:dyDescent="0.25">
      <c r="A4739" s="29" t="str">
        <f>IF(INDEX('Predict Your Date Data (auto)'!A:A,ROW(A4739),1)&gt;0,INDEX('Predict Your Date Data (auto)'!A:A,ROW(A4739),1),"")</f>
        <v/>
      </c>
      <c r="B4739" s="21" t="str">
        <f>IF(A4739&lt;&gt;"",IF(IFERROR(MATCH(TRUNC(A4739),ExcludeDateList,0),-1)&gt;-1,"",TRUNC(A4739)),"")</f>
        <v/>
      </c>
      <c r="C4739" s="2" t="str">
        <f t="shared" si="839"/>
        <v/>
      </c>
      <c r="D4739" s="2" t="str">
        <f t="shared" si="840"/>
        <v/>
      </c>
      <c r="E4739" s="2" t="str">
        <f t="shared" si="841"/>
        <v/>
      </c>
    </row>
    <row r="4740" spans="1:5" x14ac:dyDescent="0.25">
      <c r="A4740" s="29" t="str">
        <f>IF(INDEX('Predict Your Date Data (auto)'!A:A,ROW(A4740),1)&gt;0,INDEX('Predict Your Date Data (auto)'!A:A,ROW(A4740),1),"")</f>
        <v/>
      </c>
      <c r="B4740" s="21" t="str">
        <f>IF(A4740&lt;&gt;"",IF(IFERROR(MATCH(TRUNC(A4740),ExcludeDateList,0),-1)&gt;-1,"",TRUNC(A4740)),"")</f>
        <v/>
      </c>
      <c r="C4740" s="2" t="str">
        <f t="shared" si="839"/>
        <v/>
      </c>
      <c r="D4740" s="2" t="str">
        <f t="shared" si="840"/>
        <v/>
      </c>
      <c r="E4740" s="2" t="str">
        <f t="shared" si="841"/>
        <v/>
      </c>
    </row>
    <row r="4741" spans="1:5" x14ac:dyDescent="0.25">
      <c r="A4741" s="29" t="str">
        <f>IF(INDEX('Predict Your Date Data (auto)'!A:A,ROW(A4741),1)&gt;0,INDEX('Predict Your Date Data (auto)'!A:A,ROW(A4741),1),"")</f>
        <v/>
      </c>
      <c r="B4741" s="21" t="str">
        <f>IF(A4741&lt;&gt;"",IF(IFERROR(MATCH(TRUNC(A4741),ExcludeDateList,0),-1)&gt;-1,"",TRUNC(A4741)),"")</f>
        <v/>
      </c>
      <c r="C4741" s="2" t="str">
        <f t="shared" si="839"/>
        <v/>
      </c>
      <c r="D4741" s="2" t="str">
        <f t="shared" si="840"/>
        <v/>
      </c>
      <c r="E4741" s="2" t="str">
        <f t="shared" si="841"/>
        <v/>
      </c>
    </row>
    <row r="4742" spans="1:5" x14ac:dyDescent="0.25">
      <c r="A4742" s="29" t="str">
        <f>IF(INDEX('Predict Your Date Data (auto)'!A:A,ROW(A4742),1)&gt;0,INDEX('Predict Your Date Data (auto)'!A:A,ROW(A4742),1),"")</f>
        <v/>
      </c>
      <c r="B4742" s="21" t="str">
        <f>IF(A4742&lt;&gt;"",IF(IFERROR(MATCH(TRUNC(A4742),ExcludeDateList,0),-1)&gt;-1,"",TRUNC(A4742)),"")</f>
        <v/>
      </c>
      <c r="C4742" s="2" t="str">
        <f t="shared" ref="C4742:C4805" si="842">IF(B4742&lt;&gt;"",YEAR(B4742),"")</f>
        <v/>
      </c>
      <c r="D4742" s="2" t="str">
        <f t="shared" ref="D4742:D4805" si="843">IF(B4742&lt;&gt;"",MONTH(B4742),"")</f>
        <v/>
      </c>
      <c r="E4742" s="2" t="str">
        <f t="shared" ref="E4742:E4805" si="844">IF(B4742&lt;&gt;"","Week " &amp; ROUNDUP(DAY(B4742)/7,0),"")</f>
        <v/>
      </c>
    </row>
    <row r="4743" spans="1:5" x14ac:dyDescent="0.25">
      <c r="A4743" s="29" t="str">
        <f>IF(INDEX('Predict Your Date Data (auto)'!A:A,ROW(A4743),1)&gt;0,INDEX('Predict Your Date Data (auto)'!A:A,ROW(A4743),1),"")</f>
        <v/>
      </c>
      <c r="B4743" s="21" t="str">
        <f>IF(A4743&lt;&gt;"",IF(IFERROR(MATCH(TRUNC(A4743),ExcludeDateList,0),-1)&gt;-1,"",TRUNC(A4743)),"")</f>
        <v/>
      </c>
      <c r="C4743" s="2" t="str">
        <f t="shared" si="842"/>
        <v/>
      </c>
      <c r="D4743" s="2" t="str">
        <f t="shared" si="843"/>
        <v/>
      </c>
      <c r="E4743" s="2" t="str">
        <f t="shared" si="844"/>
        <v/>
      </c>
    </row>
    <row r="4744" spans="1:5" x14ac:dyDescent="0.25">
      <c r="A4744" s="29" t="str">
        <f>IF(INDEX('Predict Your Date Data (auto)'!A:A,ROW(A4744),1)&gt;0,INDEX('Predict Your Date Data (auto)'!A:A,ROW(A4744),1),"")</f>
        <v/>
      </c>
      <c r="B4744" s="21" t="str">
        <f>IF(A4744&lt;&gt;"",IF(IFERROR(MATCH(TRUNC(A4744),ExcludeDateList,0),-1)&gt;-1,"",TRUNC(A4744)),"")</f>
        <v/>
      </c>
      <c r="C4744" s="2" t="str">
        <f t="shared" si="842"/>
        <v/>
      </c>
      <c r="D4744" s="2" t="str">
        <f t="shared" si="843"/>
        <v/>
      </c>
      <c r="E4744" s="2" t="str">
        <f t="shared" si="844"/>
        <v/>
      </c>
    </row>
    <row r="4745" spans="1:5" x14ac:dyDescent="0.25">
      <c r="A4745" s="29" t="str">
        <f>IF(INDEX('Predict Your Date Data (auto)'!A:A,ROW(A4745),1)&gt;0,INDEX('Predict Your Date Data (auto)'!A:A,ROW(A4745),1),"")</f>
        <v/>
      </c>
      <c r="B4745" s="21" t="str">
        <f>IF(A4745&lt;&gt;"",IF(IFERROR(MATCH(TRUNC(A4745),ExcludeDateList,0),-1)&gt;-1,"",TRUNC(A4745)),"")</f>
        <v/>
      </c>
      <c r="C4745" s="2" t="str">
        <f t="shared" si="842"/>
        <v/>
      </c>
      <c r="D4745" s="2" t="str">
        <f t="shared" si="843"/>
        <v/>
      </c>
      <c r="E4745" s="2" t="str">
        <f t="shared" si="844"/>
        <v/>
      </c>
    </row>
    <row r="4746" spans="1:5" x14ac:dyDescent="0.25">
      <c r="A4746" s="29" t="str">
        <f>IF(INDEX('Predict Your Date Data (auto)'!A:A,ROW(A4746),1)&gt;0,INDEX('Predict Your Date Data (auto)'!A:A,ROW(A4746),1),"")</f>
        <v/>
      </c>
      <c r="B4746" s="21" t="str">
        <f>IF(A4746&lt;&gt;"",IF(IFERROR(MATCH(TRUNC(A4746),ExcludeDateList,0),-1)&gt;-1,"",TRUNC(A4746)),"")</f>
        <v/>
      </c>
      <c r="C4746" s="2" t="str">
        <f t="shared" si="842"/>
        <v/>
      </c>
      <c r="D4746" s="2" t="str">
        <f t="shared" si="843"/>
        <v/>
      </c>
      <c r="E4746" s="2" t="str">
        <f t="shared" si="844"/>
        <v/>
      </c>
    </row>
    <row r="4747" spans="1:5" x14ac:dyDescent="0.25">
      <c r="A4747" s="29" t="str">
        <f>IF(INDEX('Predict Your Date Data (auto)'!A:A,ROW(A4747),1)&gt;0,INDEX('Predict Your Date Data (auto)'!A:A,ROW(A4747),1),"")</f>
        <v/>
      </c>
      <c r="B4747" s="21" t="str">
        <f>IF(A4747&lt;&gt;"",IF(IFERROR(MATCH(TRUNC(A4747),ExcludeDateList,0),-1)&gt;-1,"",TRUNC(A4747)),"")</f>
        <v/>
      </c>
      <c r="C4747" s="2" t="str">
        <f t="shared" si="842"/>
        <v/>
      </c>
      <c r="D4747" s="2" t="str">
        <f t="shared" si="843"/>
        <v/>
      </c>
      <c r="E4747" s="2" t="str">
        <f t="shared" si="844"/>
        <v/>
      </c>
    </row>
    <row r="4748" spans="1:5" x14ac:dyDescent="0.25">
      <c r="A4748" s="29" t="str">
        <f>IF(INDEX('Predict Your Date Data (auto)'!A:A,ROW(A4748),1)&gt;0,INDEX('Predict Your Date Data (auto)'!A:A,ROW(A4748),1),"")</f>
        <v/>
      </c>
      <c r="B4748" s="21" t="str">
        <f>IF(A4748&lt;&gt;"",IF(IFERROR(MATCH(TRUNC(A4748),ExcludeDateList,0),-1)&gt;-1,"",TRUNC(A4748)),"")</f>
        <v/>
      </c>
      <c r="C4748" s="2" t="str">
        <f t="shared" si="842"/>
        <v/>
      </c>
      <c r="D4748" s="2" t="str">
        <f t="shared" si="843"/>
        <v/>
      </c>
      <c r="E4748" s="2" t="str">
        <f t="shared" si="844"/>
        <v/>
      </c>
    </row>
    <row r="4749" spans="1:5" x14ac:dyDescent="0.25">
      <c r="A4749" s="29" t="str">
        <f>IF(INDEX('Predict Your Date Data (auto)'!A:A,ROW(A4749),1)&gt;0,INDEX('Predict Your Date Data (auto)'!A:A,ROW(A4749),1),"")</f>
        <v/>
      </c>
      <c r="B4749" s="21" t="str">
        <f>IF(A4749&lt;&gt;"",IF(IFERROR(MATCH(TRUNC(A4749),ExcludeDateList,0),-1)&gt;-1,"",TRUNC(A4749)),"")</f>
        <v/>
      </c>
      <c r="C4749" s="2" t="str">
        <f t="shared" si="842"/>
        <v/>
      </c>
      <c r="D4749" s="2" t="str">
        <f t="shared" si="843"/>
        <v/>
      </c>
      <c r="E4749" s="2" t="str">
        <f t="shared" si="844"/>
        <v/>
      </c>
    </row>
    <row r="4750" spans="1:5" x14ac:dyDescent="0.25">
      <c r="A4750" s="29" t="str">
        <f>IF(INDEX('Predict Your Date Data (auto)'!A:A,ROW(A4750),1)&gt;0,INDEX('Predict Your Date Data (auto)'!A:A,ROW(A4750),1),"")</f>
        <v/>
      </c>
      <c r="B4750" s="21" t="str">
        <f>IF(A4750&lt;&gt;"",IF(IFERROR(MATCH(TRUNC(A4750),ExcludeDateList,0),-1)&gt;-1,"",TRUNC(A4750)),"")</f>
        <v/>
      </c>
      <c r="C4750" s="2" t="str">
        <f t="shared" si="842"/>
        <v/>
      </c>
      <c r="D4750" s="2" t="str">
        <f t="shared" si="843"/>
        <v/>
      </c>
      <c r="E4750" s="2" t="str">
        <f t="shared" si="844"/>
        <v/>
      </c>
    </row>
    <row r="4751" spans="1:5" x14ac:dyDescent="0.25">
      <c r="A4751" s="29" t="str">
        <f>IF(INDEX('Predict Your Date Data (auto)'!A:A,ROW(A4751),1)&gt;0,INDEX('Predict Your Date Data (auto)'!A:A,ROW(A4751),1),"")</f>
        <v/>
      </c>
      <c r="B4751" s="21" t="str">
        <f>IF(A4751&lt;&gt;"",IF(IFERROR(MATCH(TRUNC(A4751),ExcludeDateList,0),-1)&gt;-1,"",TRUNC(A4751)),"")</f>
        <v/>
      </c>
      <c r="C4751" s="2" t="str">
        <f t="shared" si="842"/>
        <v/>
      </c>
      <c r="D4751" s="2" t="str">
        <f t="shared" si="843"/>
        <v/>
      </c>
      <c r="E4751" s="2" t="str">
        <f t="shared" si="844"/>
        <v/>
      </c>
    </row>
    <row r="4752" spans="1:5" x14ac:dyDescent="0.25">
      <c r="A4752" s="29" t="str">
        <f>IF(INDEX('Predict Your Date Data (auto)'!A:A,ROW(A4752),1)&gt;0,INDEX('Predict Your Date Data (auto)'!A:A,ROW(A4752),1),"")</f>
        <v/>
      </c>
      <c r="B4752" s="21" t="str">
        <f>IF(A4752&lt;&gt;"",IF(IFERROR(MATCH(TRUNC(A4752),ExcludeDateList,0),-1)&gt;-1,"",TRUNC(A4752)),"")</f>
        <v/>
      </c>
      <c r="C4752" s="2" t="str">
        <f t="shared" si="842"/>
        <v/>
      </c>
      <c r="D4752" s="2" t="str">
        <f t="shared" si="843"/>
        <v/>
      </c>
      <c r="E4752" s="2" t="str">
        <f t="shared" si="844"/>
        <v/>
      </c>
    </row>
    <row r="4753" spans="1:5" x14ac:dyDescent="0.25">
      <c r="A4753" s="29" t="str">
        <f>IF(INDEX('Predict Your Date Data (auto)'!A:A,ROW(A4753),1)&gt;0,INDEX('Predict Your Date Data (auto)'!A:A,ROW(A4753),1),"")</f>
        <v/>
      </c>
      <c r="B4753" s="21" t="str">
        <f>IF(A4753&lt;&gt;"",IF(IFERROR(MATCH(TRUNC(A4753),ExcludeDateList,0),-1)&gt;-1,"",TRUNC(A4753)),"")</f>
        <v/>
      </c>
      <c r="C4753" s="2" t="str">
        <f t="shared" si="842"/>
        <v/>
      </c>
      <c r="D4753" s="2" t="str">
        <f t="shared" si="843"/>
        <v/>
      </c>
      <c r="E4753" s="2" t="str">
        <f t="shared" si="844"/>
        <v/>
      </c>
    </row>
    <row r="4754" spans="1:5" x14ac:dyDescent="0.25">
      <c r="A4754" s="29" t="str">
        <f>IF(INDEX('Predict Your Date Data (auto)'!A:A,ROW(A4754),1)&gt;0,INDEX('Predict Your Date Data (auto)'!A:A,ROW(A4754),1),"")</f>
        <v/>
      </c>
      <c r="B4754" s="21" t="str">
        <f>IF(A4754&lt;&gt;"",IF(IFERROR(MATCH(TRUNC(A4754),ExcludeDateList,0),-1)&gt;-1,"",TRUNC(A4754)),"")</f>
        <v/>
      </c>
      <c r="C4754" s="2" t="str">
        <f t="shared" si="842"/>
        <v/>
      </c>
      <c r="D4754" s="2" t="str">
        <f t="shared" si="843"/>
        <v/>
      </c>
      <c r="E4754" s="2" t="str">
        <f t="shared" si="844"/>
        <v/>
      </c>
    </row>
    <row r="4755" spans="1:5" x14ac:dyDescent="0.25">
      <c r="A4755" s="29" t="str">
        <f>IF(INDEX('Predict Your Date Data (auto)'!A:A,ROW(A4755),1)&gt;0,INDEX('Predict Your Date Data (auto)'!A:A,ROW(A4755),1),"")</f>
        <v/>
      </c>
      <c r="B4755" s="21" t="str">
        <f>IF(A4755&lt;&gt;"",IF(IFERROR(MATCH(TRUNC(A4755),ExcludeDateList,0),-1)&gt;-1,"",TRUNC(A4755)),"")</f>
        <v/>
      </c>
      <c r="C4755" s="2" t="str">
        <f t="shared" si="842"/>
        <v/>
      </c>
      <c r="D4755" s="2" t="str">
        <f t="shared" si="843"/>
        <v/>
      </c>
      <c r="E4755" s="2" t="str">
        <f t="shared" si="844"/>
        <v/>
      </c>
    </row>
    <row r="4756" spans="1:5" x14ac:dyDescent="0.25">
      <c r="A4756" s="29" t="str">
        <f>IF(INDEX('Predict Your Date Data (auto)'!A:A,ROW(A4756),1)&gt;0,INDEX('Predict Your Date Data (auto)'!A:A,ROW(A4756),1),"")</f>
        <v/>
      </c>
      <c r="B4756" s="21" t="str">
        <f>IF(A4756&lt;&gt;"",IF(IFERROR(MATCH(TRUNC(A4756),ExcludeDateList,0),-1)&gt;-1,"",TRUNC(A4756)),"")</f>
        <v/>
      </c>
      <c r="C4756" s="2" t="str">
        <f t="shared" si="842"/>
        <v/>
      </c>
      <c r="D4756" s="2" t="str">
        <f t="shared" si="843"/>
        <v/>
      </c>
      <c r="E4756" s="2" t="str">
        <f t="shared" si="844"/>
        <v/>
      </c>
    </row>
    <row r="4757" spans="1:5" x14ac:dyDescent="0.25">
      <c r="A4757" s="29" t="str">
        <f>IF(INDEX('Predict Your Date Data (auto)'!A:A,ROW(A4757),1)&gt;0,INDEX('Predict Your Date Data (auto)'!A:A,ROW(A4757),1),"")</f>
        <v/>
      </c>
      <c r="B4757" s="21" t="str">
        <f>IF(A4757&lt;&gt;"",IF(IFERROR(MATCH(TRUNC(A4757),ExcludeDateList,0),-1)&gt;-1,"",TRUNC(A4757)),"")</f>
        <v/>
      </c>
      <c r="C4757" s="2" t="str">
        <f t="shared" si="842"/>
        <v/>
      </c>
      <c r="D4757" s="2" t="str">
        <f t="shared" si="843"/>
        <v/>
      </c>
      <c r="E4757" s="2" t="str">
        <f t="shared" si="844"/>
        <v/>
      </c>
    </row>
    <row r="4758" spans="1:5" x14ac:dyDescent="0.25">
      <c r="A4758" s="29" t="str">
        <f>IF(INDEX('Predict Your Date Data (auto)'!A:A,ROW(A4758),1)&gt;0,INDEX('Predict Your Date Data (auto)'!A:A,ROW(A4758),1),"")</f>
        <v/>
      </c>
      <c r="B4758" s="21" t="str">
        <f>IF(A4758&lt;&gt;"",IF(IFERROR(MATCH(TRUNC(A4758),ExcludeDateList,0),-1)&gt;-1,"",TRUNC(A4758)),"")</f>
        <v/>
      </c>
      <c r="C4758" s="2" t="str">
        <f t="shared" si="842"/>
        <v/>
      </c>
      <c r="D4758" s="2" t="str">
        <f t="shared" si="843"/>
        <v/>
      </c>
      <c r="E4758" s="2" t="str">
        <f t="shared" si="844"/>
        <v/>
      </c>
    </row>
    <row r="4759" spans="1:5" x14ac:dyDescent="0.25">
      <c r="A4759" s="29" t="str">
        <f>IF(INDEX('Predict Your Date Data (auto)'!A:A,ROW(A4759),1)&gt;0,INDEX('Predict Your Date Data (auto)'!A:A,ROW(A4759),1),"")</f>
        <v/>
      </c>
      <c r="B4759" s="21" t="str">
        <f>IF(A4759&lt;&gt;"",IF(IFERROR(MATCH(TRUNC(A4759),ExcludeDateList,0),-1)&gt;-1,"",TRUNC(A4759)),"")</f>
        <v/>
      </c>
      <c r="C4759" s="2" t="str">
        <f t="shared" si="842"/>
        <v/>
      </c>
      <c r="D4759" s="2" t="str">
        <f t="shared" si="843"/>
        <v/>
      </c>
      <c r="E4759" s="2" t="str">
        <f t="shared" si="844"/>
        <v/>
      </c>
    </row>
    <row r="4760" spans="1:5" x14ac:dyDescent="0.25">
      <c r="A4760" s="29" t="str">
        <f>IF(INDEX('Predict Your Date Data (auto)'!A:A,ROW(A4760),1)&gt;0,INDEX('Predict Your Date Data (auto)'!A:A,ROW(A4760),1),"")</f>
        <v/>
      </c>
      <c r="B4760" s="21" t="str">
        <f>IF(A4760&lt;&gt;"",IF(IFERROR(MATCH(TRUNC(A4760),ExcludeDateList,0),-1)&gt;-1,"",TRUNC(A4760)),"")</f>
        <v/>
      </c>
      <c r="C4760" s="2" t="str">
        <f t="shared" si="842"/>
        <v/>
      </c>
      <c r="D4760" s="2" t="str">
        <f t="shared" si="843"/>
        <v/>
      </c>
      <c r="E4760" s="2" t="str">
        <f t="shared" si="844"/>
        <v/>
      </c>
    </row>
    <row r="4761" spans="1:5" x14ac:dyDescent="0.25">
      <c r="A4761" s="29" t="str">
        <f>IF(INDEX('Predict Your Date Data (auto)'!A:A,ROW(A4761),1)&gt;0,INDEX('Predict Your Date Data (auto)'!A:A,ROW(A4761),1),"")</f>
        <v/>
      </c>
      <c r="B4761" s="21" t="str">
        <f>IF(A4761&lt;&gt;"",IF(IFERROR(MATCH(TRUNC(A4761),ExcludeDateList,0),-1)&gt;-1,"",TRUNC(A4761)),"")</f>
        <v/>
      </c>
      <c r="C4761" s="2" t="str">
        <f t="shared" si="842"/>
        <v/>
      </c>
      <c r="D4761" s="2" t="str">
        <f t="shared" si="843"/>
        <v/>
      </c>
      <c r="E4761" s="2" t="str">
        <f t="shared" si="844"/>
        <v/>
      </c>
    </row>
    <row r="4762" spans="1:5" x14ac:dyDescent="0.25">
      <c r="A4762" s="29" t="str">
        <f>IF(INDEX('Predict Your Date Data (auto)'!A:A,ROW(A4762),1)&gt;0,INDEX('Predict Your Date Data (auto)'!A:A,ROW(A4762),1),"")</f>
        <v/>
      </c>
      <c r="B4762" s="21" t="str">
        <f>IF(A4762&lt;&gt;"",IF(IFERROR(MATCH(TRUNC(A4762),ExcludeDateList,0),-1)&gt;-1,"",TRUNC(A4762)),"")</f>
        <v/>
      </c>
      <c r="C4762" s="2" t="str">
        <f t="shared" si="842"/>
        <v/>
      </c>
      <c r="D4762" s="2" t="str">
        <f t="shared" si="843"/>
        <v/>
      </c>
      <c r="E4762" s="2" t="str">
        <f t="shared" si="844"/>
        <v/>
      </c>
    </row>
    <row r="4763" spans="1:5" x14ac:dyDescent="0.25">
      <c r="A4763" s="29" t="str">
        <f>IF(INDEX('Predict Your Date Data (auto)'!A:A,ROW(A4763),1)&gt;0,INDEX('Predict Your Date Data (auto)'!A:A,ROW(A4763),1),"")</f>
        <v/>
      </c>
      <c r="B4763" s="21" t="str">
        <f>IF(A4763&lt;&gt;"",IF(IFERROR(MATCH(TRUNC(A4763),ExcludeDateList,0),-1)&gt;-1,"",TRUNC(A4763)),"")</f>
        <v/>
      </c>
      <c r="C4763" s="2" t="str">
        <f t="shared" si="842"/>
        <v/>
      </c>
      <c r="D4763" s="2" t="str">
        <f t="shared" si="843"/>
        <v/>
      </c>
      <c r="E4763" s="2" t="str">
        <f t="shared" si="844"/>
        <v/>
      </c>
    </row>
    <row r="4764" spans="1:5" x14ac:dyDescent="0.25">
      <c r="A4764" s="29" t="str">
        <f>IF(INDEX('Predict Your Date Data (auto)'!A:A,ROW(A4764),1)&gt;0,INDEX('Predict Your Date Data (auto)'!A:A,ROW(A4764),1),"")</f>
        <v/>
      </c>
      <c r="B4764" s="21" t="str">
        <f>IF(A4764&lt;&gt;"",IF(IFERROR(MATCH(TRUNC(A4764),ExcludeDateList,0),-1)&gt;-1,"",TRUNC(A4764)),"")</f>
        <v/>
      </c>
      <c r="C4764" s="2" t="str">
        <f t="shared" si="842"/>
        <v/>
      </c>
      <c r="D4764" s="2" t="str">
        <f t="shared" si="843"/>
        <v/>
      </c>
      <c r="E4764" s="2" t="str">
        <f t="shared" si="844"/>
        <v/>
      </c>
    </row>
    <row r="4765" spans="1:5" x14ac:dyDescent="0.25">
      <c r="A4765" s="29" t="str">
        <f>IF(INDEX('Predict Your Date Data (auto)'!A:A,ROW(A4765),1)&gt;0,INDEX('Predict Your Date Data (auto)'!A:A,ROW(A4765),1),"")</f>
        <v/>
      </c>
      <c r="B4765" s="21" t="str">
        <f>IF(A4765&lt;&gt;"",IF(IFERROR(MATCH(TRUNC(A4765),ExcludeDateList,0),-1)&gt;-1,"",TRUNC(A4765)),"")</f>
        <v/>
      </c>
      <c r="C4765" s="2" t="str">
        <f t="shared" si="842"/>
        <v/>
      </c>
      <c r="D4765" s="2" t="str">
        <f t="shared" si="843"/>
        <v/>
      </c>
      <c r="E4765" s="2" t="str">
        <f t="shared" si="844"/>
        <v/>
      </c>
    </row>
    <row r="4766" spans="1:5" x14ac:dyDescent="0.25">
      <c r="A4766" s="29" t="str">
        <f>IF(INDEX('Predict Your Date Data (auto)'!A:A,ROW(A4766),1)&gt;0,INDEX('Predict Your Date Data (auto)'!A:A,ROW(A4766),1),"")</f>
        <v/>
      </c>
      <c r="B4766" s="21" t="str">
        <f>IF(A4766&lt;&gt;"",IF(IFERROR(MATCH(TRUNC(A4766),ExcludeDateList,0),-1)&gt;-1,"",TRUNC(A4766)),"")</f>
        <v/>
      </c>
      <c r="C4766" s="2" t="str">
        <f t="shared" si="842"/>
        <v/>
      </c>
      <c r="D4766" s="2" t="str">
        <f t="shared" si="843"/>
        <v/>
      </c>
      <c r="E4766" s="2" t="str">
        <f t="shared" si="844"/>
        <v/>
      </c>
    </row>
    <row r="4767" spans="1:5" x14ac:dyDescent="0.25">
      <c r="A4767" s="29" t="str">
        <f>IF(INDEX('Predict Your Date Data (auto)'!A:A,ROW(A4767),1)&gt;0,INDEX('Predict Your Date Data (auto)'!A:A,ROW(A4767),1),"")</f>
        <v/>
      </c>
      <c r="B4767" s="21" t="str">
        <f>IF(A4767&lt;&gt;"",IF(IFERROR(MATCH(TRUNC(A4767),ExcludeDateList,0),-1)&gt;-1,"",TRUNC(A4767)),"")</f>
        <v/>
      </c>
      <c r="C4767" s="2" t="str">
        <f t="shared" si="842"/>
        <v/>
      </c>
      <c r="D4767" s="2" t="str">
        <f t="shared" si="843"/>
        <v/>
      </c>
      <c r="E4767" s="2" t="str">
        <f t="shared" si="844"/>
        <v/>
      </c>
    </row>
    <row r="4768" spans="1:5" x14ac:dyDescent="0.25">
      <c r="A4768" s="29" t="str">
        <f>IF(INDEX('Predict Your Date Data (auto)'!A:A,ROW(A4768),1)&gt;0,INDEX('Predict Your Date Data (auto)'!A:A,ROW(A4768),1),"")</f>
        <v/>
      </c>
      <c r="B4768" s="21" t="str">
        <f>IF(A4768&lt;&gt;"",IF(IFERROR(MATCH(TRUNC(A4768),ExcludeDateList,0),-1)&gt;-1,"",TRUNC(A4768)),"")</f>
        <v/>
      </c>
      <c r="C4768" s="2" t="str">
        <f t="shared" si="842"/>
        <v/>
      </c>
      <c r="D4768" s="2" t="str">
        <f t="shared" si="843"/>
        <v/>
      </c>
      <c r="E4768" s="2" t="str">
        <f t="shared" si="844"/>
        <v/>
      </c>
    </row>
    <row r="4769" spans="1:5" x14ac:dyDescent="0.25">
      <c r="A4769" s="29" t="str">
        <f>IF(INDEX('Predict Your Date Data (auto)'!A:A,ROW(A4769),1)&gt;0,INDEX('Predict Your Date Data (auto)'!A:A,ROW(A4769),1),"")</f>
        <v/>
      </c>
      <c r="B4769" s="21" t="str">
        <f>IF(A4769&lt;&gt;"",IF(IFERROR(MATCH(TRUNC(A4769),ExcludeDateList,0),-1)&gt;-1,"",TRUNC(A4769)),"")</f>
        <v/>
      </c>
      <c r="C4769" s="2" t="str">
        <f t="shared" si="842"/>
        <v/>
      </c>
      <c r="D4769" s="2" t="str">
        <f t="shared" si="843"/>
        <v/>
      </c>
      <c r="E4769" s="2" t="str">
        <f t="shared" si="844"/>
        <v/>
      </c>
    </row>
    <row r="4770" spans="1:5" x14ac:dyDescent="0.25">
      <c r="A4770" s="29" t="str">
        <f>IF(INDEX('Predict Your Date Data (auto)'!A:A,ROW(A4770),1)&gt;0,INDEX('Predict Your Date Data (auto)'!A:A,ROW(A4770),1),"")</f>
        <v/>
      </c>
      <c r="B4770" s="21" t="str">
        <f>IF(A4770&lt;&gt;"",IF(IFERROR(MATCH(TRUNC(A4770),ExcludeDateList,0),-1)&gt;-1,"",TRUNC(A4770)),"")</f>
        <v/>
      </c>
      <c r="C4770" s="2" t="str">
        <f t="shared" si="842"/>
        <v/>
      </c>
      <c r="D4770" s="2" t="str">
        <f t="shared" si="843"/>
        <v/>
      </c>
      <c r="E4770" s="2" t="str">
        <f t="shared" si="844"/>
        <v/>
      </c>
    </row>
    <row r="4771" spans="1:5" x14ac:dyDescent="0.25">
      <c r="A4771" s="29" t="str">
        <f>IF(INDEX('Predict Your Date Data (auto)'!A:A,ROW(A4771),1)&gt;0,INDEX('Predict Your Date Data (auto)'!A:A,ROW(A4771),1),"")</f>
        <v/>
      </c>
      <c r="B4771" s="21" t="str">
        <f>IF(A4771&lt;&gt;"",IF(IFERROR(MATCH(TRUNC(A4771),ExcludeDateList,0),-1)&gt;-1,"",TRUNC(A4771)),"")</f>
        <v/>
      </c>
      <c r="C4771" s="2" t="str">
        <f t="shared" si="842"/>
        <v/>
      </c>
      <c r="D4771" s="2" t="str">
        <f t="shared" si="843"/>
        <v/>
      </c>
      <c r="E4771" s="2" t="str">
        <f t="shared" si="844"/>
        <v/>
      </c>
    </row>
    <row r="4772" spans="1:5" x14ac:dyDescent="0.25">
      <c r="A4772" s="29" t="str">
        <f>IF(INDEX('Predict Your Date Data (auto)'!A:A,ROW(A4772),1)&gt;0,INDEX('Predict Your Date Data (auto)'!A:A,ROW(A4772),1),"")</f>
        <v/>
      </c>
      <c r="B4772" s="21" t="str">
        <f>IF(A4772&lt;&gt;"",IF(IFERROR(MATCH(TRUNC(A4772),ExcludeDateList,0),-1)&gt;-1,"",TRUNC(A4772)),"")</f>
        <v/>
      </c>
      <c r="C4772" s="2" t="str">
        <f t="shared" si="842"/>
        <v/>
      </c>
      <c r="D4772" s="2" t="str">
        <f t="shared" si="843"/>
        <v/>
      </c>
      <c r="E4772" s="2" t="str">
        <f t="shared" si="844"/>
        <v/>
      </c>
    </row>
    <row r="4773" spans="1:5" x14ac:dyDescent="0.25">
      <c r="A4773" s="29" t="str">
        <f>IF(INDEX('Predict Your Date Data (auto)'!A:A,ROW(A4773),1)&gt;0,INDEX('Predict Your Date Data (auto)'!A:A,ROW(A4773),1),"")</f>
        <v/>
      </c>
      <c r="B4773" s="21" t="str">
        <f>IF(A4773&lt;&gt;"",IF(IFERROR(MATCH(TRUNC(A4773),ExcludeDateList,0),-1)&gt;-1,"",TRUNC(A4773)),"")</f>
        <v/>
      </c>
      <c r="C4773" s="2" t="str">
        <f t="shared" si="842"/>
        <v/>
      </c>
      <c r="D4773" s="2" t="str">
        <f t="shared" si="843"/>
        <v/>
      </c>
      <c r="E4773" s="2" t="str">
        <f t="shared" si="844"/>
        <v/>
      </c>
    </row>
    <row r="4774" spans="1:5" x14ac:dyDescent="0.25">
      <c r="A4774" s="29" t="str">
        <f>IF(INDEX('Predict Your Date Data (auto)'!A:A,ROW(A4774),1)&gt;0,INDEX('Predict Your Date Data (auto)'!A:A,ROW(A4774),1),"")</f>
        <v/>
      </c>
      <c r="B4774" s="21" t="str">
        <f>IF(A4774&lt;&gt;"",IF(IFERROR(MATCH(TRUNC(A4774),ExcludeDateList,0),-1)&gt;-1,"",TRUNC(A4774)),"")</f>
        <v/>
      </c>
      <c r="C4774" s="2" t="str">
        <f t="shared" si="842"/>
        <v/>
      </c>
      <c r="D4774" s="2" t="str">
        <f t="shared" si="843"/>
        <v/>
      </c>
      <c r="E4774" s="2" t="str">
        <f t="shared" si="844"/>
        <v/>
      </c>
    </row>
    <row r="4775" spans="1:5" x14ac:dyDescent="0.25">
      <c r="A4775" s="29" t="str">
        <f>IF(INDEX('Predict Your Date Data (auto)'!A:A,ROW(A4775),1)&gt;0,INDEX('Predict Your Date Data (auto)'!A:A,ROW(A4775),1),"")</f>
        <v/>
      </c>
      <c r="B4775" s="21" t="str">
        <f>IF(A4775&lt;&gt;"",IF(IFERROR(MATCH(TRUNC(A4775),ExcludeDateList,0),-1)&gt;-1,"",TRUNC(A4775)),"")</f>
        <v/>
      </c>
      <c r="C4775" s="2" t="str">
        <f t="shared" si="842"/>
        <v/>
      </c>
      <c r="D4775" s="2" t="str">
        <f t="shared" si="843"/>
        <v/>
      </c>
      <c r="E4775" s="2" t="str">
        <f t="shared" si="844"/>
        <v/>
      </c>
    </row>
    <row r="4776" spans="1:5" x14ac:dyDescent="0.25">
      <c r="A4776" s="29" t="str">
        <f>IF(INDEX('Predict Your Date Data (auto)'!A:A,ROW(A4776),1)&gt;0,INDEX('Predict Your Date Data (auto)'!A:A,ROW(A4776),1),"")</f>
        <v/>
      </c>
      <c r="B4776" s="21" t="str">
        <f>IF(A4776&lt;&gt;"",IF(IFERROR(MATCH(TRUNC(A4776),ExcludeDateList,0),-1)&gt;-1,"",TRUNC(A4776)),"")</f>
        <v/>
      </c>
      <c r="C4776" s="2" t="str">
        <f t="shared" si="842"/>
        <v/>
      </c>
      <c r="D4776" s="2" t="str">
        <f t="shared" si="843"/>
        <v/>
      </c>
      <c r="E4776" s="2" t="str">
        <f t="shared" si="844"/>
        <v/>
      </c>
    </row>
    <row r="4777" spans="1:5" x14ac:dyDescent="0.25">
      <c r="A4777" s="29" t="str">
        <f>IF(INDEX('Predict Your Date Data (auto)'!A:A,ROW(A4777),1)&gt;0,INDEX('Predict Your Date Data (auto)'!A:A,ROW(A4777),1),"")</f>
        <v/>
      </c>
      <c r="B4777" s="21" t="str">
        <f>IF(A4777&lt;&gt;"",IF(IFERROR(MATCH(TRUNC(A4777),ExcludeDateList,0),-1)&gt;-1,"",TRUNC(A4777)),"")</f>
        <v/>
      </c>
      <c r="C4777" s="2" t="str">
        <f t="shared" si="842"/>
        <v/>
      </c>
      <c r="D4777" s="2" t="str">
        <f t="shared" si="843"/>
        <v/>
      </c>
      <c r="E4777" s="2" t="str">
        <f t="shared" si="844"/>
        <v/>
      </c>
    </row>
    <row r="4778" spans="1:5" x14ac:dyDescent="0.25">
      <c r="A4778" s="29" t="str">
        <f>IF(INDEX('Predict Your Date Data (auto)'!A:A,ROW(A4778),1)&gt;0,INDEX('Predict Your Date Data (auto)'!A:A,ROW(A4778),1),"")</f>
        <v/>
      </c>
      <c r="B4778" s="21" t="str">
        <f>IF(A4778&lt;&gt;"",IF(IFERROR(MATCH(TRUNC(A4778),ExcludeDateList,0),-1)&gt;-1,"",TRUNC(A4778)),"")</f>
        <v/>
      </c>
      <c r="C4778" s="2" t="str">
        <f t="shared" si="842"/>
        <v/>
      </c>
      <c r="D4778" s="2" t="str">
        <f t="shared" si="843"/>
        <v/>
      </c>
      <c r="E4778" s="2" t="str">
        <f t="shared" si="844"/>
        <v/>
      </c>
    </row>
    <row r="4779" spans="1:5" x14ac:dyDescent="0.25">
      <c r="A4779" s="29" t="str">
        <f>IF(INDEX('Predict Your Date Data (auto)'!A:A,ROW(A4779),1)&gt;0,INDEX('Predict Your Date Data (auto)'!A:A,ROW(A4779),1),"")</f>
        <v/>
      </c>
      <c r="B4779" s="21" t="str">
        <f>IF(A4779&lt;&gt;"",IF(IFERROR(MATCH(TRUNC(A4779),ExcludeDateList,0),-1)&gt;-1,"",TRUNC(A4779)),"")</f>
        <v/>
      </c>
      <c r="C4779" s="2" t="str">
        <f t="shared" si="842"/>
        <v/>
      </c>
      <c r="D4779" s="2" t="str">
        <f t="shared" si="843"/>
        <v/>
      </c>
      <c r="E4779" s="2" t="str">
        <f t="shared" si="844"/>
        <v/>
      </c>
    </row>
    <row r="4780" spans="1:5" x14ac:dyDescent="0.25">
      <c r="A4780" s="29" t="str">
        <f>IF(INDEX('Predict Your Date Data (auto)'!A:A,ROW(A4780),1)&gt;0,INDEX('Predict Your Date Data (auto)'!A:A,ROW(A4780),1),"")</f>
        <v/>
      </c>
      <c r="B4780" s="21" t="str">
        <f>IF(A4780&lt;&gt;"",IF(IFERROR(MATCH(TRUNC(A4780),ExcludeDateList,0),-1)&gt;-1,"",TRUNC(A4780)),"")</f>
        <v/>
      </c>
      <c r="C4780" s="2" t="str">
        <f t="shared" si="842"/>
        <v/>
      </c>
      <c r="D4780" s="2" t="str">
        <f t="shared" si="843"/>
        <v/>
      </c>
      <c r="E4780" s="2" t="str">
        <f t="shared" si="844"/>
        <v/>
      </c>
    </row>
    <row r="4781" spans="1:5" x14ac:dyDescent="0.25">
      <c r="A4781" s="29" t="str">
        <f>IF(INDEX('Predict Your Date Data (auto)'!A:A,ROW(A4781),1)&gt;0,INDEX('Predict Your Date Data (auto)'!A:A,ROW(A4781),1),"")</f>
        <v/>
      </c>
      <c r="B4781" s="21" t="str">
        <f>IF(A4781&lt;&gt;"",IF(IFERROR(MATCH(TRUNC(A4781),ExcludeDateList,0),-1)&gt;-1,"",TRUNC(A4781)),"")</f>
        <v/>
      </c>
      <c r="C4781" s="2" t="str">
        <f t="shared" si="842"/>
        <v/>
      </c>
      <c r="D4781" s="2" t="str">
        <f t="shared" si="843"/>
        <v/>
      </c>
      <c r="E4781" s="2" t="str">
        <f t="shared" si="844"/>
        <v/>
      </c>
    </row>
    <row r="4782" spans="1:5" x14ac:dyDescent="0.25">
      <c r="A4782" s="29" t="str">
        <f>IF(INDEX('Predict Your Date Data (auto)'!A:A,ROW(A4782),1)&gt;0,INDEX('Predict Your Date Data (auto)'!A:A,ROW(A4782),1),"")</f>
        <v/>
      </c>
      <c r="B4782" s="21" t="str">
        <f>IF(A4782&lt;&gt;"",IF(IFERROR(MATCH(TRUNC(A4782),ExcludeDateList,0),-1)&gt;-1,"",TRUNC(A4782)),"")</f>
        <v/>
      </c>
      <c r="C4782" s="2" t="str">
        <f t="shared" si="842"/>
        <v/>
      </c>
      <c r="D4782" s="2" t="str">
        <f t="shared" si="843"/>
        <v/>
      </c>
      <c r="E4782" s="2" t="str">
        <f t="shared" si="844"/>
        <v/>
      </c>
    </row>
    <row r="4783" spans="1:5" x14ac:dyDescent="0.25">
      <c r="A4783" s="29" t="str">
        <f>IF(INDEX('Predict Your Date Data (auto)'!A:A,ROW(A4783),1)&gt;0,INDEX('Predict Your Date Data (auto)'!A:A,ROW(A4783),1),"")</f>
        <v/>
      </c>
      <c r="B4783" s="21" t="str">
        <f>IF(A4783&lt;&gt;"",IF(IFERROR(MATCH(TRUNC(A4783),ExcludeDateList,0),-1)&gt;-1,"",TRUNC(A4783)),"")</f>
        <v/>
      </c>
      <c r="C4783" s="2" t="str">
        <f t="shared" si="842"/>
        <v/>
      </c>
      <c r="D4783" s="2" t="str">
        <f t="shared" si="843"/>
        <v/>
      </c>
      <c r="E4783" s="2" t="str">
        <f t="shared" si="844"/>
        <v/>
      </c>
    </row>
    <row r="4784" spans="1:5" x14ac:dyDescent="0.25">
      <c r="A4784" s="29" t="str">
        <f>IF(INDEX('Predict Your Date Data (auto)'!A:A,ROW(A4784),1)&gt;0,INDEX('Predict Your Date Data (auto)'!A:A,ROW(A4784),1),"")</f>
        <v/>
      </c>
      <c r="B4784" s="21" t="str">
        <f>IF(A4784&lt;&gt;"",IF(IFERROR(MATCH(TRUNC(A4784),ExcludeDateList,0),-1)&gt;-1,"",TRUNC(A4784)),"")</f>
        <v/>
      </c>
      <c r="C4784" s="2" t="str">
        <f t="shared" si="842"/>
        <v/>
      </c>
      <c r="D4784" s="2" t="str">
        <f t="shared" si="843"/>
        <v/>
      </c>
      <c r="E4784" s="2" t="str">
        <f t="shared" si="844"/>
        <v/>
      </c>
    </row>
    <row r="4785" spans="1:5" x14ac:dyDescent="0.25">
      <c r="A4785" s="29" t="str">
        <f>IF(INDEX('Predict Your Date Data (auto)'!A:A,ROW(A4785),1)&gt;0,INDEX('Predict Your Date Data (auto)'!A:A,ROW(A4785),1),"")</f>
        <v/>
      </c>
      <c r="B4785" s="21" t="str">
        <f>IF(A4785&lt;&gt;"",IF(IFERROR(MATCH(TRUNC(A4785),ExcludeDateList,0),-1)&gt;-1,"",TRUNC(A4785)),"")</f>
        <v/>
      </c>
      <c r="C4785" s="2" t="str">
        <f t="shared" si="842"/>
        <v/>
      </c>
      <c r="D4785" s="2" t="str">
        <f t="shared" si="843"/>
        <v/>
      </c>
      <c r="E4785" s="2" t="str">
        <f t="shared" si="844"/>
        <v/>
      </c>
    </row>
    <row r="4786" spans="1:5" x14ac:dyDescent="0.25">
      <c r="A4786" s="29" t="str">
        <f>IF(INDEX('Predict Your Date Data (auto)'!A:A,ROW(A4786),1)&gt;0,INDEX('Predict Your Date Data (auto)'!A:A,ROW(A4786),1),"")</f>
        <v/>
      </c>
      <c r="B4786" s="21" t="str">
        <f>IF(A4786&lt;&gt;"",IF(IFERROR(MATCH(TRUNC(A4786),ExcludeDateList,0),-1)&gt;-1,"",TRUNC(A4786)),"")</f>
        <v/>
      </c>
      <c r="C4786" s="2" t="str">
        <f t="shared" si="842"/>
        <v/>
      </c>
      <c r="D4786" s="2" t="str">
        <f t="shared" si="843"/>
        <v/>
      </c>
      <c r="E4786" s="2" t="str">
        <f t="shared" si="844"/>
        <v/>
      </c>
    </row>
    <row r="4787" spans="1:5" x14ac:dyDescent="0.25">
      <c r="A4787" s="29" t="str">
        <f>IF(INDEX('Predict Your Date Data (auto)'!A:A,ROW(A4787),1)&gt;0,INDEX('Predict Your Date Data (auto)'!A:A,ROW(A4787),1),"")</f>
        <v/>
      </c>
      <c r="B4787" s="21" t="str">
        <f>IF(A4787&lt;&gt;"",IF(IFERROR(MATCH(TRUNC(A4787),ExcludeDateList,0),-1)&gt;-1,"",TRUNC(A4787)),"")</f>
        <v/>
      </c>
      <c r="C4787" s="2" t="str">
        <f t="shared" si="842"/>
        <v/>
      </c>
      <c r="D4787" s="2" t="str">
        <f t="shared" si="843"/>
        <v/>
      </c>
      <c r="E4787" s="2" t="str">
        <f t="shared" si="844"/>
        <v/>
      </c>
    </row>
    <row r="4788" spans="1:5" x14ac:dyDescent="0.25">
      <c r="A4788" s="29" t="str">
        <f>IF(INDEX('Predict Your Date Data (auto)'!A:A,ROW(A4788),1)&gt;0,INDEX('Predict Your Date Data (auto)'!A:A,ROW(A4788),1),"")</f>
        <v/>
      </c>
      <c r="B4788" s="21" t="str">
        <f>IF(A4788&lt;&gt;"",IF(IFERROR(MATCH(TRUNC(A4788),ExcludeDateList,0),-1)&gt;-1,"",TRUNC(A4788)),"")</f>
        <v/>
      </c>
      <c r="C4788" s="2" t="str">
        <f t="shared" si="842"/>
        <v/>
      </c>
      <c r="D4788" s="2" t="str">
        <f t="shared" si="843"/>
        <v/>
      </c>
      <c r="E4788" s="2" t="str">
        <f t="shared" si="844"/>
        <v/>
      </c>
    </row>
    <row r="4789" spans="1:5" x14ac:dyDescent="0.25">
      <c r="A4789" s="29" t="str">
        <f>IF(INDEX('Predict Your Date Data (auto)'!A:A,ROW(A4789),1)&gt;0,INDEX('Predict Your Date Data (auto)'!A:A,ROW(A4789),1),"")</f>
        <v/>
      </c>
      <c r="B4789" s="21" t="str">
        <f>IF(A4789&lt;&gt;"",IF(IFERROR(MATCH(TRUNC(A4789),ExcludeDateList,0),-1)&gt;-1,"",TRUNC(A4789)),"")</f>
        <v/>
      </c>
      <c r="C4789" s="2" t="str">
        <f t="shared" si="842"/>
        <v/>
      </c>
      <c r="D4789" s="2" t="str">
        <f t="shared" si="843"/>
        <v/>
      </c>
      <c r="E4789" s="2" t="str">
        <f t="shared" si="844"/>
        <v/>
      </c>
    </row>
    <row r="4790" spans="1:5" x14ac:dyDescent="0.25">
      <c r="A4790" s="29" t="str">
        <f>IF(INDEX('Predict Your Date Data (auto)'!A:A,ROW(A4790),1)&gt;0,INDEX('Predict Your Date Data (auto)'!A:A,ROW(A4790),1),"")</f>
        <v/>
      </c>
      <c r="B4790" s="21" t="str">
        <f>IF(A4790&lt;&gt;"",IF(IFERROR(MATCH(TRUNC(A4790),ExcludeDateList,0),-1)&gt;-1,"",TRUNC(A4790)),"")</f>
        <v/>
      </c>
      <c r="C4790" s="2" t="str">
        <f t="shared" si="842"/>
        <v/>
      </c>
      <c r="D4790" s="2" t="str">
        <f t="shared" si="843"/>
        <v/>
      </c>
      <c r="E4790" s="2" t="str">
        <f t="shared" si="844"/>
        <v/>
      </c>
    </row>
    <row r="4791" spans="1:5" x14ac:dyDescent="0.25">
      <c r="A4791" s="29" t="str">
        <f>IF(INDEX('Predict Your Date Data (auto)'!A:A,ROW(A4791),1)&gt;0,INDEX('Predict Your Date Data (auto)'!A:A,ROW(A4791),1),"")</f>
        <v/>
      </c>
      <c r="B4791" s="21" t="str">
        <f>IF(A4791&lt;&gt;"",IF(IFERROR(MATCH(TRUNC(A4791),ExcludeDateList,0),-1)&gt;-1,"",TRUNC(A4791)),"")</f>
        <v/>
      </c>
      <c r="C4791" s="2" t="str">
        <f t="shared" si="842"/>
        <v/>
      </c>
      <c r="D4791" s="2" t="str">
        <f t="shared" si="843"/>
        <v/>
      </c>
      <c r="E4791" s="2" t="str">
        <f t="shared" si="844"/>
        <v/>
      </c>
    </row>
    <row r="4792" spans="1:5" x14ac:dyDescent="0.25">
      <c r="A4792" s="29" t="str">
        <f>IF(INDEX('Predict Your Date Data (auto)'!A:A,ROW(A4792),1)&gt;0,INDEX('Predict Your Date Data (auto)'!A:A,ROW(A4792),1),"")</f>
        <v/>
      </c>
      <c r="B4792" s="21" t="str">
        <f>IF(A4792&lt;&gt;"",IF(IFERROR(MATCH(TRUNC(A4792),ExcludeDateList,0),-1)&gt;-1,"",TRUNC(A4792)),"")</f>
        <v/>
      </c>
      <c r="C4792" s="2" t="str">
        <f t="shared" si="842"/>
        <v/>
      </c>
      <c r="D4792" s="2" t="str">
        <f t="shared" si="843"/>
        <v/>
      </c>
      <c r="E4792" s="2" t="str">
        <f t="shared" si="844"/>
        <v/>
      </c>
    </row>
    <row r="4793" spans="1:5" x14ac:dyDescent="0.25">
      <c r="A4793" s="29" t="str">
        <f>IF(INDEX('Predict Your Date Data (auto)'!A:A,ROW(A4793),1)&gt;0,INDEX('Predict Your Date Data (auto)'!A:A,ROW(A4793),1),"")</f>
        <v/>
      </c>
      <c r="B4793" s="21" t="str">
        <f>IF(A4793&lt;&gt;"",IF(IFERROR(MATCH(TRUNC(A4793),ExcludeDateList,0),-1)&gt;-1,"",TRUNC(A4793)),"")</f>
        <v/>
      </c>
      <c r="C4793" s="2" t="str">
        <f t="shared" si="842"/>
        <v/>
      </c>
      <c r="D4793" s="2" t="str">
        <f t="shared" si="843"/>
        <v/>
      </c>
      <c r="E4793" s="2" t="str">
        <f t="shared" si="844"/>
        <v/>
      </c>
    </row>
    <row r="4794" spans="1:5" x14ac:dyDescent="0.25">
      <c r="A4794" s="29" t="str">
        <f>IF(INDEX('Predict Your Date Data (auto)'!A:A,ROW(A4794),1)&gt;0,INDEX('Predict Your Date Data (auto)'!A:A,ROW(A4794),1),"")</f>
        <v/>
      </c>
      <c r="B4794" s="21" t="str">
        <f>IF(A4794&lt;&gt;"",IF(IFERROR(MATCH(TRUNC(A4794),ExcludeDateList,0),-1)&gt;-1,"",TRUNC(A4794)),"")</f>
        <v/>
      </c>
      <c r="C4794" s="2" t="str">
        <f t="shared" si="842"/>
        <v/>
      </c>
      <c r="D4794" s="2" t="str">
        <f t="shared" si="843"/>
        <v/>
      </c>
      <c r="E4794" s="2" t="str">
        <f t="shared" si="844"/>
        <v/>
      </c>
    </row>
    <row r="4795" spans="1:5" x14ac:dyDescent="0.25">
      <c r="A4795" s="29" t="str">
        <f>IF(INDEX('Predict Your Date Data (auto)'!A:A,ROW(A4795),1)&gt;0,INDEX('Predict Your Date Data (auto)'!A:A,ROW(A4795),1),"")</f>
        <v/>
      </c>
      <c r="B4795" s="21" t="str">
        <f>IF(A4795&lt;&gt;"",IF(IFERROR(MATCH(TRUNC(A4795),ExcludeDateList,0),-1)&gt;-1,"",TRUNC(A4795)),"")</f>
        <v/>
      </c>
      <c r="C4795" s="2" t="str">
        <f t="shared" si="842"/>
        <v/>
      </c>
      <c r="D4795" s="2" t="str">
        <f t="shared" si="843"/>
        <v/>
      </c>
      <c r="E4795" s="2" t="str">
        <f t="shared" si="844"/>
        <v/>
      </c>
    </row>
    <row r="4796" spans="1:5" x14ac:dyDescent="0.25">
      <c r="A4796" s="29" t="str">
        <f>IF(INDEX('Predict Your Date Data (auto)'!A:A,ROW(A4796),1)&gt;0,INDEX('Predict Your Date Data (auto)'!A:A,ROW(A4796),1),"")</f>
        <v/>
      </c>
      <c r="B4796" s="21" t="str">
        <f>IF(A4796&lt;&gt;"",IF(IFERROR(MATCH(TRUNC(A4796),ExcludeDateList,0),-1)&gt;-1,"",TRUNC(A4796)),"")</f>
        <v/>
      </c>
      <c r="C4796" s="2" t="str">
        <f t="shared" si="842"/>
        <v/>
      </c>
      <c r="D4796" s="2" t="str">
        <f t="shared" si="843"/>
        <v/>
      </c>
      <c r="E4796" s="2" t="str">
        <f t="shared" si="844"/>
        <v/>
      </c>
    </row>
    <row r="4797" spans="1:5" x14ac:dyDescent="0.25">
      <c r="A4797" s="29" t="str">
        <f>IF(INDEX('Predict Your Date Data (auto)'!A:A,ROW(A4797),1)&gt;0,INDEX('Predict Your Date Data (auto)'!A:A,ROW(A4797),1),"")</f>
        <v/>
      </c>
      <c r="B4797" s="21" t="str">
        <f>IF(A4797&lt;&gt;"",IF(IFERROR(MATCH(TRUNC(A4797),ExcludeDateList,0),-1)&gt;-1,"",TRUNC(A4797)),"")</f>
        <v/>
      </c>
      <c r="C4797" s="2" t="str">
        <f t="shared" si="842"/>
        <v/>
      </c>
      <c r="D4797" s="2" t="str">
        <f t="shared" si="843"/>
        <v/>
      </c>
      <c r="E4797" s="2" t="str">
        <f t="shared" si="844"/>
        <v/>
      </c>
    </row>
    <row r="4798" spans="1:5" x14ac:dyDescent="0.25">
      <c r="A4798" s="29" t="str">
        <f>IF(INDEX('Predict Your Date Data (auto)'!A:A,ROW(A4798),1)&gt;0,INDEX('Predict Your Date Data (auto)'!A:A,ROW(A4798),1),"")</f>
        <v/>
      </c>
      <c r="B4798" s="21" t="str">
        <f>IF(A4798&lt;&gt;"",IF(IFERROR(MATCH(TRUNC(A4798),ExcludeDateList,0),-1)&gt;-1,"",TRUNC(A4798)),"")</f>
        <v/>
      </c>
      <c r="C4798" s="2" t="str">
        <f t="shared" si="842"/>
        <v/>
      </c>
      <c r="D4798" s="2" t="str">
        <f t="shared" si="843"/>
        <v/>
      </c>
      <c r="E4798" s="2" t="str">
        <f t="shared" si="844"/>
        <v/>
      </c>
    </row>
    <row r="4799" spans="1:5" x14ac:dyDescent="0.25">
      <c r="A4799" s="29" t="str">
        <f>IF(INDEX('Predict Your Date Data (auto)'!A:A,ROW(A4799),1)&gt;0,INDEX('Predict Your Date Data (auto)'!A:A,ROW(A4799),1),"")</f>
        <v/>
      </c>
      <c r="B4799" s="21" t="str">
        <f>IF(A4799&lt;&gt;"",IF(IFERROR(MATCH(TRUNC(A4799),ExcludeDateList,0),-1)&gt;-1,"",TRUNC(A4799)),"")</f>
        <v/>
      </c>
      <c r="C4799" s="2" t="str">
        <f t="shared" si="842"/>
        <v/>
      </c>
      <c r="D4799" s="2" t="str">
        <f t="shared" si="843"/>
        <v/>
      </c>
      <c r="E4799" s="2" t="str">
        <f t="shared" si="844"/>
        <v/>
      </c>
    </row>
    <row r="4800" spans="1:5" x14ac:dyDescent="0.25">
      <c r="A4800" s="29" t="str">
        <f>IF(INDEX('Predict Your Date Data (auto)'!A:A,ROW(A4800),1)&gt;0,INDEX('Predict Your Date Data (auto)'!A:A,ROW(A4800),1),"")</f>
        <v/>
      </c>
      <c r="B4800" s="21" t="str">
        <f>IF(A4800&lt;&gt;"",IF(IFERROR(MATCH(TRUNC(A4800),ExcludeDateList,0),-1)&gt;-1,"",TRUNC(A4800)),"")</f>
        <v/>
      </c>
      <c r="C4800" s="2" t="str">
        <f t="shared" si="842"/>
        <v/>
      </c>
      <c r="D4800" s="2" t="str">
        <f t="shared" si="843"/>
        <v/>
      </c>
      <c r="E4800" s="2" t="str">
        <f t="shared" si="844"/>
        <v/>
      </c>
    </row>
    <row r="4801" spans="1:5" x14ac:dyDescent="0.25">
      <c r="A4801" s="29" t="str">
        <f>IF(INDEX('Predict Your Date Data (auto)'!A:A,ROW(A4801),1)&gt;0,INDEX('Predict Your Date Data (auto)'!A:A,ROW(A4801),1),"")</f>
        <v/>
      </c>
      <c r="B4801" s="21" t="str">
        <f>IF(A4801&lt;&gt;"",IF(IFERROR(MATCH(TRUNC(A4801),ExcludeDateList,0),-1)&gt;-1,"",TRUNC(A4801)),"")</f>
        <v/>
      </c>
      <c r="C4801" s="2" t="str">
        <f t="shared" si="842"/>
        <v/>
      </c>
      <c r="D4801" s="2" t="str">
        <f t="shared" si="843"/>
        <v/>
      </c>
      <c r="E4801" s="2" t="str">
        <f t="shared" si="844"/>
        <v/>
      </c>
    </row>
    <row r="4802" spans="1:5" x14ac:dyDescent="0.25">
      <c r="A4802" s="29" t="str">
        <f>IF(INDEX('Predict Your Date Data (auto)'!A:A,ROW(A4802),1)&gt;0,INDEX('Predict Your Date Data (auto)'!A:A,ROW(A4802),1),"")</f>
        <v/>
      </c>
      <c r="B4802" s="21" t="str">
        <f>IF(A4802&lt;&gt;"",IF(IFERROR(MATCH(TRUNC(A4802),ExcludeDateList,0),-1)&gt;-1,"",TRUNC(A4802)),"")</f>
        <v/>
      </c>
      <c r="C4802" s="2" t="str">
        <f t="shared" si="842"/>
        <v/>
      </c>
      <c r="D4802" s="2" t="str">
        <f t="shared" si="843"/>
        <v/>
      </c>
      <c r="E4802" s="2" t="str">
        <f t="shared" si="844"/>
        <v/>
      </c>
    </row>
    <row r="4803" spans="1:5" x14ac:dyDescent="0.25">
      <c r="A4803" s="29" t="str">
        <f>IF(INDEX('Predict Your Date Data (auto)'!A:A,ROW(A4803),1)&gt;0,INDEX('Predict Your Date Data (auto)'!A:A,ROW(A4803),1),"")</f>
        <v/>
      </c>
      <c r="B4803" s="21" t="str">
        <f>IF(A4803&lt;&gt;"",IF(IFERROR(MATCH(TRUNC(A4803),ExcludeDateList,0),-1)&gt;-1,"",TRUNC(A4803)),"")</f>
        <v/>
      </c>
      <c r="C4803" s="2" t="str">
        <f t="shared" si="842"/>
        <v/>
      </c>
      <c r="D4803" s="2" t="str">
        <f t="shared" si="843"/>
        <v/>
      </c>
      <c r="E4803" s="2" t="str">
        <f t="shared" si="844"/>
        <v/>
      </c>
    </row>
    <row r="4804" spans="1:5" x14ac:dyDescent="0.25">
      <c r="A4804" s="29" t="str">
        <f>IF(INDEX('Predict Your Date Data (auto)'!A:A,ROW(A4804),1)&gt;0,INDEX('Predict Your Date Data (auto)'!A:A,ROW(A4804),1),"")</f>
        <v/>
      </c>
      <c r="B4804" s="21" t="str">
        <f>IF(A4804&lt;&gt;"",IF(IFERROR(MATCH(TRUNC(A4804),ExcludeDateList,0),-1)&gt;-1,"",TRUNC(A4804)),"")</f>
        <v/>
      </c>
      <c r="C4804" s="2" t="str">
        <f t="shared" si="842"/>
        <v/>
      </c>
      <c r="D4804" s="2" t="str">
        <f t="shared" si="843"/>
        <v/>
      </c>
      <c r="E4804" s="2" t="str">
        <f t="shared" si="844"/>
        <v/>
      </c>
    </row>
    <row r="4805" spans="1:5" x14ac:dyDescent="0.25">
      <c r="A4805" s="29" t="str">
        <f>IF(INDEX('Predict Your Date Data (auto)'!A:A,ROW(A4805),1)&gt;0,INDEX('Predict Your Date Data (auto)'!A:A,ROW(A4805),1),"")</f>
        <v/>
      </c>
      <c r="B4805" s="21" t="str">
        <f>IF(A4805&lt;&gt;"",IF(IFERROR(MATCH(TRUNC(A4805),ExcludeDateList,0),-1)&gt;-1,"",TRUNC(A4805)),"")</f>
        <v/>
      </c>
      <c r="C4805" s="2" t="str">
        <f t="shared" si="842"/>
        <v/>
      </c>
      <c r="D4805" s="2" t="str">
        <f t="shared" si="843"/>
        <v/>
      </c>
      <c r="E4805" s="2" t="str">
        <f t="shared" si="844"/>
        <v/>
      </c>
    </row>
    <row r="4806" spans="1:5" x14ac:dyDescent="0.25">
      <c r="A4806" s="29" t="str">
        <f>IF(INDEX('Predict Your Date Data (auto)'!A:A,ROW(A4806),1)&gt;0,INDEX('Predict Your Date Data (auto)'!A:A,ROW(A4806),1),"")</f>
        <v/>
      </c>
      <c r="B4806" s="21" t="str">
        <f>IF(A4806&lt;&gt;"",IF(IFERROR(MATCH(TRUNC(A4806),ExcludeDateList,0),-1)&gt;-1,"",TRUNC(A4806)),"")</f>
        <v/>
      </c>
      <c r="C4806" s="2" t="str">
        <f t="shared" ref="C4806:C4869" si="845">IF(B4806&lt;&gt;"",YEAR(B4806),"")</f>
        <v/>
      </c>
      <c r="D4806" s="2" t="str">
        <f t="shared" ref="D4806:D4869" si="846">IF(B4806&lt;&gt;"",MONTH(B4806),"")</f>
        <v/>
      </c>
      <c r="E4806" s="2" t="str">
        <f t="shared" ref="E4806:E4869" si="847">IF(B4806&lt;&gt;"","Week " &amp; ROUNDUP(DAY(B4806)/7,0),"")</f>
        <v/>
      </c>
    </row>
    <row r="4807" spans="1:5" x14ac:dyDescent="0.25">
      <c r="A4807" s="29" t="str">
        <f>IF(INDEX('Predict Your Date Data (auto)'!A:A,ROW(A4807),1)&gt;0,INDEX('Predict Your Date Data (auto)'!A:A,ROW(A4807),1),"")</f>
        <v/>
      </c>
      <c r="B4807" s="21" t="str">
        <f>IF(A4807&lt;&gt;"",IF(IFERROR(MATCH(TRUNC(A4807),ExcludeDateList,0),-1)&gt;-1,"",TRUNC(A4807)),"")</f>
        <v/>
      </c>
      <c r="C4807" s="2" t="str">
        <f t="shared" si="845"/>
        <v/>
      </c>
      <c r="D4807" s="2" t="str">
        <f t="shared" si="846"/>
        <v/>
      </c>
      <c r="E4807" s="2" t="str">
        <f t="shared" si="847"/>
        <v/>
      </c>
    </row>
    <row r="4808" spans="1:5" x14ac:dyDescent="0.25">
      <c r="A4808" s="29" t="str">
        <f>IF(INDEX('Predict Your Date Data (auto)'!A:A,ROW(A4808),1)&gt;0,INDEX('Predict Your Date Data (auto)'!A:A,ROW(A4808),1),"")</f>
        <v/>
      </c>
      <c r="B4808" s="21" t="str">
        <f>IF(A4808&lt;&gt;"",IF(IFERROR(MATCH(TRUNC(A4808),ExcludeDateList,0),-1)&gt;-1,"",TRUNC(A4808)),"")</f>
        <v/>
      </c>
      <c r="C4808" s="2" t="str">
        <f t="shared" si="845"/>
        <v/>
      </c>
      <c r="D4808" s="2" t="str">
        <f t="shared" si="846"/>
        <v/>
      </c>
      <c r="E4808" s="2" t="str">
        <f t="shared" si="847"/>
        <v/>
      </c>
    </row>
    <row r="4809" spans="1:5" x14ac:dyDescent="0.25">
      <c r="A4809" s="29" t="str">
        <f>IF(INDEX('Predict Your Date Data (auto)'!A:A,ROW(A4809),1)&gt;0,INDEX('Predict Your Date Data (auto)'!A:A,ROW(A4809),1),"")</f>
        <v/>
      </c>
      <c r="B4809" s="21" t="str">
        <f>IF(A4809&lt;&gt;"",IF(IFERROR(MATCH(TRUNC(A4809),ExcludeDateList,0),-1)&gt;-1,"",TRUNC(A4809)),"")</f>
        <v/>
      </c>
      <c r="C4809" s="2" t="str">
        <f t="shared" si="845"/>
        <v/>
      </c>
      <c r="D4809" s="2" t="str">
        <f t="shared" si="846"/>
        <v/>
      </c>
      <c r="E4809" s="2" t="str">
        <f t="shared" si="847"/>
        <v/>
      </c>
    </row>
    <row r="4810" spans="1:5" x14ac:dyDescent="0.25">
      <c r="A4810" s="29" t="str">
        <f>IF(INDEX('Predict Your Date Data (auto)'!A:A,ROW(A4810),1)&gt;0,INDEX('Predict Your Date Data (auto)'!A:A,ROW(A4810),1),"")</f>
        <v/>
      </c>
      <c r="B4810" s="21" t="str">
        <f>IF(A4810&lt;&gt;"",IF(IFERROR(MATCH(TRUNC(A4810),ExcludeDateList,0),-1)&gt;-1,"",TRUNC(A4810)),"")</f>
        <v/>
      </c>
      <c r="C4810" s="2" t="str">
        <f t="shared" si="845"/>
        <v/>
      </c>
      <c r="D4810" s="2" t="str">
        <f t="shared" si="846"/>
        <v/>
      </c>
      <c r="E4810" s="2" t="str">
        <f t="shared" si="847"/>
        <v/>
      </c>
    </row>
    <row r="4811" spans="1:5" x14ac:dyDescent="0.25">
      <c r="A4811" s="29" t="str">
        <f>IF(INDEX('Predict Your Date Data (auto)'!A:A,ROW(A4811),1)&gt;0,INDEX('Predict Your Date Data (auto)'!A:A,ROW(A4811),1),"")</f>
        <v/>
      </c>
      <c r="B4811" s="21" t="str">
        <f>IF(A4811&lt;&gt;"",IF(IFERROR(MATCH(TRUNC(A4811),ExcludeDateList,0),-1)&gt;-1,"",TRUNC(A4811)),"")</f>
        <v/>
      </c>
      <c r="C4811" s="2" t="str">
        <f t="shared" si="845"/>
        <v/>
      </c>
      <c r="D4811" s="2" t="str">
        <f t="shared" si="846"/>
        <v/>
      </c>
      <c r="E4811" s="2" t="str">
        <f t="shared" si="847"/>
        <v/>
      </c>
    </row>
    <row r="4812" spans="1:5" x14ac:dyDescent="0.25">
      <c r="A4812" s="29" t="str">
        <f>IF(INDEX('Predict Your Date Data (auto)'!A:A,ROW(A4812),1)&gt;0,INDEX('Predict Your Date Data (auto)'!A:A,ROW(A4812),1),"")</f>
        <v/>
      </c>
      <c r="B4812" s="21" t="str">
        <f>IF(A4812&lt;&gt;"",IF(IFERROR(MATCH(TRUNC(A4812),ExcludeDateList,0),-1)&gt;-1,"",TRUNC(A4812)),"")</f>
        <v/>
      </c>
      <c r="C4812" s="2" t="str">
        <f t="shared" si="845"/>
        <v/>
      </c>
      <c r="D4812" s="2" t="str">
        <f t="shared" si="846"/>
        <v/>
      </c>
      <c r="E4812" s="2" t="str">
        <f t="shared" si="847"/>
        <v/>
      </c>
    </row>
    <row r="4813" spans="1:5" x14ac:dyDescent="0.25">
      <c r="A4813" s="29" t="str">
        <f>IF(INDEX('Predict Your Date Data (auto)'!A:A,ROW(A4813),1)&gt;0,INDEX('Predict Your Date Data (auto)'!A:A,ROW(A4813),1),"")</f>
        <v/>
      </c>
      <c r="B4813" s="21" t="str">
        <f>IF(A4813&lt;&gt;"",IF(IFERROR(MATCH(TRUNC(A4813),ExcludeDateList,0),-1)&gt;-1,"",TRUNC(A4813)),"")</f>
        <v/>
      </c>
      <c r="C4813" s="2" t="str">
        <f t="shared" si="845"/>
        <v/>
      </c>
      <c r="D4813" s="2" t="str">
        <f t="shared" si="846"/>
        <v/>
      </c>
      <c r="E4813" s="2" t="str">
        <f t="shared" si="847"/>
        <v/>
      </c>
    </row>
    <row r="4814" spans="1:5" x14ac:dyDescent="0.25">
      <c r="A4814" s="29" t="str">
        <f>IF(INDEX('Predict Your Date Data (auto)'!A:A,ROW(A4814),1)&gt;0,INDEX('Predict Your Date Data (auto)'!A:A,ROW(A4814),1),"")</f>
        <v/>
      </c>
      <c r="B4814" s="21" t="str">
        <f>IF(A4814&lt;&gt;"",IF(IFERROR(MATCH(TRUNC(A4814),ExcludeDateList,0),-1)&gt;-1,"",TRUNC(A4814)),"")</f>
        <v/>
      </c>
      <c r="C4814" s="2" t="str">
        <f t="shared" si="845"/>
        <v/>
      </c>
      <c r="D4814" s="2" t="str">
        <f t="shared" si="846"/>
        <v/>
      </c>
      <c r="E4814" s="2" t="str">
        <f t="shared" si="847"/>
        <v/>
      </c>
    </row>
    <row r="4815" spans="1:5" x14ac:dyDescent="0.25">
      <c r="A4815" s="29" t="str">
        <f>IF(INDEX('Predict Your Date Data (auto)'!A:A,ROW(A4815),1)&gt;0,INDEX('Predict Your Date Data (auto)'!A:A,ROW(A4815),1),"")</f>
        <v/>
      </c>
      <c r="B4815" s="21" t="str">
        <f>IF(A4815&lt;&gt;"",IF(IFERROR(MATCH(TRUNC(A4815),ExcludeDateList,0),-1)&gt;-1,"",TRUNC(A4815)),"")</f>
        <v/>
      </c>
      <c r="C4815" s="2" t="str">
        <f t="shared" si="845"/>
        <v/>
      </c>
      <c r="D4815" s="2" t="str">
        <f t="shared" si="846"/>
        <v/>
      </c>
      <c r="E4815" s="2" t="str">
        <f t="shared" si="847"/>
        <v/>
      </c>
    </row>
    <row r="4816" spans="1:5" x14ac:dyDescent="0.25">
      <c r="A4816" s="29" t="str">
        <f>IF(INDEX('Predict Your Date Data (auto)'!A:A,ROW(A4816),1)&gt;0,INDEX('Predict Your Date Data (auto)'!A:A,ROW(A4816),1),"")</f>
        <v/>
      </c>
      <c r="B4816" s="21" t="str">
        <f>IF(A4816&lt;&gt;"",IF(IFERROR(MATCH(TRUNC(A4816),ExcludeDateList,0),-1)&gt;-1,"",TRUNC(A4816)),"")</f>
        <v/>
      </c>
      <c r="C4816" s="2" t="str">
        <f t="shared" si="845"/>
        <v/>
      </c>
      <c r="D4816" s="2" t="str">
        <f t="shared" si="846"/>
        <v/>
      </c>
      <c r="E4816" s="2" t="str">
        <f t="shared" si="847"/>
        <v/>
      </c>
    </row>
    <row r="4817" spans="1:5" x14ac:dyDescent="0.25">
      <c r="A4817" s="29" t="str">
        <f>IF(INDEX('Predict Your Date Data (auto)'!A:A,ROW(A4817),1)&gt;0,INDEX('Predict Your Date Data (auto)'!A:A,ROW(A4817),1),"")</f>
        <v/>
      </c>
      <c r="B4817" s="21" t="str">
        <f>IF(A4817&lt;&gt;"",IF(IFERROR(MATCH(TRUNC(A4817),ExcludeDateList,0),-1)&gt;-1,"",TRUNC(A4817)),"")</f>
        <v/>
      </c>
      <c r="C4817" s="2" t="str">
        <f t="shared" si="845"/>
        <v/>
      </c>
      <c r="D4817" s="2" t="str">
        <f t="shared" si="846"/>
        <v/>
      </c>
      <c r="E4817" s="2" t="str">
        <f t="shared" si="847"/>
        <v/>
      </c>
    </row>
    <row r="4818" spans="1:5" x14ac:dyDescent="0.25">
      <c r="A4818" s="29" t="str">
        <f>IF(INDEX('Predict Your Date Data (auto)'!A:A,ROW(A4818),1)&gt;0,INDEX('Predict Your Date Data (auto)'!A:A,ROW(A4818),1),"")</f>
        <v/>
      </c>
      <c r="B4818" s="21" t="str">
        <f>IF(A4818&lt;&gt;"",IF(IFERROR(MATCH(TRUNC(A4818),ExcludeDateList,0),-1)&gt;-1,"",TRUNC(A4818)),"")</f>
        <v/>
      </c>
      <c r="C4818" s="2" t="str">
        <f t="shared" si="845"/>
        <v/>
      </c>
      <c r="D4818" s="2" t="str">
        <f t="shared" si="846"/>
        <v/>
      </c>
      <c r="E4818" s="2" t="str">
        <f t="shared" si="847"/>
        <v/>
      </c>
    </row>
    <row r="4819" spans="1:5" x14ac:dyDescent="0.25">
      <c r="A4819" s="29" t="str">
        <f>IF(INDEX('Predict Your Date Data (auto)'!A:A,ROW(A4819),1)&gt;0,INDEX('Predict Your Date Data (auto)'!A:A,ROW(A4819),1),"")</f>
        <v/>
      </c>
      <c r="B4819" s="21" t="str">
        <f>IF(A4819&lt;&gt;"",IF(IFERROR(MATCH(TRUNC(A4819),ExcludeDateList,0),-1)&gt;-1,"",TRUNC(A4819)),"")</f>
        <v/>
      </c>
      <c r="C4819" s="2" t="str">
        <f t="shared" si="845"/>
        <v/>
      </c>
      <c r="D4819" s="2" t="str">
        <f t="shared" si="846"/>
        <v/>
      </c>
      <c r="E4819" s="2" t="str">
        <f t="shared" si="847"/>
        <v/>
      </c>
    </row>
    <row r="4820" spans="1:5" x14ac:dyDescent="0.25">
      <c r="A4820" s="29" t="str">
        <f>IF(INDEX('Predict Your Date Data (auto)'!A:A,ROW(A4820),1)&gt;0,INDEX('Predict Your Date Data (auto)'!A:A,ROW(A4820),1),"")</f>
        <v/>
      </c>
      <c r="B4820" s="21" t="str">
        <f>IF(A4820&lt;&gt;"",IF(IFERROR(MATCH(TRUNC(A4820),ExcludeDateList,0),-1)&gt;-1,"",TRUNC(A4820)),"")</f>
        <v/>
      </c>
      <c r="C4820" s="2" t="str">
        <f t="shared" si="845"/>
        <v/>
      </c>
      <c r="D4820" s="2" t="str">
        <f t="shared" si="846"/>
        <v/>
      </c>
      <c r="E4820" s="2" t="str">
        <f t="shared" si="847"/>
        <v/>
      </c>
    </row>
    <row r="4821" spans="1:5" x14ac:dyDescent="0.25">
      <c r="A4821" s="29" t="str">
        <f>IF(INDEX('Predict Your Date Data (auto)'!A:A,ROW(A4821),1)&gt;0,INDEX('Predict Your Date Data (auto)'!A:A,ROW(A4821),1),"")</f>
        <v/>
      </c>
      <c r="B4821" s="21" t="str">
        <f>IF(A4821&lt;&gt;"",IF(IFERROR(MATCH(TRUNC(A4821),ExcludeDateList,0),-1)&gt;-1,"",TRUNC(A4821)),"")</f>
        <v/>
      </c>
      <c r="C4821" s="2" t="str">
        <f t="shared" si="845"/>
        <v/>
      </c>
      <c r="D4821" s="2" t="str">
        <f t="shared" si="846"/>
        <v/>
      </c>
      <c r="E4821" s="2" t="str">
        <f t="shared" si="847"/>
        <v/>
      </c>
    </row>
    <row r="4822" spans="1:5" x14ac:dyDescent="0.25">
      <c r="A4822" s="29" t="str">
        <f>IF(INDEX('Predict Your Date Data (auto)'!A:A,ROW(A4822),1)&gt;0,INDEX('Predict Your Date Data (auto)'!A:A,ROW(A4822),1),"")</f>
        <v/>
      </c>
      <c r="B4822" s="21" t="str">
        <f>IF(A4822&lt;&gt;"",IF(IFERROR(MATCH(TRUNC(A4822),ExcludeDateList,0),-1)&gt;-1,"",TRUNC(A4822)),"")</f>
        <v/>
      </c>
      <c r="C4822" s="2" t="str">
        <f t="shared" si="845"/>
        <v/>
      </c>
      <c r="D4822" s="2" t="str">
        <f t="shared" si="846"/>
        <v/>
      </c>
      <c r="E4822" s="2" t="str">
        <f t="shared" si="847"/>
        <v/>
      </c>
    </row>
    <row r="4823" spans="1:5" x14ac:dyDescent="0.25">
      <c r="A4823" s="29" t="str">
        <f>IF(INDEX('Predict Your Date Data (auto)'!A:A,ROW(A4823),1)&gt;0,INDEX('Predict Your Date Data (auto)'!A:A,ROW(A4823),1),"")</f>
        <v/>
      </c>
      <c r="B4823" s="21" t="str">
        <f>IF(A4823&lt;&gt;"",IF(IFERROR(MATCH(TRUNC(A4823),ExcludeDateList,0),-1)&gt;-1,"",TRUNC(A4823)),"")</f>
        <v/>
      </c>
      <c r="C4823" s="2" t="str">
        <f t="shared" si="845"/>
        <v/>
      </c>
      <c r="D4823" s="2" t="str">
        <f t="shared" si="846"/>
        <v/>
      </c>
      <c r="E4823" s="2" t="str">
        <f t="shared" si="847"/>
        <v/>
      </c>
    </row>
    <row r="4824" spans="1:5" x14ac:dyDescent="0.25">
      <c r="A4824" s="29" t="str">
        <f>IF(INDEX('Predict Your Date Data (auto)'!A:A,ROW(A4824),1)&gt;0,INDEX('Predict Your Date Data (auto)'!A:A,ROW(A4824),1),"")</f>
        <v/>
      </c>
      <c r="B4824" s="21" t="str">
        <f>IF(A4824&lt;&gt;"",IF(IFERROR(MATCH(TRUNC(A4824),ExcludeDateList,0),-1)&gt;-1,"",TRUNC(A4824)),"")</f>
        <v/>
      </c>
      <c r="C4824" s="2" t="str">
        <f t="shared" si="845"/>
        <v/>
      </c>
      <c r="D4824" s="2" t="str">
        <f t="shared" si="846"/>
        <v/>
      </c>
      <c r="E4824" s="2" t="str">
        <f t="shared" si="847"/>
        <v/>
      </c>
    </row>
    <row r="4825" spans="1:5" x14ac:dyDescent="0.25">
      <c r="A4825" s="29" t="str">
        <f>IF(INDEX('Predict Your Date Data (auto)'!A:A,ROW(A4825),1)&gt;0,INDEX('Predict Your Date Data (auto)'!A:A,ROW(A4825),1),"")</f>
        <v/>
      </c>
      <c r="B4825" s="21" t="str">
        <f>IF(A4825&lt;&gt;"",IF(IFERROR(MATCH(TRUNC(A4825),ExcludeDateList,0),-1)&gt;-1,"",TRUNC(A4825)),"")</f>
        <v/>
      </c>
      <c r="C4825" s="2" t="str">
        <f t="shared" si="845"/>
        <v/>
      </c>
      <c r="D4825" s="2" t="str">
        <f t="shared" si="846"/>
        <v/>
      </c>
      <c r="E4825" s="2" t="str">
        <f t="shared" si="847"/>
        <v/>
      </c>
    </row>
    <row r="4826" spans="1:5" x14ac:dyDescent="0.25">
      <c r="A4826" s="29" t="str">
        <f>IF(INDEX('Predict Your Date Data (auto)'!A:A,ROW(A4826),1)&gt;0,INDEX('Predict Your Date Data (auto)'!A:A,ROW(A4826),1),"")</f>
        <v/>
      </c>
      <c r="B4826" s="21" t="str">
        <f>IF(A4826&lt;&gt;"",IF(IFERROR(MATCH(TRUNC(A4826),ExcludeDateList,0),-1)&gt;-1,"",TRUNC(A4826)),"")</f>
        <v/>
      </c>
      <c r="C4826" s="2" t="str">
        <f t="shared" si="845"/>
        <v/>
      </c>
      <c r="D4826" s="2" t="str">
        <f t="shared" si="846"/>
        <v/>
      </c>
      <c r="E4826" s="2" t="str">
        <f t="shared" si="847"/>
        <v/>
      </c>
    </row>
    <row r="4827" spans="1:5" x14ac:dyDescent="0.25">
      <c r="A4827" s="29" t="str">
        <f>IF(INDEX('Predict Your Date Data (auto)'!A:A,ROW(A4827),1)&gt;0,INDEX('Predict Your Date Data (auto)'!A:A,ROW(A4827),1),"")</f>
        <v/>
      </c>
      <c r="B4827" s="21" t="str">
        <f>IF(A4827&lt;&gt;"",IF(IFERROR(MATCH(TRUNC(A4827),ExcludeDateList,0),-1)&gt;-1,"",TRUNC(A4827)),"")</f>
        <v/>
      </c>
      <c r="C4827" s="2" t="str">
        <f t="shared" si="845"/>
        <v/>
      </c>
      <c r="D4827" s="2" t="str">
        <f t="shared" si="846"/>
        <v/>
      </c>
      <c r="E4827" s="2" t="str">
        <f t="shared" si="847"/>
        <v/>
      </c>
    </row>
    <row r="4828" spans="1:5" x14ac:dyDescent="0.25">
      <c r="A4828" s="29" t="str">
        <f>IF(INDEX('Predict Your Date Data (auto)'!A:A,ROW(A4828),1)&gt;0,INDEX('Predict Your Date Data (auto)'!A:A,ROW(A4828),1),"")</f>
        <v/>
      </c>
      <c r="B4828" s="21" t="str">
        <f>IF(A4828&lt;&gt;"",IF(IFERROR(MATCH(TRUNC(A4828),ExcludeDateList,0),-1)&gt;-1,"",TRUNC(A4828)),"")</f>
        <v/>
      </c>
      <c r="C4828" s="2" t="str">
        <f t="shared" si="845"/>
        <v/>
      </c>
      <c r="D4828" s="2" t="str">
        <f t="shared" si="846"/>
        <v/>
      </c>
      <c r="E4828" s="2" t="str">
        <f t="shared" si="847"/>
        <v/>
      </c>
    </row>
    <row r="4829" spans="1:5" x14ac:dyDescent="0.25">
      <c r="A4829" s="29" t="str">
        <f>IF(INDEX('Predict Your Date Data (auto)'!A:A,ROW(A4829),1)&gt;0,INDEX('Predict Your Date Data (auto)'!A:A,ROW(A4829),1),"")</f>
        <v/>
      </c>
      <c r="B4829" s="21" t="str">
        <f>IF(A4829&lt;&gt;"",IF(IFERROR(MATCH(TRUNC(A4829),ExcludeDateList,0),-1)&gt;-1,"",TRUNC(A4829)),"")</f>
        <v/>
      </c>
      <c r="C4829" s="2" t="str">
        <f t="shared" si="845"/>
        <v/>
      </c>
      <c r="D4829" s="2" t="str">
        <f t="shared" si="846"/>
        <v/>
      </c>
      <c r="E4829" s="2" t="str">
        <f t="shared" si="847"/>
        <v/>
      </c>
    </row>
    <row r="4830" spans="1:5" x14ac:dyDescent="0.25">
      <c r="A4830" s="29" t="str">
        <f>IF(INDEX('Predict Your Date Data (auto)'!A:A,ROW(A4830),1)&gt;0,INDEX('Predict Your Date Data (auto)'!A:A,ROW(A4830),1),"")</f>
        <v/>
      </c>
      <c r="B4830" s="21" t="str">
        <f>IF(A4830&lt;&gt;"",IF(IFERROR(MATCH(TRUNC(A4830),ExcludeDateList,0),-1)&gt;-1,"",TRUNC(A4830)),"")</f>
        <v/>
      </c>
      <c r="C4830" s="2" t="str">
        <f t="shared" si="845"/>
        <v/>
      </c>
      <c r="D4830" s="2" t="str">
        <f t="shared" si="846"/>
        <v/>
      </c>
      <c r="E4830" s="2" t="str">
        <f t="shared" si="847"/>
        <v/>
      </c>
    </row>
    <row r="4831" spans="1:5" x14ac:dyDescent="0.25">
      <c r="A4831" s="29" t="str">
        <f>IF(INDEX('Predict Your Date Data (auto)'!A:A,ROW(A4831),1)&gt;0,INDEX('Predict Your Date Data (auto)'!A:A,ROW(A4831),1),"")</f>
        <v/>
      </c>
      <c r="B4831" s="21" t="str">
        <f>IF(A4831&lt;&gt;"",IF(IFERROR(MATCH(TRUNC(A4831),ExcludeDateList,0),-1)&gt;-1,"",TRUNC(A4831)),"")</f>
        <v/>
      </c>
      <c r="C4831" s="2" t="str">
        <f t="shared" si="845"/>
        <v/>
      </c>
      <c r="D4831" s="2" t="str">
        <f t="shared" si="846"/>
        <v/>
      </c>
      <c r="E4831" s="2" t="str">
        <f t="shared" si="847"/>
        <v/>
      </c>
    </row>
    <row r="4832" spans="1:5" x14ac:dyDescent="0.25">
      <c r="A4832" s="29" t="str">
        <f>IF(INDEX('Predict Your Date Data (auto)'!A:A,ROW(A4832),1)&gt;0,INDEX('Predict Your Date Data (auto)'!A:A,ROW(A4832),1),"")</f>
        <v/>
      </c>
      <c r="B4832" s="21" t="str">
        <f>IF(A4832&lt;&gt;"",IF(IFERROR(MATCH(TRUNC(A4832),ExcludeDateList,0),-1)&gt;-1,"",TRUNC(A4832)),"")</f>
        <v/>
      </c>
      <c r="C4832" s="2" t="str">
        <f t="shared" si="845"/>
        <v/>
      </c>
      <c r="D4832" s="2" t="str">
        <f t="shared" si="846"/>
        <v/>
      </c>
      <c r="E4832" s="2" t="str">
        <f t="shared" si="847"/>
        <v/>
      </c>
    </row>
    <row r="4833" spans="1:5" x14ac:dyDescent="0.25">
      <c r="A4833" s="29" t="str">
        <f>IF(INDEX('Predict Your Date Data (auto)'!A:A,ROW(A4833),1)&gt;0,INDEX('Predict Your Date Data (auto)'!A:A,ROW(A4833),1),"")</f>
        <v/>
      </c>
      <c r="B4833" s="21" t="str">
        <f>IF(A4833&lt;&gt;"",IF(IFERROR(MATCH(TRUNC(A4833),ExcludeDateList,0),-1)&gt;-1,"",TRUNC(A4833)),"")</f>
        <v/>
      </c>
      <c r="C4833" s="2" t="str">
        <f t="shared" si="845"/>
        <v/>
      </c>
      <c r="D4833" s="2" t="str">
        <f t="shared" si="846"/>
        <v/>
      </c>
      <c r="E4833" s="2" t="str">
        <f t="shared" si="847"/>
        <v/>
      </c>
    </row>
    <row r="4834" spans="1:5" x14ac:dyDescent="0.25">
      <c r="A4834" s="29" t="str">
        <f>IF(INDEX('Predict Your Date Data (auto)'!A:A,ROW(A4834),1)&gt;0,INDEX('Predict Your Date Data (auto)'!A:A,ROW(A4834),1),"")</f>
        <v/>
      </c>
      <c r="B4834" s="21" t="str">
        <f>IF(A4834&lt;&gt;"",IF(IFERROR(MATCH(TRUNC(A4834),ExcludeDateList,0),-1)&gt;-1,"",TRUNC(A4834)),"")</f>
        <v/>
      </c>
      <c r="C4834" s="2" t="str">
        <f t="shared" si="845"/>
        <v/>
      </c>
      <c r="D4834" s="2" t="str">
        <f t="shared" si="846"/>
        <v/>
      </c>
      <c r="E4834" s="2" t="str">
        <f t="shared" si="847"/>
        <v/>
      </c>
    </row>
    <row r="4835" spans="1:5" x14ac:dyDescent="0.25">
      <c r="A4835" s="29" t="str">
        <f>IF(INDEX('Predict Your Date Data (auto)'!A:A,ROW(A4835),1)&gt;0,INDEX('Predict Your Date Data (auto)'!A:A,ROW(A4835),1),"")</f>
        <v/>
      </c>
      <c r="B4835" s="21" t="str">
        <f>IF(A4835&lt;&gt;"",IF(IFERROR(MATCH(TRUNC(A4835),ExcludeDateList,0),-1)&gt;-1,"",TRUNC(A4835)),"")</f>
        <v/>
      </c>
      <c r="C4835" s="2" t="str">
        <f t="shared" si="845"/>
        <v/>
      </c>
      <c r="D4835" s="2" t="str">
        <f t="shared" si="846"/>
        <v/>
      </c>
      <c r="E4835" s="2" t="str">
        <f t="shared" si="847"/>
        <v/>
      </c>
    </row>
    <row r="4836" spans="1:5" x14ac:dyDescent="0.25">
      <c r="A4836" s="29" t="str">
        <f>IF(INDEX('Predict Your Date Data (auto)'!A:A,ROW(A4836),1)&gt;0,INDEX('Predict Your Date Data (auto)'!A:A,ROW(A4836),1),"")</f>
        <v/>
      </c>
      <c r="B4836" s="21" t="str">
        <f>IF(A4836&lt;&gt;"",IF(IFERROR(MATCH(TRUNC(A4836),ExcludeDateList,0),-1)&gt;-1,"",TRUNC(A4836)),"")</f>
        <v/>
      </c>
      <c r="C4836" s="2" t="str">
        <f t="shared" si="845"/>
        <v/>
      </c>
      <c r="D4836" s="2" t="str">
        <f t="shared" si="846"/>
        <v/>
      </c>
      <c r="E4836" s="2" t="str">
        <f t="shared" si="847"/>
        <v/>
      </c>
    </row>
    <row r="4837" spans="1:5" x14ac:dyDescent="0.25">
      <c r="A4837" s="29" t="str">
        <f>IF(INDEX('Predict Your Date Data (auto)'!A:A,ROW(A4837),1)&gt;0,INDEX('Predict Your Date Data (auto)'!A:A,ROW(A4837),1),"")</f>
        <v/>
      </c>
      <c r="B4837" s="21" t="str">
        <f>IF(A4837&lt;&gt;"",IF(IFERROR(MATCH(TRUNC(A4837),ExcludeDateList,0),-1)&gt;-1,"",TRUNC(A4837)),"")</f>
        <v/>
      </c>
      <c r="C4837" s="2" t="str">
        <f t="shared" si="845"/>
        <v/>
      </c>
      <c r="D4837" s="2" t="str">
        <f t="shared" si="846"/>
        <v/>
      </c>
      <c r="E4837" s="2" t="str">
        <f t="shared" si="847"/>
        <v/>
      </c>
    </row>
    <row r="4838" spans="1:5" x14ac:dyDescent="0.25">
      <c r="A4838" s="29" t="str">
        <f>IF(INDEX('Predict Your Date Data (auto)'!A:A,ROW(A4838),1)&gt;0,INDEX('Predict Your Date Data (auto)'!A:A,ROW(A4838),1),"")</f>
        <v/>
      </c>
      <c r="B4838" s="21" t="str">
        <f>IF(A4838&lt;&gt;"",IF(IFERROR(MATCH(TRUNC(A4838),ExcludeDateList,0),-1)&gt;-1,"",TRUNC(A4838)),"")</f>
        <v/>
      </c>
      <c r="C4838" s="2" t="str">
        <f t="shared" si="845"/>
        <v/>
      </c>
      <c r="D4838" s="2" t="str">
        <f t="shared" si="846"/>
        <v/>
      </c>
      <c r="E4838" s="2" t="str">
        <f t="shared" si="847"/>
        <v/>
      </c>
    </row>
    <row r="4839" spans="1:5" x14ac:dyDescent="0.25">
      <c r="A4839" s="29" t="str">
        <f>IF(INDEX('Predict Your Date Data (auto)'!A:A,ROW(A4839),1)&gt;0,INDEX('Predict Your Date Data (auto)'!A:A,ROW(A4839),1),"")</f>
        <v/>
      </c>
      <c r="B4839" s="21" t="str">
        <f>IF(A4839&lt;&gt;"",IF(IFERROR(MATCH(TRUNC(A4839),ExcludeDateList,0),-1)&gt;-1,"",TRUNC(A4839)),"")</f>
        <v/>
      </c>
      <c r="C4839" s="2" t="str">
        <f t="shared" si="845"/>
        <v/>
      </c>
      <c r="D4839" s="2" t="str">
        <f t="shared" si="846"/>
        <v/>
      </c>
      <c r="E4839" s="2" t="str">
        <f t="shared" si="847"/>
        <v/>
      </c>
    </row>
    <row r="4840" spans="1:5" x14ac:dyDescent="0.25">
      <c r="A4840" s="29" t="str">
        <f>IF(INDEX('Predict Your Date Data (auto)'!A:A,ROW(A4840),1)&gt;0,INDEX('Predict Your Date Data (auto)'!A:A,ROW(A4840),1),"")</f>
        <v/>
      </c>
      <c r="B4840" s="21" t="str">
        <f>IF(A4840&lt;&gt;"",IF(IFERROR(MATCH(TRUNC(A4840),ExcludeDateList,0),-1)&gt;-1,"",TRUNC(A4840)),"")</f>
        <v/>
      </c>
      <c r="C4840" s="2" t="str">
        <f t="shared" si="845"/>
        <v/>
      </c>
      <c r="D4840" s="2" t="str">
        <f t="shared" si="846"/>
        <v/>
      </c>
      <c r="E4840" s="2" t="str">
        <f t="shared" si="847"/>
        <v/>
      </c>
    </row>
    <row r="4841" spans="1:5" x14ac:dyDescent="0.25">
      <c r="A4841" s="29" t="str">
        <f>IF(INDEX('Predict Your Date Data (auto)'!A:A,ROW(A4841),1)&gt;0,INDEX('Predict Your Date Data (auto)'!A:A,ROW(A4841),1),"")</f>
        <v/>
      </c>
      <c r="B4841" s="21" t="str">
        <f>IF(A4841&lt;&gt;"",IF(IFERROR(MATCH(TRUNC(A4841),ExcludeDateList,0),-1)&gt;-1,"",TRUNC(A4841)),"")</f>
        <v/>
      </c>
      <c r="C4841" s="2" t="str">
        <f t="shared" si="845"/>
        <v/>
      </c>
      <c r="D4841" s="2" t="str">
        <f t="shared" si="846"/>
        <v/>
      </c>
      <c r="E4841" s="2" t="str">
        <f t="shared" si="847"/>
        <v/>
      </c>
    </row>
    <row r="4842" spans="1:5" x14ac:dyDescent="0.25">
      <c r="A4842" s="29" t="str">
        <f>IF(INDEX('Predict Your Date Data (auto)'!A:A,ROW(A4842),1)&gt;0,INDEX('Predict Your Date Data (auto)'!A:A,ROW(A4842),1),"")</f>
        <v/>
      </c>
      <c r="B4842" s="21" t="str">
        <f>IF(A4842&lt;&gt;"",IF(IFERROR(MATCH(TRUNC(A4842),ExcludeDateList,0),-1)&gt;-1,"",TRUNC(A4842)),"")</f>
        <v/>
      </c>
      <c r="C4842" s="2" t="str">
        <f t="shared" si="845"/>
        <v/>
      </c>
      <c r="D4842" s="2" t="str">
        <f t="shared" si="846"/>
        <v/>
      </c>
      <c r="E4842" s="2" t="str">
        <f t="shared" si="847"/>
        <v/>
      </c>
    </row>
    <row r="4843" spans="1:5" x14ac:dyDescent="0.25">
      <c r="A4843" s="29" t="str">
        <f>IF(INDEX('Predict Your Date Data (auto)'!A:A,ROW(A4843),1)&gt;0,INDEX('Predict Your Date Data (auto)'!A:A,ROW(A4843),1),"")</f>
        <v/>
      </c>
      <c r="B4843" s="21" t="str">
        <f>IF(A4843&lt;&gt;"",IF(IFERROR(MATCH(TRUNC(A4843),ExcludeDateList,0),-1)&gt;-1,"",TRUNC(A4843)),"")</f>
        <v/>
      </c>
      <c r="C4843" s="2" t="str">
        <f t="shared" si="845"/>
        <v/>
      </c>
      <c r="D4843" s="2" t="str">
        <f t="shared" si="846"/>
        <v/>
      </c>
      <c r="E4843" s="2" t="str">
        <f t="shared" si="847"/>
        <v/>
      </c>
    </row>
    <row r="4844" spans="1:5" x14ac:dyDescent="0.25">
      <c r="A4844" s="29" t="str">
        <f>IF(INDEX('Predict Your Date Data (auto)'!A:A,ROW(A4844),1)&gt;0,INDEX('Predict Your Date Data (auto)'!A:A,ROW(A4844),1),"")</f>
        <v/>
      </c>
      <c r="B4844" s="21" t="str">
        <f>IF(A4844&lt;&gt;"",IF(IFERROR(MATCH(TRUNC(A4844),ExcludeDateList,0),-1)&gt;-1,"",TRUNC(A4844)),"")</f>
        <v/>
      </c>
      <c r="C4844" s="2" t="str">
        <f t="shared" si="845"/>
        <v/>
      </c>
      <c r="D4844" s="2" t="str">
        <f t="shared" si="846"/>
        <v/>
      </c>
      <c r="E4844" s="2" t="str">
        <f t="shared" si="847"/>
        <v/>
      </c>
    </row>
    <row r="4845" spans="1:5" x14ac:dyDescent="0.25">
      <c r="A4845" s="29" t="str">
        <f>IF(INDEX('Predict Your Date Data (auto)'!A:A,ROW(A4845),1)&gt;0,INDEX('Predict Your Date Data (auto)'!A:A,ROW(A4845),1),"")</f>
        <v/>
      </c>
      <c r="B4845" s="21" t="str">
        <f>IF(A4845&lt;&gt;"",IF(IFERROR(MATCH(TRUNC(A4845),ExcludeDateList,0),-1)&gt;-1,"",TRUNC(A4845)),"")</f>
        <v/>
      </c>
      <c r="C4845" s="2" t="str">
        <f t="shared" si="845"/>
        <v/>
      </c>
      <c r="D4845" s="2" t="str">
        <f t="shared" si="846"/>
        <v/>
      </c>
      <c r="E4845" s="2" t="str">
        <f t="shared" si="847"/>
        <v/>
      </c>
    </row>
    <row r="4846" spans="1:5" x14ac:dyDescent="0.25">
      <c r="A4846" s="29" t="str">
        <f>IF(INDEX('Predict Your Date Data (auto)'!A:A,ROW(A4846),1)&gt;0,INDEX('Predict Your Date Data (auto)'!A:A,ROW(A4846),1),"")</f>
        <v/>
      </c>
      <c r="B4846" s="21" t="str">
        <f>IF(A4846&lt;&gt;"",IF(IFERROR(MATCH(TRUNC(A4846),ExcludeDateList,0),-1)&gt;-1,"",TRUNC(A4846)),"")</f>
        <v/>
      </c>
      <c r="C4846" s="2" t="str">
        <f t="shared" si="845"/>
        <v/>
      </c>
      <c r="D4846" s="2" t="str">
        <f t="shared" si="846"/>
        <v/>
      </c>
      <c r="E4846" s="2" t="str">
        <f t="shared" si="847"/>
        <v/>
      </c>
    </row>
    <row r="4847" spans="1:5" x14ac:dyDescent="0.25">
      <c r="A4847" s="29" t="str">
        <f>IF(INDEX('Predict Your Date Data (auto)'!A:A,ROW(A4847),1)&gt;0,INDEX('Predict Your Date Data (auto)'!A:A,ROW(A4847),1),"")</f>
        <v/>
      </c>
      <c r="B4847" s="21" t="str">
        <f>IF(A4847&lt;&gt;"",IF(IFERROR(MATCH(TRUNC(A4847),ExcludeDateList,0),-1)&gt;-1,"",TRUNC(A4847)),"")</f>
        <v/>
      </c>
      <c r="C4847" s="2" t="str">
        <f t="shared" si="845"/>
        <v/>
      </c>
      <c r="D4847" s="2" t="str">
        <f t="shared" si="846"/>
        <v/>
      </c>
      <c r="E4847" s="2" t="str">
        <f t="shared" si="847"/>
        <v/>
      </c>
    </row>
    <row r="4848" spans="1:5" x14ac:dyDescent="0.25">
      <c r="A4848" s="29" t="str">
        <f>IF(INDEX('Predict Your Date Data (auto)'!A:A,ROW(A4848),1)&gt;0,INDEX('Predict Your Date Data (auto)'!A:A,ROW(A4848),1),"")</f>
        <v/>
      </c>
      <c r="B4848" s="21" t="str">
        <f>IF(A4848&lt;&gt;"",IF(IFERROR(MATCH(TRUNC(A4848),ExcludeDateList,0),-1)&gt;-1,"",TRUNC(A4848)),"")</f>
        <v/>
      </c>
      <c r="C4848" s="2" t="str">
        <f t="shared" si="845"/>
        <v/>
      </c>
      <c r="D4848" s="2" t="str">
        <f t="shared" si="846"/>
        <v/>
      </c>
      <c r="E4848" s="2" t="str">
        <f t="shared" si="847"/>
        <v/>
      </c>
    </row>
    <row r="4849" spans="1:5" x14ac:dyDescent="0.25">
      <c r="A4849" s="29" t="str">
        <f>IF(INDEX('Predict Your Date Data (auto)'!A:A,ROW(A4849),1)&gt;0,INDEX('Predict Your Date Data (auto)'!A:A,ROW(A4849),1),"")</f>
        <v/>
      </c>
      <c r="B4849" s="21" t="str">
        <f>IF(A4849&lt;&gt;"",IF(IFERROR(MATCH(TRUNC(A4849),ExcludeDateList,0),-1)&gt;-1,"",TRUNC(A4849)),"")</f>
        <v/>
      </c>
      <c r="C4849" s="2" t="str">
        <f t="shared" si="845"/>
        <v/>
      </c>
      <c r="D4849" s="2" t="str">
        <f t="shared" si="846"/>
        <v/>
      </c>
      <c r="E4849" s="2" t="str">
        <f t="shared" si="847"/>
        <v/>
      </c>
    </row>
    <row r="4850" spans="1:5" x14ac:dyDescent="0.25">
      <c r="A4850" s="29" t="str">
        <f>IF(INDEX('Predict Your Date Data (auto)'!A:A,ROW(A4850),1)&gt;0,INDEX('Predict Your Date Data (auto)'!A:A,ROW(A4850),1),"")</f>
        <v/>
      </c>
      <c r="B4850" s="21" t="str">
        <f>IF(A4850&lt;&gt;"",IF(IFERROR(MATCH(TRUNC(A4850),ExcludeDateList,0),-1)&gt;-1,"",TRUNC(A4850)),"")</f>
        <v/>
      </c>
      <c r="C4850" s="2" t="str">
        <f t="shared" si="845"/>
        <v/>
      </c>
      <c r="D4850" s="2" t="str">
        <f t="shared" si="846"/>
        <v/>
      </c>
      <c r="E4850" s="2" t="str">
        <f t="shared" si="847"/>
        <v/>
      </c>
    </row>
    <row r="4851" spans="1:5" x14ac:dyDescent="0.25">
      <c r="A4851" s="29" t="str">
        <f>IF(INDEX('Predict Your Date Data (auto)'!A:A,ROW(A4851),1)&gt;0,INDEX('Predict Your Date Data (auto)'!A:A,ROW(A4851),1),"")</f>
        <v/>
      </c>
      <c r="B4851" s="21" t="str">
        <f>IF(A4851&lt;&gt;"",IF(IFERROR(MATCH(TRUNC(A4851),ExcludeDateList,0),-1)&gt;-1,"",TRUNC(A4851)),"")</f>
        <v/>
      </c>
      <c r="C4851" s="2" t="str">
        <f t="shared" si="845"/>
        <v/>
      </c>
      <c r="D4851" s="2" t="str">
        <f t="shared" si="846"/>
        <v/>
      </c>
      <c r="E4851" s="2" t="str">
        <f t="shared" si="847"/>
        <v/>
      </c>
    </row>
    <row r="4852" spans="1:5" x14ac:dyDescent="0.25">
      <c r="A4852" s="29" t="str">
        <f>IF(INDEX('Predict Your Date Data (auto)'!A:A,ROW(A4852),1)&gt;0,INDEX('Predict Your Date Data (auto)'!A:A,ROW(A4852),1),"")</f>
        <v/>
      </c>
      <c r="B4852" s="21" t="str">
        <f>IF(A4852&lt;&gt;"",IF(IFERROR(MATCH(TRUNC(A4852),ExcludeDateList,0),-1)&gt;-1,"",TRUNC(A4852)),"")</f>
        <v/>
      </c>
      <c r="C4852" s="2" t="str">
        <f t="shared" si="845"/>
        <v/>
      </c>
      <c r="D4852" s="2" t="str">
        <f t="shared" si="846"/>
        <v/>
      </c>
      <c r="E4852" s="2" t="str">
        <f t="shared" si="847"/>
        <v/>
      </c>
    </row>
    <row r="4853" spans="1:5" x14ac:dyDescent="0.25">
      <c r="A4853" s="29" t="str">
        <f>IF(INDEX('Predict Your Date Data (auto)'!A:A,ROW(A4853),1)&gt;0,INDEX('Predict Your Date Data (auto)'!A:A,ROW(A4853),1),"")</f>
        <v/>
      </c>
      <c r="B4853" s="21" t="str">
        <f>IF(A4853&lt;&gt;"",IF(IFERROR(MATCH(TRUNC(A4853),ExcludeDateList,0),-1)&gt;-1,"",TRUNC(A4853)),"")</f>
        <v/>
      </c>
      <c r="C4853" s="2" t="str">
        <f t="shared" si="845"/>
        <v/>
      </c>
      <c r="D4853" s="2" t="str">
        <f t="shared" si="846"/>
        <v/>
      </c>
      <c r="E4853" s="2" t="str">
        <f t="shared" si="847"/>
        <v/>
      </c>
    </row>
    <row r="4854" spans="1:5" x14ac:dyDescent="0.25">
      <c r="A4854" s="29" t="str">
        <f>IF(INDEX('Predict Your Date Data (auto)'!A:A,ROW(A4854),1)&gt;0,INDEX('Predict Your Date Data (auto)'!A:A,ROW(A4854),1),"")</f>
        <v/>
      </c>
      <c r="B4854" s="21" t="str">
        <f>IF(A4854&lt;&gt;"",IF(IFERROR(MATCH(TRUNC(A4854),ExcludeDateList,0),-1)&gt;-1,"",TRUNC(A4854)),"")</f>
        <v/>
      </c>
      <c r="C4854" s="2" t="str">
        <f t="shared" si="845"/>
        <v/>
      </c>
      <c r="D4854" s="2" t="str">
        <f t="shared" si="846"/>
        <v/>
      </c>
      <c r="E4854" s="2" t="str">
        <f t="shared" si="847"/>
        <v/>
      </c>
    </row>
    <row r="4855" spans="1:5" x14ac:dyDescent="0.25">
      <c r="A4855" s="29" t="str">
        <f>IF(INDEX('Predict Your Date Data (auto)'!A:A,ROW(A4855),1)&gt;0,INDEX('Predict Your Date Data (auto)'!A:A,ROW(A4855),1),"")</f>
        <v/>
      </c>
      <c r="B4855" s="21" t="str">
        <f>IF(A4855&lt;&gt;"",IF(IFERROR(MATCH(TRUNC(A4855),ExcludeDateList,0),-1)&gt;-1,"",TRUNC(A4855)),"")</f>
        <v/>
      </c>
      <c r="C4855" s="2" t="str">
        <f t="shared" si="845"/>
        <v/>
      </c>
      <c r="D4855" s="2" t="str">
        <f t="shared" si="846"/>
        <v/>
      </c>
      <c r="E4855" s="2" t="str">
        <f t="shared" si="847"/>
        <v/>
      </c>
    </row>
    <row r="4856" spans="1:5" x14ac:dyDescent="0.25">
      <c r="A4856" s="29" t="str">
        <f>IF(INDEX('Predict Your Date Data (auto)'!A:A,ROW(A4856),1)&gt;0,INDEX('Predict Your Date Data (auto)'!A:A,ROW(A4856),1),"")</f>
        <v/>
      </c>
      <c r="B4856" s="21" t="str">
        <f>IF(A4856&lt;&gt;"",IF(IFERROR(MATCH(TRUNC(A4856),ExcludeDateList,0),-1)&gt;-1,"",TRUNC(A4856)),"")</f>
        <v/>
      </c>
      <c r="C4856" s="2" t="str">
        <f t="shared" si="845"/>
        <v/>
      </c>
      <c r="D4856" s="2" t="str">
        <f t="shared" si="846"/>
        <v/>
      </c>
      <c r="E4856" s="2" t="str">
        <f t="shared" si="847"/>
        <v/>
      </c>
    </row>
    <row r="4857" spans="1:5" x14ac:dyDescent="0.25">
      <c r="A4857" s="29" t="str">
        <f>IF(INDEX('Predict Your Date Data (auto)'!A:A,ROW(A4857),1)&gt;0,INDEX('Predict Your Date Data (auto)'!A:A,ROW(A4857),1),"")</f>
        <v/>
      </c>
      <c r="B4857" s="21" t="str">
        <f>IF(A4857&lt;&gt;"",IF(IFERROR(MATCH(TRUNC(A4857),ExcludeDateList,0),-1)&gt;-1,"",TRUNC(A4857)),"")</f>
        <v/>
      </c>
      <c r="C4857" s="2" t="str">
        <f t="shared" si="845"/>
        <v/>
      </c>
      <c r="D4857" s="2" t="str">
        <f t="shared" si="846"/>
        <v/>
      </c>
      <c r="E4857" s="2" t="str">
        <f t="shared" si="847"/>
        <v/>
      </c>
    </row>
    <row r="4858" spans="1:5" x14ac:dyDescent="0.25">
      <c r="A4858" s="29" t="str">
        <f>IF(INDEX('Predict Your Date Data (auto)'!A:A,ROW(A4858),1)&gt;0,INDEX('Predict Your Date Data (auto)'!A:A,ROW(A4858),1),"")</f>
        <v/>
      </c>
      <c r="B4858" s="21" t="str">
        <f>IF(A4858&lt;&gt;"",IF(IFERROR(MATCH(TRUNC(A4858),ExcludeDateList,0),-1)&gt;-1,"",TRUNC(A4858)),"")</f>
        <v/>
      </c>
      <c r="C4858" s="2" t="str">
        <f t="shared" si="845"/>
        <v/>
      </c>
      <c r="D4858" s="2" t="str">
        <f t="shared" si="846"/>
        <v/>
      </c>
      <c r="E4858" s="2" t="str">
        <f t="shared" si="847"/>
        <v/>
      </c>
    </row>
    <row r="4859" spans="1:5" x14ac:dyDescent="0.25">
      <c r="A4859" s="29" t="str">
        <f>IF(INDEX('Predict Your Date Data (auto)'!A:A,ROW(A4859),1)&gt;0,INDEX('Predict Your Date Data (auto)'!A:A,ROW(A4859),1),"")</f>
        <v/>
      </c>
      <c r="B4859" s="21" t="str">
        <f>IF(A4859&lt;&gt;"",IF(IFERROR(MATCH(TRUNC(A4859),ExcludeDateList,0),-1)&gt;-1,"",TRUNC(A4859)),"")</f>
        <v/>
      </c>
      <c r="C4859" s="2" t="str">
        <f t="shared" si="845"/>
        <v/>
      </c>
      <c r="D4859" s="2" t="str">
        <f t="shared" si="846"/>
        <v/>
      </c>
      <c r="E4859" s="2" t="str">
        <f t="shared" si="847"/>
        <v/>
      </c>
    </row>
    <row r="4860" spans="1:5" x14ac:dyDescent="0.25">
      <c r="A4860" s="29" t="str">
        <f>IF(INDEX('Predict Your Date Data (auto)'!A:A,ROW(A4860),1)&gt;0,INDEX('Predict Your Date Data (auto)'!A:A,ROW(A4860),1),"")</f>
        <v/>
      </c>
      <c r="B4860" s="21" t="str">
        <f>IF(A4860&lt;&gt;"",IF(IFERROR(MATCH(TRUNC(A4860),ExcludeDateList,0),-1)&gt;-1,"",TRUNC(A4860)),"")</f>
        <v/>
      </c>
      <c r="C4860" s="2" t="str">
        <f t="shared" si="845"/>
        <v/>
      </c>
      <c r="D4860" s="2" t="str">
        <f t="shared" si="846"/>
        <v/>
      </c>
      <c r="E4860" s="2" t="str">
        <f t="shared" si="847"/>
        <v/>
      </c>
    </row>
    <row r="4861" spans="1:5" x14ac:dyDescent="0.25">
      <c r="A4861" s="29" t="str">
        <f>IF(INDEX('Predict Your Date Data (auto)'!A:A,ROW(A4861),1)&gt;0,INDEX('Predict Your Date Data (auto)'!A:A,ROW(A4861),1),"")</f>
        <v/>
      </c>
      <c r="B4861" s="21" t="str">
        <f>IF(A4861&lt;&gt;"",IF(IFERROR(MATCH(TRUNC(A4861),ExcludeDateList,0),-1)&gt;-1,"",TRUNC(A4861)),"")</f>
        <v/>
      </c>
      <c r="C4861" s="2" t="str">
        <f t="shared" si="845"/>
        <v/>
      </c>
      <c r="D4861" s="2" t="str">
        <f t="shared" si="846"/>
        <v/>
      </c>
      <c r="E4861" s="2" t="str">
        <f t="shared" si="847"/>
        <v/>
      </c>
    </row>
    <row r="4862" spans="1:5" x14ac:dyDescent="0.25">
      <c r="A4862" s="29" t="str">
        <f>IF(INDEX('Predict Your Date Data (auto)'!A:A,ROW(A4862),1)&gt;0,INDEX('Predict Your Date Data (auto)'!A:A,ROW(A4862),1),"")</f>
        <v/>
      </c>
      <c r="B4862" s="21" t="str">
        <f>IF(A4862&lt;&gt;"",IF(IFERROR(MATCH(TRUNC(A4862),ExcludeDateList,0),-1)&gt;-1,"",TRUNC(A4862)),"")</f>
        <v/>
      </c>
      <c r="C4862" s="2" t="str">
        <f t="shared" si="845"/>
        <v/>
      </c>
      <c r="D4862" s="2" t="str">
        <f t="shared" si="846"/>
        <v/>
      </c>
      <c r="E4862" s="2" t="str">
        <f t="shared" si="847"/>
        <v/>
      </c>
    </row>
    <row r="4863" spans="1:5" x14ac:dyDescent="0.25">
      <c r="A4863" s="29" t="str">
        <f>IF(INDEX('Predict Your Date Data (auto)'!A:A,ROW(A4863),1)&gt;0,INDEX('Predict Your Date Data (auto)'!A:A,ROW(A4863),1),"")</f>
        <v/>
      </c>
      <c r="B4863" s="21" t="str">
        <f>IF(A4863&lt;&gt;"",IF(IFERROR(MATCH(TRUNC(A4863),ExcludeDateList,0),-1)&gt;-1,"",TRUNC(A4863)),"")</f>
        <v/>
      </c>
      <c r="C4863" s="2" t="str">
        <f t="shared" si="845"/>
        <v/>
      </c>
      <c r="D4863" s="2" t="str">
        <f t="shared" si="846"/>
        <v/>
      </c>
      <c r="E4863" s="2" t="str">
        <f t="shared" si="847"/>
        <v/>
      </c>
    </row>
    <row r="4864" spans="1:5" x14ac:dyDescent="0.25">
      <c r="A4864" s="29" t="str">
        <f>IF(INDEX('Predict Your Date Data (auto)'!A:A,ROW(A4864),1)&gt;0,INDEX('Predict Your Date Data (auto)'!A:A,ROW(A4864),1),"")</f>
        <v/>
      </c>
      <c r="B4864" s="21" t="str">
        <f>IF(A4864&lt;&gt;"",IF(IFERROR(MATCH(TRUNC(A4864),ExcludeDateList,0),-1)&gt;-1,"",TRUNC(A4864)),"")</f>
        <v/>
      </c>
      <c r="C4864" s="2" t="str">
        <f t="shared" si="845"/>
        <v/>
      </c>
      <c r="D4864" s="2" t="str">
        <f t="shared" si="846"/>
        <v/>
      </c>
      <c r="E4864" s="2" t="str">
        <f t="shared" si="847"/>
        <v/>
      </c>
    </row>
    <row r="4865" spans="1:5" x14ac:dyDescent="0.25">
      <c r="A4865" s="29" t="str">
        <f>IF(INDEX('Predict Your Date Data (auto)'!A:A,ROW(A4865),1)&gt;0,INDEX('Predict Your Date Data (auto)'!A:A,ROW(A4865),1),"")</f>
        <v/>
      </c>
      <c r="B4865" s="21" t="str">
        <f>IF(A4865&lt;&gt;"",IF(IFERROR(MATCH(TRUNC(A4865),ExcludeDateList,0),-1)&gt;-1,"",TRUNC(A4865)),"")</f>
        <v/>
      </c>
      <c r="C4865" s="2" t="str">
        <f t="shared" si="845"/>
        <v/>
      </c>
      <c r="D4865" s="2" t="str">
        <f t="shared" si="846"/>
        <v/>
      </c>
      <c r="E4865" s="2" t="str">
        <f t="shared" si="847"/>
        <v/>
      </c>
    </row>
    <row r="4866" spans="1:5" x14ac:dyDescent="0.25">
      <c r="A4866" s="29" t="str">
        <f>IF(INDEX('Predict Your Date Data (auto)'!A:A,ROW(A4866),1)&gt;0,INDEX('Predict Your Date Data (auto)'!A:A,ROW(A4866),1),"")</f>
        <v/>
      </c>
      <c r="B4866" s="21" t="str">
        <f>IF(A4866&lt;&gt;"",IF(IFERROR(MATCH(TRUNC(A4866),ExcludeDateList,0),-1)&gt;-1,"",TRUNC(A4866)),"")</f>
        <v/>
      </c>
      <c r="C4866" s="2" t="str">
        <f t="shared" si="845"/>
        <v/>
      </c>
      <c r="D4866" s="2" t="str">
        <f t="shared" si="846"/>
        <v/>
      </c>
      <c r="E4866" s="2" t="str">
        <f t="shared" si="847"/>
        <v/>
      </c>
    </row>
    <row r="4867" spans="1:5" x14ac:dyDescent="0.25">
      <c r="A4867" s="29" t="str">
        <f>IF(INDEX('Predict Your Date Data (auto)'!A:A,ROW(A4867),1)&gt;0,INDEX('Predict Your Date Data (auto)'!A:A,ROW(A4867),1),"")</f>
        <v/>
      </c>
      <c r="B4867" s="21" t="str">
        <f>IF(A4867&lt;&gt;"",IF(IFERROR(MATCH(TRUNC(A4867),ExcludeDateList,0),-1)&gt;-1,"",TRUNC(A4867)),"")</f>
        <v/>
      </c>
      <c r="C4867" s="2" t="str">
        <f t="shared" si="845"/>
        <v/>
      </c>
      <c r="D4867" s="2" t="str">
        <f t="shared" si="846"/>
        <v/>
      </c>
      <c r="E4867" s="2" t="str">
        <f t="shared" si="847"/>
        <v/>
      </c>
    </row>
    <row r="4868" spans="1:5" x14ac:dyDescent="0.25">
      <c r="A4868" s="29" t="str">
        <f>IF(INDEX('Predict Your Date Data (auto)'!A:A,ROW(A4868),1)&gt;0,INDEX('Predict Your Date Data (auto)'!A:A,ROW(A4868),1),"")</f>
        <v/>
      </c>
      <c r="B4868" s="21" t="str">
        <f>IF(A4868&lt;&gt;"",IF(IFERROR(MATCH(TRUNC(A4868),ExcludeDateList,0),-1)&gt;-1,"",TRUNC(A4868)),"")</f>
        <v/>
      </c>
      <c r="C4868" s="2" t="str">
        <f t="shared" si="845"/>
        <v/>
      </c>
      <c r="D4868" s="2" t="str">
        <f t="shared" si="846"/>
        <v/>
      </c>
      <c r="E4868" s="2" t="str">
        <f t="shared" si="847"/>
        <v/>
      </c>
    </row>
    <row r="4869" spans="1:5" x14ac:dyDescent="0.25">
      <c r="A4869" s="29" t="str">
        <f>IF(INDEX('Predict Your Date Data (auto)'!A:A,ROW(A4869),1)&gt;0,INDEX('Predict Your Date Data (auto)'!A:A,ROW(A4869),1),"")</f>
        <v/>
      </c>
      <c r="B4869" s="21" t="str">
        <f>IF(A4869&lt;&gt;"",IF(IFERROR(MATCH(TRUNC(A4869),ExcludeDateList,0),-1)&gt;-1,"",TRUNC(A4869)),"")</f>
        <v/>
      </c>
      <c r="C4869" s="2" t="str">
        <f t="shared" si="845"/>
        <v/>
      </c>
      <c r="D4869" s="2" t="str">
        <f t="shared" si="846"/>
        <v/>
      </c>
      <c r="E4869" s="2" t="str">
        <f t="shared" si="847"/>
        <v/>
      </c>
    </row>
    <row r="4870" spans="1:5" x14ac:dyDescent="0.25">
      <c r="A4870" s="29" t="str">
        <f>IF(INDEX('Predict Your Date Data (auto)'!A:A,ROW(A4870),1)&gt;0,INDEX('Predict Your Date Data (auto)'!A:A,ROW(A4870),1),"")</f>
        <v/>
      </c>
      <c r="B4870" s="21" t="str">
        <f>IF(A4870&lt;&gt;"",IF(IFERROR(MATCH(TRUNC(A4870),ExcludeDateList,0),-1)&gt;-1,"",TRUNC(A4870)),"")</f>
        <v/>
      </c>
      <c r="C4870" s="2" t="str">
        <f t="shared" ref="C4870:C4933" si="848">IF(B4870&lt;&gt;"",YEAR(B4870),"")</f>
        <v/>
      </c>
      <c r="D4870" s="2" t="str">
        <f t="shared" ref="D4870:D4933" si="849">IF(B4870&lt;&gt;"",MONTH(B4870),"")</f>
        <v/>
      </c>
      <c r="E4870" s="2" t="str">
        <f t="shared" ref="E4870:E4933" si="850">IF(B4870&lt;&gt;"","Week " &amp; ROUNDUP(DAY(B4870)/7,0),"")</f>
        <v/>
      </c>
    </row>
    <row r="4871" spans="1:5" x14ac:dyDescent="0.25">
      <c r="A4871" s="29" t="str">
        <f>IF(INDEX('Predict Your Date Data (auto)'!A:A,ROW(A4871),1)&gt;0,INDEX('Predict Your Date Data (auto)'!A:A,ROW(A4871),1),"")</f>
        <v/>
      </c>
      <c r="B4871" s="21" t="str">
        <f>IF(A4871&lt;&gt;"",IF(IFERROR(MATCH(TRUNC(A4871),ExcludeDateList,0),-1)&gt;-1,"",TRUNC(A4871)),"")</f>
        <v/>
      </c>
      <c r="C4871" s="2" t="str">
        <f t="shared" si="848"/>
        <v/>
      </c>
      <c r="D4871" s="2" t="str">
        <f t="shared" si="849"/>
        <v/>
      </c>
      <c r="E4871" s="2" t="str">
        <f t="shared" si="850"/>
        <v/>
      </c>
    </row>
    <row r="4872" spans="1:5" x14ac:dyDescent="0.25">
      <c r="A4872" s="29" t="str">
        <f>IF(INDEX('Predict Your Date Data (auto)'!A:A,ROW(A4872),1)&gt;0,INDEX('Predict Your Date Data (auto)'!A:A,ROW(A4872),1),"")</f>
        <v/>
      </c>
      <c r="B4872" s="21" t="str">
        <f>IF(A4872&lt;&gt;"",IF(IFERROR(MATCH(TRUNC(A4872),ExcludeDateList,0),-1)&gt;-1,"",TRUNC(A4872)),"")</f>
        <v/>
      </c>
      <c r="C4872" s="2" t="str">
        <f t="shared" si="848"/>
        <v/>
      </c>
      <c r="D4872" s="2" t="str">
        <f t="shared" si="849"/>
        <v/>
      </c>
      <c r="E4872" s="2" t="str">
        <f t="shared" si="850"/>
        <v/>
      </c>
    </row>
    <row r="4873" spans="1:5" x14ac:dyDescent="0.25">
      <c r="A4873" s="29" t="str">
        <f>IF(INDEX('Predict Your Date Data (auto)'!A:A,ROW(A4873),1)&gt;0,INDEX('Predict Your Date Data (auto)'!A:A,ROW(A4873),1),"")</f>
        <v/>
      </c>
      <c r="B4873" s="21" t="str">
        <f>IF(A4873&lt;&gt;"",IF(IFERROR(MATCH(TRUNC(A4873),ExcludeDateList,0),-1)&gt;-1,"",TRUNC(A4873)),"")</f>
        <v/>
      </c>
      <c r="C4873" s="2" t="str">
        <f t="shared" si="848"/>
        <v/>
      </c>
      <c r="D4873" s="2" t="str">
        <f t="shared" si="849"/>
        <v/>
      </c>
      <c r="E4873" s="2" t="str">
        <f t="shared" si="850"/>
        <v/>
      </c>
    </row>
    <row r="4874" spans="1:5" x14ac:dyDescent="0.25">
      <c r="A4874" s="29" t="str">
        <f>IF(INDEX('Predict Your Date Data (auto)'!A:A,ROW(A4874),1)&gt;0,INDEX('Predict Your Date Data (auto)'!A:A,ROW(A4874),1),"")</f>
        <v/>
      </c>
      <c r="B4874" s="21" t="str">
        <f>IF(A4874&lt;&gt;"",IF(IFERROR(MATCH(TRUNC(A4874),ExcludeDateList,0),-1)&gt;-1,"",TRUNC(A4874)),"")</f>
        <v/>
      </c>
      <c r="C4874" s="2" t="str">
        <f t="shared" si="848"/>
        <v/>
      </c>
      <c r="D4874" s="2" t="str">
        <f t="shared" si="849"/>
        <v/>
      </c>
      <c r="E4874" s="2" t="str">
        <f t="shared" si="850"/>
        <v/>
      </c>
    </row>
    <row r="4875" spans="1:5" x14ac:dyDescent="0.25">
      <c r="A4875" s="29" t="str">
        <f>IF(INDEX('Predict Your Date Data (auto)'!A:A,ROW(A4875),1)&gt;0,INDEX('Predict Your Date Data (auto)'!A:A,ROW(A4875),1),"")</f>
        <v/>
      </c>
      <c r="B4875" s="21" t="str">
        <f>IF(A4875&lt;&gt;"",IF(IFERROR(MATCH(TRUNC(A4875),ExcludeDateList,0),-1)&gt;-1,"",TRUNC(A4875)),"")</f>
        <v/>
      </c>
      <c r="C4875" s="2" t="str">
        <f t="shared" si="848"/>
        <v/>
      </c>
      <c r="D4875" s="2" t="str">
        <f t="shared" si="849"/>
        <v/>
      </c>
      <c r="E4875" s="2" t="str">
        <f t="shared" si="850"/>
        <v/>
      </c>
    </row>
    <row r="4876" spans="1:5" x14ac:dyDescent="0.25">
      <c r="A4876" s="29" t="str">
        <f>IF(INDEX('Predict Your Date Data (auto)'!A:A,ROW(A4876),1)&gt;0,INDEX('Predict Your Date Data (auto)'!A:A,ROW(A4876),1),"")</f>
        <v/>
      </c>
      <c r="B4876" s="21" t="str">
        <f>IF(A4876&lt;&gt;"",IF(IFERROR(MATCH(TRUNC(A4876),ExcludeDateList,0),-1)&gt;-1,"",TRUNC(A4876)),"")</f>
        <v/>
      </c>
      <c r="C4876" s="2" t="str">
        <f t="shared" si="848"/>
        <v/>
      </c>
      <c r="D4876" s="2" t="str">
        <f t="shared" si="849"/>
        <v/>
      </c>
      <c r="E4876" s="2" t="str">
        <f t="shared" si="850"/>
        <v/>
      </c>
    </row>
    <row r="4877" spans="1:5" x14ac:dyDescent="0.25">
      <c r="A4877" s="29" t="str">
        <f>IF(INDEX('Predict Your Date Data (auto)'!A:A,ROW(A4877),1)&gt;0,INDEX('Predict Your Date Data (auto)'!A:A,ROW(A4877),1),"")</f>
        <v/>
      </c>
      <c r="B4877" s="21" t="str">
        <f>IF(A4877&lt;&gt;"",IF(IFERROR(MATCH(TRUNC(A4877),ExcludeDateList,0),-1)&gt;-1,"",TRUNC(A4877)),"")</f>
        <v/>
      </c>
      <c r="C4877" s="2" t="str">
        <f t="shared" si="848"/>
        <v/>
      </c>
      <c r="D4877" s="2" t="str">
        <f t="shared" si="849"/>
        <v/>
      </c>
      <c r="E4877" s="2" t="str">
        <f t="shared" si="850"/>
        <v/>
      </c>
    </row>
    <row r="4878" spans="1:5" x14ac:dyDescent="0.25">
      <c r="A4878" s="29" t="str">
        <f>IF(INDEX('Predict Your Date Data (auto)'!A:A,ROW(A4878),1)&gt;0,INDEX('Predict Your Date Data (auto)'!A:A,ROW(A4878),1),"")</f>
        <v/>
      </c>
      <c r="B4878" s="21" t="str">
        <f>IF(A4878&lt;&gt;"",IF(IFERROR(MATCH(TRUNC(A4878),ExcludeDateList,0),-1)&gt;-1,"",TRUNC(A4878)),"")</f>
        <v/>
      </c>
      <c r="C4878" s="2" t="str">
        <f t="shared" si="848"/>
        <v/>
      </c>
      <c r="D4878" s="2" t="str">
        <f t="shared" si="849"/>
        <v/>
      </c>
      <c r="E4878" s="2" t="str">
        <f t="shared" si="850"/>
        <v/>
      </c>
    </row>
    <row r="4879" spans="1:5" x14ac:dyDescent="0.25">
      <c r="A4879" s="29" t="str">
        <f>IF(INDEX('Predict Your Date Data (auto)'!A:A,ROW(A4879),1)&gt;0,INDEX('Predict Your Date Data (auto)'!A:A,ROW(A4879),1),"")</f>
        <v/>
      </c>
      <c r="B4879" s="21" t="str">
        <f>IF(A4879&lt;&gt;"",IF(IFERROR(MATCH(TRUNC(A4879),ExcludeDateList,0),-1)&gt;-1,"",TRUNC(A4879)),"")</f>
        <v/>
      </c>
      <c r="C4879" s="2" t="str">
        <f t="shared" si="848"/>
        <v/>
      </c>
      <c r="D4879" s="2" t="str">
        <f t="shared" si="849"/>
        <v/>
      </c>
      <c r="E4879" s="2" t="str">
        <f t="shared" si="850"/>
        <v/>
      </c>
    </row>
    <row r="4880" spans="1:5" x14ac:dyDescent="0.25">
      <c r="A4880" s="29" t="str">
        <f>IF(INDEX('Predict Your Date Data (auto)'!A:A,ROW(A4880),1)&gt;0,INDEX('Predict Your Date Data (auto)'!A:A,ROW(A4880),1),"")</f>
        <v/>
      </c>
      <c r="B4880" s="21" t="str">
        <f>IF(A4880&lt;&gt;"",IF(IFERROR(MATCH(TRUNC(A4880),ExcludeDateList,0),-1)&gt;-1,"",TRUNC(A4880)),"")</f>
        <v/>
      </c>
      <c r="C4880" s="2" t="str">
        <f t="shared" si="848"/>
        <v/>
      </c>
      <c r="D4880" s="2" t="str">
        <f t="shared" si="849"/>
        <v/>
      </c>
      <c r="E4880" s="2" t="str">
        <f t="shared" si="850"/>
        <v/>
      </c>
    </row>
    <row r="4881" spans="1:5" x14ac:dyDescent="0.25">
      <c r="A4881" s="29" t="str">
        <f>IF(INDEX('Predict Your Date Data (auto)'!A:A,ROW(A4881),1)&gt;0,INDEX('Predict Your Date Data (auto)'!A:A,ROW(A4881),1),"")</f>
        <v/>
      </c>
      <c r="B4881" s="21" t="str">
        <f>IF(A4881&lt;&gt;"",IF(IFERROR(MATCH(TRUNC(A4881),ExcludeDateList,0),-1)&gt;-1,"",TRUNC(A4881)),"")</f>
        <v/>
      </c>
      <c r="C4881" s="2" t="str">
        <f t="shared" si="848"/>
        <v/>
      </c>
      <c r="D4881" s="2" t="str">
        <f t="shared" si="849"/>
        <v/>
      </c>
      <c r="E4881" s="2" t="str">
        <f t="shared" si="850"/>
        <v/>
      </c>
    </row>
    <row r="4882" spans="1:5" x14ac:dyDescent="0.25">
      <c r="A4882" s="29" t="str">
        <f>IF(INDEX('Predict Your Date Data (auto)'!A:A,ROW(A4882),1)&gt;0,INDEX('Predict Your Date Data (auto)'!A:A,ROW(A4882),1),"")</f>
        <v/>
      </c>
      <c r="B4882" s="21" t="str">
        <f>IF(A4882&lt;&gt;"",IF(IFERROR(MATCH(TRUNC(A4882),ExcludeDateList,0),-1)&gt;-1,"",TRUNC(A4882)),"")</f>
        <v/>
      </c>
      <c r="C4882" s="2" t="str">
        <f t="shared" si="848"/>
        <v/>
      </c>
      <c r="D4882" s="2" t="str">
        <f t="shared" si="849"/>
        <v/>
      </c>
      <c r="E4882" s="2" t="str">
        <f t="shared" si="850"/>
        <v/>
      </c>
    </row>
    <row r="4883" spans="1:5" x14ac:dyDescent="0.25">
      <c r="A4883" s="29" t="str">
        <f>IF(INDEX('Predict Your Date Data (auto)'!A:A,ROW(A4883),1)&gt;0,INDEX('Predict Your Date Data (auto)'!A:A,ROW(A4883),1),"")</f>
        <v/>
      </c>
      <c r="B4883" s="21" t="str">
        <f>IF(A4883&lt;&gt;"",IF(IFERROR(MATCH(TRUNC(A4883),ExcludeDateList,0),-1)&gt;-1,"",TRUNC(A4883)),"")</f>
        <v/>
      </c>
      <c r="C4883" s="2" t="str">
        <f t="shared" si="848"/>
        <v/>
      </c>
      <c r="D4883" s="2" t="str">
        <f t="shared" si="849"/>
        <v/>
      </c>
      <c r="E4883" s="2" t="str">
        <f t="shared" si="850"/>
        <v/>
      </c>
    </row>
    <row r="4884" spans="1:5" x14ac:dyDescent="0.25">
      <c r="A4884" s="29" t="str">
        <f>IF(INDEX('Predict Your Date Data (auto)'!A:A,ROW(A4884),1)&gt;0,INDEX('Predict Your Date Data (auto)'!A:A,ROW(A4884),1),"")</f>
        <v/>
      </c>
      <c r="B4884" s="21" t="str">
        <f>IF(A4884&lt;&gt;"",IF(IFERROR(MATCH(TRUNC(A4884),ExcludeDateList,0),-1)&gt;-1,"",TRUNC(A4884)),"")</f>
        <v/>
      </c>
      <c r="C4884" s="2" t="str">
        <f t="shared" si="848"/>
        <v/>
      </c>
      <c r="D4884" s="2" t="str">
        <f t="shared" si="849"/>
        <v/>
      </c>
      <c r="E4884" s="2" t="str">
        <f t="shared" si="850"/>
        <v/>
      </c>
    </row>
    <row r="4885" spans="1:5" x14ac:dyDescent="0.25">
      <c r="A4885" s="29" t="str">
        <f>IF(INDEX('Predict Your Date Data (auto)'!A:A,ROW(A4885),1)&gt;0,INDEX('Predict Your Date Data (auto)'!A:A,ROW(A4885),1),"")</f>
        <v/>
      </c>
      <c r="B4885" s="21" t="str">
        <f>IF(A4885&lt;&gt;"",IF(IFERROR(MATCH(TRUNC(A4885),ExcludeDateList,0),-1)&gt;-1,"",TRUNC(A4885)),"")</f>
        <v/>
      </c>
      <c r="C4885" s="2" t="str">
        <f t="shared" si="848"/>
        <v/>
      </c>
      <c r="D4885" s="2" t="str">
        <f t="shared" si="849"/>
        <v/>
      </c>
      <c r="E4885" s="2" t="str">
        <f t="shared" si="850"/>
        <v/>
      </c>
    </row>
    <row r="4886" spans="1:5" x14ac:dyDescent="0.25">
      <c r="A4886" s="29" t="str">
        <f>IF(INDEX('Predict Your Date Data (auto)'!A:A,ROW(A4886),1)&gt;0,INDEX('Predict Your Date Data (auto)'!A:A,ROW(A4886),1),"")</f>
        <v/>
      </c>
      <c r="B4886" s="21" t="str">
        <f>IF(A4886&lt;&gt;"",IF(IFERROR(MATCH(TRUNC(A4886),ExcludeDateList,0),-1)&gt;-1,"",TRUNC(A4886)),"")</f>
        <v/>
      </c>
      <c r="C4886" s="2" t="str">
        <f t="shared" si="848"/>
        <v/>
      </c>
      <c r="D4886" s="2" t="str">
        <f t="shared" si="849"/>
        <v/>
      </c>
      <c r="E4886" s="2" t="str">
        <f t="shared" si="850"/>
        <v/>
      </c>
    </row>
    <row r="4887" spans="1:5" x14ac:dyDescent="0.25">
      <c r="A4887" s="29" t="str">
        <f>IF(INDEX('Predict Your Date Data (auto)'!A:A,ROW(A4887),1)&gt;0,INDEX('Predict Your Date Data (auto)'!A:A,ROW(A4887),1),"")</f>
        <v/>
      </c>
      <c r="B4887" s="21" t="str">
        <f>IF(A4887&lt;&gt;"",IF(IFERROR(MATCH(TRUNC(A4887),ExcludeDateList,0),-1)&gt;-1,"",TRUNC(A4887)),"")</f>
        <v/>
      </c>
      <c r="C4887" s="2" t="str">
        <f t="shared" si="848"/>
        <v/>
      </c>
      <c r="D4887" s="2" t="str">
        <f t="shared" si="849"/>
        <v/>
      </c>
      <c r="E4887" s="2" t="str">
        <f t="shared" si="850"/>
        <v/>
      </c>
    </row>
    <row r="4888" spans="1:5" x14ac:dyDescent="0.25">
      <c r="A4888" s="29" t="str">
        <f>IF(INDEX('Predict Your Date Data (auto)'!A:A,ROW(A4888),1)&gt;0,INDEX('Predict Your Date Data (auto)'!A:A,ROW(A4888),1),"")</f>
        <v/>
      </c>
      <c r="B4888" s="21" t="str">
        <f>IF(A4888&lt;&gt;"",IF(IFERROR(MATCH(TRUNC(A4888),ExcludeDateList,0),-1)&gt;-1,"",TRUNC(A4888)),"")</f>
        <v/>
      </c>
      <c r="C4888" s="2" t="str">
        <f t="shared" si="848"/>
        <v/>
      </c>
      <c r="D4888" s="2" t="str">
        <f t="shared" si="849"/>
        <v/>
      </c>
      <c r="E4888" s="2" t="str">
        <f t="shared" si="850"/>
        <v/>
      </c>
    </row>
    <row r="4889" spans="1:5" x14ac:dyDescent="0.25">
      <c r="A4889" s="29" t="str">
        <f>IF(INDEX('Predict Your Date Data (auto)'!A:A,ROW(A4889),1)&gt;0,INDEX('Predict Your Date Data (auto)'!A:A,ROW(A4889),1),"")</f>
        <v/>
      </c>
      <c r="B4889" s="21" t="str">
        <f>IF(A4889&lt;&gt;"",IF(IFERROR(MATCH(TRUNC(A4889),ExcludeDateList,0),-1)&gt;-1,"",TRUNC(A4889)),"")</f>
        <v/>
      </c>
      <c r="C4889" s="2" t="str">
        <f t="shared" si="848"/>
        <v/>
      </c>
      <c r="D4889" s="2" t="str">
        <f t="shared" si="849"/>
        <v/>
      </c>
      <c r="E4889" s="2" t="str">
        <f t="shared" si="850"/>
        <v/>
      </c>
    </row>
    <row r="4890" spans="1:5" x14ac:dyDescent="0.25">
      <c r="A4890" s="29" t="str">
        <f>IF(INDEX('Predict Your Date Data (auto)'!A:A,ROW(A4890),1)&gt;0,INDEX('Predict Your Date Data (auto)'!A:A,ROW(A4890),1),"")</f>
        <v/>
      </c>
      <c r="B4890" s="21" t="str">
        <f>IF(A4890&lt;&gt;"",IF(IFERROR(MATCH(TRUNC(A4890),ExcludeDateList,0),-1)&gt;-1,"",TRUNC(A4890)),"")</f>
        <v/>
      </c>
      <c r="C4890" s="2" t="str">
        <f t="shared" si="848"/>
        <v/>
      </c>
      <c r="D4890" s="2" t="str">
        <f t="shared" si="849"/>
        <v/>
      </c>
      <c r="E4890" s="2" t="str">
        <f t="shared" si="850"/>
        <v/>
      </c>
    </row>
    <row r="4891" spans="1:5" x14ac:dyDescent="0.25">
      <c r="A4891" s="29" t="str">
        <f>IF(INDEX('Predict Your Date Data (auto)'!A:A,ROW(A4891),1)&gt;0,INDEX('Predict Your Date Data (auto)'!A:A,ROW(A4891),1),"")</f>
        <v/>
      </c>
      <c r="B4891" s="21" t="str">
        <f>IF(A4891&lt;&gt;"",IF(IFERROR(MATCH(TRUNC(A4891),ExcludeDateList,0),-1)&gt;-1,"",TRUNC(A4891)),"")</f>
        <v/>
      </c>
      <c r="C4891" s="2" t="str">
        <f t="shared" si="848"/>
        <v/>
      </c>
      <c r="D4891" s="2" t="str">
        <f t="shared" si="849"/>
        <v/>
      </c>
      <c r="E4891" s="2" t="str">
        <f t="shared" si="850"/>
        <v/>
      </c>
    </row>
    <row r="4892" spans="1:5" x14ac:dyDescent="0.25">
      <c r="A4892" s="29" t="str">
        <f>IF(INDEX('Predict Your Date Data (auto)'!A:A,ROW(A4892),1)&gt;0,INDEX('Predict Your Date Data (auto)'!A:A,ROW(A4892),1),"")</f>
        <v/>
      </c>
      <c r="B4892" s="21" t="str">
        <f>IF(A4892&lt;&gt;"",IF(IFERROR(MATCH(TRUNC(A4892),ExcludeDateList,0),-1)&gt;-1,"",TRUNC(A4892)),"")</f>
        <v/>
      </c>
      <c r="C4892" s="2" t="str">
        <f t="shared" si="848"/>
        <v/>
      </c>
      <c r="D4892" s="2" t="str">
        <f t="shared" si="849"/>
        <v/>
      </c>
      <c r="E4892" s="2" t="str">
        <f t="shared" si="850"/>
        <v/>
      </c>
    </row>
    <row r="4893" spans="1:5" x14ac:dyDescent="0.25">
      <c r="A4893" s="29" t="str">
        <f>IF(INDEX('Predict Your Date Data (auto)'!A:A,ROW(A4893),1)&gt;0,INDEX('Predict Your Date Data (auto)'!A:A,ROW(A4893),1),"")</f>
        <v/>
      </c>
      <c r="B4893" s="21" t="str">
        <f>IF(A4893&lt;&gt;"",IF(IFERROR(MATCH(TRUNC(A4893),ExcludeDateList,0),-1)&gt;-1,"",TRUNC(A4893)),"")</f>
        <v/>
      </c>
      <c r="C4893" s="2" t="str">
        <f t="shared" si="848"/>
        <v/>
      </c>
      <c r="D4893" s="2" t="str">
        <f t="shared" si="849"/>
        <v/>
      </c>
      <c r="E4893" s="2" t="str">
        <f t="shared" si="850"/>
        <v/>
      </c>
    </row>
    <row r="4894" spans="1:5" x14ac:dyDescent="0.25">
      <c r="A4894" s="29" t="str">
        <f>IF(INDEX('Predict Your Date Data (auto)'!A:A,ROW(A4894),1)&gt;0,INDEX('Predict Your Date Data (auto)'!A:A,ROW(A4894),1),"")</f>
        <v/>
      </c>
      <c r="B4894" s="21" t="str">
        <f>IF(A4894&lt;&gt;"",IF(IFERROR(MATCH(TRUNC(A4894),ExcludeDateList,0),-1)&gt;-1,"",TRUNC(A4894)),"")</f>
        <v/>
      </c>
      <c r="C4894" s="2" t="str">
        <f t="shared" si="848"/>
        <v/>
      </c>
      <c r="D4894" s="2" t="str">
        <f t="shared" si="849"/>
        <v/>
      </c>
      <c r="E4894" s="2" t="str">
        <f t="shared" si="850"/>
        <v/>
      </c>
    </row>
    <row r="4895" spans="1:5" x14ac:dyDescent="0.25">
      <c r="A4895" s="29" t="str">
        <f>IF(INDEX('Predict Your Date Data (auto)'!A:A,ROW(A4895),1)&gt;0,INDEX('Predict Your Date Data (auto)'!A:A,ROW(A4895),1),"")</f>
        <v/>
      </c>
      <c r="B4895" s="21" t="str">
        <f>IF(A4895&lt;&gt;"",IF(IFERROR(MATCH(TRUNC(A4895),ExcludeDateList,0),-1)&gt;-1,"",TRUNC(A4895)),"")</f>
        <v/>
      </c>
      <c r="C4895" s="2" t="str">
        <f t="shared" si="848"/>
        <v/>
      </c>
      <c r="D4895" s="2" t="str">
        <f t="shared" si="849"/>
        <v/>
      </c>
      <c r="E4895" s="2" t="str">
        <f t="shared" si="850"/>
        <v/>
      </c>
    </row>
    <row r="4896" spans="1:5" x14ac:dyDescent="0.25">
      <c r="A4896" s="29" t="str">
        <f>IF(INDEX('Predict Your Date Data (auto)'!A:A,ROW(A4896),1)&gt;0,INDEX('Predict Your Date Data (auto)'!A:A,ROW(A4896),1),"")</f>
        <v/>
      </c>
      <c r="B4896" s="21" t="str">
        <f>IF(A4896&lt;&gt;"",IF(IFERROR(MATCH(TRUNC(A4896),ExcludeDateList,0),-1)&gt;-1,"",TRUNC(A4896)),"")</f>
        <v/>
      </c>
      <c r="C4896" s="2" t="str">
        <f t="shared" si="848"/>
        <v/>
      </c>
      <c r="D4896" s="2" t="str">
        <f t="shared" si="849"/>
        <v/>
      </c>
      <c r="E4896" s="2" t="str">
        <f t="shared" si="850"/>
        <v/>
      </c>
    </row>
    <row r="4897" spans="1:5" x14ac:dyDescent="0.25">
      <c r="A4897" s="29" t="str">
        <f>IF(INDEX('Predict Your Date Data (auto)'!A:A,ROW(A4897),1)&gt;0,INDEX('Predict Your Date Data (auto)'!A:A,ROW(A4897),1),"")</f>
        <v/>
      </c>
      <c r="B4897" s="21" t="str">
        <f>IF(A4897&lt;&gt;"",IF(IFERROR(MATCH(TRUNC(A4897),ExcludeDateList,0),-1)&gt;-1,"",TRUNC(A4897)),"")</f>
        <v/>
      </c>
      <c r="C4897" s="2" t="str">
        <f t="shared" si="848"/>
        <v/>
      </c>
      <c r="D4897" s="2" t="str">
        <f t="shared" si="849"/>
        <v/>
      </c>
      <c r="E4897" s="2" t="str">
        <f t="shared" si="850"/>
        <v/>
      </c>
    </row>
    <row r="4898" spans="1:5" x14ac:dyDescent="0.25">
      <c r="A4898" s="29" t="str">
        <f>IF(INDEX('Predict Your Date Data (auto)'!A:A,ROW(A4898),1)&gt;0,INDEX('Predict Your Date Data (auto)'!A:A,ROW(A4898),1),"")</f>
        <v/>
      </c>
      <c r="B4898" s="21" t="str">
        <f>IF(A4898&lt;&gt;"",IF(IFERROR(MATCH(TRUNC(A4898),ExcludeDateList,0),-1)&gt;-1,"",TRUNC(A4898)),"")</f>
        <v/>
      </c>
      <c r="C4898" s="2" t="str">
        <f t="shared" si="848"/>
        <v/>
      </c>
      <c r="D4898" s="2" t="str">
        <f t="shared" si="849"/>
        <v/>
      </c>
      <c r="E4898" s="2" t="str">
        <f t="shared" si="850"/>
        <v/>
      </c>
    </row>
    <row r="4899" spans="1:5" x14ac:dyDescent="0.25">
      <c r="A4899" s="29" t="str">
        <f>IF(INDEX('Predict Your Date Data (auto)'!A:A,ROW(A4899),1)&gt;0,INDEX('Predict Your Date Data (auto)'!A:A,ROW(A4899),1),"")</f>
        <v/>
      </c>
      <c r="B4899" s="21" t="str">
        <f>IF(A4899&lt;&gt;"",IF(IFERROR(MATCH(TRUNC(A4899),ExcludeDateList,0),-1)&gt;-1,"",TRUNC(A4899)),"")</f>
        <v/>
      </c>
      <c r="C4899" s="2" t="str">
        <f t="shared" si="848"/>
        <v/>
      </c>
      <c r="D4899" s="2" t="str">
        <f t="shared" si="849"/>
        <v/>
      </c>
      <c r="E4899" s="2" t="str">
        <f t="shared" si="850"/>
        <v/>
      </c>
    </row>
    <row r="4900" spans="1:5" x14ac:dyDescent="0.25">
      <c r="A4900" s="29" t="str">
        <f>IF(INDEX('Predict Your Date Data (auto)'!A:A,ROW(A4900),1)&gt;0,INDEX('Predict Your Date Data (auto)'!A:A,ROW(A4900),1),"")</f>
        <v/>
      </c>
      <c r="B4900" s="21" t="str">
        <f>IF(A4900&lt;&gt;"",IF(IFERROR(MATCH(TRUNC(A4900),ExcludeDateList,0),-1)&gt;-1,"",TRUNC(A4900)),"")</f>
        <v/>
      </c>
      <c r="C4900" s="2" t="str">
        <f t="shared" si="848"/>
        <v/>
      </c>
      <c r="D4900" s="2" t="str">
        <f t="shared" si="849"/>
        <v/>
      </c>
      <c r="E4900" s="2" t="str">
        <f t="shared" si="850"/>
        <v/>
      </c>
    </row>
    <row r="4901" spans="1:5" x14ac:dyDescent="0.25">
      <c r="A4901" s="29" t="str">
        <f>IF(INDEX('Predict Your Date Data (auto)'!A:A,ROW(A4901),1)&gt;0,INDEX('Predict Your Date Data (auto)'!A:A,ROW(A4901),1),"")</f>
        <v/>
      </c>
      <c r="B4901" s="21" t="str">
        <f>IF(A4901&lt;&gt;"",IF(IFERROR(MATCH(TRUNC(A4901),ExcludeDateList,0),-1)&gt;-1,"",TRUNC(A4901)),"")</f>
        <v/>
      </c>
      <c r="C4901" s="2" t="str">
        <f t="shared" si="848"/>
        <v/>
      </c>
      <c r="D4901" s="2" t="str">
        <f t="shared" si="849"/>
        <v/>
      </c>
      <c r="E4901" s="2" t="str">
        <f t="shared" si="850"/>
        <v/>
      </c>
    </row>
    <row r="4902" spans="1:5" x14ac:dyDescent="0.25">
      <c r="A4902" s="29" t="str">
        <f>IF(INDEX('Predict Your Date Data (auto)'!A:A,ROW(A4902),1)&gt;0,INDEX('Predict Your Date Data (auto)'!A:A,ROW(A4902),1),"")</f>
        <v/>
      </c>
      <c r="B4902" s="21" t="str">
        <f>IF(A4902&lt;&gt;"",IF(IFERROR(MATCH(TRUNC(A4902),ExcludeDateList,0),-1)&gt;-1,"",TRUNC(A4902)),"")</f>
        <v/>
      </c>
      <c r="C4902" s="2" t="str">
        <f t="shared" si="848"/>
        <v/>
      </c>
      <c r="D4902" s="2" t="str">
        <f t="shared" si="849"/>
        <v/>
      </c>
      <c r="E4902" s="2" t="str">
        <f t="shared" si="850"/>
        <v/>
      </c>
    </row>
    <row r="4903" spans="1:5" x14ac:dyDescent="0.25">
      <c r="A4903" s="29" t="str">
        <f>IF(INDEX('Predict Your Date Data (auto)'!A:A,ROW(A4903),1)&gt;0,INDEX('Predict Your Date Data (auto)'!A:A,ROW(A4903),1),"")</f>
        <v/>
      </c>
      <c r="B4903" s="21" t="str">
        <f>IF(A4903&lt;&gt;"",IF(IFERROR(MATCH(TRUNC(A4903),ExcludeDateList,0),-1)&gt;-1,"",TRUNC(A4903)),"")</f>
        <v/>
      </c>
      <c r="C4903" s="2" t="str">
        <f t="shared" si="848"/>
        <v/>
      </c>
      <c r="D4903" s="2" t="str">
        <f t="shared" si="849"/>
        <v/>
      </c>
      <c r="E4903" s="2" t="str">
        <f t="shared" si="850"/>
        <v/>
      </c>
    </row>
    <row r="4904" spans="1:5" x14ac:dyDescent="0.25">
      <c r="A4904" s="29" t="str">
        <f>IF(INDEX('Predict Your Date Data (auto)'!A:A,ROW(A4904),1)&gt;0,INDEX('Predict Your Date Data (auto)'!A:A,ROW(A4904),1),"")</f>
        <v/>
      </c>
      <c r="B4904" s="21" t="str">
        <f>IF(A4904&lt;&gt;"",IF(IFERROR(MATCH(TRUNC(A4904),ExcludeDateList,0),-1)&gt;-1,"",TRUNC(A4904)),"")</f>
        <v/>
      </c>
      <c r="C4904" s="2" t="str">
        <f t="shared" si="848"/>
        <v/>
      </c>
      <c r="D4904" s="2" t="str">
        <f t="shared" si="849"/>
        <v/>
      </c>
      <c r="E4904" s="2" t="str">
        <f t="shared" si="850"/>
        <v/>
      </c>
    </row>
    <row r="4905" spans="1:5" x14ac:dyDescent="0.25">
      <c r="A4905" s="29" t="str">
        <f>IF(INDEX('Predict Your Date Data (auto)'!A:A,ROW(A4905),1)&gt;0,INDEX('Predict Your Date Data (auto)'!A:A,ROW(A4905),1),"")</f>
        <v/>
      </c>
      <c r="B4905" s="21" t="str">
        <f>IF(A4905&lt;&gt;"",IF(IFERROR(MATCH(TRUNC(A4905),ExcludeDateList,0),-1)&gt;-1,"",TRUNC(A4905)),"")</f>
        <v/>
      </c>
      <c r="C4905" s="2" t="str">
        <f t="shared" si="848"/>
        <v/>
      </c>
      <c r="D4905" s="2" t="str">
        <f t="shared" si="849"/>
        <v/>
      </c>
      <c r="E4905" s="2" t="str">
        <f t="shared" si="850"/>
        <v/>
      </c>
    </row>
    <row r="4906" spans="1:5" x14ac:dyDescent="0.25">
      <c r="A4906" s="29" t="str">
        <f>IF(INDEX('Predict Your Date Data (auto)'!A:A,ROW(A4906),1)&gt;0,INDEX('Predict Your Date Data (auto)'!A:A,ROW(A4906),1),"")</f>
        <v/>
      </c>
      <c r="B4906" s="21" t="str">
        <f>IF(A4906&lt;&gt;"",IF(IFERROR(MATCH(TRUNC(A4906),ExcludeDateList,0),-1)&gt;-1,"",TRUNC(A4906)),"")</f>
        <v/>
      </c>
      <c r="C4906" s="2" t="str">
        <f t="shared" si="848"/>
        <v/>
      </c>
      <c r="D4906" s="2" t="str">
        <f t="shared" si="849"/>
        <v/>
      </c>
      <c r="E4906" s="2" t="str">
        <f t="shared" si="850"/>
        <v/>
      </c>
    </row>
    <row r="4907" spans="1:5" x14ac:dyDescent="0.25">
      <c r="A4907" s="29" t="str">
        <f>IF(INDEX('Predict Your Date Data (auto)'!A:A,ROW(A4907),1)&gt;0,INDEX('Predict Your Date Data (auto)'!A:A,ROW(A4907),1),"")</f>
        <v/>
      </c>
      <c r="B4907" s="21" t="str">
        <f>IF(A4907&lt;&gt;"",IF(IFERROR(MATCH(TRUNC(A4907),ExcludeDateList,0),-1)&gt;-1,"",TRUNC(A4907)),"")</f>
        <v/>
      </c>
      <c r="C4907" s="2" t="str">
        <f t="shared" si="848"/>
        <v/>
      </c>
      <c r="D4907" s="2" t="str">
        <f t="shared" si="849"/>
        <v/>
      </c>
      <c r="E4907" s="2" t="str">
        <f t="shared" si="850"/>
        <v/>
      </c>
    </row>
    <row r="4908" spans="1:5" x14ac:dyDescent="0.25">
      <c r="A4908" s="29" t="str">
        <f>IF(INDEX('Predict Your Date Data (auto)'!A:A,ROW(A4908),1)&gt;0,INDEX('Predict Your Date Data (auto)'!A:A,ROW(A4908),1),"")</f>
        <v/>
      </c>
      <c r="B4908" s="21" t="str">
        <f>IF(A4908&lt;&gt;"",IF(IFERROR(MATCH(TRUNC(A4908),ExcludeDateList,0),-1)&gt;-1,"",TRUNC(A4908)),"")</f>
        <v/>
      </c>
      <c r="C4908" s="2" t="str">
        <f t="shared" si="848"/>
        <v/>
      </c>
      <c r="D4908" s="2" t="str">
        <f t="shared" si="849"/>
        <v/>
      </c>
      <c r="E4908" s="2" t="str">
        <f t="shared" si="850"/>
        <v/>
      </c>
    </row>
    <row r="4909" spans="1:5" x14ac:dyDescent="0.25">
      <c r="A4909" s="29" t="str">
        <f>IF(INDEX('Predict Your Date Data (auto)'!A:A,ROW(A4909),1)&gt;0,INDEX('Predict Your Date Data (auto)'!A:A,ROW(A4909),1),"")</f>
        <v/>
      </c>
      <c r="B4909" s="21" t="str">
        <f>IF(A4909&lt;&gt;"",IF(IFERROR(MATCH(TRUNC(A4909),ExcludeDateList,0),-1)&gt;-1,"",TRUNC(A4909)),"")</f>
        <v/>
      </c>
      <c r="C4909" s="2" t="str">
        <f t="shared" si="848"/>
        <v/>
      </c>
      <c r="D4909" s="2" t="str">
        <f t="shared" si="849"/>
        <v/>
      </c>
      <c r="E4909" s="2" t="str">
        <f t="shared" si="850"/>
        <v/>
      </c>
    </row>
    <row r="4910" spans="1:5" x14ac:dyDescent="0.25">
      <c r="A4910" s="29" t="str">
        <f>IF(INDEX('Predict Your Date Data (auto)'!A:A,ROW(A4910),1)&gt;0,INDEX('Predict Your Date Data (auto)'!A:A,ROW(A4910),1),"")</f>
        <v/>
      </c>
      <c r="B4910" s="21" t="str">
        <f>IF(A4910&lt;&gt;"",IF(IFERROR(MATCH(TRUNC(A4910),ExcludeDateList,0),-1)&gt;-1,"",TRUNC(A4910)),"")</f>
        <v/>
      </c>
      <c r="C4910" s="2" t="str">
        <f t="shared" si="848"/>
        <v/>
      </c>
      <c r="D4910" s="2" t="str">
        <f t="shared" si="849"/>
        <v/>
      </c>
      <c r="E4910" s="2" t="str">
        <f t="shared" si="850"/>
        <v/>
      </c>
    </row>
    <row r="4911" spans="1:5" x14ac:dyDescent="0.25">
      <c r="A4911" s="29" t="str">
        <f>IF(INDEX('Predict Your Date Data (auto)'!A:A,ROW(A4911),1)&gt;0,INDEX('Predict Your Date Data (auto)'!A:A,ROW(A4911),1),"")</f>
        <v/>
      </c>
      <c r="B4911" s="21" t="str">
        <f>IF(A4911&lt;&gt;"",IF(IFERROR(MATCH(TRUNC(A4911),ExcludeDateList,0),-1)&gt;-1,"",TRUNC(A4911)),"")</f>
        <v/>
      </c>
      <c r="C4911" s="2" t="str">
        <f t="shared" si="848"/>
        <v/>
      </c>
      <c r="D4911" s="2" t="str">
        <f t="shared" si="849"/>
        <v/>
      </c>
      <c r="E4911" s="2" t="str">
        <f t="shared" si="850"/>
        <v/>
      </c>
    </row>
    <row r="4912" spans="1:5" x14ac:dyDescent="0.25">
      <c r="A4912" s="29" t="str">
        <f>IF(INDEX('Predict Your Date Data (auto)'!A:A,ROW(A4912),1)&gt;0,INDEX('Predict Your Date Data (auto)'!A:A,ROW(A4912),1),"")</f>
        <v/>
      </c>
      <c r="B4912" s="21" t="str">
        <f>IF(A4912&lt;&gt;"",IF(IFERROR(MATCH(TRUNC(A4912),ExcludeDateList,0),-1)&gt;-1,"",TRUNC(A4912)),"")</f>
        <v/>
      </c>
      <c r="C4912" s="2" t="str">
        <f t="shared" si="848"/>
        <v/>
      </c>
      <c r="D4912" s="2" t="str">
        <f t="shared" si="849"/>
        <v/>
      </c>
      <c r="E4912" s="2" t="str">
        <f t="shared" si="850"/>
        <v/>
      </c>
    </row>
    <row r="4913" spans="1:5" x14ac:dyDescent="0.25">
      <c r="A4913" s="29" t="str">
        <f>IF(INDEX('Predict Your Date Data (auto)'!A:A,ROW(A4913),1)&gt;0,INDEX('Predict Your Date Data (auto)'!A:A,ROW(A4913),1),"")</f>
        <v/>
      </c>
      <c r="B4913" s="21" t="str">
        <f>IF(A4913&lt;&gt;"",IF(IFERROR(MATCH(TRUNC(A4913),ExcludeDateList,0),-1)&gt;-1,"",TRUNC(A4913)),"")</f>
        <v/>
      </c>
      <c r="C4913" s="2" t="str">
        <f t="shared" si="848"/>
        <v/>
      </c>
      <c r="D4913" s="2" t="str">
        <f t="shared" si="849"/>
        <v/>
      </c>
      <c r="E4913" s="2" t="str">
        <f t="shared" si="850"/>
        <v/>
      </c>
    </row>
    <row r="4914" spans="1:5" x14ac:dyDescent="0.25">
      <c r="A4914" s="29" t="str">
        <f>IF(INDEX('Predict Your Date Data (auto)'!A:A,ROW(A4914),1)&gt;0,INDEX('Predict Your Date Data (auto)'!A:A,ROW(A4914),1),"")</f>
        <v/>
      </c>
      <c r="B4914" s="21" t="str">
        <f>IF(A4914&lt;&gt;"",IF(IFERROR(MATCH(TRUNC(A4914),ExcludeDateList,0),-1)&gt;-1,"",TRUNC(A4914)),"")</f>
        <v/>
      </c>
      <c r="C4914" s="2" t="str">
        <f t="shared" si="848"/>
        <v/>
      </c>
      <c r="D4914" s="2" t="str">
        <f t="shared" si="849"/>
        <v/>
      </c>
      <c r="E4914" s="2" t="str">
        <f t="shared" si="850"/>
        <v/>
      </c>
    </row>
    <row r="4915" spans="1:5" x14ac:dyDescent="0.25">
      <c r="A4915" s="29" t="str">
        <f>IF(INDEX('Predict Your Date Data (auto)'!A:A,ROW(A4915),1)&gt;0,INDEX('Predict Your Date Data (auto)'!A:A,ROW(A4915),1),"")</f>
        <v/>
      </c>
      <c r="B4915" s="21" t="str">
        <f>IF(A4915&lt;&gt;"",IF(IFERROR(MATCH(TRUNC(A4915),ExcludeDateList,0),-1)&gt;-1,"",TRUNC(A4915)),"")</f>
        <v/>
      </c>
      <c r="C4915" s="2" t="str">
        <f t="shared" si="848"/>
        <v/>
      </c>
      <c r="D4915" s="2" t="str">
        <f t="shared" si="849"/>
        <v/>
      </c>
      <c r="E4915" s="2" t="str">
        <f t="shared" si="850"/>
        <v/>
      </c>
    </row>
    <row r="4916" spans="1:5" x14ac:dyDescent="0.25">
      <c r="A4916" s="29" t="str">
        <f>IF(INDEX('Predict Your Date Data (auto)'!A:A,ROW(A4916),1)&gt;0,INDEX('Predict Your Date Data (auto)'!A:A,ROW(A4916),1),"")</f>
        <v/>
      </c>
      <c r="B4916" s="21" t="str">
        <f>IF(A4916&lt;&gt;"",IF(IFERROR(MATCH(TRUNC(A4916),ExcludeDateList,0),-1)&gt;-1,"",TRUNC(A4916)),"")</f>
        <v/>
      </c>
      <c r="C4916" s="2" t="str">
        <f t="shared" si="848"/>
        <v/>
      </c>
      <c r="D4916" s="2" t="str">
        <f t="shared" si="849"/>
        <v/>
      </c>
      <c r="E4916" s="2" t="str">
        <f t="shared" si="850"/>
        <v/>
      </c>
    </row>
    <row r="4917" spans="1:5" x14ac:dyDescent="0.25">
      <c r="A4917" s="29" t="str">
        <f>IF(INDEX('Predict Your Date Data (auto)'!A:A,ROW(A4917),1)&gt;0,INDEX('Predict Your Date Data (auto)'!A:A,ROW(A4917),1),"")</f>
        <v/>
      </c>
      <c r="B4917" s="21" t="str">
        <f>IF(A4917&lt;&gt;"",IF(IFERROR(MATCH(TRUNC(A4917),ExcludeDateList,0),-1)&gt;-1,"",TRUNC(A4917)),"")</f>
        <v/>
      </c>
      <c r="C4917" s="2" t="str">
        <f t="shared" si="848"/>
        <v/>
      </c>
      <c r="D4917" s="2" t="str">
        <f t="shared" si="849"/>
        <v/>
      </c>
      <c r="E4917" s="2" t="str">
        <f t="shared" si="850"/>
        <v/>
      </c>
    </row>
    <row r="4918" spans="1:5" x14ac:dyDescent="0.25">
      <c r="A4918" s="29" t="str">
        <f>IF(INDEX('Predict Your Date Data (auto)'!A:A,ROW(A4918),1)&gt;0,INDEX('Predict Your Date Data (auto)'!A:A,ROW(A4918),1),"")</f>
        <v/>
      </c>
      <c r="B4918" s="21" t="str">
        <f>IF(A4918&lt;&gt;"",IF(IFERROR(MATCH(TRUNC(A4918),ExcludeDateList,0),-1)&gt;-1,"",TRUNC(A4918)),"")</f>
        <v/>
      </c>
      <c r="C4918" s="2" t="str">
        <f t="shared" si="848"/>
        <v/>
      </c>
      <c r="D4918" s="2" t="str">
        <f t="shared" si="849"/>
        <v/>
      </c>
      <c r="E4918" s="2" t="str">
        <f t="shared" si="850"/>
        <v/>
      </c>
    </row>
    <row r="4919" spans="1:5" x14ac:dyDescent="0.25">
      <c r="A4919" s="29" t="str">
        <f>IF(INDEX('Predict Your Date Data (auto)'!A:A,ROW(A4919),1)&gt;0,INDEX('Predict Your Date Data (auto)'!A:A,ROW(A4919),1),"")</f>
        <v/>
      </c>
      <c r="B4919" s="21" t="str">
        <f>IF(A4919&lt;&gt;"",IF(IFERROR(MATCH(TRUNC(A4919),ExcludeDateList,0),-1)&gt;-1,"",TRUNC(A4919)),"")</f>
        <v/>
      </c>
      <c r="C4919" s="2" t="str">
        <f t="shared" si="848"/>
        <v/>
      </c>
      <c r="D4919" s="2" t="str">
        <f t="shared" si="849"/>
        <v/>
      </c>
      <c r="E4919" s="2" t="str">
        <f t="shared" si="850"/>
        <v/>
      </c>
    </row>
    <row r="4920" spans="1:5" x14ac:dyDescent="0.25">
      <c r="A4920" s="29" t="str">
        <f>IF(INDEX('Predict Your Date Data (auto)'!A:A,ROW(A4920),1)&gt;0,INDEX('Predict Your Date Data (auto)'!A:A,ROW(A4920),1),"")</f>
        <v/>
      </c>
      <c r="B4920" s="21" t="str">
        <f>IF(A4920&lt;&gt;"",IF(IFERROR(MATCH(TRUNC(A4920),ExcludeDateList,0),-1)&gt;-1,"",TRUNC(A4920)),"")</f>
        <v/>
      </c>
      <c r="C4920" s="2" t="str">
        <f t="shared" si="848"/>
        <v/>
      </c>
      <c r="D4920" s="2" t="str">
        <f t="shared" si="849"/>
        <v/>
      </c>
      <c r="E4920" s="2" t="str">
        <f t="shared" si="850"/>
        <v/>
      </c>
    </row>
    <row r="4921" spans="1:5" x14ac:dyDescent="0.25">
      <c r="A4921" s="29" t="str">
        <f>IF(INDEX('Predict Your Date Data (auto)'!A:A,ROW(A4921),1)&gt;0,INDEX('Predict Your Date Data (auto)'!A:A,ROW(A4921),1),"")</f>
        <v/>
      </c>
      <c r="B4921" s="21" t="str">
        <f>IF(A4921&lt;&gt;"",IF(IFERROR(MATCH(TRUNC(A4921),ExcludeDateList,0),-1)&gt;-1,"",TRUNC(A4921)),"")</f>
        <v/>
      </c>
      <c r="C4921" s="2" t="str">
        <f t="shared" si="848"/>
        <v/>
      </c>
      <c r="D4921" s="2" t="str">
        <f t="shared" si="849"/>
        <v/>
      </c>
      <c r="E4921" s="2" t="str">
        <f t="shared" si="850"/>
        <v/>
      </c>
    </row>
    <row r="4922" spans="1:5" x14ac:dyDescent="0.25">
      <c r="A4922" s="29" t="str">
        <f>IF(INDEX('Predict Your Date Data (auto)'!A:A,ROW(A4922),1)&gt;0,INDEX('Predict Your Date Data (auto)'!A:A,ROW(A4922),1),"")</f>
        <v/>
      </c>
      <c r="B4922" s="21" t="str">
        <f>IF(A4922&lt;&gt;"",IF(IFERROR(MATCH(TRUNC(A4922),ExcludeDateList,0),-1)&gt;-1,"",TRUNC(A4922)),"")</f>
        <v/>
      </c>
      <c r="C4922" s="2" t="str">
        <f t="shared" si="848"/>
        <v/>
      </c>
      <c r="D4922" s="2" t="str">
        <f t="shared" si="849"/>
        <v/>
      </c>
      <c r="E4922" s="2" t="str">
        <f t="shared" si="850"/>
        <v/>
      </c>
    </row>
    <row r="4923" spans="1:5" x14ac:dyDescent="0.25">
      <c r="A4923" s="29" t="str">
        <f>IF(INDEX('Predict Your Date Data (auto)'!A:A,ROW(A4923),1)&gt;0,INDEX('Predict Your Date Data (auto)'!A:A,ROW(A4923),1),"")</f>
        <v/>
      </c>
      <c r="B4923" s="21" t="str">
        <f>IF(A4923&lt;&gt;"",IF(IFERROR(MATCH(TRUNC(A4923),ExcludeDateList,0),-1)&gt;-1,"",TRUNC(A4923)),"")</f>
        <v/>
      </c>
      <c r="C4923" s="2" t="str">
        <f t="shared" si="848"/>
        <v/>
      </c>
      <c r="D4923" s="2" t="str">
        <f t="shared" si="849"/>
        <v/>
      </c>
      <c r="E4923" s="2" t="str">
        <f t="shared" si="850"/>
        <v/>
      </c>
    </row>
    <row r="4924" spans="1:5" x14ac:dyDescent="0.25">
      <c r="A4924" s="29" t="str">
        <f>IF(INDEX('Predict Your Date Data (auto)'!A:A,ROW(A4924),1)&gt;0,INDEX('Predict Your Date Data (auto)'!A:A,ROW(A4924),1),"")</f>
        <v/>
      </c>
      <c r="B4924" s="21" t="str">
        <f>IF(A4924&lt;&gt;"",IF(IFERROR(MATCH(TRUNC(A4924),ExcludeDateList,0),-1)&gt;-1,"",TRUNC(A4924)),"")</f>
        <v/>
      </c>
      <c r="C4924" s="2" t="str">
        <f t="shared" si="848"/>
        <v/>
      </c>
      <c r="D4924" s="2" t="str">
        <f t="shared" si="849"/>
        <v/>
      </c>
      <c r="E4924" s="2" t="str">
        <f t="shared" si="850"/>
        <v/>
      </c>
    </row>
    <row r="4925" spans="1:5" x14ac:dyDescent="0.25">
      <c r="A4925" s="29" t="str">
        <f>IF(INDEX('Predict Your Date Data (auto)'!A:A,ROW(A4925),1)&gt;0,INDEX('Predict Your Date Data (auto)'!A:A,ROW(A4925),1),"")</f>
        <v/>
      </c>
      <c r="B4925" s="21" t="str">
        <f>IF(A4925&lt;&gt;"",IF(IFERROR(MATCH(TRUNC(A4925),ExcludeDateList,0),-1)&gt;-1,"",TRUNC(A4925)),"")</f>
        <v/>
      </c>
      <c r="C4925" s="2" t="str">
        <f t="shared" si="848"/>
        <v/>
      </c>
      <c r="D4925" s="2" t="str">
        <f t="shared" si="849"/>
        <v/>
      </c>
      <c r="E4925" s="2" t="str">
        <f t="shared" si="850"/>
        <v/>
      </c>
    </row>
    <row r="4926" spans="1:5" x14ac:dyDescent="0.25">
      <c r="A4926" s="29" t="str">
        <f>IF(INDEX('Predict Your Date Data (auto)'!A:A,ROW(A4926),1)&gt;0,INDEX('Predict Your Date Data (auto)'!A:A,ROW(A4926),1),"")</f>
        <v/>
      </c>
      <c r="B4926" s="21" t="str">
        <f>IF(A4926&lt;&gt;"",IF(IFERROR(MATCH(TRUNC(A4926),ExcludeDateList,0),-1)&gt;-1,"",TRUNC(A4926)),"")</f>
        <v/>
      </c>
      <c r="C4926" s="2" t="str">
        <f t="shared" si="848"/>
        <v/>
      </c>
      <c r="D4926" s="2" t="str">
        <f t="shared" si="849"/>
        <v/>
      </c>
      <c r="E4926" s="2" t="str">
        <f t="shared" si="850"/>
        <v/>
      </c>
    </row>
    <row r="4927" spans="1:5" x14ac:dyDescent="0.25">
      <c r="A4927" s="29" t="str">
        <f>IF(INDEX('Predict Your Date Data (auto)'!A:A,ROW(A4927),1)&gt;0,INDEX('Predict Your Date Data (auto)'!A:A,ROW(A4927),1),"")</f>
        <v/>
      </c>
      <c r="B4927" s="21" t="str">
        <f>IF(A4927&lt;&gt;"",IF(IFERROR(MATCH(TRUNC(A4927),ExcludeDateList,0),-1)&gt;-1,"",TRUNC(A4927)),"")</f>
        <v/>
      </c>
      <c r="C4927" s="2" t="str">
        <f t="shared" si="848"/>
        <v/>
      </c>
      <c r="D4927" s="2" t="str">
        <f t="shared" si="849"/>
        <v/>
      </c>
      <c r="E4927" s="2" t="str">
        <f t="shared" si="850"/>
        <v/>
      </c>
    </row>
    <row r="4928" spans="1:5" x14ac:dyDescent="0.25">
      <c r="A4928" s="29" t="str">
        <f>IF(INDEX('Predict Your Date Data (auto)'!A:A,ROW(A4928),1)&gt;0,INDEX('Predict Your Date Data (auto)'!A:A,ROW(A4928),1),"")</f>
        <v/>
      </c>
      <c r="B4928" s="21" t="str">
        <f>IF(A4928&lt;&gt;"",IF(IFERROR(MATCH(TRUNC(A4928),ExcludeDateList,0),-1)&gt;-1,"",TRUNC(A4928)),"")</f>
        <v/>
      </c>
      <c r="C4928" s="2" t="str">
        <f t="shared" si="848"/>
        <v/>
      </c>
      <c r="D4928" s="2" t="str">
        <f t="shared" si="849"/>
        <v/>
      </c>
      <c r="E4928" s="2" t="str">
        <f t="shared" si="850"/>
        <v/>
      </c>
    </row>
    <row r="4929" spans="1:5" x14ac:dyDescent="0.25">
      <c r="A4929" s="29" t="str">
        <f>IF(INDEX('Predict Your Date Data (auto)'!A:A,ROW(A4929),1)&gt;0,INDEX('Predict Your Date Data (auto)'!A:A,ROW(A4929),1),"")</f>
        <v/>
      </c>
      <c r="B4929" s="21" t="str">
        <f>IF(A4929&lt;&gt;"",IF(IFERROR(MATCH(TRUNC(A4929),ExcludeDateList,0),-1)&gt;-1,"",TRUNC(A4929)),"")</f>
        <v/>
      </c>
      <c r="C4929" s="2" t="str">
        <f t="shared" si="848"/>
        <v/>
      </c>
      <c r="D4929" s="2" t="str">
        <f t="shared" si="849"/>
        <v/>
      </c>
      <c r="E4929" s="2" t="str">
        <f t="shared" si="850"/>
        <v/>
      </c>
    </row>
    <row r="4930" spans="1:5" x14ac:dyDescent="0.25">
      <c r="A4930" s="29" t="str">
        <f>IF(INDEX('Predict Your Date Data (auto)'!A:A,ROW(A4930),1)&gt;0,INDEX('Predict Your Date Data (auto)'!A:A,ROW(A4930),1),"")</f>
        <v/>
      </c>
      <c r="B4930" s="21" t="str">
        <f>IF(A4930&lt;&gt;"",IF(IFERROR(MATCH(TRUNC(A4930),ExcludeDateList,0),-1)&gt;-1,"",TRUNC(A4930)),"")</f>
        <v/>
      </c>
      <c r="C4930" s="2" t="str">
        <f t="shared" si="848"/>
        <v/>
      </c>
      <c r="D4930" s="2" t="str">
        <f t="shared" si="849"/>
        <v/>
      </c>
      <c r="E4930" s="2" t="str">
        <f t="shared" si="850"/>
        <v/>
      </c>
    </row>
    <row r="4931" spans="1:5" x14ac:dyDescent="0.25">
      <c r="A4931" s="29" t="str">
        <f>IF(INDEX('Predict Your Date Data (auto)'!A:A,ROW(A4931),1)&gt;0,INDEX('Predict Your Date Data (auto)'!A:A,ROW(A4931),1),"")</f>
        <v/>
      </c>
      <c r="B4931" s="21" t="str">
        <f>IF(A4931&lt;&gt;"",IF(IFERROR(MATCH(TRUNC(A4931),ExcludeDateList,0),-1)&gt;-1,"",TRUNC(A4931)),"")</f>
        <v/>
      </c>
      <c r="C4931" s="2" t="str">
        <f t="shared" si="848"/>
        <v/>
      </c>
      <c r="D4931" s="2" t="str">
        <f t="shared" si="849"/>
        <v/>
      </c>
      <c r="E4931" s="2" t="str">
        <f t="shared" si="850"/>
        <v/>
      </c>
    </row>
    <row r="4932" spans="1:5" x14ac:dyDescent="0.25">
      <c r="A4932" s="29" t="str">
        <f>IF(INDEX('Predict Your Date Data (auto)'!A:A,ROW(A4932),1)&gt;0,INDEX('Predict Your Date Data (auto)'!A:A,ROW(A4932),1),"")</f>
        <v/>
      </c>
      <c r="B4932" s="21" t="str">
        <f>IF(A4932&lt;&gt;"",IF(IFERROR(MATCH(TRUNC(A4932),ExcludeDateList,0),-1)&gt;-1,"",TRUNC(A4932)),"")</f>
        <v/>
      </c>
      <c r="C4932" s="2" t="str">
        <f t="shared" si="848"/>
        <v/>
      </c>
      <c r="D4932" s="2" t="str">
        <f t="shared" si="849"/>
        <v/>
      </c>
      <c r="E4932" s="2" t="str">
        <f t="shared" si="850"/>
        <v/>
      </c>
    </row>
    <row r="4933" spans="1:5" x14ac:dyDescent="0.25">
      <c r="A4933" s="29" t="str">
        <f>IF(INDEX('Predict Your Date Data (auto)'!A:A,ROW(A4933),1)&gt;0,INDEX('Predict Your Date Data (auto)'!A:A,ROW(A4933),1),"")</f>
        <v/>
      </c>
      <c r="B4933" s="21" t="str">
        <f>IF(A4933&lt;&gt;"",IF(IFERROR(MATCH(TRUNC(A4933),ExcludeDateList,0),-1)&gt;-1,"",TRUNC(A4933)),"")</f>
        <v/>
      </c>
      <c r="C4933" s="2" t="str">
        <f t="shared" si="848"/>
        <v/>
      </c>
      <c r="D4933" s="2" t="str">
        <f t="shared" si="849"/>
        <v/>
      </c>
      <c r="E4933" s="2" t="str">
        <f t="shared" si="850"/>
        <v/>
      </c>
    </row>
    <row r="4934" spans="1:5" x14ac:dyDescent="0.25">
      <c r="A4934" s="29" t="str">
        <f>IF(INDEX('Predict Your Date Data (auto)'!A:A,ROW(A4934),1)&gt;0,INDEX('Predict Your Date Data (auto)'!A:A,ROW(A4934),1),"")</f>
        <v/>
      </c>
      <c r="B4934" s="21" t="str">
        <f>IF(A4934&lt;&gt;"",IF(IFERROR(MATCH(TRUNC(A4934),ExcludeDateList,0),-1)&gt;-1,"",TRUNC(A4934)),"")</f>
        <v/>
      </c>
      <c r="C4934" s="2" t="str">
        <f t="shared" ref="C4934:C4997" si="851">IF(B4934&lt;&gt;"",YEAR(B4934),"")</f>
        <v/>
      </c>
      <c r="D4934" s="2" t="str">
        <f t="shared" ref="D4934:D4997" si="852">IF(B4934&lt;&gt;"",MONTH(B4934),"")</f>
        <v/>
      </c>
      <c r="E4934" s="2" t="str">
        <f t="shared" ref="E4934:E4997" si="853">IF(B4934&lt;&gt;"","Week " &amp; ROUNDUP(DAY(B4934)/7,0),"")</f>
        <v/>
      </c>
    </row>
    <row r="4935" spans="1:5" x14ac:dyDescent="0.25">
      <c r="A4935" s="29" t="str">
        <f>IF(INDEX('Predict Your Date Data (auto)'!A:A,ROW(A4935),1)&gt;0,INDEX('Predict Your Date Data (auto)'!A:A,ROW(A4935),1),"")</f>
        <v/>
      </c>
      <c r="B4935" s="21" t="str">
        <f>IF(A4935&lt;&gt;"",IF(IFERROR(MATCH(TRUNC(A4935),ExcludeDateList,0),-1)&gt;-1,"",TRUNC(A4935)),"")</f>
        <v/>
      </c>
      <c r="C4935" s="2" t="str">
        <f t="shared" si="851"/>
        <v/>
      </c>
      <c r="D4935" s="2" t="str">
        <f t="shared" si="852"/>
        <v/>
      </c>
      <c r="E4935" s="2" t="str">
        <f t="shared" si="853"/>
        <v/>
      </c>
    </row>
    <row r="4936" spans="1:5" x14ac:dyDescent="0.25">
      <c r="A4936" s="29" t="str">
        <f>IF(INDEX('Predict Your Date Data (auto)'!A:A,ROW(A4936),1)&gt;0,INDEX('Predict Your Date Data (auto)'!A:A,ROW(A4936),1),"")</f>
        <v/>
      </c>
      <c r="B4936" s="21" t="str">
        <f>IF(A4936&lt;&gt;"",IF(IFERROR(MATCH(TRUNC(A4936),ExcludeDateList,0),-1)&gt;-1,"",TRUNC(A4936)),"")</f>
        <v/>
      </c>
      <c r="C4936" s="2" t="str">
        <f t="shared" si="851"/>
        <v/>
      </c>
      <c r="D4936" s="2" t="str">
        <f t="shared" si="852"/>
        <v/>
      </c>
      <c r="E4936" s="2" t="str">
        <f t="shared" si="853"/>
        <v/>
      </c>
    </row>
    <row r="4937" spans="1:5" x14ac:dyDescent="0.25">
      <c r="A4937" s="29" t="str">
        <f>IF(INDEX('Predict Your Date Data (auto)'!A:A,ROW(A4937),1)&gt;0,INDEX('Predict Your Date Data (auto)'!A:A,ROW(A4937),1),"")</f>
        <v/>
      </c>
      <c r="B4937" s="21" t="str">
        <f>IF(A4937&lt;&gt;"",IF(IFERROR(MATCH(TRUNC(A4937),ExcludeDateList,0),-1)&gt;-1,"",TRUNC(A4937)),"")</f>
        <v/>
      </c>
      <c r="C4937" s="2" t="str">
        <f t="shared" si="851"/>
        <v/>
      </c>
      <c r="D4937" s="2" t="str">
        <f t="shared" si="852"/>
        <v/>
      </c>
      <c r="E4937" s="2" t="str">
        <f t="shared" si="853"/>
        <v/>
      </c>
    </row>
    <row r="4938" spans="1:5" x14ac:dyDescent="0.25">
      <c r="A4938" s="29" t="str">
        <f>IF(INDEX('Predict Your Date Data (auto)'!A:A,ROW(A4938),1)&gt;0,INDEX('Predict Your Date Data (auto)'!A:A,ROW(A4938),1),"")</f>
        <v/>
      </c>
      <c r="B4938" s="21" t="str">
        <f>IF(A4938&lt;&gt;"",IF(IFERROR(MATCH(TRUNC(A4938),ExcludeDateList,0),-1)&gt;-1,"",TRUNC(A4938)),"")</f>
        <v/>
      </c>
      <c r="C4938" s="2" t="str">
        <f t="shared" si="851"/>
        <v/>
      </c>
      <c r="D4938" s="2" t="str">
        <f t="shared" si="852"/>
        <v/>
      </c>
      <c r="E4938" s="2" t="str">
        <f t="shared" si="853"/>
        <v/>
      </c>
    </row>
    <row r="4939" spans="1:5" x14ac:dyDescent="0.25">
      <c r="A4939" s="29" t="str">
        <f>IF(INDEX('Predict Your Date Data (auto)'!A:A,ROW(A4939),1)&gt;0,INDEX('Predict Your Date Data (auto)'!A:A,ROW(A4939),1),"")</f>
        <v/>
      </c>
      <c r="B4939" s="21" t="str">
        <f>IF(A4939&lt;&gt;"",IF(IFERROR(MATCH(TRUNC(A4939),ExcludeDateList,0),-1)&gt;-1,"",TRUNC(A4939)),"")</f>
        <v/>
      </c>
      <c r="C4939" s="2" t="str">
        <f t="shared" si="851"/>
        <v/>
      </c>
      <c r="D4939" s="2" t="str">
        <f t="shared" si="852"/>
        <v/>
      </c>
      <c r="E4939" s="2" t="str">
        <f t="shared" si="853"/>
        <v/>
      </c>
    </row>
    <row r="4940" spans="1:5" x14ac:dyDescent="0.25">
      <c r="A4940" s="29" t="str">
        <f>IF(INDEX('Predict Your Date Data (auto)'!A:A,ROW(A4940),1)&gt;0,INDEX('Predict Your Date Data (auto)'!A:A,ROW(A4940),1),"")</f>
        <v/>
      </c>
      <c r="B4940" s="21" t="str">
        <f>IF(A4940&lt;&gt;"",IF(IFERROR(MATCH(TRUNC(A4940),ExcludeDateList,0),-1)&gt;-1,"",TRUNC(A4940)),"")</f>
        <v/>
      </c>
      <c r="C4940" s="2" t="str">
        <f t="shared" si="851"/>
        <v/>
      </c>
      <c r="D4940" s="2" t="str">
        <f t="shared" si="852"/>
        <v/>
      </c>
      <c r="E4940" s="2" t="str">
        <f t="shared" si="853"/>
        <v/>
      </c>
    </row>
    <row r="4941" spans="1:5" x14ac:dyDescent="0.25">
      <c r="A4941" s="29" t="str">
        <f>IF(INDEX('Predict Your Date Data (auto)'!A:A,ROW(A4941),1)&gt;0,INDEX('Predict Your Date Data (auto)'!A:A,ROW(A4941),1),"")</f>
        <v/>
      </c>
      <c r="B4941" s="21" t="str">
        <f>IF(A4941&lt;&gt;"",IF(IFERROR(MATCH(TRUNC(A4941),ExcludeDateList,0),-1)&gt;-1,"",TRUNC(A4941)),"")</f>
        <v/>
      </c>
      <c r="C4941" s="2" t="str">
        <f t="shared" si="851"/>
        <v/>
      </c>
      <c r="D4941" s="2" t="str">
        <f t="shared" si="852"/>
        <v/>
      </c>
      <c r="E4941" s="2" t="str">
        <f t="shared" si="853"/>
        <v/>
      </c>
    </row>
    <row r="4942" spans="1:5" x14ac:dyDescent="0.25">
      <c r="A4942" s="29" t="str">
        <f>IF(INDEX('Predict Your Date Data (auto)'!A:A,ROW(A4942),1)&gt;0,INDEX('Predict Your Date Data (auto)'!A:A,ROW(A4942),1),"")</f>
        <v/>
      </c>
      <c r="B4942" s="21" t="str">
        <f>IF(A4942&lt;&gt;"",IF(IFERROR(MATCH(TRUNC(A4942),ExcludeDateList,0),-1)&gt;-1,"",TRUNC(A4942)),"")</f>
        <v/>
      </c>
      <c r="C4942" s="2" t="str">
        <f t="shared" si="851"/>
        <v/>
      </c>
      <c r="D4942" s="2" t="str">
        <f t="shared" si="852"/>
        <v/>
      </c>
      <c r="E4942" s="2" t="str">
        <f t="shared" si="853"/>
        <v/>
      </c>
    </row>
    <row r="4943" spans="1:5" x14ac:dyDescent="0.25">
      <c r="A4943" s="29" t="str">
        <f>IF(INDEX('Predict Your Date Data (auto)'!A:A,ROW(A4943),1)&gt;0,INDEX('Predict Your Date Data (auto)'!A:A,ROW(A4943),1),"")</f>
        <v/>
      </c>
      <c r="B4943" s="21" t="str">
        <f>IF(A4943&lt;&gt;"",IF(IFERROR(MATCH(TRUNC(A4943),ExcludeDateList,0),-1)&gt;-1,"",TRUNC(A4943)),"")</f>
        <v/>
      </c>
      <c r="C4943" s="2" t="str">
        <f t="shared" si="851"/>
        <v/>
      </c>
      <c r="D4943" s="2" t="str">
        <f t="shared" si="852"/>
        <v/>
      </c>
      <c r="E4943" s="2" t="str">
        <f t="shared" si="853"/>
        <v/>
      </c>
    </row>
    <row r="4944" spans="1:5" x14ac:dyDescent="0.25">
      <c r="A4944" s="29" t="str">
        <f>IF(INDEX('Predict Your Date Data (auto)'!A:A,ROW(A4944),1)&gt;0,INDEX('Predict Your Date Data (auto)'!A:A,ROW(A4944),1),"")</f>
        <v/>
      </c>
      <c r="B4944" s="21" t="str">
        <f>IF(A4944&lt;&gt;"",IF(IFERROR(MATCH(TRUNC(A4944),ExcludeDateList,0),-1)&gt;-1,"",TRUNC(A4944)),"")</f>
        <v/>
      </c>
      <c r="C4944" s="2" t="str">
        <f t="shared" si="851"/>
        <v/>
      </c>
      <c r="D4944" s="2" t="str">
        <f t="shared" si="852"/>
        <v/>
      </c>
      <c r="E4944" s="2" t="str">
        <f t="shared" si="853"/>
        <v/>
      </c>
    </row>
    <row r="4945" spans="1:5" x14ac:dyDescent="0.25">
      <c r="A4945" s="29" t="str">
        <f>IF(INDEX('Predict Your Date Data (auto)'!A:A,ROW(A4945),1)&gt;0,INDEX('Predict Your Date Data (auto)'!A:A,ROW(A4945),1),"")</f>
        <v/>
      </c>
      <c r="B4945" s="21" t="str">
        <f>IF(A4945&lt;&gt;"",IF(IFERROR(MATCH(TRUNC(A4945),ExcludeDateList,0),-1)&gt;-1,"",TRUNC(A4945)),"")</f>
        <v/>
      </c>
      <c r="C4945" s="2" t="str">
        <f t="shared" si="851"/>
        <v/>
      </c>
      <c r="D4945" s="2" t="str">
        <f t="shared" si="852"/>
        <v/>
      </c>
      <c r="E4945" s="2" t="str">
        <f t="shared" si="853"/>
        <v/>
      </c>
    </row>
    <row r="4946" spans="1:5" x14ac:dyDescent="0.25">
      <c r="A4946" s="29" t="str">
        <f>IF(INDEX('Predict Your Date Data (auto)'!A:A,ROW(A4946),1)&gt;0,INDEX('Predict Your Date Data (auto)'!A:A,ROW(A4946),1),"")</f>
        <v/>
      </c>
      <c r="B4946" s="21" t="str">
        <f>IF(A4946&lt;&gt;"",IF(IFERROR(MATCH(TRUNC(A4946),ExcludeDateList,0),-1)&gt;-1,"",TRUNC(A4946)),"")</f>
        <v/>
      </c>
      <c r="C4946" s="2" t="str">
        <f t="shared" si="851"/>
        <v/>
      </c>
      <c r="D4946" s="2" t="str">
        <f t="shared" si="852"/>
        <v/>
      </c>
      <c r="E4946" s="2" t="str">
        <f t="shared" si="853"/>
        <v/>
      </c>
    </row>
    <row r="4947" spans="1:5" x14ac:dyDescent="0.25">
      <c r="A4947" s="29" t="str">
        <f>IF(INDEX('Predict Your Date Data (auto)'!A:A,ROW(A4947),1)&gt;0,INDEX('Predict Your Date Data (auto)'!A:A,ROW(A4947),1),"")</f>
        <v/>
      </c>
      <c r="B4947" s="21" t="str">
        <f>IF(A4947&lt;&gt;"",IF(IFERROR(MATCH(TRUNC(A4947),ExcludeDateList,0),-1)&gt;-1,"",TRUNC(A4947)),"")</f>
        <v/>
      </c>
      <c r="C4947" s="2" t="str">
        <f t="shared" si="851"/>
        <v/>
      </c>
      <c r="D4947" s="2" t="str">
        <f t="shared" si="852"/>
        <v/>
      </c>
      <c r="E4947" s="2" t="str">
        <f t="shared" si="853"/>
        <v/>
      </c>
    </row>
    <row r="4948" spans="1:5" x14ac:dyDescent="0.25">
      <c r="A4948" s="29" t="str">
        <f>IF(INDEX('Predict Your Date Data (auto)'!A:A,ROW(A4948),1)&gt;0,INDEX('Predict Your Date Data (auto)'!A:A,ROW(A4948),1),"")</f>
        <v/>
      </c>
      <c r="B4948" s="21" t="str">
        <f>IF(A4948&lt;&gt;"",IF(IFERROR(MATCH(TRUNC(A4948),ExcludeDateList,0),-1)&gt;-1,"",TRUNC(A4948)),"")</f>
        <v/>
      </c>
      <c r="C4948" s="2" t="str">
        <f t="shared" si="851"/>
        <v/>
      </c>
      <c r="D4948" s="2" t="str">
        <f t="shared" si="852"/>
        <v/>
      </c>
      <c r="E4948" s="2" t="str">
        <f t="shared" si="853"/>
        <v/>
      </c>
    </row>
    <row r="4949" spans="1:5" x14ac:dyDescent="0.25">
      <c r="A4949" s="29" t="str">
        <f>IF(INDEX('Predict Your Date Data (auto)'!A:A,ROW(A4949),1)&gt;0,INDEX('Predict Your Date Data (auto)'!A:A,ROW(A4949),1),"")</f>
        <v/>
      </c>
      <c r="B4949" s="21" t="str">
        <f>IF(A4949&lt;&gt;"",IF(IFERROR(MATCH(TRUNC(A4949),ExcludeDateList,0),-1)&gt;-1,"",TRUNC(A4949)),"")</f>
        <v/>
      </c>
      <c r="C4949" s="2" t="str">
        <f t="shared" si="851"/>
        <v/>
      </c>
      <c r="D4949" s="2" t="str">
        <f t="shared" si="852"/>
        <v/>
      </c>
      <c r="E4949" s="2" t="str">
        <f t="shared" si="853"/>
        <v/>
      </c>
    </row>
    <row r="4950" spans="1:5" x14ac:dyDescent="0.25">
      <c r="A4950" s="29" t="str">
        <f>IF(INDEX('Predict Your Date Data (auto)'!A:A,ROW(A4950),1)&gt;0,INDEX('Predict Your Date Data (auto)'!A:A,ROW(A4950),1),"")</f>
        <v/>
      </c>
      <c r="B4950" s="21" t="str">
        <f>IF(A4950&lt;&gt;"",IF(IFERROR(MATCH(TRUNC(A4950),ExcludeDateList,0),-1)&gt;-1,"",TRUNC(A4950)),"")</f>
        <v/>
      </c>
      <c r="C4950" s="2" t="str">
        <f t="shared" si="851"/>
        <v/>
      </c>
      <c r="D4950" s="2" t="str">
        <f t="shared" si="852"/>
        <v/>
      </c>
      <c r="E4950" s="2" t="str">
        <f t="shared" si="853"/>
        <v/>
      </c>
    </row>
    <row r="4951" spans="1:5" x14ac:dyDescent="0.25">
      <c r="A4951" s="29" t="str">
        <f>IF(INDEX('Predict Your Date Data (auto)'!A:A,ROW(A4951),1)&gt;0,INDEX('Predict Your Date Data (auto)'!A:A,ROW(A4951),1),"")</f>
        <v/>
      </c>
      <c r="B4951" s="21" t="str">
        <f>IF(A4951&lt;&gt;"",IF(IFERROR(MATCH(TRUNC(A4951),ExcludeDateList,0),-1)&gt;-1,"",TRUNC(A4951)),"")</f>
        <v/>
      </c>
      <c r="C4951" s="2" t="str">
        <f t="shared" si="851"/>
        <v/>
      </c>
      <c r="D4951" s="2" t="str">
        <f t="shared" si="852"/>
        <v/>
      </c>
      <c r="E4951" s="2" t="str">
        <f t="shared" si="853"/>
        <v/>
      </c>
    </row>
    <row r="4952" spans="1:5" x14ac:dyDescent="0.25">
      <c r="A4952" s="29" t="str">
        <f>IF(INDEX('Predict Your Date Data (auto)'!A:A,ROW(A4952),1)&gt;0,INDEX('Predict Your Date Data (auto)'!A:A,ROW(A4952),1),"")</f>
        <v/>
      </c>
      <c r="B4952" s="21" t="str">
        <f>IF(A4952&lt;&gt;"",IF(IFERROR(MATCH(TRUNC(A4952),ExcludeDateList,0),-1)&gt;-1,"",TRUNC(A4952)),"")</f>
        <v/>
      </c>
      <c r="C4952" s="2" t="str">
        <f t="shared" si="851"/>
        <v/>
      </c>
      <c r="D4952" s="2" t="str">
        <f t="shared" si="852"/>
        <v/>
      </c>
      <c r="E4952" s="2" t="str">
        <f t="shared" si="853"/>
        <v/>
      </c>
    </row>
    <row r="4953" spans="1:5" x14ac:dyDescent="0.25">
      <c r="A4953" s="29" t="str">
        <f>IF(INDEX('Predict Your Date Data (auto)'!A:A,ROW(A4953),1)&gt;0,INDEX('Predict Your Date Data (auto)'!A:A,ROW(A4953),1),"")</f>
        <v/>
      </c>
      <c r="B4953" s="21" t="str">
        <f>IF(A4953&lt;&gt;"",IF(IFERROR(MATCH(TRUNC(A4953),ExcludeDateList,0),-1)&gt;-1,"",TRUNC(A4953)),"")</f>
        <v/>
      </c>
      <c r="C4953" s="2" t="str">
        <f t="shared" si="851"/>
        <v/>
      </c>
      <c r="D4953" s="2" t="str">
        <f t="shared" si="852"/>
        <v/>
      </c>
      <c r="E4953" s="2" t="str">
        <f t="shared" si="853"/>
        <v/>
      </c>
    </row>
    <row r="4954" spans="1:5" x14ac:dyDescent="0.25">
      <c r="A4954" s="29" t="str">
        <f>IF(INDEX('Predict Your Date Data (auto)'!A:A,ROW(A4954),1)&gt;0,INDEX('Predict Your Date Data (auto)'!A:A,ROW(A4954),1),"")</f>
        <v/>
      </c>
      <c r="B4954" s="21" t="str">
        <f>IF(A4954&lt;&gt;"",IF(IFERROR(MATCH(TRUNC(A4954),ExcludeDateList,0),-1)&gt;-1,"",TRUNC(A4954)),"")</f>
        <v/>
      </c>
      <c r="C4954" s="2" t="str">
        <f t="shared" si="851"/>
        <v/>
      </c>
      <c r="D4954" s="2" t="str">
        <f t="shared" si="852"/>
        <v/>
      </c>
      <c r="E4954" s="2" t="str">
        <f t="shared" si="853"/>
        <v/>
      </c>
    </row>
    <row r="4955" spans="1:5" x14ac:dyDescent="0.25">
      <c r="A4955" s="29" t="str">
        <f>IF(INDEX('Predict Your Date Data (auto)'!A:A,ROW(A4955),1)&gt;0,INDEX('Predict Your Date Data (auto)'!A:A,ROW(A4955),1),"")</f>
        <v/>
      </c>
      <c r="B4955" s="21" t="str">
        <f>IF(A4955&lt;&gt;"",IF(IFERROR(MATCH(TRUNC(A4955),ExcludeDateList,0),-1)&gt;-1,"",TRUNC(A4955)),"")</f>
        <v/>
      </c>
      <c r="C4955" s="2" t="str">
        <f t="shared" si="851"/>
        <v/>
      </c>
      <c r="D4955" s="2" t="str">
        <f t="shared" si="852"/>
        <v/>
      </c>
      <c r="E4955" s="2" t="str">
        <f t="shared" si="853"/>
        <v/>
      </c>
    </row>
    <row r="4956" spans="1:5" x14ac:dyDescent="0.25">
      <c r="A4956" s="29" t="str">
        <f>IF(INDEX('Predict Your Date Data (auto)'!A:A,ROW(A4956),1)&gt;0,INDEX('Predict Your Date Data (auto)'!A:A,ROW(A4956),1),"")</f>
        <v/>
      </c>
      <c r="B4956" s="21" t="str">
        <f>IF(A4956&lt;&gt;"",IF(IFERROR(MATCH(TRUNC(A4956),ExcludeDateList,0),-1)&gt;-1,"",TRUNC(A4956)),"")</f>
        <v/>
      </c>
      <c r="C4956" s="2" t="str">
        <f t="shared" si="851"/>
        <v/>
      </c>
      <c r="D4956" s="2" t="str">
        <f t="shared" si="852"/>
        <v/>
      </c>
      <c r="E4956" s="2" t="str">
        <f t="shared" si="853"/>
        <v/>
      </c>
    </row>
    <row r="4957" spans="1:5" x14ac:dyDescent="0.25">
      <c r="A4957" s="29" t="str">
        <f>IF(INDEX('Predict Your Date Data (auto)'!A:A,ROW(A4957),1)&gt;0,INDEX('Predict Your Date Data (auto)'!A:A,ROW(A4957),1),"")</f>
        <v/>
      </c>
      <c r="B4957" s="21" t="str">
        <f>IF(A4957&lt;&gt;"",IF(IFERROR(MATCH(TRUNC(A4957),ExcludeDateList,0),-1)&gt;-1,"",TRUNC(A4957)),"")</f>
        <v/>
      </c>
      <c r="C4957" s="2" t="str">
        <f t="shared" si="851"/>
        <v/>
      </c>
      <c r="D4957" s="2" t="str">
        <f t="shared" si="852"/>
        <v/>
      </c>
      <c r="E4957" s="2" t="str">
        <f t="shared" si="853"/>
        <v/>
      </c>
    </row>
    <row r="4958" spans="1:5" x14ac:dyDescent="0.25">
      <c r="A4958" s="29" t="str">
        <f>IF(INDEX('Predict Your Date Data (auto)'!A:A,ROW(A4958),1)&gt;0,INDEX('Predict Your Date Data (auto)'!A:A,ROW(A4958),1),"")</f>
        <v/>
      </c>
      <c r="B4958" s="21" t="str">
        <f>IF(A4958&lt;&gt;"",IF(IFERROR(MATCH(TRUNC(A4958),ExcludeDateList,0),-1)&gt;-1,"",TRUNC(A4958)),"")</f>
        <v/>
      </c>
      <c r="C4958" s="2" t="str">
        <f t="shared" si="851"/>
        <v/>
      </c>
      <c r="D4958" s="2" t="str">
        <f t="shared" si="852"/>
        <v/>
      </c>
      <c r="E4958" s="2" t="str">
        <f t="shared" si="853"/>
        <v/>
      </c>
    </row>
    <row r="4959" spans="1:5" x14ac:dyDescent="0.25">
      <c r="A4959" s="29" t="str">
        <f>IF(INDEX('Predict Your Date Data (auto)'!A:A,ROW(A4959),1)&gt;0,INDEX('Predict Your Date Data (auto)'!A:A,ROW(A4959),1),"")</f>
        <v/>
      </c>
      <c r="B4959" s="21" t="str">
        <f>IF(A4959&lt;&gt;"",IF(IFERROR(MATCH(TRUNC(A4959),ExcludeDateList,0),-1)&gt;-1,"",TRUNC(A4959)),"")</f>
        <v/>
      </c>
      <c r="C4959" s="2" t="str">
        <f t="shared" si="851"/>
        <v/>
      </c>
      <c r="D4959" s="2" t="str">
        <f t="shared" si="852"/>
        <v/>
      </c>
      <c r="E4959" s="2" t="str">
        <f t="shared" si="853"/>
        <v/>
      </c>
    </row>
    <row r="4960" spans="1:5" x14ac:dyDescent="0.25">
      <c r="A4960" s="29" t="str">
        <f>IF(INDEX('Predict Your Date Data (auto)'!A:A,ROW(A4960),1)&gt;0,INDEX('Predict Your Date Data (auto)'!A:A,ROW(A4960),1),"")</f>
        <v/>
      </c>
      <c r="B4960" s="21" t="str">
        <f>IF(A4960&lt;&gt;"",IF(IFERROR(MATCH(TRUNC(A4960),ExcludeDateList,0),-1)&gt;-1,"",TRUNC(A4960)),"")</f>
        <v/>
      </c>
      <c r="C4960" s="2" t="str">
        <f t="shared" si="851"/>
        <v/>
      </c>
      <c r="D4960" s="2" t="str">
        <f t="shared" si="852"/>
        <v/>
      </c>
      <c r="E4960" s="2" t="str">
        <f t="shared" si="853"/>
        <v/>
      </c>
    </row>
    <row r="4961" spans="1:5" x14ac:dyDescent="0.25">
      <c r="A4961" s="29" t="str">
        <f>IF(INDEX('Predict Your Date Data (auto)'!A:A,ROW(A4961),1)&gt;0,INDEX('Predict Your Date Data (auto)'!A:A,ROW(A4961),1),"")</f>
        <v/>
      </c>
      <c r="B4961" s="21" t="str">
        <f>IF(A4961&lt;&gt;"",IF(IFERROR(MATCH(TRUNC(A4961),ExcludeDateList,0),-1)&gt;-1,"",TRUNC(A4961)),"")</f>
        <v/>
      </c>
      <c r="C4961" s="2" t="str">
        <f t="shared" si="851"/>
        <v/>
      </c>
      <c r="D4961" s="2" t="str">
        <f t="shared" si="852"/>
        <v/>
      </c>
      <c r="E4961" s="2" t="str">
        <f t="shared" si="853"/>
        <v/>
      </c>
    </row>
    <row r="4962" spans="1:5" x14ac:dyDescent="0.25">
      <c r="A4962" s="29" t="str">
        <f>IF(INDEX('Predict Your Date Data (auto)'!A:A,ROW(A4962),1)&gt;0,INDEX('Predict Your Date Data (auto)'!A:A,ROW(A4962),1),"")</f>
        <v/>
      </c>
      <c r="B4962" s="21" t="str">
        <f>IF(A4962&lt;&gt;"",IF(IFERROR(MATCH(TRUNC(A4962),ExcludeDateList,0),-1)&gt;-1,"",TRUNC(A4962)),"")</f>
        <v/>
      </c>
      <c r="C4962" s="2" t="str">
        <f t="shared" si="851"/>
        <v/>
      </c>
      <c r="D4962" s="2" t="str">
        <f t="shared" si="852"/>
        <v/>
      </c>
      <c r="E4962" s="2" t="str">
        <f t="shared" si="853"/>
        <v/>
      </c>
    </row>
    <row r="4963" spans="1:5" x14ac:dyDescent="0.25">
      <c r="A4963" s="29" t="str">
        <f>IF(INDEX('Predict Your Date Data (auto)'!A:A,ROW(A4963),1)&gt;0,INDEX('Predict Your Date Data (auto)'!A:A,ROW(A4963),1),"")</f>
        <v/>
      </c>
      <c r="B4963" s="21" t="str">
        <f>IF(A4963&lt;&gt;"",IF(IFERROR(MATCH(TRUNC(A4963),ExcludeDateList,0),-1)&gt;-1,"",TRUNC(A4963)),"")</f>
        <v/>
      </c>
      <c r="C4963" s="2" t="str">
        <f t="shared" si="851"/>
        <v/>
      </c>
      <c r="D4963" s="2" t="str">
        <f t="shared" si="852"/>
        <v/>
      </c>
      <c r="E4963" s="2" t="str">
        <f t="shared" si="853"/>
        <v/>
      </c>
    </row>
    <row r="4964" spans="1:5" x14ac:dyDescent="0.25">
      <c r="A4964" s="29" t="str">
        <f>IF(INDEX('Predict Your Date Data (auto)'!A:A,ROW(A4964),1)&gt;0,INDEX('Predict Your Date Data (auto)'!A:A,ROW(A4964),1),"")</f>
        <v/>
      </c>
      <c r="B4964" s="21" t="str">
        <f>IF(A4964&lt;&gt;"",IF(IFERROR(MATCH(TRUNC(A4964),ExcludeDateList,0),-1)&gt;-1,"",TRUNC(A4964)),"")</f>
        <v/>
      </c>
      <c r="C4964" s="2" t="str">
        <f t="shared" si="851"/>
        <v/>
      </c>
      <c r="D4964" s="2" t="str">
        <f t="shared" si="852"/>
        <v/>
      </c>
      <c r="E4964" s="2" t="str">
        <f t="shared" si="853"/>
        <v/>
      </c>
    </row>
    <row r="4965" spans="1:5" x14ac:dyDescent="0.25">
      <c r="A4965" s="29" t="str">
        <f>IF(INDEX('Predict Your Date Data (auto)'!A:A,ROW(A4965),1)&gt;0,INDEX('Predict Your Date Data (auto)'!A:A,ROW(A4965),1),"")</f>
        <v/>
      </c>
      <c r="B4965" s="21" t="str">
        <f>IF(A4965&lt;&gt;"",IF(IFERROR(MATCH(TRUNC(A4965),ExcludeDateList,0),-1)&gt;-1,"",TRUNC(A4965)),"")</f>
        <v/>
      </c>
      <c r="C4965" s="2" t="str">
        <f t="shared" si="851"/>
        <v/>
      </c>
      <c r="D4965" s="2" t="str">
        <f t="shared" si="852"/>
        <v/>
      </c>
      <c r="E4965" s="2" t="str">
        <f t="shared" si="853"/>
        <v/>
      </c>
    </row>
    <row r="4966" spans="1:5" x14ac:dyDescent="0.25">
      <c r="A4966" s="29" t="str">
        <f>IF(INDEX('Predict Your Date Data (auto)'!A:A,ROW(A4966),1)&gt;0,INDEX('Predict Your Date Data (auto)'!A:A,ROW(A4966),1),"")</f>
        <v/>
      </c>
      <c r="B4966" s="21" t="str">
        <f>IF(A4966&lt;&gt;"",IF(IFERROR(MATCH(TRUNC(A4966),ExcludeDateList,0),-1)&gt;-1,"",TRUNC(A4966)),"")</f>
        <v/>
      </c>
      <c r="C4966" s="2" t="str">
        <f t="shared" si="851"/>
        <v/>
      </c>
      <c r="D4966" s="2" t="str">
        <f t="shared" si="852"/>
        <v/>
      </c>
      <c r="E4966" s="2" t="str">
        <f t="shared" si="853"/>
        <v/>
      </c>
    </row>
    <row r="4967" spans="1:5" x14ac:dyDescent="0.25">
      <c r="A4967" s="29" t="str">
        <f>IF(INDEX('Predict Your Date Data (auto)'!A:A,ROW(A4967),1)&gt;0,INDEX('Predict Your Date Data (auto)'!A:A,ROW(A4967),1),"")</f>
        <v/>
      </c>
      <c r="B4967" s="21" t="str">
        <f>IF(A4967&lt;&gt;"",IF(IFERROR(MATCH(TRUNC(A4967),ExcludeDateList,0),-1)&gt;-1,"",TRUNC(A4967)),"")</f>
        <v/>
      </c>
      <c r="C4967" s="2" t="str">
        <f t="shared" si="851"/>
        <v/>
      </c>
      <c r="D4967" s="2" t="str">
        <f t="shared" si="852"/>
        <v/>
      </c>
      <c r="E4967" s="2" t="str">
        <f t="shared" si="853"/>
        <v/>
      </c>
    </row>
    <row r="4968" spans="1:5" x14ac:dyDescent="0.25">
      <c r="A4968" s="29" t="str">
        <f>IF(INDEX('Predict Your Date Data (auto)'!A:A,ROW(A4968),1)&gt;0,INDEX('Predict Your Date Data (auto)'!A:A,ROW(A4968),1),"")</f>
        <v/>
      </c>
      <c r="B4968" s="21" t="str">
        <f>IF(A4968&lt;&gt;"",IF(IFERROR(MATCH(TRUNC(A4968),ExcludeDateList,0),-1)&gt;-1,"",TRUNC(A4968)),"")</f>
        <v/>
      </c>
      <c r="C4968" s="2" t="str">
        <f t="shared" si="851"/>
        <v/>
      </c>
      <c r="D4968" s="2" t="str">
        <f t="shared" si="852"/>
        <v/>
      </c>
      <c r="E4968" s="2" t="str">
        <f t="shared" si="853"/>
        <v/>
      </c>
    </row>
    <row r="4969" spans="1:5" x14ac:dyDescent="0.25">
      <c r="A4969" s="29" t="str">
        <f>IF(INDEX('Predict Your Date Data (auto)'!A:A,ROW(A4969),1)&gt;0,INDEX('Predict Your Date Data (auto)'!A:A,ROW(A4969),1),"")</f>
        <v/>
      </c>
      <c r="B4969" s="21" t="str">
        <f>IF(A4969&lt;&gt;"",IF(IFERROR(MATCH(TRUNC(A4969),ExcludeDateList,0),-1)&gt;-1,"",TRUNC(A4969)),"")</f>
        <v/>
      </c>
      <c r="C4969" s="2" t="str">
        <f t="shared" si="851"/>
        <v/>
      </c>
      <c r="D4969" s="2" t="str">
        <f t="shared" si="852"/>
        <v/>
      </c>
      <c r="E4969" s="2" t="str">
        <f t="shared" si="853"/>
        <v/>
      </c>
    </row>
    <row r="4970" spans="1:5" x14ac:dyDescent="0.25">
      <c r="A4970" s="29" t="str">
        <f>IF(INDEX('Predict Your Date Data (auto)'!A:A,ROW(A4970),1)&gt;0,INDEX('Predict Your Date Data (auto)'!A:A,ROW(A4970),1),"")</f>
        <v/>
      </c>
      <c r="B4970" s="21" t="str">
        <f>IF(A4970&lt;&gt;"",IF(IFERROR(MATCH(TRUNC(A4970),ExcludeDateList,0),-1)&gt;-1,"",TRUNC(A4970)),"")</f>
        <v/>
      </c>
      <c r="C4970" s="2" t="str">
        <f t="shared" si="851"/>
        <v/>
      </c>
      <c r="D4970" s="2" t="str">
        <f t="shared" si="852"/>
        <v/>
      </c>
      <c r="E4970" s="2" t="str">
        <f t="shared" si="853"/>
        <v/>
      </c>
    </row>
    <row r="4971" spans="1:5" x14ac:dyDescent="0.25">
      <c r="A4971" s="29" t="str">
        <f>IF(INDEX('Predict Your Date Data (auto)'!A:A,ROW(A4971),1)&gt;0,INDEX('Predict Your Date Data (auto)'!A:A,ROW(A4971),1),"")</f>
        <v/>
      </c>
      <c r="B4971" s="21" t="str">
        <f>IF(A4971&lt;&gt;"",IF(IFERROR(MATCH(TRUNC(A4971),ExcludeDateList,0),-1)&gt;-1,"",TRUNC(A4971)),"")</f>
        <v/>
      </c>
      <c r="C4971" s="2" t="str">
        <f t="shared" si="851"/>
        <v/>
      </c>
      <c r="D4971" s="2" t="str">
        <f t="shared" si="852"/>
        <v/>
      </c>
      <c r="E4971" s="2" t="str">
        <f t="shared" si="853"/>
        <v/>
      </c>
    </row>
    <row r="4972" spans="1:5" x14ac:dyDescent="0.25">
      <c r="A4972" s="29" t="str">
        <f>IF(INDEX('Predict Your Date Data (auto)'!A:A,ROW(A4972),1)&gt;0,INDEX('Predict Your Date Data (auto)'!A:A,ROW(A4972),1),"")</f>
        <v/>
      </c>
      <c r="B4972" s="21" t="str">
        <f>IF(A4972&lt;&gt;"",IF(IFERROR(MATCH(TRUNC(A4972),ExcludeDateList,0),-1)&gt;-1,"",TRUNC(A4972)),"")</f>
        <v/>
      </c>
      <c r="C4972" s="2" t="str">
        <f t="shared" si="851"/>
        <v/>
      </c>
      <c r="D4972" s="2" t="str">
        <f t="shared" si="852"/>
        <v/>
      </c>
      <c r="E4972" s="2" t="str">
        <f t="shared" si="853"/>
        <v/>
      </c>
    </row>
    <row r="4973" spans="1:5" x14ac:dyDescent="0.25">
      <c r="A4973" s="29" t="str">
        <f>IF(INDEX('Predict Your Date Data (auto)'!A:A,ROW(A4973),1)&gt;0,INDEX('Predict Your Date Data (auto)'!A:A,ROW(A4973),1),"")</f>
        <v/>
      </c>
      <c r="B4973" s="21" t="str">
        <f>IF(A4973&lt;&gt;"",IF(IFERROR(MATCH(TRUNC(A4973),ExcludeDateList,0),-1)&gt;-1,"",TRUNC(A4973)),"")</f>
        <v/>
      </c>
      <c r="C4973" s="2" t="str">
        <f t="shared" si="851"/>
        <v/>
      </c>
      <c r="D4973" s="2" t="str">
        <f t="shared" si="852"/>
        <v/>
      </c>
      <c r="E4973" s="2" t="str">
        <f t="shared" si="853"/>
        <v/>
      </c>
    </row>
    <row r="4974" spans="1:5" x14ac:dyDescent="0.25">
      <c r="A4974" s="29" t="str">
        <f>IF(INDEX('Predict Your Date Data (auto)'!A:A,ROW(A4974),1)&gt;0,INDEX('Predict Your Date Data (auto)'!A:A,ROW(A4974),1),"")</f>
        <v/>
      </c>
      <c r="B4974" s="21" t="str">
        <f>IF(A4974&lt;&gt;"",IF(IFERROR(MATCH(TRUNC(A4974),ExcludeDateList,0),-1)&gt;-1,"",TRUNC(A4974)),"")</f>
        <v/>
      </c>
      <c r="C4974" s="2" t="str">
        <f t="shared" si="851"/>
        <v/>
      </c>
      <c r="D4974" s="2" t="str">
        <f t="shared" si="852"/>
        <v/>
      </c>
      <c r="E4974" s="2" t="str">
        <f t="shared" si="853"/>
        <v/>
      </c>
    </row>
    <row r="4975" spans="1:5" x14ac:dyDescent="0.25">
      <c r="A4975" s="29" t="str">
        <f>IF(INDEX('Predict Your Date Data (auto)'!A:A,ROW(A4975),1)&gt;0,INDEX('Predict Your Date Data (auto)'!A:A,ROW(A4975),1),"")</f>
        <v/>
      </c>
      <c r="B4975" s="21" t="str">
        <f>IF(A4975&lt;&gt;"",IF(IFERROR(MATCH(TRUNC(A4975),ExcludeDateList,0),-1)&gt;-1,"",TRUNC(A4975)),"")</f>
        <v/>
      </c>
      <c r="C4975" s="2" t="str">
        <f t="shared" si="851"/>
        <v/>
      </c>
      <c r="D4975" s="2" t="str">
        <f t="shared" si="852"/>
        <v/>
      </c>
      <c r="E4975" s="2" t="str">
        <f t="shared" si="853"/>
        <v/>
      </c>
    </row>
    <row r="4976" spans="1:5" x14ac:dyDescent="0.25">
      <c r="A4976" s="29" t="str">
        <f>IF(INDEX('Predict Your Date Data (auto)'!A:A,ROW(A4976),1)&gt;0,INDEX('Predict Your Date Data (auto)'!A:A,ROW(A4976),1),"")</f>
        <v/>
      </c>
      <c r="B4976" s="21" t="str">
        <f>IF(A4976&lt;&gt;"",IF(IFERROR(MATCH(TRUNC(A4976),ExcludeDateList,0),-1)&gt;-1,"",TRUNC(A4976)),"")</f>
        <v/>
      </c>
      <c r="C4976" s="2" t="str">
        <f t="shared" si="851"/>
        <v/>
      </c>
      <c r="D4976" s="2" t="str">
        <f t="shared" si="852"/>
        <v/>
      </c>
      <c r="E4976" s="2" t="str">
        <f t="shared" si="853"/>
        <v/>
      </c>
    </row>
    <row r="4977" spans="1:5" x14ac:dyDescent="0.25">
      <c r="A4977" s="29" t="str">
        <f>IF(INDEX('Predict Your Date Data (auto)'!A:A,ROW(A4977),1)&gt;0,INDEX('Predict Your Date Data (auto)'!A:A,ROW(A4977),1),"")</f>
        <v/>
      </c>
      <c r="B4977" s="21" t="str">
        <f>IF(A4977&lt;&gt;"",IF(IFERROR(MATCH(TRUNC(A4977),ExcludeDateList,0),-1)&gt;-1,"",TRUNC(A4977)),"")</f>
        <v/>
      </c>
      <c r="C4977" s="2" t="str">
        <f t="shared" si="851"/>
        <v/>
      </c>
      <c r="D4977" s="2" t="str">
        <f t="shared" si="852"/>
        <v/>
      </c>
      <c r="E4977" s="2" t="str">
        <f t="shared" si="853"/>
        <v/>
      </c>
    </row>
    <row r="4978" spans="1:5" x14ac:dyDescent="0.25">
      <c r="A4978" s="29" t="str">
        <f>IF(INDEX('Predict Your Date Data (auto)'!A:A,ROW(A4978),1)&gt;0,INDEX('Predict Your Date Data (auto)'!A:A,ROW(A4978),1),"")</f>
        <v/>
      </c>
      <c r="B4978" s="21" t="str">
        <f>IF(A4978&lt;&gt;"",IF(IFERROR(MATCH(TRUNC(A4978),ExcludeDateList,0),-1)&gt;-1,"",TRUNC(A4978)),"")</f>
        <v/>
      </c>
      <c r="C4978" s="2" t="str">
        <f t="shared" si="851"/>
        <v/>
      </c>
      <c r="D4978" s="2" t="str">
        <f t="shared" si="852"/>
        <v/>
      </c>
      <c r="E4978" s="2" t="str">
        <f t="shared" si="853"/>
        <v/>
      </c>
    </row>
    <row r="4979" spans="1:5" x14ac:dyDescent="0.25">
      <c r="A4979" s="29" t="str">
        <f>IF(INDEX('Predict Your Date Data (auto)'!A:A,ROW(A4979),1)&gt;0,INDEX('Predict Your Date Data (auto)'!A:A,ROW(A4979),1),"")</f>
        <v/>
      </c>
      <c r="B4979" s="21" t="str">
        <f>IF(A4979&lt;&gt;"",IF(IFERROR(MATCH(TRUNC(A4979),ExcludeDateList,0),-1)&gt;-1,"",TRUNC(A4979)),"")</f>
        <v/>
      </c>
      <c r="C4979" s="2" t="str">
        <f t="shared" si="851"/>
        <v/>
      </c>
      <c r="D4979" s="2" t="str">
        <f t="shared" si="852"/>
        <v/>
      </c>
      <c r="E4979" s="2" t="str">
        <f t="shared" si="853"/>
        <v/>
      </c>
    </row>
    <row r="4980" spans="1:5" x14ac:dyDescent="0.25">
      <c r="A4980" s="29" t="str">
        <f>IF(INDEX('Predict Your Date Data (auto)'!A:A,ROW(A4980),1)&gt;0,INDEX('Predict Your Date Data (auto)'!A:A,ROW(A4980),1),"")</f>
        <v/>
      </c>
      <c r="B4980" s="21" t="str">
        <f>IF(A4980&lt;&gt;"",IF(IFERROR(MATCH(TRUNC(A4980),ExcludeDateList,0),-1)&gt;-1,"",TRUNC(A4980)),"")</f>
        <v/>
      </c>
      <c r="C4980" s="2" t="str">
        <f t="shared" si="851"/>
        <v/>
      </c>
      <c r="D4980" s="2" t="str">
        <f t="shared" si="852"/>
        <v/>
      </c>
      <c r="E4980" s="2" t="str">
        <f t="shared" si="853"/>
        <v/>
      </c>
    </row>
    <row r="4981" spans="1:5" x14ac:dyDescent="0.25">
      <c r="A4981" s="29" t="str">
        <f>IF(INDEX('Predict Your Date Data (auto)'!A:A,ROW(A4981),1)&gt;0,INDEX('Predict Your Date Data (auto)'!A:A,ROW(A4981),1),"")</f>
        <v/>
      </c>
      <c r="B4981" s="21" t="str">
        <f>IF(A4981&lt;&gt;"",IF(IFERROR(MATCH(TRUNC(A4981),ExcludeDateList,0),-1)&gt;-1,"",TRUNC(A4981)),"")</f>
        <v/>
      </c>
      <c r="C4981" s="2" t="str">
        <f t="shared" si="851"/>
        <v/>
      </c>
      <c r="D4981" s="2" t="str">
        <f t="shared" si="852"/>
        <v/>
      </c>
      <c r="E4981" s="2" t="str">
        <f t="shared" si="853"/>
        <v/>
      </c>
    </row>
    <row r="4982" spans="1:5" x14ac:dyDescent="0.25">
      <c r="A4982" s="29" t="str">
        <f>IF(INDEX('Predict Your Date Data (auto)'!A:A,ROW(A4982),1)&gt;0,INDEX('Predict Your Date Data (auto)'!A:A,ROW(A4982),1),"")</f>
        <v/>
      </c>
      <c r="B4982" s="21" t="str">
        <f>IF(A4982&lt;&gt;"",IF(IFERROR(MATCH(TRUNC(A4982),ExcludeDateList,0),-1)&gt;-1,"",TRUNC(A4982)),"")</f>
        <v/>
      </c>
      <c r="C4982" s="2" t="str">
        <f t="shared" si="851"/>
        <v/>
      </c>
      <c r="D4982" s="2" t="str">
        <f t="shared" si="852"/>
        <v/>
      </c>
      <c r="E4982" s="2" t="str">
        <f t="shared" si="853"/>
        <v/>
      </c>
    </row>
    <row r="4983" spans="1:5" x14ac:dyDescent="0.25">
      <c r="A4983" s="29" t="str">
        <f>IF(INDEX('Predict Your Date Data (auto)'!A:A,ROW(A4983),1)&gt;0,INDEX('Predict Your Date Data (auto)'!A:A,ROW(A4983),1),"")</f>
        <v/>
      </c>
      <c r="B4983" s="21" t="str">
        <f>IF(A4983&lt;&gt;"",IF(IFERROR(MATCH(TRUNC(A4983),ExcludeDateList,0),-1)&gt;-1,"",TRUNC(A4983)),"")</f>
        <v/>
      </c>
      <c r="C4983" s="2" t="str">
        <f t="shared" si="851"/>
        <v/>
      </c>
      <c r="D4983" s="2" t="str">
        <f t="shared" si="852"/>
        <v/>
      </c>
      <c r="E4983" s="2" t="str">
        <f t="shared" si="853"/>
        <v/>
      </c>
    </row>
    <row r="4984" spans="1:5" x14ac:dyDescent="0.25">
      <c r="A4984" s="29" t="str">
        <f>IF(INDEX('Predict Your Date Data (auto)'!A:A,ROW(A4984),1)&gt;0,INDEX('Predict Your Date Data (auto)'!A:A,ROW(A4984),1),"")</f>
        <v/>
      </c>
      <c r="B4984" s="21" t="str">
        <f>IF(A4984&lt;&gt;"",IF(IFERROR(MATCH(TRUNC(A4984),ExcludeDateList,0),-1)&gt;-1,"",TRUNC(A4984)),"")</f>
        <v/>
      </c>
      <c r="C4984" s="2" t="str">
        <f t="shared" si="851"/>
        <v/>
      </c>
      <c r="D4984" s="2" t="str">
        <f t="shared" si="852"/>
        <v/>
      </c>
      <c r="E4984" s="2" t="str">
        <f t="shared" si="853"/>
        <v/>
      </c>
    </row>
    <row r="4985" spans="1:5" x14ac:dyDescent="0.25">
      <c r="A4985" s="29" t="str">
        <f>IF(INDEX('Predict Your Date Data (auto)'!A:A,ROW(A4985),1)&gt;0,INDEX('Predict Your Date Data (auto)'!A:A,ROW(A4985),1),"")</f>
        <v/>
      </c>
      <c r="B4985" s="21" t="str">
        <f>IF(A4985&lt;&gt;"",IF(IFERROR(MATCH(TRUNC(A4985),ExcludeDateList,0),-1)&gt;-1,"",TRUNC(A4985)),"")</f>
        <v/>
      </c>
      <c r="C4985" s="2" t="str">
        <f t="shared" si="851"/>
        <v/>
      </c>
      <c r="D4985" s="2" t="str">
        <f t="shared" si="852"/>
        <v/>
      </c>
      <c r="E4985" s="2" t="str">
        <f t="shared" si="853"/>
        <v/>
      </c>
    </row>
    <row r="4986" spans="1:5" x14ac:dyDescent="0.25">
      <c r="A4986" s="29" t="str">
        <f>IF(INDEX('Predict Your Date Data (auto)'!A:A,ROW(A4986),1)&gt;0,INDEX('Predict Your Date Data (auto)'!A:A,ROW(A4986),1),"")</f>
        <v/>
      </c>
      <c r="B4986" s="21" t="str">
        <f>IF(A4986&lt;&gt;"",IF(IFERROR(MATCH(TRUNC(A4986),ExcludeDateList,0),-1)&gt;-1,"",TRUNC(A4986)),"")</f>
        <v/>
      </c>
      <c r="C4986" s="2" t="str">
        <f t="shared" si="851"/>
        <v/>
      </c>
      <c r="D4986" s="2" t="str">
        <f t="shared" si="852"/>
        <v/>
      </c>
      <c r="E4986" s="2" t="str">
        <f t="shared" si="853"/>
        <v/>
      </c>
    </row>
    <row r="4987" spans="1:5" x14ac:dyDescent="0.25">
      <c r="A4987" s="29" t="str">
        <f>IF(INDEX('Predict Your Date Data (auto)'!A:A,ROW(A4987),1)&gt;0,INDEX('Predict Your Date Data (auto)'!A:A,ROW(A4987),1),"")</f>
        <v/>
      </c>
      <c r="B4987" s="21" t="str">
        <f>IF(A4987&lt;&gt;"",IF(IFERROR(MATCH(TRUNC(A4987),ExcludeDateList,0),-1)&gt;-1,"",TRUNC(A4987)),"")</f>
        <v/>
      </c>
      <c r="C4987" s="2" t="str">
        <f t="shared" si="851"/>
        <v/>
      </c>
      <c r="D4987" s="2" t="str">
        <f t="shared" si="852"/>
        <v/>
      </c>
      <c r="E4987" s="2" t="str">
        <f t="shared" si="853"/>
        <v/>
      </c>
    </row>
    <row r="4988" spans="1:5" x14ac:dyDescent="0.25">
      <c r="A4988" s="29" t="str">
        <f>IF(INDEX('Predict Your Date Data (auto)'!A:A,ROW(A4988),1)&gt;0,INDEX('Predict Your Date Data (auto)'!A:A,ROW(A4988),1),"")</f>
        <v/>
      </c>
      <c r="B4988" s="21" t="str">
        <f>IF(A4988&lt;&gt;"",IF(IFERROR(MATCH(TRUNC(A4988),ExcludeDateList,0),-1)&gt;-1,"",TRUNC(A4988)),"")</f>
        <v/>
      </c>
      <c r="C4988" s="2" t="str">
        <f t="shared" si="851"/>
        <v/>
      </c>
      <c r="D4988" s="2" t="str">
        <f t="shared" si="852"/>
        <v/>
      </c>
      <c r="E4988" s="2" t="str">
        <f t="shared" si="853"/>
        <v/>
      </c>
    </row>
    <row r="4989" spans="1:5" x14ac:dyDescent="0.25">
      <c r="A4989" s="29" t="str">
        <f>IF(INDEX('Predict Your Date Data (auto)'!A:A,ROW(A4989),1)&gt;0,INDEX('Predict Your Date Data (auto)'!A:A,ROW(A4989),1),"")</f>
        <v/>
      </c>
      <c r="B4989" s="21" t="str">
        <f>IF(A4989&lt;&gt;"",IF(IFERROR(MATCH(TRUNC(A4989),ExcludeDateList,0),-1)&gt;-1,"",TRUNC(A4989)),"")</f>
        <v/>
      </c>
      <c r="C4989" s="2" t="str">
        <f t="shared" si="851"/>
        <v/>
      </c>
      <c r="D4989" s="2" t="str">
        <f t="shared" si="852"/>
        <v/>
      </c>
      <c r="E4989" s="2" t="str">
        <f t="shared" si="853"/>
        <v/>
      </c>
    </row>
    <row r="4990" spans="1:5" x14ac:dyDescent="0.25">
      <c r="A4990" s="29" t="str">
        <f>IF(INDEX('Predict Your Date Data (auto)'!A:A,ROW(A4990),1)&gt;0,INDEX('Predict Your Date Data (auto)'!A:A,ROW(A4990),1),"")</f>
        <v/>
      </c>
      <c r="B4990" s="21" t="str">
        <f>IF(A4990&lt;&gt;"",IF(IFERROR(MATCH(TRUNC(A4990),ExcludeDateList,0),-1)&gt;-1,"",TRUNC(A4990)),"")</f>
        <v/>
      </c>
      <c r="C4990" s="2" t="str">
        <f t="shared" si="851"/>
        <v/>
      </c>
      <c r="D4990" s="2" t="str">
        <f t="shared" si="852"/>
        <v/>
      </c>
      <c r="E4990" s="2" t="str">
        <f t="shared" si="853"/>
        <v/>
      </c>
    </row>
    <row r="4991" spans="1:5" x14ac:dyDescent="0.25">
      <c r="A4991" s="29" t="str">
        <f>IF(INDEX('Predict Your Date Data (auto)'!A:A,ROW(A4991),1)&gt;0,INDEX('Predict Your Date Data (auto)'!A:A,ROW(A4991),1),"")</f>
        <v/>
      </c>
      <c r="B4991" s="21" t="str">
        <f>IF(A4991&lt;&gt;"",IF(IFERROR(MATCH(TRUNC(A4991),ExcludeDateList,0),-1)&gt;-1,"",TRUNC(A4991)),"")</f>
        <v/>
      </c>
      <c r="C4991" s="2" t="str">
        <f t="shared" si="851"/>
        <v/>
      </c>
      <c r="D4991" s="2" t="str">
        <f t="shared" si="852"/>
        <v/>
      </c>
      <c r="E4991" s="2" t="str">
        <f t="shared" si="853"/>
        <v/>
      </c>
    </row>
    <row r="4992" spans="1:5" x14ac:dyDescent="0.25">
      <c r="A4992" s="29" t="str">
        <f>IF(INDEX('Predict Your Date Data (auto)'!A:A,ROW(A4992),1)&gt;0,INDEX('Predict Your Date Data (auto)'!A:A,ROW(A4992),1),"")</f>
        <v/>
      </c>
      <c r="B4992" s="21" t="str">
        <f>IF(A4992&lt;&gt;"",IF(IFERROR(MATCH(TRUNC(A4992),ExcludeDateList,0),-1)&gt;-1,"",TRUNC(A4992)),"")</f>
        <v/>
      </c>
      <c r="C4992" s="2" t="str">
        <f t="shared" si="851"/>
        <v/>
      </c>
      <c r="D4992" s="2" t="str">
        <f t="shared" si="852"/>
        <v/>
      </c>
      <c r="E4992" s="2" t="str">
        <f t="shared" si="853"/>
        <v/>
      </c>
    </row>
    <row r="4993" spans="1:5" x14ac:dyDescent="0.25">
      <c r="A4993" s="29" t="str">
        <f>IF(INDEX('Predict Your Date Data (auto)'!A:A,ROW(A4993),1)&gt;0,INDEX('Predict Your Date Data (auto)'!A:A,ROW(A4993),1),"")</f>
        <v/>
      </c>
      <c r="B4993" s="21" t="str">
        <f>IF(A4993&lt;&gt;"",IF(IFERROR(MATCH(TRUNC(A4993),ExcludeDateList,0),-1)&gt;-1,"",TRUNC(A4993)),"")</f>
        <v/>
      </c>
      <c r="C4993" s="2" t="str">
        <f t="shared" si="851"/>
        <v/>
      </c>
      <c r="D4993" s="2" t="str">
        <f t="shared" si="852"/>
        <v/>
      </c>
      <c r="E4993" s="2" t="str">
        <f t="shared" si="853"/>
        <v/>
      </c>
    </row>
    <row r="4994" spans="1:5" x14ac:dyDescent="0.25">
      <c r="A4994" s="29" t="str">
        <f>IF(INDEX('Predict Your Date Data (auto)'!A:A,ROW(A4994),1)&gt;0,INDEX('Predict Your Date Data (auto)'!A:A,ROW(A4994),1),"")</f>
        <v/>
      </c>
      <c r="B4994" s="21" t="str">
        <f>IF(A4994&lt;&gt;"",IF(IFERROR(MATCH(TRUNC(A4994),ExcludeDateList,0),-1)&gt;-1,"",TRUNC(A4994)),"")</f>
        <v/>
      </c>
      <c r="C4994" s="2" t="str">
        <f t="shared" si="851"/>
        <v/>
      </c>
      <c r="D4994" s="2" t="str">
        <f t="shared" si="852"/>
        <v/>
      </c>
      <c r="E4994" s="2" t="str">
        <f t="shared" si="853"/>
        <v/>
      </c>
    </row>
    <row r="4995" spans="1:5" x14ac:dyDescent="0.25">
      <c r="A4995" s="29" t="str">
        <f>IF(INDEX('Predict Your Date Data (auto)'!A:A,ROW(A4995),1)&gt;0,INDEX('Predict Your Date Data (auto)'!A:A,ROW(A4995),1),"")</f>
        <v/>
      </c>
      <c r="B4995" s="21" t="str">
        <f>IF(A4995&lt;&gt;"",IF(IFERROR(MATCH(TRUNC(A4995),ExcludeDateList,0),-1)&gt;-1,"",TRUNC(A4995)),"")</f>
        <v/>
      </c>
      <c r="C4995" s="2" t="str">
        <f t="shared" si="851"/>
        <v/>
      </c>
      <c r="D4995" s="2" t="str">
        <f t="shared" si="852"/>
        <v/>
      </c>
      <c r="E4995" s="2" t="str">
        <f t="shared" si="853"/>
        <v/>
      </c>
    </row>
    <row r="4996" spans="1:5" x14ac:dyDescent="0.25">
      <c r="A4996" s="29" t="str">
        <f>IF(INDEX('Predict Your Date Data (auto)'!A:A,ROW(A4996),1)&gt;0,INDEX('Predict Your Date Data (auto)'!A:A,ROW(A4996),1),"")</f>
        <v/>
      </c>
      <c r="B4996" s="21" t="str">
        <f>IF(A4996&lt;&gt;"",IF(IFERROR(MATCH(TRUNC(A4996),ExcludeDateList,0),-1)&gt;-1,"",TRUNC(A4996)),"")</f>
        <v/>
      </c>
      <c r="C4996" s="2" t="str">
        <f t="shared" si="851"/>
        <v/>
      </c>
      <c r="D4996" s="2" t="str">
        <f t="shared" si="852"/>
        <v/>
      </c>
      <c r="E4996" s="2" t="str">
        <f t="shared" si="853"/>
        <v/>
      </c>
    </row>
    <row r="4997" spans="1:5" x14ac:dyDescent="0.25">
      <c r="A4997" s="29" t="str">
        <f>IF(INDEX('Predict Your Date Data (auto)'!A:A,ROW(A4997),1)&gt;0,INDEX('Predict Your Date Data (auto)'!A:A,ROW(A4997),1),"")</f>
        <v/>
      </c>
      <c r="B4997" s="21" t="str">
        <f>IF(A4997&lt;&gt;"",IF(IFERROR(MATCH(TRUNC(A4997),ExcludeDateList,0),-1)&gt;-1,"",TRUNC(A4997)),"")</f>
        <v/>
      </c>
      <c r="C4997" s="2" t="str">
        <f t="shared" si="851"/>
        <v/>
      </c>
      <c r="D4997" s="2" t="str">
        <f t="shared" si="852"/>
        <v/>
      </c>
      <c r="E4997" s="2" t="str">
        <f t="shared" si="853"/>
        <v/>
      </c>
    </row>
    <row r="4998" spans="1:5" x14ac:dyDescent="0.25">
      <c r="A4998" s="29" t="str">
        <f>IF(INDEX('Predict Your Date Data (auto)'!A:A,ROW(A4998),1)&gt;0,INDEX('Predict Your Date Data (auto)'!A:A,ROW(A4998),1),"")</f>
        <v/>
      </c>
      <c r="B4998" s="21" t="str">
        <f>IF(A4998&lt;&gt;"",IF(IFERROR(MATCH(TRUNC(A4998),ExcludeDateList,0),-1)&gt;-1,"",TRUNC(A4998)),"")</f>
        <v/>
      </c>
      <c r="C4998" s="2" t="str">
        <f t="shared" ref="C4998:C5061" si="854">IF(B4998&lt;&gt;"",YEAR(B4998),"")</f>
        <v/>
      </c>
      <c r="D4998" s="2" t="str">
        <f t="shared" ref="D4998:D5061" si="855">IF(B4998&lt;&gt;"",MONTH(B4998),"")</f>
        <v/>
      </c>
      <c r="E4998" s="2" t="str">
        <f t="shared" ref="E4998:E5061" si="856">IF(B4998&lt;&gt;"","Week " &amp; ROUNDUP(DAY(B4998)/7,0),"")</f>
        <v/>
      </c>
    </row>
    <row r="4999" spans="1:5" x14ac:dyDescent="0.25">
      <c r="A4999" s="29" t="str">
        <f>IF(INDEX('Predict Your Date Data (auto)'!A:A,ROW(A4999),1)&gt;0,INDEX('Predict Your Date Data (auto)'!A:A,ROW(A4999),1),"")</f>
        <v/>
      </c>
      <c r="B4999" s="21" t="str">
        <f>IF(A4999&lt;&gt;"",IF(IFERROR(MATCH(TRUNC(A4999),ExcludeDateList,0),-1)&gt;-1,"",TRUNC(A4999)),"")</f>
        <v/>
      </c>
      <c r="C4999" s="2" t="str">
        <f t="shared" si="854"/>
        <v/>
      </c>
      <c r="D4999" s="2" t="str">
        <f t="shared" si="855"/>
        <v/>
      </c>
      <c r="E4999" s="2" t="str">
        <f t="shared" si="856"/>
        <v/>
      </c>
    </row>
    <row r="5000" spans="1:5" x14ac:dyDescent="0.25">
      <c r="A5000" s="29" t="str">
        <f>IF(INDEX('Predict Your Date Data (auto)'!A:A,ROW(A5000),1)&gt;0,INDEX('Predict Your Date Data (auto)'!A:A,ROW(A5000),1),"")</f>
        <v/>
      </c>
      <c r="B5000" s="21" t="str">
        <f>IF(A5000&lt;&gt;"",IF(IFERROR(MATCH(TRUNC(A5000),ExcludeDateList,0),-1)&gt;-1,"",TRUNC(A5000)),"")</f>
        <v/>
      </c>
      <c r="C5000" s="2" t="str">
        <f t="shared" si="854"/>
        <v/>
      </c>
      <c r="D5000" s="2" t="str">
        <f t="shared" si="855"/>
        <v/>
      </c>
      <c r="E5000" s="2" t="str">
        <f t="shared" si="856"/>
        <v/>
      </c>
    </row>
    <row r="5001" spans="1:5" x14ac:dyDescent="0.25">
      <c r="A5001" s="29" t="str">
        <f>IF(INDEX('Predict Your Date Data (auto)'!A:A,ROW(A5001),1)&gt;0,INDEX('Predict Your Date Data (auto)'!A:A,ROW(A5001),1),"")</f>
        <v/>
      </c>
      <c r="B5001" s="21" t="str">
        <f>IF(A5001&lt;&gt;"",IF(IFERROR(MATCH(TRUNC(A5001),ExcludeDateList,0),-1)&gt;-1,"",TRUNC(A5001)),"")</f>
        <v/>
      </c>
      <c r="C5001" s="2" t="str">
        <f t="shared" si="854"/>
        <v/>
      </c>
      <c r="D5001" s="2" t="str">
        <f t="shared" si="855"/>
        <v/>
      </c>
      <c r="E5001" s="2" t="str">
        <f t="shared" si="856"/>
        <v/>
      </c>
    </row>
    <row r="5002" spans="1:5" x14ac:dyDescent="0.25">
      <c r="A5002" s="29" t="str">
        <f>IF(INDEX('Predict Your Date Data (auto)'!A:A,ROW(A5002),1)&gt;0,INDEX('Predict Your Date Data (auto)'!A:A,ROW(A5002),1),"")</f>
        <v/>
      </c>
      <c r="B5002" s="21" t="str">
        <f>IF(A5002&lt;&gt;"",IF(IFERROR(MATCH(TRUNC(A5002),ExcludeDateList,0),-1)&gt;-1,"",TRUNC(A5002)),"")</f>
        <v/>
      </c>
      <c r="C5002" s="2" t="str">
        <f t="shared" si="854"/>
        <v/>
      </c>
      <c r="D5002" s="2" t="str">
        <f t="shared" si="855"/>
        <v/>
      </c>
      <c r="E5002" s="2" t="str">
        <f t="shared" si="856"/>
        <v/>
      </c>
    </row>
    <row r="5003" spans="1:5" x14ac:dyDescent="0.25">
      <c r="A5003" s="29" t="str">
        <f>IF(INDEX('Predict Your Date Data (auto)'!A:A,ROW(A5003),1)&gt;0,INDEX('Predict Your Date Data (auto)'!A:A,ROW(A5003),1),"")</f>
        <v/>
      </c>
      <c r="B5003" s="21" t="str">
        <f>IF(A5003&lt;&gt;"",IF(IFERROR(MATCH(TRUNC(A5003),ExcludeDateList,0),-1)&gt;-1,"",TRUNC(A5003)),"")</f>
        <v/>
      </c>
      <c r="C5003" s="2" t="str">
        <f t="shared" si="854"/>
        <v/>
      </c>
      <c r="D5003" s="2" t="str">
        <f t="shared" si="855"/>
        <v/>
      </c>
      <c r="E5003" s="2" t="str">
        <f t="shared" si="856"/>
        <v/>
      </c>
    </row>
    <row r="5004" spans="1:5" x14ac:dyDescent="0.25">
      <c r="A5004" s="29" t="str">
        <f>IF(INDEX('Predict Your Date Data (auto)'!A:A,ROW(A5004),1)&gt;0,INDEX('Predict Your Date Data (auto)'!A:A,ROW(A5004),1),"")</f>
        <v/>
      </c>
      <c r="B5004" s="21" t="str">
        <f>IF(A5004&lt;&gt;"",IF(IFERROR(MATCH(TRUNC(A5004),ExcludeDateList,0),-1)&gt;-1,"",TRUNC(A5004)),"")</f>
        <v/>
      </c>
      <c r="C5004" s="2" t="str">
        <f t="shared" si="854"/>
        <v/>
      </c>
      <c r="D5004" s="2" t="str">
        <f t="shared" si="855"/>
        <v/>
      </c>
      <c r="E5004" s="2" t="str">
        <f t="shared" si="856"/>
        <v/>
      </c>
    </row>
    <row r="5005" spans="1:5" x14ac:dyDescent="0.25">
      <c r="A5005" s="29" t="str">
        <f>IF(INDEX('Predict Your Date Data (auto)'!A:A,ROW(A5005),1)&gt;0,INDEX('Predict Your Date Data (auto)'!A:A,ROW(A5005),1),"")</f>
        <v/>
      </c>
      <c r="B5005" s="21" t="str">
        <f>IF(A5005&lt;&gt;"",IF(IFERROR(MATCH(TRUNC(A5005),ExcludeDateList,0),-1)&gt;-1,"",TRUNC(A5005)),"")</f>
        <v/>
      </c>
      <c r="C5005" s="2" t="str">
        <f t="shared" si="854"/>
        <v/>
      </c>
      <c r="D5005" s="2" t="str">
        <f t="shared" si="855"/>
        <v/>
      </c>
      <c r="E5005" s="2" t="str">
        <f t="shared" si="856"/>
        <v/>
      </c>
    </row>
    <row r="5006" spans="1:5" x14ac:dyDescent="0.25">
      <c r="A5006" s="29" t="str">
        <f>IF(INDEX('Predict Your Date Data (auto)'!A:A,ROW(A5006),1)&gt;0,INDEX('Predict Your Date Data (auto)'!A:A,ROW(A5006),1),"")</f>
        <v/>
      </c>
      <c r="B5006" s="21" t="str">
        <f>IF(A5006&lt;&gt;"",IF(IFERROR(MATCH(TRUNC(A5006),ExcludeDateList,0),-1)&gt;-1,"",TRUNC(A5006)),"")</f>
        <v/>
      </c>
      <c r="C5006" s="2" t="str">
        <f t="shared" si="854"/>
        <v/>
      </c>
      <c r="D5006" s="2" t="str">
        <f t="shared" si="855"/>
        <v/>
      </c>
      <c r="E5006" s="2" t="str">
        <f t="shared" si="856"/>
        <v/>
      </c>
    </row>
    <row r="5007" spans="1:5" x14ac:dyDescent="0.25">
      <c r="A5007" s="29" t="str">
        <f>IF(INDEX('Predict Your Date Data (auto)'!A:A,ROW(A5007),1)&gt;0,INDEX('Predict Your Date Data (auto)'!A:A,ROW(A5007),1),"")</f>
        <v/>
      </c>
      <c r="B5007" s="21" t="str">
        <f>IF(A5007&lt;&gt;"",IF(IFERROR(MATCH(TRUNC(A5007),ExcludeDateList,0),-1)&gt;-1,"",TRUNC(A5007)),"")</f>
        <v/>
      </c>
      <c r="C5007" s="2" t="str">
        <f t="shared" si="854"/>
        <v/>
      </c>
      <c r="D5007" s="2" t="str">
        <f t="shared" si="855"/>
        <v/>
      </c>
      <c r="E5007" s="2" t="str">
        <f t="shared" si="856"/>
        <v/>
      </c>
    </row>
    <row r="5008" spans="1:5" x14ac:dyDescent="0.25">
      <c r="A5008" s="29" t="str">
        <f>IF(INDEX('Predict Your Date Data (auto)'!A:A,ROW(A5008),1)&gt;0,INDEX('Predict Your Date Data (auto)'!A:A,ROW(A5008),1),"")</f>
        <v/>
      </c>
      <c r="B5008" s="21" t="str">
        <f>IF(A5008&lt;&gt;"",IF(IFERROR(MATCH(TRUNC(A5008),ExcludeDateList,0),-1)&gt;-1,"",TRUNC(A5008)),"")</f>
        <v/>
      </c>
      <c r="C5008" s="2" t="str">
        <f t="shared" si="854"/>
        <v/>
      </c>
      <c r="D5008" s="2" t="str">
        <f t="shared" si="855"/>
        <v/>
      </c>
      <c r="E5008" s="2" t="str">
        <f t="shared" si="856"/>
        <v/>
      </c>
    </row>
    <row r="5009" spans="1:5" x14ac:dyDescent="0.25">
      <c r="A5009" s="29" t="str">
        <f>IF(INDEX('Predict Your Date Data (auto)'!A:A,ROW(A5009),1)&gt;0,INDEX('Predict Your Date Data (auto)'!A:A,ROW(A5009),1),"")</f>
        <v/>
      </c>
      <c r="B5009" s="21" t="str">
        <f>IF(A5009&lt;&gt;"",IF(IFERROR(MATCH(TRUNC(A5009),ExcludeDateList,0),-1)&gt;-1,"",TRUNC(A5009)),"")</f>
        <v/>
      </c>
      <c r="C5009" s="2" t="str">
        <f t="shared" si="854"/>
        <v/>
      </c>
      <c r="D5009" s="2" t="str">
        <f t="shared" si="855"/>
        <v/>
      </c>
      <c r="E5009" s="2" t="str">
        <f t="shared" si="856"/>
        <v/>
      </c>
    </row>
    <row r="5010" spans="1:5" x14ac:dyDescent="0.25">
      <c r="A5010" s="29" t="str">
        <f>IF(INDEX('Predict Your Date Data (auto)'!A:A,ROW(A5010),1)&gt;0,INDEX('Predict Your Date Data (auto)'!A:A,ROW(A5010),1),"")</f>
        <v/>
      </c>
      <c r="B5010" s="21" t="str">
        <f>IF(A5010&lt;&gt;"",IF(IFERROR(MATCH(TRUNC(A5010),ExcludeDateList,0),-1)&gt;-1,"",TRUNC(A5010)),"")</f>
        <v/>
      </c>
      <c r="C5010" s="2" t="str">
        <f t="shared" si="854"/>
        <v/>
      </c>
      <c r="D5010" s="2" t="str">
        <f t="shared" si="855"/>
        <v/>
      </c>
      <c r="E5010" s="2" t="str">
        <f t="shared" si="856"/>
        <v/>
      </c>
    </row>
    <row r="5011" spans="1:5" x14ac:dyDescent="0.25">
      <c r="A5011" s="29" t="str">
        <f>IF(INDEX('Predict Your Date Data (auto)'!A:A,ROW(A5011),1)&gt;0,INDEX('Predict Your Date Data (auto)'!A:A,ROW(A5011),1),"")</f>
        <v/>
      </c>
      <c r="B5011" s="21" t="str">
        <f>IF(A5011&lt;&gt;"",IF(IFERROR(MATCH(TRUNC(A5011),ExcludeDateList,0),-1)&gt;-1,"",TRUNC(A5011)),"")</f>
        <v/>
      </c>
      <c r="C5011" s="2" t="str">
        <f t="shared" si="854"/>
        <v/>
      </c>
      <c r="D5011" s="2" t="str">
        <f t="shared" si="855"/>
        <v/>
      </c>
      <c r="E5011" s="2" t="str">
        <f t="shared" si="856"/>
        <v/>
      </c>
    </row>
    <row r="5012" spans="1:5" x14ac:dyDescent="0.25">
      <c r="A5012" s="29" t="str">
        <f>IF(INDEX('Predict Your Date Data (auto)'!A:A,ROW(A5012),1)&gt;0,INDEX('Predict Your Date Data (auto)'!A:A,ROW(A5012),1),"")</f>
        <v/>
      </c>
      <c r="B5012" s="21" t="str">
        <f>IF(A5012&lt;&gt;"",IF(IFERROR(MATCH(TRUNC(A5012),ExcludeDateList,0),-1)&gt;-1,"",TRUNC(A5012)),"")</f>
        <v/>
      </c>
      <c r="C5012" s="2" t="str">
        <f t="shared" si="854"/>
        <v/>
      </c>
      <c r="D5012" s="2" t="str">
        <f t="shared" si="855"/>
        <v/>
      </c>
      <c r="E5012" s="2" t="str">
        <f t="shared" si="856"/>
        <v/>
      </c>
    </row>
    <row r="5013" spans="1:5" x14ac:dyDescent="0.25">
      <c r="A5013" s="29" t="str">
        <f>IF(INDEX('Predict Your Date Data (auto)'!A:A,ROW(A5013),1)&gt;0,INDEX('Predict Your Date Data (auto)'!A:A,ROW(A5013),1),"")</f>
        <v/>
      </c>
      <c r="B5013" s="21" t="str">
        <f>IF(A5013&lt;&gt;"",IF(IFERROR(MATCH(TRUNC(A5013),ExcludeDateList,0),-1)&gt;-1,"",TRUNC(A5013)),"")</f>
        <v/>
      </c>
      <c r="C5013" s="2" t="str">
        <f t="shared" si="854"/>
        <v/>
      </c>
      <c r="D5013" s="2" t="str">
        <f t="shared" si="855"/>
        <v/>
      </c>
      <c r="E5013" s="2" t="str">
        <f t="shared" si="856"/>
        <v/>
      </c>
    </row>
    <row r="5014" spans="1:5" x14ac:dyDescent="0.25">
      <c r="A5014" s="29" t="str">
        <f>IF(INDEX('Predict Your Date Data (auto)'!A:A,ROW(A5014),1)&gt;0,INDEX('Predict Your Date Data (auto)'!A:A,ROW(A5014),1),"")</f>
        <v/>
      </c>
      <c r="B5014" s="21" t="str">
        <f>IF(A5014&lt;&gt;"",IF(IFERROR(MATCH(TRUNC(A5014),ExcludeDateList,0),-1)&gt;-1,"",TRUNC(A5014)),"")</f>
        <v/>
      </c>
      <c r="C5014" s="2" t="str">
        <f t="shared" si="854"/>
        <v/>
      </c>
      <c r="D5014" s="2" t="str">
        <f t="shared" si="855"/>
        <v/>
      </c>
      <c r="E5014" s="2" t="str">
        <f t="shared" si="856"/>
        <v/>
      </c>
    </row>
    <row r="5015" spans="1:5" x14ac:dyDescent="0.25">
      <c r="A5015" s="29" t="str">
        <f>IF(INDEX('Predict Your Date Data (auto)'!A:A,ROW(A5015),1)&gt;0,INDEX('Predict Your Date Data (auto)'!A:A,ROW(A5015),1),"")</f>
        <v/>
      </c>
      <c r="B5015" s="21" t="str">
        <f>IF(A5015&lt;&gt;"",IF(IFERROR(MATCH(TRUNC(A5015),ExcludeDateList,0),-1)&gt;-1,"",TRUNC(A5015)),"")</f>
        <v/>
      </c>
      <c r="C5015" s="2" t="str">
        <f t="shared" si="854"/>
        <v/>
      </c>
      <c r="D5015" s="2" t="str">
        <f t="shared" si="855"/>
        <v/>
      </c>
      <c r="E5015" s="2" t="str">
        <f t="shared" si="856"/>
        <v/>
      </c>
    </row>
    <row r="5016" spans="1:5" x14ac:dyDescent="0.25">
      <c r="A5016" s="29" t="str">
        <f>IF(INDEX('Predict Your Date Data (auto)'!A:A,ROW(A5016),1)&gt;0,INDEX('Predict Your Date Data (auto)'!A:A,ROW(A5016),1),"")</f>
        <v/>
      </c>
      <c r="B5016" s="21" t="str">
        <f>IF(A5016&lt;&gt;"",IF(IFERROR(MATCH(TRUNC(A5016),ExcludeDateList,0),-1)&gt;-1,"",TRUNC(A5016)),"")</f>
        <v/>
      </c>
      <c r="C5016" s="2" t="str">
        <f t="shared" si="854"/>
        <v/>
      </c>
      <c r="D5016" s="2" t="str">
        <f t="shared" si="855"/>
        <v/>
      </c>
      <c r="E5016" s="2" t="str">
        <f t="shared" si="856"/>
        <v/>
      </c>
    </row>
    <row r="5017" spans="1:5" x14ac:dyDescent="0.25">
      <c r="A5017" s="29" t="str">
        <f>IF(INDEX('Predict Your Date Data (auto)'!A:A,ROW(A5017),1)&gt;0,INDEX('Predict Your Date Data (auto)'!A:A,ROW(A5017),1),"")</f>
        <v/>
      </c>
      <c r="B5017" s="21" t="str">
        <f>IF(A5017&lt;&gt;"",IF(IFERROR(MATCH(TRUNC(A5017),ExcludeDateList,0),-1)&gt;-1,"",TRUNC(A5017)),"")</f>
        <v/>
      </c>
      <c r="C5017" s="2" t="str">
        <f t="shared" si="854"/>
        <v/>
      </c>
      <c r="D5017" s="2" t="str">
        <f t="shared" si="855"/>
        <v/>
      </c>
      <c r="E5017" s="2" t="str">
        <f t="shared" si="856"/>
        <v/>
      </c>
    </row>
    <row r="5018" spans="1:5" x14ac:dyDescent="0.25">
      <c r="A5018" s="29" t="str">
        <f>IF(INDEX('Predict Your Date Data (auto)'!A:A,ROW(A5018),1)&gt;0,INDEX('Predict Your Date Data (auto)'!A:A,ROW(A5018),1),"")</f>
        <v/>
      </c>
      <c r="B5018" s="21" t="str">
        <f>IF(A5018&lt;&gt;"",IF(IFERROR(MATCH(TRUNC(A5018),ExcludeDateList,0),-1)&gt;-1,"",TRUNC(A5018)),"")</f>
        <v/>
      </c>
      <c r="C5018" s="2" t="str">
        <f t="shared" si="854"/>
        <v/>
      </c>
      <c r="D5018" s="2" t="str">
        <f t="shared" si="855"/>
        <v/>
      </c>
      <c r="E5018" s="2" t="str">
        <f t="shared" si="856"/>
        <v/>
      </c>
    </row>
    <row r="5019" spans="1:5" x14ac:dyDescent="0.25">
      <c r="A5019" s="29" t="str">
        <f>IF(INDEX('Predict Your Date Data (auto)'!A:A,ROW(A5019),1)&gt;0,INDEX('Predict Your Date Data (auto)'!A:A,ROW(A5019),1),"")</f>
        <v/>
      </c>
      <c r="B5019" s="21" t="str">
        <f>IF(A5019&lt;&gt;"",IF(IFERROR(MATCH(TRUNC(A5019),ExcludeDateList,0),-1)&gt;-1,"",TRUNC(A5019)),"")</f>
        <v/>
      </c>
      <c r="C5019" s="2" t="str">
        <f t="shared" si="854"/>
        <v/>
      </c>
      <c r="D5019" s="2" t="str">
        <f t="shared" si="855"/>
        <v/>
      </c>
      <c r="E5019" s="2" t="str">
        <f t="shared" si="856"/>
        <v/>
      </c>
    </row>
    <row r="5020" spans="1:5" x14ac:dyDescent="0.25">
      <c r="A5020" s="29" t="str">
        <f>IF(INDEX('Predict Your Date Data (auto)'!A:A,ROW(A5020),1)&gt;0,INDEX('Predict Your Date Data (auto)'!A:A,ROW(A5020),1),"")</f>
        <v/>
      </c>
      <c r="B5020" s="21" t="str">
        <f>IF(A5020&lt;&gt;"",IF(IFERROR(MATCH(TRUNC(A5020),ExcludeDateList,0),-1)&gt;-1,"",TRUNC(A5020)),"")</f>
        <v/>
      </c>
      <c r="C5020" s="2" t="str">
        <f t="shared" si="854"/>
        <v/>
      </c>
      <c r="D5020" s="2" t="str">
        <f t="shared" si="855"/>
        <v/>
      </c>
      <c r="E5020" s="2" t="str">
        <f t="shared" si="856"/>
        <v/>
      </c>
    </row>
    <row r="5021" spans="1:5" x14ac:dyDescent="0.25">
      <c r="A5021" s="29" t="str">
        <f>IF(INDEX('Predict Your Date Data (auto)'!A:A,ROW(A5021),1)&gt;0,INDEX('Predict Your Date Data (auto)'!A:A,ROW(A5021),1),"")</f>
        <v/>
      </c>
      <c r="B5021" s="21" t="str">
        <f>IF(A5021&lt;&gt;"",IF(IFERROR(MATCH(TRUNC(A5021),ExcludeDateList,0),-1)&gt;-1,"",TRUNC(A5021)),"")</f>
        <v/>
      </c>
      <c r="C5021" s="2" t="str">
        <f t="shared" si="854"/>
        <v/>
      </c>
      <c r="D5021" s="2" t="str">
        <f t="shared" si="855"/>
        <v/>
      </c>
      <c r="E5021" s="2" t="str">
        <f t="shared" si="856"/>
        <v/>
      </c>
    </row>
    <row r="5022" spans="1:5" x14ac:dyDescent="0.25">
      <c r="A5022" s="29" t="str">
        <f>IF(INDEX('Predict Your Date Data (auto)'!A:A,ROW(A5022),1)&gt;0,INDEX('Predict Your Date Data (auto)'!A:A,ROW(A5022),1),"")</f>
        <v/>
      </c>
      <c r="B5022" s="21" t="str">
        <f>IF(A5022&lt;&gt;"",IF(IFERROR(MATCH(TRUNC(A5022),ExcludeDateList,0),-1)&gt;-1,"",TRUNC(A5022)),"")</f>
        <v/>
      </c>
      <c r="C5022" s="2" t="str">
        <f t="shared" si="854"/>
        <v/>
      </c>
      <c r="D5022" s="2" t="str">
        <f t="shared" si="855"/>
        <v/>
      </c>
      <c r="E5022" s="2" t="str">
        <f t="shared" si="856"/>
        <v/>
      </c>
    </row>
    <row r="5023" spans="1:5" x14ac:dyDescent="0.25">
      <c r="A5023" s="29" t="str">
        <f>IF(INDEX('Predict Your Date Data (auto)'!A:A,ROW(A5023),1)&gt;0,INDEX('Predict Your Date Data (auto)'!A:A,ROW(A5023),1),"")</f>
        <v/>
      </c>
      <c r="B5023" s="21" t="str">
        <f>IF(A5023&lt;&gt;"",IF(IFERROR(MATCH(TRUNC(A5023),ExcludeDateList,0),-1)&gt;-1,"",TRUNC(A5023)),"")</f>
        <v/>
      </c>
      <c r="C5023" s="2" t="str">
        <f t="shared" si="854"/>
        <v/>
      </c>
      <c r="D5023" s="2" t="str">
        <f t="shared" si="855"/>
        <v/>
      </c>
      <c r="E5023" s="2" t="str">
        <f t="shared" si="856"/>
        <v/>
      </c>
    </row>
    <row r="5024" spans="1:5" x14ac:dyDescent="0.25">
      <c r="A5024" s="29" t="str">
        <f>IF(INDEX('Predict Your Date Data (auto)'!A:A,ROW(A5024),1)&gt;0,INDEX('Predict Your Date Data (auto)'!A:A,ROW(A5024),1),"")</f>
        <v/>
      </c>
      <c r="B5024" s="21" t="str">
        <f>IF(A5024&lt;&gt;"",IF(IFERROR(MATCH(TRUNC(A5024),ExcludeDateList,0),-1)&gt;-1,"",TRUNC(A5024)),"")</f>
        <v/>
      </c>
      <c r="C5024" s="2" t="str">
        <f t="shared" si="854"/>
        <v/>
      </c>
      <c r="D5024" s="2" t="str">
        <f t="shared" si="855"/>
        <v/>
      </c>
      <c r="E5024" s="2" t="str">
        <f t="shared" si="856"/>
        <v/>
      </c>
    </row>
    <row r="5025" spans="1:5" x14ac:dyDescent="0.25">
      <c r="A5025" s="29" t="str">
        <f>IF(INDEX('Predict Your Date Data (auto)'!A:A,ROW(A5025),1)&gt;0,INDEX('Predict Your Date Data (auto)'!A:A,ROW(A5025),1),"")</f>
        <v/>
      </c>
      <c r="B5025" s="21" t="str">
        <f>IF(A5025&lt;&gt;"",IF(IFERROR(MATCH(TRUNC(A5025),ExcludeDateList,0),-1)&gt;-1,"",TRUNC(A5025)),"")</f>
        <v/>
      </c>
      <c r="C5025" s="2" t="str">
        <f t="shared" si="854"/>
        <v/>
      </c>
      <c r="D5025" s="2" t="str">
        <f t="shared" si="855"/>
        <v/>
      </c>
      <c r="E5025" s="2" t="str">
        <f t="shared" si="856"/>
        <v/>
      </c>
    </row>
    <row r="5026" spans="1:5" x14ac:dyDescent="0.25">
      <c r="A5026" s="29" t="str">
        <f>IF(INDEX('Predict Your Date Data (auto)'!A:A,ROW(A5026),1)&gt;0,INDEX('Predict Your Date Data (auto)'!A:A,ROW(A5026),1),"")</f>
        <v/>
      </c>
      <c r="B5026" s="21" t="str">
        <f>IF(A5026&lt;&gt;"",IF(IFERROR(MATCH(TRUNC(A5026),ExcludeDateList,0),-1)&gt;-1,"",TRUNC(A5026)),"")</f>
        <v/>
      </c>
      <c r="C5026" s="2" t="str">
        <f t="shared" si="854"/>
        <v/>
      </c>
      <c r="D5026" s="2" t="str">
        <f t="shared" si="855"/>
        <v/>
      </c>
      <c r="E5026" s="2" t="str">
        <f t="shared" si="856"/>
        <v/>
      </c>
    </row>
    <row r="5027" spans="1:5" x14ac:dyDescent="0.25">
      <c r="A5027" s="29" t="str">
        <f>IF(INDEX('Predict Your Date Data (auto)'!A:A,ROW(A5027),1)&gt;0,INDEX('Predict Your Date Data (auto)'!A:A,ROW(A5027),1),"")</f>
        <v/>
      </c>
      <c r="B5027" s="21" t="str">
        <f>IF(A5027&lt;&gt;"",IF(IFERROR(MATCH(TRUNC(A5027),ExcludeDateList,0),-1)&gt;-1,"",TRUNC(A5027)),"")</f>
        <v/>
      </c>
      <c r="C5027" s="2" t="str">
        <f t="shared" si="854"/>
        <v/>
      </c>
      <c r="D5027" s="2" t="str">
        <f t="shared" si="855"/>
        <v/>
      </c>
      <c r="E5027" s="2" t="str">
        <f t="shared" si="856"/>
        <v/>
      </c>
    </row>
    <row r="5028" spans="1:5" x14ac:dyDescent="0.25">
      <c r="A5028" s="29" t="str">
        <f>IF(INDEX('Predict Your Date Data (auto)'!A:A,ROW(A5028),1)&gt;0,INDEX('Predict Your Date Data (auto)'!A:A,ROW(A5028),1),"")</f>
        <v/>
      </c>
      <c r="B5028" s="21" t="str">
        <f>IF(A5028&lt;&gt;"",IF(IFERROR(MATCH(TRUNC(A5028),ExcludeDateList,0),-1)&gt;-1,"",TRUNC(A5028)),"")</f>
        <v/>
      </c>
      <c r="C5028" s="2" t="str">
        <f t="shared" si="854"/>
        <v/>
      </c>
      <c r="D5028" s="2" t="str">
        <f t="shared" si="855"/>
        <v/>
      </c>
      <c r="E5028" s="2" t="str">
        <f t="shared" si="856"/>
        <v/>
      </c>
    </row>
    <row r="5029" spans="1:5" x14ac:dyDescent="0.25">
      <c r="A5029" s="29" t="str">
        <f>IF(INDEX('Predict Your Date Data (auto)'!A:A,ROW(A5029),1)&gt;0,INDEX('Predict Your Date Data (auto)'!A:A,ROW(A5029),1),"")</f>
        <v/>
      </c>
      <c r="B5029" s="21" t="str">
        <f>IF(A5029&lt;&gt;"",IF(IFERROR(MATCH(TRUNC(A5029),ExcludeDateList,0),-1)&gt;-1,"",TRUNC(A5029)),"")</f>
        <v/>
      </c>
      <c r="C5029" s="2" t="str">
        <f t="shared" si="854"/>
        <v/>
      </c>
      <c r="D5029" s="2" t="str">
        <f t="shared" si="855"/>
        <v/>
      </c>
      <c r="E5029" s="2" t="str">
        <f t="shared" si="856"/>
        <v/>
      </c>
    </row>
    <row r="5030" spans="1:5" x14ac:dyDescent="0.25">
      <c r="A5030" s="29" t="str">
        <f>IF(INDEX('Predict Your Date Data (auto)'!A:A,ROW(A5030),1)&gt;0,INDEX('Predict Your Date Data (auto)'!A:A,ROW(A5030),1),"")</f>
        <v/>
      </c>
      <c r="B5030" s="21" t="str">
        <f>IF(A5030&lt;&gt;"",IF(IFERROR(MATCH(TRUNC(A5030),ExcludeDateList,0),-1)&gt;-1,"",TRUNC(A5030)),"")</f>
        <v/>
      </c>
      <c r="C5030" s="2" t="str">
        <f t="shared" si="854"/>
        <v/>
      </c>
      <c r="D5030" s="2" t="str">
        <f t="shared" si="855"/>
        <v/>
      </c>
      <c r="E5030" s="2" t="str">
        <f t="shared" si="856"/>
        <v/>
      </c>
    </row>
    <row r="5031" spans="1:5" x14ac:dyDescent="0.25">
      <c r="A5031" s="29" t="str">
        <f>IF(INDEX('Predict Your Date Data (auto)'!A:A,ROW(A5031),1)&gt;0,INDEX('Predict Your Date Data (auto)'!A:A,ROW(A5031),1),"")</f>
        <v/>
      </c>
      <c r="B5031" s="21" t="str">
        <f>IF(A5031&lt;&gt;"",IF(IFERROR(MATCH(TRUNC(A5031),ExcludeDateList,0),-1)&gt;-1,"",TRUNC(A5031)),"")</f>
        <v/>
      </c>
      <c r="C5031" s="2" t="str">
        <f t="shared" si="854"/>
        <v/>
      </c>
      <c r="D5031" s="2" t="str">
        <f t="shared" si="855"/>
        <v/>
      </c>
      <c r="E5031" s="2" t="str">
        <f t="shared" si="856"/>
        <v/>
      </c>
    </row>
    <row r="5032" spans="1:5" x14ac:dyDescent="0.25">
      <c r="A5032" s="29" t="str">
        <f>IF(INDEX('Predict Your Date Data (auto)'!A:A,ROW(A5032),1)&gt;0,INDEX('Predict Your Date Data (auto)'!A:A,ROW(A5032),1),"")</f>
        <v/>
      </c>
      <c r="B5032" s="21" t="str">
        <f>IF(A5032&lt;&gt;"",IF(IFERROR(MATCH(TRUNC(A5032),ExcludeDateList,0),-1)&gt;-1,"",TRUNC(A5032)),"")</f>
        <v/>
      </c>
      <c r="C5032" s="2" t="str">
        <f t="shared" si="854"/>
        <v/>
      </c>
      <c r="D5032" s="2" t="str">
        <f t="shared" si="855"/>
        <v/>
      </c>
      <c r="E5032" s="2" t="str">
        <f t="shared" si="856"/>
        <v/>
      </c>
    </row>
    <row r="5033" spans="1:5" x14ac:dyDescent="0.25">
      <c r="A5033" s="29" t="str">
        <f>IF(INDEX('Predict Your Date Data (auto)'!A:A,ROW(A5033),1)&gt;0,INDEX('Predict Your Date Data (auto)'!A:A,ROW(A5033),1),"")</f>
        <v/>
      </c>
      <c r="B5033" s="21" t="str">
        <f>IF(A5033&lt;&gt;"",IF(IFERROR(MATCH(TRUNC(A5033),ExcludeDateList,0),-1)&gt;-1,"",TRUNC(A5033)),"")</f>
        <v/>
      </c>
      <c r="C5033" s="2" t="str">
        <f t="shared" si="854"/>
        <v/>
      </c>
      <c r="D5033" s="2" t="str">
        <f t="shared" si="855"/>
        <v/>
      </c>
      <c r="E5033" s="2" t="str">
        <f t="shared" si="856"/>
        <v/>
      </c>
    </row>
    <row r="5034" spans="1:5" x14ac:dyDescent="0.25">
      <c r="A5034" s="29" t="str">
        <f>IF(INDEX('Predict Your Date Data (auto)'!A:A,ROW(A5034),1)&gt;0,INDEX('Predict Your Date Data (auto)'!A:A,ROW(A5034),1),"")</f>
        <v/>
      </c>
      <c r="B5034" s="21" t="str">
        <f>IF(A5034&lt;&gt;"",IF(IFERROR(MATCH(TRUNC(A5034),ExcludeDateList,0),-1)&gt;-1,"",TRUNC(A5034)),"")</f>
        <v/>
      </c>
      <c r="C5034" s="2" t="str">
        <f t="shared" si="854"/>
        <v/>
      </c>
      <c r="D5034" s="2" t="str">
        <f t="shared" si="855"/>
        <v/>
      </c>
      <c r="E5034" s="2" t="str">
        <f t="shared" si="856"/>
        <v/>
      </c>
    </row>
    <row r="5035" spans="1:5" x14ac:dyDescent="0.25">
      <c r="A5035" s="29" t="str">
        <f>IF(INDEX('Predict Your Date Data (auto)'!A:A,ROW(A5035),1)&gt;0,INDEX('Predict Your Date Data (auto)'!A:A,ROW(A5035),1),"")</f>
        <v/>
      </c>
      <c r="B5035" s="21" t="str">
        <f>IF(A5035&lt;&gt;"",IF(IFERROR(MATCH(TRUNC(A5035),ExcludeDateList,0),-1)&gt;-1,"",TRUNC(A5035)),"")</f>
        <v/>
      </c>
      <c r="C5035" s="2" t="str">
        <f t="shared" si="854"/>
        <v/>
      </c>
      <c r="D5035" s="2" t="str">
        <f t="shared" si="855"/>
        <v/>
      </c>
      <c r="E5035" s="2" t="str">
        <f t="shared" si="856"/>
        <v/>
      </c>
    </row>
    <row r="5036" spans="1:5" x14ac:dyDescent="0.25">
      <c r="A5036" s="29" t="str">
        <f>IF(INDEX('Predict Your Date Data (auto)'!A:A,ROW(A5036),1)&gt;0,INDEX('Predict Your Date Data (auto)'!A:A,ROW(A5036),1),"")</f>
        <v/>
      </c>
      <c r="B5036" s="21" t="str">
        <f>IF(A5036&lt;&gt;"",IF(IFERROR(MATCH(TRUNC(A5036),ExcludeDateList,0),-1)&gt;-1,"",TRUNC(A5036)),"")</f>
        <v/>
      </c>
      <c r="C5036" s="2" t="str">
        <f t="shared" si="854"/>
        <v/>
      </c>
      <c r="D5036" s="2" t="str">
        <f t="shared" si="855"/>
        <v/>
      </c>
      <c r="E5036" s="2" t="str">
        <f t="shared" si="856"/>
        <v/>
      </c>
    </row>
    <row r="5037" spans="1:5" x14ac:dyDescent="0.25">
      <c r="A5037" s="29" t="str">
        <f>IF(INDEX('Predict Your Date Data (auto)'!A:A,ROW(A5037),1)&gt;0,INDEX('Predict Your Date Data (auto)'!A:A,ROW(A5037),1),"")</f>
        <v/>
      </c>
      <c r="B5037" s="21" t="str">
        <f>IF(A5037&lt;&gt;"",IF(IFERROR(MATCH(TRUNC(A5037),ExcludeDateList,0),-1)&gt;-1,"",TRUNC(A5037)),"")</f>
        <v/>
      </c>
      <c r="C5037" s="2" t="str">
        <f t="shared" si="854"/>
        <v/>
      </c>
      <c r="D5037" s="2" t="str">
        <f t="shared" si="855"/>
        <v/>
      </c>
      <c r="E5037" s="2" t="str">
        <f t="shared" si="856"/>
        <v/>
      </c>
    </row>
    <row r="5038" spans="1:5" x14ac:dyDescent="0.25">
      <c r="A5038" s="29" t="str">
        <f>IF(INDEX('Predict Your Date Data (auto)'!A:A,ROW(A5038),1)&gt;0,INDEX('Predict Your Date Data (auto)'!A:A,ROW(A5038),1),"")</f>
        <v/>
      </c>
      <c r="B5038" s="21" t="str">
        <f>IF(A5038&lt;&gt;"",IF(IFERROR(MATCH(TRUNC(A5038),ExcludeDateList,0),-1)&gt;-1,"",TRUNC(A5038)),"")</f>
        <v/>
      </c>
      <c r="C5038" s="2" t="str">
        <f t="shared" si="854"/>
        <v/>
      </c>
      <c r="D5038" s="2" t="str">
        <f t="shared" si="855"/>
        <v/>
      </c>
      <c r="E5038" s="2" t="str">
        <f t="shared" si="856"/>
        <v/>
      </c>
    </row>
    <row r="5039" spans="1:5" x14ac:dyDescent="0.25">
      <c r="A5039" s="29" t="str">
        <f>IF(INDEX('Predict Your Date Data (auto)'!A:A,ROW(A5039),1)&gt;0,INDEX('Predict Your Date Data (auto)'!A:A,ROW(A5039),1),"")</f>
        <v/>
      </c>
      <c r="B5039" s="21" t="str">
        <f>IF(A5039&lt;&gt;"",IF(IFERROR(MATCH(TRUNC(A5039),ExcludeDateList,0),-1)&gt;-1,"",TRUNC(A5039)),"")</f>
        <v/>
      </c>
      <c r="C5039" s="2" t="str">
        <f t="shared" si="854"/>
        <v/>
      </c>
      <c r="D5039" s="2" t="str">
        <f t="shared" si="855"/>
        <v/>
      </c>
      <c r="E5039" s="2" t="str">
        <f t="shared" si="856"/>
        <v/>
      </c>
    </row>
    <row r="5040" spans="1:5" x14ac:dyDescent="0.25">
      <c r="A5040" s="29" t="str">
        <f>IF(INDEX('Predict Your Date Data (auto)'!A:A,ROW(A5040),1)&gt;0,INDEX('Predict Your Date Data (auto)'!A:A,ROW(A5040),1),"")</f>
        <v/>
      </c>
      <c r="B5040" s="21" t="str">
        <f>IF(A5040&lt;&gt;"",IF(IFERROR(MATCH(TRUNC(A5040),ExcludeDateList,0),-1)&gt;-1,"",TRUNC(A5040)),"")</f>
        <v/>
      </c>
      <c r="C5040" s="2" t="str">
        <f t="shared" si="854"/>
        <v/>
      </c>
      <c r="D5040" s="2" t="str">
        <f t="shared" si="855"/>
        <v/>
      </c>
      <c r="E5040" s="2" t="str">
        <f t="shared" si="856"/>
        <v/>
      </c>
    </row>
    <row r="5041" spans="1:5" x14ac:dyDescent="0.25">
      <c r="A5041" s="29" t="str">
        <f>IF(INDEX('Predict Your Date Data (auto)'!A:A,ROW(A5041),1)&gt;0,INDEX('Predict Your Date Data (auto)'!A:A,ROW(A5041),1),"")</f>
        <v/>
      </c>
      <c r="B5041" s="21" t="str">
        <f>IF(A5041&lt;&gt;"",IF(IFERROR(MATCH(TRUNC(A5041),ExcludeDateList,0),-1)&gt;-1,"",TRUNC(A5041)),"")</f>
        <v/>
      </c>
      <c r="C5041" s="2" t="str">
        <f t="shared" si="854"/>
        <v/>
      </c>
      <c r="D5041" s="2" t="str">
        <f t="shared" si="855"/>
        <v/>
      </c>
      <c r="E5041" s="2" t="str">
        <f t="shared" si="856"/>
        <v/>
      </c>
    </row>
    <row r="5042" spans="1:5" x14ac:dyDescent="0.25">
      <c r="A5042" s="29" t="str">
        <f>IF(INDEX('Predict Your Date Data (auto)'!A:A,ROW(A5042),1)&gt;0,INDEX('Predict Your Date Data (auto)'!A:A,ROW(A5042),1),"")</f>
        <v/>
      </c>
      <c r="B5042" s="21" t="str">
        <f>IF(A5042&lt;&gt;"",IF(IFERROR(MATCH(TRUNC(A5042),ExcludeDateList,0),-1)&gt;-1,"",TRUNC(A5042)),"")</f>
        <v/>
      </c>
      <c r="C5042" s="2" t="str">
        <f t="shared" si="854"/>
        <v/>
      </c>
      <c r="D5042" s="2" t="str">
        <f t="shared" si="855"/>
        <v/>
      </c>
      <c r="E5042" s="2" t="str">
        <f t="shared" si="856"/>
        <v/>
      </c>
    </row>
    <row r="5043" spans="1:5" x14ac:dyDescent="0.25">
      <c r="A5043" s="29" t="str">
        <f>IF(INDEX('Predict Your Date Data (auto)'!A:A,ROW(A5043),1)&gt;0,INDEX('Predict Your Date Data (auto)'!A:A,ROW(A5043),1),"")</f>
        <v/>
      </c>
      <c r="B5043" s="21" t="str">
        <f>IF(A5043&lt;&gt;"",IF(IFERROR(MATCH(TRUNC(A5043),ExcludeDateList,0),-1)&gt;-1,"",TRUNC(A5043)),"")</f>
        <v/>
      </c>
      <c r="C5043" s="2" t="str">
        <f t="shared" si="854"/>
        <v/>
      </c>
      <c r="D5043" s="2" t="str">
        <f t="shared" si="855"/>
        <v/>
      </c>
      <c r="E5043" s="2" t="str">
        <f t="shared" si="856"/>
        <v/>
      </c>
    </row>
    <row r="5044" spans="1:5" x14ac:dyDescent="0.25">
      <c r="A5044" s="29" t="str">
        <f>IF(INDEX('Predict Your Date Data (auto)'!A:A,ROW(A5044),1)&gt;0,INDEX('Predict Your Date Data (auto)'!A:A,ROW(A5044),1),"")</f>
        <v/>
      </c>
      <c r="B5044" s="21" t="str">
        <f>IF(A5044&lt;&gt;"",IF(IFERROR(MATCH(TRUNC(A5044),ExcludeDateList,0),-1)&gt;-1,"",TRUNC(A5044)),"")</f>
        <v/>
      </c>
      <c r="C5044" s="2" t="str">
        <f t="shared" si="854"/>
        <v/>
      </c>
      <c r="D5044" s="2" t="str">
        <f t="shared" si="855"/>
        <v/>
      </c>
      <c r="E5044" s="2" t="str">
        <f t="shared" si="856"/>
        <v/>
      </c>
    </row>
    <row r="5045" spans="1:5" x14ac:dyDescent="0.25">
      <c r="A5045" s="29" t="str">
        <f>IF(INDEX('Predict Your Date Data (auto)'!A:A,ROW(A5045),1)&gt;0,INDEX('Predict Your Date Data (auto)'!A:A,ROW(A5045),1),"")</f>
        <v/>
      </c>
      <c r="B5045" s="21" t="str">
        <f>IF(A5045&lt;&gt;"",IF(IFERROR(MATCH(TRUNC(A5045),ExcludeDateList,0),-1)&gt;-1,"",TRUNC(A5045)),"")</f>
        <v/>
      </c>
      <c r="C5045" s="2" t="str">
        <f t="shared" si="854"/>
        <v/>
      </c>
      <c r="D5045" s="2" t="str">
        <f t="shared" si="855"/>
        <v/>
      </c>
      <c r="E5045" s="2" t="str">
        <f t="shared" si="856"/>
        <v/>
      </c>
    </row>
    <row r="5046" spans="1:5" x14ac:dyDescent="0.25">
      <c r="A5046" s="29" t="str">
        <f>IF(INDEX('Predict Your Date Data (auto)'!A:A,ROW(A5046),1)&gt;0,INDEX('Predict Your Date Data (auto)'!A:A,ROW(A5046),1),"")</f>
        <v/>
      </c>
      <c r="B5046" s="21" t="str">
        <f>IF(A5046&lt;&gt;"",IF(IFERROR(MATCH(TRUNC(A5046),ExcludeDateList,0),-1)&gt;-1,"",TRUNC(A5046)),"")</f>
        <v/>
      </c>
      <c r="C5046" s="2" t="str">
        <f t="shared" si="854"/>
        <v/>
      </c>
      <c r="D5046" s="2" t="str">
        <f t="shared" si="855"/>
        <v/>
      </c>
      <c r="E5046" s="2" t="str">
        <f t="shared" si="856"/>
        <v/>
      </c>
    </row>
    <row r="5047" spans="1:5" x14ac:dyDescent="0.25">
      <c r="A5047" s="29" t="str">
        <f>IF(INDEX('Predict Your Date Data (auto)'!A:A,ROW(A5047),1)&gt;0,INDEX('Predict Your Date Data (auto)'!A:A,ROW(A5047),1),"")</f>
        <v/>
      </c>
      <c r="B5047" s="21" t="str">
        <f>IF(A5047&lt;&gt;"",IF(IFERROR(MATCH(TRUNC(A5047),ExcludeDateList,0),-1)&gt;-1,"",TRUNC(A5047)),"")</f>
        <v/>
      </c>
      <c r="C5047" s="2" t="str">
        <f t="shared" si="854"/>
        <v/>
      </c>
      <c r="D5047" s="2" t="str">
        <f t="shared" si="855"/>
        <v/>
      </c>
      <c r="E5047" s="2" t="str">
        <f t="shared" si="856"/>
        <v/>
      </c>
    </row>
    <row r="5048" spans="1:5" x14ac:dyDescent="0.25">
      <c r="A5048" s="29" t="str">
        <f>IF(INDEX('Predict Your Date Data (auto)'!A:A,ROW(A5048),1)&gt;0,INDEX('Predict Your Date Data (auto)'!A:A,ROW(A5048),1),"")</f>
        <v/>
      </c>
      <c r="B5048" s="21" t="str">
        <f>IF(A5048&lt;&gt;"",IF(IFERROR(MATCH(TRUNC(A5048),ExcludeDateList,0),-1)&gt;-1,"",TRUNC(A5048)),"")</f>
        <v/>
      </c>
      <c r="C5048" s="2" t="str">
        <f t="shared" si="854"/>
        <v/>
      </c>
      <c r="D5048" s="2" t="str">
        <f t="shared" si="855"/>
        <v/>
      </c>
      <c r="E5048" s="2" t="str">
        <f t="shared" si="856"/>
        <v/>
      </c>
    </row>
    <row r="5049" spans="1:5" x14ac:dyDescent="0.25">
      <c r="A5049" s="29" t="str">
        <f>IF(INDEX('Predict Your Date Data (auto)'!A:A,ROW(A5049),1)&gt;0,INDEX('Predict Your Date Data (auto)'!A:A,ROW(A5049),1),"")</f>
        <v/>
      </c>
      <c r="B5049" s="21" t="str">
        <f>IF(A5049&lt;&gt;"",IF(IFERROR(MATCH(TRUNC(A5049),ExcludeDateList,0),-1)&gt;-1,"",TRUNC(A5049)),"")</f>
        <v/>
      </c>
      <c r="C5049" s="2" t="str">
        <f t="shared" si="854"/>
        <v/>
      </c>
      <c r="D5049" s="2" t="str">
        <f t="shared" si="855"/>
        <v/>
      </c>
      <c r="E5049" s="2" t="str">
        <f t="shared" si="856"/>
        <v/>
      </c>
    </row>
    <row r="5050" spans="1:5" x14ac:dyDescent="0.25">
      <c r="A5050" s="29" t="str">
        <f>IF(INDEX('Predict Your Date Data (auto)'!A:A,ROW(A5050),1)&gt;0,INDEX('Predict Your Date Data (auto)'!A:A,ROW(A5050),1),"")</f>
        <v/>
      </c>
      <c r="B5050" s="21" t="str">
        <f>IF(A5050&lt;&gt;"",IF(IFERROR(MATCH(TRUNC(A5050),ExcludeDateList,0),-1)&gt;-1,"",TRUNC(A5050)),"")</f>
        <v/>
      </c>
      <c r="C5050" s="2" t="str">
        <f t="shared" si="854"/>
        <v/>
      </c>
      <c r="D5050" s="2" t="str">
        <f t="shared" si="855"/>
        <v/>
      </c>
      <c r="E5050" s="2" t="str">
        <f t="shared" si="856"/>
        <v/>
      </c>
    </row>
    <row r="5051" spans="1:5" x14ac:dyDescent="0.25">
      <c r="A5051" s="29" t="str">
        <f>IF(INDEX('Predict Your Date Data (auto)'!A:A,ROW(A5051),1)&gt;0,INDEX('Predict Your Date Data (auto)'!A:A,ROW(A5051),1),"")</f>
        <v/>
      </c>
      <c r="B5051" s="21" t="str">
        <f>IF(A5051&lt;&gt;"",IF(IFERROR(MATCH(TRUNC(A5051),ExcludeDateList,0),-1)&gt;-1,"",TRUNC(A5051)),"")</f>
        <v/>
      </c>
      <c r="C5051" s="2" t="str">
        <f t="shared" si="854"/>
        <v/>
      </c>
      <c r="D5051" s="2" t="str">
        <f t="shared" si="855"/>
        <v/>
      </c>
      <c r="E5051" s="2" t="str">
        <f t="shared" si="856"/>
        <v/>
      </c>
    </row>
    <row r="5052" spans="1:5" x14ac:dyDescent="0.25">
      <c r="A5052" s="29" t="str">
        <f>IF(INDEX('Predict Your Date Data (auto)'!A:A,ROW(A5052),1)&gt;0,INDEX('Predict Your Date Data (auto)'!A:A,ROW(A5052),1),"")</f>
        <v/>
      </c>
      <c r="B5052" s="21" t="str">
        <f>IF(A5052&lt;&gt;"",IF(IFERROR(MATCH(TRUNC(A5052),ExcludeDateList,0),-1)&gt;-1,"",TRUNC(A5052)),"")</f>
        <v/>
      </c>
      <c r="C5052" s="2" t="str">
        <f t="shared" si="854"/>
        <v/>
      </c>
      <c r="D5052" s="2" t="str">
        <f t="shared" si="855"/>
        <v/>
      </c>
      <c r="E5052" s="2" t="str">
        <f t="shared" si="856"/>
        <v/>
      </c>
    </row>
    <row r="5053" spans="1:5" x14ac:dyDescent="0.25">
      <c r="A5053" s="29" t="str">
        <f>IF(INDEX('Predict Your Date Data (auto)'!A:A,ROW(A5053),1)&gt;0,INDEX('Predict Your Date Data (auto)'!A:A,ROW(A5053),1),"")</f>
        <v/>
      </c>
      <c r="B5053" s="21" t="str">
        <f>IF(A5053&lt;&gt;"",IF(IFERROR(MATCH(TRUNC(A5053),ExcludeDateList,0),-1)&gt;-1,"",TRUNC(A5053)),"")</f>
        <v/>
      </c>
      <c r="C5053" s="2" t="str">
        <f t="shared" si="854"/>
        <v/>
      </c>
      <c r="D5053" s="2" t="str">
        <f t="shared" si="855"/>
        <v/>
      </c>
      <c r="E5053" s="2" t="str">
        <f t="shared" si="856"/>
        <v/>
      </c>
    </row>
    <row r="5054" spans="1:5" x14ac:dyDescent="0.25">
      <c r="A5054" s="29" t="str">
        <f>IF(INDEX('Predict Your Date Data (auto)'!A:A,ROW(A5054),1)&gt;0,INDEX('Predict Your Date Data (auto)'!A:A,ROW(A5054),1),"")</f>
        <v/>
      </c>
      <c r="B5054" s="21" t="str">
        <f>IF(A5054&lt;&gt;"",IF(IFERROR(MATCH(TRUNC(A5054),ExcludeDateList,0),-1)&gt;-1,"",TRUNC(A5054)),"")</f>
        <v/>
      </c>
      <c r="C5054" s="2" t="str">
        <f t="shared" si="854"/>
        <v/>
      </c>
      <c r="D5054" s="2" t="str">
        <f t="shared" si="855"/>
        <v/>
      </c>
      <c r="E5054" s="2" t="str">
        <f t="shared" si="856"/>
        <v/>
      </c>
    </row>
    <row r="5055" spans="1:5" x14ac:dyDescent="0.25">
      <c r="A5055" s="29" t="str">
        <f>IF(INDEX('Predict Your Date Data (auto)'!A:A,ROW(A5055),1)&gt;0,INDEX('Predict Your Date Data (auto)'!A:A,ROW(A5055),1),"")</f>
        <v/>
      </c>
      <c r="B5055" s="21" t="str">
        <f>IF(A5055&lt;&gt;"",IF(IFERROR(MATCH(TRUNC(A5055),ExcludeDateList,0),-1)&gt;-1,"",TRUNC(A5055)),"")</f>
        <v/>
      </c>
      <c r="C5055" s="2" t="str">
        <f t="shared" si="854"/>
        <v/>
      </c>
      <c r="D5055" s="2" t="str">
        <f t="shared" si="855"/>
        <v/>
      </c>
      <c r="E5055" s="2" t="str">
        <f t="shared" si="856"/>
        <v/>
      </c>
    </row>
    <row r="5056" spans="1:5" x14ac:dyDescent="0.25">
      <c r="A5056" s="29" t="str">
        <f>IF(INDEX('Predict Your Date Data (auto)'!A:A,ROW(A5056),1)&gt;0,INDEX('Predict Your Date Data (auto)'!A:A,ROW(A5056),1),"")</f>
        <v/>
      </c>
      <c r="B5056" s="21" t="str">
        <f>IF(A5056&lt;&gt;"",IF(IFERROR(MATCH(TRUNC(A5056),ExcludeDateList,0),-1)&gt;-1,"",TRUNC(A5056)),"")</f>
        <v/>
      </c>
      <c r="C5056" s="2" t="str">
        <f t="shared" si="854"/>
        <v/>
      </c>
      <c r="D5056" s="2" t="str">
        <f t="shared" si="855"/>
        <v/>
      </c>
      <c r="E5056" s="2" t="str">
        <f t="shared" si="856"/>
        <v/>
      </c>
    </row>
    <row r="5057" spans="1:5" x14ac:dyDescent="0.25">
      <c r="A5057" s="29" t="str">
        <f>IF(INDEX('Predict Your Date Data (auto)'!A:A,ROW(A5057),1)&gt;0,INDEX('Predict Your Date Data (auto)'!A:A,ROW(A5057),1),"")</f>
        <v/>
      </c>
      <c r="B5057" s="21" t="str">
        <f>IF(A5057&lt;&gt;"",IF(IFERROR(MATCH(TRUNC(A5057),ExcludeDateList,0),-1)&gt;-1,"",TRUNC(A5057)),"")</f>
        <v/>
      </c>
      <c r="C5057" s="2" t="str">
        <f t="shared" si="854"/>
        <v/>
      </c>
      <c r="D5057" s="2" t="str">
        <f t="shared" si="855"/>
        <v/>
      </c>
      <c r="E5057" s="2" t="str">
        <f t="shared" si="856"/>
        <v/>
      </c>
    </row>
    <row r="5058" spans="1:5" x14ac:dyDescent="0.25">
      <c r="A5058" s="29" t="str">
        <f>IF(INDEX('Predict Your Date Data (auto)'!A:A,ROW(A5058),1)&gt;0,INDEX('Predict Your Date Data (auto)'!A:A,ROW(A5058),1),"")</f>
        <v/>
      </c>
      <c r="B5058" s="21" t="str">
        <f>IF(A5058&lt;&gt;"",IF(IFERROR(MATCH(TRUNC(A5058),ExcludeDateList,0),-1)&gt;-1,"",TRUNC(A5058)),"")</f>
        <v/>
      </c>
      <c r="C5058" s="2" t="str">
        <f t="shared" si="854"/>
        <v/>
      </c>
      <c r="D5058" s="2" t="str">
        <f t="shared" si="855"/>
        <v/>
      </c>
      <c r="E5058" s="2" t="str">
        <f t="shared" si="856"/>
        <v/>
      </c>
    </row>
    <row r="5059" spans="1:5" x14ac:dyDescent="0.25">
      <c r="A5059" s="29" t="str">
        <f>IF(INDEX('Predict Your Date Data (auto)'!A:A,ROW(A5059),1)&gt;0,INDEX('Predict Your Date Data (auto)'!A:A,ROW(A5059),1),"")</f>
        <v/>
      </c>
      <c r="B5059" s="21" t="str">
        <f>IF(A5059&lt;&gt;"",IF(IFERROR(MATCH(TRUNC(A5059),ExcludeDateList,0),-1)&gt;-1,"",TRUNC(A5059)),"")</f>
        <v/>
      </c>
      <c r="C5059" s="2" t="str">
        <f t="shared" si="854"/>
        <v/>
      </c>
      <c r="D5059" s="2" t="str">
        <f t="shared" si="855"/>
        <v/>
      </c>
      <c r="E5059" s="2" t="str">
        <f t="shared" si="856"/>
        <v/>
      </c>
    </row>
    <row r="5060" spans="1:5" x14ac:dyDescent="0.25">
      <c r="A5060" s="29" t="str">
        <f>IF(INDEX('Predict Your Date Data (auto)'!A:A,ROW(A5060),1)&gt;0,INDEX('Predict Your Date Data (auto)'!A:A,ROW(A5060),1),"")</f>
        <v/>
      </c>
      <c r="B5060" s="21" t="str">
        <f>IF(A5060&lt;&gt;"",IF(IFERROR(MATCH(TRUNC(A5060),ExcludeDateList,0),-1)&gt;-1,"",TRUNC(A5060)),"")</f>
        <v/>
      </c>
      <c r="C5060" s="2" t="str">
        <f t="shared" si="854"/>
        <v/>
      </c>
      <c r="D5060" s="2" t="str">
        <f t="shared" si="855"/>
        <v/>
      </c>
      <c r="E5060" s="2" t="str">
        <f t="shared" si="856"/>
        <v/>
      </c>
    </row>
    <row r="5061" spans="1:5" x14ac:dyDescent="0.25">
      <c r="A5061" s="29" t="str">
        <f>IF(INDEX('Predict Your Date Data (auto)'!A:A,ROW(A5061),1)&gt;0,INDEX('Predict Your Date Data (auto)'!A:A,ROW(A5061),1),"")</f>
        <v/>
      </c>
      <c r="B5061" s="21" t="str">
        <f>IF(A5061&lt;&gt;"",IF(IFERROR(MATCH(TRUNC(A5061),ExcludeDateList,0),-1)&gt;-1,"",TRUNC(A5061)),"")</f>
        <v/>
      </c>
      <c r="C5061" s="2" t="str">
        <f t="shared" si="854"/>
        <v/>
      </c>
      <c r="D5061" s="2" t="str">
        <f t="shared" si="855"/>
        <v/>
      </c>
      <c r="E5061" s="2" t="str">
        <f t="shared" si="856"/>
        <v/>
      </c>
    </row>
    <row r="5062" spans="1:5" x14ac:dyDescent="0.25">
      <c r="A5062" s="29" t="str">
        <f>IF(INDEX('Predict Your Date Data (auto)'!A:A,ROW(A5062),1)&gt;0,INDEX('Predict Your Date Data (auto)'!A:A,ROW(A5062),1),"")</f>
        <v/>
      </c>
      <c r="B5062" s="21" t="str">
        <f>IF(A5062&lt;&gt;"",IF(IFERROR(MATCH(TRUNC(A5062),ExcludeDateList,0),-1)&gt;-1,"",TRUNC(A5062)),"")</f>
        <v/>
      </c>
      <c r="C5062" s="2" t="str">
        <f t="shared" ref="C5062:C5125" si="857">IF(B5062&lt;&gt;"",YEAR(B5062),"")</f>
        <v/>
      </c>
      <c r="D5062" s="2" t="str">
        <f t="shared" ref="D5062:D5125" si="858">IF(B5062&lt;&gt;"",MONTH(B5062),"")</f>
        <v/>
      </c>
      <c r="E5062" s="2" t="str">
        <f t="shared" ref="E5062:E5125" si="859">IF(B5062&lt;&gt;"","Week " &amp; ROUNDUP(DAY(B5062)/7,0),"")</f>
        <v/>
      </c>
    </row>
    <row r="5063" spans="1:5" x14ac:dyDescent="0.25">
      <c r="A5063" s="29" t="str">
        <f>IF(INDEX('Predict Your Date Data (auto)'!A:A,ROW(A5063),1)&gt;0,INDEX('Predict Your Date Data (auto)'!A:A,ROW(A5063),1),"")</f>
        <v/>
      </c>
      <c r="B5063" s="21" t="str">
        <f>IF(A5063&lt;&gt;"",IF(IFERROR(MATCH(TRUNC(A5063),ExcludeDateList,0),-1)&gt;-1,"",TRUNC(A5063)),"")</f>
        <v/>
      </c>
      <c r="C5063" s="2" t="str">
        <f t="shared" si="857"/>
        <v/>
      </c>
      <c r="D5063" s="2" t="str">
        <f t="shared" si="858"/>
        <v/>
      </c>
      <c r="E5063" s="2" t="str">
        <f t="shared" si="859"/>
        <v/>
      </c>
    </row>
    <row r="5064" spans="1:5" x14ac:dyDescent="0.25">
      <c r="A5064" s="29" t="str">
        <f>IF(INDEX('Predict Your Date Data (auto)'!A:A,ROW(A5064),1)&gt;0,INDEX('Predict Your Date Data (auto)'!A:A,ROW(A5064),1),"")</f>
        <v/>
      </c>
      <c r="B5064" s="21" t="str">
        <f>IF(A5064&lt;&gt;"",IF(IFERROR(MATCH(TRUNC(A5064),ExcludeDateList,0),-1)&gt;-1,"",TRUNC(A5064)),"")</f>
        <v/>
      </c>
      <c r="C5064" s="2" t="str">
        <f t="shared" si="857"/>
        <v/>
      </c>
      <c r="D5064" s="2" t="str">
        <f t="shared" si="858"/>
        <v/>
      </c>
      <c r="E5064" s="2" t="str">
        <f t="shared" si="859"/>
        <v/>
      </c>
    </row>
    <row r="5065" spans="1:5" x14ac:dyDescent="0.25">
      <c r="A5065" s="29" t="str">
        <f>IF(INDEX('Predict Your Date Data (auto)'!A:A,ROW(A5065),1)&gt;0,INDEX('Predict Your Date Data (auto)'!A:A,ROW(A5065),1),"")</f>
        <v/>
      </c>
      <c r="B5065" s="21" t="str">
        <f>IF(A5065&lt;&gt;"",IF(IFERROR(MATCH(TRUNC(A5065),ExcludeDateList,0),-1)&gt;-1,"",TRUNC(A5065)),"")</f>
        <v/>
      </c>
      <c r="C5065" s="2" t="str">
        <f t="shared" si="857"/>
        <v/>
      </c>
      <c r="D5065" s="2" t="str">
        <f t="shared" si="858"/>
        <v/>
      </c>
      <c r="E5065" s="2" t="str">
        <f t="shared" si="859"/>
        <v/>
      </c>
    </row>
    <row r="5066" spans="1:5" x14ac:dyDescent="0.25">
      <c r="A5066" s="29" t="str">
        <f>IF(INDEX('Predict Your Date Data (auto)'!A:A,ROW(A5066),1)&gt;0,INDEX('Predict Your Date Data (auto)'!A:A,ROW(A5066),1),"")</f>
        <v/>
      </c>
      <c r="B5066" s="21" t="str">
        <f>IF(A5066&lt;&gt;"",IF(IFERROR(MATCH(TRUNC(A5066),ExcludeDateList,0),-1)&gt;-1,"",TRUNC(A5066)),"")</f>
        <v/>
      </c>
      <c r="C5066" s="2" t="str">
        <f t="shared" si="857"/>
        <v/>
      </c>
      <c r="D5066" s="2" t="str">
        <f t="shared" si="858"/>
        <v/>
      </c>
      <c r="E5066" s="2" t="str">
        <f t="shared" si="859"/>
        <v/>
      </c>
    </row>
    <row r="5067" spans="1:5" x14ac:dyDescent="0.25">
      <c r="A5067" s="29" t="str">
        <f>IF(INDEX('Predict Your Date Data (auto)'!A:A,ROW(A5067),1)&gt;0,INDEX('Predict Your Date Data (auto)'!A:A,ROW(A5067),1),"")</f>
        <v/>
      </c>
      <c r="B5067" s="21" t="str">
        <f>IF(A5067&lt;&gt;"",IF(IFERROR(MATCH(TRUNC(A5067),ExcludeDateList,0),-1)&gt;-1,"",TRUNC(A5067)),"")</f>
        <v/>
      </c>
      <c r="C5067" s="2" t="str">
        <f t="shared" si="857"/>
        <v/>
      </c>
      <c r="D5067" s="2" t="str">
        <f t="shared" si="858"/>
        <v/>
      </c>
      <c r="E5067" s="2" t="str">
        <f t="shared" si="859"/>
        <v/>
      </c>
    </row>
    <row r="5068" spans="1:5" x14ac:dyDescent="0.25">
      <c r="A5068" s="29" t="str">
        <f>IF(INDEX('Predict Your Date Data (auto)'!A:A,ROW(A5068),1)&gt;0,INDEX('Predict Your Date Data (auto)'!A:A,ROW(A5068),1),"")</f>
        <v/>
      </c>
      <c r="B5068" s="21" t="str">
        <f>IF(A5068&lt;&gt;"",IF(IFERROR(MATCH(TRUNC(A5068),ExcludeDateList,0),-1)&gt;-1,"",TRUNC(A5068)),"")</f>
        <v/>
      </c>
      <c r="C5068" s="2" t="str">
        <f t="shared" si="857"/>
        <v/>
      </c>
      <c r="D5068" s="2" t="str">
        <f t="shared" si="858"/>
        <v/>
      </c>
      <c r="E5068" s="2" t="str">
        <f t="shared" si="859"/>
        <v/>
      </c>
    </row>
    <row r="5069" spans="1:5" x14ac:dyDescent="0.25">
      <c r="A5069" s="29" t="str">
        <f>IF(INDEX('Predict Your Date Data (auto)'!A:A,ROW(A5069),1)&gt;0,INDEX('Predict Your Date Data (auto)'!A:A,ROW(A5069),1),"")</f>
        <v/>
      </c>
      <c r="B5069" s="21" t="str">
        <f>IF(A5069&lt;&gt;"",IF(IFERROR(MATCH(TRUNC(A5069),ExcludeDateList,0),-1)&gt;-1,"",TRUNC(A5069)),"")</f>
        <v/>
      </c>
      <c r="C5069" s="2" t="str">
        <f t="shared" si="857"/>
        <v/>
      </c>
      <c r="D5069" s="2" t="str">
        <f t="shared" si="858"/>
        <v/>
      </c>
      <c r="E5069" s="2" t="str">
        <f t="shared" si="859"/>
        <v/>
      </c>
    </row>
    <row r="5070" spans="1:5" x14ac:dyDescent="0.25">
      <c r="A5070" s="29" t="str">
        <f>IF(INDEX('Predict Your Date Data (auto)'!A:A,ROW(A5070),1)&gt;0,INDEX('Predict Your Date Data (auto)'!A:A,ROW(A5070),1),"")</f>
        <v/>
      </c>
      <c r="B5070" s="21" t="str">
        <f>IF(A5070&lt;&gt;"",IF(IFERROR(MATCH(TRUNC(A5070),ExcludeDateList,0),-1)&gt;-1,"",TRUNC(A5070)),"")</f>
        <v/>
      </c>
      <c r="C5070" s="2" t="str">
        <f t="shared" si="857"/>
        <v/>
      </c>
      <c r="D5070" s="2" t="str">
        <f t="shared" si="858"/>
        <v/>
      </c>
      <c r="E5070" s="2" t="str">
        <f t="shared" si="859"/>
        <v/>
      </c>
    </row>
    <row r="5071" spans="1:5" x14ac:dyDescent="0.25">
      <c r="A5071" s="29" t="str">
        <f>IF(INDEX('Predict Your Date Data (auto)'!A:A,ROW(A5071),1)&gt;0,INDEX('Predict Your Date Data (auto)'!A:A,ROW(A5071),1),"")</f>
        <v/>
      </c>
      <c r="B5071" s="21" t="str">
        <f>IF(A5071&lt;&gt;"",IF(IFERROR(MATCH(TRUNC(A5071),ExcludeDateList,0),-1)&gt;-1,"",TRUNC(A5071)),"")</f>
        <v/>
      </c>
      <c r="C5071" s="2" t="str">
        <f t="shared" si="857"/>
        <v/>
      </c>
      <c r="D5071" s="2" t="str">
        <f t="shared" si="858"/>
        <v/>
      </c>
      <c r="E5071" s="2" t="str">
        <f t="shared" si="859"/>
        <v/>
      </c>
    </row>
    <row r="5072" spans="1:5" x14ac:dyDescent="0.25">
      <c r="A5072" s="29" t="str">
        <f>IF(INDEX('Predict Your Date Data (auto)'!A:A,ROW(A5072),1)&gt;0,INDEX('Predict Your Date Data (auto)'!A:A,ROW(A5072),1),"")</f>
        <v/>
      </c>
      <c r="B5072" s="21" t="str">
        <f>IF(A5072&lt;&gt;"",IF(IFERROR(MATCH(TRUNC(A5072),ExcludeDateList,0),-1)&gt;-1,"",TRUNC(A5072)),"")</f>
        <v/>
      </c>
      <c r="C5072" s="2" t="str">
        <f t="shared" si="857"/>
        <v/>
      </c>
      <c r="D5072" s="2" t="str">
        <f t="shared" si="858"/>
        <v/>
      </c>
      <c r="E5072" s="2" t="str">
        <f t="shared" si="859"/>
        <v/>
      </c>
    </row>
    <row r="5073" spans="1:5" x14ac:dyDescent="0.25">
      <c r="A5073" s="29" t="str">
        <f>IF(INDEX('Predict Your Date Data (auto)'!A:A,ROW(A5073),1)&gt;0,INDEX('Predict Your Date Data (auto)'!A:A,ROW(A5073),1),"")</f>
        <v/>
      </c>
      <c r="B5073" s="21" t="str">
        <f>IF(A5073&lt;&gt;"",IF(IFERROR(MATCH(TRUNC(A5073),ExcludeDateList,0),-1)&gt;-1,"",TRUNC(A5073)),"")</f>
        <v/>
      </c>
      <c r="C5073" s="2" t="str">
        <f t="shared" si="857"/>
        <v/>
      </c>
      <c r="D5073" s="2" t="str">
        <f t="shared" si="858"/>
        <v/>
      </c>
      <c r="E5073" s="2" t="str">
        <f t="shared" si="859"/>
        <v/>
      </c>
    </row>
    <row r="5074" spans="1:5" x14ac:dyDescent="0.25">
      <c r="A5074" s="29" t="str">
        <f>IF(INDEX('Predict Your Date Data (auto)'!A:A,ROW(A5074),1)&gt;0,INDEX('Predict Your Date Data (auto)'!A:A,ROW(A5074),1),"")</f>
        <v/>
      </c>
      <c r="B5074" s="21" t="str">
        <f>IF(A5074&lt;&gt;"",IF(IFERROR(MATCH(TRUNC(A5074),ExcludeDateList,0),-1)&gt;-1,"",TRUNC(A5074)),"")</f>
        <v/>
      </c>
      <c r="C5074" s="2" t="str">
        <f t="shared" si="857"/>
        <v/>
      </c>
      <c r="D5074" s="2" t="str">
        <f t="shared" si="858"/>
        <v/>
      </c>
      <c r="E5074" s="2" t="str">
        <f t="shared" si="859"/>
        <v/>
      </c>
    </row>
    <row r="5075" spans="1:5" x14ac:dyDescent="0.25">
      <c r="A5075" s="29" t="str">
        <f>IF(INDEX('Predict Your Date Data (auto)'!A:A,ROW(A5075),1)&gt;0,INDEX('Predict Your Date Data (auto)'!A:A,ROW(A5075),1),"")</f>
        <v/>
      </c>
      <c r="B5075" s="21" t="str">
        <f>IF(A5075&lt;&gt;"",IF(IFERROR(MATCH(TRUNC(A5075),ExcludeDateList,0),-1)&gt;-1,"",TRUNC(A5075)),"")</f>
        <v/>
      </c>
      <c r="C5075" s="2" t="str">
        <f t="shared" si="857"/>
        <v/>
      </c>
      <c r="D5075" s="2" t="str">
        <f t="shared" si="858"/>
        <v/>
      </c>
      <c r="E5075" s="2" t="str">
        <f t="shared" si="859"/>
        <v/>
      </c>
    </row>
    <row r="5076" spans="1:5" x14ac:dyDescent="0.25">
      <c r="A5076" s="29" t="str">
        <f>IF(INDEX('Predict Your Date Data (auto)'!A:A,ROW(A5076),1)&gt;0,INDEX('Predict Your Date Data (auto)'!A:A,ROW(A5076),1),"")</f>
        <v/>
      </c>
      <c r="B5076" s="21" t="str">
        <f>IF(A5076&lt;&gt;"",IF(IFERROR(MATCH(TRUNC(A5076),ExcludeDateList,0),-1)&gt;-1,"",TRUNC(A5076)),"")</f>
        <v/>
      </c>
      <c r="C5076" s="2" t="str">
        <f t="shared" si="857"/>
        <v/>
      </c>
      <c r="D5076" s="2" t="str">
        <f t="shared" si="858"/>
        <v/>
      </c>
      <c r="E5076" s="2" t="str">
        <f t="shared" si="859"/>
        <v/>
      </c>
    </row>
    <row r="5077" spans="1:5" x14ac:dyDescent="0.25">
      <c r="A5077" s="29" t="str">
        <f>IF(INDEX('Predict Your Date Data (auto)'!A:A,ROW(A5077),1)&gt;0,INDEX('Predict Your Date Data (auto)'!A:A,ROW(A5077),1),"")</f>
        <v/>
      </c>
      <c r="B5077" s="21" t="str">
        <f>IF(A5077&lt;&gt;"",IF(IFERROR(MATCH(TRUNC(A5077),ExcludeDateList,0),-1)&gt;-1,"",TRUNC(A5077)),"")</f>
        <v/>
      </c>
      <c r="C5077" s="2" t="str">
        <f t="shared" si="857"/>
        <v/>
      </c>
      <c r="D5077" s="2" t="str">
        <f t="shared" si="858"/>
        <v/>
      </c>
      <c r="E5077" s="2" t="str">
        <f t="shared" si="859"/>
        <v/>
      </c>
    </row>
    <row r="5078" spans="1:5" x14ac:dyDescent="0.25">
      <c r="A5078" s="29" t="str">
        <f>IF(INDEX('Predict Your Date Data (auto)'!A:A,ROW(A5078),1)&gt;0,INDEX('Predict Your Date Data (auto)'!A:A,ROW(A5078),1),"")</f>
        <v/>
      </c>
      <c r="B5078" s="21" t="str">
        <f>IF(A5078&lt;&gt;"",IF(IFERROR(MATCH(TRUNC(A5078),ExcludeDateList,0),-1)&gt;-1,"",TRUNC(A5078)),"")</f>
        <v/>
      </c>
      <c r="C5078" s="2" t="str">
        <f t="shared" si="857"/>
        <v/>
      </c>
      <c r="D5078" s="2" t="str">
        <f t="shared" si="858"/>
        <v/>
      </c>
      <c r="E5078" s="2" t="str">
        <f t="shared" si="859"/>
        <v/>
      </c>
    </row>
    <row r="5079" spans="1:5" x14ac:dyDescent="0.25">
      <c r="A5079" s="29" t="str">
        <f>IF(INDEX('Predict Your Date Data (auto)'!A:A,ROW(A5079),1)&gt;0,INDEX('Predict Your Date Data (auto)'!A:A,ROW(A5079),1),"")</f>
        <v/>
      </c>
      <c r="B5079" s="21" t="str">
        <f>IF(A5079&lt;&gt;"",IF(IFERROR(MATCH(TRUNC(A5079),ExcludeDateList,0),-1)&gt;-1,"",TRUNC(A5079)),"")</f>
        <v/>
      </c>
      <c r="C5079" s="2" t="str">
        <f t="shared" si="857"/>
        <v/>
      </c>
      <c r="D5079" s="2" t="str">
        <f t="shared" si="858"/>
        <v/>
      </c>
      <c r="E5079" s="2" t="str">
        <f t="shared" si="859"/>
        <v/>
      </c>
    </row>
    <row r="5080" spans="1:5" x14ac:dyDescent="0.25">
      <c r="A5080" s="29" t="str">
        <f>IF(INDEX('Predict Your Date Data (auto)'!A:A,ROW(A5080),1)&gt;0,INDEX('Predict Your Date Data (auto)'!A:A,ROW(A5080),1),"")</f>
        <v/>
      </c>
      <c r="B5080" s="21" t="str">
        <f>IF(A5080&lt;&gt;"",IF(IFERROR(MATCH(TRUNC(A5080),ExcludeDateList,0),-1)&gt;-1,"",TRUNC(A5080)),"")</f>
        <v/>
      </c>
      <c r="C5080" s="2" t="str">
        <f t="shared" si="857"/>
        <v/>
      </c>
      <c r="D5080" s="2" t="str">
        <f t="shared" si="858"/>
        <v/>
      </c>
      <c r="E5080" s="2" t="str">
        <f t="shared" si="859"/>
        <v/>
      </c>
    </row>
    <row r="5081" spans="1:5" x14ac:dyDescent="0.25">
      <c r="A5081" s="29" t="str">
        <f>IF(INDEX('Predict Your Date Data (auto)'!A:A,ROW(A5081),1)&gt;0,INDEX('Predict Your Date Data (auto)'!A:A,ROW(A5081),1),"")</f>
        <v/>
      </c>
      <c r="B5081" s="21" t="str">
        <f>IF(A5081&lt;&gt;"",IF(IFERROR(MATCH(TRUNC(A5081),ExcludeDateList,0),-1)&gt;-1,"",TRUNC(A5081)),"")</f>
        <v/>
      </c>
      <c r="C5081" s="2" t="str">
        <f t="shared" si="857"/>
        <v/>
      </c>
      <c r="D5081" s="2" t="str">
        <f t="shared" si="858"/>
        <v/>
      </c>
      <c r="E5081" s="2" t="str">
        <f t="shared" si="859"/>
        <v/>
      </c>
    </row>
    <row r="5082" spans="1:5" x14ac:dyDescent="0.25">
      <c r="A5082" s="29" t="str">
        <f>IF(INDEX('Predict Your Date Data (auto)'!A:A,ROW(A5082),1)&gt;0,INDEX('Predict Your Date Data (auto)'!A:A,ROW(A5082),1),"")</f>
        <v/>
      </c>
      <c r="B5082" s="21" t="str">
        <f>IF(A5082&lt;&gt;"",IF(IFERROR(MATCH(TRUNC(A5082),ExcludeDateList,0),-1)&gt;-1,"",TRUNC(A5082)),"")</f>
        <v/>
      </c>
      <c r="C5082" s="2" t="str">
        <f t="shared" si="857"/>
        <v/>
      </c>
      <c r="D5082" s="2" t="str">
        <f t="shared" si="858"/>
        <v/>
      </c>
      <c r="E5082" s="2" t="str">
        <f t="shared" si="859"/>
        <v/>
      </c>
    </row>
    <row r="5083" spans="1:5" x14ac:dyDescent="0.25">
      <c r="A5083" s="29" t="str">
        <f>IF(INDEX('Predict Your Date Data (auto)'!A:A,ROW(A5083),1)&gt;0,INDEX('Predict Your Date Data (auto)'!A:A,ROW(A5083),1),"")</f>
        <v/>
      </c>
      <c r="B5083" s="21" t="str">
        <f>IF(A5083&lt;&gt;"",IF(IFERROR(MATCH(TRUNC(A5083),ExcludeDateList,0),-1)&gt;-1,"",TRUNC(A5083)),"")</f>
        <v/>
      </c>
      <c r="C5083" s="2" t="str">
        <f t="shared" si="857"/>
        <v/>
      </c>
      <c r="D5083" s="2" t="str">
        <f t="shared" si="858"/>
        <v/>
      </c>
      <c r="E5083" s="2" t="str">
        <f t="shared" si="859"/>
        <v/>
      </c>
    </row>
    <row r="5084" spans="1:5" x14ac:dyDescent="0.25">
      <c r="A5084" s="29" t="str">
        <f>IF(INDEX('Predict Your Date Data (auto)'!A:A,ROW(A5084),1)&gt;0,INDEX('Predict Your Date Data (auto)'!A:A,ROW(A5084),1),"")</f>
        <v/>
      </c>
      <c r="B5084" s="21" t="str">
        <f>IF(A5084&lt;&gt;"",IF(IFERROR(MATCH(TRUNC(A5084),ExcludeDateList,0),-1)&gt;-1,"",TRUNC(A5084)),"")</f>
        <v/>
      </c>
      <c r="C5084" s="2" t="str">
        <f t="shared" si="857"/>
        <v/>
      </c>
      <c r="D5084" s="2" t="str">
        <f t="shared" si="858"/>
        <v/>
      </c>
      <c r="E5084" s="2" t="str">
        <f t="shared" si="859"/>
        <v/>
      </c>
    </row>
    <row r="5085" spans="1:5" x14ac:dyDescent="0.25">
      <c r="A5085" s="29" t="str">
        <f>IF(INDEX('Predict Your Date Data (auto)'!A:A,ROW(A5085),1)&gt;0,INDEX('Predict Your Date Data (auto)'!A:A,ROW(A5085),1),"")</f>
        <v/>
      </c>
      <c r="B5085" s="21" t="str">
        <f>IF(A5085&lt;&gt;"",IF(IFERROR(MATCH(TRUNC(A5085),ExcludeDateList,0),-1)&gt;-1,"",TRUNC(A5085)),"")</f>
        <v/>
      </c>
      <c r="C5085" s="2" t="str">
        <f t="shared" si="857"/>
        <v/>
      </c>
      <c r="D5085" s="2" t="str">
        <f t="shared" si="858"/>
        <v/>
      </c>
      <c r="E5085" s="2" t="str">
        <f t="shared" si="859"/>
        <v/>
      </c>
    </row>
    <row r="5086" spans="1:5" x14ac:dyDescent="0.25">
      <c r="A5086" s="29" t="str">
        <f>IF(INDEX('Predict Your Date Data (auto)'!A:A,ROW(A5086),1)&gt;0,INDEX('Predict Your Date Data (auto)'!A:A,ROW(A5086),1),"")</f>
        <v/>
      </c>
      <c r="B5086" s="21" t="str">
        <f>IF(A5086&lt;&gt;"",IF(IFERROR(MATCH(TRUNC(A5086),ExcludeDateList,0),-1)&gt;-1,"",TRUNC(A5086)),"")</f>
        <v/>
      </c>
      <c r="C5086" s="2" t="str">
        <f t="shared" si="857"/>
        <v/>
      </c>
      <c r="D5086" s="2" t="str">
        <f t="shared" si="858"/>
        <v/>
      </c>
      <c r="E5086" s="2" t="str">
        <f t="shared" si="859"/>
        <v/>
      </c>
    </row>
    <row r="5087" spans="1:5" x14ac:dyDescent="0.25">
      <c r="A5087" s="29" t="str">
        <f>IF(INDEX('Predict Your Date Data (auto)'!A:A,ROW(A5087),1)&gt;0,INDEX('Predict Your Date Data (auto)'!A:A,ROW(A5087),1),"")</f>
        <v/>
      </c>
      <c r="B5087" s="21" t="str">
        <f>IF(A5087&lt;&gt;"",IF(IFERROR(MATCH(TRUNC(A5087),ExcludeDateList,0),-1)&gt;-1,"",TRUNC(A5087)),"")</f>
        <v/>
      </c>
      <c r="C5087" s="2" t="str">
        <f t="shared" si="857"/>
        <v/>
      </c>
      <c r="D5087" s="2" t="str">
        <f t="shared" si="858"/>
        <v/>
      </c>
      <c r="E5087" s="2" t="str">
        <f t="shared" si="859"/>
        <v/>
      </c>
    </row>
    <row r="5088" spans="1:5" x14ac:dyDescent="0.25">
      <c r="A5088" s="29" t="str">
        <f>IF(INDEX('Predict Your Date Data (auto)'!A:A,ROW(A5088),1)&gt;0,INDEX('Predict Your Date Data (auto)'!A:A,ROW(A5088),1),"")</f>
        <v/>
      </c>
      <c r="B5088" s="21" t="str">
        <f>IF(A5088&lt;&gt;"",IF(IFERROR(MATCH(TRUNC(A5088),ExcludeDateList,0),-1)&gt;-1,"",TRUNC(A5088)),"")</f>
        <v/>
      </c>
      <c r="C5088" s="2" t="str">
        <f t="shared" si="857"/>
        <v/>
      </c>
      <c r="D5088" s="2" t="str">
        <f t="shared" si="858"/>
        <v/>
      </c>
      <c r="E5088" s="2" t="str">
        <f t="shared" si="859"/>
        <v/>
      </c>
    </row>
    <row r="5089" spans="1:5" x14ac:dyDescent="0.25">
      <c r="A5089" s="29" t="str">
        <f>IF(INDEX('Predict Your Date Data (auto)'!A:A,ROW(A5089),1)&gt;0,INDEX('Predict Your Date Data (auto)'!A:A,ROW(A5089),1),"")</f>
        <v/>
      </c>
      <c r="B5089" s="21" t="str">
        <f>IF(A5089&lt;&gt;"",IF(IFERROR(MATCH(TRUNC(A5089),ExcludeDateList,0),-1)&gt;-1,"",TRUNC(A5089)),"")</f>
        <v/>
      </c>
      <c r="C5089" s="2" t="str">
        <f t="shared" si="857"/>
        <v/>
      </c>
      <c r="D5089" s="2" t="str">
        <f t="shared" si="858"/>
        <v/>
      </c>
      <c r="E5089" s="2" t="str">
        <f t="shared" si="859"/>
        <v/>
      </c>
    </row>
    <row r="5090" spans="1:5" x14ac:dyDescent="0.25">
      <c r="A5090" s="29" t="str">
        <f>IF(INDEX('Predict Your Date Data (auto)'!A:A,ROW(A5090),1)&gt;0,INDEX('Predict Your Date Data (auto)'!A:A,ROW(A5090),1),"")</f>
        <v/>
      </c>
      <c r="B5090" s="21" t="str">
        <f>IF(A5090&lt;&gt;"",IF(IFERROR(MATCH(TRUNC(A5090),ExcludeDateList,0),-1)&gt;-1,"",TRUNC(A5090)),"")</f>
        <v/>
      </c>
      <c r="C5090" s="2" t="str">
        <f t="shared" si="857"/>
        <v/>
      </c>
      <c r="D5090" s="2" t="str">
        <f t="shared" si="858"/>
        <v/>
      </c>
      <c r="E5090" s="2" t="str">
        <f t="shared" si="859"/>
        <v/>
      </c>
    </row>
    <row r="5091" spans="1:5" x14ac:dyDescent="0.25">
      <c r="A5091" s="29" t="str">
        <f>IF(INDEX('Predict Your Date Data (auto)'!A:A,ROW(A5091),1)&gt;0,INDEX('Predict Your Date Data (auto)'!A:A,ROW(A5091),1),"")</f>
        <v/>
      </c>
      <c r="B5091" s="21" t="str">
        <f>IF(A5091&lt;&gt;"",IF(IFERROR(MATCH(TRUNC(A5091),ExcludeDateList,0),-1)&gt;-1,"",TRUNC(A5091)),"")</f>
        <v/>
      </c>
      <c r="C5091" s="2" t="str">
        <f t="shared" si="857"/>
        <v/>
      </c>
      <c r="D5091" s="2" t="str">
        <f t="shared" si="858"/>
        <v/>
      </c>
      <c r="E5091" s="2" t="str">
        <f t="shared" si="859"/>
        <v/>
      </c>
    </row>
    <row r="5092" spans="1:5" x14ac:dyDescent="0.25">
      <c r="A5092" s="29" t="str">
        <f>IF(INDEX('Predict Your Date Data (auto)'!A:A,ROW(A5092),1)&gt;0,INDEX('Predict Your Date Data (auto)'!A:A,ROW(A5092),1),"")</f>
        <v/>
      </c>
      <c r="B5092" s="21" t="str">
        <f>IF(A5092&lt;&gt;"",IF(IFERROR(MATCH(TRUNC(A5092),ExcludeDateList,0),-1)&gt;-1,"",TRUNC(A5092)),"")</f>
        <v/>
      </c>
      <c r="C5092" s="2" t="str">
        <f t="shared" si="857"/>
        <v/>
      </c>
      <c r="D5092" s="2" t="str">
        <f t="shared" si="858"/>
        <v/>
      </c>
      <c r="E5092" s="2" t="str">
        <f t="shared" si="859"/>
        <v/>
      </c>
    </row>
    <row r="5093" spans="1:5" x14ac:dyDescent="0.25">
      <c r="A5093" s="29" t="str">
        <f>IF(INDEX('Predict Your Date Data (auto)'!A:A,ROW(A5093),1)&gt;0,INDEX('Predict Your Date Data (auto)'!A:A,ROW(A5093),1),"")</f>
        <v/>
      </c>
      <c r="B5093" s="21" t="str">
        <f>IF(A5093&lt;&gt;"",IF(IFERROR(MATCH(TRUNC(A5093),ExcludeDateList,0),-1)&gt;-1,"",TRUNC(A5093)),"")</f>
        <v/>
      </c>
      <c r="C5093" s="2" t="str">
        <f t="shared" si="857"/>
        <v/>
      </c>
      <c r="D5093" s="2" t="str">
        <f t="shared" si="858"/>
        <v/>
      </c>
      <c r="E5093" s="2" t="str">
        <f t="shared" si="859"/>
        <v/>
      </c>
    </row>
    <row r="5094" spans="1:5" x14ac:dyDescent="0.25">
      <c r="A5094" s="29" t="str">
        <f>IF(INDEX('Predict Your Date Data (auto)'!A:A,ROW(A5094),1)&gt;0,INDEX('Predict Your Date Data (auto)'!A:A,ROW(A5094),1),"")</f>
        <v/>
      </c>
      <c r="B5094" s="21" t="str">
        <f>IF(A5094&lt;&gt;"",IF(IFERROR(MATCH(TRUNC(A5094),ExcludeDateList,0),-1)&gt;-1,"",TRUNC(A5094)),"")</f>
        <v/>
      </c>
      <c r="C5094" s="2" t="str">
        <f t="shared" si="857"/>
        <v/>
      </c>
      <c r="D5094" s="2" t="str">
        <f t="shared" si="858"/>
        <v/>
      </c>
      <c r="E5094" s="2" t="str">
        <f t="shared" si="859"/>
        <v/>
      </c>
    </row>
    <row r="5095" spans="1:5" x14ac:dyDescent="0.25">
      <c r="A5095" s="29" t="str">
        <f>IF(INDEX('Predict Your Date Data (auto)'!A:A,ROW(A5095),1)&gt;0,INDEX('Predict Your Date Data (auto)'!A:A,ROW(A5095),1),"")</f>
        <v/>
      </c>
      <c r="B5095" s="21" t="str">
        <f>IF(A5095&lt;&gt;"",IF(IFERROR(MATCH(TRUNC(A5095),ExcludeDateList,0),-1)&gt;-1,"",TRUNC(A5095)),"")</f>
        <v/>
      </c>
      <c r="C5095" s="2" t="str">
        <f t="shared" si="857"/>
        <v/>
      </c>
      <c r="D5095" s="2" t="str">
        <f t="shared" si="858"/>
        <v/>
      </c>
      <c r="E5095" s="2" t="str">
        <f t="shared" si="859"/>
        <v/>
      </c>
    </row>
    <row r="5096" spans="1:5" x14ac:dyDescent="0.25">
      <c r="A5096" s="29" t="str">
        <f>IF(INDEX('Predict Your Date Data (auto)'!A:A,ROW(A5096),1)&gt;0,INDEX('Predict Your Date Data (auto)'!A:A,ROW(A5096),1),"")</f>
        <v/>
      </c>
      <c r="B5096" s="21" t="str">
        <f>IF(A5096&lt;&gt;"",IF(IFERROR(MATCH(TRUNC(A5096),ExcludeDateList,0),-1)&gt;-1,"",TRUNC(A5096)),"")</f>
        <v/>
      </c>
      <c r="C5096" s="2" t="str">
        <f t="shared" si="857"/>
        <v/>
      </c>
      <c r="D5096" s="2" t="str">
        <f t="shared" si="858"/>
        <v/>
      </c>
      <c r="E5096" s="2" t="str">
        <f t="shared" si="859"/>
        <v/>
      </c>
    </row>
    <row r="5097" spans="1:5" x14ac:dyDescent="0.25">
      <c r="A5097" s="29" t="str">
        <f>IF(INDEX('Predict Your Date Data (auto)'!A:A,ROW(A5097),1)&gt;0,INDEX('Predict Your Date Data (auto)'!A:A,ROW(A5097),1),"")</f>
        <v/>
      </c>
      <c r="B5097" s="21" t="str">
        <f>IF(A5097&lt;&gt;"",IF(IFERROR(MATCH(TRUNC(A5097),ExcludeDateList,0),-1)&gt;-1,"",TRUNC(A5097)),"")</f>
        <v/>
      </c>
      <c r="C5097" s="2" t="str">
        <f t="shared" si="857"/>
        <v/>
      </c>
      <c r="D5097" s="2" t="str">
        <f t="shared" si="858"/>
        <v/>
      </c>
      <c r="E5097" s="2" t="str">
        <f t="shared" si="859"/>
        <v/>
      </c>
    </row>
    <row r="5098" spans="1:5" x14ac:dyDescent="0.25">
      <c r="A5098" s="29" t="str">
        <f>IF(INDEX('Predict Your Date Data (auto)'!A:A,ROW(A5098),1)&gt;0,INDEX('Predict Your Date Data (auto)'!A:A,ROW(A5098),1),"")</f>
        <v/>
      </c>
      <c r="B5098" s="21" t="str">
        <f>IF(A5098&lt;&gt;"",IF(IFERROR(MATCH(TRUNC(A5098),ExcludeDateList,0),-1)&gt;-1,"",TRUNC(A5098)),"")</f>
        <v/>
      </c>
      <c r="C5098" s="2" t="str">
        <f t="shared" si="857"/>
        <v/>
      </c>
      <c r="D5098" s="2" t="str">
        <f t="shared" si="858"/>
        <v/>
      </c>
      <c r="E5098" s="2" t="str">
        <f t="shared" si="859"/>
        <v/>
      </c>
    </row>
    <row r="5099" spans="1:5" x14ac:dyDescent="0.25">
      <c r="A5099" s="29" t="str">
        <f>IF(INDEX('Predict Your Date Data (auto)'!A:A,ROW(A5099),1)&gt;0,INDEX('Predict Your Date Data (auto)'!A:A,ROW(A5099),1),"")</f>
        <v/>
      </c>
      <c r="B5099" s="21" t="str">
        <f>IF(A5099&lt;&gt;"",IF(IFERROR(MATCH(TRUNC(A5099),ExcludeDateList,0),-1)&gt;-1,"",TRUNC(A5099)),"")</f>
        <v/>
      </c>
      <c r="C5099" s="2" t="str">
        <f t="shared" si="857"/>
        <v/>
      </c>
      <c r="D5099" s="2" t="str">
        <f t="shared" si="858"/>
        <v/>
      </c>
      <c r="E5099" s="2" t="str">
        <f t="shared" si="859"/>
        <v/>
      </c>
    </row>
    <row r="5100" spans="1:5" x14ac:dyDescent="0.25">
      <c r="A5100" s="29" t="str">
        <f>IF(INDEX('Predict Your Date Data (auto)'!A:A,ROW(A5100),1)&gt;0,INDEX('Predict Your Date Data (auto)'!A:A,ROW(A5100),1),"")</f>
        <v/>
      </c>
      <c r="B5100" s="21" t="str">
        <f>IF(A5100&lt;&gt;"",IF(IFERROR(MATCH(TRUNC(A5100),ExcludeDateList,0),-1)&gt;-1,"",TRUNC(A5100)),"")</f>
        <v/>
      </c>
      <c r="C5100" s="2" t="str">
        <f t="shared" si="857"/>
        <v/>
      </c>
      <c r="D5100" s="2" t="str">
        <f t="shared" si="858"/>
        <v/>
      </c>
      <c r="E5100" s="2" t="str">
        <f t="shared" si="859"/>
        <v/>
      </c>
    </row>
    <row r="5101" spans="1:5" x14ac:dyDescent="0.25">
      <c r="A5101" s="29" t="str">
        <f>IF(INDEX('Predict Your Date Data (auto)'!A:A,ROW(A5101),1)&gt;0,INDEX('Predict Your Date Data (auto)'!A:A,ROW(A5101),1),"")</f>
        <v/>
      </c>
      <c r="B5101" s="21" t="str">
        <f>IF(A5101&lt;&gt;"",IF(IFERROR(MATCH(TRUNC(A5101),ExcludeDateList,0),-1)&gt;-1,"",TRUNC(A5101)),"")</f>
        <v/>
      </c>
      <c r="C5101" s="2" t="str">
        <f t="shared" si="857"/>
        <v/>
      </c>
      <c r="D5101" s="2" t="str">
        <f t="shared" si="858"/>
        <v/>
      </c>
      <c r="E5101" s="2" t="str">
        <f t="shared" si="859"/>
        <v/>
      </c>
    </row>
    <row r="5102" spans="1:5" x14ac:dyDescent="0.25">
      <c r="A5102" s="29" t="str">
        <f>IF(INDEX('Predict Your Date Data (auto)'!A:A,ROW(A5102),1)&gt;0,INDEX('Predict Your Date Data (auto)'!A:A,ROW(A5102),1),"")</f>
        <v/>
      </c>
      <c r="B5102" s="21" t="str">
        <f>IF(A5102&lt;&gt;"",IF(IFERROR(MATCH(TRUNC(A5102),ExcludeDateList,0),-1)&gt;-1,"",TRUNC(A5102)),"")</f>
        <v/>
      </c>
      <c r="C5102" s="2" t="str">
        <f t="shared" si="857"/>
        <v/>
      </c>
      <c r="D5102" s="2" t="str">
        <f t="shared" si="858"/>
        <v/>
      </c>
      <c r="E5102" s="2" t="str">
        <f t="shared" si="859"/>
        <v/>
      </c>
    </row>
    <row r="5103" spans="1:5" x14ac:dyDescent="0.25">
      <c r="A5103" s="29" t="str">
        <f>IF(INDEX('Predict Your Date Data (auto)'!A:A,ROW(A5103),1)&gt;0,INDEX('Predict Your Date Data (auto)'!A:A,ROW(A5103),1),"")</f>
        <v/>
      </c>
      <c r="B5103" s="21" t="str">
        <f>IF(A5103&lt;&gt;"",IF(IFERROR(MATCH(TRUNC(A5103),ExcludeDateList,0),-1)&gt;-1,"",TRUNC(A5103)),"")</f>
        <v/>
      </c>
      <c r="C5103" s="2" t="str">
        <f t="shared" si="857"/>
        <v/>
      </c>
      <c r="D5103" s="2" t="str">
        <f t="shared" si="858"/>
        <v/>
      </c>
      <c r="E5103" s="2" t="str">
        <f t="shared" si="859"/>
        <v/>
      </c>
    </row>
    <row r="5104" spans="1:5" x14ac:dyDescent="0.25">
      <c r="A5104" s="29" t="str">
        <f>IF(INDEX('Predict Your Date Data (auto)'!A:A,ROW(A5104),1)&gt;0,INDEX('Predict Your Date Data (auto)'!A:A,ROW(A5104),1),"")</f>
        <v/>
      </c>
      <c r="B5104" s="21" t="str">
        <f>IF(A5104&lt;&gt;"",IF(IFERROR(MATCH(TRUNC(A5104),ExcludeDateList,0),-1)&gt;-1,"",TRUNC(A5104)),"")</f>
        <v/>
      </c>
      <c r="C5104" s="2" t="str">
        <f t="shared" si="857"/>
        <v/>
      </c>
      <c r="D5104" s="2" t="str">
        <f t="shared" si="858"/>
        <v/>
      </c>
      <c r="E5104" s="2" t="str">
        <f t="shared" si="859"/>
        <v/>
      </c>
    </row>
    <row r="5105" spans="1:5" x14ac:dyDescent="0.25">
      <c r="A5105" s="29" t="str">
        <f>IF(INDEX('Predict Your Date Data (auto)'!A:A,ROW(A5105),1)&gt;0,INDEX('Predict Your Date Data (auto)'!A:A,ROW(A5105),1),"")</f>
        <v/>
      </c>
      <c r="B5105" s="21" t="str">
        <f>IF(A5105&lt;&gt;"",IF(IFERROR(MATCH(TRUNC(A5105),ExcludeDateList,0),-1)&gt;-1,"",TRUNC(A5105)),"")</f>
        <v/>
      </c>
      <c r="C5105" s="2" t="str">
        <f t="shared" si="857"/>
        <v/>
      </c>
      <c r="D5105" s="2" t="str">
        <f t="shared" si="858"/>
        <v/>
      </c>
      <c r="E5105" s="2" t="str">
        <f t="shared" si="859"/>
        <v/>
      </c>
    </row>
    <row r="5106" spans="1:5" x14ac:dyDescent="0.25">
      <c r="A5106" s="29" t="str">
        <f>IF(INDEX('Predict Your Date Data (auto)'!A:A,ROW(A5106),1)&gt;0,INDEX('Predict Your Date Data (auto)'!A:A,ROW(A5106),1),"")</f>
        <v/>
      </c>
      <c r="B5106" s="21" t="str">
        <f>IF(A5106&lt;&gt;"",IF(IFERROR(MATCH(TRUNC(A5106),ExcludeDateList,0),-1)&gt;-1,"",TRUNC(A5106)),"")</f>
        <v/>
      </c>
      <c r="C5106" s="2" t="str">
        <f t="shared" si="857"/>
        <v/>
      </c>
      <c r="D5106" s="2" t="str">
        <f t="shared" si="858"/>
        <v/>
      </c>
      <c r="E5106" s="2" t="str">
        <f t="shared" si="859"/>
        <v/>
      </c>
    </row>
    <row r="5107" spans="1:5" x14ac:dyDescent="0.25">
      <c r="A5107" s="29" t="str">
        <f>IF(INDEX('Predict Your Date Data (auto)'!A:A,ROW(A5107),1)&gt;0,INDEX('Predict Your Date Data (auto)'!A:A,ROW(A5107),1),"")</f>
        <v/>
      </c>
      <c r="B5107" s="21" t="str">
        <f>IF(A5107&lt;&gt;"",IF(IFERROR(MATCH(TRUNC(A5107),ExcludeDateList,0),-1)&gt;-1,"",TRUNC(A5107)),"")</f>
        <v/>
      </c>
      <c r="C5107" s="2" t="str">
        <f t="shared" si="857"/>
        <v/>
      </c>
      <c r="D5107" s="2" t="str">
        <f t="shared" si="858"/>
        <v/>
      </c>
      <c r="E5107" s="2" t="str">
        <f t="shared" si="859"/>
        <v/>
      </c>
    </row>
    <row r="5108" spans="1:5" x14ac:dyDescent="0.25">
      <c r="A5108" s="29" t="str">
        <f>IF(INDEX('Predict Your Date Data (auto)'!A:A,ROW(A5108),1)&gt;0,INDEX('Predict Your Date Data (auto)'!A:A,ROW(A5108),1),"")</f>
        <v/>
      </c>
      <c r="B5108" s="21" t="str">
        <f>IF(A5108&lt;&gt;"",IF(IFERROR(MATCH(TRUNC(A5108),ExcludeDateList,0),-1)&gt;-1,"",TRUNC(A5108)),"")</f>
        <v/>
      </c>
      <c r="C5108" s="2" t="str">
        <f t="shared" si="857"/>
        <v/>
      </c>
      <c r="D5108" s="2" t="str">
        <f t="shared" si="858"/>
        <v/>
      </c>
      <c r="E5108" s="2" t="str">
        <f t="shared" si="859"/>
        <v/>
      </c>
    </row>
    <row r="5109" spans="1:5" x14ac:dyDescent="0.25">
      <c r="A5109" s="29" t="str">
        <f>IF(INDEX('Predict Your Date Data (auto)'!A:A,ROW(A5109),1)&gt;0,INDEX('Predict Your Date Data (auto)'!A:A,ROW(A5109),1),"")</f>
        <v/>
      </c>
      <c r="B5109" s="21" t="str">
        <f>IF(A5109&lt;&gt;"",IF(IFERROR(MATCH(TRUNC(A5109),ExcludeDateList,0),-1)&gt;-1,"",TRUNC(A5109)),"")</f>
        <v/>
      </c>
      <c r="C5109" s="2" t="str">
        <f t="shared" si="857"/>
        <v/>
      </c>
      <c r="D5109" s="2" t="str">
        <f t="shared" si="858"/>
        <v/>
      </c>
      <c r="E5109" s="2" t="str">
        <f t="shared" si="859"/>
        <v/>
      </c>
    </row>
    <row r="5110" spans="1:5" x14ac:dyDescent="0.25">
      <c r="A5110" s="29" t="str">
        <f>IF(INDEX('Predict Your Date Data (auto)'!A:A,ROW(A5110),1)&gt;0,INDEX('Predict Your Date Data (auto)'!A:A,ROW(A5110),1),"")</f>
        <v/>
      </c>
      <c r="B5110" s="21" t="str">
        <f>IF(A5110&lt;&gt;"",IF(IFERROR(MATCH(TRUNC(A5110),ExcludeDateList,0),-1)&gt;-1,"",TRUNC(A5110)),"")</f>
        <v/>
      </c>
      <c r="C5110" s="2" t="str">
        <f t="shared" si="857"/>
        <v/>
      </c>
      <c r="D5110" s="2" t="str">
        <f t="shared" si="858"/>
        <v/>
      </c>
      <c r="E5110" s="2" t="str">
        <f t="shared" si="859"/>
        <v/>
      </c>
    </row>
    <row r="5111" spans="1:5" x14ac:dyDescent="0.25">
      <c r="A5111" s="29" t="str">
        <f>IF(INDEX('Predict Your Date Data (auto)'!A:A,ROW(A5111),1)&gt;0,INDEX('Predict Your Date Data (auto)'!A:A,ROW(A5111),1),"")</f>
        <v/>
      </c>
      <c r="B5111" s="21" t="str">
        <f>IF(A5111&lt;&gt;"",IF(IFERROR(MATCH(TRUNC(A5111),ExcludeDateList,0),-1)&gt;-1,"",TRUNC(A5111)),"")</f>
        <v/>
      </c>
      <c r="C5111" s="2" t="str">
        <f t="shared" si="857"/>
        <v/>
      </c>
      <c r="D5111" s="2" t="str">
        <f t="shared" si="858"/>
        <v/>
      </c>
      <c r="E5111" s="2" t="str">
        <f t="shared" si="859"/>
        <v/>
      </c>
    </row>
    <row r="5112" spans="1:5" x14ac:dyDescent="0.25">
      <c r="A5112" s="29" t="str">
        <f>IF(INDEX('Predict Your Date Data (auto)'!A:A,ROW(A5112),1)&gt;0,INDEX('Predict Your Date Data (auto)'!A:A,ROW(A5112),1),"")</f>
        <v/>
      </c>
      <c r="B5112" s="21" t="str">
        <f>IF(A5112&lt;&gt;"",IF(IFERROR(MATCH(TRUNC(A5112),ExcludeDateList,0),-1)&gt;-1,"",TRUNC(A5112)),"")</f>
        <v/>
      </c>
      <c r="C5112" s="2" t="str">
        <f t="shared" si="857"/>
        <v/>
      </c>
      <c r="D5112" s="2" t="str">
        <f t="shared" si="858"/>
        <v/>
      </c>
      <c r="E5112" s="2" t="str">
        <f t="shared" si="859"/>
        <v/>
      </c>
    </row>
    <row r="5113" spans="1:5" x14ac:dyDescent="0.25">
      <c r="A5113" s="29" t="str">
        <f>IF(INDEX('Predict Your Date Data (auto)'!A:A,ROW(A5113),1)&gt;0,INDEX('Predict Your Date Data (auto)'!A:A,ROW(A5113),1),"")</f>
        <v/>
      </c>
      <c r="B5113" s="21" t="str">
        <f>IF(A5113&lt;&gt;"",IF(IFERROR(MATCH(TRUNC(A5113),ExcludeDateList,0),-1)&gt;-1,"",TRUNC(A5113)),"")</f>
        <v/>
      </c>
      <c r="C5113" s="2" t="str">
        <f t="shared" si="857"/>
        <v/>
      </c>
      <c r="D5113" s="2" t="str">
        <f t="shared" si="858"/>
        <v/>
      </c>
      <c r="E5113" s="2" t="str">
        <f t="shared" si="859"/>
        <v/>
      </c>
    </row>
    <row r="5114" spans="1:5" x14ac:dyDescent="0.25">
      <c r="A5114" s="29" t="str">
        <f>IF(INDEX('Predict Your Date Data (auto)'!A:A,ROW(A5114),1)&gt;0,INDEX('Predict Your Date Data (auto)'!A:A,ROW(A5114),1),"")</f>
        <v/>
      </c>
      <c r="B5114" s="21" t="str">
        <f>IF(A5114&lt;&gt;"",IF(IFERROR(MATCH(TRUNC(A5114),ExcludeDateList,0),-1)&gt;-1,"",TRUNC(A5114)),"")</f>
        <v/>
      </c>
      <c r="C5114" s="2" t="str">
        <f t="shared" si="857"/>
        <v/>
      </c>
      <c r="D5114" s="2" t="str">
        <f t="shared" si="858"/>
        <v/>
      </c>
      <c r="E5114" s="2" t="str">
        <f t="shared" si="859"/>
        <v/>
      </c>
    </row>
    <row r="5115" spans="1:5" x14ac:dyDescent="0.25">
      <c r="A5115" s="29" t="str">
        <f>IF(INDEX('Predict Your Date Data (auto)'!A:A,ROW(A5115),1)&gt;0,INDEX('Predict Your Date Data (auto)'!A:A,ROW(A5115),1),"")</f>
        <v/>
      </c>
      <c r="B5115" s="21" t="str">
        <f>IF(A5115&lt;&gt;"",IF(IFERROR(MATCH(TRUNC(A5115),ExcludeDateList,0),-1)&gt;-1,"",TRUNC(A5115)),"")</f>
        <v/>
      </c>
      <c r="C5115" s="2" t="str">
        <f t="shared" si="857"/>
        <v/>
      </c>
      <c r="D5115" s="2" t="str">
        <f t="shared" si="858"/>
        <v/>
      </c>
      <c r="E5115" s="2" t="str">
        <f t="shared" si="859"/>
        <v/>
      </c>
    </row>
    <row r="5116" spans="1:5" x14ac:dyDescent="0.25">
      <c r="A5116" s="29" t="str">
        <f>IF(INDEX('Predict Your Date Data (auto)'!A:A,ROW(A5116),1)&gt;0,INDEX('Predict Your Date Data (auto)'!A:A,ROW(A5116),1),"")</f>
        <v/>
      </c>
      <c r="B5116" s="21" t="str">
        <f>IF(A5116&lt;&gt;"",IF(IFERROR(MATCH(TRUNC(A5116),ExcludeDateList,0),-1)&gt;-1,"",TRUNC(A5116)),"")</f>
        <v/>
      </c>
      <c r="C5116" s="2" t="str">
        <f t="shared" si="857"/>
        <v/>
      </c>
      <c r="D5116" s="2" t="str">
        <f t="shared" si="858"/>
        <v/>
      </c>
      <c r="E5116" s="2" t="str">
        <f t="shared" si="859"/>
        <v/>
      </c>
    </row>
    <row r="5117" spans="1:5" x14ac:dyDescent="0.25">
      <c r="A5117" s="29" t="str">
        <f>IF(INDEX('Predict Your Date Data (auto)'!A:A,ROW(A5117),1)&gt;0,INDEX('Predict Your Date Data (auto)'!A:A,ROW(A5117),1),"")</f>
        <v/>
      </c>
      <c r="B5117" s="21" t="str">
        <f>IF(A5117&lt;&gt;"",IF(IFERROR(MATCH(TRUNC(A5117),ExcludeDateList,0),-1)&gt;-1,"",TRUNC(A5117)),"")</f>
        <v/>
      </c>
      <c r="C5117" s="2" t="str">
        <f t="shared" si="857"/>
        <v/>
      </c>
      <c r="D5117" s="2" t="str">
        <f t="shared" si="858"/>
        <v/>
      </c>
      <c r="E5117" s="2" t="str">
        <f t="shared" si="859"/>
        <v/>
      </c>
    </row>
    <row r="5118" spans="1:5" x14ac:dyDescent="0.25">
      <c r="A5118" s="29" t="str">
        <f>IF(INDEX('Predict Your Date Data (auto)'!A:A,ROW(A5118),1)&gt;0,INDEX('Predict Your Date Data (auto)'!A:A,ROW(A5118),1),"")</f>
        <v/>
      </c>
      <c r="B5118" s="21" t="str">
        <f>IF(A5118&lt;&gt;"",IF(IFERROR(MATCH(TRUNC(A5118),ExcludeDateList,0),-1)&gt;-1,"",TRUNC(A5118)),"")</f>
        <v/>
      </c>
      <c r="C5118" s="2" t="str">
        <f t="shared" si="857"/>
        <v/>
      </c>
      <c r="D5118" s="2" t="str">
        <f t="shared" si="858"/>
        <v/>
      </c>
      <c r="E5118" s="2" t="str">
        <f t="shared" si="859"/>
        <v/>
      </c>
    </row>
    <row r="5119" spans="1:5" x14ac:dyDescent="0.25">
      <c r="A5119" s="29" t="str">
        <f>IF(INDEX('Predict Your Date Data (auto)'!A:A,ROW(A5119),1)&gt;0,INDEX('Predict Your Date Data (auto)'!A:A,ROW(A5119),1),"")</f>
        <v/>
      </c>
      <c r="B5119" s="21" t="str">
        <f>IF(A5119&lt;&gt;"",IF(IFERROR(MATCH(TRUNC(A5119),ExcludeDateList,0),-1)&gt;-1,"",TRUNC(A5119)),"")</f>
        <v/>
      </c>
      <c r="C5119" s="2" t="str">
        <f t="shared" si="857"/>
        <v/>
      </c>
      <c r="D5119" s="2" t="str">
        <f t="shared" si="858"/>
        <v/>
      </c>
      <c r="E5119" s="2" t="str">
        <f t="shared" si="859"/>
        <v/>
      </c>
    </row>
    <row r="5120" spans="1:5" x14ac:dyDescent="0.25">
      <c r="A5120" s="29" t="str">
        <f>IF(INDEX('Predict Your Date Data (auto)'!A:A,ROW(A5120),1)&gt;0,INDEX('Predict Your Date Data (auto)'!A:A,ROW(A5120),1),"")</f>
        <v/>
      </c>
      <c r="B5120" s="21" t="str">
        <f>IF(A5120&lt;&gt;"",IF(IFERROR(MATCH(TRUNC(A5120),ExcludeDateList,0),-1)&gt;-1,"",TRUNC(A5120)),"")</f>
        <v/>
      </c>
      <c r="C5120" s="2" t="str">
        <f t="shared" si="857"/>
        <v/>
      </c>
      <c r="D5120" s="2" t="str">
        <f t="shared" si="858"/>
        <v/>
      </c>
      <c r="E5120" s="2" t="str">
        <f t="shared" si="859"/>
        <v/>
      </c>
    </row>
    <row r="5121" spans="1:5" x14ac:dyDescent="0.25">
      <c r="A5121" s="29" t="str">
        <f>IF(INDEX('Predict Your Date Data (auto)'!A:A,ROW(A5121),1)&gt;0,INDEX('Predict Your Date Data (auto)'!A:A,ROW(A5121),1),"")</f>
        <v/>
      </c>
      <c r="B5121" s="21" t="str">
        <f>IF(A5121&lt;&gt;"",IF(IFERROR(MATCH(TRUNC(A5121),ExcludeDateList,0),-1)&gt;-1,"",TRUNC(A5121)),"")</f>
        <v/>
      </c>
      <c r="C5121" s="2" t="str">
        <f t="shared" si="857"/>
        <v/>
      </c>
      <c r="D5121" s="2" t="str">
        <f t="shared" si="858"/>
        <v/>
      </c>
      <c r="E5121" s="2" t="str">
        <f t="shared" si="859"/>
        <v/>
      </c>
    </row>
    <row r="5122" spans="1:5" x14ac:dyDescent="0.25">
      <c r="A5122" s="29" t="str">
        <f>IF(INDEX('Predict Your Date Data (auto)'!A:A,ROW(A5122),1)&gt;0,INDEX('Predict Your Date Data (auto)'!A:A,ROW(A5122),1),"")</f>
        <v/>
      </c>
      <c r="B5122" s="21" t="str">
        <f>IF(A5122&lt;&gt;"",IF(IFERROR(MATCH(TRUNC(A5122),ExcludeDateList,0),-1)&gt;-1,"",TRUNC(A5122)),"")</f>
        <v/>
      </c>
      <c r="C5122" s="2" t="str">
        <f t="shared" si="857"/>
        <v/>
      </c>
      <c r="D5122" s="2" t="str">
        <f t="shared" si="858"/>
        <v/>
      </c>
      <c r="E5122" s="2" t="str">
        <f t="shared" si="859"/>
        <v/>
      </c>
    </row>
    <row r="5123" spans="1:5" x14ac:dyDescent="0.25">
      <c r="A5123" s="29" t="str">
        <f>IF(INDEX('Predict Your Date Data (auto)'!A:A,ROW(A5123),1)&gt;0,INDEX('Predict Your Date Data (auto)'!A:A,ROW(A5123),1),"")</f>
        <v/>
      </c>
      <c r="B5123" s="21" t="str">
        <f>IF(A5123&lt;&gt;"",IF(IFERROR(MATCH(TRUNC(A5123),ExcludeDateList,0),-1)&gt;-1,"",TRUNC(A5123)),"")</f>
        <v/>
      </c>
      <c r="C5123" s="2" t="str">
        <f t="shared" si="857"/>
        <v/>
      </c>
      <c r="D5123" s="2" t="str">
        <f t="shared" si="858"/>
        <v/>
      </c>
      <c r="E5123" s="2" t="str">
        <f t="shared" si="859"/>
        <v/>
      </c>
    </row>
    <row r="5124" spans="1:5" x14ac:dyDescent="0.25">
      <c r="A5124" s="29" t="str">
        <f>IF(INDEX('Predict Your Date Data (auto)'!A:A,ROW(A5124),1)&gt;0,INDEX('Predict Your Date Data (auto)'!A:A,ROW(A5124),1),"")</f>
        <v/>
      </c>
      <c r="B5124" s="21" t="str">
        <f>IF(A5124&lt;&gt;"",IF(IFERROR(MATCH(TRUNC(A5124),ExcludeDateList,0),-1)&gt;-1,"",TRUNC(A5124)),"")</f>
        <v/>
      </c>
      <c r="C5124" s="2" t="str">
        <f t="shared" si="857"/>
        <v/>
      </c>
      <c r="D5124" s="2" t="str">
        <f t="shared" si="858"/>
        <v/>
      </c>
      <c r="E5124" s="2" t="str">
        <f t="shared" si="859"/>
        <v/>
      </c>
    </row>
    <row r="5125" spans="1:5" x14ac:dyDescent="0.25">
      <c r="A5125" s="29" t="str">
        <f>IF(INDEX('Predict Your Date Data (auto)'!A:A,ROW(A5125),1)&gt;0,INDEX('Predict Your Date Data (auto)'!A:A,ROW(A5125),1),"")</f>
        <v/>
      </c>
      <c r="B5125" s="21" t="str">
        <f>IF(A5125&lt;&gt;"",IF(IFERROR(MATCH(TRUNC(A5125),ExcludeDateList,0),-1)&gt;-1,"",TRUNC(A5125)),"")</f>
        <v/>
      </c>
      <c r="C5125" s="2" t="str">
        <f t="shared" si="857"/>
        <v/>
      </c>
      <c r="D5125" s="2" t="str">
        <f t="shared" si="858"/>
        <v/>
      </c>
      <c r="E5125" s="2" t="str">
        <f t="shared" si="859"/>
        <v/>
      </c>
    </row>
    <row r="5126" spans="1:5" x14ac:dyDescent="0.25">
      <c r="A5126" s="29" t="str">
        <f>IF(INDEX('Predict Your Date Data (auto)'!A:A,ROW(A5126),1)&gt;0,INDEX('Predict Your Date Data (auto)'!A:A,ROW(A5126),1),"")</f>
        <v/>
      </c>
      <c r="B5126" s="21" t="str">
        <f>IF(A5126&lt;&gt;"",IF(IFERROR(MATCH(TRUNC(A5126),ExcludeDateList,0),-1)&gt;-1,"",TRUNC(A5126)),"")</f>
        <v/>
      </c>
      <c r="C5126" s="2" t="str">
        <f t="shared" ref="C5126:C5189" si="860">IF(B5126&lt;&gt;"",YEAR(B5126),"")</f>
        <v/>
      </c>
      <c r="D5126" s="2" t="str">
        <f t="shared" ref="D5126:D5189" si="861">IF(B5126&lt;&gt;"",MONTH(B5126),"")</f>
        <v/>
      </c>
      <c r="E5126" s="2" t="str">
        <f t="shared" ref="E5126:E5189" si="862">IF(B5126&lt;&gt;"","Week " &amp; ROUNDUP(DAY(B5126)/7,0),"")</f>
        <v/>
      </c>
    </row>
    <row r="5127" spans="1:5" x14ac:dyDescent="0.25">
      <c r="A5127" s="29" t="str">
        <f>IF(INDEX('Predict Your Date Data (auto)'!A:A,ROW(A5127),1)&gt;0,INDEX('Predict Your Date Data (auto)'!A:A,ROW(A5127),1),"")</f>
        <v/>
      </c>
      <c r="B5127" s="21" t="str">
        <f>IF(A5127&lt;&gt;"",IF(IFERROR(MATCH(TRUNC(A5127),ExcludeDateList,0),-1)&gt;-1,"",TRUNC(A5127)),"")</f>
        <v/>
      </c>
      <c r="C5127" s="2" t="str">
        <f t="shared" si="860"/>
        <v/>
      </c>
      <c r="D5127" s="2" t="str">
        <f t="shared" si="861"/>
        <v/>
      </c>
      <c r="E5127" s="2" t="str">
        <f t="shared" si="862"/>
        <v/>
      </c>
    </row>
    <row r="5128" spans="1:5" x14ac:dyDescent="0.25">
      <c r="A5128" s="29" t="str">
        <f>IF(INDEX('Predict Your Date Data (auto)'!A:A,ROW(A5128),1)&gt;0,INDEX('Predict Your Date Data (auto)'!A:A,ROW(A5128),1),"")</f>
        <v/>
      </c>
      <c r="B5128" s="21" t="str">
        <f>IF(A5128&lt;&gt;"",IF(IFERROR(MATCH(TRUNC(A5128),ExcludeDateList,0),-1)&gt;-1,"",TRUNC(A5128)),"")</f>
        <v/>
      </c>
      <c r="C5128" s="2" t="str">
        <f t="shared" si="860"/>
        <v/>
      </c>
      <c r="D5128" s="2" t="str">
        <f t="shared" si="861"/>
        <v/>
      </c>
      <c r="E5128" s="2" t="str">
        <f t="shared" si="862"/>
        <v/>
      </c>
    </row>
    <row r="5129" spans="1:5" x14ac:dyDescent="0.25">
      <c r="A5129" s="29" t="str">
        <f>IF(INDEX('Predict Your Date Data (auto)'!A:A,ROW(A5129),1)&gt;0,INDEX('Predict Your Date Data (auto)'!A:A,ROW(A5129),1),"")</f>
        <v/>
      </c>
      <c r="B5129" s="21" t="str">
        <f>IF(A5129&lt;&gt;"",IF(IFERROR(MATCH(TRUNC(A5129),ExcludeDateList,0),-1)&gt;-1,"",TRUNC(A5129)),"")</f>
        <v/>
      </c>
      <c r="C5129" s="2" t="str">
        <f t="shared" si="860"/>
        <v/>
      </c>
      <c r="D5129" s="2" t="str">
        <f t="shared" si="861"/>
        <v/>
      </c>
      <c r="E5129" s="2" t="str">
        <f t="shared" si="862"/>
        <v/>
      </c>
    </row>
    <row r="5130" spans="1:5" x14ac:dyDescent="0.25">
      <c r="A5130" s="29" t="str">
        <f>IF(INDEX('Predict Your Date Data (auto)'!A:A,ROW(A5130),1)&gt;0,INDEX('Predict Your Date Data (auto)'!A:A,ROW(A5130),1),"")</f>
        <v/>
      </c>
      <c r="B5130" s="21" t="str">
        <f>IF(A5130&lt;&gt;"",IF(IFERROR(MATCH(TRUNC(A5130),ExcludeDateList,0),-1)&gt;-1,"",TRUNC(A5130)),"")</f>
        <v/>
      </c>
      <c r="C5130" s="2" t="str">
        <f t="shared" si="860"/>
        <v/>
      </c>
      <c r="D5130" s="2" t="str">
        <f t="shared" si="861"/>
        <v/>
      </c>
      <c r="E5130" s="2" t="str">
        <f t="shared" si="862"/>
        <v/>
      </c>
    </row>
    <row r="5131" spans="1:5" x14ac:dyDescent="0.25">
      <c r="A5131" s="29" t="str">
        <f>IF(INDEX('Predict Your Date Data (auto)'!A:A,ROW(A5131),1)&gt;0,INDEX('Predict Your Date Data (auto)'!A:A,ROW(A5131),1),"")</f>
        <v/>
      </c>
      <c r="B5131" s="21" t="str">
        <f>IF(A5131&lt;&gt;"",IF(IFERROR(MATCH(TRUNC(A5131),ExcludeDateList,0),-1)&gt;-1,"",TRUNC(A5131)),"")</f>
        <v/>
      </c>
      <c r="C5131" s="2" t="str">
        <f t="shared" si="860"/>
        <v/>
      </c>
      <c r="D5131" s="2" t="str">
        <f t="shared" si="861"/>
        <v/>
      </c>
      <c r="E5131" s="2" t="str">
        <f t="shared" si="862"/>
        <v/>
      </c>
    </row>
    <row r="5132" spans="1:5" x14ac:dyDescent="0.25">
      <c r="A5132" s="29" t="str">
        <f>IF(INDEX('Predict Your Date Data (auto)'!A:A,ROW(A5132),1)&gt;0,INDEX('Predict Your Date Data (auto)'!A:A,ROW(A5132),1),"")</f>
        <v/>
      </c>
      <c r="B5132" s="21" t="str">
        <f>IF(A5132&lt;&gt;"",IF(IFERROR(MATCH(TRUNC(A5132),ExcludeDateList,0),-1)&gt;-1,"",TRUNC(A5132)),"")</f>
        <v/>
      </c>
      <c r="C5132" s="2" t="str">
        <f t="shared" si="860"/>
        <v/>
      </c>
      <c r="D5132" s="2" t="str">
        <f t="shared" si="861"/>
        <v/>
      </c>
      <c r="E5132" s="2" t="str">
        <f t="shared" si="862"/>
        <v/>
      </c>
    </row>
    <row r="5133" spans="1:5" x14ac:dyDescent="0.25">
      <c r="A5133" s="29" t="str">
        <f>IF(INDEX('Predict Your Date Data (auto)'!A:A,ROW(A5133),1)&gt;0,INDEX('Predict Your Date Data (auto)'!A:A,ROW(A5133),1),"")</f>
        <v/>
      </c>
      <c r="B5133" s="21" t="str">
        <f>IF(A5133&lt;&gt;"",IF(IFERROR(MATCH(TRUNC(A5133),ExcludeDateList,0),-1)&gt;-1,"",TRUNC(A5133)),"")</f>
        <v/>
      </c>
      <c r="C5133" s="2" t="str">
        <f t="shared" si="860"/>
        <v/>
      </c>
      <c r="D5133" s="2" t="str">
        <f t="shared" si="861"/>
        <v/>
      </c>
      <c r="E5133" s="2" t="str">
        <f t="shared" si="862"/>
        <v/>
      </c>
    </row>
    <row r="5134" spans="1:5" x14ac:dyDescent="0.25">
      <c r="A5134" s="29" t="str">
        <f>IF(INDEX('Predict Your Date Data (auto)'!A:A,ROW(A5134),1)&gt;0,INDEX('Predict Your Date Data (auto)'!A:A,ROW(A5134),1),"")</f>
        <v/>
      </c>
      <c r="B5134" s="21" t="str">
        <f>IF(A5134&lt;&gt;"",IF(IFERROR(MATCH(TRUNC(A5134),ExcludeDateList,0),-1)&gt;-1,"",TRUNC(A5134)),"")</f>
        <v/>
      </c>
      <c r="C5134" s="2" t="str">
        <f t="shared" si="860"/>
        <v/>
      </c>
      <c r="D5134" s="2" t="str">
        <f t="shared" si="861"/>
        <v/>
      </c>
      <c r="E5134" s="2" t="str">
        <f t="shared" si="862"/>
        <v/>
      </c>
    </row>
    <row r="5135" spans="1:5" x14ac:dyDescent="0.25">
      <c r="A5135" s="29" t="str">
        <f>IF(INDEX('Predict Your Date Data (auto)'!A:A,ROW(A5135),1)&gt;0,INDEX('Predict Your Date Data (auto)'!A:A,ROW(A5135),1),"")</f>
        <v/>
      </c>
      <c r="B5135" s="21" t="str">
        <f>IF(A5135&lt;&gt;"",IF(IFERROR(MATCH(TRUNC(A5135),ExcludeDateList,0),-1)&gt;-1,"",TRUNC(A5135)),"")</f>
        <v/>
      </c>
      <c r="C5135" s="2" t="str">
        <f t="shared" si="860"/>
        <v/>
      </c>
      <c r="D5135" s="2" t="str">
        <f t="shared" si="861"/>
        <v/>
      </c>
      <c r="E5135" s="2" t="str">
        <f t="shared" si="862"/>
        <v/>
      </c>
    </row>
    <row r="5136" spans="1:5" x14ac:dyDescent="0.25">
      <c r="A5136" s="29" t="str">
        <f>IF(INDEX('Predict Your Date Data (auto)'!A:A,ROW(A5136),1)&gt;0,INDEX('Predict Your Date Data (auto)'!A:A,ROW(A5136),1),"")</f>
        <v/>
      </c>
      <c r="B5136" s="21" t="str">
        <f>IF(A5136&lt;&gt;"",IF(IFERROR(MATCH(TRUNC(A5136),ExcludeDateList,0),-1)&gt;-1,"",TRUNC(A5136)),"")</f>
        <v/>
      </c>
      <c r="C5136" s="2" t="str">
        <f t="shared" si="860"/>
        <v/>
      </c>
      <c r="D5136" s="2" t="str">
        <f t="shared" si="861"/>
        <v/>
      </c>
      <c r="E5136" s="2" t="str">
        <f t="shared" si="862"/>
        <v/>
      </c>
    </row>
    <row r="5137" spans="1:5" x14ac:dyDescent="0.25">
      <c r="A5137" s="29" t="str">
        <f>IF(INDEX('Predict Your Date Data (auto)'!A:A,ROW(A5137),1)&gt;0,INDEX('Predict Your Date Data (auto)'!A:A,ROW(A5137),1),"")</f>
        <v/>
      </c>
      <c r="B5137" s="21" t="str">
        <f>IF(A5137&lt;&gt;"",IF(IFERROR(MATCH(TRUNC(A5137),ExcludeDateList,0),-1)&gt;-1,"",TRUNC(A5137)),"")</f>
        <v/>
      </c>
      <c r="C5137" s="2" t="str">
        <f t="shared" si="860"/>
        <v/>
      </c>
      <c r="D5137" s="2" t="str">
        <f t="shared" si="861"/>
        <v/>
      </c>
      <c r="E5137" s="2" t="str">
        <f t="shared" si="862"/>
        <v/>
      </c>
    </row>
    <row r="5138" spans="1:5" x14ac:dyDescent="0.25">
      <c r="A5138" s="29" t="str">
        <f>IF(INDEX('Predict Your Date Data (auto)'!A:A,ROW(A5138),1)&gt;0,INDEX('Predict Your Date Data (auto)'!A:A,ROW(A5138),1),"")</f>
        <v/>
      </c>
      <c r="B5138" s="21" t="str">
        <f>IF(A5138&lt;&gt;"",IF(IFERROR(MATCH(TRUNC(A5138),ExcludeDateList,0),-1)&gt;-1,"",TRUNC(A5138)),"")</f>
        <v/>
      </c>
      <c r="C5138" s="2" t="str">
        <f t="shared" si="860"/>
        <v/>
      </c>
      <c r="D5138" s="2" t="str">
        <f t="shared" si="861"/>
        <v/>
      </c>
      <c r="E5138" s="2" t="str">
        <f t="shared" si="862"/>
        <v/>
      </c>
    </row>
    <row r="5139" spans="1:5" x14ac:dyDescent="0.25">
      <c r="A5139" s="29" t="str">
        <f>IF(INDEX('Predict Your Date Data (auto)'!A:A,ROW(A5139),1)&gt;0,INDEX('Predict Your Date Data (auto)'!A:A,ROW(A5139),1),"")</f>
        <v/>
      </c>
      <c r="B5139" s="21" t="str">
        <f>IF(A5139&lt;&gt;"",IF(IFERROR(MATCH(TRUNC(A5139),ExcludeDateList,0),-1)&gt;-1,"",TRUNC(A5139)),"")</f>
        <v/>
      </c>
      <c r="C5139" s="2" t="str">
        <f t="shared" si="860"/>
        <v/>
      </c>
      <c r="D5139" s="2" t="str">
        <f t="shared" si="861"/>
        <v/>
      </c>
      <c r="E5139" s="2" t="str">
        <f t="shared" si="862"/>
        <v/>
      </c>
    </row>
    <row r="5140" spans="1:5" x14ac:dyDescent="0.25">
      <c r="A5140" s="29" t="str">
        <f>IF(INDEX('Predict Your Date Data (auto)'!A:A,ROW(A5140),1)&gt;0,INDEX('Predict Your Date Data (auto)'!A:A,ROW(A5140),1),"")</f>
        <v/>
      </c>
      <c r="B5140" s="21" t="str">
        <f>IF(A5140&lt;&gt;"",IF(IFERROR(MATCH(TRUNC(A5140),ExcludeDateList,0),-1)&gt;-1,"",TRUNC(A5140)),"")</f>
        <v/>
      </c>
      <c r="C5140" s="2" t="str">
        <f t="shared" si="860"/>
        <v/>
      </c>
      <c r="D5140" s="2" t="str">
        <f t="shared" si="861"/>
        <v/>
      </c>
      <c r="E5140" s="2" t="str">
        <f t="shared" si="862"/>
        <v/>
      </c>
    </row>
    <row r="5141" spans="1:5" x14ac:dyDescent="0.25">
      <c r="A5141" s="29" t="str">
        <f>IF(INDEX('Predict Your Date Data (auto)'!A:A,ROW(A5141),1)&gt;0,INDEX('Predict Your Date Data (auto)'!A:A,ROW(A5141),1),"")</f>
        <v/>
      </c>
      <c r="B5141" s="21" t="str">
        <f>IF(A5141&lt;&gt;"",IF(IFERROR(MATCH(TRUNC(A5141),ExcludeDateList,0),-1)&gt;-1,"",TRUNC(A5141)),"")</f>
        <v/>
      </c>
      <c r="C5141" s="2" t="str">
        <f t="shared" si="860"/>
        <v/>
      </c>
      <c r="D5141" s="2" t="str">
        <f t="shared" si="861"/>
        <v/>
      </c>
      <c r="E5141" s="2" t="str">
        <f t="shared" si="862"/>
        <v/>
      </c>
    </row>
    <row r="5142" spans="1:5" x14ac:dyDescent="0.25">
      <c r="A5142" s="29" t="str">
        <f>IF(INDEX('Predict Your Date Data (auto)'!A:A,ROW(A5142),1)&gt;0,INDEX('Predict Your Date Data (auto)'!A:A,ROW(A5142),1),"")</f>
        <v/>
      </c>
      <c r="B5142" s="21" t="str">
        <f>IF(A5142&lt;&gt;"",IF(IFERROR(MATCH(TRUNC(A5142),ExcludeDateList,0),-1)&gt;-1,"",TRUNC(A5142)),"")</f>
        <v/>
      </c>
      <c r="C5142" s="2" t="str">
        <f t="shared" si="860"/>
        <v/>
      </c>
      <c r="D5142" s="2" t="str">
        <f t="shared" si="861"/>
        <v/>
      </c>
      <c r="E5142" s="2" t="str">
        <f t="shared" si="862"/>
        <v/>
      </c>
    </row>
    <row r="5143" spans="1:5" x14ac:dyDescent="0.25">
      <c r="A5143" s="29" t="str">
        <f>IF(INDEX('Predict Your Date Data (auto)'!A:A,ROW(A5143),1)&gt;0,INDEX('Predict Your Date Data (auto)'!A:A,ROW(A5143),1),"")</f>
        <v/>
      </c>
      <c r="B5143" s="21" t="str">
        <f>IF(A5143&lt;&gt;"",IF(IFERROR(MATCH(TRUNC(A5143),ExcludeDateList,0),-1)&gt;-1,"",TRUNC(A5143)),"")</f>
        <v/>
      </c>
      <c r="C5143" s="2" t="str">
        <f t="shared" si="860"/>
        <v/>
      </c>
      <c r="D5143" s="2" t="str">
        <f t="shared" si="861"/>
        <v/>
      </c>
      <c r="E5143" s="2" t="str">
        <f t="shared" si="862"/>
        <v/>
      </c>
    </row>
    <row r="5144" spans="1:5" x14ac:dyDescent="0.25">
      <c r="A5144" s="29" t="str">
        <f>IF(INDEX('Predict Your Date Data (auto)'!A:A,ROW(A5144),1)&gt;0,INDEX('Predict Your Date Data (auto)'!A:A,ROW(A5144),1),"")</f>
        <v/>
      </c>
      <c r="B5144" s="21" t="str">
        <f>IF(A5144&lt;&gt;"",IF(IFERROR(MATCH(TRUNC(A5144),ExcludeDateList,0),-1)&gt;-1,"",TRUNC(A5144)),"")</f>
        <v/>
      </c>
      <c r="C5144" s="2" t="str">
        <f t="shared" si="860"/>
        <v/>
      </c>
      <c r="D5144" s="2" t="str">
        <f t="shared" si="861"/>
        <v/>
      </c>
      <c r="E5144" s="2" t="str">
        <f t="shared" si="862"/>
        <v/>
      </c>
    </row>
    <row r="5145" spans="1:5" x14ac:dyDescent="0.25">
      <c r="A5145" s="29" t="str">
        <f>IF(INDEX('Predict Your Date Data (auto)'!A:A,ROW(A5145),1)&gt;0,INDEX('Predict Your Date Data (auto)'!A:A,ROW(A5145),1),"")</f>
        <v/>
      </c>
      <c r="B5145" s="21" t="str">
        <f>IF(A5145&lt;&gt;"",IF(IFERROR(MATCH(TRUNC(A5145),ExcludeDateList,0),-1)&gt;-1,"",TRUNC(A5145)),"")</f>
        <v/>
      </c>
      <c r="C5145" s="2" t="str">
        <f t="shared" si="860"/>
        <v/>
      </c>
      <c r="D5145" s="2" t="str">
        <f t="shared" si="861"/>
        <v/>
      </c>
      <c r="E5145" s="2" t="str">
        <f t="shared" si="862"/>
        <v/>
      </c>
    </row>
    <row r="5146" spans="1:5" x14ac:dyDescent="0.25">
      <c r="A5146" s="29" t="str">
        <f>IF(INDEX('Predict Your Date Data (auto)'!A:A,ROW(A5146),1)&gt;0,INDEX('Predict Your Date Data (auto)'!A:A,ROW(A5146),1),"")</f>
        <v/>
      </c>
      <c r="B5146" s="21" t="str">
        <f>IF(A5146&lt;&gt;"",IF(IFERROR(MATCH(TRUNC(A5146),ExcludeDateList,0),-1)&gt;-1,"",TRUNC(A5146)),"")</f>
        <v/>
      </c>
      <c r="C5146" s="2" t="str">
        <f t="shared" si="860"/>
        <v/>
      </c>
      <c r="D5146" s="2" t="str">
        <f t="shared" si="861"/>
        <v/>
      </c>
      <c r="E5146" s="2" t="str">
        <f t="shared" si="862"/>
        <v/>
      </c>
    </row>
    <row r="5147" spans="1:5" x14ac:dyDescent="0.25">
      <c r="A5147" s="29" t="str">
        <f>IF(INDEX('Predict Your Date Data (auto)'!A:A,ROW(A5147),1)&gt;0,INDEX('Predict Your Date Data (auto)'!A:A,ROW(A5147),1),"")</f>
        <v/>
      </c>
      <c r="B5147" s="21" t="str">
        <f>IF(A5147&lt;&gt;"",IF(IFERROR(MATCH(TRUNC(A5147),ExcludeDateList,0),-1)&gt;-1,"",TRUNC(A5147)),"")</f>
        <v/>
      </c>
      <c r="C5147" s="2" t="str">
        <f t="shared" si="860"/>
        <v/>
      </c>
      <c r="D5147" s="2" t="str">
        <f t="shared" si="861"/>
        <v/>
      </c>
      <c r="E5147" s="2" t="str">
        <f t="shared" si="862"/>
        <v/>
      </c>
    </row>
    <row r="5148" spans="1:5" x14ac:dyDescent="0.25">
      <c r="A5148" s="29" t="str">
        <f>IF(INDEX('Predict Your Date Data (auto)'!A:A,ROW(A5148),1)&gt;0,INDEX('Predict Your Date Data (auto)'!A:A,ROW(A5148),1),"")</f>
        <v/>
      </c>
      <c r="B5148" s="21" t="str">
        <f>IF(A5148&lt;&gt;"",IF(IFERROR(MATCH(TRUNC(A5148),ExcludeDateList,0),-1)&gt;-1,"",TRUNC(A5148)),"")</f>
        <v/>
      </c>
      <c r="C5148" s="2" t="str">
        <f t="shared" si="860"/>
        <v/>
      </c>
      <c r="D5148" s="2" t="str">
        <f t="shared" si="861"/>
        <v/>
      </c>
      <c r="E5148" s="2" t="str">
        <f t="shared" si="862"/>
        <v/>
      </c>
    </row>
    <row r="5149" spans="1:5" x14ac:dyDescent="0.25">
      <c r="A5149" s="29" t="str">
        <f>IF(INDEX('Predict Your Date Data (auto)'!A:A,ROW(A5149),1)&gt;0,INDEX('Predict Your Date Data (auto)'!A:A,ROW(A5149),1),"")</f>
        <v/>
      </c>
      <c r="B5149" s="21" t="str">
        <f>IF(A5149&lt;&gt;"",IF(IFERROR(MATCH(TRUNC(A5149),ExcludeDateList,0),-1)&gt;-1,"",TRUNC(A5149)),"")</f>
        <v/>
      </c>
      <c r="C5149" s="2" t="str">
        <f t="shared" si="860"/>
        <v/>
      </c>
      <c r="D5149" s="2" t="str">
        <f t="shared" si="861"/>
        <v/>
      </c>
      <c r="E5149" s="2" t="str">
        <f t="shared" si="862"/>
        <v/>
      </c>
    </row>
    <row r="5150" spans="1:5" x14ac:dyDescent="0.25">
      <c r="A5150" s="29" t="str">
        <f>IF(INDEX('Predict Your Date Data (auto)'!A:A,ROW(A5150),1)&gt;0,INDEX('Predict Your Date Data (auto)'!A:A,ROW(A5150),1),"")</f>
        <v/>
      </c>
      <c r="B5150" s="21" t="str">
        <f>IF(A5150&lt;&gt;"",IF(IFERROR(MATCH(TRUNC(A5150),ExcludeDateList,0),-1)&gt;-1,"",TRUNC(A5150)),"")</f>
        <v/>
      </c>
      <c r="C5150" s="2" t="str">
        <f t="shared" si="860"/>
        <v/>
      </c>
      <c r="D5150" s="2" t="str">
        <f t="shared" si="861"/>
        <v/>
      </c>
      <c r="E5150" s="2" t="str">
        <f t="shared" si="862"/>
        <v/>
      </c>
    </row>
    <row r="5151" spans="1:5" x14ac:dyDescent="0.25">
      <c r="A5151" s="29" t="str">
        <f>IF(INDEX('Predict Your Date Data (auto)'!A:A,ROW(A5151),1)&gt;0,INDEX('Predict Your Date Data (auto)'!A:A,ROW(A5151),1),"")</f>
        <v/>
      </c>
      <c r="B5151" s="21" t="str">
        <f>IF(A5151&lt;&gt;"",IF(IFERROR(MATCH(TRUNC(A5151),ExcludeDateList,0),-1)&gt;-1,"",TRUNC(A5151)),"")</f>
        <v/>
      </c>
      <c r="C5151" s="2" t="str">
        <f t="shared" si="860"/>
        <v/>
      </c>
      <c r="D5151" s="2" t="str">
        <f t="shared" si="861"/>
        <v/>
      </c>
      <c r="E5151" s="2" t="str">
        <f t="shared" si="862"/>
        <v/>
      </c>
    </row>
    <row r="5152" spans="1:5" x14ac:dyDescent="0.25">
      <c r="A5152" s="29" t="str">
        <f>IF(INDEX('Predict Your Date Data (auto)'!A:A,ROW(A5152),1)&gt;0,INDEX('Predict Your Date Data (auto)'!A:A,ROW(A5152),1),"")</f>
        <v/>
      </c>
      <c r="B5152" s="21" t="str">
        <f>IF(A5152&lt;&gt;"",IF(IFERROR(MATCH(TRUNC(A5152),ExcludeDateList,0),-1)&gt;-1,"",TRUNC(A5152)),"")</f>
        <v/>
      </c>
      <c r="C5152" s="2" t="str">
        <f t="shared" si="860"/>
        <v/>
      </c>
      <c r="D5152" s="2" t="str">
        <f t="shared" si="861"/>
        <v/>
      </c>
      <c r="E5152" s="2" t="str">
        <f t="shared" si="862"/>
        <v/>
      </c>
    </row>
    <row r="5153" spans="1:5" x14ac:dyDescent="0.25">
      <c r="A5153" s="29" t="str">
        <f>IF(INDEX('Predict Your Date Data (auto)'!A:A,ROW(A5153),1)&gt;0,INDEX('Predict Your Date Data (auto)'!A:A,ROW(A5153),1),"")</f>
        <v/>
      </c>
      <c r="B5153" s="21" t="str">
        <f>IF(A5153&lt;&gt;"",IF(IFERROR(MATCH(TRUNC(A5153),ExcludeDateList,0),-1)&gt;-1,"",TRUNC(A5153)),"")</f>
        <v/>
      </c>
      <c r="C5153" s="2" t="str">
        <f t="shared" si="860"/>
        <v/>
      </c>
      <c r="D5153" s="2" t="str">
        <f t="shared" si="861"/>
        <v/>
      </c>
      <c r="E5153" s="2" t="str">
        <f t="shared" si="862"/>
        <v/>
      </c>
    </row>
    <row r="5154" spans="1:5" x14ac:dyDescent="0.25">
      <c r="A5154" s="29" t="str">
        <f>IF(INDEX('Predict Your Date Data (auto)'!A:A,ROW(A5154),1)&gt;0,INDEX('Predict Your Date Data (auto)'!A:A,ROW(A5154),1),"")</f>
        <v/>
      </c>
      <c r="B5154" s="21" t="str">
        <f>IF(A5154&lt;&gt;"",IF(IFERROR(MATCH(TRUNC(A5154),ExcludeDateList,0),-1)&gt;-1,"",TRUNC(A5154)),"")</f>
        <v/>
      </c>
      <c r="C5154" s="2" t="str">
        <f t="shared" si="860"/>
        <v/>
      </c>
      <c r="D5154" s="2" t="str">
        <f t="shared" si="861"/>
        <v/>
      </c>
      <c r="E5154" s="2" t="str">
        <f t="shared" si="862"/>
        <v/>
      </c>
    </row>
    <row r="5155" spans="1:5" x14ac:dyDescent="0.25">
      <c r="A5155" s="29" t="str">
        <f>IF(INDEX('Predict Your Date Data (auto)'!A:A,ROW(A5155),1)&gt;0,INDEX('Predict Your Date Data (auto)'!A:A,ROW(A5155),1),"")</f>
        <v/>
      </c>
      <c r="B5155" s="21" t="str">
        <f>IF(A5155&lt;&gt;"",IF(IFERROR(MATCH(TRUNC(A5155),ExcludeDateList,0),-1)&gt;-1,"",TRUNC(A5155)),"")</f>
        <v/>
      </c>
      <c r="C5155" s="2" t="str">
        <f t="shared" si="860"/>
        <v/>
      </c>
      <c r="D5155" s="2" t="str">
        <f t="shared" si="861"/>
        <v/>
      </c>
      <c r="E5155" s="2" t="str">
        <f t="shared" si="862"/>
        <v/>
      </c>
    </row>
    <row r="5156" spans="1:5" x14ac:dyDescent="0.25">
      <c r="A5156" s="29" t="str">
        <f>IF(INDEX('Predict Your Date Data (auto)'!A:A,ROW(A5156),1)&gt;0,INDEX('Predict Your Date Data (auto)'!A:A,ROW(A5156),1),"")</f>
        <v/>
      </c>
      <c r="B5156" s="21" t="str">
        <f>IF(A5156&lt;&gt;"",IF(IFERROR(MATCH(TRUNC(A5156),ExcludeDateList,0),-1)&gt;-1,"",TRUNC(A5156)),"")</f>
        <v/>
      </c>
      <c r="C5156" s="2" t="str">
        <f t="shared" si="860"/>
        <v/>
      </c>
      <c r="D5156" s="2" t="str">
        <f t="shared" si="861"/>
        <v/>
      </c>
      <c r="E5156" s="2" t="str">
        <f t="shared" si="862"/>
        <v/>
      </c>
    </row>
    <row r="5157" spans="1:5" x14ac:dyDescent="0.25">
      <c r="A5157" s="29" t="str">
        <f>IF(INDEX('Predict Your Date Data (auto)'!A:A,ROW(A5157),1)&gt;0,INDEX('Predict Your Date Data (auto)'!A:A,ROW(A5157),1),"")</f>
        <v/>
      </c>
      <c r="B5157" s="21" t="str">
        <f>IF(A5157&lt;&gt;"",IF(IFERROR(MATCH(TRUNC(A5157),ExcludeDateList,0),-1)&gt;-1,"",TRUNC(A5157)),"")</f>
        <v/>
      </c>
      <c r="C5157" s="2" t="str">
        <f t="shared" si="860"/>
        <v/>
      </c>
      <c r="D5157" s="2" t="str">
        <f t="shared" si="861"/>
        <v/>
      </c>
      <c r="E5157" s="2" t="str">
        <f t="shared" si="862"/>
        <v/>
      </c>
    </row>
    <row r="5158" spans="1:5" x14ac:dyDescent="0.25">
      <c r="A5158" s="29" t="str">
        <f>IF(INDEX('Predict Your Date Data (auto)'!A:A,ROW(A5158),1)&gt;0,INDEX('Predict Your Date Data (auto)'!A:A,ROW(A5158),1),"")</f>
        <v/>
      </c>
      <c r="B5158" s="21" t="str">
        <f>IF(A5158&lt;&gt;"",IF(IFERROR(MATCH(TRUNC(A5158),ExcludeDateList,0),-1)&gt;-1,"",TRUNC(A5158)),"")</f>
        <v/>
      </c>
      <c r="C5158" s="2" t="str">
        <f t="shared" si="860"/>
        <v/>
      </c>
      <c r="D5158" s="2" t="str">
        <f t="shared" si="861"/>
        <v/>
      </c>
      <c r="E5158" s="2" t="str">
        <f t="shared" si="862"/>
        <v/>
      </c>
    </row>
    <row r="5159" spans="1:5" x14ac:dyDescent="0.25">
      <c r="A5159" s="29" t="str">
        <f>IF(INDEX('Predict Your Date Data (auto)'!A:A,ROW(A5159),1)&gt;0,INDEX('Predict Your Date Data (auto)'!A:A,ROW(A5159),1),"")</f>
        <v/>
      </c>
      <c r="B5159" s="21" t="str">
        <f>IF(A5159&lt;&gt;"",IF(IFERROR(MATCH(TRUNC(A5159),ExcludeDateList,0),-1)&gt;-1,"",TRUNC(A5159)),"")</f>
        <v/>
      </c>
      <c r="C5159" s="2" t="str">
        <f t="shared" si="860"/>
        <v/>
      </c>
      <c r="D5159" s="2" t="str">
        <f t="shared" si="861"/>
        <v/>
      </c>
      <c r="E5159" s="2" t="str">
        <f t="shared" si="862"/>
        <v/>
      </c>
    </row>
    <row r="5160" spans="1:5" x14ac:dyDescent="0.25">
      <c r="A5160" s="29" t="str">
        <f>IF(INDEX('Predict Your Date Data (auto)'!A:A,ROW(A5160),1)&gt;0,INDEX('Predict Your Date Data (auto)'!A:A,ROW(A5160),1),"")</f>
        <v/>
      </c>
      <c r="B5160" s="21" t="str">
        <f>IF(A5160&lt;&gt;"",IF(IFERROR(MATCH(TRUNC(A5160),ExcludeDateList,0),-1)&gt;-1,"",TRUNC(A5160)),"")</f>
        <v/>
      </c>
      <c r="C5160" s="2" t="str">
        <f t="shared" si="860"/>
        <v/>
      </c>
      <c r="D5160" s="2" t="str">
        <f t="shared" si="861"/>
        <v/>
      </c>
      <c r="E5160" s="2" t="str">
        <f t="shared" si="862"/>
        <v/>
      </c>
    </row>
    <row r="5161" spans="1:5" x14ac:dyDescent="0.25">
      <c r="A5161" s="29" t="str">
        <f>IF(INDEX('Predict Your Date Data (auto)'!A:A,ROW(A5161),1)&gt;0,INDEX('Predict Your Date Data (auto)'!A:A,ROW(A5161),1),"")</f>
        <v/>
      </c>
      <c r="B5161" s="21" t="str">
        <f>IF(A5161&lt;&gt;"",IF(IFERROR(MATCH(TRUNC(A5161),ExcludeDateList,0),-1)&gt;-1,"",TRUNC(A5161)),"")</f>
        <v/>
      </c>
      <c r="C5161" s="2" t="str">
        <f t="shared" si="860"/>
        <v/>
      </c>
      <c r="D5161" s="2" t="str">
        <f t="shared" si="861"/>
        <v/>
      </c>
      <c r="E5161" s="2" t="str">
        <f t="shared" si="862"/>
        <v/>
      </c>
    </row>
    <row r="5162" spans="1:5" x14ac:dyDescent="0.25">
      <c r="A5162" s="29" t="str">
        <f>IF(INDEX('Predict Your Date Data (auto)'!A:A,ROW(A5162),1)&gt;0,INDEX('Predict Your Date Data (auto)'!A:A,ROW(A5162),1),"")</f>
        <v/>
      </c>
      <c r="B5162" s="21" t="str">
        <f>IF(A5162&lt;&gt;"",IF(IFERROR(MATCH(TRUNC(A5162),ExcludeDateList,0),-1)&gt;-1,"",TRUNC(A5162)),"")</f>
        <v/>
      </c>
      <c r="C5162" s="2" t="str">
        <f t="shared" si="860"/>
        <v/>
      </c>
      <c r="D5162" s="2" t="str">
        <f t="shared" si="861"/>
        <v/>
      </c>
      <c r="E5162" s="2" t="str">
        <f t="shared" si="862"/>
        <v/>
      </c>
    </row>
    <row r="5163" spans="1:5" x14ac:dyDescent="0.25">
      <c r="A5163" s="29" t="str">
        <f>IF(INDEX('Predict Your Date Data (auto)'!A:A,ROW(A5163),1)&gt;0,INDEX('Predict Your Date Data (auto)'!A:A,ROW(A5163),1),"")</f>
        <v/>
      </c>
      <c r="B5163" s="21" t="str">
        <f>IF(A5163&lt;&gt;"",IF(IFERROR(MATCH(TRUNC(A5163),ExcludeDateList,0),-1)&gt;-1,"",TRUNC(A5163)),"")</f>
        <v/>
      </c>
      <c r="C5163" s="2" t="str">
        <f t="shared" si="860"/>
        <v/>
      </c>
      <c r="D5163" s="2" t="str">
        <f t="shared" si="861"/>
        <v/>
      </c>
      <c r="E5163" s="2" t="str">
        <f t="shared" si="862"/>
        <v/>
      </c>
    </row>
    <row r="5164" spans="1:5" x14ac:dyDescent="0.25">
      <c r="A5164" s="29" t="str">
        <f>IF(INDEX('Predict Your Date Data (auto)'!A:A,ROW(A5164),1)&gt;0,INDEX('Predict Your Date Data (auto)'!A:A,ROW(A5164),1),"")</f>
        <v/>
      </c>
      <c r="B5164" s="21" t="str">
        <f>IF(A5164&lt;&gt;"",IF(IFERROR(MATCH(TRUNC(A5164),ExcludeDateList,0),-1)&gt;-1,"",TRUNC(A5164)),"")</f>
        <v/>
      </c>
      <c r="C5164" s="2" t="str">
        <f t="shared" si="860"/>
        <v/>
      </c>
      <c r="D5164" s="2" t="str">
        <f t="shared" si="861"/>
        <v/>
      </c>
      <c r="E5164" s="2" t="str">
        <f t="shared" si="862"/>
        <v/>
      </c>
    </row>
    <row r="5165" spans="1:5" x14ac:dyDescent="0.25">
      <c r="A5165" s="29" t="str">
        <f>IF(INDEX('Predict Your Date Data (auto)'!A:A,ROW(A5165),1)&gt;0,INDEX('Predict Your Date Data (auto)'!A:A,ROW(A5165),1),"")</f>
        <v/>
      </c>
      <c r="B5165" s="21" t="str">
        <f>IF(A5165&lt;&gt;"",IF(IFERROR(MATCH(TRUNC(A5165),ExcludeDateList,0),-1)&gt;-1,"",TRUNC(A5165)),"")</f>
        <v/>
      </c>
      <c r="C5165" s="2" t="str">
        <f t="shared" si="860"/>
        <v/>
      </c>
      <c r="D5165" s="2" t="str">
        <f t="shared" si="861"/>
        <v/>
      </c>
      <c r="E5165" s="2" t="str">
        <f t="shared" si="862"/>
        <v/>
      </c>
    </row>
    <row r="5166" spans="1:5" x14ac:dyDescent="0.25">
      <c r="A5166" s="29" t="str">
        <f>IF(INDEX('Predict Your Date Data (auto)'!A:A,ROW(A5166),1)&gt;0,INDEX('Predict Your Date Data (auto)'!A:A,ROW(A5166),1),"")</f>
        <v/>
      </c>
      <c r="B5166" s="21" t="str">
        <f>IF(A5166&lt;&gt;"",IF(IFERROR(MATCH(TRUNC(A5166),ExcludeDateList,0),-1)&gt;-1,"",TRUNC(A5166)),"")</f>
        <v/>
      </c>
      <c r="C5166" s="2" t="str">
        <f t="shared" si="860"/>
        <v/>
      </c>
      <c r="D5166" s="2" t="str">
        <f t="shared" si="861"/>
        <v/>
      </c>
      <c r="E5166" s="2" t="str">
        <f t="shared" si="862"/>
        <v/>
      </c>
    </row>
    <row r="5167" spans="1:5" x14ac:dyDescent="0.25">
      <c r="A5167" s="29" t="str">
        <f>IF(INDEX('Predict Your Date Data (auto)'!A:A,ROW(A5167),1)&gt;0,INDEX('Predict Your Date Data (auto)'!A:A,ROW(A5167),1),"")</f>
        <v/>
      </c>
      <c r="B5167" s="21" t="str">
        <f>IF(A5167&lt;&gt;"",IF(IFERROR(MATCH(TRUNC(A5167),ExcludeDateList,0),-1)&gt;-1,"",TRUNC(A5167)),"")</f>
        <v/>
      </c>
      <c r="C5167" s="2" t="str">
        <f t="shared" si="860"/>
        <v/>
      </c>
      <c r="D5167" s="2" t="str">
        <f t="shared" si="861"/>
        <v/>
      </c>
      <c r="E5167" s="2" t="str">
        <f t="shared" si="862"/>
        <v/>
      </c>
    </row>
    <row r="5168" spans="1:5" x14ac:dyDescent="0.25">
      <c r="A5168" s="29" t="str">
        <f>IF(INDEX('Predict Your Date Data (auto)'!A:A,ROW(A5168),1)&gt;0,INDEX('Predict Your Date Data (auto)'!A:A,ROW(A5168),1),"")</f>
        <v/>
      </c>
      <c r="B5168" s="21" t="str">
        <f>IF(A5168&lt;&gt;"",IF(IFERROR(MATCH(TRUNC(A5168),ExcludeDateList,0),-1)&gt;-1,"",TRUNC(A5168)),"")</f>
        <v/>
      </c>
      <c r="C5168" s="2" t="str">
        <f t="shared" si="860"/>
        <v/>
      </c>
      <c r="D5168" s="2" t="str">
        <f t="shared" si="861"/>
        <v/>
      </c>
      <c r="E5168" s="2" t="str">
        <f t="shared" si="862"/>
        <v/>
      </c>
    </row>
    <row r="5169" spans="1:5" x14ac:dyDescent="0.25">
      <c r="A5169" s="29" t="str">
        <f>IF(INDEX('Predict Your Date Data (auto)'!A:A,ROW(A5169),1)&gt;0,INDEX('Predict Your Date Data (auto)'!A:A,ROW(A5169),1),"")</f>
        <v/>
      </c>
      <c r="B5169" s="21" t="str">
        <f>IF(A5169&lt;&gt;"",IF(IFERROR(MATCH(TRUNC(A5169),ExcludeDateList,0),-1)&gt;-1,"",TRUNC(A5169)),"")</f>
        <v/>
      </c>
      <c r="C5169" s="2" t="str">
        <f t="shared" si="860"/>
        <v/>
      </c>
      <c r="D5169" s="2" t="str">
        <f t="shared" si="861"/>
        <v/>
      </c>
      <c r="E5169" s="2" t="str">
        <f t="shared" si="862"/>
        <v/>
      </c>
    </row>
    <row r="5170" spans="1:5" x14ac:dyDescent="0.25">
      <c r="A5170" s="29" t="str">
        <f>IF(INDEX('Predict Your Date Data (auto)'!A:A,ROW(A5170),1)&gt;0,INDEX('Predict Your Date Data (auto)'!A:A,ROW(A5170),1),"")</f>
        <v/>
      </c>
      <c r="B5170" s="21" t="str">
        <f>IF(A5170&lt;&gt;"",IF(IFERROR(MATCH(TRUNC(A5170),ExcludeDateList,0),-1)&gt;-1,"",TRUNC(A5170)),"")</f>
        <v/>
      </c>
      <c r="C5170" s="2" t="str">
        <f t="shared" si="860"/>
        <v/>
      </c>
      <c r="D5170" s="2" t="str">
        <f t="shared" si="861"/>
        <v/>
      </c>
      <c r="E5170" s="2" t="str">
        <f t="shared" si="862"/>
        <v/>
      </c>
    </row>
    <row r="5171" spans="1:5" x14ac:dyDescent="0.25">
      <c r="A5171" s="29" t="str">
        <f>IF(INDEX('Predict Your Date Data (auto)'!A:A,ROW(A5171),1)&gt;0,INDEX('Predict Your Date Data (auto)'!A:A,ROW(A5171),1),"")</f>
        <v/>
      </c>
      <c r="B5171" s="21" t="str">
        <f>IF(A5171&lt;&gt;"",IF(IFERROR(MATCH(TRUNC(A5171),ExcludeDateList,0),-1)&gt;-1,"",TRUNC(A5171)),"")</f>
        <v/>
      </c>
      <c r="C5171" s="2" t="str">
        <f t="shared" si="860"/>
        <v/>
      </c>
      <c r="D5171" s="2" t="str">
        <f t="shared" si="861"/>
        <v/>
      </c>
      <c r="E5171" s="2" t="str">
        <f t="shared" si="862"/>
        <v/>
      </c>
    </row>
    <row r="5172" spans="1:5" x14ac:dyDescent="0.25">
      <c r="A5172" s="29" t="str">
        <f>IF(INDEX('Predict Your Date Data (auto)'!A:A,ROW(A5172),1)&gt;0,INDEX('Predict Your Date Data (auto)'!A:A,ROW(A5172),1),"")</f>
        <v/>
      </c>
      <c r="B5172" s="21" t="str">
        <f>IF(A5172&lt;&gt;"",IF(IFERROR(MATCH(TRUNC(A5172),ExcludeDateList,0),-1)&gt;-1,"",TRUNC(A5172)),"")</f>
        <v/>
      </c>
      <c r="C5172" s="2" t="str">
        <f t="shared" si="860"/>
        <v/>
      </c>
      <c r="D5172" s="2" t="str">
        <f t="shared" si="861"/>
        <v/>
      </c>
      <c r="E5172" s="2" t="str">
        <f t="shared" si="862"/>
        <v/>
      </c>
    </row>
    <row r="5173" spans="1:5" x14ac:dyDescent="0.25">
      <c r="A5173" s="29" t="str">
        <f>IF(INDEX('Predict Your Date Data (auto)'!A:A,ROW(A5173),1)&gt;0,INDEX('Predict Your Date Data (auto)'!A:A,ROW(A5173),1),"")</f>
        <v/>
      </c>
      <c r="B5173" s="21" t="str">
        <f>IF(A5173&lt;&gt;"",IF(IFERROR(MATCH(TRUNC(A5173),ExcludeDateList,0),-1)&gt;-1,"",TRUNC(A5173)),"")</f>
        <v/>
      </c>
      <c r="C5173" s="2" t="str">
        <f t="shared" si="860"/>
        <v/>
      </c>
      <c r="D5173" s="2" t="str">
        <f t="shared" si="861"/>
        <v/>
      </c>
      <c r="E5173" s="2" t="str">
        <f t="shared" si="862"/>
        <v/>
      </c>
    </row>
    <row r="5174" spans="1:5" x14ac:dyDescent="0.25">
      <c r="A5174" s="29" t="str">
        <f>IF(INDEX('Predict Your Date Data (auto)'!A:A,ROW(A5174),1)&gt;0,INDEX('Predict Your Date Data (auto)'!A:A,ROW(A5174),1),"")</f>
        <v/>
      </c>
      <c r="B5174" s="21" t="str">
        <f>IF(A5174&lt;&gt;"",IF(IFERROR(MATCH(TRUNC(A5174),ExcludeDateList,0),-1)&gt;-1,"",TRUNC(A5174)),"")</f>
        <v/>
      </c>
      <c r="C5174" s="2" t="str">
        <f t="shared" si="860"/>
        <v/>
      </c>
      <c r="D5174" s="2" t="str">
        <f t="shared" si="861"/>
        <v/>
      </c>
      <c r="E5174" s="2" t="str">
        <f t="shared" si="862"/>
        <v/>
      </c>
    </row>
    <row r="5175" spans="1:5" x14ac:dyDescent="0.25">
      <c r="A5175" s="29" t="str">
        <f>IF(INDEX('Predict Your Date Data (auto)'!A:A,ROW(A5175),1)&gt;0,INDEX('Predict Your Date Data (auto)'!A:A,ROW(A5175),1),"")</f>
        <v/>
      </c>
      <c r="B5175" s="21" t="str">
        <f>IF(A5175&lt;&gt;"",IF(IFERROR(MATCH(TRUNC(A5175),ExcludeDateList,0),-1)&gt;-1,"",TRUNC(A5175)),"")</f>
        <v/>
      </c>
      <c r="C5175" s="2" t="str">
        <f t="shared" si="860"/>
        <v/>
      </c>
      <c r="D5175" s="2" t="str">
        <f t="shared" si="861"/>
        <v/>
      </c>
      <c r="E5175" s="2" t="str">
        <f t="shared" si="862"/>
        <v/>
      </c>
    </row>
    <row r="5176" spans="1:5" x14ac:dyDescent="0.25">
      <c r="A5176" s="29" t="str">
        <f>IF(INDEX('Predict Your Date Data (auto)'!A:A,ROW(A5176),1)&gt;0,INDEX('Predict Your Date Data (auto)'!A:A,ROW(A5176),1),"")</f>
        <v/>
      </c>
      <c r="B5176" s="21" t="str">
        <f>IF(A5176&lt;&gt;"",IF(IFERROR(MATCH(TRUNC(A5176),ExcludeDateList,0),-1)&gt;-1,"",TRUNC(A5176)),"")</f>
        <v/>
      </c>
      <c r="C5176" s="2" t="str">
        <f t="shared" si="860"/>
        <v/>
      </c>
      <c r="D5176" s="2" t="str">
        <f t="shared" si="861"/>
        <v/>
      </c>
      <c r="E5176" s="2" t="str">
        <f t="shared" si="862"/>
        <v/>
      </c>
    </row>
    <row r="5177" spans="1:5" x14ac:dyDescent="0.25">
      <c r="A5177" s="29" t="str">
        <f>IF(INDEX('Predict Your Date Data (auto)'!A:A,ROW(A5177),1)&gt;0,INDEX('Predict Your Date Data (auto)'!A:A,ROW(A5177),1),"")</f>
        <v/>
      </c>
      <c r="B5177" s="21" t="str">
        <f>IF(A5177&lt;&gt;"",IF(IFERROR(MATCH(TRUNC(A5177),ExcludeDateList,0),-1)&gt;-1,"",TRUNC(A5177)),"")</f>
        <v/>
      </c>
      <c r="C5177" s="2" t="str">
        <f t="shared" si="860"/>
        <v/>
      </c>
      <c r="D5177" s="2" t="str">
        <f t="shared" si="861"/>
        <v/>
      </c>
      <c r="E5177" s="2" t="str">
        <f t="shared" si="862"/>
        <v/>
      </c>
    </row>
    <row r="5178" spans="1:5" x14ac:dyDescent="0.25">
      <c r="A5178" s="29" t="str">
        <f>IF(INDEX('Predict Your Date Data (auto)'!A:A,ROW(A5178),1)&gt;0,INDEX('Predict Your Date Data (auto)'!A:A,ROW(A5178),1),"")</f>
        <v/>
      </c>
      <c r="B5178" s="21" t="str">
        <f>IF(A5178&lt;&gt;"",IF(IFERROR(MATCH(TRUNC(A5178),ExcludeDateList,0),-1)&gt;-1,"",TRUNC(A5178)),"")</f>
        <v/>
      </c>
      <c r="C5178" s="2" t="str">
        <f t="shared" si="860"/>
        <v/>
      </c>
      <c r="D5178" s="2" t="str">
        <f t="shared" si="861"/>
        <v/>
      </c>
      <c r="E5178" s="2" t="str">
        <f t="shared" si="862"/>
        <v/>
      </c>
    </row>
    <row r="5179" spans="1:5" x14ac:dyDescent="0.25">
      <c r="A5179" s="29" t="str">
        <f>IF(INDEX('Predict Your Date Data (auto)'!A:A,ROW(A5179),1)&gt;0,INDEX('Predict Your Date Data (auto)'!A:A,ROW(A5179),1),"")</f>
        <v/>
      </c>
      <c r="B5179" s="21" t="str">
        <f>IF(A5179&lt;&gt;"",IF(IFERROR(MATCH(TRUNC(A5179),ExcludeDateList,0),-1)&gt;-1,"",TRUNC(A5179)),"")</f>
        <v/>
      </c>
      <c r="C5179" s="2" t="str">
        <f t="shared" si="860"/>
        <v/>
      </c>
      <c r="D5179" s="2" t="str">
        <f t="shared" si="861"/>
        <v/>
      </c>
      <c r="E5179" s="2" t="str">
        <f t="shared" si="862"/>
        <v/>
      </c>
    </row>
    <row r="5180" spans="1:5" x14ac:dyDescent="0.25">
      <c r="A5180" s="29" t="str">
        <f>IF(INDEX('Predict Your Date Data (auto)'!A:A,ROW(A5180),1)&gt;0,INDEX('Predict Your Date Data (auto)'!A:A,ROW(A5180),1),"")</f>
        <v/>
      </c>
      <c r="B5180" s="21" t="str">
        <f>IF(A5180&lt;&gt;"",IF(IFERROR(MATCH(TRUNC(A5180),ExcludeDateList,0),-1)&gt;-1,"",TRUNC(A5180)),"")</f>
        <v/>
      </c>
      <c r="C5180" s="2" t="str">
        <f t="shared" si="860"/>
        <v/>
      </c>
      <c r="D5180" s="2" t="str">
        <f t="shared" si="861"/>
        <v/>
      </c>
      <c r="E5180" s="2" t="str">
        <f t="shared" si="862"/>
        <v/>
      </c>
    </row>
    <row r="5181" spans="1:5" x14ac:dyDescent="0.25">
      <c r="A5181" s="29" t="str">
        <f>IF(INDEX('Predict Your Date Data (auto)'!A:A,ROW(A5181),1)&gt;0,INDEX('Predict Your Date Data (auto)'!A:A,ROW(A5181),1),"")</f>
        <v/>
      </c>
      <c r="B5181" s="21" t="str">
        <f>IF(A5181&lt;&gt;"",IF(IFERROR(MATCH(TRUNC(A5181),ExcludeDateList,0),-1)&gt;-1,"",TRUNC(A5181)),"")</f>
        <v/>
      </c>
      <c r="C5181" s="2" t="str">
        <f t="shared" si="860"/>
        <v/>
      </c>
      <c r="D5181" s="2" t="str">
        <f t="shared" si="861"/>
        <v/>
      </c>
      <c r="E5181" s="2" t="str">
        <f t="shared" si="862"/>
        <v/>
      </c>
    </row>
    <row r="5182" spans="1:5" x14ac:dyDescent="0.25">
      <c r="A5182" s="29" t="str">
        <f>IF(INDEX('Predict Your Date Data (auto)'!A:A,ROW(A5182),1)&gt;0,INDEX('Predict Your Date Data (auto)'!A:A,ROW(A5182),1),"")</f>
        <v/>
      </c>
      <c r="B5182" s="21" t="str">
        <f>IF(A5182&lt;&gt;"",IF(IFERROR(MATCH(TRUNC(A5182),ExcludeDateList,0),-1)&gt;-1,"",TRUNC(A5182)),"")</f>
        <v/>
      </c>
      <c r="C5182" s="2" t="str">
        <f t="shared" si="860"/>
        <v/>
      </c>
      <c r="D5182" s="2" t="str">
        <f t="shared" si="861"/>
        <v/>
      </c>
      <c r="E5182" s="2" t="str">
        <f t="shared" si="862"/>
        <v/>
      </c>
    </row>
    <row r="5183" spans="1:5" x14ac:dyDescent="0.25">
      <c r="A5183" s="29" t="str">
        <f>IF(INDEX('Predict Your Date Data (auto)'!A:A,ROW(A5183),1)&gt;0,INDEX('Predict Your Date Data (auto)'!A:A,ROW(A5183),1),"")</f>
        <v/>
      </c>
      <c r="B5183" s="21" t="str">
        <f>IF(A5183&lt;&gt;"",IF(IFERROR(MATCH(TRUNC(A5183),ExcludeDateList,0),-1)&gt;-1,"",TRUNC(A5183)),"")</f>
        <v/>
      </c>
      <c r="C5183" s="2" t="str">
        <f t="shared" si="860"/>
        <v/>
      </c>
      <c r="D5183" s="2" t="str">
        <f t="shared" si="861"/>
        <v/>
      </c>
      <c r="E5183" s="2" t="str">
        <f t="shared" si="862"/>
        <v/>
      </c>
    </row>
    <row r="5184" spans="1:5" x14ac:dyDescent="0.25">
      <c r="A5184" s="29" t="str">
        <f>IF(INDEX('Predict Your Date Data (auto)'!A:A,ROW(A5184),1)&gt;0,INDEX('Predict Your Date Data (auto)'!A:A,ROW(A5184),1),"")</f>
        <v/>
      </c>
      <c r="B5184" s="21" t="str">
        <f>IF(A5184&lt;&gt;"",IF(IFERROR(MATCH(TRUNC(A5184),ExcludeDateList,0),-1)&gt;-1,"",TRUNC(A5184)),"")</f>
        <v/>
      </c>
      <c r="C5184" s="2" t="str">
        <f t="shared" si="860"/>
        <v/>
      </c>
      <c r="D5184" s="2" t="str">
        <f t="shared" si="861"/>
        <v/>
      </c>
      <c r="E5184" s="2" t="str">
        <f t="shared" si="862"/>
        <v/>
      </c>
    </row>
    <row r="5185" spans="1:5" x14ac:dyDescent="0.25">
      <c r="A5185" s="29" t="str">
        <f>IF(INDEX('Predict Your Date Data (auto)'!A:A,ROW(A5185),1)&gt;0,INDEX('Predict Your Date Data (auto)'!A:A,ROW(A5185),1),"")</f>
        <v/>
      </c>
      <c r="B5185" s="21" t="str">
        <f>IF(A5185&lt;&gt;"",IF(IFERROR(MATCH(TRUNC(A5185),ExcludeDateList,0),-1)&gt;-1,"",TRUNC(A5185)),"")</f>
        <v/>
      </c>
      <c r="C5185" s="2" t="str">
        <f t="shared" si="860"/>
        <v/>
      </c>
      <c r="D5185" s="2" t="str">
        <f t="shared" si="861"/>
        <v/>
      </c>
      <c r="E5185" s="2" t="str">
        <f t="shared" si="862"/>
        <v/>
      </c>
    </row>
    <row r="5186" spans="1:5" x14ac:dyDescent="0.25">
      <c r="A5186" s="29" t="str">
        <f>IF(INDEX('Predict Your Date Data (auto)'!A:A,ROW(A5186),1)&gt;0,INDEX('Predict Your Date Data (auto)'!A:A,ROW(A5186),1),"")</f>
        <v/>
      </c>
      <c r="B5186" s="21" t="str">
        <f>IF(A5186&lt;&gt;"",IF(IFERROR(MATCH(TRUNC(A5186),ExcludeDateList,0),-1)&gt;-1,"",TRUNC(A5186)),"")</f>
        <v/>
      </c>
      <c r="C5186" s="2" t="str">
        <f t="shared" si="860"/>
        <v/>
      </c>
      <c r="D5186" s="2" t="str">
        <f t="shared" si="861"/>
        <v/>
      </c>
      <c r="E5186" s="2" t="str">
        <f t="shared" si="862"/>
        <v/>
      </c>
    </row>
    <row r="5187" spans="1:5" x14ac:dyDescent="0.25">
      <c r="A5187" s="29" t="str">
        <f>IF(INDEX('Predict Your Date Data (auto)'!A:A,ROW(A5187),1)&gt;0,INDEX('Predict Your Date Data (auto)'!A:A,ROW(A5187),1),"")</f>
        <v/>
      </c>
      <c r="B5187" s="21" t="str">
        <f>IF(A5187&lt;&gt;"",IF(IFERROR(MATCH(TRUNC(A5187),ExcludeDateList,0),-1)&gt;-1,"",TRUNC(A5187)),"")</f>
        <v/>
      </c>
      <c r="C5187" s="2" t="str">
        <f t="shared" si="860"/>
        <v/>
      </c>
      <c r="D5187" s="2" t="str">
        <f t="shared" si="861"/>
        <v/>
      </c>
      <c r="E5187" s="2" t="str">
        <f t="shared" si="862"/>
        <v/>
      </c>
    </row>
    <row r="5188" spans="1:5" x14ac:dyDescent="0.25">
      <c r="A5188" s="29" t="str">
        <f>IF(INDEX('Predict Your Date Data (auto)'!A:A,ROW(A5188),1)&gt;0,INDEX('Predict Your Date Data (auto)'!A:A,ROW(A5188),1),"")</f>
        <v/>
      </c>
      <c r="B5188" s="21" t="str">
        <f>IF(A5188&lt;&gt;"",IF(IFERROR(MATCH(TRUNC(A5188),ExcludeDateList,0),-1)&gt;-1,"",TRUNC(A5188)),"")</f>
        <v/>
      </c>
      <c r="C5188" s="2" t="str">
        <f t="shared" si="860"/>
        <v/>
      </c>
      <c r="D5188" s="2" t="str">
        <f t="shared" si="861"/>
        <v/>
      </c>
      <c r="E5188" s="2" t="str">
        <f t="shared" si="862"/>
        <v/>
      </c>
    </row>
    <row r="5189" spans="1:5" x14ac:dyDescent="0.25">
      <c r="A5189" s="29" t="str">
        <f>IF(INDEX('Predict Your Date Data (auto)'!A:A,ROW(A5189),1)&gt;0,INDEX('Predict Your Date Data (auto)'!A:A,ROW(A5189),1),"")</f>
        <v/>
      </c>
      <c r="B5189" s="21" t="str">
        <f>IF(A5189&lt;&gt;"",IF(IFERROR(MATCH(TRUNC(A5189),ExcludeDateList,0),-1)&gt;-1,"",TRUNC(A5189)),"")</f>
        <v/>
      </c>
      <c r="C5189" s="2" t="str">
        <f t="shared" si="860"/>
        <v/>
      </c>
      <c r="D5189" s="2" t="str">
        <f t="shared" si="861"/>
        <v/>
      </c>
      <c r="E5189" s="2" t="str">
        <f t="shared" si="862"/>
        <v/>
      </c>
    </row>
    <row r="5190" spans="1:5" x14ac:dyDescent="0.25">
      <c r="A5190" s="29" t="str">
        <f>IF(INDEX('Predict Your Date Data (auto)'!A:A,ROW(A5190),1)&gt;0,INDEX('Predict Your Date Data (auto)'!A:A,ROW(A5190),1),"")</f>
        <v/>
      </c>
      <c r="B5190" s="21" t="str">
        <f>IF(A5190&lt;&gt;"",IF(IFERROR(MATCH(TRUNC(A5190),ExcludeDateList,0),-1)&gt;-1,"",TRUNC(A5190)),"")</f>
        <v/>
      </c>
      <c r="C5190" s="2" t="str">
        <f t="shared" ref="C5190:C5253" si="863">IF(B5190&lt;&gt;"",YEAR(B5190),"")</f>
        <v/>
      </c>
      <c r="D5190" s="2" t="str">
        <f t="shared" ref="D5190:D5253" si="864">IF(B5190&lt;&gt;"",MONTH(B5190),"")</f>
        <v/>
      </c>
      <c r="E5190" s="2" t="str">
        <f t="shared" ref="E5190:E5253" si="865">IF(B5190&lt;&gt;"","Week " &amp; ROUNDUP(DAY(B5190)/7,0),"")</f>
        <v/>
      </c>
    </row>
    <row r="5191" spans="1:5" x14ac:dyDescent="0.25">
      <c r="A5191" s="29" t="str">
        <f>IF(INDEX('Predict Your Date Data (auto)'!A:A,ROW(A5191),1)&gt;0,INDEX('Predict Your Date Data (auto)'!A:A,ROW(A5191),1),"")</f>
        <v/>
      </c>
      <c r="B5191" s="21" t="str">
        <f>IF(A5191&lt;&gt;"",IF(IFERROR(MATCH(TRUNC(A5191),ExcludeDateList,0),-1)&gt;-1,"",TRUNC(A5191)),"")</f>
        <v/>
      </c>
      <c r="C5191" s="2" t="str">
        <f t="shared" si="863"/>
        <v/>
      </c>
      <c r="D5191" s="2" t="str">
        <f t="shared" si="864"/>
        <v/>
      </c>
      <c r="E5191" s="2" t="str">
        <f t="shared" si="865"/>
        <v/>
      </c>
    </row>
    <row r="5192" spans="1:5" x14ac:dyDescent="0.25">
      <c r="A5192" s="29" t="str">
        <f>IF(INDEX('Predict Your Date Data (auto)'!A:A,ROW(A5192),1)&gt;0,INDEX('Predict Your Date Data (auto)'!A:A,ROW(A5192),1),"")</f>
        <v/>
      </c>
      <c r="B5192" s="21" t="str">
        <f>IF(A5192&lt;&gt;"",IF(IFERROR(MATCH(TRUNC(A5192),ExcludeDateList,0),-1)&gt;-1,"",TRUNC(A5192)),"")</f>
        <v/>
      </c>
      <c r="C5192" s="2" t="str">
        <f t="shared" si="863"/>
        <v/>
      </c>
      <c r="D5192" s="2" t="str">
        <f t="shared" si="864"/>
        <v/>
      </c>
      <c r="E5192" s="2" t="str">
        <f t="shared" si="865"/>
        <v/>
      </c>
    </row>
    <row r="5193" spans="1:5" x14ac:dyDescent="0.25">
      <c r="A5193" s="29" t="str">
        <f>IF(INDEX('Predict Your Date Data (auto)'!A:A,ROW(A5193),1)&gt;0,INDEX('Predict Your Date Data (auto)'!A:A,ROW(A5193),1),"")</f>
        <v/>
      </c>
      <c r="B5193" s="21" t="str">
        <f>IF(A5193&lt;&gt;"",IF(IFERROR(MATCH(TRUNC(A5193),ExcludeDateList,0),-1)&gt;-1,"",TRUNC(A5193)),"")</f>
        <v/>
      </c>
      <c r="C5193" s="2" t="str">
        <f t="shared" si="863"/>
        <v/>
      </c>
      <c r="D5193" s="2" t="str">
        <f t="shared" si="864"/>
        <v/>
      </c>
      <c r="E5193" s="2" t="str">
        <f t="shared" si="865"/>
        <v/>
      </c>
    </row>
    <row r="5194" spans="1:5" x14ac:dyDescent="0.25">
      <c r="A5194" s="29" t="str">
        <f>IF(INDEX('Predict Your Date Data (auto)'!A:A,ROW(A5194),1)&gt;0,INDEX('Predict Your Date Data (auto)'!A:A,ROW(A5194),1),"")</f>
        <v/>
      </c>
      <c r="B5194" s="21" t="str">
        <f>IF(A5194&lt;&gt;"",IF(IFERROR(MATCH(TRUNC(A5194),ExcludeDateList,0),-1)&gt;-1,"",TRUNC(A5194)),"")</f>
        <v/>
      </c>
      <c r="C5194" s="2" t="str">
        <f t="shared" si="863"/>
        <v/>
      </c>
      <c r="D5194" s="2" t="str">
        <f t="shared" si="864"/>
        <v/>
      </c>
      <c r="E5194" s="2" t="str">
        <f t="shared" si="865"/>
        <v/>
      </c>
    </row>
    <row r="5195" spans="1:5" x14ac:dyDescent="0.25">
      <c r="A5195" s="29" t="str">
        <f>IF(INDEX('Predict Your Date Data (auto)'!A:A,ROW(A5195),1)&gt;0,INDEX('Predict Your Date Data (auto)'!A:A,ROW(A5195),1),"")</f>
        <v/>
      </c>
      <c r="B5195" s="21" t="str">
        <f>IF(A5195&lt;&gt;"",IF(IFERROR(MATCH(TRUNC(A5195),ExcludeDateList,0),-1)&gt;-1,"",TRUNC(A5195)),"")</f>
        <v/>
      </c>
      <c r="C5195" s="2" t="str">
        <f t="shared" si="863"/>
        <v/>
      </c>
      <c r="D5195" s="2" t="str">
        <f t="shared" si="864"/>
        <v/>
      </c>
      <c r="E5195" s="2" t="str">
        <f t="shared" si="865"/>
        <v/>
      </c>
    </row>
    <row r="5196" spans="1:5" x14ac:dyDescent="0.25">
      <c r="A5196" s="29" t="str">
        <f>IF(INDEX('Predict Your Date Data (auto)'!A:A,ROW(A5196),1)&gt;0,INDEX('Predict Your Date Data (auto)'!A:A,ROW(A5196),1),"")</f>
        <v/>
      </c>
      <c r="B5196" s="21" t="str">
        <f>IF(A5196&lt;&gt;"",IF(IFERROR(MATCH(TRUNC(A5196),ExcludeDateList,0),-1)&gt;-1,"",TRUNC(A5196)),"")</f>
        <v/>
      </c>
      <c r="C5196" s="2" t="str">
        <f t="shared" si="863"/>
        <v/>
      </c>
      <c r="D5196" s="2" t="str">
        <f t="shared" si="864"/>
        <v/>
      </c>
      <c r="E5196" s="2" t="str">
        <f t="shared" si="865"/>
        <v/>
      </c>
    </row>
    <row r="5197" spans="1:5" x14ac:dyDescent="0.25">
      <c r="A5197" s="29" t="str">
        <f>IF(INDEX('Predict Your Date Data (auto)'!A:A,ROW(A5197),1)&gt;0,INDEX('Predict Your Date Data (auto)'!A:A,ROW(A5197),1),"")</f>
        <v/>
      </c>
      <c r="B5197" s="21" t="str">
        <f>IF(A5197&lt;&gt;"",IF(IFERROR(MATCH(TRUNC(A5197),ExcludeDateList,0),-1)&gt;-1,"",TRUNC(A5197)),"")</f>
        <v/>
      </c>
      <c r="C5197" s="2" t="str">
        <f t="shared" si="863"/>
        <v/>
      </c>
      <c r="D5197" s="2" t="str">
        <f t="shared" si="864"/>
        <v/>
      </c>
      <c r="E5197" s="2" t="str">
        <f t="shared" si="865"/>
        <v/>
      </c>
    </row>
    <row r="5198" spans="1:5" x14ac:dyDescent="0.25">
      <c r="A5198" s="29" t="str">
        <f>IF(INDEX('Predict Your Date Data (auto)'!A:A,ROW(A5198),1)&gt;0,INDEX('Predict Your Date Data (auto)'!A:A,ROW(A5198),1),"")</f>
        <v/>
      </c>
      <c r="B5198" s="21" t="str">
        <f>IF(A5198&lt;&gt;"",IF(IFERROR(MATCH(TRUNC(A5198),ExcludeDateList,0),-1)&gt;-1,"",TRUNC(A5198)),"")</f>
        <v/>
      </c>
      <c r="C5198" s="2" t="str">
        <f t="shared" si="863"/>
        <v/>
      </c>
      <c r="D5198" s="2" t="str">
        <f t="shared" si="864"/>
        <v/>
      </c>
      <c r="E5198" s="2" t="str">
        <f t="shared" si="865"/>
        <v/>
      </c>
    </row>
    <row r="5199" spans="1:5" x14ac:dyDescent="0.25">
      <c r="A5199" s="29" t="str">
        <f>IF(INDEX('Predict Your Date Data (auto)'!A:A,ROW(A5199),1)&gt;0,INDEX('Predict Your Date Data (auto)'!A:A,ROW(A5199),1),"")</f>
        <v/>
      </c>
      <c r="B5199" s="21" t="str">
        <f>IF(A5199&lt;&gt;"",IF(IFERROR(MATCH(TRUNC(A5199),ExcludeDateList,0),-1)&gt;-1,"",TRUNC(A5199)),"")</f>
        <v/>
      </c>
      <c r="C5199" s="2" t="str">
        <f t="shared" si="863"/>
        <v/>
      </c>
      <c r="D5199" s="2" t="str">
        <f t="shared" si="864"/>
        <v/>
      </c>
      <c r="E5199" s="2" t="str">
        <f t="shared" si="865"/>
        <v/>
      </c>
    </row>
    <row r="5200" spans="1:5" x14ac:dyDescent="0.25">
      <c r="A5200" s="29" t="str">
        <f>IF(INDEX('Predict Your Date Data (auto)'!A:A,ROW(A5200),1)&gt;0,INDEX('Predict Your Date Data (auto)'!A:A,ROW(A5200),1),"")</f>
        <v/>
      </c>
      <c r="B5200" s="21" t="str">
        <f>IF(A5200&lt;&gt;"",IF(IFERROR(MATCH(TRUNC(A5200),ExcludeDateList,0),-1)&gt;-1,"",TRUNC(A5200)),"")</f>
        <v/>
      </c>
      <c r="C5200" s="2" t="str">
        <f t="shared" si="863"/>
        <v/>
      </c>
      <c r="D5200" s="2" t="str">
        <f t="shared" si="864"/>
        <v/>
      </c>
      <c r="E5200" s="2" t="str">
        <f t="shared" si="865"/>
        <v/>
      </c>
    </row>
    <row r="5201" spans="1:5" x14ac:dyDescent="0.25">
      <c r="A5201" s="29" t="str">
        <f>IF(INDEX('Predict Your Date Data (auto)'!A:A,ROW(A5201),1)&gt;0,INDEX('Predict Your Date Data (auto)'!A:A,ROW(A5201),1),"")</f>
        <v/>
      </c>
      <c r="B5201" s="21" t="str">
        <f>IF(A5201&lt;&gt;"",IF(IFERROR(MATCH(TRUNC(A5201),ExcludeDateList,0),-1)&gt;-1,"",TRUNC(A5201)),"")</f>
        <v/>
      </c>
      <c r="C5201" s="2" t="str">
        <f t="shared" si="863"/>
        <v/>
      </c>
      <c r="D5201" s="2" t="str">
        <f t="shared" si="864"/>
        <v/>
      </c>
      <c r="E5201" s="2" t="str">
        <f t="shared" si="865"/>
        <v/>
      </c>
    </row>
    <row r="5202" spans="1:5" x14ac:dyDescent="0.25">
      <c r="A5202" s="29" t="str">
        <f>IF(INDEX('Predict Your Date Data (auto)'!A:A,ROW(A5202),1)&gt;0,INDEX('Predict Your Date Data (auto)'!A:A,ROW(A5202),1),"")</f>
        <v/>
      </c>
      <c r="B5202" s="21" t="str">
        <f>IF(A5202&lt;&gt;"",IF(IFERROR(MATCH(TRUNC(A5202),ExcludeDateList,0),-1)&gt;-1,"",TRUNC(A5202)),"")</f>
        <v/>
      </c>
      <c r="C5202" s="2" t="str">
        <f t="shared" si="863"/>
        <v/>
      </c>
      <c r="D5202" s="2" t="str">
        <f t="shared" si="864"/>
        <v/>
      </c>
      <c r="E5202" s="2" t="str">
        <f t="shared" si="865"/>
        <v/>
      </c>
    </row>
    <row r="5203" spans="1:5" x14ac:dyDescent="0.25">
      <c r="A5203" s="29" t="str">
        <f>IF(INDEX('Predict Your Date Data (auto)'!A:A,ROW(A5203),1)&gt;0,INDEX('Predict Your Date Data (auto)'!A:A,ROW(A5203),1),"")</f>
        <v/>
      </c>
      <c r="B5203" s="21" t="str">
        <f>IF(A5203&lt;&gt;"",IF(IFERROR(MATCH(TRUNC(A5203),ExcludeDateList,0),-1)&gt;-1,"",TRUNC(A5203)),"")</f>
        <v/>
      </c>
      <c r="C5203" s="2" t="str">
        <f t="shared" si="863"/>
        <v/>
      </c>
      <c r="D5203" s="2" t="str">
        <f t="shared" si="864"/>
        <v/>
      </c>
      <c r="E5203" s="2" t="str">
        <f t="shared" si="865"/>
        <v/>
      </c>
    </row>
    <row r="5204" spans="1:5" x14ac:dyDescent="0.25">
      <c r="A5204" s="29" t="str">
        <f>IF(INDEX('Predict Your Date Data (auto)'!A:A,ROW(A5204),1)&gt;0,INDEX('Predict Your Date Data (auto)'!A:A,ROW(A5204),1),"")</f>
        <v/>
      </c>
      <c r="B5204" s="21" t="str">
        <f>IF(A5204&lt;&gt;"",IF(IFERROR(MATCH(TRUNC(A5204),ExcludeDateList,0),-1)&gt;-1,"",TRUNC(A5204)),"")</f>
        <v/>
      </c>
      <c r="C5204" s="2" t="str">
        <f t="shared" si="863"/>
        <v/>
      </c>
      <c r="D5204" s="2" t="str">
        <f t="shared" si="864"/>
        <v/>
      </c>
      <c r="E5204" s="2" t="str">
        <f t="shared" si="865"/>
        <v/>
      </c>
    </row>
    <row r="5205" spans="1:5" x14ac:dyDescent="0.25">
      <c r="A5205" s="29" t="str">
        <f>IF(INDEX('Predict Your Date Data (auto)'!A:A,ROW(A5205),1)&gt;0,INDEX('Predict Your Date Data (auto)'!A:A,ROW(A5205),1),"")</f>
        <v/>
      </c>
      <c r="B5205" s="21" t="str">
        <f>IF(A5205&lt;&gt;"",IF(IFERROR(MATCH(TRUNC(A5205),ExcludeDateList,0),-1)&gt;-1,"",TRUNC(A5205)),"")</f>
        <v/>
      </c>
      <c r="C5205" s="2" t="str">
        <f t="shared" si="863"/>
        <v/>
      </c>
      <c r="D5205" s="2" t="str">
        <f t="shared" si="864"/>
        <v/>
      </c>
      <c r="E5205" s="2" t="str">
        <f t="shared" si="865"/>
        <v/>
      </c>
    </row>
    <row r="5206" spans="1:5" x14ac:dyDescent="0.25">
      <c r="A5206" s="29" t="str">
        <f>IF(INDEX('Predict Your Date Data (auto)'!A:A,ROW(A5206),1)&gt;0,INDEX('Predict Your Date Data (auto)'!A:A,ROW(A5206),1),"")</f>
        <v/>
      </c>
      <c r="B5206" s="21" t="str">
        <f>IF(A5206&lt;&gt;"",IF(IFERROR(MATCH(TRUNC(A5206),ExcludeDateList,0),-1)&gt;-1,"",TRUNC(A5206)),"")</f>
        <v/>
      </c>
      <c r="C5206" s="2" t="str">
        <f t="shared" si="863"/>
        <v/>
      </c>
      <c r="D5206" s="2" t="str">
        <f t="shared" si="864"/>
        <v/>
      </c>
      <c r="E5206" s="2" t="str">
        <f t="shared" si="865"/>
        <v/>
      </c>
    </row>
    <row r="5207" spans="1:5" x14ac:dyDescent="0.25">
      <c r="A5207" s="29" t="str">
        <f>IF(INDEX('Predict Your Date Data (auto)'!A:A,ROW(A5207),1)&gt;0,INDEX('Predict Your Date Data (auto)'!A:A,ROW(A5207),1),"")</f>
        <v/>
      </c>
      <c r="B5207" s="21" t="str">
        <f>IF(A5207&lt;&gt;"",IF(IFERROR(MATCH(TRUNC(A5207),ExcludeDateList,0),-1)&gt;-1,"",TRUNC(A5207)),"")</f>
        <v/>
      </c>
      <c r="C5207" s="2" t="str">
        <f t="shared" si="863"/>
        <v/>
      </c>
      <c r="D5207" s="2" t="str">
        <f t="shared" si="864"/>
        <v/>
      </c>
      <c r="E5207" s="2" t="str">
        <f t="shared" si="865"/>
        <v/>
      </c>
    </row>
    <row r="5208" spans="1:5" x14ac:dyDescent="0.25">
      <c r="A5208" s="29" t="str">
        <f>IF(INDEX('Predict Your Date Data (auto)'!A:A,ROW(A5208),1)&gt;0,INDEX('Predict Your Date Data (auto)'!A:A,ROW(A5208),1),"")</f>
        <v/>
      </c>
      <c r="B5208" s="21" t="str">
        <f>IF(A5208&lt;&gt;"",IF(IFERROR(MATCH(TRUNC(A5208),ExcludeDateList,0),-1)&gt;-1,"",TRUNC(A5208)),"")</f>
        <v/>
      </c>
      <c r="C5208" s="2" t="str">
        <f t="shared" si="863"/>
        <v/>
      </c>
      <c r="D5208" s="2" t="str">
        <f t="shared" si="864"/>
        <v/>
      </c>
      <c r="E5208" s="2" t="str">
        <f t="shared" si="865"/>
        <v/>
      </c>
    </row>
    <row r="5209" spans="1:5" x14ac:dyDescent="0.25">
      <c r="A5209" s="29" t="str">
        <f>IF(INDEX('Predict Your Date Data (auto)'!A:A,ROW(A5209),1)&gt;0,INDEX('Predict Your Date Data (auto)'!A:A,ROW(A5209),1),"")</f>
        <v/>
      </c>
      <c r="B5209" s="21" t="str">
        <f>IF(A5209&lt;&gt;"",IF(IFERROR(MATCH(TRUNC(A5209),ExcludeDateList,0),-1)&gt;-1,"",TRUNC(A5209)),"")</f>
        <v/>
      </c>
      <c r="C5209" s="2" t="str">
        <f t="shared" si="863"/>
        <v/>
      </c>
      <c r="D5209" s="2" t="str">
        <f t="shared" si="864"/>
        <v/>
      </c>
      <c r="E5209" s="2" t="str">
        <f t="shared" si="865"/>
        <v/>
      </c>
    </row>
    <row r="5210" spans="1:5" x14ac:dyDescent="0.25">
      <c r="A5210" s="29" t="str">
        <f>IF(INDEX('Predict Your Date Data (auto)'!A:A,ROW(A5210),1)&gt;0,INDEX('Predict Your Date Data (auto)'!A:A,ROW(A5210),1),"")</f>
        <v/>
      </c>
      <c r="B5210" s="21" t="str">
        <f>IF(A5210&lt;&gt;"",IF(IFERROR(MATCH(TRUNC(A5210),ExcludeDateList,0),-1)&gt;-1,"",TRUNC(A5210)),"")</f>
        <v/>
      </c>
      <c r="C5210" s="2" t="str">
        <f t="shared" si="863"/>
        <v/>
      </c>
      <c r="D5210" s="2" t="str">
        <f t="shared" si="864"/>
        <v/>
      </c>
      <c r="E5210" s="2" t="str">
        <f t="shared" si="865"/>
        <v/>
      </c>
    </row>
    <row r="5211" spans="1:5" x14ac:dyDescent="0.25">
      <c r="A5211" s="29" t="str">
        <f>IF(INDEX('Predict Your Date Data (auto)'!A:A,ROW(A5211),1)&gt;0,INDEX('Predict Your Date Data (auto)'!A:A,ROW(A5211),1),"")</f>
        <v/>
      </c>
      <c r="B5211" s="21" t="str">
        <f>IF(A5211&lt;&gt;"",IF(IFERROR(MATCH(TRUNC(A5211),ExcludeDateList,0),-1)&gt;-1,"",TRUNC(A5211)),"")</f>
        <v/>
      </c>
      <c r="C5211" s="2" t="str">
        <f t="shared" si="863"/>
        <v/>
      </c>
      <c r="D5211" s="2" t="str">
        <f t="shared" si="864"/>
        <v/>
      </c>
      <c r="E5211" s="2" t="str">
        <f t="shared" si="865"/>
        <v/>
      </c>
    </row>
    <row r="5212" spans="1:5" x14ac:dyDescent="0.25">
      <c r="A5212" s="29" t="str">
        <f>IF(INDEX('Predict Your Date Data (auto)'!A:A,ROW(A5212),1)&gt;0,INDEX('Predict Your Date Data (auto)'!A:A,ROW(A5212),1),"")</f>
        <v/>
      </c>
      <c r="B5212" s="21" t="str">
        <f>IF(A5212&lt;&gt;"",IF(IFERROR(MATCH(TRUNC(A5212),ExcludeDateList,0),-1)&gt;-1,"",TRUNC(A5212)),"")</f>
        <v/>
      </c>
      <c r="C5212" s="2" t="str">
        <f t="shared" si="863"/>
        <v/>
      </c>
      <c r="D5212" s="2" t="str">
        <f t="shared" si="864"/>
        <v/>
      </c>
      <c r="E5212" s="2" t="str">
        <f t="shared" si="865"/>
        <v/>
      </c>
    </row>
    <row r="5213" spans="1:5" x14ac:dyDescent="0.25">
      <c r="A5213" s="29" t="str">
        <f>IF(INDEX('Predict Your Date Data (auto)'!A:A,ROW(A5213),1)&gt;0,INDEX('Predict Your Date Data (auto)'!A:A,ROW(A5213),1),"")</f>
        <v/>
      </c>
      <c r="B5213" s="21" t="str">
        <f>IF(A5213&lt;&gt;"",IF(IFERROR(MATCH(TRUNC(A5213),ExcludeDateList,0),-1)&gt;-1,"",TRUNC(A5213)),"")</f>
        <v/>
      </c>
      <c r="C5213" s="2" t="str">
        <f t="shared" si="863"/>
        <v/>
      </c>
      <c r="D5213" s="2" t="str">
        <f t="shared" si="864"/>
        <v/>
      </c>
      <c r="E5213" s="2" t="str">
        <f t="shared" si="865"/>
        <v/>
      </c>
    </row>
    <row r="5214" spans="1:5" x14ac:dyDescent="0.25">
      <c r="A5214" s="29" t="str">
        <f>IF(INDEX('Predict Your Date Data (auto)'!A:A,ROW(A5214),1)&gt;0,INDEX('Predict Your Date Data (auto)'!A:A,ROW(A5214),1),"")</f>
        <v/>
      </c>
      <c r="B5214" s="21" t="str">
        <f>IF(A5214&lt;&gt;"",IF(IFERROR(MATCH(TRUNC(A5214),ExcludeDateList,0),-1)&gt;-1,"",TRUNC(A5214)),"")</f>
        <v/>
      </c>
      <c r="C5214" s="2" t="str">
        <f t="shared" si="863"/>
        <v/>
      </c>
      <c r="D5214" s="2" t="str">
        <f t="shared" si="864"/>
        <v/>
      </c>
      <c r="E5214" s="2" t="str">
        <f t="shared" si="865"/>
        <v/>
      </c>
    </row>
    <row r="5215" spans="1:5" x14ac:dyDescent="0.25">
      <c r="A5215" s="29" t="str">
        <f>IF(INDEX('Predict Your Date Data (auto)'!A:A,ROW(A5215),1)&gt;0,INDEX('Predict Your Date Data (auto)'!A:A,ROW(A5215),1),"")</f>
        <v/>
      </c>
      <c r="B5215" s="21" t="str">
        <f>IF(A5215&lt;&gt;"",IF(IFERROR(MATCH(TRUNC(A5215),ExcludeDateList,0),-1)&gt;-1,"",TRUNC(A5215)),"")</f>
        <v/>
      </c>
      <c r="C5215" s="2" t="str">
        <f t="shared" si="863"/>
        <v/>
      </c>
      <c r="D5215" s="2" t="str">
        <f t="shared" si="864"/>
        <v/>
      </c>
      <c r="E5215" s="2" t="str">
        <f t="shared" si="865"/>
        <v/>
      </c>
    </row>
    <row r="5216" spans="1:5" x14ac:dyDescent="0.25">
      <c r="A5216" s="29" t="str">
        <f>IF(INDEX('Predict Your Date Data (auto)'!A:A,ROW(A5216),1)&gt;0,INDEX('Predict Your Date Data (auto)'!A:A,ROW(A5216),1),"")</f>
        <v/>
      </c>
      <c r="B5216" s="21" t="str">
        <f>IF(A5216&lt;&gt;"",IF(IFERROR(MATCH(TRUNC(A5216),ExcludeDateList,0),-1)&gt;-1,"",TRUNC(A5216)),"")</f>
        <v/>
      </c>
      <c r="C5216" s="2" t="str">
        <f t="shared" si="863"/>
        <v/>
      </c>
      <c r="D5216" s="2" t="str">
        <f t="shared" si="864"/>
        <v/>
      </c>
      <c r="E5216" s="2" t="str">
        <f t="shared" si="865"/>
        <v/>
      </c>
    </row>
    <row r="5217" spans="1:5" x14ac:dyDescent="0.25">
      <c r="A5217" s="29" t="str">
        <f>IF(INDEX('Predict Your Date Data (auto)'!A:A,ROW(A5217),1)&gt;0,INDEX('Predict Your Date Data (auto)'!A:A,ROW(A5217),1),"")</f>
        <v/>
      </c>
      <c r="B5217" s="21" t="str">
        <f>IF(A5217&lt;&gt;"",IF(IFERROR(MATCH(TRUNC(A5217),ExcludeDateList,0),-1)&gt;-1,"",TRUNC(A5217)),"")</f>
        <v/>
      </c>
      <c r="C5217" s="2" t="str">
        <f t="shared" si="863"/>
        <v/>
      </c>
      <c r="D5217" s="2" t="str">
        <f t="shared" si="864"/>
        <v/>
      </c>
      <c r="E5217" s="2" t="str">
        <f t="shared" si="865"/>
        <v/>
      </c>
    </row>
    <row r="5218" spans="1:5" x14ac:dyDescent="0.25">
      <c r="A5218" s="29" t="str">
        <f>IF(INDEX('Predict Your Date Data (auto)'!A:A,ROW(A5218),1)&gt;0,INDEX('Predict Your Date Data (auto)'!A:A,ROW(A5218),1),"")</f>
        <v/>
      </c>
      <c r="B5218" s="21" t="str">
        <f>IF(A5218&lt;&gt;"",IF(IFERROR(MATCH(TRUNC(A5218),ExcludeDateList,0),-1)&gt;-1,"",TRUNC(A5218)),"")</f>
        <v/>
      </c>
      <c r="C5218" s="2" t="str">
        <f t="shared" si="863"/>
        <v/>
      </c>
      <c r="D5218" s="2" t="str">
        <f t="shared" si="864"/>
        <v/>
      </c>
      <c r="E5218" s="2" t="str">
        <f t="shared" si="865"/>
        <v/>
      </c>
    </row>
    <row r="5219" spans="1:5" x14ac:dyDescent="0.25">
      <c r="A5219" s="29" t="str">
        <f>IF(INDEX('Predict Your Date Data (auto)'!A:A,ROW(A5219),1)&gt;0,INDEX('Predict Your Date Data (auto)'!A:A,ROW(A5219),1),"")</f>
        <v/>
      </c>
      <c r="B5219" s="21" t="str">
        <f>IF(A5219&lt;&gt;"",IF(IFERROR(MATCH(TRUNC(A5219),ExcludeDateList,0),-1)&gt;-1,"",TRUNC(A5219)),"")</f>
        <v/>
      </c>
      <c r="C5219" s="2" t="str">
        <f t="shared" si="863"/>
        <v/>
      </c>
      <c r="D5219" s="2" t="str">
        <f t="shared" si="864"/>
        <v/>
      </c>
      <c r="E5219" s="2" t="str">
        <f t="shared" si="865"/>
        <v/>
      </c>
    </row>
    <row r="5220" spans="1:5" x14ac:dyDescent="0.25">
      <c r="A5220" s="29" t="str">
        <f>IF(INDEX('Predict Your Date Data (auto)'!A:A,ROW(A5220),1)&gt;0,INDEX('Predict Your Date Data (auto)'!A:A,ROW(A5220),1),"")</f>
        <v/>
      </c>
      <c r="B5220" s="21" t="str">
        <f>IF(A5220&lt;&gt;"",IF(IFERROR(MATCH(TRUNC(A5220),ExcludeDateList,0),-1)&gt;-1,"",TRUNC(A5220)),"")</f>
        <v/>
      </c>
      <c r="C5220" s="2" t="str">
        <f t="shared" si="863"/>
        <v/>
      </c>
      <c r="D5220" s="2" t="str">
        <f t="shared" si="864"/>
        <v/>
      </c>
      <c r="E5220" s="2" t="str">
        <f t="shared" si="865"/>
        <v/>
      </c>
    </row>
    <row r="5221" spans="1:5" x14ac:dyDescent="0.25">
      <c r="A5221" s="29" t="str">
        <f>IF(INDEX('Predict Your Date Data (auto)'!A:A,ROW(A5221),1)&gt;0,INDEX('Predict Your Date Data (auto)'!A:A,ROW(A5221),1),"")</f>
        <v/>
      </c>
      <c r="B5221" s="21" t="str">
        <f>IF(A5221&lt;&gt;"",IF(IFERROR(MATCH(TRUNC(A5221),ExcludeDateList,0),-1)&gt;-1,"",TRUNC(A5221)),"")</f>
        <v/>
      </c>
      <c r="C5221" s="2" t="str">
        <f t="shared" si="863"/>
        <v/>
      </c>
      <c r="D5221" s="2" t="str">
        <f t="shared" si="864"/>
        <v/>
      </c>
      <c r="E5221" s="2" t="str">
        <f t="shared" si="865"/>
        <v/>
      </c>
    </row>
    <row r="5222" spans="1:5" x14ac:dyDescent="0.25">
      <c r="A5222" s="29" t="str">
        <f>IF(INDEX('Predict Your Date Data (auto)'!A:A,ROW(A5222),1)&gt;0,INDEX('Predict Your Date Data (auto)'!A:A,ROW(A5222),1),"")</f>
        <v/>
      </c>
      <c r="B5222" s="21" t="str">
        <f>IF(A5222&lt;&gt;"",IF(IFERROR(MATCH(TRUNC(A5222),ExcludeDateList,0),-1)&gt;-1,"",TRUNC(A5222)),"")</f>
        <v/>
      </c>
      <c r="C5222" s="2" t="str">
        <f t="shared" si="863"/>
        <v/>
      </c>
      <c r="D5222" s="2" t="str">
        <f t="shared" si="864"/>
        <v/>
      </c>
      <c r="E5222" s="2" t="str">
        <f t="shared" si="865"/>
        <v/>
      </c>
    </row>
    <row r="5223" spans="1:5" x14ac:dyDescent="0.25">
      <c r="A5223" s="29" t="str">
        <f>IF(INDEX('Predict Your Date Data (auto)'!A:A,ROW(A5223),1)&gt;0,INDEX('Predict Your Date Data (auto)'!A:A,ROW(A5223),1),"")</f>
        <v/>
      </c>
      <c r="B5223" s="21" t="str">
        <f>IF(A5223&lt;&gt;"",IF(IFERROR(MATCH(TRUNC(A5223),ExcludeDateList,0),-1)&gt;-1,"",TRUNC(A5223)),"")</f>
        <v/>
      </c>
      <c r="C5223" s="2" t="str">
        <f t="shared" si="863"/>
        <v/>
      </c>
      <c r="D5223" s="2" t="str">
        <f t="shared" si="864"/>
        <v/>
      </c>
      <c r="E5223" s="2" t="str">
        <f t="shared" si="865"/>
        <v/>
      </c>
    </row>
    <row r="5224" spans="1:5" x14ac:dyDescent="0.25">
      <c r="A5224" s="29" t="str">
        <f>IF(INDEX('Predict Your Date Data (auto)'!A:A,ROW(A5224),1)&gt;0,INDEX('Predict Your Date Data (auto)'!A:A,ROW(A5224),1),"")</f>
        <v/>
      </c>
      <c r="B5224" s="21" t="str">
        <f>IF(A5224&lt;&gt;"",IF(IFERROR(MATCH(TRUNC(A5224),ExcludeDateList,0),-1)&gt;-1,"",TRUNC(A5224)),"")</f>
        <v/>
      </c>
      <c r="C5224" s="2" t="str">
        <f t="shared" si="863"/>
        <v/>
      </c>
      <c r="D5224" s="2" t="str">
        <f t="shared" si="864"/>
        <v/>
      </c>
      <c r="E5224" s="2" t="str">
        <f t="shared" si="865"/>
        <v/>
      </c>
    </row>
    <row r="5225" spans="1:5" x14ac:dyDescent="0.25">
      <c r="A5225" s="29" t="str">
        <f>IF(INDEX('Predict Your Date Data (auto)'!A:A,ROW(A5225),1)&gt;0,INDEX('Predict Your Date Data (auto)'!A:A,ROW(A5225),1),"")</f>
        <v/>
      </c>
      <c r="B5225" s="21" t="str">
        <f>IF(A5225&lt;&gt;"",IF(IFERROR(MATCH(TRUNC(A5225),ExcludeDateList,0),-1)&gt;-1,"",TRUNC(A5225)),"")</f>
        <v/>
      </c>
      <c r="C5225" s="2" t="str">
        <f t="shared" si="863"/>
        <v/>
      </c>
      <c r="D5225" s="2" t="str">
        <f t="shared" si="864"/>
        <v/>
      </c>
      <c r="E5225" s="2" t="str">
        <f t="shared" si="865"/>
        <v/>
      </c>
    </row>
    <row r="5226" spans="1:5" x14ac:dyDescent="0.25">
      <c r="A5226" s="29" t="str">
        <f>IF(INDEX('Predict Your Date Data (auto)'!A:A,ROW(A5226),1)&gt;0,INDEX('Predict Your Date Data (auto)'!A:A,ROW(A5226),1),"")</f>
        <v/>
      </c>
      <c r="B5226" s="21" t="str">
        <f>IF(A5226&lt;&gt;"",IF(IFERROR(MATCH(TRUNC(A5226),ExcludeDateList,0),-1)&gt;-1,"",TRUNC(A5226)),"")</f>
        <v/>
      </c>
      <c r="C5226" s="2" t="str">
        <f t="shared" si="863"/>
        <v/>
      </c>
      <c r="D5226" s="2" t="str">
        <f t="shared" si="864"/>
        <v/>
      </c>
      <c r="E5226" s="2" t="str">
        <f t="shared" si="865"/>
        <v/>
      </c>
    </row>
    <row r="5227" spans="1:5" x14ac:dyDescent="0.25">
      <c r="A5227" s="29" t="str">
        <f>IF(INDEX('Predict Your Date Data (auto)'!A:A,ROW(A5227),1)&gt;0,INDEX('Predict Your Date Data (auto)'!A:A,ROW(A5227),1),"")</f>
        <v/>
      </c>
      <c r="B5227" s="21" t="str">
        <f>IF(A5227&lt;&gt;"",IF(IFERROR(MATCH(TRUNC(A5227),ExcludeDateList,0),-1)&gt;-1,"",TRUNC(A5227)),"")</f>
        <v/>
      </c>
      <c r="C5227" s="2" t="str">
        <f t="shared" si="863"/>
        <v/>
      </c>
      <c r="D5227" s="2" t="str">
        <f t="shared" si="864"/>
        <v/>
      </c>
      <c r="E5227" s="2" t="str">
        <f t="shared" si="865"/>
        <v/>
      </c>
    </row>
    <row r="5228" spans="1:5" x14ac:dyDescent="0.25">
      <c r="A5228" s="29" t="str">
        <f>IF(INDEX('Predict Your Date Data (auto)'!A:A,ROW(A5228),1)&gt;0,INDEX('Predict Your Date Data (auto)'!A:A,ROW(A5228),1),"")</f>
        <v/>
      </c>
      <c r="B5228" s="21" t="str">
        <f>IF(A5228&lt;&gt;"",IF(IFERROR(MATCH(TRUNC(A5228),ExcludeDateList,0),-1)&gt;-1,"",TRUNC(A5228)),"")</f>
        <v/>
      </c>
      <c r="C5228" s="2" t="str">
        <f t="shared" si="863"/>
        <v/>
      </c>
      <c r="D5228" s="2" t="str">
        <f t="shared" si="864"/>
        <v/>
      </c>
      <c r="E5228" s="2" t="str">
        <f t="shared" si="865"/>
        <v/>
      </c>
    </row>
    <row r="5229" spans="1:5" x14ac:dyDescent="0.25">
      <c r="A5229" s="29" t="str">
        <f>IF(INDEX('Predict Your Date Data (auto)'!A:A,ROW(A5229),1)&gt;0,INDEX('Predict Your Date Data (auto)'!A:A,ROW(A5229),1),"")</f>
        <v/>
      </c>
      <c r="B5229" s="21" t="str">
        <f>IF(A5229&lt;&gt;"",IF(IFERROR(MATCH(TRUNC(A5229),ExcludeDateList,0),-1)&gt;-1,"",TRUNC(A5229)),"")</f>
        <v/>
      </c>
      <c r="C5229" s="2" t="str">
        <f t="shared" si="863"/>
        <v/>
      </c>
      <c r="D5229" s="2" t="str">
        <f t="shared" si="864"/>
        <v/>
      </c>
      <c r="E5229" s="2" t="str">
        <f t="shared" si="865"/>
        <v/>
      </c>
    </row>
    <row r="5230" spans="1:5" x14ac:dyDescent="0.25">
      <c r="A5230" s="29" t="str">
        <f>IF(INDEX('Predict Your Date Data (auto)'!A:A,ROW(A5230),1)&gt;0,INDEX('Predict Your Date Data (auto)'!A:A,ROW(A5230),1),"")</f>
        <v/>
      </c>
      <c r="B5230" s="21" t="str">
        <f>IF(A5230&lt;&gt;"",IF(IFERROR(MATCH(TRUNC(A5230),ExcludeDateList,0),-1)&gt;-1,"",TRUNC(A5230)),"")</f>
        <v/>
      </c>
      <c r="C5230" s="2" t="str">
        <f t="shared" si="863"/>
        <v/>
      </c>
      <c r="D5230" s="2" t="str">
        <f t="shared" si="864"/>
        <v/>
      </c>
      <c r="E5230" s="2" t="str">
        <f t="shared" si="865"/>
        <v/>
      </c>
    </row>
    <row r="5231" spans="1:5" x14ac:dyDescent="0.25">
      <c r="A5231" s="29" t="str">
        <f>IF(INDEX('Predict Your Date Data (auto)'!A:A,ROW(A5231),1)&gt;0,INDEX('Predict Your Date Data (auto)'!A:A,ROW(A5231),1),"")</f>
        <v/>
      </c>
      <c r="B5231" s="21" t="str">
        <f>IF(A5231&lt;&gt;"",IF(IFERROR(MATCH(TRUNC(A5231),ExcludeDateList,0),-1)&gt;-1,"",TRUNC(A5231)),"")</f>
        <v/>
      </c>
      <c r="C5231" s="2" t="str">
        <f t="shared" si="863"/>
        <v/>
      </c>
      <c r="D5231" s="2" t="str">
        <f t="shared" si="864"/>
        <v/>
      </c>
      <c r="E5231" s="2" t="str">
        <f t="shared" si="865"/>
        <v/>
      </c>
    </row>
    <row r="5232" spans="1:5" x14ac:dyDescent="0.25">
      <c r="A5232" s="29" t="str">
        <f>IF(INDEX('Predict Your Date Data (auto)'!A:A,ROW(A5232),1)&gt;0,INDEX('Predict Your Date Data (auto)'!A:A,ROW(A5232),1),"")</f>
        <v/>
      </c>
      <c r="B5232" s="21" t="str">
        <f>IF(A5232&lt;&gt;"",IF(IFERROR(MATCH(TRUNC(A5232),ExcludeDateList,0),-1)&gt;-1,"",TRUNC(A5232)),"")</f>
        <v/>
      </c>
      <c r="C5232" s="2" t="str">
        <f t="shared" si="863"/>
        <v/>
      </c>
      <c r="D5232" s="2" t="str">
        <f t="shared" si="864"/>
        <v/>
      </c>
      <c r="E5232" s="2" t="str">
        <f t="shared" si="865"/>
        <v/>
      </c>
    </row>
    <row r="5233" spans="1:5" x14ac:dyDescent="0.25">
      <c r="A5233" s="29" t="str">
        <f>IF(INDEX('Predict Your Date Data (auto)'!A:A,ROW(A5233),1)&gt;0,INDEX('Predict Your Date Data (auto)'!A:A,ROW(A5233),1),"")</f>
        <v/>
      </c>
      <c r="B5233" s="21" t="str">
        <f>IF(A5233&lt;&gt;"",IF(IFERROR(MATCH(TRUNC(A5233),ExcludeDateList,0),-1)&gt;-1,"",TRUNC(A5233)),"")</f>
        <v/>
      </c>
      <c r="C5233" s="2" t="str">
        <f t="shared" si="863"/>
        <v/>
      </c>
      <c r="D5233" s="2" t="str">
        <f t="shared" si="864"/>
        <v/>
      </c>
      <c r="E5233" s="2" t="str">
        <f t="shared" si="865"/>
        <v/>
      </c>
    </row>
    <row r="5234" spans="1:5" x14ac:dyDescent="0.25">
      <c r="A5234" s="29" t="str">
        <f>IF(INDEX('Predict Your Date Data (auto)'!A:A,ROW(A5234),1)&gt;0,INDEX('Predict Your Date Data (auto)'!A:A,ROW(A5234),1),"")</f>
        <v/>
      </c>
      <c r="B5234" s="21" t="str">
        <f>IF(A5234&lt;&gt;"",IF(IFERROR(MATCH(TRUNC(A5234),ExcludeDateList,0),-1)&gt;-1,"",TRUNC(A5234)),"")</f>
        <v/>
      </c>
      <c r="C5234" s="2" t="str">
        <f t="shared" si="863"/>
        <v/>
      </c>
      <c r="D5234" s="2" t="str">
        <f t="shared" si="864"/>
        <v/>
      </c>
      <c r="E5234" s="2" t="str">
        <f t="shared" si="865"/>
        <v/>
      </c>
    </row>
    <row r="5235" spans="1:5" x14ac:dyDescent="0.25">
      <c r="A5235" s="29" t="str">
        <f>IF(INDEX('Predict Your Date Data (auto)'!A:A,ROW(A5235),1)&gt;0,INDEX('Predict Your Date Data (auto)'!A:A,ROW(A5235),1),"")</f>
        <v/>
      </c>
      <c r="B5235" s="21" t="str">
        <f>IF(A5235&lt;&gt;"",IF(IFERROR(MATCH(TRUNC(A5235),ExcludeDateList,0),-1)&gt;-1,"",TRUNC(A5235)),"")</f>
        <v/>
      </c>
      <c r="C5235" s="2" t="str">
        <f t="shared" si="863"/>
        <v/>
      </c>
      <c r="D5235" s="2" t="str">
        <f t="shared" si="864"/>
        <v/>
      </c>
      <c r="E5235" s="2" t="str">
        <f t="shared" si="865"/>
        <v/>
      </c>
    </row>
    <row r="5236" spans="1:5" x14ac:dyDescent="0.25">
      <c r="A5236" s="29" t="str">
        <f>IF(INDEX('Predict Your Date Data (auto)'!A:A,ROW(A5236),1)&gt;0,INDEX('Predict Your Date Data (auto)'!A:A,ROW(A5236),1),"")</f>
        <v/>
      </c>
      <c r="B5236" s="21" t="str">
        <f>IF(A5236&lt;&gt;"",IF(IFERROR(MATCH(TRUNC(A5236),ExcludeDateList,0),-1)&gt;-1,"",TRUNC(A5236)),"")</f>
        <v/>
      </c>
      <c r="C5236" s="2" t="str">
        <f t="shared" si="863"/>
        <v/>
      </c>
      <c r="D5236" s="2" t="str">
        <f t="shared" si="864"/>
        <v/>
      </c>
      <c r="E5236" s="2" t="str">
        <f t="shared" si="865"/>
        <v/>
      </c>
    </row>
    <row r="5237" spans="1:5" x14ac:dyDescent="0.25">
      <c r="A5237" s="29" t="str">
        <f>IF(INDEX('Predict Your Date Data (auto)'!A:A,ROW(A5237),1)&gt;0,INDEX('Predict Your Date Data (auto)'!A:A,ROW(A5237),1),"")</f>
        <v/>
      </c>
      <c r="B5237" s="21" t="str">
        <f>IF(A5237&lt;&gt;"",IF(IFERROR(MATCH(TRUNC(A5237),ExcludeDateList,0),-1)&gt;-1,"",TRUNC(A5237)),"")</f>
        <v/>
      </c>
      <c r="C5237" s="2" t="str">
        <f t="shared" si="863"/>
        <v/>
      </c>
      <c r="D5237" s="2" t="str">
        <f t="shared" si="864"/>
        <v/>
      </c>
      <c r="E5237" s="2" t="str">
        <f t="shared" si="865"/>
        <v/>
      </c>
    </row>
    <row r="5238" spans="1:5" x14ac:dyDescent="0.25">
      <c r="A5238" s="29" t="str">
        <f>IF(INDEX('Predict Your Date Data (auto)'!A:A,ROW(A5238),1)&gt;0,INDEX('Predict Your Date Data (auto)'!A:A,ROW(A5238),1),"")</f>
        <v/>
      </c>
      <c r="B5238" s="21" t="str">
        <f>IF(A5238&lt;&gt;"",IF(IFERROR(MATCH(TRUNC(A5238),ExcludeDateList,0),-1)&gt;-1,"",TRUNC(A5238)),"")</f>
        <v/>
      </c>
      <c r="C5238" s="2" t="str">
        <f t="shared" si="863"/>
        <v/>
      </c>
      <c r="D5238" s="2" t="str">
        <f t="shared" si="864"/>
        <v/>
      </c>
      <c r="E5238" s="2" t="str">
        <f t="shared" si="865"/>
        <v/>
      </c>
    </row>
    <row r="5239" spans="1:5" x14ac:dyDescent="0.25">
      <c r="A5239" s="29" t="str">
        <f>IF(INDEX('Predict Your Date Data (auto)'!A:A,ROW(A5239),1)&gt;0,INDEX('Predict Your Date Data (auto)'!A:A,ROW(A5239),1),"")</f>
        <v/>
      </c>
      <c r="B5239" s="21" t="str">
        <f>IF(A5239&lt;&gt;"",IF(IFERROR(MATCH(TRUNC(A5239),ExcludeDateList,0),-1)&gt;-1,"",TRUNC(A5239)),"")</f>
        <v/>
      </c>
      <c r="C5239" s="2" t="str">
        <f t="shared" si="863"/>
        <v/>
      </c>
      <c r="D5239" s="2" t="str">
        <f t="shared" si="864"/>
        <v/>
      </c>
      <c r="E5239" s="2" t="str">
        <f t="shared" si="865"/>
        <v/>
      </c>
    </row>
    <row r="5240" spans="1:5" x14ac:dyDescent="0.25">
      <c r="A5240" s="29" t="str">
        <f>IF(INDEX('Predict Your Date Data (auto)'!A:A,ROW(A5240),1)&gt;0,INDEX('Predict Your Date Data (auto)'!A:A,ROW(A5240),1),"")</f>
        <v/>
      </c>
      <c r="B5240" s="21" t="str">
        <f>IF(A5240&lt;&gt;"",IF(IFERROR(MATCH(TRUNC(A5240),ExcludeDateList,0),-1)&gt;-1,"",TRUNC(A5240)),"")</f>
        <v/>
      </c>
      <c r="C5240" s="2" t="str">
        <f t="shared" si="863"/>
        <v/>
      </c>
      <c r="D5240" s="2" t="str">
        <f t="shared" si="864"/>
        <v/>
      </c>
      <c r="E5240" s="2" t="str">
        <f t="shared" si="865"/>
        <v/>
      </c>
    </row>
    <row r="5241" spans="1:5" x14ac:dyDescent="0.25">
      <c r="A5241" s="29" t="str">
        <f>IF(INDEX('Predict Your Date Data (auto)'!A:A,ROW(A5241),1)&gt;0,INDEX('Predict Your Date Data (auto)'!A:A,ROW(A5241),1),"")</f>
        <v/>
      </c>
      <c r="B5241" s="21" t="str">
        <f>IF(A5241&lt;&gt;"",IF(IFERROR(MATCH(TRUNC(A5241),ExcludeDateList,0),-1)&gt;-1,"",TRUNC(A5241)),"")</f>
        <v/>
      </c>
      <c r="C5241" s="2" t="str">
        <f t="shared" si="863"/>
        <v/>
      </c>
      <c r="D5241" s="2" t="str">
        <f t="shared" si="864"/>
        <v/>
      </c>
      <c r="E5241" s="2" t="str">
        <f t="shared" si="865"/>
        <v/>
      </c>
    </row>
    <row r="5242" spans="1:5" x14ac:dyDescent="0.25">
      <c r="A5242" s="29" t="str">
        <f>IF(INDEX('Predict Your Date Data (auto)'!A:A,ROW(A5242),1)&gt;0,INDEX('Predict Your Date Data (auto)'!A:A,ROW(A5242),1),"")</f>
        <v/>
      </c>
      <c r="B5242" s="21" t="str">
        <f>IF(A5242&lt;&gt;"",IF(IFERROR(MATCH(TRUNC(A5242),ExcludeDateList,0),-1)&gt;-1,"",TRUNC(A5242)),"")</f>
        <v/>
      </c>
      <c r="C5242" s="2" t="str">
        <f t="shared" si="863"/>
        <v/>
      </c>
      <c r="D5242" s="2" t="str">
        <f t="shared" si="864"/>
        <v/>
      </c>
      <c r="E5242" s="2" t="str">
        <f t="shared" si="865"/>
        <v/>
      </c>
    </row>
    <row r="5243" spans="1:5" x14ac:dyDescent="0.25">
      <c r="A5243" s="29" t="str">
        <f>IF(INDEX('Predict Your Date Data (auto)'!A:A,ROW(A5243),1)&gt;0,INDEX('Predict Your Date Data (auto)'!A:A,ROW(A5243),1),"")</f>
        <v/>
      </c>
      <c r="B5243" s="21" t="str">
        <f>IF(A5243&lt;&gt;"",IF(IFERROR(MATCH(TRUNC(A5243),ExcludeDateList,0),-1)&gt;-1,"",TRUNC(A5243)),"")</f>
        <v/>
      </c>
      <c r="C5243" s="2" t="str">
        <f t="shared" si="863"/>
        <v/>
      </c>
      <c r="D5243" s="2" t="str">
        <f t="shared" si="864"/>
        <v/>
      </c>
      <c r="E5243" s="2" t="str">
        <f t="shared" si="865"/>
        <v/>
      </c>
    </row>
    <row r="5244" spans="1:5" x14ac:dyDescent="0.25">
      <c r="A5244" s="29" t="str">
        <f>IF(INDEX('Predict Your Date Data (auto)'!A:A,ROW(A5244),1)&gt;0,INDEX('Predict Your Date Data (auto)'!A:A,ROW(A5244),1),"")</f>
        <v/>
      </c>
      <c r="B5244" s="21" t="str">
        <f>IF(A5244&lt;&gt;"",IF(IFERROR(MATCH(TRUNC(A5244),ExcludeDateList,0),-1)&gt;-1,"",TRUNC(A5244)),"")</f>
        <v/>
      </c>
      <c r="C5244" s="2" t="str">
        <f t="shared" si="863"/>
        <v/>
      </c>
      <c r="D5244" s="2" t="str">
        <f t="shared" si="864"/>
        <v/>
      </c>
      <c r="E5244" s="2" t="str">
        <f t="shared" si="865"/>
        <v/>
      </c>
    </row>
    <row r="5245" spans="1:5" x14ac:dyDescent="0.25">
      <c r="A5245" s="29" t="str">
        <f>IF(INDEX('Predict Your Date Data (auto)'!A:A,ROW(A5245),1)&gt;0,INDEX('Predict Your Date Data (auto)'!A:A,ROW(A5245),1),"")</f>
        <v/>
      </c>
      <c r="B5245" s="21" t="str">
        <f>IF(A5245&lt;&gt;"",IF(IFERROR(MATCH(TRUNC(A5245),ExcludeDateList,0),-1)&gt;-1,"",TRUNC(A5245)),"")</f>
        <v/>
      </c>
      <c r="C5245" s="2" t="str">
        <f t="shared" si="863"/>
        <v/>
      </c>
      <c r="D5245" s="2" t="str">
        <f t="shared" si="864"/>
        <v/>
      </c>
      <c r="E5245" s="2" t="str">
        <f t="shared" si="865"/>
        <v/>
      </c>
    </row>
    <row r="5246" spans="1:5" x14ac:dyDescent="0.25">
      <c r="A5246" s="29" t="str">
        <f>IF(INDEX('Predict Your Date Data (auto)'!A:A,ROW(A5246),1)&gt;0,INDEX('Predict Your Date Data (auto)'!A:A,ROW(A5246),1),"")</f>
        <v/>
      </c>
      <c r="B5246" s="21" t="str">
        <f>IF(A5246&lt;&gt;"",IF(IFERROR(MATCH(TRUNC(A5246),ExcludeDateList,0),-1)&gt;-1,"",TRUNC(A5246)),"")</f>
        <v/>
      </c>
      <c r="C5246" s="2" t="str">
        <f t="shared" si="863"/>
        <v/>
      </c>
      <c r="D5246" s="2" t="str">
        <f t="shared" si="864"/>
        <v/>
      </c>
      <c r="E5246" s="2" t="str">
        <f t="shared" si="865"/>
        <v/>
      </c>
    </row>
    <row r="5247" spans="1:5" x14ac:dyDescent="0.25">
      <c r="A5247" s="29" t="str">
        <f>IF(INDEX('Predict Your Date Data (auto)'!A:A,ROW(A5247),1)&gt;0,INDEX('Predict Your Date Data (auto)'!A:A,ROW(A5247),1),"")</f>
        <v/>
      </c>
      <c r="B5247" s="21" t="str">
        <f>IF(A5247&lt;&gt;"",IF(IFERROR(MATCH(TRUNC(A5247),ExcludeDateList,0),-1)&gt;-1,"",TRUNC(A5247)),"")</f>
        <v/>
      </c>
      <c r="C5247" s="2" t="str">
        <f t="shared" si="863"/>
        <v/>
      </c>
      <c r="D5247" s="2" t="str">
        <f t="shared" si="864"/>
        <v/>
      </c>
      <c r="E5247" s="2" t="str">
        <f t="shared" si="865"/>
        <v/>
      </c>
    </row>
    <row r="5248" spans="1:5" x14ac:dyDescent="0.25">
      <c r="A5248" s="29" t="str">
        <f>IF(INDEX('Predict Your Date Data (auto)'!A:A,ROW(A5248),1)&gt;0,INDEX('Predict Your Date Data (auto)'!A:A,ROW(A5248),1),"")</f>
        <v/>
      </c>
      <c r="B5248" s="21" t="str">
        <f>IF(A5248&lt;&gt;"",IF(IFERROR(MATCH(TRUNC(A5248),ExcludeDateList,0),-1)&gt;-1,"",TRUNC(A5248)),"")</f>
        <v/>
      </c>
      <c r="C5248" s="2" t="str">
        <f t="shared" si="863"/>
        <v/>
      </c>
      <c r="D5248" s="2" t="str">
        <f t="shared" si="864"/>
        <v/>
      </c>
      <c r="E5248" s="2" t="str">
        <f t="shared" si="865"/>
        <v/>
      </c>
    </row>
    <row r="5249" spans="1:5" x14ac:dyDescent="0.25">
      <c r="A5249" s="29" t="str">
        <f>IF(INDEX('Predict Your Date Data (auto)'!A:A,ROW(A5249),1)&gt;0,INDEX('Predict Your Date Data (auto)'!A:A,ROW(A5249),1),"")</f>
        <v/>
      </c>
      <c r="B5249" s="21" t="str">
        <f>IF(A5249&lt;&gt;"",IF(IFERROR(MATCH(TRUNC(A5249),ExcludeDateList,0),-1)&gt;-1,"",TRUNC(A5249)),"")</f>
        <v/>
      </c>
      <c r="C5249" s="2" t="str">
        <f t="shared" si="863"/>
        <v/>
      </c>
      <c r="D5249" s="2" t="str">
        <f t="shared" si="864"/>
        <v/>
      </c>
      <c r="E5249" s="2" t="str">
        <f t="shared" si="865"/>
        <v/>
      </c>
    </row>
    <row r="5250" spans="1:5" x14ac:dyDescent="0.25">
      <c r="A5250" s="29" t="str">
        <f>IF(INDEX('Predict Your Date Data (auto)'!A:A,ROW(A5250),1)&gt;0,INDEX('Predict Your Date Data (auto)'!A:A,ROW(A5250),1),"")</f>
        <v/>
      </c>
      <c r="B5250" s="21" t="str">
        <f>IF(A5250&lt;&gt;"",IF(IFERROR(MATCH(TRUNC(A5250),ExcludeDateList,0),-1)&gt;-1,"",TRUNC(A5250)),"")</f>
        <v/>
      </c>
      <c r="C5250" s="2" t="str">
        <f t="shared" si="863"/>
        <v/>
      </c>
      <c r="D5250" s="2" t="str">
        <f t="shared" si="864"/>
        <v/>
      </c>
      <c r="E5250" s="2" t="str">
        <f t="shared" si="865"/>
        <v/>
      </c>
    </row>
    <row r="5251" spans="1:5" x14ac:dyDescent="0.25">
      <c r="A5251" s="29" t="str">
        <f>IF(INDEX('Predict Your Date Data (auto)'!A:A,ROW(A5251),1)&gt;0,INDEX('Predict Your Date Data (auto)'!A:A,ROW(A5251),1),"")</f>
        <v/>
      </c>
      <c r="B5251" s="21" t="str">
        <f>IF(A5251&lt;&gt;"",IF(IFERROR(MATCH(TRUNC(A5251),ExcludeDateList,0),-1)&gt;-1,"",TRUNC(A5251)),"")</f>
        <v/>
      </c>
      <c r="C5251" s="2" t="str">
        <f t="shared" si="863"/>
        <v/>
      </c>
      <c r="D5251" s="2" t="str">
        <f t="shared" si="864"/>
        <v/>
      </c>
      <c r="E5251" s="2" t="str">
        <f t="shared" si="865"/>
        <v/>
      </c>
    </row>
    <row r="5252" spans="1:5" x14ac:dyDescent="0.25">
      <c r="A5252" s="29" t="str">
        <f>IF(INDEX('Predict Your Date Data (auto)'!A:A,ROW(A5252),1)&gt;0,INDEX('Predict Your Date Data (auto)'!A:A,ROW(A5252),1),"")</f>
        <v/>
      </c>
      <c r="B5252" s="21" t="str">
        <f>IF(A5252&lt;&gt;"",IF(IFERROR(MATCH(TRUNC(A5252),ExcludeDateList,0),-1)&gt;-1,"",TRUNC(A5252)),"")</f>
        <v/>
      </c>
      <c r="C5252" s="2" t="str">
        <f t="shared" si="863"/>
        <v/>
      </c>
      <c r="D5252" s="2" t="str">
        <f t="shared" si="864"/>
        <v/>
      </c>
      <c r="E5252" s="2" t="str">
        <f t="shared" si="865"/>
        <v/>
      </c>
    </row>
    <row r="5253" spans="1:5" x14ac:dyDescent="0.25">
      <c r="A5253" s="29" t="str">
        <f>IF(INDEX('Predict Your Date Data (auto)'!A:A,ROW(A5253),1)&gt;0,INDEX('Predict Your Date Data (auto)'!A:A,ROW(A5253),1),"")</f>
        <v/>
      </c>
      <c r="B5253" s="21" t="str">
        <f>IF(A5253&lt;&gt;"",IF(IFERROR(MATCH(TRUNC(A5253),ExcludeDateList,0),-1)&gt;-1,"",TRUNC(A5253)),"")</f>
        <v/>
      </c>
      <c r="C5253" s="2" t="str">
        <f t="shared" si="863"/>
        <v/>
      </c>
      <c r="D5253" s="2" t="str">
        <f t="shared" si="864"/>
        <v/>
      </c>
      <c r="E5253" s="2" t="str">
        <f t="shared" si="865"/>
        <v/>
      </c>
    </row>
    <row r="5254" spans="1:5" x14ac:dyDescent="0.25">
      <c r="A5254" s="29" t="str">
        <f>IF(INDEX('Predict Your Date Data (auto)'!A:A,ROW(A5254),1)&gt;0,INDEX('Predict Your Date Data (auto)'!A:A,ROW(A5254),1),"")</f>
        <v/>
      </c>
      <c r="B5254" s="21" t="str">
        <f>IF(A5254&lt;&gt;"",IF(IFERROR(MATCH(TRUNC(A5254),ExcludeDateList,0),-1)&gt;-1,"",TRUNC(A5254)),"")</f>
        <v/>
      </c>
      <c r="C5254" s="2" t="str">
        <f t="shared" ref="C5254:C5317" si="866">IF(B5254&lt;&gt;"",YEAR(B5254),"")</f>
        <v/>
      </c>
      <c r="D5254" s="2" t="str">
        <f t="shared" ref="D5254:D5317" si="867">IF(B5254&lt;&gt;"",MONTH(B5254),"")</f>
        <v/>
      </c>
      <c r="E5254" s="2" t="str">
        <f t="shared" ref="E5254:E5317" si="868">IF(B5254&lt;&gt;"","Week " &amp; ROUNDUP(DAY(B5254)/7,0),"")</f>
        <v/>
      </c>
    </row>
    <row r="5255" spans="1:5" x14ac:dyDescent="0.25">
      <c r="A5255" s="29" t="str">
        <f>IF(INDEX('Predict Your Date Data (auto)'!A:A,ROW(A5255),1)&gt;0,INDEX('Predict Your Date Data (auto)'!A:A,ROW(A5255),1),"")</f>
        <v/>
      </c>
      <c r="B5255" s="21" t="str">
        <f>IF(A5255&lt;&gt;"",IF(IFERROR(MATCH(TRUNC(A5255),ExcludeDateList,0),-1)&gt;-1,"",TRUNC(A5255)),"")</f>
        <v/>
      </c>
      <c r="C5255" s="2" t="str">
        <f t="shared" si="866"/>
        <v/>
      </c>
      <c r="D5255" s="2" t="str">
        <f t="shared" si="867"/>
        <v/>
      </c>
      <c r="E5255" s="2" t="str">
        <f t="shared" si="868"/>
        <v/>
      </c>
    </row>
    <row r="5256" spans="1:5" x14ac:dyDescent="0.25">
      <c r="A5256" s="29" t="str">
        <f>IF(INDEX('Predict Your Date Data (auto)'!A:A,ROW(A5256),1)&gt;0,INDEX('Predict Your Date Data (auto)'!A:A,ROW(A5256),1),"")</f>
        <v/>
      </c>
      <c r="B5256" s="21" t="str">
        <f>IF(A5256&lt;&gt;"",IF(IFERROR(MATCH(TRUNC(A5256),ExcludeDateList,0),-1)&gt;-1,"",TRUNC(A5256)),"")</f>
        <v/>
      </c>
      <c r="C5256" s="2" t="str">
        <f t="shared" si="866"/>
        <v/>
      </c>
      <c r="D5256" s="2" t="str">
        <f t="shared" si="867"/>
        <v/>
      </c>
      <c r="E5256" s="2" t="str">
        <f t="shared" si="868"/>
        <v/>
      </c>
    </row>
    <row r="5257" spans="1:5" x14ac:dyDescent="0.25">
      <c r="A5257" s="29" t="str">
        <f>IF(INDEX('Predict Your Date Data (auto)'!A:A,ROW(A5257),1)&gt;0,INDEX('Predict Your Date Data (auto)'!A:A,ROW(A5257),1),"")</f>
        <v/>
      </c>
      <c r="B5257" s="21" t="str">
        <f>IF(A5257&lt;&gt;"",IF(IFERROR(MATCH(TRUNC(A5257),ExcludeDateList,0),-1)&gt;-1,"",TRUNC(A5257)),"")</f>
        <v/>
      </c>
      <c r="C5257" s="2" t="str">
        <f t="shared" si="866"/>
        <v/>
      </c>
      <c r="D5257" s="2" t="str">
        <f t="shared" si="867"/>
        <v/>
      </c>
      <c r="E5257" s="2" t="str">
        <f t="shared" si="868"/>
        <v/>
      </c>
    </row>
    <row r="5258" spans="1:5" x14ac:dyDescent="0.25">
      <c r="A5258" s="29" t="str">
        <f>IF(INDEX('Predict Your Date Data (auto)'!A:A,ROW(A5258),1)&gt;0,INDEX('Predict Your Date Data (auto)'!A:A,ROW(A5258),1),"")</f>
        <v/>
      </c>
      <c r="B5258" s="21" t="str">
        <f>IF(A5258&lt;&gt;"",IF(IFERROR(MATCH(TRUNC(A5258),ExcludeDateList,0),-1)&gt;-1,"",TRUNC(A5258)),"")</f>
        <v/>
      </c>
      <c r="C5258" s="2" t="str">
        <f t="shared" si="866"/>
        <v/>
      </c>
      <c r="D5258" s="2" t="str">
        <f t="shared" si="867"/>
        <v/>
      </c>
      <c r="E5258" s="2" t="str">
        <f t="shared" si="868"/>
        <v/>
      </c>
    </row>
    <row r="5259" spans="1:5" x14ac:dyDescent="0.25">
      <c r="A5259" s="29" t="str">
        <f>IF(INDEX('Predict Your Date Data (auto)'!A:A,ROW(A5259),1)&gt;0,INDEX('Predict Your Date Data (auto)'!A:A,ROW(A5259),1),"")</f>
        <v/>
      </c>
      <c r="B5259" s="21" t="str">
        <f>IF(A5259&lt;&gt;"",IF(IFERROR(MATCH(TRUNC(A5259),ExcludeDateList,0),-1)&gt;-1,"",TRUNC(A5259)),"")</f>
        <v/>
      </c>
      <c r="C5259" s="2" t="str">
        <f t="shared" si="866"/>
        <v/>
      </c>
      <c r="D5259" s="2" t="str">
        <f t="shared" si="867"/>
        <v/>
      </c>
      <c r="E5259" s="2" t="str">
        <f t="shared" si="868"/>
        <v/>
      </c>
    </row>
    <row r="5260" spans="1:5" x14ac:dyDescent="0.25">
      <c r="A5260" s="29" t="str">
        <f>IF(INDEX('Predict Your Date Data (auto)'!A:A,ROW(A5260),1)&gt;0,INDEX('Predict Your Date Data (auto)'!A:A,ROW(A5260),1),"")</f>
        <v/>
      </c>
      <c r="B5260" s="21" t="str">
        <f>IF(A5260&lt;&gt;"",IF(IFERROR(MATCH(TRUNC(A5260),ExcludeDateList,0),-1)&gt;-1,"",TRUNC(A5260)),"")</f>
        <v/>
      </c>
      <c r="C5260" s="2" t="str">
        <f t="shared" si="866"/>
        <v/>
      </c>
      <c r="D5260" s="2" t="str">
        <f t="shared" si="867"/>
        <v/>
      </c>
      <c r="E5260" s="2" t="str">
        <f t="shared" si="868"/>
        <v/>
      </c>
    </row>
    <row r="5261" spans="1:5" x14ac:dyDescent="0.25">
      <c r="A5261" s="29" t="str">
        <f>IF(INDEX('Predict Your Date Data (auto)'!A:A,ROW(A5261),1)&gt;0,INDEX('Predict Your Date Data (auto)'!A:A,ROW(A5261),1),"")</f>
        <v/>
      </c>
      <c r="B5261" s="21" t="str">
        <f>IF(A5261&lt;&gt;"",IF(IFERROR(MATCH(TRUNC(A5261),ExcludeDateList,0),-1)&gt;-1,"",TRUNC(A5261)),"")</f>
        <v/>
      </c>
      <c r="C5261" s="2" t="str">
        <f t="shared" si="866"/>
        <v/>
      </c>
      <c r="D5261" s="2" t="str">
        <f t="shared" si="867"/>
        <v/>
      </c>
      <c r="E5261" s="2" t="str">
        <f t="shared" si="868"/>
        <v/>
      </c>
    </row>
    <row r="5262" spans="1:5" x14ac:dyDescent="0.25">
      <c r="A5262" s="29" t="str">
        <f>IF(INDEX('Predict Your Date Data (auto)'!A:A,ROW(A5262),1)&gt;0,INDEX('Predict Your Date Data (auto)'!A:A,ROW(A5262),1),"")</f>
        <v/>
      </c>
      <c r="B5262" s="21" t="str">
        <f>IF(A5262&lt;&gt;"",IF(IFERROR(MATCH(TRUNC(A5262),ExcludeDateList,0),-1)&gt;-1,"",TRUNC(A5262)),"")</f>
        <v/>
      </c>
      <c r="C5262" s="2" t="str">
        <f t="shared" si="866"/>
        <v/>
      </c>
      <c r="D5262" s="2" t="str">
        <f t="shared" si="867"/>
        <v/>
      </c>
      <c r="E5262" s="2" t="str">
        <f t="shared" si="868"/>
        <v/>
      </c>
    </row>
    <row r="5263" spans="1:5" x14ac:dyDescent="0.25">
      <c r="A5263" s="29" t="str">
        <f>IF(INDEX('Predict Your Date Data (auto)'!A:A,ROW(A5263),1)&gt;0,INDEX('Predict Your Date Data (auto)'!A:A,ROW(A5263),1),"")</f>
        <v/>
      </c>
      <c r="B5263" s="21" t="str">
        <f>IF(A5263&lt;&gt;"",IF(IFERROR(MATCH(TRUNC(A5263),ExcludeDateList,0),-1)&gt;-1,"",TRUNC(A5263)),"")</f>
        <v/>
      </c>
      <c r="C5263" s="2" t="str">
        <f t="shared" si="866"/>
        <v/>
      </c>
      <c r="D5263" s="2" t="str">
        <f t="shared" si="867"/>
        <v/>
      </c>
      <c r="E5263" s="2" t="str">
        <f t="shared" si="868"/>
        <v/>
      </c>
    </row>
    <row r="5264" spans="1:5" x14ac:dyDescent="0.25">
      <c r="A5264" s="29" t="str">
        <f>IF(INDEX('Predict Your Date Data (auto)'!A:A,ROW(A5264),1)&gt;0,INDEX('Predict Your Date Data (auto)'!A:A,ROW(A5264),1),"")</f>
        <v/>
      </c>
      <c r="B5264" s="21" t="str">
        <f>IF(A5264&lt;&gt;"",IF(IFERROR(MATCH(TRUNC(A5264),ExcludeDateList,0),-1)&gt;-1,"",TRUNC(A5264)),"")</f>
        <v/>
      </c>
      <c r="C5264" s="2" t="str">
        <f t="shared" si="866"/>
        <v/>
      </c>
      <c r="D5264" s="2" t="str">
        <f t="shared" si="867"/>
        <v/>
      </c>
      <c r="E5264" s="2" t="str">
        <f t="shared" si="868"/>
        <v/>
      </c>
    </row>
    <row r="5265" spans="1:5" x14ac:dyDescent="0.25">
      <c r="A5265" s="29" t="str">
        <f>IF(INDEX('Predict Your Date Data (auto)'!A:A,ROW(A5265),1)&gt;0,INDEX('Predict Your Date Data (auto)'!A:A,ROW(A5265),1),"")</f>
        <v/>
      </c>
      <c r="B5265" s="21" t="str">
        <f>IF(A5265&lt;&gt;"",IF(IFERROR(MATCH(TRUNC(A5265),ExcludeDateList,0),-1)&gt;-1,"",TRUNC(A5265)),"")</f>
        <v/>
      </c>
      <c r="C5265" s="2" t="str">
        <f t="shared" si="866"/>
        <v/>
      </c>
      <c r="D5265" s="2" t="str">
        <f t="shared" si="867"/>
        <v/>
      </c>
      <c r="E5265" s="2" t="str">
        <f t="shared" si="868"/>
        <v/>
      </c>
    </row>
    <row r="5266" spans="1:5" x14ac:dyDescent="0.25">
      <c r="A5266" s="29" t="str">
        <f>IF(INDEX('Predict Your Date Data (auto)'!A:A,ROW(A5266),1)&gt;0,INDEX('Predict Your Date Data (auto)'!A:A,ROW(A5266),1),"")</f>
        <v/>
      </c>
      <c r="B5266" s="21" t="str">
        <f>IF(A5266&lt;&gt;"",IF(IFERROR(MATCH(TRUNC(A5266),ExcludeDateList,0),-1)&gt;-1,"",TRUNC(A5266)),"")</f>
        <v/>
      </c>
      <c r="C5266" s="2" t="str">
        <f t="shared" si="866"/>
        <v/>
      </c>
      <c r="D5266" s="2" t="str">
        <f t="shared" si="867"/>
        <v/>
      </c>
      <c r="E5266" s="2" t="str">
        <f t="shared" si="868"/>
        <v/>
      </c>
    </row>
    <row r="5267" spans="1:5" x14ac:dyDescent="0.25">
      <c r="A5267" s="29" t="str">
        <f>IF(INDEX('Predict Your Date Data (auto)'!A:A,ROW(A5267),1)&gt;0,INDEX('Predict Your Date Data (auto)'!A:A,ROW(A5267),1),"")</f>
        <v/>
      </c>
      <c r="B5267" s="21" t="str">
        <f>IF(A5267&lt;&gt;"",IF(IFERROR(MATCH(TRUNC(A5267),ExcludeDateList,0),-1)&gt;-1,"",TRUNC(A5267)),"")</f>
        <v/>
      </c>
      <c r="C5267" s="2" t="str">
        <f t="shared" si="866"/>
        <v/>
      </c>
      <c r="D5267" s="2" t="str">
        <f t="shared" si="867"/>
        <v/>
      </c>
      <c r="E5267" s="2" t="str">
        <f t="shared" si="868"/>
        <v/>
      </c>
    </row>
    <row r="5268" spans="1:5" x14ac:dyDescent="0.25">
      <c r="A5268" s="29" t="str">
        <f>IF(INDEX('Predict Your Date Data (auto)'!A:A,ROW(A5268),1)&gt;0,INDEX('Predict Your Date Data (auto)'!A:A,ROW(A5268),1),"")</f>
        <v/>
      </c>
      <c r="B5268" s="21" t="str">
        <f>IF(A5268&lt;&gt;"",IF(IFERROR(MATCH(TRUNC(A5268),ExcludeDateList,0),-1)&gt;-1,"",TRUNC(A5268)),"")</f>
        <v/>
      </c>
      <c r="C5268" s="2" t="str">
        <f t="shared" si="866"/>
        <v/>
      </c>
      <c r="D5268" s="2" t="str">
        <f t="shared" si="867"/>
        <v/>
      </c>
      <c r="E5268" s="2" t="str">
        <f t="shared" si="868"/>
        <v/>
      </c>
    </row>
    <row r="5269" spans="1:5" x14ac:dyDescent="0.25">
      <c r="A5269" s="29" t="str">
        <f>IF(INDEX('Predict Your Date Data (auto)'!A:A,ROW(A5269),1)&gt;0,INDEX('Predict Your Date Data (auto)'!A:A,ROW(A5269),1),"")</f>
        <v/>
      </c>
      <c r="B5269" s="21" t="str">
        <f>IF(A5269&lt;&gt;"",IF(IFERROR(MATCH(TRUNC(A5269),ExcludeDateList,0),-1)&gt;-1,"",TRUNC(A5269)),"")</f>
        <v/>
      </c>
      <c r="C5269" s="2" t="str">
        <f t="shared" si="866"/>
        <v/>
      </c>
      <c r="D5269" s="2" t="str">
        <f t="shared" si="867"/>
        <v/>
      </c>
      <c r="E5269" s="2" t="str">
        <f t="shared" si="868"/>
        <v/>
      </c>
    </row>
    <row r="5270" spans="1:5" x14ac:dyDescent="0.25">
      <c r="A5270" s="29" t="str">
        <f>IF(INDEX('Predict Your Date Data (auto)'!A:A,ROW(A5270),1)&gt;0,INDEX('Predict Your Date Data (auto)'!A:A,ROW(A5270),1),"")</f>
        <v/>
      </c>
      <c r="B5270" s="21" t="str">
        <f>IF(A5270&lt;&gt;"",IF(IFERROR(MATCH(TRUNC(A5270),ExcludeDateList,0),-1)&gt;-1,"",TRUNC(A5270)),"")</f>
        <v/>
      </c>
      <c r="C5270" s="2" t="str">
        <f t="shared" si="866"/>
        <v/>
      </c>
      <c r="D5270" s="2" t="str">
        <f t="shared" si="867"/>
        <v/>
      </c>
      <c r="E5270" s="2" t="str">
        <f t="shared" si="868"/>
        <v/>
      </c>
    </row>
    <row r="5271" spans="1:5" x14ac:dyDescent="0.25">
      <c r="A5271" s="29" t="str">
        <f>IF(INDEX('Predict Your Date Data (auto)'!A:A,ROW(A5271),1)&gt;0,INDEX('Predict Your Date Data (auto)'!A:A,ROW(A5271),1),"")</f>
        <v/>
      </c>
      <c r="B5271" s="21" t="str">
        <f>IF(A5271&lt;&gt;"",IF(IFERROR(MATCH(TRUNC(A5271),ExcludeDateList,0),-1)&gt;-1,"",TRUNC(A5271)),"")</f>
        <v/>
      </c>
      <c r="C5271" s="2" t="str">
        <f t="shared" si="866"/>
        <v/>
      </c>
      <c r="D5271" s="2" t="str">
        <f t="shared" si="867"/>
        <v/>
      </c>
      <c r="E5271" s="2" t="str">
        <f t="shared" si="868"/>
        <v/>
      </c>
    </row>
    <row r="5272" spans="1:5" x14ac:dyDescent="0.25">
      <c r="A5272" s="29" t="str">
        <f>IF(INDEX('Predict Your Date Data (auto)'!A:A,ROW(A5272),1)&gt;0,INDEX('Predict Your Date Data (auto)'!A:A,ROW(A5272),1),"")</f>
        <v/>
      </c>
      <c r="B5272" s="21" t="str">
        <f>IF(A5272&lt;&gt;"",IF(IFERROR(MATCH(TRUNC(A5272),ExcludeDateList,0),-1)&gt;-1,"",TRUNC(A5272)),"")</f>
        <v/>
      </c>
      <c r="C5272" s="2" t="str">
        <f t="shared" si="866"/>
        <v/>
      </c>
      <c r="D5272" s="2" t="str">
        <f t="shared" si="867"/>
        <v/>
      </c>
      <c r="E5272" s="2" t="str">
        <f t="shared" si="868"/>
        <v/>
      </c>
    </row>
    <row r="5273" spans="1:5" x14ac:dyDescent="0.25">
      <c r="A5273" s="29" t="str">
        <f>IF(INDEX('Predict Your Date Data (auto)'!A:A,ROW(A5273),1)&gt;0,INDEX('Predict Your Date Data (auto)'!A:A,ROW(A5273),1),"")</f>
        <v/>
      </c>
      <c r="B5273" s="21" t="str">
        <f>IF(A5273&lt;&gt;"",IF(IFERROR(MATCH(TRUNC(A5273),ExcludeDateList,0),-1)&gt;-1,"",TRUNC(A5273)),"")</f>
        <v/>
      </c>
      <c r="C5273" s="2" t="str">
        <f t="shared" si="866"/>
        <v/>
      </c>
      <c r="D5273" s="2" t="str">
        <f t="shared" si="867"/>
        <v/>
      </c>
      <c r="E5273" s="2" t="str">
        <f t="shared" si="868"/>
        <v/>
      </c>
    </row>
    <row r="5274" spans="1:5" x14ac:dyDescent="0.25">
      <c r="A5274" s="29" t="str">
        <f>IF(INDEX('Predict Your Date Data (auto)'!A:A,ROW(A5274),1)&gt;0,INDEX('Predict Your Date Data (auto)'!A:A,ROW(A5274),1),"")</f>
        <v/>
      </c>
      <c r="B5274" s="21" t="str">
        <f>IF(A5274&lt;&gt;"",IF(IFERROR(MATCH(TRUNC(A5274),ExcludeDateList,0),-1)&gt;-1,"",TRUNC(A5274)),"")</f>
        <v/>
      </c>
      <c r="C5274" s="2" t="str">
        <f t="shared" si="866"/>
        <v/>
      </c>
      <c r="D5274" s="2" t="str">
        <f t="shared" si="867"/>
        <v/>
      </c>
      <c r="E5274" s="2" t="str">
        <f t="shared" si="868"/>
        <v/>
      </c>
    </row>
    <row r="5275" spans="1:5" x14ac:dyDescent="0.25">
      <c r="A5275" s="29" t="str">
        <f>IF(INDEX('Predict Your Date Data (auto)'!A:A,ROW(A5275),1)&gt;0,INDEX('Predict Your Date Data (auto)'!A:A,ROW(A5275),1),"")</f>
        <v/>
      </c>
      <c r="B5275" s="21" t="str">
        <f>IF(A5275&lt;&gt;"",IF(IFERROR(MATCH(TRUNC(A5275),ExcludeDateList,0),-1)&gt;-1,"",TRUNC(A5275)),"")</f>
        <v/>
      </c>
      <c r="C5275" s="2" t="str">
        <f t="shared" si="866"/>
        <v/>
      </c>
      <c r="D5275" s="2" t="str">
        <f t="shared" si="867"/>
        <v/>
      </c>
      <c r="E5275" s="2" t="str">
        <f t="shared" si="868"/>
        <v/>
      </c>
    </row>
    <row r="5276" spans="1:5" x14ac:dyDescent="0.25">
      <c r="A5276" s="29" t="str">
        <f>IF(INDEX('Predict Your Date Data (auto)'!A:A,ROW(A5276),1)&gt;0,INDEX('Predict Your Date Data (auto)'!A:A,ROW(A5276),1),"")</f>
        <v/>
      </c>
      <c r="B5276" s="21" t="str">
        <f>IF(A5276&lt;&gt;"",IF(IFERROR(MATCH(TRUNC(A5276),ExcludeDateList,0),-1)&gt;-1,"",TRUNC(A5276)),"")</f>
        <v/>
      </c>
      <c r="C5276" s="2" t="str">
        <f t="shared" si="866"/>
        <v/>
      </c>
      <c r="D5276" s="2" t="str">
        <f t="shared" si="867"/>
        <v/>
      </c>
      <c r="E5276" s="2" t="str">
        <f t="shared" si="868"/>
        <v/>
      </c>
    </row>
    <row r="5277" spans="1:5" x14ac:dyDescent="0.25">
      <c r="A5277" s="29" t="str">
        <f>IF(INDEX('Predict Your Date Data (auto)'!A:A,ROW(A5277),1)&gt;0,INDEX('Predict Your Date Data (auto)'!A:A,ROW(A5277),1),"")</f>
        <v/>
      </c>
      <c r="B5277" s="21" t="str">
        <f>IF(A5277&lt;&gt;"",IF(IFERROR(MATCH(TRUNC(A5277),ExcludeDateList,0),-1)&gt;-1,"",TRUNC(A5277)),"")</f>
        <v/>
      </c>
      <c r="C5277" s="2" t="str">
        <f t="shared" si="866"/>
        <v/>
      </c>
      <c r="D5277" s="2" t="str">
        <f t="shared" si="867"/>
        <v/>
      </c>
      <c r="E5277" s="2" t="str">
        <f t="shared" si="868"/>
        <v/>
      </c>
    </row>
    <row r="5278" spans="1:5" x14ac:dyDescent="0.25">
      <c r="A5278" s="29" t="str">
        <f>IF(INDEX('Predict Your Date Data (auto)'!A:A,ROW(A5278),1)&gt;0,INDEX('Predict Your Date Data (auto)'!A:A,ROW(A5278),1),"")</f>
        <v/>
      </c>
      <c r="B5278" s="21" t="str">
        <f>IF(A5278&lt;&gt;"",IF(IFERROR(MATCH(TRUNC(A5278),ExcludeDateList,0),-1)&gt;-1,"",TRUNC(A5278)),"")</f>
        <v/>
      </c>
      <c r="C5278" s="2" t="str">
        <f t="shared" si="866"/>
        <v/>
      </c>
      <c r="D5278" s="2" t="str">
        <f t="shared" si="867"/>
        <v/>
      </c>
      <c r="E5278" s="2" t="str">
        <f t="shared" si="868"/>
        <v/>
      </c>
    </row>
    <row r="5279" spans="1:5" x14ac:dyDescent="0.25">
      <c r="A5279" s="29" t="str">
        <f>IF(INDEX('Predict Your Date Data (auto)'!A:A,ROW(A5279),1)&gt;0,INDEX('Predict Your Date Data (auto)'!A:A,ROW(A5279),1),"")</f>
        <v/>
      </c>
      <c r="B5279" s="21" t="str">
        <f>IF(A5279&lt;&gt;"",IF(IFERROR(MATCH(TRUNC(A5279),ExcludeDateList,0),-1)&gt;-1,"",TRUNC(A5279)),"")</f>
        <v/>
      </c>
      <c r="C5279" s="2" t="str">
        <f t="shared" si="866"/>
        <v/>
      </c>
      <c r="D5279" s="2" t="str">
        <f t="shared" si="867"/>
        <v/>
      </c>
      <c r="E5279" s="2" t="str">
        <f t="shared" si="868"/>
        <v/>
      </c>
    </row>
    <row r="5280" spans="1:5" x14ac:dyDescent="0.25">
      <c r="A5280" s="29" t="str">
        <f>IF(INDEX('Predict Your Date Data (auto)'!A:A,ROW(A5280),1)&gt;0,INDEX('Predict Your Date Data (auto)'!A:A,ROW(A5280),1),"")</f>
        <v/>
      </c>
      <c r="B5280" s="21" t="str">
        <f>IF(A5280&lt;&gt;"",IF(IFERROR(MATCH(TRUNC(A5280),ExcludeDateList,0),-1)&gt;-1,"",TRUNC(A5280)),"")</f>
        <v/>
      </c>
      <c r="C5280" s="2" t="str">
        <f t="shared" si="866"/>
        <v/>
      </c>
      <c r="D5280" s="2" t="str">
        <f t="shared" si="867"/>
        <v/>
      </c>
      <c r="E5280" s="2" t="str">
        <f t="shared" si="868"/>
        <v/>
      </c>
    </row>
    <row r="5281" spans="1:5" x14ac:dyDescent="0.25">
      <c r="A5281" s="29" t="str">
        <f>IF(INDEX('Predict Your Date Data (auto)'!A:A,ROW(A5281),1)&gt;0,INDEX('Predict Your Date Data (auto)'!A:A,ROW(A5281),1),"")</f>
        <v/>
      </c>
      <c r="B5281" s="21" t="str">
        <f>IF(A5281&lt;&gt;"",IF(IFERROR(MATCH(TRUNC(A5281),ExcludeDateList,0),-1)&gt;-1,"",TRUNC(A5281)),"")</f>
        <v/>
      </c>
      <c r="C5281" s="2" t="str">
        <f t="shared" si="866"/>
        <v/>
      </c>
      <c r="D5281" s="2" t="str">
        <f t="shared" si="867"/>
        <v/>
      </c>
      <c r="E5281" s="2" t="str">
        <f t="shared" si="868"/>
        <v/>
      </c>
    </row>
    <row r="5282" spans="1:5" x14ac:dyDescent="0.25">
      <c r="A5282" s="29" t="str">
        <f>IF(INDEX('Predict Your Date Data (auto)'!A:A,ROW(A5282),1)&gt;0,INDEX('Predict Your Date Data (auto)'!A:A,ROW(A5282),1),"")</f>
        <v/>
      </c>
      <c r="B5282" s="21" t="str">
        <f>IF(A5282&lt;&gt;"",IF(IFERROR(MATCH(TRUNC(A5282),ExcludeDateList,0),-1)&gt;-1,"",TRUNC(A5282)),"")</f>
        <v/>
      </c>
      <c r="C5282" s="2" t="str">
        <f t="shared" si="866"/>
        <v/>
      </c>
      <c r="D5282" s="2" t="str">
        <f t="shared" si="867"/>
        <v/>
      </c>
      <c r="E5282" s="2" t="str">
        <f t="shared" si="868"/>
        <v/>
      </c>
    </row>
    <row r="5283" spans="1:5" x14ac:dyDescent="0.25">
      <c r="A5283" s="29" t="str">
        <f>IF(INDEX('Predict Your Date Data (auto)'!A:A,ROW(A5283),1)&gt;0,INDEX('Predict Your Date Data (auto)'!A:A,ROW(A5283),1),"")</f>
        <v/>
      </c>
      <c r="B5283" s="21" t="str">
        <f>IF(A5283&lt;&gt;"",IF(IFERROR(MATCH(TRUNC(A5283),ExcludeDateList,0),-1)&gt;-1,"",TRUNC(A5283)),"")</f>
        <v/>
      </c>
      <c r="C5283" s="2" t="str">
        <f t="shared" si="866"/>
        <v/>
      </c>
      <c r="D5283" s="2" t="str">
        <f t="shared" si="867"/>
        <v/>
      </c>
      <c r="E5283" s="2" t="str">
        <f t="shared" si="868"/>
        <v/>
      </c>
    </row>
    <row r="5284" spans="1:5" x14ac:dyDescent="0.25">
      <c r="A5284" s="29" t="str">
        <f>IF(INDEX('Predict Your Date Data (auto)'!A:A,ROW(A5284),1)&gt;0,INDEX('Predict Your Date Data (auto)'!A:A,ROW(A5284),1),"")</f>
        <v/>
      </c>
      <c r="B5284" s="21" t="str">
        <f>IF(A5284&lt;&gt;"",IF(IFERROR(MATCH(TRUNC(A5284),ExcludeDateList,0),-1)&gt;-1,"",TRUNC(A5284)),"")</f>
        <v/>
      </c>
      <c r="C5284" s="2" t="str">
        <f t="shared" si="866"/>
        <v/>
      </c>
      <c r="D5284" s="2" t="str">
        <f t="shared" si="867"/>
        <v/>
      </c>
      <c r="E5284" s="2" t="str">
        <f t="shared" si="868"/>
        <v/>
      </c>
    </row>
    <row r="5285" spans="1:5" x14ac:dyDescent="0.25">
      <c r="A5285" s="29" t="str">
        <f>IF(INDEX('Predict Your Date Data (auto)'!A:A,ROW(A5285),1)&gt;0,INDEX('Predict Your Date Data (auto)'!A:A,ROW(A5285),1),"")</f>
        <v/>
      </c>
      <c r="B5285" s="21" t="str">
        <f>IF(A5285&lt;&gt;"",IF(IFERROR(MATCH(TRUNC(A5285),ExcludeDateList,0),-1)&gt;-1,"",TRUNC(A5285)),"")</f>
        <v/>
      </c>
      <c r="C5285" s="2" t="str">
        <f t="shared" si="866"/>
        <v/>
      </c>
      <c r="D5285" s="2" t="str">
        <f t="shared" si="867"/>
        <v/>
      </c>
      <c r="E5285" s="2" t="str">
        <f t="shared" si="868"/>
        <v/>
      </c>
    </row>
    <row r="5286" spans="1:5" x14ac:dyDescent="0.25">
      <c r="A5286" s="29" t="str">
        <f>IF(INDEX('Predict Your Date Data (auto)'!A:A,ROW(A5286),1)&gt;0,INDEX('Predict Your Date Data (auto)'!A:A,ROW(A5286),1),"")</f>
        <v/>
      </c>
      <c r="B5286" s="21" t="str">
        <f>IF(A5286&lt;&gt;"",IF(IFERROR(MATCH(TRUNC(A5286),ExcludeDateList,0),-1)&gt;-1,"",TRUNC(A5286)),"")</f>
        <v/>
      </c>
      <c r="C5286" s="2" t="str">
        <f t="shared" si="866"/>
        <v/>
      </c>
      <c r="D5286" s="2" t="str">
        <f t="shared" si="867"/>
        <v/>
      </c>
      <c r="E5286" s="2" t="str">
        <f t="shared" si="868"/>
        <v/>
      </c>
    </row>
    <row r="5287" spans="1:5" x14ac:dyDescent="0.25">
      <c r="A5287" s="29" t="str">
        <f>IF(INDEX('Predict Your Date Data (auto)'!A:A,ROW(A5287),1)&gt;0,INDEX('Predict Your Date Data (auto)'!A:A,ROW(A5287),1),"")</f>
        <v/>
      </c>
      <c r="B5287" s="21" t="str">
        <f>IF(A5287&lt;&gt;"",IF(IFERROR(MATCH(TRUNC(A5287),ExcludeDateList,0),-1)&gt;-1,"",TRUNC(A5287)),"")</f>
        <v/>
      </c>
      <c r="C5287" s="2" t="str">
        <f t="shared" si="866"/>
        <v/>
      </c>
      <c r="D5287" s="2" t="str">
        <f t="shared" si="867"/>
        <v/>
      </c>
      <c r="E5287" s="2" t="str">
        <f t="shared" si="868"/>
        <v/>
      </c>
    </row>
    <row r="5288" spans="1:5" x14ac:dyDescent="0.25">
      <c r="A5288" s="29" t="str">
        <f>IF(INDEX('Predict Your Date Data (auto)'!A:A,ROW(A5288),1)&gt;0,INDEX('Predict Your Date Data (auto)'!A:A,ROW(A5288),1),"")</f>
        <v/>
      </c>
      <c r="B5288" s="21" t="str">
        <f>IF(A5288&lt;&gt;"",IF(IFERROR(MATCH(TRUNC(A5288),ExcludeDateList,0),-1)&gt;-1,"",TRUNC(A5288)),"")</f>
        <v/>
      </c>
      <c r="C5288" s="2" t="str">
        <f t="shared" si="866"/>
        <v/>
      </c>
      <c r="D5288" s="2" t="str">
        <f t="shared" si="867"/>
        <v/>
      </c>
      <c r="E5288" s="2" t="str">
        <f t="shared" si="868"/>
        <v/>
      </c>
    </row>
    <row r="5289" spans="1:5" x14ac:dyDescent="0.25">
      <c r="A5289" s="29" t="str">
        <f>IF(INDEX('Predict Your Date Data (auto)'!A:A,ROW(A5289),1)&gt;0,INDEX('Predict Your Date Data (auto)'!A:A,ROW(A5289),1),"")</f>
        <v/>
      </c>
      <c r="B5289" s="21" t="str">
        <f>IF(A5289&lt;&gt;"",IF(IFERROR(MATCH(TRUNC(A5289),ExcludeDateList,0),-1)&gt;-1,"",TRUNC(A5289)),"")</f>
        <v/>
      </c>
      <c r="C5289" s="2" t="str">
        <f t="shared" si="866"/>
        <v/>
      </c>
      <c r="D5289" s="2" t="str">
        <f t="shared" si="867"/>
        <v/>
      </c>
      <c r="E5289" s="2" t="str">
        <f t="shared" si="868"/>
        <v/>
      </c>
    </row>
    <row r="5290" spans="1:5" x14ac:dyDescent="0.25">
      <c r="A5290" s="29" t="str">
        <f>IF(INDEX('Predict Your Date Data (auto)'!A:A,ROW(A5290),1)&gt;0,INDEX('Predict Your Date Data (auto)'!A:A,ROW(A5290),1),"")</f>
        <v/>
      </c>
      <c r="B5290" s="21" t="str">
        <f>IF(A5290&lt;&gt;"",IF(IFERROR(MATCH(TRUNC(A5290),ExcludeDateList,0),-1)&gt;-1,"",TRUNC(A5290)),"")</f>
        <v/>
      </c>
      <c r="C5290" s="2" t="str">
        <f t="shared" si="866"/>
        <v/>
      </c>
      <c r="D5290" s="2" t="str">
        <f t="shared" si="867"/>
        <v/>
      </c>
      <c r="E5290" s="2" t="str">
        <f t="shared" si="868"/>
        <v/>
      </c>
    </row>
    <row r="5291" spans="1:5" x14ac:dyDescent="0.25">
      <c r="A5291" s="29" t="str">
        <f>IF(INDEX('Predict Your Date Data (auto)'!A:A,ROW(A5291),1)&gt;0,INDEX('Predict Your Date Data (auto)'!A:A,ROW(A5291),1),"")</f>
        <v/>
      </c>
      <c r="B5291" s="21" t="str">
        <f>IF(A5291&lt;&gt;"",IF(IFERROR(MATCH(TRUNC(A5291),ExcludeDateList,0),-1)&gt;-1,"",TRUNC(A5291)),"")</f>
        <v/>
      </c>
      <c r="C5291" s="2" t="str">
        <f t="shared" si="866"/>
        <v/>
      </c>
      <c r="D5291" s="2" t="str">
        <f t="shared" si="867"/>
        <v/>
      </c>
      <c r="E5291" s="2" t="str">
        <f t="shared" si="868"/>
        <v/>
      </c>
    </row>
    <row r="5292" spans="1:5" x14ac:dyDescent="0.25">
      <c r="A5292" s="29" t="str">
        <f>IF(INDEX('Predict Your Date Data (auto)'!A:A,ROW(A5292),1)&gt;0,INDEX('Predict Your Date Data (auto)'!A:A,ROW(A5292),1),"")</f>
        <v/>
      </c>
      <c r="B5292" s="21" t="str">
        <f>IF(A5292&lt;&gt;"",IF(IFERROR(MATCH(TRUNC(A5292),ExcludeDateList,0),-1)&gt;-1,"",TRUNC(A5292)),"")</f>
        <v/>
      </c>
      <c r="C5292" s="2" t="str">
        <f t="shared" si="866"/>
        <v/>
      </c>
      <c r="D5292" s="2" t="str">
        <f t="shared" si="867"/>
        <v/>
      </c>
      <c r="E5292" s="2" t="str">
        <f t="shared" si="868"/>
        <v/>
      </c>
    </row>
    <row r="5293" spans="1:5" x14ac:dyDescent="0.25">
      <c r="A5293" s="29" t="str">
        <f>IF(INDEX('Predict Your Date Data (auto)'!A:A,ROW(A5293),1)&gt;0,INDEX('Predict Your Date Data (auto)'!A:A,ROW(A5293),1),"")</f>
        <v/>
      </c>
      <c r="B5293" s="21" t="str">
        <f>IF(A5293&lt;&gt;"",IF(IFERROR(MATCH(TRUNC(A5293),ExcludeDateList,0),-1)&gt;-1,"",TRUNC(A5293)),"")</f>
        <v/>
      </c>
      <c r="C5293" s="2" t="str">
        <f t="shared" si="866"/>
        <v/>
      </c>
      <c r="D5293" s="2" t="str">
        <f t="shared" si="867"/>
        <v/>
      </c>
      <c r="E5293" s="2" t="str">
        <f t="shared" si="868"/>
        <v/>
      </c>
    </row>
    <row r="5294" spans="1:5" x14ac:dyDescent="0.25">
      <c r="A5294" s="29" t="str">
        <f>IF(INDEX('Predict Your Date Data (auto)'!A:A,ROW(A5294),1)&gt;0,INDEX('Predict Your Date Data (auto)'!A:A,ROW(A5294),1),"")</f>
        <v/>
      </c>
      <c r="B5294" s="21" t="str">
        <f>IF(A5294&lt;&gt;"",IF(IFERROR(MATCH(TRUNC(A5294),ExcludeDateList,0),-1)&gt;-1,"",TRUNC(A5294)),"")</f>
        <v/>
      </c>
      <c r="C5294" s="2" t="str">
        <f t="shared" si="866"/>
        <v/>
      </c>
      <c r="D5294" s="2" t="str">
        <f t="shared" si="867"/>
        <v/>
      </c>
      <c r="E5294" s="2" t="str">
        <f t="shared" si="868"/>
        <v/>
      </c>
    </row>
    <row r="5295" spans="1:5" x14ac:dyDescent="0.25">
      <c r="A5295" s="29" t="str">
        <f>IF(INDEX('Predict Your Date Data (auto)'!A:A,ROW(A5295),1)&gt;0,INDEX('Predict Your Date Data (auto)'!A:A,ROW(A5295),1),"")</f>
        <v/>
      </c>
      <c r="B5295" s="21" t="str">
        <f>IF(A5295&lt;&gt;"",IF(IFERROR(MATCH(TRUNC(A5295),ExcludeDateList,0),-1)&gt;-1,"",TRUNC(A5295)),"")</f>
        <v/>
      </c>
      <c r="C5295" s="2" t="str">
        <f t="shared" si="866"/>
        <v/>
      </c>
      <c r="D5295" s="2" t="str">
        <f t="shared" si="867"/>
        <v/>
      </c>
      <c r="E5295" s="2" t="str">
        <f t="shared" si="868"/>
        <v/>
      </c>
    </row>
    <row r="5296" spans="1:5" x14ac:dyDescent="0.25">
      <c r="A5296" s="29" t="str">
        <f>IF(INDEX('Predict Your Date Data (auto)'!A:A,ROW(A5296),1)&gt;0,INDEX('Predict Your Date Data (auto)'!A:A,ROW(A5296),1),"")</f>
        <v/>
      </c>
      <c r="B5296" s="21" t="str">
        <f>IF(A5296&lt;&gt;"",IF(IFERROR(MATCH(TRUNC(A5296),ExcludeDateList,0),-1)&gt;-1,"",TRUNC(A5296)),"")</f>
        <v/>
      </c>
      <c r="C5296" s="2" t="str">
        <f t="shared" si="866"/>
        <v/>
      </c>
      <c r="D5296" s="2" t="str">
        <f t="shared" si="867"/>
        <v/>
      </c>
      <c r="E5296" s="2" t="str">
        <f t="shared" si="868"/>
        <v/>
      </c>
    </row>
    <row r="5297" spans="1:5" x14ac:dyDescent="0.25">
      <c r="A5297" s="29" t="str">
        <f>IF(INDEX('Predict Your Date Data (auto)'!A:A,ROW(A5297),1)&gt;0,INDEX('Predict Your Date Data (auto)'!A:A,ROW(A5297),1),"")</f>
        <v/>
      </c>
      <c r="B5297" s="21" t="str">
        <f>IF(A5297&lt;&gt;"",IF(IFERROR(MATCH(TRUNC(A5297),ExcludeDateList,0),-1)&gt;-1,"",TRUNC(A5297)),"")</f>
        <v/>
      </c>
      <c r="C5297" s="2" t="str">
        <f t="shared" si="866"/>
        <v/>
      </c>
      <c r="D5297" s="2" t="str">
        <f t="shared" si="867"/>
        <v/>
      </c>
      <c r="E5297" s="2" t="str">
        <f t="shared" si="868"/>
        <v/>
      </c>
    </row>
    <row r="5298" spans="1:5" x14ac:dyDescent="0.25">
      <c r="A5298" s="29" t="str">
        <f>IF(INDEX('Predict Your Date Data (auto)'!A:A,ROW(A5298),1)&gt;0,INDEX('Predict Your Date Data (auto)'!A:A,ROW(A5298),1),"")</f>
        <v/>
      </c>
      <c r="B5298" s="21" t="str">
        <f>IF(A5298&lt;&gt;"",IF(IFERROR(MATCH(TRUNC(A5298),ExcludeDateList,0),-1)&gt;-1,"",TRUNC(A5298)),"")</f>
        <v/>
      </c>
      <c r="C5298" s="2" t="str">
        <f t="shared" si="866"/>
        <v/>
      </c>
      <c r="D5298" s="2" t="str">
        <f t="shared" si="867"/>
        <v/>
      </c>
      <c r="E5298" s="2" t="str">
        <f t="shared" si="868"/>
        <v/>
      </c>
    </row>
    <row r="5299" spans="1:5" x14ac:dyDescent="0.25">
      <c r="A5299" s="29" t="str">
        <f>IF(INDEX('Predict Your Date Data (auto)'!A:A,ROW(A5299),1)&gt;0,INDEX('Predict Your Date Data (auto)'!A:A,ROW(A5299),1),"")</f>
        <v/>
      </c>
      <c r="B5299" s="21" t="str">
        <f>IF(A5299&lt;&gt;"",IF(IFERROR(MATCH(TRUNC(A5299),ExcludeDateList,0),-1)&gt;-1,"",TRUNC(A5299)),"")</f>
        <v/>
      </c>
      <c r="C5299" s="2" t="str">
        <f t="shared" si="866"/>
        <v/>
      </c>
      <c r="D5299" s="2" t="str">
        <f t="shared" si="867"/>
        <v/>
      </c>
      <c r="E5299" s="2" t="str">
        <f t="shared" si="868"/>
        <v/>
      </c>
    </row>
    <row r="5300" spans="1:5" x14ac:dyDescent="0.25">
      <c r="A5300" s="29" t="str">
        <f>IF(INDEX('Predict Your Date Data (auto)'!A:A,ROW(A5300),1)&gt;0,INDEX('Predict Your Date Data (auto)'!A:A,ROW(A5300),1),"")</f>
        <v/>
      </c>
      <c r="B5300" s="21" t="str">
        <f>IF(A5300&lt;&gt;"",IF(IFERROR(MATCH(TRUNC(A5300),ExcludeDateList,0),-1)&gt;-1,"",TRUNC(A5300)),"")</f>
        <v/>
      </c>
      <c r="C5300" s="2" t="str">
        <f t="shared" si="866"/>
        <v/>
      </c>
      <c r="D5300" s="2" t="str">
        <f t="shared" si="867"/>
        <v/>
      </c>
      <c r="E5300" s="2" t="str">
        <f t="shared" si="868"/>
        <v/>
      </c>
    </row>
    <row r="5301" spans="1:5" x14ac:dyDescent="0.25">
      <c r="A5301" s="29" t="str">
        <f>IF(INDEX('Predict Your Date Data (auto)'!A:A,ROW(A5301),1)&gt;0,INDEX('Predict Your Date Data (auto)'!A:A,ROW(A5301),1),"")</f>
        <v/>
      </c>
      <c r="B5301" s="21" t="str">
        <f>IF(A5301&lt;&gt;"",IF(IFERROR(MATCH(TRUNC(A5301),ExcludeDateList,0),-1)&gt;-1,"",TRUNC(A5301)),"")</f>
        <v/>
      </c>
      <c r="C5301" s="2" t="str">
        <f t="shared" si="866"/>
        <v/>
      </c>
      <c r="D5301" s="2" t="str">
        <f t="shared" si="867"/>
        <v/>
      </c>
      <c r="E5301" s="2" t="str">
        <f t="shared" si="868"/>
        <v/>
      </c>
    </row>
    <row r="5302" spans="1:5" x14ac:dyDescent="0.25">
      <c r="A5302" s="29" t="str">
        <f>IF(INDEX('Predict Your Date Data (auto)'!A:A,ROW(A5302),1)&gt;0,INDEX('Predict Your Date Data (auto)'!A:A,ROW(A5302),1),"")</f>
        <v/>
      </c>
      <c r="B5302" s="21" t="str">
        <f>IF(A5302&lt;&gt;"",IF(IFERROR(MATCH(TRUNC(A5302),ExcludeDateList,0),-1)&gt;-1,"",TRUNC(A5302)),"")</f>
        <v/>
      </c>
      <c r="C5302" s="2" t="str">
        <f t="shared" si="866"/>
        <v/>
      </c>
      <c r="D5302" s="2" t="str">
        <f t="shared" si="867"/>
        <v/>
      </c>
      <c r="E5302" s="2" t="str">
        <f t="shared" si="868"/>
        <v/>
      </c>
    </row>
    <row r="5303" spans="1:5" x14ac:dyDescent="0.25">
      <c r="A5303" s="29" t="str">
        <f>IF(INDEX('Predict Your Date Data (auto)'!A:A,ROW(A5303),1)&gt;0,INDEX('Predict Your Date Data (auto)'!A:A,ROW(A5303),1),"")</f>
        <v/>
      </c>
      <c r="B5303" s="21" t="str">
        <f>IF(A5303&lt;&gt;"",IF(IFERROR(MATCH(TRUNC(A5303),ExcludeDateList,0),-1)&gt;-1,"",TRUNC(A5303)),"")</f>
        <v/>
      </c>
      <c r="C5303" s="2" t="str">
        <f t="shared" si="866"/>
        <v/>
      </c>
      <c r="D5303" s="2" t="str">
        <f t="shared" si="867"/>
        <v/>
      </c>
      <c r="E5303" s="2" t="str">
        <f t="shared" si="868"/>
        <v/>
      </c>
    </row>
    <row r="5304" spans="1:5" x14ac:dyDescent="0.25">
      <c r="A5304" s="29" t="str">
        <f>IF(INDEX('Predict Your Date Data (auto)'!A:A,ROW(A5304),1)&gt;0,INDEX('Predict Your Date Data (auto)'!A:A,ROW(A5304),1),"")</f>
        <v/>
      </c>
      <c r="B5304" s="21" t="str">
        <f>IF(A5304&lt;&gt;"",IF(IFERROR(MATCH(TRUNC(A5304),ExcludeDateList,0),-1)&gt;-1,"",TRUNC(A5304)),"")</f>
        <v/>
      </c>
      <c r="C5304" s="2" t="str">
        <f t="shared" si="866"/>
        <v/>
      </c>
      <c r="D5304" s="2" t="str">
        <f t="shared" si="867"/>
        <v/>
      </c>
      <c r="E5304" s="2" t="str">
        <f t="shared" si="868"/>
        <v/>
      </c>
    </row>
    <row r="5305" spans="1:5" x14ac:dyDescent="0.25">
      <c r="A5305" s="29" t="str">
        <f>IF(INDEX('Predict Your Date Data (auto)'!A:A,ROW(A5305),1)&gt;0,INDEX('Predict Your Date Data (auto)'!A:A,ROW(A5305),1),"")</f>
        <v/>
      </c>
      <c r="B5305" s="21" t="str">
        <f>IF(A5305&lt;&gt;"",IF(IFERROR(MATCH(TRUNC(A5305),ExcludeDateList,0),-1)&gt;-1,"",TRUNC(A5305)),"")</f>
        <v/>
      </c>
      <c r="C5305" s="2" t="str">
        <f t="shared" si="866"/>
        <v/>
      </c>
      <c r="D5305" s="2" t="str">
        <f t="shared" si="867"/>
        <v/>
      </c>
      <c r="E5305" s="2" t="str">
        <f t="shared" si="868"/>
        <v/>
      </c>
    </row>
    <row r="5306" spans="1:5" x14ac:dyDescent="0.25">
      <c r="A5306" s="29" t="str">
        <f>IF(INDEX('Predict Your Date Data (auto)'!A:A,ROW(A5306),1)&gt;0,INDEX('Predict Your Date Data (auto)'!A:A,ROW(A5306),1),"")</f>
        <v/>
      </c>
      <c r="B5306" s="21" t="str">
        <f>IF(A5306&lt;&gt;"",IF(IFERROR(MATCH(TRUNC(A5306),ExcludeDateList,0),-1)&gt;-1,"",TRUNC(A5306)),"")</f>
        <v/>
      </c>
      <c r="C5306" s="2" t="str">
        <f t="shared" si="866"/>
        <v/>
      </c>
      <c r="D5306" s="2" t="str">
        <f t="shared" si="867"/>
        <v/>
      </c>
      <c r="E5306" s="2" t="str">
        <f t="shared" si="868"/>
        <v/>
      </c>
    </row>
    <row r="5307" spans="1:5" x14ac:dyDescent="0.25">
      <c r="A5307" s="29" t="str">
        <f>IF(INDEX('Predict Your Date Data (auto)'!A:A,ROW(A5307),1)&gt;0,INDEX('Predict Your Date Data (auto)'!A:A,ROW(A5307),1),"")</f>
        <v/>
      </c>
      <c r="B5307" s="21" t="str">
        <f>IF(A5307&lt;&gt;"",IF(IFERROR(MATCH(TRUNC(A5307),ExcludeDateList,0),-1)&gt;-1,"",TRUNC(A5307)),"")</f>
        <v/>
      </c>
      <c r="C5307" s="2" t="str">
        <f t="shared" si="866"/>
        <v/>
      </c>
      <c r="D5307" s="2" t="str">
        <f t="shared" si="867"/>
        <v/>
      </c>
      <c r="E5307" s="2" t="str">
        <f t="shared" si="868"/>
        <v/>
      </c>
    </row>
    <row r="5308" spans="1:5" x14ac:dyDescent="0.25">
      <c r="A5308" s="29" t="str">
        <f>IF(INDEX('Predict Your Date Data (auto)'!A:A,ROW(A5308),1)&gt;0,INDEX('Predict Your Date Data (auto)'!A:A,ROW(A5308),1),"")</f>
        <v/>
      </c>
      <c r="B5308" s="21" t="str">
        <f>IF(A5308&lt;&gt;"",IF(IFERROR(MATCH(TRUNC(A5308),ExcludeDateList,0),-1)&gt;-1,"",TRUNC(A5308)),"")</f>
        <v/>
      </c>
      <c r="C5308" s="2" t="str">
        <f t="shared" si="866"/>
        <v/>
      </c>
      <c r="D5308" s="2" t="str">
        <f t="shared" si="867"/>
        <v/>
      </c>
      <c r="E5308" s="2" t="str">
        <f t="shared" si="868"/>
        <v/>
      </c>
    </row>
    <row r="5309" spans="1:5" x14ac:dyDescent="0.25">
      <c r="A5309" s="29" t="str">
        <f>IF(INDEX('Predict Your Date Data (auto)'!A:A,ROW(A5309),1)&gt;0,INDEX('Predict Your Date Data (auto)'!A:A,ROW(A5309),1),"")</f>
        <v/>
      </c>
      <c r="B5309" s="21" t="str">
        <f>IF(A5309&lt;&gt;"",IF(IFERROR(MATCH(TRUNC(A5309),ExcludeDateList,0),-1)&gt;-1,"",TRUNC(A5309)),"")</f>
        <v/>
      </c>
      <c r="C5309" s="2" t="str">
        <f t="shared" si="866"/>
        <v/>
      </c>
      <c r="D5309" s="2" t="str">
        <f t="shared" si="867"/>
        <v/>
      </c>
      <c r="E5309" s="2" t="str">
        <f t="shared" si="868"/>
        <v/>
      </c>
    </row>
    <row r="5310" spans="1:5" x14ac:dyDescent="0.25">
      <c r="A5310" s="29" t="str">
        <f>IF(INDEX('Predict Your Date Data (auto)'!A:A,ROW(A5310),1)&gt;0,INDEX('Predict Your Date Data (auto)'!A:A,ROW(A5310),1),"")</f>
        <v/>
      </c>
      <c r="B5310" s="21" t="str">
        <f>IF(A5310&lt;&gt;"",IF(IFERROR(MATCH(TRUNC(A5310),ExcludeDateList,0),-1)&gt;-1,"",TRUNC(A5310)),"")</f>
        <v/>
      </c>
      <c r="C5310" s="2" t="str">
        <f t="shared" si="866"/>
        <v/>
      </c>
      <c r="D5310" s="2" t="str">
        <f t="shared" si="867"/>
        <v/>
      </c>
      <c r="E5310" s="2" t="str">
        <f t="shared" si="868"/>
        <v/>
      </c>
    </row>
    <row r="5311" spans="1:5" x14ac:dyDescent="0.25">
      <c r="A5311" s="29" t="str">
        <f>IF(INDEX('Predict Your Date Data (auto)'!A:A,ROW(A5311),1)&gt;0,INDEX('Predict Your Date Data (auto)'!A:A,ROW(A5311),1),"")</f>
        <v/>
      </c>
      <c r="B5311" s="21" t="str">
        <f>IF(A5311&lt;&gt;"",IF(IFERROR(MATCH(TRUNC(A5311),ExcludeDateList,0),-1)&gt;-1,"",TRUNC(A5311)),"")</f>
        <v/>
      </c>
      <c r="C5311" s="2" t="str">
        <f t="shared" si="866"/>
        <v/>
      </c>
      <c r="D5311" s="2" t="str">
        <f t="shared" si="867"/>
        <v/>
      </c>
      <c r="E5311" s="2" t="str">
        <f t="shared" si="868"/>
        <v/>
      </c>
    </row>
    <row r="5312" spans="1:5" x14ac:dyDescent="0.25">
      <c r="A5312" s="29" t="str">
        <f>IF(INDEX('Predict Your Date Data (auto)'!A:A,ROW(A5312),1)&gt;0,INDEX('Predict Your Date Data (auto)'!A:A,ROW(A5312),1),"")</f>
        <v/>
      </c>
      <c r="B5312" s="21" t="str">
        <f>IF(A5312&lt;&gt;"",IF(IFERROR(MATCH(TRUNC(A5312),ExcludeDateList,0),-1)&gt;-1,"",TRUNC(A5312)),"")</f>
        <v/>
      </c>
      <c r="C5312" s="2" t="str">
        <f t="shared" si="866"/>
        <v/>
      </c>
      <c r="D5312" s="2" t="str">
        <f t="shared" si="867"/>
        <v/>
      </c>
      <c r="E5312" s="2" t="str">
        <f t="shared" si="868"/>
        <v/>
      </c>
    </row>
    <row r="5313" spans="1:5" x14ac:dyDescent="0.25">
      <c r="A5313" s="29" t="str">
        <f>IF(INDEX('Predict Your Date Data (auto)'!A:A,ROW(A5313),1)&gt;0,INDEX('Predict Your Date Data (auto)'!A:A,ROW(A5313),1),"")</f>
        <v/>
      </c>
      <c r="B5313" s="21" t="str">
        <f>IF(A5313&lt;&gt;"",IF(IFERROR(MATCH(TRUNC(A5313),ExcludeDateList,0),-1)&gt;-1,"",TRUNC(A5313)),"")</f>
        <v/>
      </c>
      <c r="C5313" s="2" t="str">
        <f t="shared" si="866"/>
        <v/>
      </c>
      <c r="D5313" s="2" t="str">
        <f t="shared" si="867"/>
        <v/>
      </c>
      <c r="E5313" s="2" t="str">
        <f t="shared" si="868"/>
        <v/>
      </c>
    </row>
    <row r="5314" spans="1:5" x14ac:dyDescent="0.25">
      <c r="A5314" s="29" t="str">
        <f>IF(INDEX('Predict Your Date Data (auto)'!A:A,ROW(A5314),1)&gt;0,INDEX('Predict Your Date Data (auto)'!A:A,ROW(A5314),1),"")</f>
        <v/>
      </c>
      <c r="B5314" s="21" t="str">
        <f>IF(A5314&lt;&gt;"",IF(IFERROR(MATCH(TRUNC(A5314),ExcludeDateList,0),-1)&gt;-1,"",TRUNC(A5314)),"")</f>
        <v/>
      </c>
      <c r="C5314" s="2" t="str">
        <f t="shared" si="866"/>
        <v/>
      </c>
      <c r="D5314" s="2" t="str">
        <f t="shared" si="867"/>
        <v/>
      </c>
      <c r="E5314" s="2" t="str">
        <f t="shared" si="868"/>
        <v/>
      </c>
    </row>
    <row r="5315" spans="1:5" x14ac:dyDescent="0.25">
      <c r="A5315" s="29" t="str">
        <f>IF(INDEX('Predict Your Date Data (auto)'!A:A,ROW(A5315),1)&gt;0,INDEX('Predict Your Date Data (auto)'!A:A,ROW(A5315),1),"")</f>
        <v/>
      </c>
      <c r="B5315" s="21" t="str">
        <f>IF(A5315&lt;&gt;"",IF(IFERROR(MATCH(TRUNC(A5315),ExcludeDateList,0),-1)&gt;-1,"",TRUNC(A5315)),"")</f>
        <v/>
      </c>
      <c r="C5315" s="2" t="str">
        <f t="shared" si="866"/>
        <v/>
      </c>
      <c r="D5315" s="2" t="str">
        <f t="shared" si="867"/>
        <v/>
      </c>
      <c r="E5315" s="2" t="str">
        <f t="shared" si="868"/>
        <v/>
      </c>
    </row>
    <row r="5316" spans="1:5" x14ac:dyDescent="0.25">
      <c r="A5316" s="29" t="str">
        <f>IF(INDEX('Predict Your Date Data (auto)'!A:A,ROW(A5316),1)&gt;0,INDEX('Predict Your Date Data (auto)'!A:A,ROW(A5316),1),"")</f>
        <v/>
      </c>
      <c r="B5316" s="21" t="str">
        <f>IF(A5316&lt;&gt;"",IF(IFERROR(MATCH(TRUNC(A5316),ExcludeDateList,0),-1)&gt;-1,"",TRUNC(A5316)),"")</f>
        <v/>
      </c>
      <c r="C5316" s="2" t="str">
        <f t="shared" si="866"/>
        <v/>
      </c>
      <c r="D5316" s="2" t="str">
        <f t="shared" si="867"/>
        <v/>
      </c>
      <c r="E5316" s="2" t="str">
        <f t="shared" si="868"/>
        <v/>
      </c>
    </row>
    <row r="5317" spans="1:5" x14ac:dyDescent="0.25">
      <c r="A5317" s="29" t="str">
        <f>IF(INDEX('Predict Your Date Data (auto)'!A:A,ROW(A5317),1)&gt;0,INDEX('Predict Your Date Data (auto)'!A:A,ROW(A5317),1),"")</f>
        <v/>
      </c>
      <c r="B5317" s="21" t="str">
        <f>IF(A5317&lt;&gt;"",IF(IFERROR(MATCH(TRUNC(A5317),ExcludeDateList,0),-1)&gt;-1,"",TRUNC(A5317)),"")</f>
        <v/>
      </c>
      <c r="C5317" s="2" t="str">
        <f t="shared" si="866"/>
        <v/>
      </c>
      <c r="D5317" s="2" t="str">
        <f t="shared" si="867"/>
        <v/>
      </c>
      <c r="E5317" s="2" t="str">
        <f t="shared" si="868"/>
        <v/>
      </c>
    </row>
    <row r="5318" spans="1:5" x14ac:dyDescent="0.25">
      <c r="A5318" s="29" t="str">
        <f>IF(INDEX('Predict Your Date Data (auto)'!A:A,ROW(A5318),1)&gt;0,INDEX('Predict Your Date Data (auto)'!A:A,ROW(A5318),1),"")</f>
        <v/>
      </c>
      <c r="B5318" s="21" t="str">
        <f>IF(A5318&lt;&gt;"",IF(IFERROR(MATCH(TRUNC(A5318),ExcludeDateList,0),-1)&gt;-1,"",TRUNC(A5318)),"")</f>
        <v/>
      </c>
      <c r="C5318" s="2" t="str">
        <f t="shared" ref="C5318:C5381" si="869">IF(B5318&lt;&gt;"",YEAR(B5318),"")</f>
        <v/>
      </c>
      <c r="D5318" s="2" t="str">
        <f t="shared" ref="D5318:D5381" si="870">IF(B5318&lt;&gt;"",MONTH(B5318),"")</f>
        <v/>
      </c>
      <c r="E5318" s="2" t="str">
        <f t="shared" ref="E5318:E5381" si="871">IF(B5318&lt;&gt;"","Week " &amp; ROUNDUP(DAY(B5318)/7,0),"")</f>
        <v/>
      </c>
    </row>
    <row r="5319" spans="1:5" x14ac:dyDescent="0.25">
      <c r="A5319" s="29" t="str">
        <f>IF(INDEX('Predict Your Date Data (auto)'!A:A,ROW(A5319),1)&gt;0,INDEX('Predict Your Date Data (auto)'!A:A,ROW(A5319),1),"")</f>
        <v/>
      </c>
      <c r="B5319" s="21" t="str">
        <f>IF(A5319&lt;&gt;"",IF(IFERROR(MATCH(TRUNC(A5319),ExcludeDateList,0),-1)&gt;-1,"",TRUNC(A5319)),"")</f>
        <v/>
      </c>
      <c r="C5319" s="2" t="str">
        <f t="shared" si="869"/>
        <v/>
      </c>
      <c r="D5319" s="2" t="str">
        <f t="shared" si="870"/>
        <v/>
      </c>
      <c r="E5319" s="2" t="str">
        <f t="shared" si="871"/>
        <v/>
      </c>
    </row>
    <row r="5320" spans="1:5" x14ac:dyDescent="0.25">
      <c r="A5320" s="29" t="str">
        <f>IF(INDEX('Predict Your Date Data (auto)'!A:A,ROW(A5320),1)&gt;0,INDEX('Predict Your Date Data (auto)'!A:A,ROW(A5320),1),"")</f>
        <v/>
      </c>
      <c r="B5320" s="21" t="str">
        <f>IF(A5320&lt;&gt;"",IF(IFERROR(MATCH(TRUNC(A5320),ExcludeDateList,0),-1)&gt;-1,"",TRUNC(A5320)),"")</f>
        <v/>
      </c>
      <c r="C5320" s="2" t="str">
        <f t="shared" si="869"/>
        <v/>
      </c>
      <c r="D5320" s="2" t="str">
        <f t="shared" si="870"/>
        <v/>
      </c>
      <c r="E5320" s="2" t="str">
        <f t="shared" si="871"/>
        <v/>
      </c>
    </row>
    <row r="5321" spans="1:5" x14ac:dyDescent="0.25">
      <c r="A5321" s="29" t="str">
        <f>IF(INDEX('Predict Your Date Data (auto)'!A:A,ROW(A5321),1)&gt;0,INDEX('Predict Your Date Data (auto)'!A:A,ROW(A5321),1),"")</f>
        <v/>
      </c>
      <c r="B5321" s="21" t="str">
        <f>IF(A5321&lt;&gt;"",IF(IFERROR(MATCH(TRUNC(A5321),ExcludeDateList,0),-1)&gt;-1,"",TRUNC(A5321)),"")</f>
        <v/>
      </c>
      <c r="C5321" s="2" t="str">
        <f t="shared" si="869"/>
        <v/>
      </c>
      <c r="D5321" s="2" t="str">
        <f t="shared" si="870"/>
        <v/>
      </c>
      <c r="E5321" s="2" t="str">
        <f t="shared" si="871"/>
        <v/>
      </c>
    </row>
    <row r="5322" spans="1:5" x14ac:dyDescent="0.25">
      <c r="A5322" s="29" t="str">
        <f>IF(INDEX('Predict Your Date Data (auto)'!A:A,ROW(A5322),1)&gt;0,INDEX('Predict Your Date Data (auto)'!A:A,ROW(A5322),1),"")</f>
        <v/>
      </c>
      <c r="B5322" s="21" t="str">
        <f>IF(A5322&lt;&gt;"",IF(IFERROR(MATCH(TRUNC(A5322),ExcludeDateList,0),-1)&gt;-1,"",TRUNC(A5322)),"")</f>
        <v/>
      </c>
      <c r="C5322" s="2" t="str">
        <f t="shared" si="869"/>
        <v/>
      </c>
      <c r="D5322" s="2" t="str">
        <f t="shared" si="870"/>
        <v/>
      </c>
      <c r="E5322" s="2" t="str">
        <f t="shared" si="871"/>
        <v/>
      </c>
    </row>
    <row r="5323" spans="1:5" x14ac:dyDescent="0.25">
      <c r="A5323" s="29" t="str">
        <f>IF(INDEX('Predict Your Date Data (auto)'!A:A,ROW(A5323),1)&gt;0,INDEX('Predict Your Date Data (auto)'!A:A,ROW(A5323),1),"")</f>
        <v/>
      </c>
      <c r="B5323" s="21" t="str">
        <f>IF(A5323&lt;&gt;"",IF(IFERROR(MATCH(TRUNC(A5323),ExcludeDateList,0),-1)&gt;-1,"",TRUNC(A5323)),"")</f>
        <v/>
      </c>
      <c r="C5323" s="2" t="str">
        <f t="shared" si="869"/>
        <v/>
      </c>
      <c r="D5323" s="2" t="str">
        <f t="shared" si="870"/>
        <v/>
      </c>
      <c r="E5323" s="2" t="str">
        <f t="shared" si="871"/>
        <v/>
      </c>
    </row>
    <row r="5324" spans="1:5" x14ac:dyDescent="0.25">
      <c r="A5324" s="29" t="str">
        <f>IF(INDEX('Predict Your Date Data (auto)'!A:A,ROW(A5324),1)&gt;0,INDEX('Predict Your Date Data (auto)'!A:A,ROW(A5324),1),"")</f>
        <v/>
      </c>
      <c r="B5324" s="21" t="str">
        <f>IF(A5324&lt;&gt;"",IF(IFERROR(MATCH(TRUNC(A5324),ExcludeDateList,0),-1)&gt;-1,"",TRUNC(A5324)),"")</f>
        <v/>
      </c>
      <c r="C5324" s="2" t="str">
        <f t="shared" si="869"/>
        <v/>
      </c>
      <c r="D5324" s="2" t="str">
        <f t="shared" si="870"/>
        <v/>
      </c>
      <c r="E5324" s="2" t="str">
        <f t="shared" si="871"/>
        <v/>
      </c>
    </row>
    <row r="5325" spans="1:5" x14ac:dyDescent="0.25">
      <c r="A5325" s="29" t="str">
        <f>IF(INDEX('Predict Your Date Data (auto)'!A:A,ROW(A5325),1)&gt;0,INDEX('Predict Your Date Data (auto)'!A:A,ROW(A5325),1),"")</f>
        <v/>
      </c>
      <c r="B5325" s="21" t="str">
        <f>IF(A5325&lt;&gt;"",IF(IFERROR(MATCH(TRUNC(A5325),ExcludeDateList,0),-1)&gt;-1,"",TRUNC(A5325)),"")</f>
        <v/>
      </c>
      <c r="C5325" s="2" t="str">
        <f t="shared" si="869"/>
        <v/>
      </c>
      <c r="D5325" s="2" t="str">
        <f t="shared" si="870"/>
        <v/>
      </c>
      <c r="E5325" s="2" t="str">
        <f t="shared" si="871"/>
        <v/>
      </c>
    </row>
    <row r="5326" spans="1:5" x14ac:dyDescent="0.25">
      <c r="A5326" s="29" t="str">
        <f>IF(INDEX('Predict Your Date Data (auto)'!A:A,ROW(A5326),1)&gt;0,INDEX('Predict Your Date Data (auto)'!A:A,ROW(A5326),1),"")</f>
        <v/>
      </c>
      <c r="B5326" s="21" t="str">
        <f>IF(A5326&lt;&gt;"",IF(IFERROR(MATCH(TRUNC(A5326),ExcludeDateList,0),-1)&gt;-1,"",TRUNC(A5326)),"")</f>
        <v/>
      </c>
      <c r="C5326" s="2" t="str">
        <f t="shared" si="869"/>
        <v/>
      </c>
      <c r="D5326" s="2" t="str">
        <f t="shared" si="870"/>
        <v/>
      </c>
      <c r="E5326" s="2" t="str">
        <f t="shared" si="871"/>
        <v/>
      </c>
    </row>
    <row r="5327" spans="1:5" x14ac:dyDescent="0.25">
      <c r="A5327" s="29" t="str">
        <f>IF(INDEX('Predict Your Date Data (auto)'!A:A,ROW(A5327),1)&gt;0,INDEX('Predict Your Date Data (auto)'!A:A,ROW(A5327),1),"")</f>
        <v/>
      </c>
      <c r="B5327" s="21" t="str">
        <f>IF(A5327&lt;&gt;"",IF(IFERROR(MATCH(TRUNC(A5327),ExcludeDateList,0),-1)&gt;-1,"",TRUNC(A5327)),"")</f>
        <v/>
      </c>
      <c r="C5327" s="2" t="str">
        <f t="shared" si="869"/>
        <v/>
      </c>
      <c r="D5327" s="2" t="str">
        <f t="shared" si="870"/>
        <v/>
      </c>
      <c r="E5327" s="2" t="str">
        <f t="shared" si="871"/>
        <v/>
      </c>
    </row>
    <row r="5328" spans="1:5" x14ac:dyDescent="0.25">
      <c r="A5328" s="29" t="str">
        <f>IF(INDEX('Predict Your Date Data (auto)'!A:A,ROW(A5328),1)&gt;0,INDEX('Predict Your Date Data (auto)'!A:A,ROW(A5328),1),"")</f>
        <v/>
      </c>
      <c r="B5328" s="21" t="str">
        <f>IF(A5328&lt;&gt;"",IF(IFERROR(MATCH(TRUNC(A5328),ExcludeDateList,0),-1)&gt;-1,"",TRUNC(A5328)),"")</f>
        <v/>
      </c>
      <c r="C5328" s="2" t="str">
        <f t="shared" si="869"/>
        <v/>
      </c>
      <c r="D5328" s="2" t="str">
        <f t="shared" si="870"/>
        <v/>
      </c>
      <c r="E5328" s="2" t="str">
        <f t="shared" si="871"/>
        <v/>
      </c>
    </row>
    <row r="5329" spans="1:5" x14ac:dyDescent="0.25">
      <c r="A5329" s="29" t="str">
        <f>IF(INDEX('Predict Your Date Data (auto)'!A:A,ROW(A5329),1)&gt;0,INDEX('Predict Your Date Data (auto)'!A:A,ROW(A5329),1),"")</f>
        <v/>
      </c>
      <c r="B5329" s="21" t="str">
        <f>IF(A5329&lt;&gt;"",IF(IFERROR(MATCH(TRUNC(A5329),ExcludeDateList,0),-1)&gt;-1,"",TRUNC(A5329)),"")</f>
        <v/>
      </c>
      <c r="C5329" s="2" t="str">
        <f t="shared" si="869"/>
        <v/>
      </c>
      <c r="D5329" s="2" t="str">
        <f t="shared" si="870"/>
        <v/>
      </c>
      <c r="E5329" s="2" t="str">
        <f t="shared" si="871"/>
        <v/>
      </c>
    </row>
    <row r="5330" spans="1:5" x14ac:dyDescent="0.25">
      <c r="A5330" s="29" t="str">
        <f>IF(INDEX('Predict Your Date Data (auto)'!A:A,ROW(A5330),1)&gt;0,INDEX('Predict Your Date Data (auto)'!A:A,ROW(A5330),1),"")</f>
        <v/>
      </c>
      <c r="B5330" s="21" t="str">
        <f>IF(A5330&lt;&gt;"",IF(IFERROR(MATCH(TRUNC(A5330),ExcludeDateList,0),-1)&gt;-1,"",TRUNC(A5330)),"")</f>
        <v/>
      </c>
      <c r="C5330" s="2" t="str">
        <f t="shared" si="869"/>
        <v/>
      </c>
      <c r="D5330" s="2" t="str">
        <f t="shared" si="870"/>
        <v/>
      </c>
      <c r="E5330" s="2" t="str">
        <f t="shared" si="871"/>
        <v/>
      </c>
    </row>
    <row r="5331" spans="1:5" x14ac:dyDescent="0.25">
      <c r="A5331" s="29" t="str">
        <f>IF(INDEX('Predict Your Date Data (auto)'!A:A,ROW(A5331),1)&gt;0,INDEX('Predict Your Date Data (auto)'!A:A,ROW(A5331),1),"")</f>
        <v/>
      </c>
      <c r="B5331" s="21" t="str">
        <f>IF(A5331&lt;&gt;"",IF(IFERROR(MATCH(TRUNC(A5331),ExcludeDateList,0),-1)&gt;-1,"",TRUNC(A5331)),"")</f>
        <v/>
      </c>
      <c r="C5331" s="2" t="str">
        <f t="shared" si="869"/>
        <v/>
      </c>
      <c r="D5331" s="2" t="str">
        <f t="shared" si="870"/>
        <v/>
      </c>
      <c r="E5331" s="2" t="str">
        <f t="shared" si="871"/>
        <v/>
      </c>
    </row>
    <row r="5332" spans="1:5" x14ac:dyDescent="0.25">
      <c r="A5332" s="29" t="str">
        <f>IF(INDEX('Predict Your Date Data (auto)'!A:A,ROW(A5332),1)&gt;0,INDEX('Predict Your Date Data (auto)'!A:A,ROW(A5332),1),"")</f>
        <v/>
      </c>
      <c r="B5332" s="21" t="str">
        <f>IF(A5332&lt;&gt;"",IF(IFERROR(MATCH(TRUNC(A5332),ExcludeDateList,0),-1)&gt;-1,"",TRUNC(A5332)),"")</f>
        <v/>
      </c>
      <c r="C5332" s="2" t="str">
        <f t="shared" si="869"/>
        <v/>
      </c>
      <c r="D5332" s="2" t="str">
        <f t="shared" si="870"/>
        <v/>
      </c>
      <c r="E5332" s="2" t="str">
        <f t="shared" si="871"/>
        <v/>
      </c>
    </row>
    <row r="5333" spans="1:5" x14ac:dyDescent="0.25">
      <c r="A5333" s="29" t="str">
        <f>IF(INDEX('Predict Your Date Data (auto)'!A:A,ROW(A5333),1)&gt;0,INDEX('Predict Your Date Data (auto)'!A:A,ROW(A5333),1),"")</f>
        <v/>
      </c>
      <c r="B5333" s="21" t="str">
        <f>IF(A5333&lt;&gt;"",IF(IFERROR(MATCH(TRUNC(A5333),ExcludeDateList,0),-1)&gt;-1,"",TRUNC(A5333)),"")</f>
        <v/>
      </c>
      <c r="C5333" s="2" t="str">
        <f t="shared" si="869"/>
        <v/>
      </c>
      <c r="D5333" s="2" t="str">
        <f t="shared" si="870"/>
        <v/>
      </c>
      <c r="E5333" s="2" t="str">
        <f t="shared" si="871"/>
        <v/>
      </c>
    </row>
    <row r="5334" spans="1:5" x14ac:dyDescent="0.25">
      <c r="A5334" s="29" t="str">
        <f>IF(INDEX('Predict Your Date Data (auto)'!A:A,ROW(A5334),1)&gt;0,INDEX('Predict Your Date Data (auto)'!A:A,ROW(A5334),1),"")</f>
        <v/>
      </c>
      <c r="B5334" s="21" t="str">
        <f>IF(A5334&lt;&gt;"",IF(IFERROR(MATCH(TRUNC(A5334),ExcludeDateList,0),-1)&gt;-1,"",TRUNC(A5334)),"")</f>
        <v/>
      </c>
      <c r="C5334" s="2" t="str">
        <f t="shared" si="869"/>
        <v/>
      </c>
      <c r="D5334" s="2" t="str">
        <f t="shared" si="870"/>
        <v/>
      </c>
      <c r="E5334" s="2" t="str">
        <f t="shared" si="871"/>
        <v/>
      </c>
    </row>
    <row r="5335" spans="1:5" x14ac:dyDescent="0.25">
      <c r="A5335" s="29" t="str">
        <f>IF(INDEX('Predict Your Date Data (auto)'!A:A,ROW(A5335),1)&gt;0,INDEX('Predict Your Date Data (auto)'!A:A,ROW(A5335),1),"")</f>
        <v/>
      </c>
      <c r="B5335" s="21" t="str">
        <f>IF(A5335&lt;&gt;"",IF(IFERROR(MATCH(TRUNC(A5335),ExcludeDateList,0),-1)&gt;-1,"",TRUNC(A5335)),"")</f>
        <v/>
      </c>
      <c r="C5335" s="2" t="str">
        <f t="shared" si="869"/>
        <v/>
      </c>
      <c r="D5335" s="2" t="str">
        <f t="shared" si="870"/>
        <v/>
      </c>
      <c r="E5335" s="2" t="str">
        <f t="shared" si="871"/>
        <v/>
      </c>
    </row>
    <row r="5336" spans="1:5" x14ac:dyDescent="0.25">
      <c r="A5336" s="29" t="str">
        <f>IF(INDEX('Predict Your Date Data (auto)'!A:A,ROW(A5336),1)&gt;0,INDEX('Predict Your Date Data (auto)'!A:A,ROW(A5336),1),"")</f>
        <v/>
      </c>
      <c r="B5336" s="21" t="str">
        <f>IF(A5336&lt;&gt;"",IF(IFERROR(MATCH(TRUNC(A5336),ExcludeDateList,0),-1)&gt;-1,"",TRUNC(A5336)),"")</f>
        <v/>
      </c>
      <c r="C5336" s="2" t="str">
        <f t="shared" si="869"/>
        <v/>
      </c>
      <c r="D5336" s="2" t="str">
        <f t="shared" si="870"/>
        <v/>
      </c>
      <c r="E5336" s="2" t="str">
        <f t="shared" si="871"/>
        <v/>
      </c>
    </row>
    <row r="5337" spans="1:5" x14ac:dyDescent="0.25">
      <c r="A5337" s="29" t="str">
        <f>IF(INDEX('Predict Your Date Data (auto)'!A:A,ROW(A5337),1)&gt;0,INDEX('Predict Your Date Data (auto)'!A:A,ROW(A5337),1),"")</f>
        <v/>
      </c>
      <c r="B5337" s="21" t="str">
        <f>IF(A5337&lt;&gt;"",IF(IFERROR(MATCH(TRUNC(A5337),ExcludeDateList,0),-1)&gt;-1,"",TRUNC(A5337)),"")</f>
        <v/>
      </c>
      <c r="C5337" s="2" t="str">
        <f t="shared" si="869"/>
        <v/>
      </c>
      <c r="D5337" s="2" t="str">
        <f t="shared" si="870"/>
        <v/>
      </c>
      <c r="E5337" s="2" t="str">
        <f t="shared" si="871"/>
        <v/>
      </c>
    </row>
    <row r="5338" spans="1:5" x14ac:dyDescent="0.25">
      <c r="A5338" s="29" t="str">
        <f>IF(INDEX('Predict Your Date Data (auto)'!A:A,ROW(A5338),1)&gt;0,INDEX('Predict Your Date Data (auto)'!A:A,ROW(A5338),1),"")</f>
        <v/>
      </c>
      <c r="B5338" s="21" t="str">
        <f>IF(A5338&lt;&gt;"",IF(IFERROR(MATCH(TRUNC(A5338),ExcludeDateList,0),-1)&gt;-1,"",TRUNC(A5338)),"")</f>
        <v/>
      </c>
      <c r="C5338" s="2" t="str">
        <f t="shared" si="869"/>
        <v/>
      </c>
      <c r="D5338" s="2" t="str">
        <f t="shared" si="870"/>
        <v/>
      </c>
      <c r="E5338" s="2" t="str">
        <f t="shared" si="871"/>
        <v/>
      </c>
    </row>
    <row r="5339" spans="1:5" x14ac:dyDescent="0.25">
      <c r="A5339" s="29" t="str">
        <f>IF(INDEX('Predict Your Date Data (auto)'!A:A,ROW(A5339),1)&gt;0,INDEX('Predict Your Date Data (auto)'!A:A,ROW(A5339),1),"")</f>
        <v/>
      </c>
      <c r="B5339" s="21" t="str">
        <f>IF(A5339&lt;&gt;"",IF(IFERROR(MATCH(TRUNC(A5339),ExcludeDateList,0),-1)&gt;-1,"",TRUNC(A5339)),"")</f>
        <v/>
      </c>
      <c r="C5339" s="2" t="str">
        <f t="shared" si="869"/>
        <v/>
      </c>
      <c r="D5339" s="2" t="str">
        <f t="shared" si="870"/>
        <v/>
      </c>
      <c r="E5339" s="2" t="str">
        <f t="shared" si="871"/>
        <v/>
      </c>
    </row>
    <row r="5340" spans="1:5" x14ac:dyDescent="0.25">
      <c r="A5340" s="29" t="str">
        <f>IF(INDEX('Predict Your Date Data (auto)'!A:A,ROW(A5340),1)&gt;0,INDEX('Predict Your Date Data (auto)'!A:A,ROW(A5340),1),"")</f>
        <v/>
      </c>
      <c r="B5340" s="21" t="str">
        <f>IF(A5340&lt;&gt;"",IF(IFERROR(MATCH(TRUNC(A5340),ExcludeDateList,0),-1)&gt;-1,"",TRUNC(A5340)),"")</f>
        <v/>
      </c>
      <c r="C5340" s="2" t="str">
        <f t="shared" si="869"/>
        <v/>
      </c>
      <c r="D5340" s="2" t="str">
        <f t="shared" si="870"/>
        <v/>
      </c>
      <c r="E5340" s="2" t="str">
        <f t="shared" si="871"/>
        <v/>
      </c>
    </row>
    <row r="5341" spans="1:5" x14ac:dyDescent="0.25">
      <c r="A5341" s="29" t="str">
        <f>IF(INDEX('Predict Your Date Data (auto)'!A:A,ROW(A5341),1)&gt;0,INDEX('Predict Your Date Data (auto)'!A:A,ROW(A5341),1),"")</f>
        <v/>
      </c>
      <c r="B5341" s="21" t="str">
        <f>IF(A5341&lt;&gt;"",IF(IFERROR(MATCH(TRUNC(A5341),ExcludeDateList,0),-1)&gt;-1,"",TRUNC(A5341)),"")</f>
        <v/>
      </c>
      <c r="C5341" s="2" t="str">
        <f t="shared" si="869"/>
        <v/>
      </c>
      <c r="D5341" s="2" t="str">
        <f t="shared" si="870"/>
        <v/>
      </c>
      <c r="E5341" s="2" t="str">
        <f t="shared" si="871"/>
        <v/>
      </c>
    </row>
    <row r="5342" spans="1:5" x14ac:dyDescent="0.25">
      <c r="A5342" s="29" t="str">
        <f>IF(INDEX('Predict Your Date Data (auto)'!A:A,ROW(A5342),1)&gt;0,INDEX('Predict Your Date Data (auto)'!A:A,ROW(A5342),1),"")</f>
        <v/>
      </c>
      <c r="B5342" s="21" t="str">
        <f>IF(A5342&lt;&gt;"",IF(IFERROR(MATCH(TRUNC(A5342),ExcludeDateList,0),-1)&gt;-1,"",TRUNC(A5342)),"")</f>
        <v/>
      </c>
      <c r="C5342" s="2" t="str">
        <f t="shared" si="869"/>
        <v/>
      </c>
      <c r="D5342" s="2" t="str">
        <f t="shared" si="870"/>
        <v/>
      </c>
      <c r="E5342" s="2" t="str">
        <f t="shared" si="871"/>
        <v/>
      </c>
    </row>
    <row r="5343" spans="1:5" x14ac:dyDescent="0.25">
      <c r="A5343" s="29" t="str">
        <f>IF(INDEX('Predict Your Date Data (auto)'!A:A,ROW(A5343),1)&gt;0,INDEX('Predict Your Date Data (auto)'!A:A,ROW(A5343),1),"")</f>
        <v/>
      </c>
      <c r="B5343" s="21" t="str">
        <f>IF(A5343&lt;&gt;"",IF(IFERROR(MATCH(TRUNC(A5343),ExcludeDateList,0),-1)&gt;-1,"",TRUNC(A5343)),"")</f>
        <v/>
      </c>
      <c r="C5343" s="2" t="str">
        <f t="shared" si="869"/>
        <v/>
      </c>
      <c r="D5343" s="2" t="str">
        <f t="shared" si="870"/>
        <v/>
      </c>
      <c r="E5343" s="2" t="str">
        <f t="shared" si="871"/>
        <v/>
      </c>
    </row>
    <row r="5344" spans="1:5" x14ac:dyDescent="0.25">
      <c r="A5344" s="29" t="str">
        <f>IF(INDEX('Predict Your Date Data (auto)'!A:A,ROW(A5344),1)&gt;0,INDEX('Predict Your Date Data (auto)'!A:A,ROW(A5344),1),"")</f>
        <v/>
      </c>
      <c r="B5344" s="21" t="str">
        <f>IF(A5344&lt;&gt;"",IF(IFERROR(MATCH(TRUNC(A5344),ExcludeDateList,0),-1)&gt;-1,"",TRUNC(A5344)),"")</f>
        <v/>
      </c>
      <c r="C5344" s="2" t="str">
        <f t="shared" si="869"/>
        <v/>
      </c>
      <c r="D5344" s="2" t="str">
        <f t="shared" si="870"/>
        <v/>
      </c>
      <c r="E5344" s="2" t="str">
        <f t="shared" si="871"/>
        <v/>
      </c>
    </row>
    <row r="5345" spans="1:5" x14ac:dyDescent="0.25">
      <c r="A5345" s="29" t="str">
        <f>IF(INDEX('Predict Your Date Data (auto)'!A:A,ROW(A5345),1)&gt;0,INDEX('Predict Your Date Data (auto)'!A:A,ROW(A5345),1),"")</f>
        <v/>
      </c>
      <c r="B5345" s="21" t="str">
        <f>IF(A5345&lt;&gt;"",IF(IFERROR(MATCH(TRUNC(A5345),ExcludeDateList,0),-1)&gt;-1,"",TRUNC(A5345)),"")</f>
        <v/>
      </c>
      <c r="C5345" s="2" t="str">
        <f t="shared" si="869"/>
        <v/>
      </c>
      <c r="D5345" s="2" t="str">
        <f t="shared" si="870"/>
        <v/>
      </c>
      <c r="E5345" s="2" t="str">
        <f t="shared" si="871"/>
        <v/>
      </c>
    </row>
    <row r="5346" spans="1:5" x14ac:dyDescent="0.25">
      <c r="A5346" s="29" t="str">
        <f>IF(INDEX('Predict Your Date Data (auto)'!A:A,ROW(A5346),1)&gt;0,INDEX('Predict Your Date Data (auto)'!A:A,ROW(A5346),1),"")</f>
        <v/>
      </c>
      <c r="B5346" s="21" t="str">
        <f>IF(A5346&lt;&gt;"",IF(IFERROR(MATCH(TRUNC(A5346),ExcludeDateList,0),-1)&gt;-1,"",TRUNC(A5346)),"")</f>
        <v/>
      </c>
      <c r="C5346" s="2" t="str">
        <f t="shared" si="869"/>
        <v/>
      </c>
      <c r="D5346" s="2" t="str">
        <f t="shared" si="870"/>
        <v/>
      </c>
      <c r="E5346" s="2" t="str">
        <f t="shared" si="871"/>
        <v/>
      </c>
    </row>
    <row r="5347" spans="1:5" x14ac:dyDescent="0.25">
      <c r="A5347" s="29" t="str">
        <f>IF(INDEX('Predict Your Date Data (auto)'!A:A,ROW(A5347),1)&gt;0,INDEX('Predict Your Date Data (auto)'!A:A,ROW(A5347),1),"")</f>
        <v/>
      </c>
      <c r="B5347" s="21" t="str">
        <f>IF(A5347&lt;&gt;"",IF(IFERROR(MATCH(TRUNC(A5347),ExcludeDateList,0),-1)&gt;-1,"",TRUNC(A5347)),"")</f>
        <v/>
      </c>
      <c r="C5347" s="2" t="str">
        <f t="shared" si="869"/>
        <v/>
      </c>
      <c r="D5347" s="2" t="str">
        <f t="shared" si="870"/>
        <v/>
      </c>
      <c r="E5347" s="2" t="str">
        <f t="shared" si="871"/>
        <v/>
      </c>
    </row>
    <row r="5348" spans="1:5" x14ac:dyDescent="0.25">
      <c r="A5348" s="29" t="str">
        <f>IF(INDEX('Predict Your Date Data (auto)'!A:A,ROW(A5348),1)&gt;0,INDEX('Predict Your Date Data (auto)'!A:A,ROW(A5348),1),"")</f>
        <v/>
      </c>
      <c r="B5348" s="21" t="str">
        <f>IF(A5348&lt;&gt;"",IF(IFERROR(MATCH(TRUNC(A5348),ExcludeDateList,0),-1)&gt;-1,"",TRUNC(A5348)),"")</f>
        <v/>
      </c>
      <c r="C5348" s="2" t="str">
        <f t="shared" si="869"/>
        <v/>
      </c>
      <c r="D5348" s="2" t="str">
        <f t="shared" si="870"/>
        <v/>
      </c>
      <c r="E5348" s="2" t="str">
        <f t="shared" si="871"/>
        <v/>
      </c>
    </row>
    <row r="5349" spans="1:5" x14ac:dyDescent="0.25">
      <c r="A5349" s="29" t="str">
        <f>IF(INDEX('Predict Your Date Data (auto)'!A:A,ROW(A5349),1)&gt;0,INDEX('Predict Your Date Data (auto)'!A:A,ROW(A5349),1),"")</f>
        <v/>
      </c>
      <c r="B5349" s="21" t="str">
        <f>IF(A5349&lt;&gt;"",IF(IFERROR(MATCH(TRUNC(A5349),ExcludeDateList,0),-1)&gt;-1,"",TRUNC(A5349)),"")</f>
        <v/>
      </c>
      <c r="C5349" s="2" t="str">
        <f t="shared" si="869"/>
        <v/>
      </c>
      <c r="D5349" s="2" t="str">
        <f t="shared" si="870"/>
        <v/>
      </c>
      <c r="E5349" s="2" t="str">
        <f t="shared" si="871"/>
        <v/>
      </c>
    </row>
    <row r="5350" spans="1:5" x14ac:dyDescent="0.25">
      <c r="A5350" s="29" t="str">
        <f>IF(INDEX('Predict Your Date Data (auto)'!A:A,ROW(A5350),1)&gt;0,INDEX('Predict Your Date Data (auto)'!A:A,ROW(A5350),1),"")</f>
        <v/>
      </c>
      <c r="B5350" s="21" t="str">
        <f>IF(A5350&lt;&gt;"",IF(IFERROR(MATCH(TRUNC(A5350),ExcludeDateList,0),-1)&gt;-1,"",TRUNC(A5350)),"")</f>
        <v/>
      </c>
      <c r="C5350" s="2" t="str">
        <f t="shared" si="869"/>
        <v/>
      </c>
      <c r="D5350" s="2" t="str">
        <f t="shared" si="870"/>
        <v/>
      </c>
      <c r="E5350" s="2" t="str">
        <f t="shared" si="871"/>
        <v/>
      </c>
    </row>
    <row r="5351" spans="1:5" x14ac:dyDescent="0.25">
      <c r="A5351" s="29" t="str">
        <f>IF(INDEX('Predict Your Date Data (auto)'!A:A,ROW(A5351),1)&gt;0,INDEX('Predict Your Date Data (auto)'!A:A,ROW(A5351),1),"")</f>
        <v/>
      </c>
      <c r="B5351" s="21" t="str">
        <f>IF(A5351&lt;&gt;"",IF(IFERROR(MATCH(TRUNC(A5351),ExcludeDateList,0),-1)&gt;-1,"",TRUNC(A5351)),"")</f>
        <v/>
      </c>
      <c r="C5351" s="2" t="str">
        <f t="shared" si="869"/>
        <v/>
      </c>
      <c r="D5351" s="2" t="str">
        <f t="shared" si="870"/>
        <v/>
      </c>
      <c r="E5351" s="2" t="str">
        <f t="shared" si="871"/>
        <v/>
      </c>
    </row>
    <row r="5352" spans="1:5" x14ac:dyDescent="0.25">
      <c r="A5352" s="29" t="str">
        <f>IF(INDEX('Predict Your Date Data (auto)'!A:A,ROW(A5352),1)&gt;0,INDEX('Predict Your Date Data (auto)'!A:A,ROW(A5352),1),"")</f>
        <v/>
      </c>
      <c r="B5352" s="21" t="str">
        <f>IF(A5352&lt;&gt;"",IF(IFERROR(MATCH(TRUNC(A5352),ExcludeDateList,0),-1)&gt;-1,"",TRUNC(A5352)),"")</f>
        <v/>
      </c>
      <c r="C5352" s="2" t="str">
        <f t="shared" si="869"/>
        <v/>
      </c>
      <c r="D5352" s="2" t="str">
        <f t="shared" si="870"/>
        <v/>
      </c>
      <c r="E5352" s="2" t="str">
        <f t="shared" si="871"/>
        <v/>
      </c>
    </row>
    <row r="5353" spans="1:5" x14ac:dyDescent="0.25">
      <c r="A5353" s="29" t="str">
        <f>IF(INDEX('Predict Your Date Data (auto)'!A:A,ROW(A5353),1)&gt;0,INDEX('Predict Your Date Data (auto)'!A:A,ROW(A5353),1),"")</f>
        <v/>
      </c>
      <c r="B5353" s="21" t="str">
        <f>IF(A5353&lt;&gt;"",IF(IFERROR(MATCH(TRUNC(A5353),ExcludeDateList,0),-1)&gt;-1,"",TRUNC(A5353)),"")</f>
        <v/>
      </c>
      <c r="C5353" s="2" t="str">
        <f t="shared" si="869"/>
        <v/>
      </c>
      <c r="D5353" s="2" t="str">
        <f t="shared" si="870"/>
        <v/>
      </c>
      <c r="E5353" s="2" t="str">
        <f t="shared" si="871"/>
        <v/>
      </c>
    </row>
    <row r="5354" spans="1:5" x14ac:dyDescent="0.25">
      <c r="A5354" s="29" t="str">
        <f>IF(INDEX('Predict Your Date Data (auto)'!A:A,ROW(A5354),1)&gt;0,INDEX('Predict Your Date Data (auto)'!A:A,ROW(A5354),1),"")</f>
        <v/>
      </c>
      <c r="B5354" s="21" t="str">
        <f>IF(A5354&lt;&gt;"",IF(IFERROR(MATCH(TRUNC(A5354),ExcludeDateList,0),-1)&gt;-1,"",TRUNC(A5354)),"")</f>
        <v/>
      </c>
      <c r="C5354" s="2" t="str">
        <f t="shared" si="869"/>
        <v/>
      </c>
      <c r="D5354" s="2" t="str">
        <f t="shared" si="870"/>
        <v/>
      </c>
      <c r="E5354" s="2" t="str">
        <f t="shared" si="871"/>
        <v/>
      </c>
    </row>
    <row r="5355" spans="1:5" x14ac:dyDescent="0.25">
      <c r="A5355" s="29" t="str">
        <f>IF(INDEX('Predict Your Date Data (auto)'!A:A,ROW(A5355),1)&gt;0,INDEX('Predict Your Date Data (auto)'!A:A,ROW(A5355),1),"")</f>
        <v/>
      </c>
      <c r="B5355" s="21" t="str">
        <f>IF(A5355&lt;&gt;"",IF(IFERROR(MATCH(TRUNC(A5355),ExcludeDateList,0),-1)&gt;-1,"",TRUNC(A5355)),"")</f>
        <v/>
      </c>
      <c r="C5355" s="2" t="str">
        <f t="shared" si="869"/>
        <v/>
      </c>
      <c r="D5355" s="2" t="str">
        <f t="shared" si="870"/>
        <v/>
      </c>
      <c r="E5355" s="2" t="str">
        <f t="shared" si="871"/>
        <v/>
      </c>
    </row>
    <row r="5356" spans="1:5" x14ac:dyDescent="0.25">
      <c r="A5356" s="29" t="str">
        <f>IF(INDEX('Predict Your Date Data (auto)'!A:A,ROW(A5356),1)&gt;0,INDEX('Predict Your Date Data (auto)'!A:A,ROW(A5356),1),"")</f>
        <v/>
      </c>
      <c r="B5356" s="21" t="str">
        <f>IF(A5356&lt;&gt;"",IF(IFERROR(MATCH(TRUNC(A5356),ExcludeDateList,0),-1)&gt;-1,"",TRUNC(A5356)),"")</f>
        <v/>
      </c>
      <c r="C5356" s="2" t="str">
        <f t="shared" si="869"/>
        <v/>
      </c>
      <c r="D5356" s="2" t="str">
        <f t="shared" si="870"/>
        <v/>
      </c>
      <c r="E5356" s="2" t="str">
        <f t="shared" si="871"/>
        <v/>
      </c>
    </row>
    <row r="5357" spans="1:5" x14ac:dyDescent="0.25">
      <c r="A5357" s="29" t="str">
        <f>IF(INDEX('Predict Your Date Data (auto)'!A:A,ROW(A5357),1)&gt;0,INDEX('Predict Your Date Data (auto)'!A:A,ROW(A5357),1),"")</f>
        <v/>
      </c>
      <c r="B5357" s="21" t="str">
        <f>IF(A5357&lt;&gt;"",IF(IFERROR(MATCH(TRUNC(A5357),ExcludeDateList,0),-1)&gt;-1,"",TRUNC(A5357)),"")</f>
        <v/>
      </c>
      <c r="C5357" s="2" t="str">
        <f t="shared" si="869"/>
        <v/>
      </c>
      <c r="D5357" s="2" t="str">
        <f t="shared" si="870"/>
        <v/>
      </c>
      <c r="E5357" s="2" t="str">
        <f t="shared" si="871"/>
        <v/>
      </c>
    </row>
    <row r="5358" spans="1:5" x14ac:dyDescent="0.25">
      <c r="A5358" s="29" t="str">
        <f>IF(INDEX('Predict Your Date Data (auto)'!A:A,ROW(A5358),1)&gt;0,INDEX('Predict Your Date Data (auto)'!A:A,ROW(A5358),1),"")</f>
        <v/>
      </c>
      <c r="B5358" s="21" t="str">
        <f>IF(A5358&lt;&gt;"",IF(IFERROR(MATCH(TRUNC(A5358),ExcludeDateList,0),-1)&gt;-1,"",TRUNC(A5358)),"")</f>
        <v/>
      </c>
      <c r="C5358" s="2" t="str">
        <f t="shared" si="869"/>
        <v/>
      </c>
      <c r="D5358" s="2" t="str">
        <f t="shared" si="870"/>
        <v/>
      </c>
      <c r="E5358" s="2" t="str">
        <f t="shared" si="871"/>
        <v/>
      </c>
    </row>
    <row r="5359" spans="1:5" x14ac:dyDescent="0.25">
      <c r="A5359" s="29" t="str">
        <f>IF(INDEX('Predict Your Date Data (auto)'!A:A,ROW(A5359),1)&gt;0,INDEX('Predict Your Date Data (auto)'!A:A,ROW(A5359),1),"")</f>
        <v/>
      </c>
      <c r="B5359" s="21" t="str">
        <f>IF(A5359&lt;&gt;"",IF(IFERROR(MATCH(TRUNC(A5359),ExcludeDateList,0),-1)&gt;-1,"",TRUNC(A5359)),"")</f>
        <v/>
      </c>
      <c r="C5359" s="2" t="str">
        <f t="shared" si="869"/>
        <v/>
      </c>
      <c r="D5359" s="2" t="str">
        <f t="shared" si="870"/>
        <v/>
      </c>
      <c r="E5359" s="2" t="str">
        <f t="shared" si="871"/>
        <v/>
      </c>
    </row>
    <row r="5360" spans="1:5" x14ac:dyDescent="0.25">
      <c r="A5360" s="29" t="str">
        <f>IF(INDEX('Predict Your Date Data (auto)'!A:A,ROW(A5360),1)&gt;0,INDEX('Predict Your Date Data (auto)'!A:A,ROW(A5360),1),"")</f>
        <v/>
      </c>
      <c r="B5360" s="21" t="str">
        <f>IF(A5360&lt;&gt;"",IF(IFERROR(MATCH(TRUNC(A5360),ExcludeDateList,0),-1)&gt;-1,"",TRUNC(A5360)),"")</f>
        <v/>
      </c>
      <c r="C5360" s="2" t="str">
        <f t="shared" si="869"/>
        <v/>
      </c>
      <c r="D5360" s="2" t="str">
        <f t="shared" si="870"/>
        <v/>
      </c>
      <c r="E5360" s="2" t="str">
        <f t="shared" si="871"/>
        <v/>
      </c>
    </row>
    <row r="5361" spans="1:5" x14ac:dyDescent="0.25">
      <c r="A5361" s="29" t="str">
        <f>IF(INDEX('Predict Your Date Data (auto)'!A:A,ROW(A5361),1)&gt;0,INDEX('Predict Your Date Data (auto)'!A:A,ROW(A5361),1),"")</f>
        <v/>
      </c>
      <c r="B5361" s="21" t="str">
        <f>IF(A5361&lt;&gt;"",IF(IFERROR(MATCH(TRUNC(A5361),ExcludeDateList,0),-1)&gt;-1,"",TRUNC(A5361)),"")</f>
        <v/>
      </c>
      <c r="C5361" s="2" t="str">
        <f t="shared" si="869"/>
        <v/>
      </c>
      <c r="D5361" s="2" t="str">
        <f t="shared" si="870"/>
        <v/>
      </c>
      <c r="E5361" s="2" t="str">
        <f t="shared" si="871"/>
        <v/>
      </c>
    </row>
    <row r="5362" spans="1:5" x14ac:dyDescent="0.25">
      <c r="A5362" s="29" t="str">
        <f>IF(INDEX('Predict Your Date Data (auto)'!A:A,ROW(A5362),1)&gt;0,INDEX('Predict Your Date Data (auto)'!A:A,ROW(A5362),1),"")</f>
        <v/>
      </c>
      <c r="B5362" s="21" t="str">
        <f>IF(A5362&lt;&gt;"",IF(IFERROR(MATCH(TRUNC(A5362),ExcludeDateList,0),-1)&gt;-1,"",TRUNC(A5362)),"")</f>
        <v/>
      </c>
      <c r="C5362" s="2" t="str">
        <f t="shared" si="869"/>
        <v/>
      </c>
      <c r="D5362" s="2" t="str">
        <f t="shared" si="870"/>
        <v/>
      </c>
      <c r="E5362" s="2" t="str">
        <f t="shared" si="871"/>
        <v/>
      </c>
    </row>
    <row r="5363" spans="1:5" x14ac:dyDescent="0.25">
      <c r="A5363" s="29" t="str">
        <f>IF(INDEX('Predict Your Date Data (auto)'!A:A,ROW(A5363),1)&gt;0,INDEX('Predict Your Date Data (auto)'!A:A,ROW(A5363),1),"")</f>
        <v/>
      </c>
      <c r="B5363" s="21" t="str">
        <f>IF(A5363&lt;&gt;"",IF(IFERROR(MATCH(TRUNC(A5363),ExcludeDateList,0),-1)&gt;-1,"",TRUNC(A5363)),"")</f>
        <v/>
      </c>
      <c r="C5363" s="2" t="str">
        <f t="shared" si="869"/>
        <v/>
      </c>
      <c r="D5363" s="2" t="str">
        <f t="shared" si="870"/>
        <v/>
      </c>
      <c r="E5363" s="2" t="str">
        <f t="shared" si="871"/>
        <v/>
      </c>
    </row>
    <row r="5364" spans="1:5" x14ac:dyDescent="0.25">
      <c r="A5364" s="29" t="str">
        <f>IF(INDEX('Predict Your Date Data (auto)'!A:A,ROW(A5364),1)&gt;0,INDEX('Predict Your Date Data (auto)'!A:A,ROW(A5364),1),"")</f>
        <v/>
      </c>
      <c r="B5364" s="21" t="str">
        <f>IF(A5364&lt;&gt;"",IF(IFERROR(MATCH(TRUNC(A5364),ExcludeDateList,0),-1)&gt;-1,"",TRUNC(A5364)),"")</f>
        <v/>
      </c>
      <c r="C5364" s="2" t="str">
        <f t="shared" si="869"/>
        <v/>
      </c>
      <c r="D5364" s="2" t="str">
        <f t="shared" si="870"/>
        <v/>
      </c>
      <c r="E5364" s="2" t="str">
        <f t="shared" si="871"/>
        <v/>
      </c>
    </row>
    <row r="5365" spans="1:5" x14ac:dyDescent="0.25">
      <c r="A5365" s="29" t="str">
        <f>IF(INDEX('Predict Your Date Data (auto)'!A:A,ROW(A5365),1)&gt;0,INDEX('Predict Your Date Data (auto)'!A:A,ROW(A5365),1),"")</f>
        <v/>
      </c>
      <c r="B5365" s="21" t="str">
        <f>IF(A5365&lt;&gt;"",IF(IFERROR(MATCH(TRUNC(A5365),ExcludeDateList,0),-1)&gt;-1,"",TRUNC(A5365)),"")</f>
        <v/>
      </c>
      <c r="C5365" s="2" t="str">
        <f t="shared" si="869"/>
        <v/>
      </c>
      <c r="D5365" s="2" t="str">
        <f t="shared" si="870"/>
        <v/>
      </c>
      <c r="E5365" s="2" t="str">
        <f t="shared" si="871"/>
        <v/>
      </c>
    </row>
    <row r="5366" spans="1:5" x14ac:dyDescent="0.25">
      <c r="A5366" s="29" t="str">
        <f>IF(INDEX('Predict Your Date Data (auto)'!A:A,ROW(A5366),1)&gt;0,INDEX('Predict Your Date Data (auto)'!A:A,ROW(A5366),1),"")</f>
        <v/>
      </c>
      <c r="B5366" s="21" t="str">
        <f>IF(A5366&lt;&gt;"",IF(IFERROR(MATCH(TRUNC(A5366),ExcludeDateList,0),-1)&gt;-1,"",TRUNC(A5366)),"")</f>
        <v/>
      </c>
      <c r="C5366" s="2" t="str">
        <f t="shared" si="869"/>
        <v/>
      </c>
      <c r="D5366" s="2" t="str">
        <f t="shared" si="870"/>
        <v/>
      </c>
      <c r="E5366" s="2" t="str">
        <f t="shared" si="871"/>
        <v/>
      </c>
    </row>
    <row r="5367" spans="1:5" x14ac:dyDescent="0.25">
      <c r="A5367" s="29" t="str">
        <f>IF(INDEX('Predict Your Date Data (auto)'!A:A,ROW(A5367),1)&gt;0,INDEX('Predict Your Date Data (auto)'!A:A,ROW(A5367),1),"")</f>
        <v/>
      </c>
      <c r="B5367" s="21" t="str">
        <f>IF(A5367&lt;&gt;"",IF(IFERROR(MATCH(TRUNC(A5367),ExcludeDateList,0),-1)&gt;-1,"",TRUNC(A5367)),"")</f>
        <v/>
      </c>
      <c r="C5367" s="2" t="str">
        <f t="shared" si="869"/>
        <v/>
      </c>
      <c r="D5367" s="2" t="str">
        <f t="shared" si="870"/>
        <v/>
      </c>
      <c r="E5367" s="2" t="str">
        <f t="shared" si="871"/>
        <v/>
      </c>
    </row>
    <row r="5368" spans="1:5" x14ac:dyDescent="0.25">
      <c r="A5368" s="29" t="str">
        <f>IF(INDEX('Predict Your Date Data (auto)'!A:A,ROW(A5368),1)&gt;0,INDEX('Predict Your Date Data (auto)'!A:A,ROW(A5368),1),"")</f>
        <v/>
      </c>
      <c r="B5368" s="21" t="str">
        <f>IF(A5368&lt;&gt;"",IF(IFERROR(MATCH(TRUNC(A5368),ExcludeDateList,0),-1)&gt;-1,"",TRUNC(A5368)),"")</f>
        <v/>
      </c>
      <c r="C5368" s="2" t="str">
        <f t="shared" si="869"/>
        <v/>
      </c>
      <c r="D5368" s="2" t="str">
        <f t="shared" si="870"/>
        <v/>
      </c>
      <c r="E5368" s="2" t="str">
        <f t="shared" si="871"/>
        <v/>
      </c>
    </row>
    <row r="5369" spans="1:5" x14ac:dyDescent="0.25">
      <c r="A5369" s="29" t="str">
        <f>IF(INDEX('Predict Your Date Data (auto)'!A:A,ROW(A5369),1)&gt;0,INDEX('Predict Your Date Data (auto)'!A:A,ROW(A5369),1),"")</f>
        <v/>
      </c>
      <c r="B5369" s="21" t="str">
        <f>IF(A5369&lt;&gt;"",IF(IFERROR(MATCH(TRUNC(A5369),ExcludeDateList,0),-1)&gt;-1,"",TRUNC(A5369)),"")</f>
        <v/>
      </c>
      <c r="C5369" s="2" t="str">
        <f t="shared" si="869"/>
        <v/>
      </c>
      <c r="D5369" s="2" t="str">
        <f t="shared" si="870"/>
        <v/>
      </c>
      <c r="E5369" s="2" t="str">
        <f t="shared" si="871"/>
        <v/>
      </c>
    </row>
    <row r="5370" spans="1:5" x14ac:dyDescent="0.25">
      <c r="A5370" s="29" t="str">
        <f>IF(INDEX('Predict Your Date Data (auto)'!A:A,ROW(A5370),1)&gt;0,INDEX('Predict Your Date Data (auto)'!A:A,ROW(A5370),1),"")</f>
        <v/>
      </c>
      <c r="B5370" s="21" t="str">
        <f>IF(A5370&lt;&gt;"",IF(IFERROR(MATCH(TRUNC(A5370),ExcludeDateList,0),-1)&gt;-1,"",TRUNC(A5370)),"")</f>
        <v/>
      </c>
      <c r="C5370" s="2" t="str">
        <f t="shared" si="869"/>
        <v/>
      </c>
      <c r="D5370" s="2" t="str">
        <f t="shared" si="870"/>
        <v/>
      </c>
      <c r="E5370" s="2" t="str">
        <f t="shared" si="871"/>
        <v/>
      </c>
    </row>
    <row r="5371" spans="1:5" x14ac:dyDescent="0.25">
      <c r="A5371" s="29" t="str">
        <f>IF(INDEX('Predict Your Date Data (auto)'!A:A,ROW(A5371),1)&gt;0,INDEX('Predict Your Date Data (auto)'!A:A,ROW(A5371),1),"")</f>
        <v/>
      </c>
      <c r="B5371" s="21" t="str">
        <f>IF(A5371&lt;&gt;"",IF(IFERROR(MATCH(TRUNC(A5371),ExcludeDateList,0),-1)&gt;-1,"",TRUNC(A5371)),"")</f>
        <v/>
      </c>
      <c r="C5371" s="2" t="str">
        <f t="shared" si="869"/>
        <v/>
      </c>
      <c r="D5371" s="2" t="str">
        <f t="shared" si="870"/>
        <v/>
      </c>
      <c r="E5371" s="2" t="str">
        <f t="shared" si="871"/>
        <v/>
      </c>
    </row>
    <row r="5372" spans="1:5" x14ac:dyDescent="0.25">
      <c r="A5372" s="29" t="str">
        <f>IF(INDEX('Predict Your Date Data (auto)'!A:A,ROW(A5372),1)&gt;0,INDEX('Predict Your Date Data (auto)'!A:A,ROW(A5372),1),"")</f>
        <v/>
      </c>
      <c r="B5372" s="21" t="str">
        <f>IF(A5372&lt;&gt;"",IF(IFERROR(MATCH(TRUNC(A5372),ExcludeDateList,0),-1)&gt;-1,"",TRUNC(A5372)),"")</f>
        <v/>
      </c>
      <c r="C5372" s="2" t="str">
        <f t="shared" si="869"/>
        <v/>
      </c>
      <c r="D5372" s="2" t="str">
        <f t="shared" si="870"/>
        <v/>
      </c>
      <c r="E5372" s="2" t="str">
        <f t="shared" si="871"/>
        <v/>
      </c>
    </row>
    <row r="5373" spans="1:5" x14ac:dyDescent="0.25">
      <c r="A5373" s="29" t="str">
        <f>IF(INDEX('Predict Your Date Data (auto)'!A:A,ROW(A5373),1)&gt;0,INDEX('Predict Your Date Data (auto)'!A:A,ROW(A5373),1),"")</f>
        <v/>
      </c>
      <c r="B5373" s="21" t="str">
        <f>IF(A5373&lt;&gt;"",IF(IFERROR(MATCH(TRUNC(A5373),ExcludeDateList,0),-1)&gt;-1,"",TRUNC(A5373)),"")</f>
        <v/>
      </c>
      <c r="C5373" s="2" t="str">
        <f t="shared" si="869"/>
        <v/>
      </c>
      <c r="D5373" s="2" t="str">
        <f t="shared" si="870"/>
        <v/>
      </c>
      <c r="E5373" s="2" t="str">
        <f t="shared" si="871"/>
        <v/>
      </c>
    </row>
    <row r="5374" spans="1:5" x14ac:dyDescent="0.25">
      <c r="A5374" s="29" t="str">
        <f>IF(INDEX('Predict Your Date Data (auto)'!A:A,ROW(A5374),1)&gt;0,INDEX('Predict Your Date Data (auto)'!A:A,ROW(A5374),1),"")</f>
        <v/>
      </c>
      <c r="B5374" s="21" t="str">
        <f>IF(A5374&lt;&gt;"",IF(IFERROR(MATCH(TRUNC(A5374),ExcludeDateList,0),-1)&gt;-1,"",TRUNC(A5374)),"")</f>
        <v/>
      </c>
      <c r="C5374" s="2" t="str">
        <f t="shared" si="869"/>
        <v/>
      </c>
      <c r="D5374" s="2" t="str">
        <f t="shared" si="870"/>
        <v/>
      </c>
      <c r="E5374" s="2" t="str">
        <f t="shared" si="871"/>
        <v/>
      </c>
    </row>
    <row r="5375" spans="1:5" x14ac:dyDescent="0.25">
      <c r="A5375" s="29" t="str">
        <f>IF(INDEX('Predict Your Date Data (auto)'!A:A,ROW(A5375),1)&gt;0,INDEX('Predict Your Date Data (auto)'!A:A,ROW(A5375),1),"")</f>
        <v/>
      </c>
      <c r="B5375" s="21" t="str">
        <f>IF(A5375&lt;&gt;"",IF(IFERROR(MATCH(TRUNC(A5375),ExcludeDateList,0),-1)&gt;-1,"",TRUNC(A5375)),"")</f>
        <v/>
      </c>
      <c r="C5375" s="2" t="str">
        <f t="shared" si="869"/>
        <v/>
      </c>
      <c r="D5375" s="2" t="str">
        <f t="shared" si="870"/>
        <v/>
      </c>
      <c r="E5375" s="2" t="str">
        <f t="shared" si="871"/>
        <v/>
      </c>
    </row>
    <row r="5376" spans="1:5" x14ac:dyDescent="0.25">
      <c r="A5376" s="29" t="str">
        <f>IF(INDEX('Predict Your Date Data (auto)'!A:A,ROW(A5376),1)&gt;0,INDEX('Predict Your Date Data (auto)'!A:A,ROW(A5376),1),"")</f>
        <v/>
      </c>
      <c r="B5376" s="21" t="str">
        <f>IF(A5376&lt;&gt;"",IF(IFERROR(MATCH(TRUNC(A5376),ExcludeDateList,0),-1)&gt;-1,"",TRUNC(A5376)),"")</f>
        <v/>
      </c>
      <c r="C5376" s="2" t="str">
        <f t="shared" si="869"/>
        <v/>
      </c>
      <c r="D5376" s="2" t="str">
        <f t="shared" si="870"/>
        <v/>
      </c>
      <c r="E5376" s="2" t="str">
        <f t="shared" si="871"/>
        <v/>
      </c>
    </row>
    <row r="5377" spans="1:5" x14ac:dyDescent="0.25">
      <c r="A5377" s="29" t="str">
        <f>IF(INDEX('Predict Your Date Data (auto)'!A:A,ROW(A5377),1)&gt;0,INDEX('Predict Your Date Data (auto)'!A:A,ROW(A5377),1),"")</f>
        <v/>
      </c>
      <c r="B5377" s="21" t="str">
        <f>IF(A5377&lt;&gt;"",IF(IFERROR(MATCH(TRUNC(A5377),ExcludeDateList,0),-1)&gt;-1,"",TRUNC(A5377)),"")</f>
        <v/>
      </c>
      <c r="C5377" s="2" t="str">
        <f t="shared" si="869"/>
        <v/>
      </c>
      <c r="D5377" s="2" t="str">
        <f t="shared" si="870"/>
        <v/>
      </c>
      <c r="E5377" s="2" t="str">
        <f t="shared" si="871"/>
        <v/>
      </c>
    </row>
    <row r="5378" spans="1:5" x14ac:dyDescent="0.25">
      <c r="A5378" s="29" t="str">
        <f>IF(INDEX('Predict Your Date Data (auto)'!A:A,ROW(A5378),1)&gt;0,INDEX('Predict Your Date Data (auto)'!A:A,ROW(A5378),1),"")</f>
        <v/>
      </c>
      <c r="B5378" s="21" t="str">
        <f>IF(A5378&lt;&gt;"",IF(IFERROR(MATCH(TRUNC(A5378),ExcludeDateList,0),-1)&gt;-1,"",TRUNC(A5378)),"")</f>
        <v/>
      </c>
      <c r="C5378" s="2" t="str">
        <f t="shared" si="869"/>
        <v/>
      </c>
      <c r="D5378" s="2" t="str">
        <f t="shared" si="870"/>
        <v/>
      </c>
      <c r="E5378" s="2" t="str">
        <f t="shared" si="871"/>
        <v/>
      </c>
    </row>
    <row r="5379" spans="1:5" x14ac:dyDescent="0.25">
      <c r="A5379" s="29" t="str">
        <f>IF(INDEX('Predict Your Date Data (auto)'!A:A,ROW(A5379),1)&gt;0,INDEX('Predict Your Date Data (auto)'!A:A,ROW(A5379),1),"")</f>
        <v/>
      </c>
      <c r="B5379" s="21" t="str">
        <f>IF(A5379&lt;&gt;"",IF(IFERROR(MATCH(TRUNC(A5379),ExcludeDateList,0),-1)&gt;-1,"",TRUNC(A5379)),"")</f>
        <v/>
      </c>
      <c r="C5379" s="2" t="str">
        <f t="shared" si="869"/>
        <v/>
      </c>
      <c r="D5379" s="2" t="str">
        <f t="shared" si="870"/>
        <v/>
      </c>
      <c r="E5379" s="2" t="str">
        <f t="shared" si="871"/>
        <v/>
      </c>
    </row>
    <row r="5380" spans="1:5" x14ac:dyDescent="0.25">
      <c r="A5380" s="29" t="str">
        <f>IF(INDEX('Predict Your Date Data (auto)'!A:A,ROW(A5380),1)&gt;0,INDEX('Predict Your Date Data (auto)'!A:A,ROW(A5380),1),"")</f>
        <v/>
      </c>
      <c r="B5380" s="21" t="str">
        <f>IF(A5380&lt;&gt;"",IF(IFERROR(MATCH(TRUNC(A5380),ExcludeDateList,0),-1)&gt;-1,"",TRUNC(A5380)),"")</f>
        <v/>
      </c>
      <c r="C5380" s="2" t="str">
        <f t="shared" si="869"/>
        <v/>
      </c>
      <c r="D5380" s="2" t="str">
        <f t="shared" si="870"/>
        <v/>
      </c>
      <c r="E5380" s="2" t="str">
        <f t="shared" si="871"/>
        <v/>
      </c>
    </row>
    <row r="5381" spans="1:5" x14ac:dyDescent="0.25">
      <c r="A5381" s="29" t="str">
        <f>IF(INDEX('Predict Your Date Data (auto)'!A:A,ROW(A5381),1)&gt;0,INDEX('Predict Your Date Data (auto)'!A:A,ROW(A5381),1),"")</f>
        <v/>
      </c>
      <c r="B5381" s="21" t="str">
        <f>IF(A5381&lt;&gt;"",IF(IFERROR(MATCH(TRUNC(A5381),ExcludeDateList,0),-1)&gt;-1,"",TRUNC(A5381)),"")</f>
        <v/>
      </c>
      <c r="C5381" s="2" t="str">
        <f t="shared" si="869"/>
        <v/>
      </c>
      <c r="D5381" s="2" t="str">
        <f t="shared" si="870"/>
        <v/>
      </c>
      <c r="E5381" s="2" t="str">
        <f t="shared" si="871"/>
        <v/>
      </c>
    </row>
    <row r="5382" spans="1:5" x14ac:dyDescent="0.25">
      <c r="A5382" s="29" t="str">
        <f>IF(INDEX('Predict Your Date Data (auto)'!A:A,ROW(A5382),1)&gt;0,INDEX('Predict Your Date Data (auto)'!A:A,ROW(A5382),1),"")</f>
        <v/>
      </c>
      <c r="B5382" s="21" t="str">
        <f>IF(A5382&lt;&gt;"",IF(IFERROR(MATCH(TRUNC(A5382),ExcludeDateList,0),-1)&gt;-1,"",TRUNC(A5382)),"")</f>
        <v/>
      </c>
      <c r="C5382" s="2" t="str">
        <f t="shared" ref="C5382:C5445" si="872">IF(B5382&lt;&gt;"",YEAR(B5382),"")</f>
        <v/>
      </c>
      <c r="D5382" s="2" t="str">
        <f t="shared" ref="D5382:D5445" si="873">IF(B5382&lt;&gt;"",MONTH(B5382),"")</f>
        <v/>
      </c>
      <c r="E5382" s="2" t="str">
        <f t="shared" ref="E5382:E5445" si="874">IF(B5382&lt;&gt;"","Week " &amp; ROUNDUP(DAY(B5382)/7,0),"")</f>
        <v/>
      </c>
    </row>
    <row r="5383" spans="1:5" x14ac:dyDescent="0.25">
      <c r="A5383" s="29" t="str">
        <f>IF(INDEX('Predict Your Date Data (auto)'!A:A,ROW(A5383),1)&gt;0,INDEX('Predict Your Date Data (auto)'!A:A,ROW(A5383),1),"")</f>
        <v/>
      </c>
      <c r="B5383" s="21" t="str">
        <f>IF(A5383&lt;&gt;"",IF(IFERROR(MATCH(TRUNC(A5383),ExcludeDateList,0),-1)&gt;-1,"",TRUNC(A5383)),"")</f>
        <v/>
      </c>
      <c r="C5383" s="2" t="str">
        <f t="shared" si="872"/>
        <v/>
      </c>
      <c r="D5383" s="2" t="str">
        <f t="shared" si="873"/>
        <v/>
      </c>
      <c r="E5383" s="2" t="str">
        <f t="shared" si="874"/>
        <v/>
      </c>
    </row>
    <row r="5384" spans="1:5" x14ac:dyDescent="0.25">
      <c r="A5384" s="29" t="str">
        <f>IF(INDEX('Predict Your Date Data (auto)'!A:A,ROW(A5384),1)&gt;0,INDEX('Predict Your Date Data (auto)'!A:A,ROW(A5384),1),"")</f>
        <v/>
      </c>
      <c r="B5384" s="21" t="str">
        <f>IF(A5384&lt;&gt;"",IF(IFERROR(MATCH(TRUNC(A5384),ExcludeDateList,0),-1)&gt;-1,"",TRUNC(A5384)),"")</f>
        <v/>
      </c>
      <c r="C5384" s="2" t="str">
        <f t="shared" si="872"/>
        <v/>
      </c>
      <c r="D5384" s="2" t="str">
        <f t="shared" si="873"/>
        <v/>
      </c>
      <c r="E5384" s="2" t="str">
        <f t="shared" si="874"/>
        <v/>
      </c>
    </row>
    <row r="5385" spans="1:5" x14ac:dyDescent="0.25">
      <c r="A5385" s="29" t="str">
        <f>IF(INDEX('Predict Your Date Data (auto)'!A:A,ROW(A5385),1)&gt;0,INDEX('Predict Your Date Data (auto)'!A:A,ROW(A5385),1),"")</f>
        <v/>
      </c>
      <c r="B5385" s="21" t="str">
        <f>IF(A5385&lt;&gt;"",IF(IFERROR(MATCH(TRUNC(A5385),ExcludeDateList,0),-1)&gt;-1,"",TRUNC(A5385)),"")</f>
        <v/>
      </c>
      <c r="C5385" s="2" t="str">
        <f t="shared" si="872"/>
        <v/>
      </c>
      <c r="D5385" s="2" t="str">
        <f t="shared" si="873"/>
        <v/>
      </c>
      <c r="E5385" s="2" t="str">
        <f t="shared" si="874"/>
        <v/>
      </c>
    </row>
    <row r="5386" spans="1:5" x14ac:dyDescent="0.25">
      <c r="A5386" s="29" t="str">
        <f>IF(INDEX('Predict Your Date Data (auto)'!A:A,ROW(A5386),1)&gt;0,INDEX('Predict Your Date Data (auto)'!A:A,ROW(A5386),1),"")</f>
        <v/>
      </c>
      <c r="B5386" s="21" t="str">
        <f>IF(A5386&lt;&gt;"",IF(IFERROR(MATCH(TRUNC(A5386),ExcludeDateList,0),-1)&gt;-1,"",TRUNC(A5386)),"")</f>
        <v/>
      </c>
      <c r="C5386" s="2" t="str">
        <f t="shared" si="872"/>
        <v/>
      </c>
      <c r="D5386" s="2" t="str">
        <f t="shared" si="873"/>
        <v/>
      </c>
      <c r="E5386" s="2" t="str">
        <f t="shared" si="874"/>
        <v/>
      </c>
    </row>
    <row r="5387" spans="1:5" x14ac:dyDescent="0.25">
      <c r="A5387" s="29" t="str">
        <f>IF(INDEX('Predict Your Date Data (auto)'!A:A,ROW(A5387),1)&gt;0,INDEX('Predict Your Date Data (auto)'!A:A,ROW(A5387),1),"")</f>
        <v/>
      </c>
      <c r="B5387" s="21" t="str">
        <f>IF(A5387&lt;&gt;"",IF(IFERROR(MATCH(TRUNC(A5387),ExcludeDateList,0),-1)&gt;-1,"",TRUNC(A5387)),"")</f>
        <v/>
      </c>
      <c r="C5387" s="2" t="str">
        <f t="shared" si="872"/>
        <v/>
      </c>
      <c r="D5387" s="2" t="str">
        <f t="shared" si="873"/>
        <v/>
      </c>
      <c r="E5387" s="2" t="str">
        <f t="shared" si="874"/>
        <v/>
      </c>
    </row>
    <row r="5388" spans="1:5" x14ac:dyDescent="0.25">
      <c r="A5388" s="29" t="str">
        <f>IF(INDEX('Predict Your Date Data (auto)'!A:A,ROW(A5388),1)&gt;0,INDEX('Predict Your Date Data (auto)'!A:A,ROW(A5388),1),"")</f>
        <v/>
      </c>
      <c r="B5388" s="21" t="str">
        <f>IF(A5388&lt;&gt;"",IF(IFERROR(MATCH(TRUNC(A5388),ExcludeDateList,0),-1)&gt;-1,"",TRUNC(A5388)),"")</f>
        <v/>
      </c>
      <c r="C5388" s="2" t="str">
        <f t="shared" si="872"/>
        <v/>
      </c>
      <c r="D5388" s="2" t="str">
        <f t="shared" si="873"/>
        <v/>
      </c>
      <c r="E5388" s="2" t="str">
        <f t="shared" si="874"/>
        <v/>
      </c>
    </row>
    <row r="5389" spans="1:5" x14ac:dyDescent="0.25">
      <c r="A5389" s="29" t="str">
        <f>IF(INDEX('Predict Your Date Data (auto)'!A:A,ROW(A5389),1)&gt;0,INDEX('Predict Your Date Data (auto)'!A:A,ROW(A5389),1),"")</f>
        <v/>
      </c>
      <c r="B5389" s="21" t="str">
        <f>IF(A5389&lt;&gt;"",IF(IFERROR(MATCH(TRUNC(A5389),ExcludeDateList,0),-1)&gt;-1,"",TRUNC(A5389)),"")</f>
        <v/>
      </c>
      <c r="C5389" s="2" t="str">
        <f t="shared" si="872"/>
        <v/>
      </c>
      <c r="D5389" s="2" t="str">
        <f t="shared" si="873"/>
        <v/>
      </c>
      <c r="E5389" s="2" t="str">
        <f t="shared" si="874"/>
        <v/>
      </c>
    </row>
    <row r="5390" spans="1:5" x14ac:dyDescent="0.25">
      <c r="A5390" s="29" t="str">
        <f>IF(INDEX('Predict Your Date Data (auto)'!A:A,ROW(A5390),1)&gt;0,INDEX('Predict Your Date Data (auto)'!A:A,ROW(A5390),1),"")</f>
        <v/>
      </c>
      <c r="B5390" s="21" t="str">
        <f>IF(A5390&lt;&gt;"",IF(IFERROR(MATCH(TRUNC(A5390),ExcludeDateList,0),-1)&gt;-1,"",TRUNC(A5390)),"")</f>
        <v/>
      </c>
      <c r="C5390" s="2" t="str">
        <f t="shared" si="872"/>
        <v/>
      </c>
      <c r="D5390" s="2" t="str">
        <f t="shared" si="873"/>
        <v/>
      </c>
      <c r="E5390" s="2" t="str">
        <f t="shared" si="874"/>
        <v/>
      </c>
    </row>
    <row r="5391" spans="1:5" x14ac:dyDescent="0.25">
      <c r="A5391" s="29" t="str">
        <f>IF(INDEX('Predict Your Date Data (auto)'!A:A,ROW(A5391),1)&gt;0,INDEX('Predict Your Date Data (auto)'!A:A,ROW(A5391),1),"")</f>
        <v/>
      </c>
      <c r="B5391" s="21" t="str">
        <f>IF(A5391&lt;&gt;"",IF(IFERROR(MATCH(TRUNC(A5391),ExcludeDateList,0),-1)&gt;-1,"",TRUNC(A5391)),"")</f>
        <v/>
      </c>
      <c r="C5391" s="2" t="str">
        <f t="shared" si="872"/>
        <v/>
      </c>
      <c r="D5391" s="2" t="str">
        <f t="shared" si="873"/>
        <v/>
      </c>
      <c r="E5391" s="2" t="str">
        <f t="shared" si="874"/>
        <v/>
      </c>
    </row>
    <row r="5392" spans="1:5" x14ac:dyDescent="0.25">
      <c r="A5392" s="29" t="str">
        <f>IF(INDEX('Predict Your Date Data (auto)'!A:A,ROW(A5392),1)&gt;0,INDEX('Predict Your Date Data (auto)'!A:A,ROW(A5392),1),"")</f>
        <v/>
      </c>
      <c r="B5392" s="21" t="str">
        <f>IF(A5392&lt;&gt;"",IF(IFERROR(MATCH(TRUNC(A5392),ExcludeDateList,0),-1)&gt;-1,"",TRUNC(A5392)),"")</f>
        <v/>
      </c>
      <c r="C5392" s="2" t="str">
        <f t="shared" si="872"/>
        <v/>
      </c>
      <c r="D5392" s="2" t="str">
        <f t="shared" si="873"/>
        <v/>
      </c>
      <c r="E5392" s="2" t="str">
        <f t="shared" si="874"/>
        <v/>
      </c>
    </row>
    <row r="5393" spans="1:5" x14ac:dyDescent="0.25">
      <c r="A5393" s="29" t="str">
        <f>IF(INDEX('Predict Your Date Data (auto)'!A:A,ROW(A5393),1)&gt;0,INDEX('Predict Your Date Data (auto)'!A:A,ROW(A5393),1),"")</f>
        <v/>
      </c>
      <c r="B5393" s="21" t="str">
        <f>IF(A5393&lt;&gt;"",IF(IFERROR(MATCH(TRUNC(A5393),ExcludeDateList,0),-1)&gt;-1,"",TRUNC(A5393)),"")</f>
        <v/>
      </c>
      <c r="C5393" s="2" t="str">
        <f t="shared" si="872"/>
        <v/>
      </c>
      <c r="D5393" s="2" t="str">
        <f t="shared" si="873"/>
        <v/>
      </c>
      <c r="E5393" s="2" t="str">
        <f t="shared" si="874"/>
        <v/>
      </c>
    </row>
    <row r="5394" spans="1:5" x14ac:dyDescent="0.25">
      <c r="A5394" s="29" t="str">
        <f>IF(INDEX('Predict Your Date Data (auto)'!A:A,ROW(A5394),1)&gt;0,INDEX('Predict Your Date Data (auto)'!A:A,ROW(A5394),1),"")</f>
        <v/>
      </c>
      <c r="B5394" s="21" t="str">
        <f>IF(A5394&lt;&gt;"",IF(IFERROR(MATCH(TRUNC(A5394),ExcludeDateList,0),-1)&gt;-1,"",TRUNC(A5394)),"")</f>
        <v/>
      </c>
      <c r="C5394" s="2" t="str">
        <f t="shared" si="872"/>
        <v/>
      </c>
      <c r="D5394" s="2" t="str">
        <f t="shared" si="873"/>
        <v/>
      </c>
      <c r="E5394" s="2" t="str">
        <f t="shared" si="874"/>
        <v/>
      </c>
    </row>
    <row r="5395" spans="1:5" x14ac:dyDescent="0.25">
      <c r="A5395" s="29" t="str">
        <f>IF(INDEX('Predict Your Date Data (auto)'!A:A,ROW(A5395),1)&gt;0,INDEX('Predict Your Date Data (auto)'!A:A,ROW(A5395),1),"")</f>
        <v/>
      </c>
      <c r="B5395" s="21" t="str">
        <f>IF(A5395&lt;&gt;"",IF(IFERROR(MATCH(TRUNC(A5395),ExcludeDateList,0),-1)&gt;-1,"",TRUNC(A5395)),"")</f>
        <v/>
      </c>
      <c r="C5395" s="2" t="str">
        <f t="shared" si="872"/>
        <v/>
      </c>
      <c r="D5395" s="2" t="str">
        <f t="shared" si="873"/>
        <v/>
      </c>
      <c r="E5395" s="2" t="str">
        <f t="shared" si="874"/>
        <v/>
      </c>
    </row>
    <row r="5396" spans="1:5" x14ac:dyDescent="0.25">
      <c r="A5396" s="29" t="str">
        <f>IF(INDEX('Predict Your Date Data (auto)'!A:A,ROW(A5396),1)&gt;0,INDEX('Predict Your Date Data (auto)'!A:A,ROW(A5396),1),"")</f>
        <v/>
      </c>
      <c r="B5396" s="21" t="str">
        <f>IF(A5396&lt;&gt;"",IF(IFERROR(MATCH(TRUNC(A5396),ExcludeDateList,0),-1)&gt;-1,"",TRUNC(A5396)),"")</f>
        <v/>
      </c>
      <c r="C5396" s="2" t="str">
        <f t="shared" si="872"/>
        <v/>
      </c>
      <c r="D5396" s="2" t="str">
        <f t="shared" si="873"/>
        <v/>
      </c>
      <c r="E5396" s="2" t="str">
        <f t="shared" si="874"/>
        <v/>
      </c>
    </row>
    <row r="5397" spans="1:5" x14ac:dyDescent="0.25">
      <c r="A5397" s="29" t="str">
        <f>IF(INDEX('Predict Your Date Data (auto)'!A:A,ROW(A5397),1)&gt;0,INDEX('Predict Your Date Data (auto)'!A:A,ROW(A5397),1),"")</f>
        <v/>
      </c>
      <c r="B5397" s="21" t="str">
        <f>IF(A5397&lt;&gt;"",IF(IFERROR(MATCH(TRUNC(A5397),ExcludeDateList,0),-1)&gt;-1,"",TRUNC(A5397)),"")</f>
        <v/>
      </c>
      <c r="C5397" s="2" t="str">
        <f t="shared" si="872"/>
        <v/>
      </c>
      <c r="D5397" s="2" t="str">
        <f t="shared" si="873"/>
        <v/>
      </c>
      <c r="E5397" s="2" t="str">
        <f t="shared" si="874"/>
        <v/>
      </c>
    </row>
    <row r="5398" spans="1:5" x14ac:dyDescent="0.25">
      <c r="A5398" s="29" t="str">
        <f>IF(INDEX('Predict Your Date Data (auto)'!A:A,ROW(A5398),1)&gt;0,INDEX('Predict Your Date Data (auto)'!A:A,ROW(A5398),1),"")</f>
        <v/>
      </c>
      <c r="B5398" s="21" t="str">
        <f>IF(A5398&lt;&gt;"",IF(IFERROR(MATCH(TRUNC(A5398),ExcludeDateList,0),-1)&gt;-1,"",TRUNC(A5398)),"")</f>
        <v/>
      </c>
      <c r="C5398" s="2" t="str">
        <f t="shared" si="872"/>
        <v/>
      </c>
      <c r="D5398" s="2" t="str">
        <f t="shared" si="873"/>
        <v/>
      </c>
      <c r="E5398" s="2" t="str">
        <f t="shared" si="874"/>
        <v/>
      </c>
    </row>
    <row r="5399" spans="1:5" x14ac:dyDescent="0.25">
      <c r="A5399" s="29" t="str">
        <f>IF(INDEX('Predict Your Date Data (auto)'!A:A,ROW(A5399),1)&gt;0,INDEX('Predict Your Date Data (auto)'!A:A,ROW(A5399),1),"")</f>
        <v/>
      </c>
      <c r="B5399" s="21" t="str">
        <f>IF(A5399&lt;&gt;"",IF(IFERROR(MATCH(TRUNC(A5399),ExcludeDateList,0),-1)&gt;-1,"",TRUNC(A5399)),"")</f>
        <v/>
      </c>
      <c r="C5399" s="2" t="str">
        <f t="shared" si="872"/>
        <v/>
      </c>
      <c r="D5399" s="2" t="str">
        <f t="shared" si="873"/>
        <v/>
      </c>
      <c r="E5399" s="2" t="str">
        <f t="shared" si="874"/>
        <v/>
      </c>
    </row>
    <row r="5400" spans="1:5" x14ac:dyDescent="0.25">
      <c r="A5400" s="29" t="str">
        <f>IF(INDEX('Predict Your Date Data (auto)'!A:A,ROW(A5400),1)&gt;0,INDEX('Predict Your Date Data (auto)'!A:A,ROW(A5400),1),"")</f>
        <v/>
      </c>
      <c r="B5400" s="21" t="str">
        <f>IF(A5400&lt;&gt;"",IF(IFERROR(MATCH(TRUNC(A5400),ExcludeDateList,0),-1)&gt;-1,"",TRUNC(A5400)),"")</f>
        <v/>
      </c>
      <c r="C5400" s="2" t="str">
        <f t="shared" si="872"/>
        <v/>
      </c>
      <c r="D5400" s="2" t="str">
        <f t="shared" si="873"/>
        <v/>
      </c>
      <c r="E5400" s="2" t="str">
        <f t="shared" si="874"/>
        <v/>
      </c>
    </row>
    <row r="5401" spans="1:5" x14ac:dyDescent="0.25">
      <c r="A5401" s="29" t="str">
        <f>IF(INDEX('Predict Your Date Data (auto)'!A:A,ROW(A5401),1)&gt;0,INDEX('Predict Your Date Data (auto)'!A:A,ROW(A5401),1),"")</f>
        <v/>
      </c>
      <c r="B5401" s="21" t="str">
        <f>IF(A5401&lt;&gt;"",IF(IFERROR(MATCH(TRUNC(A5401),ExcludeDateList,0),-1)&gt;-1,"",TRUNC(A5401)),"")</f>
        <v/>
      </c>
      <c r="C5401" s="2" t="str">
        <f t="shared" si="872"/>
        <v/>
      </c>
      <c r="D5401" s="2" t="str">
        <f t="shared" si="873"/>
        <v/>
      </c>
      <c r="E5401" s="2" t="str">
        <f t="shared" si="874"/>
        <v/>
      </c>
    </row>
    <row r="5402" spans="1:5" x14ac:dyDescent="0.25">
      <c r="A5402" s="29" t="str">
        <f>IF(INDEX('Predict Your Date Data (auto)'!A:A,ROW(A5402),1)&gt;0,INDEX('Predict Your Date Data (auto)'!A:A,ROW(A5402),1),"")</f>
        <v/>
      </c>
      <c r="B5402" s="21" t="str">
        <f>IF(A5402&lt;&gt;"",IF(IFERROR(MATCH(TRUNC(A5402),ExcludeDateList,0),-1)&gt;-1,"",TRUNC(A5402)),"")</f>
        <v/>
      </c>
      <c r="C5402" s="2" t="str">
        <f t="shared" si="872"/>
        <v/>
      </c>
      <c r="D5402" s="2" t="str">
        <f t="shared" si="873"/>
        <v/>
      </c>
      <c r="E5402" s="2" t="str">
        <f t="shared" si="874"/>
        <v/>
      </c>
    </row>
    <row r="5403" spans="1:5" x14ac:dyDescent="0.25">
      <c r="A5403" s="29" t="str">
        <f>IF(INDEX('Predict Your Date Data (auto)'!A:A,ROW(A5403),1)&gt;0,INDEX('Predict Your Date Data (auto)'!A:A,ROW(A5403),1),"")</f>
        <v/>
      </c>
      <c r="B5403" s="21" t="str">
        <f>IF(A5403&lt;&gt;"",IF(IFERROR(MATCH(TRUNC(A5403),ExcludeDateList,0),-1)&gt;-1,"",TRUNC(A5403)),"")</f>
        <v/>
      </c>
      <c r="C5403" s="2" t="str">
        <f t="shared" si="872"/>
        <v/>
      </c>
      <c r="D5403" s="2" t="str">
        <f t="shared" si="873"/>
        <v/>
      </c>
      <c r="E5403" s="2" t="str">
        <f t="shared" si="874"/>
        <v/>
      </c>
    </row>
    <row r="5404" spans="1:5" x14ac:dyDescent="0.25">
      <c r="A5404" s="29" t="str">
        <f>IF(INDEX('Predict Your Date Data (auto)'!A:A,ROW(A5404),1)&gt;0,INDEX('Predict Your Date Data (auto)'!A:A,ROW(A5404),1),"")</f>
        <v/>
      </c>
      <c r="B5404" s="21" t="str">
        <f>IF(A5404&lt;&gt;"",IF(IFERROR(MATCH(TRUNC(A5404),ExcludeDateList,0),-1)&gt;-1,"",TRUNC(A5404)),"")</f>
        <v/>
      </c>
      <c r="C5404" s="2" t="str">
        <f t="shared" si="872"/>
        <v/>
      </c>
      <c r="D5404" s="2" t="str">
        <f t="shared" si="873"/>
        <v/>
      </c>
      <c r="E5404" s="2" t="str">
        <f t="shared" si="874"/>
        <v/>
      </c>
    </row>
    <row r="5405" spans="1:5" x14ac:dyDescent="0.25">
      <c r="A5405" s="29" t="str">
        <f>IF(INDEX('Predict Your Date Data (auto)'!A:A,ROW(A5405),1)&gt;0,INDEX('Predict Your Date Data (auto)'!A:A,ROW(A5405),1),"")</f>
        <v/>
      </c>
      <c r="B5405" s="21" t="str">
        <f>IF(A5405&lt;&gt;"",IF(IFERROR(MATCH(TRUNC(A5405),ExcludeDateList,0),-1)&gt;-1,"",TRUNC(A5405)),"")</f>
        <v/>
      </c>
      <c r="C5405" s="2" t="str">
        <f t="shared" si="872"/>
        <v/>
      </c>
      <c r="D5405" s="2" t="str">
        <f t="shared" si="873"/>
        <v/>
      </c>
      <c r="E5405" s="2" t="str">
        <f t="shared" si="874"/>
        <v/>
      </c>
    </row>
    <row r="5406" spans="1:5" x14ac:dyDescent="0.25">
      <c r="A5406" s="29" t="str">
        <f>IF(INDEX('Predict Your Date Data (auto)'!A:A,ROW(A5406),1)&gt;0,INDEX('Predict Your Date Data (auto)'!A:A,ROW(A5406),1),"")</f>
        <v/>
      </c>
      <c r="B5406" s="21" t="str">
        <f>IF(A5406&lt;&gt;"",IF(IFERROR(MATCH(TRUNC(A5406),ExcludeDateList,0),-1)&gt;-1,"",TRUNC(A5406)),"")</f>
        <v/>
      </c>
      <c r="C5406" s="2" t="str">
        <f t="shared" si="872"/>
        <v/>
      </c>
      <c r="D5406" s="2" t="str">
        <f t="shared" si="873"/>
        <v/>
      </c>
      <c r="E5406" s="2" t="str">
        <f t="shared" si="874"/>
        <v/>
      </c>
    </row>
    <row r="5407" spans="1:5" x14ac:dyDescent="0.25">
      <c r="A5407" s="29" t="str">
        <f>IF(INDEX('Predict Your Date Data (auto)'!A:A,ROW(A5407),1)&gt;0,INDEX('Predict Your Date Data (auto)'!A:A,ROW(A5407),1),"")</f>
        <v/>
      </c>
      <c r="B5407" s="21" t="str">
        <f>IF(A5407&lt;&gt;"",IF(IFERROR(MATCH(TRUNC(A5407),ExcludeDateList,0),-1)&gt;-1,"",TRUNC(A5407)),"")</f>
        <v/>
      </c>
      <c r="C5407" s="2" t="str">
        <f t="shared" si="872"/>
        <v/>
      </c>
      <c r="D5407" s="2" t="str">
        <f t="shared" si="873"/>
        <v/>
      </c>
      <c r="E5407" s="2" t="str">
        <f t="shared" si="874"/>
        <v/>
      </c>
    </row>
    <row r="5408" spans="1:5" x14ac:dyDescent="0.25">
      <c r="A5408" s="29" t="str">
        <f>IF(INDEX('Predict Your Date Data (auto)'!A:A,ROW(A5408),1)&gt;0,INDEX('Predict Your Date Data (auto)'!A:A,ROW(A5408),1),"")</f>
        <v/>
      </c>
      <c r="B5408" s="21" t="str">
        <f>IF(A5408&lt;&gt;"",IF(IFERROR(MATCH(TRUNC(A5408),ExcludeDateList,0),-1)&gt;-1,"",TRUNC(A5408)),"")</f>
        <v/>
      </c>
      <c r="C5408" s="2" t="str">
        <f t="shared" si="872"/>
        <v/>
      </c>
      <c r="D5408" s="2" t="str">
        <f t="shared" si="873"/>
        <v/>
      </c>
      <c r="E5408" s="2" t="str">
        <f t="shared" si="874"/>
        <v/>
      </c>
    </row>
    <row r="5409" spans="1:5" x14ac:dyDescent="0.25">
      <c r="A5409" s="29" t="str">
        <f>IF(INDEX('Predict Your Date Data (auto)'!A:A,ROW(A5409),1)&gt;0,INDEX('Predict Your Date Data (auto)'!A:A,ROW(A5409),1),"")</f>
        <v/>
      </c>
      <c r="B5409" s="21" t="str">
        <f>IF(A5409&lt;&gt;"",IF(IFERROR(MATCH(TRUNC(A5409),ExcludeDateList,0),-1)&gt;-1,"",TRUNC(A5409)),"")</f>
        <v/>
      </c>
      <c r="C5409" s="2" t="str">
        <f t="shared" si="872"/>
        <v/>
      </c>
      <c r="D5409" s="2" t="str">
        <f t="shared" si="873"/>
        <v/>
      </c>
      <c r="E5409" s="2" t="str">
        <f t="shared" si="874"/>
        <v/>
      </c>
    </row>
    <row r="5410" spans="1:5" x14ac:dyDescent="0.25">
      <c r="A5410" s="29" t="str">
        <f>IF(INDEX('Predict Your Date Data (auto)'!A:A,ROW(A5410),1)&gt;0,INDEX('Predict Your Date Data (auto)'!A:A,ROW(A5410),1),"")</f>
        <v/>
      </c>
      <c r="B5410" s="21" t="str">
        <f>IF(A5410&lt;&gt;"",IF(IFERROR(MATCH(TRUNC(A5410),ExcludeDateList,0),-1)&gt;-1,"",TRUNC(A5410)),"")</f>
        <v/>
      </c>
      <c r="C5410" s="2" t="str">
        <f t="shared" si="872"/>
        <v/>
      </c>
      <c r="D5410" s="2" t="str">
        <f t="shared" si="873"/>
        <v/>
      </c>
      <c r="E5410" s="2" t="str">
        <f t="shared" si="874"/>
        <v/>
      </c>
    </row>
    <row r="5411" spans="1:5" x14ac:dyDescent="0.25">
      <c r="A5411" s="29" t="str">
        <f>IF(INDEX('Predict Your Date Data (auto)'!A:A,ROW(A5411),1)&gt;0,INDEX('Predict Your Date Data (auto)'!A:A,ROW(A5411),1),"")</f>
        <v/>
      </c>
      <c r="B5411" s="21" t="str">
        <f>IF(A5411&lt;&gt;"",IF(IFERROR(MATCH(TRUNC(A5411),ExcludeDateList,0),-1)&gt;-1,"",TRUNC(A5411)),"")</f>
        <v/>
      </c>
      <c r="C5411" s="2" t="str">
        <f t="shared" si="872"/>
        <v/>
      </c>
      <c r="D5411" s="2" t="str">
        <f t="shared" si="873"/>
        <v/>
      </c>
      <c r="E5411" s="2" t="str">
        <f t="shared" si="874"/>
        <v/>
      </c>
    </row>
    <row r="5412" spans="1:5" x14ac:dyDescent="0.25">
      <c r="A5412" s="29" t="str">
        <f>IF(INDEX('Predict Your Date Data (auto)'!A:A,ROW(A5412),1)&gt;0,INDEX('Predict Your Date Data (auto)'!A:A,ROW(A5412),1),"")</f>
        <v/>
      </c>
      <c r="B5412" s="21" t="str">
        <f>IF(A5412&lt;&gt;"",IF(IFERROR(MATCH(TRUNC(A5412),ExcludeDateList,0),-1)&gt;-1,"",TRUNC(A5412)),"")</f>
        <v/>
      </c>
      <c r="C5412" s="2" t="str">
        <f t="shared" si="872"/>
        <v/>
      </c>
      <c r="D5412" s="2" t="str">
        <f t="shared" si="873"/>
        <v/>
      </c>
      <c r="E5412" s="2" t="str">
        <f t="shared" si="874"/>
        <v/>
      </c>
    </row>
    <row r="5413" spans="1:5" x14ac:dyDescent="0.25">
      <c r="A5413" s="29" t="str">
        <f>IF(INDEX('Predict Your Date Data (auto)'!A:A,ROW(A5413),1)&gt;0,INDEX('Predict Your Date Data (auto)'!A:A,ROW(A5413),1),"")</f>
        <v/>
      </c>
      <c r="B5413" s="21" t="str">
        <f>IF(A5413&lt;&gt;"",IF(IFERROR(MATCH(TRUNC(A5413),ExcludeDateList,0),-1)&gt;-1,"",TRUNC(A5413)),"")</f>
        <v/>
      </c>
      <c r="C5413" s="2" t="str">
        <f t="shared" si="872"/>
        <v/>
      </c>
      <c r="D5413" s="2" t="str">
        <f t="shared" si="873"/>
        <v/>
      </c>
      <c r="E5413" s="2" t="str">
        <f t="shared" si="874"/>
        <v/>
      </c>
    </row>
    <row r="5414" spans="1:5" x14ac:dyDescent="0.25">
      <c r="A5414" s="29" t="str">
        <f>IF(INDEX('Predict Your Date Data (auto)'!A:A,ROW(A5414),1)&gt;0,INDEX('Predict Your Date Data (auto)'!A:A,ROW(A5414),1),"")</f>
        <v/>
      </c>
      <c r="B5414" s="21" t="str">
        <f>IF(A5414&lt;&gt;"",IF(IFERROR(MATCH(TRUNC(A5414),ExcludeDateList,0),-1)&gt;-1,"",TRUNC(A5414)),"")</f>
        <v/>
      </c>
      <c r="C5414" s="2" t="str">
        <f t="shared" si="872"/>
        <v/>
      </c>
      <c r="D5414" s="2" t="str">
        <f t="shared" si="873"/>
        <v/>
      </c>
      <c r="E5414" s="2" t="str">
        <f t="shared" si="874"/>
        <v/>
      </c>
    </row>
    <row r="5415" spans="1:5" x14ac:dyDescent="0.25">
      <c r="A5415" s="29" t="str">
        <f>IF(INDEX('Predict Your Date Data (auto)'!A:A,ROW(A5415),1)&gt;0,INDEX('Predict Your Date Data (auto)'!A:A,ROW(A5415),1),"")</f>
        <v/>
      </c>
      <c r="B5415" s="21" t="str">
        <f>IF(A5415&lt;&gt;"",IF(IFERROR(MATCH(TRUNC(A5415),ExcludeDateList,0),-1)&gt;-1,"",TRUNC(A5415)),"")</f>
        <v/>
      </c>
      <c r="C5415" s="2" t="str">
        <f t="shared" si="872"/>
        <v/>
      </c>
      <c r="D5415" s="2" t="str">
        <f t="shared" si="873"/>
        <v/>
      </c>
      <c r="E5415" s="2" t="str">
        <f t="shared" si="874"/>
        <v/>
      </c>
    </row>
    <row r="5416" spans="1:5" x14ac:dyDescent="0.25">
      <c r="A5416" s="29" t="str">
        <f>IF(INDEX('Predict Your Date Data (auto)'!A:A,ROW(A5416),1)&gt;0,INDEX('Predict Your Date Data (auto)'!A:A,ROW(A5416),1),"")</f>
        <v/>
      </c>
      <c r="B5416" s="21" t="str">
        <f>IF(A5416&lt;&gt;"",IF(IFERROR(MATCH(TRUNC(A5416),ExcludeDateList,0),-1)&gt;-1,"",TRUNC(A5416)),"")</f>
        <v/>
      </c>
      <c r="C5416" s="2" t="str">
        <f t="shared" si="872"/>
        <v/>
      </c>
      <c r="D5416" s="2" t="str">
        <f t="shared" si="873"/>
        <v/>
      </c>
      <c r="E5416" s="2" t="str">
        <f t="shared" si="874"/>
        <v/>
      </c>
    </row>
    <row r="5417" spans="1:5" x14ac:dyDescent="0.25">
      <c r="A5417" s="29" t="str">
        <f>IF(INDEX('Predict Your Date Data (auto)'!A:A,ROW(A5417),1)&gt;0,INDEX('Predict Your Date Data (auto)'!A:A,ROW(A5417),1),"")</f>
        <v/>
      </c>
      <c r="B5417" s="21" t="str">
        <f>IF(A5417&lt;&gt;"",IF(IFERROR(MATCH(TRUNC(A5417),ExcludeDateList,0),-1)&gt;-1,"",TRUNC(A5417)),"")</f>
        <v/>
      </c>
      <c r="C5417" s="2" t="str">
        <f t="shared" si="872"/>
        <v/>
      </c>
      <c r="D5417" s="2" t="str">
        <f t="shared" si="873"/>
        <v/>
      </c>
      <c r="E5417" s="2" t="str">
        <f t="shared" si="874"/>
        <v/>
      </c>
    </row>
    <row r="5418" spans="1:5" x14ac:dyDescent="0.25">
      <c r="A5418" s="29" t="str">
        <f>IF(INDEX('Predict Your Date Data (auto)'!A:A,ROW(A5418),1)&gt;0,INDEX('Predict Your Date Data (auto)'!A:A,ROW(A5418),1),"")</f>
        <v/>
      </c>
      <c r="B5418" s="21" t="str">
        <f>IF(A5418&lt;&gt;"",IF(IFERROR(MATCH(TRUNC(A5418),ExcludeDateList,0),-1)&gt;-1,"",TRUNC(A5418)),"")</f>
        <v/>
      </c>
      <c r="C5418" s="2" t="str">
        <f t="shared" si="872"/>
        <v/>
      </c>
      <c r="D5418" s="2" t="str">
        <f t="shared" si="873"/>
        <v/>
      </c>
      <c r="E5418" s="2" t="str">
        <f t="shared" si="874"/>
        <v/>
      </c>
    </row>
    <row r="5419" spans="1:5" x14ac:dyDescent="0.25">
      <c r="A5419" s="29" t="str">
        <f>IF(INDEX('Predict Your Date Data (auto)'!A:A,ROW(A5419),1)&gt;0,INDEX('Predict Your Date Data (auto)'!A:A,ROW(A5419),1),"")</f>
        <v/>
      </c>
      <c r="B5419" s="21" t="str">
        <f>IF(A5419&lt;&gt;"",IF(IFERROR(MATCH(TRUNC(A5419),ExcludeDateList,0),-1)&gt;-1,"",TRUNC(A5419)),"")</f>
        <v/>
      </c>
      <c r="C5419" s="2" t="str">
        <f t="shared" si="872"/>
        <v/>
      </c>
      <c r="D5419" s="2" t="str">
        <f t="shared" si="873"/>
        <v/>
      </c>
      <c r="E5419" s="2" t="str">
        <f t="shared" si="874"/>
        <v/>
      </c>
    </row>
    <row r="5420" spans="1:5" x14ac:dyDescent="0.25">
      <c r="A5420" s="29" t="str">
        <f>IF(INDEX('Predict Your Date Data (auto)'!A:A,ROW(A5420),1)&gt;0,INDEX('Predict Your Date Data (auto)'!A:A,ROW(A5420),1),"")</f>
        <v/>
      </c>
      <c r="B5420" s="21" t="str">
        <f>IF(A5420&lt;&gt;"",IF(IFERROR(MATCH(TRUNC(A5420),ExcludeDateList,0),-1)&gt;-1,"",TRUNC(A5420)),"")</f>
        <v/>
      </c>
      <c r="C5420" s="2" t="str">
        <f t="shared" si="872"/>
        <v/>
      </c>
      <c r="D5420" s="2" t="str">
        <f t="shared" si="873"/>
        <v/>
      </c>
      <c r="E5420" s="2" t="str">
        <f t="shared" si="874"/>
        <v/>
      </c>
    </row>
    <row r="5421" spans="1:5" x14ac:dyDescent="0.25">
      <c r="A5421" s="29" t="str">
        <f>IF(INDEX('Predict Your Date Data (auto)'!A:A,ROW(A5421),1)&gt;0,INDEX('Predict Your Date Data (auto)'!A:A,ROW(A5421),1),"")</f>
        <v/>
      </c>
      <c r="B5421" s="21" t="str">
        <f>IF(A5421&lt;&gt;"",IF(IFERROR(MATCH(TRUNC(A5421),ExcludeDateList,0),-1)&gt;-1,"",TRUNC(A5421)),"")</f>
        <v/>
      </c>
      <c r="C5421" s="2" t="str">
        <f t="shared" si="872"/>
        <v/>
      </c>
      <c r="D5421" s="2" t="str">
        <f t="shared" si="873"/>
        <v/>
      </c>
      <c r="E5421" s="2" t="str">
        <f t="shared" si="874"/>
        <v/>
      </c>
    </row>
    <row r="5422" spans="1:5" x14ac:dyDescent="0.25">
      <c r="A5422" s="29" t="str">
        <f>IF(INDEX('Predict Your Date Data (auto)'!A:A,ROW(A5422),1)&gt;0,INDEX('Predict Your Date Data (auto)'!A:A,ROW(A5422),1),"")</f>
        <v/>
      </c>
      <c r="B5422" s="21" t="str">
        <f>IF(A5422&lt;&gt;"",IF(IFERROR(MATCH(TRUNC(A5422),ExcludeDateList,0),-1)&gt;-1,"",TRUNC(A5422)),"")</f>
        <v/>
      </c>
      <c r="C5422" s="2" t="str">
        <f t="shared" si="872"/>
        <v/>
      </c>
      <c r="D5422" s="2" t="str">
        <f t="shared" si="873"/>
        <v/>
      </c>
      <c r="E5422" s="2" t="str">
        <f t="shared" si="874"/>
        <v/>
      </c>
    </row>
    <row r="5423" spans="1:5" x14ac:dyDescent="0.25">
      <c r="A5423" s="29" t="str">
        <f>IF(INDEX('Predict Your Date Data (auto)'!A:A,ROW(A5423),1)&gt;0,INDEX('Predict Your Date Data (auto)'!A:A,ROW(A5423),1),"")</f>
        <v/>
      </c>
      <c r="B5423" s="21" t="str">
        <f>IF(A5423&lt;&gt;"",IF(IFERROR(MATCH(TRUNC(A5423),ExcludeDateList,0),-1)&gt;-1,"",TRUNC(A5423)),"")</f>
        <v/>
      </c>
      <c r="C5423" s="2" t="str">
        <f t="shared" si="872"/>
        <v/>
      </c>
      <c r="D5423" s="2" t="str">
        <f t="shared" si="873"/>
        <v/>
      </c>
      <c r="E5423" s="2" t="str">
        <f t="shared" si="874"/>
        <v/>
      </c>
    </row>
    <row r="5424" spans="1:5" x14ac:dyDescent="0.25">
      <c r="A5424" s="29" t="str">
        <f>IF(INDEX('Predict Your Date Data (auto)'!A:A,ROW(A5424),1)&gt;0,INDEX('Predict Your Date Data (auto)'!A:A,ROW(A5424),1),"")</f>
        <v/>
      </c>
      <c r="B5424" s="21" t="str">
        <f>IF(A5424&lt;&gt;"",IF(IFERROR(MATCH(TRUNC(A5424),ExcludeDateList,0),-1)&gt;-1,"",TRUNC(A5424)),"")</f>
        <v/>
      </c>
      <c r="C5424" s="2" t="str">
        <f t="shared" si="872"/>
        <v/>
      </c>
      <c r="D5424" s="2" t="str">
        <f t="shared" si="873"/>
        <v/>
      </c>
      <c r="E5424" s="2" t="str">
        <f t="shared" si="874"/>
        <v/>
      </c>
    </row>
    <row r="5425" spans="1:5" x14ac:dyDescent="0.25">
      <c r="A5425" s="29" t="str">
        <f>IF(INDEX('Predict Your Date Data (auto)'!A:A,ROW(A5425),1)&gt;0,INDEX('Predict Your Date Data (auto)'!A:A,ROW(A5425),1),"")</f>
        <v/>
      </c>
      <c r="B5425" s="21" t="str">
        <f>IF(A5425&lt;&gt;"",IF(IFERROR(MATCH(TRUNC(A5425),ExcludeDateList,0),-1)&gt;-1,"",TRUNC(A5425)),"")</f>
        <v/>
      </c>
      <c r="C5425" s="2" t="str">
        <f t="shared" si="872"/>
        <v/>
      </c>
      <c r="D5425" s="2" t="str">
        <f t="shared" si="873"/>
        <v/>
      </c>
      <c r="E5425" s="2" t="str">
        <f t="shared" si="874"/>
        <v/>
      </c>
    </row>
    <row r="5426" spans="1:5" x14ac:dyDescent="0.25">
      <c r="A5426" s="29" t="str">
        <f>IF(INDEX('Predict Your Date Data (auto)'!A:A,ROW(A5426),1)&gt;0,INDEX('Predict Your Date Data (auto)'!A:A,ROW(A5426),1),"")</f>
        <v/>
      </c>
      <c r="B5426" s="21" t="str">
        <f>IF(A5426&lt;&gt;"",IF(IFERROR(MATCH(TRUNC(A5426),ExcludeDateList,0),-1)&gt;-1,"",TRUNC(A5426)),"")</f>
        <v/>
      </c>
      <c r="C5426" s="2" t="str">
        <f t="shared" si="872"/>
        <v/>
      </c>
      <c r="D5426" s="2" t="str">
        <f t="shared" si="873"/>
        <v/>
      </c>
      <c r="E5426" s="2" t="str">
        <f t="shared" si="874"/>
        <v/>
      </c>
    </row>
    <row r="5427" spans="1:5" x14ac:dyDescent="0.25">
      <c r="A5427" s="29" t="str">
        <f>IF(INDEX('Predict Your Date Data (auto)'!A:A,ROW(A5427),1)&gt;0,INDEX('Predict Your Date Data (auto)'!A:A,ROW(A5427),1),"")</f>
        <v/>
      </c>
      <c r="B5427" s="21" t="str">
        <f>IF(A5427&lt;&gt;"",IF(IFERROR(MATCH(TRUNC(A5427),ExcludeDateList,0),-1)&gt;-1,"",TRUNC(A5427)),"")</f>
        <v/>
      </c>
      <c r="C5427" s="2" t="str">
        <f t="shared" si="872"/>
        <v/>
      </c>
      <c r="D5427" s="2" t="str">
        <f t="shared" si="873"/>
        <v/>
      </c>
      <c r="E5427" s="2" t="str">
        <f t="shared" si="874"/>
        <v/>
      </c>
    </row>
    <row r="5428" spans="1:5" x14ac:dyDescent="0.25">
      <c r="A5428" s="29" t="str">
        <f>IF(INDEX('Predict Your Date Data (auto)'!A:A,ROW(A5428),1)&gt;0,INDEX('Predict Your Date Data (auto)'!A:A,ROW(A5428),1),"")</f>
        <v/>
      </c>
      <c r="B5428" s="21" t="str">
        <f>IF(A5428&lt;&gt;"",IF(IFERROR(MATCH(TRUNC(A5428),ExcludeDateList,0),-1)&gt;-1,"",TRUNC(A5428)),"")</f>
        <v/>
      </c>
      <c r="C5428" s="2" t="str">
        <f t="shared" si="872"/>
        <v/>
      </c>
      <c r="D5428" s="2" t="str">
        <f t="shared" si="873"/>
        <v/>
      </c>
      <c r="E5428" s="2" t="str">
        <f t="shared" si="874"/>
        <v/>
      </c>
    </row>
    <row r="5429" spans="1:5" x14ac:dyDescent="0.25">
      <c r="A5429" s="29" t="str">
        <f>IF(INDEX('Predict Your Date Data (auto)'!A:A,ROW(A5429),1)&gt;0,INDEX('Predict Your Date Data (auto)'!A:A,ROW(A5429),1),"")</f>
        <v/>
      </c>
      <c r="B5429" s="21" t="str">
        <f>IF(A5429&lt;&gt;"",IF(IFERROR(MATCH(TRUNC(A5429),ExcludeDateList,0),-1)&gt;-1,"",TRUNC(A5429)),"")</f>
        <v/>
      </c>
      <c r="C5429" s="2" t="str">
        <f t="shared" si="872"/>
        <v/>
      </c>
      <c r="D5429" s="2" t="str">
        <f t="shared" si="873"/>
        <v/>
      </c>
      <c r="E5429" s="2" t="str">
        <f t="shared" si="874"/>
        <v/>
      </c>
    </row>
    <row r="5430" spans="1:5" x14ac:dyDescent="0.25">
      <c r="A5430" s="29" t="str">
        <f>IF(INDEX('Predict Your Date Data (auto)'!A:A,ROW(A5430),1)&gt;0,INDEX('Predict Your Date Data (auto)'!A:A,ROW(A5430),1),"")</f>
        <v/>
      </c>
      <c r="B5430" s="21" t="str">
        <f>IF(A5430&lt;&gt;"",IF(IFERROR(MATCH(TRUNC(A5430),ExcludeDateList,0),-1)&gt;-1,"",TRUNC(A5430)),"")</f>
        <v/>
      </c>
      <c r="C5430" s="2" t="str">
        <f t="shared" si="872"/>
        <v/>
      </c>
      <c r="D5430" s="2" t="str">
        <f t="shared" si="873"/>
        <v/>
      </c>
      <c r="E5430" s="2" t="str">
        <f t="shared" si="874"/>
        <v/>
      </c>
    </row>
    <row r="5431" spans="1:5" x14ac:dyDescent="0.25">
      <c r="A5431" s="29" t="str">
        <f>IF(INDEX('Predict Your Date Data (auto)'!A:A,ROW(A5431),1)&gt;0,INDEX('Predict Your Date Data (auto)'!A:A,ROW(A5431),1),"")</f>
        <v/>
      </c>
      <c r="B5431" s="21" t="str">
        <f>IF(A5431&lt;&gt;"",IF(IFERROR(MATCH(TRUNC(A5431),ExcludeDateList,0),-1)&gt;-1,"",TRUNC(A5431)),"")</f>
        <v/>
      </c>
      <c r="C5431" s="2" t="str">
        <f t="shared" si="872"/>
        <v/>
      </c>
      <c r="D5431" s="2" t="str">
        <f t="shared" si="873"/>
        <v/>
      </c>
      <c r="E5431" s="2" t="str">
        <f t="shared" si="874"/>
        <v/>
      </c>
    </row>
    <row r="5432" spans="1:5" x14ac:dyDescent="0.25">
      <c r="A5432" s="29" t="str">
        <f>IF(INDEX('Predict Your Date Data (auto)'!A:A,ROW(A5432),1)&gt;0,INDEX('Predict Your Date Data (auto)'!A:A,ROW(A5432),1),"")</f>
        <v/>
      </c>
      <c r="B5432" s="21" t="str">
        <f>IF(A5432&lt;&gt;"",IF(IFERROR(MATCH(TRUNC(A5432),ExcludeDateList,0),-1)&gt;-1,"",TRUNC(A5432)),"")</f>
        <v/>
      </c>
      <c r="C5432" s="2" t="str">
        <f t="shared" si="872"/>
        <v/>
      </c>
      <c r="D5432" s="2" t="str">
        <f t="shared" si="873"/>
        <v/>
      </c>
      <c r="E5432" s="2" t="str">
        <f t="shared" si="874"/>
        <v/>
      </c>
    </row>
    <row r="5433" spans="1:5" x14ac:dyDescent="0.25">
      <c r="A5433" s="29" t="str">
        <f>IF(INDEX('Predict Your Date Data (auto)'!A:A,ROW(A5433),1)&gt;0,INDEX('Predict Your Date Data (auto)'!A:A,ROW(A5433),1),"")</f>
        <v/>
      </c>
      <c r="B5433" s="21" t="str">
        <f>IF(A5433&lt;&gt;"",IF(IFERROR(MATCH(TRUNC(A5433),ExcludeDateList,0),-1)&gt;-1,"",TRUNC(A5433)),"")</f>
        <v/>
      </c>
      <c r="C5433" s="2" t="str">
        <f t="shared" si="872"/>
        <v/>
      </c>
      <c r="D5433" s="2" t="str">
        <f t="shared" si="873"/>
        <v/>
      </c>
      <c r="E5433" s="2" t="str">
        <f t="shared" si="874"/>
        <v/>
      </c>
    </row>
    <row r="5434" spans="1:5" x14ac:dyDescent="0.25">
      <c r="A5434" s="29" t="str">
        <f>IF(INDEX('Predict Your Date Data (auto)'!A:A,ROW(A5434),1)&gt;0,INDEX('Predict Your Date Data (auto)'!A:A,ROW(A5434),1),"")</f>
        <v/>
      </c>
      <c r="B5434" s="21" t="str">
        <f>IF(A5434&lt;&gt;"",IF(IFERROR(MATCH(TRUNC(A5434),ExcludeDateList,0),-1)&gt;-1,"",TRUNC(A5434)),"")</f>
        <v/>
      </c>
      <c r="C5434" s="2" t="str">
        <f t="shared" si="872"/>
        <v/>
      </c>
      <c r="D5434" s="2" t="str">
        <f t="shared" si="873"/>
        <v/>
      </c>
      <c r="E5434" s="2" t="str">
        <f t="shared" si="874"/>
        <v/>
      </c>
    </row>
    <row r="5435" spans="1:5" x14ac:dyDescent="0.25">
      <c r="A5435" s="29" t="str">
        <f>IF(INDEX('Predict Your Date Data (auto)'!A:A,ROW(A5435),1)&gt;0,INDEX('Predict Your Date Data (auto)'!A:A,ROW(A5435),1),"")</f>
        <v/>
      </c>
      <c r="B5435" s="21" t="str">
        <f>IF(A5435&lt;&gt;"",IF(IFERROR(MATCH(TRUNC(A5435),ExcludeDateList,0),-1)&gt;-1,"",TRUNC(A5435)),"")</f>
        <v/>
      </c>
      <c r="C5435" s="2" t="str">
        <f t="shared" si="872"/>
        <v/>
      </c>
      <c r="D5435" s="2" t="str">
        <f t="shared" si="873"/>
        <v/>
      </c>
      <c r="E5435" s="2" t="str">
        <f t="shared" si="874"/>
        <v/>
      </c>
    </row>
    <row r="5436" spans="1:5" x14ac:dyDescent="0.25">
      <c r="A5436" s="29" t="str">
        <f>IF(INDEX('Predict Your Date Data (auto)'!A:A,ROW(A5436),1)&gt;0,INDEX('Predict Your Date Data (auto)'!A:A,ROW(A5436),1),"")</f>
        <v/>
      </c>
      <c r="B5436" s="21" t="str">
        <f>IF(A5436&lt;&gt;"",IF(IFERROR(MATCH(TRUNC(A5436),ExcludeDateList,0),-1)&gt;-1,"",TRUNC(A5436)),"")</f>
        <v/>
      </c>
      <c r="C5436" s="2" t="str">
        <f t="shared" si="872"/>
        <v/>
      </c>
      <c r="D5436" s="2" t="str">
        <f t="shared" si="873"/>
        <v/>
      </c>
      <c r="E5436" s="2" t="str">
        <f t="shared" si="874"/>
        <v/>
      </c>
    </row>
    <row r="5437" spans="1:5" x14ac:dyDescent="0.25">
      <c r="A5437" s="29" t="str">
        <f>IF(INDEX('Predict Your Date Data (auto)'!A:A,ROW(A5437),1)&gt;0,INDEX('Predict Your Date Data (auto)'!A:A,ROW(A5437),1),"")</f>
        <v/>
      </c>
      <c r="B5437" s="21" t="str">
        <f>IF(A5437&lt;&gt;"",IF(IFERROR(MATCH(TRUNC(A5437),ExcludeDateList,0),-1)&gt;-1,"",TRUNC(A5437)),"")</f>
        <v/>
      </c>
      <c r="C5437" s="2" t="str">
        <f t="shared" si="872"/>
        <v/>
      </c>
      <c r="D5437" s="2" t="str">
        <f t="shared" si="873"/>
        <v/>
      </c>
      <c r="E5437" s="2" t="str">
        <f t="shared" si="874"/>
        <v/>
      </c>
    </row>
    <row r="5438" spans="1:5" x14ac:dyDescent="0.25">
      <c r="A5438" s="29" t="str">
        <f>IF(INDEX('Predict Your Date Data (auto)'!A:A,ROW(A5438),1)&gt;0,INDEX('Predict Your Date Data (auto)'!A:A,ROW(A5438),1),"")</f>
        <v/>
      </c>
      <c r="B5438" s="21" t="str">
        <f>IF(A5438&lt;&gt;"",IF(IFERROR(MATCH(TRUNC(A5438),ExcludeDateList,0),-1)&gt;-1,"",TRUNC(A5438)),"")</f>
        <v/>
      </c>
      <c r="C5438" s="2" t="str">
        <f t="shared" si="872"/>
        <v/>
      </c>
      <c r="D5438" s="2" t="str">
        <f t="shared" si="873"/>
        <v/>
      </c>
      <c r="E5438" s="2" t="str">
        <f t="shared" si="874"/>
        <v/>
      </c>
    </row>
    <row r="5439" spans="1:5" x14ac:dyDescent="0.25">
      <c r="A5439" s="29" t="str">
        <f>IF(INDEX('Predict Your Date Data (auto)'!A:A,ROW(A5439),1)&gt;0,INDEX('Predict Your Date Data (auto)'!A:A,ROW(A5439),1),"")</f>
        <v/>
      </c>
      <c r="B5439" s="21" t="str">
        <f>IF(A5439&lt;&gt;"",IF(IFERROR(MATCH(TRUNC(A5439),ExcludeDateList,0),-1)&gt;-1,"",TRUNC(A5439)),"")</f>
        <v/>
      </c>
      <c r="C5439" s="2" t="str">
        <f t="shared" si="872"/>
        <v/>
      </c>
      <c r="D5439" s="2" t="str">
        <f t="shared" si="873"/>
        <v/>
      </c>
      <c r="E5439" s="2" t="str">
        <f t="shared" si="874"/>
        <v/>
      </c>
    </row>
    <row r="5440" spans="1:5" x14ac:dyDescent="0.25">
      <c r="A5440" s="29" t="str">
        <f>IF(INDEX('Predict Your Date Data (auto)'!A:A,ROW(A5440),1)&gt;0,INDEX('Predict Your Date Data (auto)'!A:A,ROW(A5440),1),"")</f>
        <v/>
      </c>
      <c r="B5440" s="21" t="str">
        <f>IF(A5440&lt;&gt;"",IF(IFERROR(MATCH(TRUNC(A5440),ExcludeDateList,0),-1)&gt;-1,"",TRUNC(A5440)),"")</f>
        <v/>
      </c>
      <c r="C5440" s="2" t="str">
        <f t="shared" si="872"/>
        <v/>
      </c>
      <c r="D5440" s="2" t="str">
        <f t="shared" si="873"/>
        <v/>
      </c>
      <c r="E5440" s="2" t="str">
        <f t="shared" si="874"/>
        <v/>
      </c>
    </row>
    <row r="5441" spans="1:5" x14ac:dyDescent="0.25">
      <c r="A5441" s="29" t="str">
        <f>IF(INDEX('Predict Your Date Data (auto)'!A:A,ROW(A5441),1)&gt;0,INDEX('Predict Your Date Data (auto)'!A:A,ROW(A5441),1),"")</f>
        <v/>
      </c>
      <c r="B5441" s="21" t="str">
        <f>IF(A5441&lt;&gt;"",IF(IFERROR(MATCH(TRUNC(A5441),ExcludeDateList,0),-1)&gt;-1,"",TRUNC(A5441)),"")</f>
        <v/>
      </c>
      <c r="C5441" s="2" t="str">
        <f t="shared" si="872"/>
        <v/>
      </c>
      <c r="D5441" s="2" t="str">
        <f t="shared" si="873"/>
        <v/>
      </c>
      <c r="E5441" s="2" t="str">
        <f t="shared" si="874"/>
        <v/>
      </c>
    </row>
    <row r="5442" spans="1:5" x14ac:dyDescent="0.25">
      <c r="A5442" s="29" t="str">
        <f>IF(INDEX('Predict Your Date Data (auto)'!A:A,ROW(A5442),1)&gt;0,INDEX('Predict Your Date Data (auto)'!A:A,ROW(A5442),1),"")</f>
        <v/>
      </c>
      <c r="B5442" s="21" t="str">
        <f>IF(A5442&lt;&gt;"",IF(IFERROR(MATCH(TRUNC(A5442),ExcludeDateList,0),-1)&gt;-1,"",TRUNC(A5442)),"")</f>
        <v/>
      </c>
      <c r="C5442" s="2" t="str">
        <f t="shared" si="872"/>
        <v/>
      </c>
      <c r="D5442" s="2" t="str">
        <f t="shared" si="873"/>
        <v/>
      </c>
      <c r="E5442" s="2" t="str">
        <f t="shared" si="874"/>
        <v/>
      </c>
    </row>
    <row r="5443" spans="1:5" x14ac:dyDescent="0.25">
      <c r="A5443" s="29" t="str">
        <f>IF(INDEX('Predict Your Date Data (auto)'!A:A,ROW(A5443),1)&gt;0,INDEX('Predict Your Date Data (auto)'!A:A,ROW(A5443),1),"")</f>
        <v/>
      </c>
      <c r="B5443" s="21" t="str">
        <f>IF(A5443&lt;&gt;"",IF(IFERROR(MATCH(TRUNC(A5443),ExcludeDateList,0),-1)&gt;-1,"",TRUNC(A5443)),"")</f>
        <v/>
      </c>
      <c r="C5443" s="2" t="str">
        <f t="shared" si="872"/>
        <v/>
      </c>
      <c r="D5443" s="2" t="str">
        <f t="shared" si="873"/>
        <v/>
      </c>
      <c r="E5443" s="2" t="str">
        <f t="shared" si="874"/>
        <v/>
      </c>
    </row>
    <row r="5444" spans="1:5" x14ac:dyDescent="0.25">
      <c r="A5444" s="29" t="str">
        <f>IF(INDEX('Predict Your Date Data (auto)'!A:A,ROW(A5444),1)&gt;0,INDEX('Predict Your Date Data (auto)'!A:A,ROW(A5444),1),"")</f>
        <v/>
      </c>
      <c r="B5444" s="21" t="str">
        <f>IF(A5444&lt;&gt;"",IF(IFERROR(MATCH(TRUNC(A5444),ExcludeDateList,0),-1)&gt;-1,"",TRUNC(A5444)),"")</f>
        <v/>
      </c>
      <c r="C5444" s="2" t="str">
        <f t="shared" si="872"/>
        <v/>
      </c>
      <c r="D5444" s="2" t="str">
        <f t="shared" si="873"/>
        <v/>
      </c>
      <c r="E5444" s="2" t="str">
        <f t="shared" si="874"/>
        <v/>
      </c>
    </row>
    <row r="5445" spans="1:5" x14ac:dyDescent="0.25">
      <c r="A5445" s="29" t="str">
        <f>IF(INDEX('Predict Your Date Data (auto)'!A:A,ROW(A5445),1)&gt;0,INDEX('Predict Your Date Data (auto)'!A:A,ROW(A5445),1),"")</f>
        <v/>
      </c>
      <c r="B5445" s="21" t="str">
        <f>IF(A5445&lt;&gt;"",IF(IFERROR(MATCH(TRUNC(A5445),ExcludeDateList,0),-1)&gt;-1,"",TRUNC(A5445)),"")</f>
        <v/>
      </c>
      <c r="C5445" s="2" t="str">
        <f t="shared" si="872"/>
        <v/>
      </c>
      <c r="D5445" s="2" t="str">
        <f t="shared" si="873"/>
        <v/>
      </c>
      <c r="E5445" s="2" t="str">
        <f t="shared" si="874"/>
        <v/>
      </c>
    </row>
    <row r="5446" spans="1:5" x14ac:dyDescent="0.25">
      <c r="A5446" s="29" t="str">
        <f>IF(INDEX('Predict Your Date Data (auto)'!A:A,ROW(A5446),1)&gt;0,INDEX('Predict Your Date Data (auto)'!A:A,ROW(A5446),1),"")</f>
        <v/>
      </c>
      <c r="B5446" s="21" t="str">
        <f>IF(A5446&lt;&gt;"",IF(IFERROR(MATCH(TRUNC(A5446),ExcludeDateList,0),-1)&gt;-1,"",TRUNC(A5446)),"")</f>
        <v/>
      </c>
      <c r="C5446" s="2" t="str">
        <f t="shared" ref="C5446:C5509" si="875">IF(B5446&lt;&gt;"",YEAR(B5446),"")</f>
        <v/>
      </c>
      <c r="D5446" s="2" t="str">
        <f t="shared" ref="D5446:D5509" si="876">IF(B5446&lt;&gt;"",MONTH(B5446),"")</f>
        <v/>
      </c>
      <c r="E5446" s="2" t="str">
        <f t="shared" ref="E5446:E5509" si="877">IF(B5446&lt;&gt;"","Week " &amp; ROUNDUP(DAY(B5446)/7,0),"")</f>
        <v/>
      </c>
    </row>
    <row r="5447" spans="1:5" x14ac:dyDescent="0.25">
      <c r="A5447" s="29" t="str">
        <f>IF(INDEX('Predict Your Date Data (auto)'!A:A,ROW(A5447),1)&gt;0,INDEX('Predict Your Date Data (auto)'!A:A,ROW(A5447),1),"")</f>
        <v/>
      </c>
      <c r="B5447" s="21" t="str">
        <f>IF(A5447&lt;&gt;"",IF(IFERROR(MATCH(TRUNC(A5447),ExcludeDateList,0),-1)&gt;-1,"",TRUNC(A5447)),"")</f>
        <v/>
      </c>
      <c r="C5447" s="2" t="str">
        <f t="shared" si="875"/>
        <v/>
      </c>
      <c r="D5447" s="2" t="str">
        <f t="shared" si="876"/>
        <v/>
      </c>
      <c r="E5447" s="2" t="str">
        <f t="shared" si="877"/>
        <v/>
      </c>
    </row>
    <row r="5448" spans="1:5" x14ac:dyDescent="0.25">
      <c r="A5448" s="29" t="str">
        <f>IF(INDEX('Predict Your Date Data (auto)'!A:A,ROW(A5448),1)&gt;0,INDEX('Predict Your Date Data (auto)'!A:A,ROW(A5448),1),"")</f>
        <v/>
      </c>
      <c r="B5448" s="21" t="str">
        <f>IF(A5448&lt;&gt;"",IF(IFERROR(MATCH(TRUNC(A5448),ExcludeDateList,0),-1)&gt;-1,"",TRUNC(A5448)),"")</f>
        <v/>
      </c>
      <c r="C5448" s="2" t="str">
        <f t="shared" si="875"/>
        <v/>
      </c>
      <c r="D5448" s="2" t="str">
        <f t="shared" si="876"/>
        <v/>
      </c>
      <c r="E5448" s="2" t="str">
        <f t="shared" si="877"/>
        <v/>
      </c>
    </row>
    <row r="5449" spans="1:5" x14ac:dyDescent="0.25">
      <c r="A5449" s="29" t="str">
        <f>IF(INDEX('Predict Your Date Data (auto)'!A:A,ROW(A5449),1)&gt;0,INDEX('Predict Your Date Data (auto)'!A:A,ROW(A5449),1),"")</f>
        <v/>
      </c>
      <c r="B5449" s="21" t="str">
        <f>IF(A5449&lt;&gt;"",IF(IFERROR(MATCH(TRUNC(A5449),ExcludeDateList,0),-1)&gt;-1,"",TRUNC(A5449)),"")</f>
        <v/>
      </c>
      <c r="C5449" s="2" t="str">
        <f t="shared" si="875"/>
        <v/>
      </c>
      <c r="D5449" s="2" t="str">
        <f t="shared" si="876"/>
        <v/>
      </c>
      <c r="E5449" s="2" t="str">
        <f t="shared" si="877"/>
        <v/>
      </c>
    </row>
    <row r="5450" spans="1:5" x14ac:dyDescent="0.25">
      <c r="A5450" s="29" t="str">
        <f>IF(INDEX('Predict Your Date Data (auto)'!A:A,ROW(A5450),1)&gt;0,INDEX('Predict Your Date Data (auto)'!A:A,ROW(A5450),1),"")</f>
        <v/>
      </c>
      <c r="B5450" s="21" t="str">
        <f>IF(A5450&lt;&gt;"",IF(IFERROR(MATCH(TRUNC(A5450),ExcludeDateList,0),-1)&gt;-1,"",TRUNC(A5450)),"")</f>
        <v/>
      </c>
      <c r="C5450" s="2" t="str">
        <f t="shared" si="875"/>
        <v/>
      </c>
      <c r="D5450" s="2" t="str">
        <f t="shared" si="876"/>
        <v/>
      </c>
      <c r="E5450" s="2" t="str">
        <f t="shared" si="877"/>
        <v/>
      </c>
    </row>
    <row r="5451" spans="1:5" x14ac:dyDescent="0.25">
      <c r="A5451" s="29" t="str">
        <f>IF(INDEX('Predict Your Date Data (auto)'!A:A,ROW(A5451),1)&gt;0,INDEX('Predict Your Date Data (auto)'!A:A,ROW(A5451),1),"")</f>
        <v/>
      </c>
      <c r="B5451" s="21" t="str">
        <f>IF(A5451&lt;&gt;"",IF(IFERROR(MATCH(TRUNC(A5451),ExcludeDateList,0),-1)&gt;-1,"",TRUNC(A5451)),"")</f>
        <v/>
      </c>
      <c r="C5451" s="2" t="str">
        <f t="shared" si="875"/>
        <v/>
      </c>
      <c r="D5451" s="2" t="str">
        <f t="shared" si="876"/>
        <v/>
      </c>
      <c r="E5451" s="2" t="str">
        <f t="shared" si="877"/>
        <v/>
      </c>
    </row>
    <row r="5452" spans="1:5" x14ac:dyDescent="0.25">
      <c r="A5452" s="29" t="str">
        <f>IF(INDEX('Predict Your Date Data (auto)'!A:A,ROW(A5452),1)&gt;0,INDEX('Predict Your Date Data (auto)'!A:A,ROW(A5452),1),"")</f>
        <v/>
      </c>
      <c r="B5452" s="21" t="str">
        <f>IF(A5452&lt;&gt;"",IF(IFERROR(MATCH(TRUNC(A5452),ExcludeDateList,0),-1)&gt;-1,"",TRUNC(A5452)),"")</f>
        <v/>
      </c>
      <c r="C5452" s="2" t="str">
        <f t="shared" si="875"/>
        <v/>
      </c>
      <c r="D5452" s="2" t="str">
        <f t="shared" si="876"/>
        <v/>
      </c>
      <c r="E5452" s="2" t="str">
        <f t="shared" si="877"/>
        <v/>
      </c>
    </row>
    <row r="5453" spans="1:5" x14ac:dyDescent="0.25">
      <c r="A5453" s="29" t="str">
        <f>IF(INDEX('Predict Your Date Data (auto)'!A:A,ROW(A5453),1)&gt;0,INDEX('Predict Your Date Data (auto)'!A:A,ROW(A5453),1),"")</f>
        <v/>
      </c>
      <c r="B5453" s="21" t="str">
        <f>IF(A5453&lt;&gt;"",IF(IFERROR(MATCH(TRUNC(A5453),ExcludeDateList,0),-1)&gt;-1,"",TRUNC(A5453)),"")</f>
        <v/>
      </c>
      <c r="C5453" s="2" t="str">
        <f t="shared" si="875"/>
        <v/>
      </c>
      <c r="D5453" s="2" t="str">
        <f t="shared" si="876"/>
        <v/>
      </c>
      <c r="E5453" s="2" t="str">
        <f t="shared" si="877"/>
        <v/>
      </c>
    </row>
    <row r="5454" spans="1:5" x14ac:dyDescent="0.25">
      <c r="A5454" s="29" t="str">
        <f>IF(INDEX('Predict Your Date Data (auto)'!A:A,ROW(A5454),1)&gt;0,INDEX('Predict Your Date Data (auto)'!A:A,ROW(A5454),1),"")</f>
        <v/>
      </c>
      <c r="B5454" s="21" t="str">
        <f>IF(A5454&lt;&gt;"",IF(IFERROR(MATCH(TRUNC(A5454),ExcludeDateList,0),-1)&gt;-1,"",TRUNC(A5454)),"")</f>
        <v/>
      </c>
      <c r="C5454" s="2" t="str">
        <f t="shared" si="875"/>
        <v/>
      </c>
      <c r="D5454" s="2" t="str">
        <f t="shared" si="876"/>
        <v/>
      </c>
      <c r="E5454" s="2" t="str">
        <f t="shared" si="877"/>
        <v/>
      </c>
    </row>
    <row r="5455" spans="1:5" x14ac:dyDescent="0.25">
      <c r="A5455" s="29" t="str">
        <f>IF(INDEX('Predict Your Date Data (auto)'!A:A,ROW(A5455),1)&gt;0,INDEX('Predict Your Date Data (auto)'!A:A,ROW(A5455),1),"")</f>
        <v/>
      </c>
      <c r="B5455" s="21" t="str">
        <f>IF(A5455&lt;&gt;"",IF(IFERROR(MATCH(TRUNC(A5455),ExcludeDateList,0),-1)&gt;-1,"",TRUNC(A5455)),"")</f>
        <v/>
      </c>
      <c r="C5455" s="2" t="str">
        <f t="shared" si="875"/>
        <v/>
      </c>
      <c r="D5455" s="2" t="str">
        <f t="shared" si="876"/>
        <v/>
      </c>
      <c r="E5455" s="2" t="str">
        <f t="shared" si="877"/>
        <v/>
      </c>
    </row>
    <row r="5456" spans="1:5" x14ac:dyDescent="0.25">
      <c r="A5456" s="29" t="str">
        <f>IF(INDEX('Predict Your Date Data (auto)'!A:A,ROW(A5456),1)&gt;0,INDEX('Predict Your Date Data (auto)'!A:A,ROW(A5456),1),"")</f>
        <v/>
      </c>
      <c r="B5456" s="21" t="str">
        <f>IF(A5456&lt;&gt;"",IF(IFERROR(MATCH(TRUNC(A5456),ExcludeDateList,0),-1)&gt;-1,"",TRUNC(A5456)),"")</f>
        <v/>
      </c>
      <c r="C5456" s="2" t="str">
        <f t="shared" si="875"/>
        <v/>
      </c>
      <c r="D5456" s="2" t="str">
        <f t="shared" si="876"/>
        <v/>
      </c>
      <c r="E5456" s="2" t="str">
        <f t="shared" si="877"/>
        <v/>
      </c>
    </row>
    <row r="5457" spans="1:5" x14ac:dyDescent="0.25">
      <c r="A5457" s="29" t="str">
        <f>IF(INDEX('Predict Your Date Data (auto)'!A:A,ROW(A5457),1)&gt;0,INDEX('Predict Your Date Data (auto)'!A:A,ROW(A5457),1),"")</f>
        <v/>
      </c>
      <c r="B5457" s="21" t="str">
        <f>IF(A5457&lt;&gt;"",IF(IFERROR(MATCH(TRUNC(A5457),ExcludeDateList,0),-1)&gt;-1,"",TRUNC(A5457)),"")</f>
        <v/>
      </c>
      <c r="C5457" s="2" t="str">
        <f t="shared" si="875"/>
        <v/>
      </c>
      <c r="D5457" s="2" t="str">
        <f t="shared" si="876"/>
        <v/>
      </c>
      <c r="E5457" s="2" t="str">
        <f t="shared" si="877"/>
        <v/>
      </c>
    </row>
    <row r="5458" spans="1:5" x14ac:dyDescent="0.25">
      <c r="A5458" s="29" t="str">
        <f>IF(INDEX('Predict Your Date Data (auto)'!A:A,ROW(A5458),1)&gt;0,INDEX('Predict Your Date Data (auto)'!A:A,ROW(A5458),1),"")</f>
        <v/>
      </c>
      <c r="B5458" s="21" t="str">
        <f>IF(A5458&lt;&gt;"",IF(IFERROR(MATCH(TRUNC(A5458),ExcludeDateList,0),-1)&gt;-1,"",TRUNC(A5458)),"")</f>
        <v/>
      </c>
      <c r="C5458" s="2" t="str">
        <f t="shared" si="875"/>
        <v/>
      </c>
      <c r="D5458" s="2" t="str">
        <f t="shared" si="876"/>
        <v/>
      </c>
      <c r="E5458" s="2" t="str">
        <f t="shared" si="877"/>
        <v/>
      </c>
    </row>
    <row r="5459" spans="1:5" x14ac:dyDescent="0.25">
      <c r="A5459" s="29" t="str">
        <f>IF(INDEX('Predict Your Date Data (auto)'!A:A,ROW(A5459),1)&gt;0,INDEX('Predict Your Date Data (auto)'!A:A,ROW(A5459),1),"")</f>
        <v/>
      </c>
      <c r="B5459" s="21" t="str">
        <f>IF(A5459&lt;&gt;"",IF(IFERROR(MATCH(TRUNC(A5459),ExcludeDateList,0),-1)&gt;-1,"",TRUNC(A5459)),"")</f>
        <v/>
      </c>
      <c r="C5459" s="2" t="str">
        <f t="shared" si="875"/>
        <v/>
      </c>
      <c r="D5459" s="2" t="str">
        <f t="shared" si="876"/>
        <v/>
      </c>
      <c r="E5459" s="2" t="str">
        <f t="shared" si="877"/>
        <v/>
      </c>
    </row>
    <row r="5460" spans="1:5" x14ac:dyDescent="0.25">
      <c r="A5460" s="29" t="str">
        <f>IF(INDEX('Predict Your Date Data (auto)'!A:A,ROW(A5460),1)&gt;0,INDEX('Predict Your Date Data (auto)'!A:A,ROW(A5460),1),"")</f>
        <v/>
      </c>
      <c r="B5460" s="21" t="str">
        <f>IF(A5460&lt;&gt;"",IF(IFERROR(MATCH(TRUNC(A5460),ExcludeDateList,0),-1)&gt;-1,"",TRUNC(A5460)),"")</f>
        <v/>
      </c>
      <c r="C5460" s="2" t="str">
        <f t="shared" si="875"/>
        <v/>
      </c>
      <c r="D5460" s="2" t="str">
        <f t="shared" si="876"/>
        <v/>
      </c>
      <c r="E5460" s="2" t="str">
        <f t="shared" si="877"/>
        <v/>
      </c>
    </row>
    <row r="5461" spans="1:5" x14ac:dyDescent="0.25">
      <c r="A5461" s="29" t="str">
        <f>IF(INDEX('Predict Your Date Data (auto)'!A:A,ROW(A5461),1)&gt;0,INDEX('Predict Your Date Data (auto)'!A:A,ROW(A5461),1),"")</f>
        <v/>
      </c>
      <c r="B5461" s="21" t="str">
        <f>IF(A5461&lt;&gt;"",IF(IFERROR(MATCH(TRUNC(A5461),ExcludeDateList,0),-1)&gt;-1,"",TRUNC(A5461)),"")</f>
        <v/>
      </c>
      <c r="C5461" s="2" t="str">
        <f t="shared" si="875"/>
        <v/>
      </c>
      <c r="D5461" s="2" t="str">
        <f t="shared" si="876"/>
        <v/>
      </c>
      <c r="E5461" s="2" t="str">
        <f t="shared" si="877"/>
        <v/>
      </c>
    </row>
    <row r="5462" spans="1:5" x14ac:dyDescent="0.25">
      <c r="A5462" s="29" t="str">
        <f>IF(INDEX('Predict Your Date Data (auto)'!A:A,ROW(A5462),1)&gt;0,INDEX('Predict Your Date Data (auto)'!A:A,ROW(A5462),1),"")</f>
        <v/>
      </c>
      <c r="B5462" s="21" t="str">
        <f>IF(A5462&lt;&gt;"",IF(IFERROR(MATCH(TRUNC(A5462),ExcludeDateList,0),-1)&gt;-1,"",TRUNC(A5462)),"")</f>
        <v/>
      </c>
      <c r="C5462" s="2" t="str">
        <f t="shared" si="875"/>
        <v/>
      </c>
      <c r="D5462" s="2" t="str">
        <f t="shared" si="876"/>
        <v/>
      </c>
      <c r="E5462" s="2" t="str">
        <f t="shared" si="877"/>
        <v/>
      </c>
    </row>
    <row r="5463" spans="1:5" x14ac:dyDescent="0.25">
      <c r="A5463" s="29" t="str">
        <f>IF(INDEX('Predict Your Date Data (auto)'!A:A,ROW(A5463),1)&gt;0,INDEX('Predict Your Date Data (auto)'!A:A,ROW(A5463),1),"")</f>
        <v/>
      </c>
      <c r="B5463" s="21" t="str">
        <f>IF(A5463&lt;&gt;"",IF(IFERROR(MATCH(TRUNC(A5463),ExcludeDateList,0),-1)&gt;-1,"",TRUNC(A5463)),"")</f>
        <v/>
      </c>
      <c r="C5463" s="2" t="str">
        <f t="shared" si="875"/>
        <v/>
      </c>
      <c r="D5463" s="2" t="str">
        <f t="shared" si="876"/>
        <v/>
      </c>
      <c r="E5463" s="2" t="str">
        <f t="shared" si="877"/>
        <v/>
      </c>
    </row>
    <row r="5464" spans="1:5" x14ac:dyDescent="0.25">
      <c r="A5464" s="29" t="str">
        <f>IF(INDEX('Predict Your Date Data (auto)'!A:A,ROW(A5464),1)&gt;0,INDEX('Predict Your Date Data (auto)'!A:A,ROW(A5464),1),"")</f>
        <v/>
      </c>
      <c r="B5464" s="21" t="str">
        <f>IF(A5464&lt;&gt;"",IF(IFERROR(MATCH(TRUNC(A5464),ExcludeDateList,0),-1)&gt;-1,"",TRUNC(A5464)),"")</f>
        <v/>
      </c>
      <c r="C5464" s="2" t="str">
        <f t="shared" si="875"/>
        <v/>
      </c>
      <c r="D5464" s="2" t="str">
        <f t="shared" si="876"/>
        <v/>
      </c>
      <c r="E5464" s="2" t="str">
        <f t="shared" si="877"/>
        <v/>
      </c>
    </row>
    <row r="5465" spans="1:5" x14ac:dyDescent="0.25">
      <c r="A5465" s="29" t="str">
        <f>IF(INDEX('Predict Your Date Data (auto)'!A:A,ROW(A5465),1)&gt;0,INDEX('Predict Your Date Data (auto)'!A:A,ROW(A5465),1),"")</f>
        <v/>
      </c>
      <c r="B5465" s="21" t="str">
        <f>IF(A5465&lt;&gt;"",IF(IFERROR(MATCH(TRUNC(A5465),ExcludeDateList,0),-1)&gt;-1,"",TRUNC(A5465)),"")</f>
        <v/>
      </c>
      <c r="C5465" s="2" t="str">
        <f t="shared" si="875"/>
        <v/>
      </c>
      <c r="D5465" s="2" t="str">
        <f t="shared" si="876"/>
        <v/>
      </c>
      <c r="E5465" s="2" t="str">
        <f t="shared" si="877"/>
        <v/>
      </c>
    </row>
    <row r="5466" spans="1:5" x14ac:dyDescent="0.25">
      <c r="A5466" s="29" t="str">
        <f>IF(INDEX('Predict Your Date Data (auto)'!A:A,ROW(A5466),1)&gt;0,INDEX('Predict Your Date Data (auto)'!A:A,ROW(A5466),1),"")</f>
        <v/>
      </c>
      <c r="B5466" s="21" t="str">
        <f>IF(A5466&lt;&gt;"",IF(IFERROR(MATCH(TRUNC(A5466),ExcludeDateList,0),-1)&gt;-1,"",TRUNC(A5466)),"")</f>
        <v/>
      </c>
      <c r="C5466" s="2" t="str">
        <f t="shared" si="875"/>
        <v/>
      </c>
      <c r="D5466" s="2" t="str">
        <f t="shared" si="876"/>
        <v/>
      </c>
      <c r="E5466" s="2" t="str">
        <f t="shared" si="877"/>
        <v/>
      </c>
    </row>
    <row r="5467" spans="1:5" x14ac:dyDescent="0.25">
      <c r="A5467" s="29" t="str">
        <f>IF(INDEX('Predict Your Date Data (auto)'!A:A,ROW(A5467),1)&gt;0,INDEX('Predict Your Date Data (auto)'!A:A,ROW(A5467),1),"")</f>
        <v/>
      </c>
      <c r="B5467" s="21" t="str">
        <f>IF(A5467&lt;&gt;"",IF(IFERROR(MATCH(TRUNC(A5467),ExcludeDateList,0),-1)&gt;-1,"",TRUNC(A5467)),"")</f>
        <v/>
      </c>
      <c r="C5467" s="2" t="str">
        <f t="shared" si="875"/>
        <v/>
      </c>
      <c r="D5467" s="2" t="str">
        <f t="shared" si="876"/>
        <v/>
      </c>
      <c r="E5467" s="2" t="str">
        <f t="shared" si="877"/>
        <v/>
      </c>
    </row>
    <row r="5468" spans="1:5" x14ac:dyDescent="0.25">
      <c r="A5468" s="29" t="str">
        <f>IF(INDEX('Predict Your Date Data (auto)'!A:A,ROW(A5468),1)&gt;0,INDEX('Predict Your Date Data (auto)'!A:A,ROW(A5468),1),"")</f>
        <v/>
      </c>
      <c r="B5468" s="21" t="str">
        <f>IF(A5468&lt;&gt;"",IF(IFERROR(MATCH(TRUNC(A5468),ExcludeDateList,0),-1)&gt;-1,"",TRUNC(A5468)),"")</f>
        <v/>
      </c>
      <c r="C5468" s="2" t="str">
        <f t="shared" si="875"/>
        <v/>
      </c>
      <c r="D5468" s="2" t="str">
        <f t="shared" si="876"/>
        <v/>
      </c>
      <c r="E5468" s="2" t="str">
        <f t="shared" si="877"/>
        <v/>
      </c>
    </row>
    <row r="5469" spans="1:5" x14ac:dyDescent="0.25">
      <c r="A5469" s="29" t="str">
        <f>IF(INDEX('Predict Your Date Data (auto)'!A:A,ROW(A5469),1)&gt;0,INDEX('Predict Your Date Data (auto)'!A:A,ROW(A5469),1),"")</f>
        <v/>
      </c>
      <c r="B5469" s="21" t="str">
        <f>IF(A5469&lt;&gt;"",IF(IFERROR(MATCH(TRUNC(A5469),ExcludeDateList,0),-1)&gt;-1,"",TRUNC(A5469)),"")</f>
        <v/>
      </c>
      <c r="C5469" s="2" t="str">
        <f t="shared" si="875"/>
        <v/>
      </c>
      <c r="D5469" s="2" t="str">
        <f t="shared" si="876"/>
        <v/>
      </c>
      <c r="E5469" s="2" t="str">
        <f t="shared" si="877"/>
        <v/>
      </c>
    </row>
    <row r="5470" spans="1:5" x14ac:dyDescent="0.25">
      <c r="A5470" s="29" t="str">
        <f>IF(INDEX('Predict Your Date Data (auto)'!A:A,ROW(A5470),1)&gt;0,INDEX('Predict Your Date Data (auto)'!A:A,ROW(A5470),1),"")</f>
        <v/>
      </c>
      <c r="B5470" s="21" t="str">
        <f>IF(A5470&lt;&gt;"",IF(IFERROR(MATCH(TRUNC(A5470),ExcludeDateList,0),-1)&gt;-1,"",TRUNC(A5470)),"")</f>
        <v/>
      </c>
      <c r="C5470" s="2" t="str">
        <f t="shared" si="875"/>
        <v/>
      </c>
      <c r="D5470" s="2" t="str">
        <f t="shared" si="876"/>
        <v/>
      </c>
      <c r="E5470" s="2" t="str">
        <f t="shared" si="877"/>
        <v/>
      </c>
    </row>
    <row r="5471" spans="1:5" x14ac:dyDescent="0.25">
      <c r="A5471" s="29" t="str">
        <f>IF(INDEX('Predict Your Date Data (auto)'!A:A,ROW(A5471),1)&gt;0,INDEX('Predict Your Date Data (auto)'!A:A,ROW(A5471),1),"")</f>
        <v/>
      </c>
      <c r="B5471" s="21" t="str">
        <f>IF(A5471&lt;&gt;"",IF(IFERROR(MATCH(TRUNC(A5471),ExcludeDateList,0),-1)&gt;-1,"",TRUNC(A5471)),"")</f>
        <v/>
      </c>
      <c r="C5471" s="2" t="str">
        <f t="shared" si="875"/>
        <v/>
      </c>
      <c r="D5471" s="2" t="str">
        <f t="shared" si="876"/>
        <v/>
      </c>
      <c r="E5471" s="2" t="str">
        <f t="shared" si="877"/>
        <v/>
      </c>
    </row>
    <row r="5472" spans="1:5" x14ac:dyDescent="0.25">
      <c r="A5472" s="29" t="str">
        <f>IF(INDEX('Predict Your Date Data (auto)'!A:A,ROW(A5472),1)&gt;0,INDEX('Predict Your Date Data (auto)'!A:A,ROW(A5472),1),"")</f>
        <v/>
      </c>
      <c r="B5472" s="21" t="str">
        <f>IF(A5472&lt;&gt;"",IF(IFERROR(MATCH(TRUNC(A5472),ExcludeDateList,0),-1)&gt;-1,"",TRUNC(A5472)),"")</f>
        <v/>
      </c>
      <c r="C5472" s="2" t="str">
        <f t="shared" si="875"/>
        <v/>
      </c>
      <c r="D5472" s="2" t="str">
        <f t="shared" si="876"/>
        <v/>
      </c>
      <c r="E5472" s="2" t="str">
        <f t="shared" si="877"/>
        <v/>
      </c>
    </row>
    <row r="5473" spans="1:5" x14ac:dyDescent="0.25">
      <c r="A5473" s="29" t="str">
        <f>IF(INDEX('Predict Your Date Data (auto)'!A:A,ROW(A5473),1)&gt;0,INDEX('Predict Your Date Data (auto)'!A:A,ROW(A5473),1),"")</f>
        <v/>
      </c>
      <c r="B5473" s="21" t="str">
        <f>IF(A5473&lt;&gt;"",IF(IFERROR(MATCH(TRUNC(A5473),ExcludeDateList,0),-1)&gt;-1,"",TRUNC(A5473)),"")</f>
        <v/>
      </c>
      <c r="C5473" s="2" t="str">
        <f t="shared" si="875"/>
        <v/>
      </c>
      <c r="D5473" s="2" t="str">
        <f t="shared" si="876"/>
        <v/>
      </c>
      <c r="E5473" s="2" t="str">
        <f t="shared" si="877"/>
        <v/>
      </c>
    </row>
    <row r="5474" spans="1:5" x14ac:dyDescent="0.25">
      <c r="A5474" s="29" t="str">
        <f>IF(INDEX('Predict Your Date Data (auto)'!A:A,ROW(A5474),1)&gt;0,INDEX('Predict Your Date Data (auto)'!A:A,ROW(A5474),1),"")</f>
        <v/>
      </c>
      <c r="B5474" s="21" t="str">
        <f>IF(A5474&lt;&gt;"",IF(IFERROR(MATCH(TRUNC(A5474),ExcludeDateList,0),-1)&gt;-1,"",TRUNC(A5474)),"")</f>
        <v/>
      </c>
      <c r="C5474" s="2" t="str">
        <f t="shared" si="875"/>
        <v/>
      </c>
      <c r="D5474" s="2" t="str">
        <f t="shared" si="876"/>
        <v/>
      </c>
      <c r="E5474" s="2" t="str">
        <f t="shared" si="877"/>
        <v/>
      </c>
    </row>
    <row r="5475" spans="1:5" x14ac:dyDescent="0.25">
      <c r="A5475" s="29" t="str">
        <f>IF(INDEX('Predict Your Date Data (auto)'!A:A,ROW(A5475),1)&gt;0,INDEX('Predict Your Date Data (auto)'!A:A,ROW(A5475),1),"")</f>
        <v/>
      </c>
      <c r="B5475" s="21" t="str">
        <f>IF(A5475&lt;&gt;"",IF(IFERROR(MATCH(TRUNC(A5475),ExcludeDateList,0),-1)&gt;-1,"",TRUNC(A5475)),"")</f>
        <v/>
      </c>
      <c r="C5475" s="2" t="str">
        <f t="shared" si="875"/>
        <v/>
      </c>
      <c r="D5475" s="2" t="str">
        <f t="shared" si="876"/>
        <v/>
      </c>
      <c r="E5475" s="2" t="str">
        <f t="shared" si="877"/>
        <v/>
      </c>
    </row>
    <row r="5476" spans="1:5" x14ac:dyDescent="0.25">
      <c r="A5476" s="29" t="str">
        <f>IF(INDEX('Predict Your Date Data (auto)'!A:A,ROW(A5476),1)&gt;0,INDEX('Predict Your Date Data (auto)'!A:A,ROW(A5476),1),"")</f>
        <v/>
      </c>
      <c r="B5476" s="21" t="str">
        <f>IF(A5476&lt;&gt;"",IF(IFERROR(MATCH(TRUNC(A5476),ExcludeDateList,0),-1)&gt;-1,"",TRUNC(A5476)),"")</f>
        <v/>
      </c>
      <c r="C5476" s="2" t="str">
        <f t="shared" si="875"/>
        <v/>
      </c>
      <c r="D5476" s="2" t="str">
        <f t="shared" si="876"/>
        <v/>
      </c>
      <c r="E5476" s="2" t="str">
        <f t="shared" si="877"/>
        <v/>
      </c>
    </row>
    <row r="5477" spans="1:5" x14ac:dyDescent="0.25">
      <c r="A5477" s="29" t="str">
        <f>IF(INDEX('Predict Your Date Data (auto)'!A:A,ROW(A5477),1)&gt;0,INDEX('Predict Your Date Data (auto)'!A:A,ROW(A5477),1),"")</f>
        <v/>
      </c>
      <c r="B5477" s="21" t="str">
        <f>IF(A5477&lt;&gt;"",IF(IFERROR(MATCH(TRUNC(A5477),ExcludeDateList,0),-1)&gt;-1,"",TRUNC(A5477)),"")</f>
        <v/>
      </c>
      <c r="C5477" s="2" t="str">
        <f t="shared" si="875"/>
        <v/>
      </c>
      <c r="D5477" s="2" t="str">
        <f t="shared" si="876"/>
        <v/>
      </c>
      <c r="E5477" s="2" t="str">
        <f t="shared" si="877"/>
        <v/>
      </c>
    </row>
    <row r="5478" spans="1:5" x14ac:dyDescent="0.25">
      <c r="A5478" s="29" t="str">
        <f>IF(INDEX('Predict Your Date Data (auto)'!A:A,ROW(A5478),1)&gt;0,INDEX('Predict Your Date Data (auto)'!A:A,ROW(A5478),1),"")</f>
        <v/>
      </c>
      <c r="B5478" s="21" t="str">
        <f>IF(A5478&lt;&gt;"",IF(IFERROR(MATCH(TRUNC(A5478),ExcludeDateList,0),-1)&gt;-1,"",TRUNC(A5478)),"")</f>
        <v/>
      </c>
      <c r="C5478" s="2" t="str">
        <f t="shared" si="875"/>
        <v/>
      </c>
      <c r="D5478" s="2" t="str">
        <f t="shared" si="876"/>
        <v/>
      </c>
      <c r="E5478" s="2" t="str">
        <f t="shared" si="877"/>
        <v/>
      </c>
    </row>
    <row r="5479" spans="1:5" x14ac:dyDescent="0.25">
      <c r="A5479" s="29" t="str">
        <f>IF(INDEX('Predict Your Date Data (auto)'!A:A,ROW(A5479),1)&gt;0,INDEX('Predict Your Date Data (auto)'!A:A,ROW(A5479),1),"")</f>
        <v/>
      </c>
      <c r="B5479" s="21" t="str">
        <f>IF(A5479&lt;&gt;"",IF(IFERROR(MATCH(TRUNC(A5479),ExcludeDateList,0),-1)&gt;-1,"",TRUNC(A5479)),"")</f>
        <v/>
      </c>
      <c r="C5479" s="2" t="str">
        <f t="shared" si="875"/>
        <v/>
      </c>
      <c r="D5479" s="2" t="str">
        <f t="shared" si="876"/>
        <v/>
      </c>
      <c r="E5479" s="2" t="str">
        <f t="shared" si="877"/>
        <v/>
      </c>
    </row>
    <row r="5480" spans="1:5" x14ac:dyDescent="0.25">
      <c r="A5480" s="29" t="str">
        <f>IF(INDEX('Predict Your Date Data (auto)'!A:A,ROW(A5480),1)&gt;0,INDEX('Predict Your Date Data (auto)'!A:A,ROW(A5480),1),"")</f>
        <v/>
      </c>
      <c r="B5480" s="21" t="str">
        <f>IF(A5480&lt;&gt;"",IF(IFERROR(MATCH(TRUNC(A5480),ExcludeDateList,0),-1)&gt;-1,"",TRUNC(A5480)),"")</f>
        <v/>
      </c>
      <c r="C5480" s="2" t="str">
        <f t="shared" si="875"/>
        <v/>
      </c>
      <c r="D5480" s="2" t="str">
        <f t="shared" si="876"/>
        <v/>
      </c>
      <c r="E5480" s="2" t="str">
        <f t="shared" si="877"/>
        <v/>
      </c>
    </row>
    <row r="5481" spans="1:5" x14ac:dyDescent="0.25">
      <c r="A5481" s="29" t="str">
        <f>IF(INDEX('Predict Your Date Data (auto)'!A:A,ROW(A5481),1)&gt;0,INDEX('Predict Your Date Data (auto)'!A:A,ROW(A5481),1),"")</f>
        <v/>
      </c>
      <c r="B5481" s="21" t="str">
        <f>IF(A5481&lt;&gt;"",IF(IFERROR(MATCH(TRUNC(A5481),ExcludeDateList,0),-1)&gt;-1,"",TRUNC(A5481)),"")</f>
        <v/>
      </c>
      <c r="C5481" s="2" t="str">
        <f t="shared" si="875"/>
        <v/>
      </c>
      <c r="D5481" s="2" t="str">
        <f t="shared" si="876"/>
        <v/>
      </c>
      <c r="E5481" s="2" t="str">
        <f t="shared" si="877"/>
        <v/>
      </c>
    </row>
    <row r="5482" spans="1:5" x14ac:dyDescent="0.25">
      <c r="A5482" s="29" t="str">
        <f>IF(INDEX('Predict Your Date Data (auto)'!A:A,ROW(A5482),1)&gt;0,INDEX('Predict Your Date Data (auto)'!A:A,ROW(A5482),1),"")</f>
        <v/>
      </c>
      <c r="B5482" s="21" t="str">
        <f>IF(A5482&lt;&gt;"",IF(IFERROR(MATCH(TRUNC(A5482),ExcludeDateList,0),-1)&gt;-1,"",TRUNC(A5482)),"")</f>
        <v/>
      </c>
      <c r="C5482" s="2" t="str">
        <f t="shared" si="875"/>
        <v/>
      </c>
      <c r="D5482" s="2" t="str">
        <f t="shared" si="876"/>
        <v/>
      </c>
      <c r="E5482" s="2" t="str">
        <f t="shared" si="877"/>
        <v/>
      </c>
    </row>
    <row r="5483" spans="1:5" x14ac:dyDescent="0.25">
      <c r="A5483" s="29" t="str">
        <f>IF(INDEX('Predict Your Date Data (auto)'!A:A,ROW(A5483),1)&gt;0,INDEX('Predict Your Date Data (auto)'!A:A,ROW(A5483),1),"")</f>
        <v/>
      </c>
      <c r="B5483" s="21" t="str">
        <f>IF(A5483&lt;&gt;"",IF(IFERROR(MATCH(TRUNC(A5483),ExcludeDateList,0),-1)&gt;-1,"",TRUNC(A5483)),"")</f>
        <v/>
      </c>
      <c r="C5483" s="2" t="str">
        <f t="shared" si="875"/>
        <v/>
      </c>
      <c r="D5483" s="2" t="str">
        <f t="shared" si="876"/>
        <v/>
      </c>
      <c r="E5483" s="2" t="str">
        <f t="shared" si="877"/>
        <v/>
      </c>
    </row>
    <row r="5484" spans="1:5" x14ac:dyDescent="0.25">
      <c r="A5484" s="29" t="str">
        <f>IF(INDEX('Predict Your Date Data (auto)'!A:A,ROW(A5484),1)&gt;0,INDEX('Predict Your Date Data (auto)'!A:A,ROW(A5484),1),"")</f>
        <v/>
      </c>
      <c r="B5484" s="21" t="str">
        <f>IF(A5484&lt;&gt;"",IF(IFERROR(MATCH(TRUNC(A5484),ExcludeDateList,0),-1)&gt;-1,"",TRUNC(A5484)),"")</f>
        <v/>
      </c>
      <c r="C5484" s="2" t="str">
        <f t="shared" si="875"/>
        <v/>
      </c>
      <c r="D5484" s="2" t="str">
        <f t="shared" si="876"/>
        <v/>
      </c>
      <c r="E5484" s="2" t="str">
        <f t="shared" si="877"/>
        <v/>
      </c>
    </row>
    <row r="5485" spans="1:5" x14ac:dyDescent="0.25">
      <c r="A5485" s="29" t="str">
        <f>IF(INDEX('Predict Your Date Data (auto)'!A:A,ROW(A5485),1)&gt;0,INDEX('Predict Your Date Data (auto)'!A:A,ROW(A5485),1),"")</f>
        <v/>
      </c>
      <c r="B5485" s="21" t="str">
        <f>IF(A5485&lt;&gt;"",IF(IFERROR(MATCH(TRUNC(A5485),ExcludeDateList,0),-1)&gt;-1,"",TRUNC(A5485)),"")</f>
        <v/>
      </c>
      <c r="C5485" s="2" t="str">
        <f t="shared" si="875"/>
        <v/>
      </c>
      <c r="D5485" s="2" t="str">
        <f t="shared" si="876"/>
        <v/>
      </c>
      <c r="E5485" s="2" t="str">
        <f t="shared" si="877"/>
        <v/>
      </c>
    </row>
    <row r="5486" spans="1:5" x14ac:dyDescent="0.25">
      <c r="A5486" s="29" t="str">
        <f>IF(INDEX('Predict Your Date Data (auto)'!A:A,ROW(A5486),1)&gt;0,INDEX('Predict Your Date Data (auto)'!A:A,ROW(A5486),1),"")</f>
        <v/>
      </c>
      <c r="B5486" s="21" t="str">
        <f>IF(A5486&lt;&gt;"",IF(IFERROR(MATCH(TRUNC(A5486),ExcludeDateList,0),-1)&gt;-1,"",TRUNC(A5486)),"")</f>
        <v/>
      </c>
      <c r="C5486" s="2" t="str">
        <f t="shared" si="875"/>
        <v/>
      </c>
      <c r="D5486" s="2" t="str">
        <f t="shared" si="876"/>
        <v/>
      </c>
      <c r="E5486" s="2" t="str">
        <f t="shared" si="877"/>
        <v/>
      </c>
    </row>
    <row r="5487" spans="1:5" x14ac:dyDescent="0.25">
      <c r="A5487" s="29" t="str">
        <f>IF(INDEX('Predict Your Date Data (auto)'!A:A,ROW(A5487),1)&gt;0,INDEX('Predict Your Date Data (auto)'!A:A,ROW(A5487),1),"")</f>
        <v/>
      </c>
      <c r="B5487" s="21" t="str">
        <f>IF(A5487&lt;&gt;"",IF(IFERROR(MATCH(TRUNC(A5487),ExcludeDateList,0),-1)&gt;-1,"",TRUNC(A5487)),"")</f>
        <v/>
      </c>
      <c r="C5487" s="2" t="str">
        <f t="shared" si="875"/>
        <v/>
      </c>
      <c r="D5487" s="2" t="str">
        <f t="shared" si="876"/>
        <v/>
      </c>
      <c r="E5487" s="2" t="str">
        <f t="shared" si="877"/>
        <v/>
      </c>
    </row>
    <row r="5488" spans="1:5" x14ac:dyDescent="0.25">
      <c r="A5488" s="29" t="str">
        <f>IF(INDEX('Predict Your Date Data (auto)'!A:A,ROW(A5488),1)&gt;0,INDEX('Predict Your Date Data (auto)'!A:A,ROW(A5488),1),"")</f>
        <v/>
      </c>
      <c r="B5488" s="21" t="str">
        <f>IF(A5488&lt;&gt;"",IF(IFERROR(MATCH(TRUNC(A5488),ExcludeDateList,0),-1)&gt;-1,"",TRUNC(A5488)),"")</f>
        <v/>
      </c>
      <c r="C5488" s="2" t="str">
        <f t="shared" si="875"/>
        <v/>
      </c>
      <c r="D5488" s="2" t="str">
        <f t="shared" si="876"/>
        <v/>
      </c>
      <c r="E5488" s="2" t="str">
        <f t="shared" si="877"/>
        <v/>
      </c>
    </row>
    <row r="5489" spans="1:5" x14ac:dyDescent="0.25">
      <c r="A5489" s="29" t="str">
        <f>IF(INDEX('Predict Your Date Data (auto)'!A:A,ROW(A5489),1)&gt;0,INDEX('Predict Your Date Data (auto)'!A:A,ROW(A5489),1),"")</f>
        <v/>
      </c>
      <c r="B5489" s="21" t="str">
        <f>IF(A5489&lt;&gt;"",IF(IFERROR(MATCH(TRUNC(A5489),ExcludeDateList,0),-1)&gt;-1,"",TRUNC(A5489)),"")</f>
        <v/>
      </c>
      <c r="C5489" s="2" t="str">
        <f t="shared" si="875"/>
        <v/>
      </c>
      <c r="D5489" s="2" t="str">
        <f t="shared" si="876"/>
        <v/>
      </c>
      <c r="E5489" s="2" t="str">
        <f t="shared" si="877"/>
        <v/>
      </c>
    </row>
    <row r="5490" spans="1:5" x14ac:dyDescent="0.25">
      <c r="A5490" s="29" t="str">
        <f>IF(INDEX('Predict Your Date Data (auto)'!A:A,ROW(A5490),1)&gt;0,INDEX('Predict Your Date Data (auto)'!A:A,ROW(A5490),1),"")</f>
        <v/>
      </c>
      <c r="B5490" s="21" t="str">
        <f>IF(A5490&lt;&gt;"",IF(IFERROR(MATCH(TRUNC(A5490),ExcludeDateList,0),-1)&gt;-1,"",TRUNC(A5490)),"")</f>
        <v/>
      </c>
      <c r="C5490" s="2" t="str">
        <f t="shared" si="875"/>
        <v/>
      </c>
      <c r="D5490" s="2" t="str">
        <f t="shared" si="876"/>
        <v/>
      </c>
      <c r="E5490" s="2" t="str">
        <f t="shared" si="877"/>
        <v/>
      </c>
    </row>
    <row r="5491" spans="1:5" x14ac:dyDescent="0.25">
      <c r="A5491" s="29" t="str">
        <f>IF(INDEX('Predict Your Date Data (auto)'!A:A,ROW(A5491),1)&gt;0,INDEX('Predict Your Date Data (auto)'!A:A,ROW(A5491),1),"")</f>
        <v/>
      </c>
      <c r="B5491" s="21" t="str">
        <f>IF(A5491&lt;&gt;"",IF(IFERROR(MATCH(TRUNC(A5491),ExcludeDateList,0),-1)&gt;-1,"",TRUNC(A5491)),"")</f>
        <v/>
      </c>
      <c r="C5491" s="2" t="str">
        <f t="shared" si="875"/>
        <v/>
      </c>
      <c r="D5491" s="2" t="str">
        <f t="shared" si="876"/>
        <v/>
      </c>
      <c r="E5491" s="2" t="str">
        <f t="shared" si="877"/>
        <v/>
      </c>
    </row>
    <row r="5492" spans="1:5" x14ac:dyDescent="0.25">
      <c r="A5492" s="29" t="str">
        <f>IF(INDEX('Predict Your Date Data (auto)'!A:A,ROW(A5492),1)&gt;0,INDEX('Predict Your Date Data (auto)'!A:A,ROW(A5492),1),"")</f>
        <v/>
      </c>
      <c r="B5492" s="21" t="str">
        <f>IF(A5492&lt;&gt;"",IF(IFERROR(MATCH(TRUNC(A5492),ExcludeDateList,0),-1)&gt;-1,"",TRUNC(A5492)),"")</f>
        <v/>
      </c>
      <c r="C5492" s="2" t="str">
        <f t="shared" si="875"/>
        <v/>
      </c>
      <c r="D5492" s="2" t="str">
        <f t="shared" si="876"/>
        <v/>
      </c>
      <c r="E5492" s="2" t="str">
        <f t="shared" si="877"/>
        <v/>
      </c>
    </row>
    <row r="5493" spans="1:5" x14ac:dyDescent="0.25">
      <c r="A5493" s="29" t="str">
        <f>IF(INDEX('Predict Your Date Data (auto)'!A:A,ROW(A5493),1)&gt;0,INDEX('Predict Your Date Data (auto)'!A:A,ROW(A5493),1),"")</f>
        <v/>
      </c>
      <c r="B5493" s="21" t="str">
        <f>IF(A5493&lt;&gt;"",IF(IFERROR(MATCH(TRUNC(A5493),ExcludeDateList,0),-1)&gt;-1,"",TRUNC(A5493)),"")</f>
        <v/>
      </c>
      <c r="C5493" s="2" t="str">
        <f t="shared" si="875"/>
        <v/>
      </c>
      <c r="D5493" s="2" t="str">
        <f t="shared" si="876"/>
        <v/>
      </c>
      <c r="E5493" s="2" t="str">
        <f t="shared" si="877"/>
        <v/>
      </c>
    </row>
    <row r="5494" spans="1:5" x14ac:dyDescent="0.25">
      <c r="A5494" s="29" t="str">
        <f>IF(INDEX('Predict Your Date Data (auto)'!A:A,ROW(A5494),1)&gt;0,INDEX('Predict Your Date Data (auto)'!A:A,ROW(A5494),1),"")</f>
        <v/>
      </c>
      <c r="B5494" s="21" t="str">
        <f>IF(A5494&lt;&gt;"",IF(IFERROR(MATCH(TRUNC(A5494),ExcludeDateList,0),-1)&gt;-1,"",TRUNC(A5494)),"")</f>
        <v/>
      </c>
      <c r="C5494" s="2" t="str">
        <f t="shared" si="875"/>
        <v/>
      </c>
      <c r="D5494" s="2" t="str">
        <f t="shared" si="876"/>
        <v/>
      </c>
      <c r="E5494" s="2" t="str">
        <f t="shared" si="877"/>
        <v/>
      </c>
    </row>
    <row r="5495" spans="1:5" x14ac:dyDescent="0.25">
      <c r="A5495" s="29" t="str">
        <f>IF(INDEX('Predict Your Date Data (auto)'!A:A,ROW(A5495),1)&gt;0,INDEX('Predict Your Date Data (auto)'!A:A,ROW(A5495),1),"")</f>
        <v/>
      </c>
      <c r="B5495" s="21" t="str">
        <f>IF(A5495&lt;&gt;"",IF(IFERROR(MATCH(TRUNC(A5495),ExcludeDateList,0),-1)&gt;-1,"",TRUNC(A5495)),"")</f>
        <v/>
      </c>
      <c r="C5495" s="2" t="str">
        <f t="shared" si="875"/>
        <v/>
      </c>
      <c r="D5495" s="2" t="str">
        <f t="shared" si="876"/>
        <v/>
      </c>
      <c r="E5495" s="2" t="str">
        <f t="shared" si="877"/>
        <v/>
      </c>
    </row>
    <row r="5496" spans="1:5" x14ac:dyDescent="0.25">
      <c r="A5496" s="29" t="str">
        <f>IF(INDEX('Predict Your Date Data (auto)'!A:A,ROW(A5496),1)&gt;0,INDEX('Predict Your Date Data (auto)'!A:A,ROW(A5496),1),"")</f>
        <v/>
      </c>
      <c r="B5496" s="21" t="str">
        <f>IF(A5496&lt;&gt;"",IF(IFERROR(MATCH(TRUNC(A5496),ExcludeDateList,0),-1)&gt;-1,"",TRUNC(A5496)),"")</f>
        <v/>
      </c>
      <c r="C5496" s="2" t="str">
        <f t="shared" si="875"/>
        <v/>
      </c>
      <c r="D5496" s="2" t="str">
        <f t="shared" si="876"/>
        <v/>
      </c>
      <c r="E5496" s="2" t="str">
        <f t="shared" si="877"/>
        <v/>
      </c>
    </row>
    <row r="5497" spans="1:5" x14ac:dyDescent="0.25">
      <c r="A5497" s="29" t="str">
        <f>IF(INDEX('Predict Your Date Data (auto)'!A:A,ROW(A5497),1)&gt;0,INDEX('Predict Your Date Data (auto)'!A:A,ROW(A5497),1),"")</f>
        <v/>
      </c>
      <c r="B5497" s="21" t="str">
        <f>IF(A5497&lt;&gt;"",IF(IFERROR(MATCH(TRUNC(A5497),ExcludeDateList,0),-1)&gt;-1,"",TRUNC(A5497)),"")</f>
        <v/>
      </c>
      <c r="C5497" s="2" t="str">
        <f t="shared" si="875"/>
        <v/>
      </c>
      <c r="D5497" s="2" t="str">
        <f t="shared" si="876"/>
        <v/>
      </c>
      <c r="E5497" s="2" t="str">
        <f t="shared" si="877"/>
        <v/>
      </c>
    </row>
    <row r="5498" spans="1:5" x14ac:dyDescent="0.25">
      <c r="A5498" s="29" t="str">
        <f>IF(INDEX('Predict Your Date Data (auto)'!A:A,ROW(A5498),1)&gt;0,INDEX('Predict Your Date Data (auto)'!A:A,ROW(A5498),1),"")</f>
        <v/>
      </c>
      <c r="B5498" s="21" t="str">
        <f>IF(A5498&lt;&gt;"",IF(IFERROR(MATCH(TRUNC(A5498),ExcludeDateList,0),-1)&gt;-1,"",TRUNC(A5498)),"")</f>
        <v/>
      </c>
      <c r="C5498" s="2" t="str">
        <f t="shared" si="875"/>
        <v/>
      </c>
      <c r="D5498" s="2" t="str">
        <f t="shared" si="876"/>
        <v/>
      </c>
      <c r="E5498" s="2" t="str">
        <f t="shared" si="877"/>
        <v/>
      </c>
    </row>
    <row r="5499" spans="1:5" x14ac:dyDescent="0.25">
      <c r="A5499" s="29" t="str">
        <f>IF(INDEX('Predict Your Date Data (auto)'!A:A,ROW(A5499),1)&gt;0,INDEX('Predict Your Date Data (auto)'!A:A,ROW(A5499),1),"")</f>
        <v/>
      </c>
      <c r="B5499" s="21" t="str">
        <f>IF(A5499&lt;&gt;"",IF(IFERROR(MATCH(TRUNC(A5499),ExcludeDateList,0),-1)&gt;-1,"",TRUNC(A5499)),"")</f>
        <v/>
      </c>
      <c r="C5499" s="2" t="str">
        <f t="shared" si="875"/>
        <v/>
      </c>
      <c r="D5499" s="2" t="str">
        <f t="shared" si="876"/>
        <v/>
      </c>
      <c r="E5499" s="2" t="str">
        <f t="shared" si="877"/>
        <v/>
      </c>
    </row>
    <row r="5500" spans="1:5" x14ac:dyDescent="0.25">
      <c r="A5500" s="29" t="str">
        <f>IF(INDEX('Predict Your Date Data (auto)'!A:A,ROW(A5500),1)&gt;0,INDEX('Predict Your Date Data (auto)'!A:A,ROW(A5500),1),"")</f>
        <v/>
      </c>
      <c r="B5500" s="21" t="str">
        <f>IF(A5500&lt;&gt;"",IF(IFERROR(MATCH(TRUNC(A5500),ExcludeDateList,0),-1)&gt;-1,"",TRUNC(A5500)),"")</f>
        <v/>
      </c>
      <c r="C5500" s="2" t="str">
        <f t="shared" si="875"/>
        <v/>
      </c>
      <c r="D5500" s="2" t="str">
        <f t="shared" si="876"/>
        <v/>
      </c>
      <c r="E5500" s="2" t="str">
        <f t="shared" si="877"/>
        <v/>
      </c>
    </row>
    <row r="5501" spans="1:5" x14ac:dyDescent="0.25">
      <c r="A5501" s="29" t="str">
        <f>IF(INDEX('Predict Your Date Data (auto)'!A:A,ROW(A5501),1)&gt;0,INDEX('Predict Your Date Data (auto)'!A:A,ROW(A5501),1),"")</f>
        <v/>
      </c>
      <c r="B5501" s="21" t="str">
        <f>IF(A5501&lt;&gt;"",IF(IFERROR(MATCH(TRUNC(A5501),ExcludeDateList,0),-1)&gt;-1,"",TRUNC(A5501)),"")</f>
        <v/>
      </c>
      <c r="C5501" s="2" t="str">
        <f t="shared" si="875"/>
        <v/>
      </c>
      <c r="D5501" s="2" t="str">
        <f t="shared" si="876"/>
        <v/>
      </c>
      <c r="E5501" s="2" t="str">
        <f t="shared" si="877"/>
        <v/>
      </c>
    </row>
    <row r="5502" spans="1:5" x14ac:dyDescent="0.25">
      <c r="A5502" s="29" t="str">
        <f>IF(INDEX('Predict Your Date Data (auto)'!A:A,ROW(A5502),1)&gt;0,INDEX('Predict Your Date Data (auto)'!A:A,ROW(A5502),1),"")</f>
        <v/>
      </c>
      <c r="B5502" s="21" t="str">
        <f>IF(A5502&lt;&gt;"",IF(IFERROR(MATCH(TRUNC(A5502),ExcludeDateList,0),-1)&gt;-1,"",TRUNC(A5502)),"")</f>
        <v/>
      </c>
      <c r="C5502" s="2" t="str">
        <f t="shared" si="875"/>
        <v/>
      </c>
      <c r="D5502" s="2" t="str">
        <f t="shared" si="876"/>
        <v/>
      </c>
      <c r="E5502" s="2" t="str">
        <f t="shared" si="877"/>
        <v/>
      </c>
    </row>
    <row r="5503" spans="1:5" x14ac:dyDescent="0.25">
      <c r="A5503" s="29" t="str">
        <f>IF(INDEX('Predict Your Date Data (auto)'!A:A,ROW(A5503),1)&gt;0,INDEX('Predict Your Date Data (auto)'!A:A,ROW(A5503),1),"")</f>
        <v/>
      </c>
      <c r="B5503" s="21" t="str">
        <f>IF(A5503&lt;&gt;"",IF(IFERROR(MATCH(TRUNC(A5503),ExcludeDateList,0),-1)&gt;-1,"",TRUNC(A5503)),"")</f>
        <v/>
      </c>
      <c r="C5503" s="2" t="str">
        <f t="shared" si="875"/>
        <v/>
      </c>
      <c r="D5503" s="2" t="str">
        <f t="shared" si="876"/>
        <v/>
      </c>
      <c r="E5503" s="2" t="str">
        <f t="shared" si="877"/>
        <v/>
      </c>
    </row>
    <row r="5504" spans="1:5" x14ac:dyDescent="0.25">
      <c r="A5504" s="29" t="str">
        <f>IF(INDEX('Predict Your Date Data (auto)'!A:A,ROW(A5504),1)&gt;0,INDEX('Predict Your Date Data (auto)'!A:A,ROW(A5504),1),"")</f>
        <v/>
      </c>
      <c r="B5504" s="21" t="str">
        <f>IF(A5504&lt;&gt;"",IF(IFERROR(MATCH(TRUNC(A5504),ExcludeDateList,0),-1)&gt;-1,"",TRUNC(A5504)),"")</f>
        <v/>
      </c>
      <c r="C5504" s="2" t="str">
        <f t="shared" si="875"/>
        <v/>
      </c>
      <c r="D5504" s="2" t="str">
        <f t="shared" si="876"/>
        <v/>
      </c>
      <c r="E5504" s="2" t="str">
        <f t="shared" si="877"/>
        <v/>
      </c>
    </row>
    <row r="5505" spans="1:5" x14ac:dyDescent="0.25">
      <c r="A5505" s="29" t="str">
        <f>IF(INDEX('Predict Your Date Data (auto)'!A:A,ROW(A5505),1)&gt;0,INDEX('Predict Your Date Data (auto)'!A:A,ROW(A5505),1),"")</f>
        <v/>
      </c>
      <c r="B5505" s="21" t="str">
        <f>IF(A5505&lt;&gt;"",IF(IFERROR(MATCH(TRUNC(A5505),ExcludeDateList,0),-1)&gt;-1,"",TRUNC(A5505)),"")</f>
        <v/>
      </c>
      <c r="C5505" s="2" t="str">
        <f t="shared" si="875"/>
        <v/>
      </c>
      <c r="D5505" s="2" t="str">
        <f t="shared" si="876"/>
        <v/>
      </c>
      <c r="E5505" s="2" t="str">
        <f t="shared" si="877"/>
        <v/>
      </c>
    </row>
    <row r="5506" spans="1:5" x14ac:dyDescent="0.25">
      <c r="A5506" s="29" t="str">
        <f>IF(INDEX('Predict Your Date Data (auto)'!A:A,ROW(A5506),1)&gt;0,INDEX('Predict Your Date Data (auto)'!A:A,ROW(A5506),1),"")</f>
        <v/>
      </c>
      <c r="B5506" s="21" t="str">
        <f>IF(A5506&lt;&gt;"",IF(IFERROR(MATCH(TRUNC(A5506),ExcludeDateList,0),-1)&gt;-1,"",TRUNC(A5506)),"")</f>
        <v/>
      </c>
      <c r="C5506" s="2" t="str">
        <f t="shared" si="875"/>
        <v/>
      </c>
      <c r="D5506" s="2" t="str">
        <f t="shared" si="876"/>
        <v/>
      </c>
      <c r="E5506" s="2" t="str">
        <f t="shared" si="877"/>
        <v/>
      </c>
    </row>
    <row r="5507" spans="1:5" x14ac:dyDescent="0.25">
      <c r="A5507" s="29" t="str">
        <f>IF(INDEX('Predict Your Date Data (auto)'!A:A,ROW(A5507),1)&gt;0,INDEX('Predict Your Date Data (auto)'!A:A,ROW(A5507),1),"")</f>
        <v/>
      </c>
      <c r="B5507" s="21" t="str">
        <f>IF(A5507&lt;&gt;"",IF(IFERROR(MATCH(TRUNC(A5507),ExcludeDateList,0),-1)&gt;-1,"",TRUNC(A5507)),"")</f>
        <v/>
      </c>
      <c r="C5507" s="2" t="str">
        <f t="shared" si="875"/>
        <v/>
      </c>
      <c r="D5507" s="2" t="str">
        <f t="shared" si="876"/>
        <v/>
      </c>
      <c r="E5507" s="2" t="str">
        <f t="shared" si="877"/>
        <v/>
      </c>
    </row>
    <row r="5508" spans="1:5" x14ac:dyDescent="0.25">
      <c r="A5508" s="29" t="str">
        <f>IF(INDEX('Predict Your Date Data (auto)'!A:A,ROW(A5508),1)&gt;0,INDEX('Predict Your Date Data (auto)'!A:A,ROW(A5508),1),"")</f>
        <v/>
      </c>
      <c r="B5508" s="21" t="str">
        <f>IF(A5508&lt;&gt;"",IF(IFERROR(MATCH(TRUNC(A5508),ExcludeDateList,0),-1)&gt;-1,"",TRUNC(A5508)),"")</f>
        <v/>
      </c>
      <c r="C5508" s="2" t="str">
        <f t="shared" si="875"/>
        <v/>
      </c>
      <c r="D5508" s="2" t="str">
        <f t="shared" si="876"/>
        <v/>
      </c>
      <c r="E5508" s="2" t="str">
        <f t="shared" si="877"/>
        <v/>
      </c>
    </row>
    <row r="5509" spans="1:5" x14ac:dyDescent="0.25">
      <c r="A5509" s="29" t="str">
        <f>IF(INDEX('Predict Your Date Data (auto)'!A:A,ROW(A5509),1)&gt;0,INDEX('Predict Your Date Data (auto)'!A:A,ROW(A5509),1),"")</f>
        <v/>
      </c>
      <c r="B5509" s="21" t="str">
        <f>IF(A5509&lt;&gt;"",IF(IFERROR(MATCH(TRUNC(A5509),ExcludeDateList,0),-1)&gt;-1,"",TRUNC(A5509)),"")</f>
        <v/>
      </c>
      <c r="C5509" s="2" t="str">
        <f t="shared" si="875"/>
        <v/>
      </c>
      <c r="D5509" s="2" t="str">
        <f t="shared" si="876"/>
        <v/>
      </c>
      <c r="E5509" s="2" t="str">
        <f t="shared" si="877"/>
        <v/>
      </c>
    </row>
    <row r="5510" spans="1:5" x14ac:dyDescent="0.25">
      <c r="A5510" s="29" t="str">
        <f>IF(INDEX('Predict Your Date Data (auto)'!A:A,ROW(A5510),1)&gt;0,INDEX('Predict Your Date Data (auto)'!A:A,ROW(A5510),1),"")</f>
        <v/>
      </c>
      <c r="B5510" s="21" t="str">
        <f>IF(A5510&lt;&gt;"",IF(IFERROR(MATCH(TRUNC(A5510),ExcludeDateList,0),-1)&gt;-1,"",TRUNC(A5510)),"")</f>
        <v/>
      </c>
      <c r="C5510" s="2" t="str">
        <f t="shared" ref="C5510:C5573" si="878">IF(B5510&lt;&gt;"",YEAR(B5510),"")</f>
        <v/>
      </c>
      <c r="D5510" s="2" t="str">
        <f t="shared" ref="D5510:D5573" si="879">IF(B5510&lt;&gt;"",MONTH(B5510),"")</f>
        <v/>
      </c>
      <c r="E5510" s="2" t="str">
        <f t="shared" ref="E5510:E5573" si="880">IF(B5510&lt;&gt;"","Week " &amp; ROUNDUP(DAY(B5510)/7,0),"")</f>
        <v/>
      </c>
    </row>
    <row r="5511" spans="1:5" x14ac:dyDescent="0.25">
      <c r="A5511" s="29" t="str">
        <f>IF(INDEX('Predict Your Date Data (auto)'!A:A,ROW(A5511),1)&gt;0,INDEX('Predict Your Date Data (auto)'!A:A,ROW(A5511),1),"")</f>
        <v/>
      </c>
      <c r="B5511" s="21" t="str">
        <f>IF(A5511&lt;&gt;"",IF(IFERROR(MATCH(TRUNC(A5511),ExcludeDateList,0),-1)&gt;-1,"",TRUNC(A5511)),"")</f>
        <v/>
      </c>
      <c r="C5511" s="2" t="str">
        <f t="shared" si="878"/>
        <v/>
      </c>
      <c r="D5511" s="2" t="str">
        <f t="shared" si="879"/>
        <v/>
      </c>
      <c r="E5511" s="2" t="str">
        <f t="shared" si="880"/>
        <v/>
      </c>
    </row>
    <row r="5512" spans="1:5" x14ac:dyDescent="0.25">
      <c r="A5512" s="29" t="str">
        <f>IF(INDEX('Predict Your Date Data (auto)'!A:A,ROW(A5512),1)&gt;0,INDEX('Predict Your Date Data (auto)'!A:A,ROW(A5512),1),"")</f>
        <v/>
      </c>
      <c r="B5512" s="21" t="str">
        <f>IF(A5512&lt;&gt;"",IF(IFERROR(MATCH(TRUNC(A5512),ExcludeDateList,0),-1)&gt;-1,"",TRUNC(A5512)),"")</f>
        <v/>
      </c>
      <c r="C5512" s="2" t="str">
        <f t="shared" si="878"/>
        <v/>
      </c>
      <c r="D5512" s="2" t="str">
        <f t="shared" si="879"/>
        <v/>
      </c>
      <c r="E5512" s="2" t="str">
        <f t="shared" si="880"/>
        <v/>
      </c>
    </row>
    <row r="5513" spans="1:5" x14ac:dyDescent="0.25">
      <c r="A5513" s="29" t="str">
        <f>IF(INDEX('Predict Your Date Data (auto)'!A:A,ROW(A5513),1)&gt;0,INDEX('Predict Your Date Data (auto)'!A:A,ROW(A5513),1),"")</f>
        <v/>
      </c>
      <c r="B5513" s="21" t="str">
        <f>IF(A5513&lt;&gt;"",IF(IFERROR(MATCH(TRUNC(A5513),ExcludeDateList,0),-1)&gt;-1,"",TRUNC(A5513)),"")</f>
        <v/>
      </c>
      <c r="C5513" s="2" t="str">
        <f t="shared" si="878"/>
        <v/>
      </c>
      <c r="D5513" s="2" t="str">
        <f t="shared" si="879"/>
        <v/>
      </c>
      <c r="E5513" s="2" t="str">
        <f t="shared" si="880"/>
        <v/>
      </c>
    </row>
    <row r="5514" spans="1:5" x14ac:dyDescent="0.25">
      <c r="A5514" s="29" t="str">
        <f>IF(INDEX('Predict Your Date Data (auto)'!A:A,ROW(A5514),1)&gt;0,INDEX('Predict Your Date Data (auto)'!A:A,ROW(A5514),1),"")</f>
        <v/>
      </c>
      <c r="B5514" s="21" t="str">
        <f>IF(A5514&lt;&gt;"",IF(IFERROR(MATCH(TRUNC(A5514),ExcludeDateList,0),-1)&gt;-1,"",TRUNC(A5514)),"")</f>
        <v/>
      </c>
      <c r="C5514" s="2" t="str">
        <f t="shared" si="878"/>
        <v/>
      </c>
      <c r="D5514" s="2" t="str">
        <f t="shared" si="879"/>
        <v/>
      </c>
      <c r="E5514" s="2" t="str">
        <f t="shared" si="880"/>
        <v/>
      </c>
    </row>
    <row r="5515" spans="1:5" x14ac:dyDescent="0.25">
      <c r="A5515" s="29" t="str">
        <f>IF(INDEX('Predict Your Date Data (auto)'!A:A,ROW(A5515),1)&gt;0,INDEX('Predict Your Date Data (auto)'!A:A,ROW(A5515),1),"")</f>
        <v/>
      </c>
      <c r="B5515" s="21" t="str">
        <f>IF(A5515&lt;&gt;"",IF(IFERROR(MATCH(TRUNC(A5515),ExcludeDateList,0),-1)&gt;-1,"",TRUNC(A5515)),"")</f>
        <v/>
      </c>
      <c r="C5515" s="2" t="str">
        <f t="shared" si="878"/>
        <v/>
      </c>
      <c r="D5515" s="2" t="str">
        <f t="shared" si="879"/>
        <v/>
      </c>
      <c r="E5515" s="2" t="str">
        <f t="shared" si="880"/>
        <v/>
      </c>
    </row>
    <row r="5516" spans="1:5" x14ac:dyDescent="0.25">
      <c r="A5516" s="29" t="str">
        <f>IF(INDEX('Predict Your Date Data (auto)'!A:A,ROW(A5516),1)&gt;0,INDEX('Predict Your Date Data (auto)'!A:A,ROW(A5516),1),"")</f>
        <v/>
      </c>
      <c r="B5516" s="21" t="str">
        <f>IF(A5516&lt;&gt;"",IF(IFERROR(MATCH(TRUNC(A5516),ExcludeDateList,0),-1)&gt;-1,"",TRUNC(A5516)),"")</f>
        <v/>
      </c>
      <c r="C5516" s="2" t="str">
        <f t="shared" si="878"/>
        <v/>
      </c>
      <c r="D5516" s="2" t="str">
        <f t="shared" si="879"/>
        <v/>
      </c>
      <c r="E5516" s="2" t="str">
        <f t="shared" si="880"/>
        <v/>
      </c>
    </row>
    <row r="5517" spans="1:5" x14ac:dyDescent="0.25">
      <c r="A5517" s="29" t="str">
        <f>IF(INDEX('Predict Your Date Data (auto)'!A:A,ROW(A5517),1)&gt;0,INDEX('Predict Your Date Data (auto)'!A:A,ROW(A5517),1),"")</f>
        <v/>
      </c>
      <c r="B5517" s="21" t="str">
        <f>IF(A5517&lt;&gt;"",IF(IFERROR(MATCH(TRUNC(A5517),ExcludeDateList,0),-1)&gt;-1,"",TRUNC(A5517)),"")</f>
        <v/>
      </c>
      <c r="C5517" s="2" t="str">
        <f t="shared" si="878"/>
        <v/>
      </c>
      <c r="D5517" s="2" t="str">
        <f t="shared" si="879"/>
        <v/>
      </c>
      <c r="E5517" s="2" t="str">
        <f t="shared" si="880"/>
        <v/>
      </c>
    </row>
    <row r="5518" spans="1:5" x14ac:dyDescent="0.25">
      <c r="A5518" s="29" t="str">
        <f>IF(INDEX('Predict Your Date Data (auto)'!A:A,ROW(A5518),1)&gt;0,INDEX('Predict Your Date Data (auto)'!A:A,ROW(A5518),1),"")</f>
        <v/>
      </c>
      <c r="B5518" s="21" t="str">
        <f>IF(A5518&lt;&gt;"",IF(IFERROR(MATCH(TRUNC(A5518),ExcludeDateList,0),-1)&gt;-1,"",TRUNC(A5518)),"")</f>
        <v/>
      </c>
      <c r="C5518" s="2" t="str">
        <f t="shared" si="878"/>
        <v/>
      </c>
      <c r="D5518" s="2" t="str">
        <f t="shared" si="879"/>
        <v/>
      </c>
      <c r="E5518" s="2" t="str">
        <f t="shared" si="880"/>
        <v/>
      </c>
    </row>
    <row r="5519" spans="1:5" x14ac:dyDescent="0.25">
      <c r="A5519" s="29" t="str">
        <f>IF(INDEX('Predict Your Date Data (auto)'!A:A,ROW(A5519),1)&gt;0,INDEX('Predict Your Date Data (auto)'!A:A,ROW(A5519),1),"")</f>
        <v/>
      </c>
      <c r="B5519" s="21" t="str">
        <f>IF(A5519&lt;&gt;"",IF(IFERROR(MATCH(TRUNC(A5519),ExcludeDateList,0),-1)&gt;-1,"",TRUNC(A5519)),"")</f>
        <v/>
      </c>
      <c r="C5519" s="2" t="str">
        <f t="shared" si="878"/>
        <v/>
      </c>
      <c r="D5519" s="2" t="str">
        <f t="shared" si="879"/>
        <v/>
      </c>
      <c r="E5519" s="2" t="str">
        <f t="shared" si="880"/>
        <v/>
      </c>
    </row>
    <row r="5520" spans="1:5" x14ac:dyDescent="0.25">
      <c r="A5520" s="29" t="str">
        <f>IF(INDEX('Predict Your Date Data (auto)'!A:A,ROW(A5520),1)&gt;0,INDEX('Predict Your Date Data (auto)'!A:A,ROW(A5520),1),"")</f>
        <v/>
      </c>
      <c r="B5520" s="21" t="str">
        <f>IF(A5520&lt;&gt;"",IF(IFERROR(MATCH(TRUNC(A5520),ExcludeDateList,0),-1)&gt;-1,"",TRUNC(A5520)),"")</f>
        <v/>
      </c>
      <c r="C5520" s="2" t="str">
        <f t="shared" si="878"/>
        <v/>
      </c>
      <c r="D5520" s="2" t="str">
        <f t="shared" si="879"/>
        <v/>
      </c>
      <c r="E5520" s="2" t="str">
        <f t="shared" si="880"/>
        <v/>
      </c>
    </row>
    <row r="5521" spans="1:5" x14ac:dyDescent="0.25">
      <c r="A5521" s="29" t="str">
        <f>IF(INDEX('Predict Your Date Data (auto)'!A:A,ROW(A5521),1)&gt;0,INDEX('Predict Your Date Data (auto)'!A:A,ROW(A5521),1),"")</f>
        <v/>
      </c>
      <c r="B5521" s="21" t="str">
        <f>IF(A5521&lt;&gt;"",IF(IFERROR(MATCH(TRUNC(A5521),ExcludeDateList,0),-1)&gt;-1,"",TRUNC(A5521)),"")</f>
        <v/>
      </c>
      <c r="C5521" s="2" t="str">
        <f t="shared" si="878"/>
        <v/>
      </c>
      <c r="D5521" s="2" t="str">
        <f t="shared" si="879"/>
        <v/>
      </c>
      <c r="E5521" s="2" t="str">
        <f t="shared" si="880"/>
        <v/>
      </c>
    </row>
    <row r="5522" spans="1:5" x14ac:dyDescent="0.25">
      <c r="A5522" s="29" t="str">
        <f>IF(INDEX('Predict Your Date Data (auto)'!A:A,ROW(A5522),1)&gt;0,INDEX('Predict Your Date Data (auto)'!A:A,ROW(A5522),1),"")</f>
        <v/>
      </c>
      <c r="B5522" s="21" t="str">
        <f>IF(A5522&lt;&gt;"",IF(IFERROR(MATCH(TRUNC(A5522),ExcludeDateList,0),-1)&gt;-1,"",TRUNC(A5522)),"")</f>
        <v/>
      </c>
      <c r="C5522" s="2" t="str">
        <f t="shared" si="878"/>
        <v/>
      </c>
      <c r="D5522" s="2" t="str">
        <f t="shared" si="879"/>
        <v/>
      </c>
      <c r="E5522" s="2" t="str">
        <f t="shared" si="880"/>
        <v/>
      </c>
    </row>
    <row r="5523" spans="1:5" x14ac:dyDescent="0.25">
      <c r="A5523" s="29" t="str">
        <f>IF(INDEX('Predict Your Date Data (auto)'!A:A,ROW(A5523),1)&gt;0,INDEX('Predict Your Date Data (auto)'!A:A,ROW(A5523),1),"")</f>
        <v/>
      </c>
      <c r="B5523" s="21" t="str">
        <f>IF(A5523&lt;&gt;"",IF(IFERROR(MATCH(TRUNC(A5523),ExcludeDateList,0),-1)&gt;-1,"",TRUNC(A5523)),"")</f>
        <v/>
      </c>
      <c r="C5523" s="2" t="str">
        <f t="shared" si="878"/>
        <v/>
      </c>
      <c r="D5523" s="2" t="str">
        <f t="shared" si="879"/>
        <v/>
      </c>
      <c r="E5523" s="2" t="str">
        <f t="shared" si="880"/>
        <v/>
      </c>
    </row>
    <row r="5524" spans="1:5" x14ac:dyDescent="0.25">
      <c r="A5524" s="29" t="str">
        <f>IF(INDEX('Predict Your Date Data (auto)'!A:A,ROW(A5524),1)&gt;0,INDEX('Predict Your Date Data (auto)'!A:A,ROW(A5524),1),"")</f>
        <v/>
      </c>
      <c r="B5524" s="21" t="str">
        <f>IF(A5524&lt;&gt;"",IF(IFERROR(MATCH(TRUNC(A5524),ExcludeDateList,0),-1)&gt;-1,"",TRUNC(A5524)),"")</f>
        <v/>
      </c>
      <c r="C5524" s="2" t="str">
        <f t="shared" si="878"/>
        <v/>
      </c>
      <c r="D5524" s="2" t="str">
        <f t="shared" si="879"/>
        <v/>
      </c>
      <c r="E5524" s="2" t="str">
        <f t="shared" si="880"/>
        <v/>
      </c>
    </row>
    <row r="5525" spans="1:5" x14ac:dyDescent="0.25">
      <c r="A5525" s="29" t="str">
        <f>IF(INDEX('Predict Your Date Data (auto)'!A:A,ROW(A5525),1)&gt;0,INDEX('Predict Your Date Data (auto)'!A:A,ROW(A5525),1),"")</f>
        <v/>
      </c>
      <c r="B5525" s="21" t="str">
        <f>IF(A5525&lt;&gt;"",IF(IFERROR(MATCH(TRUNC(A5525),ExcludeDateList,0),-1)&gt;-1,"",TRUNC(A5525)),"")</f>
        <v/>
      </c>
      <c r="C5525" s="2" t="str">
        <f t="shared" si="878"/>
        <v/>
      </c>
      <c r="D5525" s="2" t="str">
        <f t="shared" si="879"/>
        <v/>
      </c>
      <c r="E5525" s="2" t="str">
        <f t="shared" si="880"/>
        <v/>
      </c>
    </row>
    <row r="5526" spans="1:5" x14ac:dyDescent="0.25">
      <c r="A5526" s="29" t="str">
        <f>IF(INDEX('Predict Your Date Data (auto)'!A:A,ROW(A5526),1)&gt;0,INDEX('Predict Your Date Data (auto)'!A:A,ROW(A5526),1),"")</f>
        <v/>
      </c>
      <c r="B5526" s="21" t="str">
        <f>IF(A5526&lt;&gt;"",IF(IFERROR(MATCH(TRUNC(A5526),ExcludeDateList,0),-1)&gt;-1,"",TRUNC(A5526)),"")</f>
        <v/>
      </c>
      <c r="C5526" s="2" t="str">
        <f t="shared" si="878"/>
        <v/>
      </c>
      <c r="D5526" s="2" t="str">
        <f t="shared" si="879"/>
        <v/>
      </c>
      <c r="E5526" s="2" t="str">
        <f t="shared" si="880"/>
        <v/>
      </c>
    </row>
    <row r="5527" spans="1:5" x14ac:dyDescent="0.25">
      <c r="A5527" s="29" t="str">
        <f>IF(INDEX('Predict Your Date Data (auto)'!A:A,ROW(A5527),1)&gt;0,INDEX('Predict Your Date Data (auto)'!A:A,ROW(A5527),1),"")</f>
        <v/>
      </c>
      <c r="B5527" s="21" t="str">
        <f>IF(A5527&lt;&gt;"",IF(IFERROR(MATCH(TRUNC(A5527),ExcludeDateList,0),-1)&gt;-1,"",TRUNC(A5527)),"")</f>
        <v/>
      </c>
      <c r="C5527" s="2" t="str">
        <f t="shared" si="878"/>
        <v/>
      </c>
      <c r="D5527" s="2" t="str">
        <f t="shared" si="879"/>
        <v/>
      </c>
      <c r="E5527" s="2" t="str">
        <f t="shared" si="880"/>
        <v/>
      </c>
    </row>
    <row r="5528" spans="1:5" x14ac:dyDescent="0.25">
      <c r="A5528" s="29" t="str">
        <f>IF(INDEX('Predict Your Date Data (auto)'!A:A,ROW(A5528),1)&gt;0,INDEX('Predict Your Date Data (auto)'!A:A,ROW(A5528),1),"")</f>
        <v/>
      </c>
      <c r="B5528" s="21" t="str">
        <f>IF(A5528&lt;&gt;"",IF(IFERROR(MATCH(TRUNC(A5528),ExcludeDateList,0),-1)&gt;-1,"",TRUNC(A5528)),"")</f>
        <v/>
      </c>
      <c r="C5528" s="2" t="str">
        <f t="shared" si="878"/>
        <v/>
      </c>
      <c r="D5528" s="2" t="str">
        <f t="shared" si="879"/>
        <v/>
      </c>
      <c r="E5528" s="2" t="str">
        <f t="shared" si="880"/>
        <v/>
      </c>
    </row>
    <row r="5529" spans="1:5" x14ac:dyDescent="0.25">
      <c r="A5529" s="29" t="str">
        <f>IF(INDEX('Predict Your Date Data (auto)'!A:A,ROW(A5529),1)&gt;0,INDEX('Predict Your Date Data (auto)'!A:A,ROW(A5529),1),"")</f>
        <v/>
      </c>
      <c r="B5529" s="21" t="str">
        <f>IF(A5529&lt;&gt;"",IF(IFERROR(MATCH(TRUNC(A5529),ExcludeDateList,0),-1)&gt;-1,"",TRUNC(A5529)),"")</f>
        <v/>
      </c>
      <c r="C5529" s="2" t="str">
        <f t="shared" si="878"/>
        <v/>
      </c>
      <c r="D5529" s="2" t="str">
        <f t="shared" si="879"/>
        <v/>
      </c>
      <c r="E5529" s="2" t="str">
        <f t="shared" si="880"/>
        <v/>
      </c>
    </row>
    <row r="5530" spans="1:5" x14ac:dyDescent="0.25">
      <c r="A5530" s="29" t="str">
        <f>IF(INDEX('Predict Your Date Data (auto)'!A:A,ROW(A5530),1)&gt;0,INDEX('Predict Your Date Data (auto)'!A:A,ROW(A5530),1),"")</f>
        <v/>
      </c>
      <c r="B5530" s="21" t="str">
        <f>IF(A5530&lt;&gt;"",IF(IFERROR(MATCH(TRUNC(A5530),ExcludeDateList,0),-1)&gt;-1,"",TRUNC(A5530)),"")</f>
        <v/>
      </c>
      <c r="C5530" s="2" t="str">
        <f t="shared" si="878"/>
        <v/>
      </c>
      <c r="D5530" s="2" t="str">
        <f t="shared" si="879"/>
        <v/>
      </c>
      <c r="E5530" s="2" t="str">
        <f t="shared" si="880"/>
        <v/>
      </c>
    </row>
    <row r="5531" spans="1:5" x14ac:dyDescent="0.25">
      <c r="A5531" s="29" t="str">
        <f>IF(INDEX('Predict Your Date Data (auto)'!A:A,ROW(A5531),1)&gt;0,INDEX('Predict Your Date Data (auto)'!A:A,ROW(A5531),1),"")</f>
        <v/>
      </c>
      <c r="B5531" s="21" t="str">
        <f>IF(A5531&lt;&gt;"",IF(IFERROR(MATCH(TRUNC(A5531),ExcludeDateList,0),-1)&gt;-1,"",TRUNC(A5531)),"")</f>
        <v/>
      </c>
      <c r="C5531" s="2" t="str">
        <f t="shared" si="878"/>
        <v/>
      </c>
      <c r="D5531" s="2" t="str">
        <f t="shared" si="879"/>
        <v/>
      </c>
      <c r="E5531" s="2" t="str">
        <f t="shared" si="880"/>
        <v/>
      </c>
    </row>
    <row r="5532" spans="1:5" x14ac:dyDescent="0.25">
      <c r="A5532" s="29" t="str">
        <f>IF(INDEX('Predict Your Date Data (auto)'!A:A,ROW(A5532),1)&gt;0,INDEX('Predict Your Date Data (auto)'!A:A,ROW(A5532),1),"")</f>
        <v/>
      </c>
      <c r="B5532" s="21" t="str">
        <f>IF(A5532&lt;&gt;"",IF(IFERROR(MATCH(TRUNC(A5532),ExcludeDateList,0),-1)&gt;-1,"",TRUNC(A5532)),"")</f>
        <v/>
      </c>
      <c r="C5532" s="2" t="str">
        <f t="shared" si="878"/>
        <v/>
      </c>
      <c r="D5532" s="2" t="str">
        <f t="shared" si="879"/>
        <v/>
      </c>
      <c r="E5532" s="2" t="str">
        <f t="shared" si="880"/>
        <v/>
      </c>
    </row>
    <row r="5533" spans="1:5" x14ac:dyDescent="0.25">
      <c r="A5533" s="29" t="str">
        <f>IF(INDEX('Predict Your Date Data (auto)'!A:A,ROW(A5533),1)&gt;0,INDEX('Predict Your Date Data (auto)'!A:A,ROW(A5533),1),"")</f>
        <v/>
      </c>
      <c r="B5533" s="21" t="str">
        <f>IF(A5533&lt;&gt;"",IF(IFERROR(MATCH(TRUNC(A5533),ExcludeDateList,0),-1)&gt;-1,"",TRUNC(A5533)),"")</f>
        <v/>
      </c>
      <c r="C5533" s="2" t="str">
        <f t="shared" si="878"/>
        <v/>
      </c>
      <c r="D5533" s="2" t="str">
        <f t="shared" si="879"/>
        <v/>
      </c>
      <c r="E5533" s="2" t="str">
        <f t="shared" si="880"/>
        <v/>
      </c>
    </row>
    <row r="5534" spans="1:5" x14ac:dyDescent="0.25">
      <c r="A5534" s="29" t="str">
        <f>IF(INDEX('Predict Your Date Data (auto)'!A:A,ROW(A5534),1)&gt;0,INDEX('Predict Your Date Data (auto)'!A:A,ROW(A5534),1),"")</f>
        <v/>
      </c>
      <c r="B5534" s="21" t="str">
        <f>IF(A5534&lt;&gt;"",IF(IFERROR(MATCH(TRUNC(A5534),ExcludeDateList,0),-1)&gt;-1,"",TRUNC(A5534)),"")</f>
        <v/>
      </c>
      <c r="C5534" s="2" t="str">
        <f t="shared" si="878"/>
        <v/>
      </c>
      <c r="D5534" s="2" t="str">
        <f t="shared" si="879"/>
        <v/>
      </c>
      <c r="E5534" s="2" t="str">
        <f t="shared" si="880"/>
        <v/>
      </c>
    </row>
    <row r="5535" spans="1:5" x14ac:dyDescent="0.25">
      <c r="A5535" s="29" t="str">
        <f>IF(INDEX('Predict Your Date Data (auto)'!A:A,ROW(A5535),1)&gt;0,INDEX('Predict Your Date Data (auto)'!A:A,ROW(A5535),1),"")</f>
        <v/>
      </c>
      <c r="B5535" s="21" t="str">
        <f>IF(A5535&lt;&gt;"",IF(IFERROR(MATCH(TRUNC(A5535),ExcludeDateList,0),-1)&gt;-1,"",TRUNC(A5535)),"")</f>
        <v/>
      </c>
      <c r="C5535" s="2" t="str">
        <f t="shared" si="878"/>
        <v/>
      </c>
      <c r="D5535" s="2" t="str">
        <f t="shared" si="879"/>
        <v/>
      </c>
      <c r="E5535" s="2" t="str">
        <f t="shared" si="880"/>
        <v/>
      </c>
    </row>
    <row r="5536" spans="1:5" x14ac:dyDescent="0.25">
      <c r="A5536" s="29" t="str">
        <f>IF(INDEX('Predict Your Date Data (auto)'!A:A,ROW(A5536),1)&gt;0,INDEX('Predict Your Date Data (auto)'!A:A,ROW(A5536),1),"")</f>
        <v/>
      </c>
      <c r="B5536" s="21" t="str">
        <f>IF(A5536&lt;&gt;"",IF(IFERROR(MATCH(TRUNC(A5536),ExcludeDateList,0),-1)&gt;-1,"",TRUNC(A5536)),"")</f>
        <v/>
      </c>
      <c r="C5536" s="2" t="str">
        <f t="shared" si="878"/>
        <v/>
      </c>
      <c r="D5536" s="2" t="str">
        <f t="shared" si="879"/>
        <v/>
      </c>
      <c r="E5536" s="2" t="str">
        <f t="shared" si="880"/>
        <v/>
      </c>
    </row>
    <row r="5537" spans="1:5" x14ac:dyDescent="0.25">
      <c r="A5537" s="29" t="str">
        <f>IF(INDEX('Predict Your Date Data (auto)'!A:A,ROW(A5537),1)&gt;0,INDEX('Predict Your Date Data (auto)'!A:A,ROW(A5537),1),"")</f>
        <v/>
      </c>
      <c r="B5537" s="21" t="str">
        <f>IF(A5537&lt;&gt;"",IF(IFERROR(MATCH(TRUNC(A5537),ExcludeDateList,0),-1)&gt;-1,"",TRUNC(A5537)),"")</f>
        <v/>
      </c>
      <c r="C5537" s="2" t="str">
        <f t="shared" si="878"/>
        <v/>
      </c>
      <c r="D5537" s="2" t="str">
        <f t="shared" si="879"/>
        <v/>
      </c>
      <c r="E5537" s="2" t="str">
        <f t="shared" si="880"/>
        <v/>
      </c>
    </row>
    <row r="5538" spans="1:5" x14ac:dyDescent="0.25">
      <c r="A5538" s="29" t="str">
        <f>IF(INDEX('Predict Your Date Data (auto)'!A:A,ROW(A5538),1)&gt;0,INDEX('Predict Your Date Data (auto)'!A:A,ROW(A5538),1),"")</f>
        <v/>
      </c>
      <c r="B5538" s="21" t="str">
        <f>IF(A5538&lt;&gt;"",IF(IFERROR(MATCH(TRUNC(A5538),ExcludeDateList,0),-1)&gt;-1,"",TRUNC(A5538)),"")</f>
        <v/>
      </c>
      <c r="C5538" s="2" t="str">
        <f t="shared" si="878"/>
        <v/>
      </c>
      <c r="D5538" s="2" t="str">
        <f t="shared" si="879"/>
        <v/>
      </c>
      <c r="E5538" s="2" t="str">
        <f t="shared" si="880"/>
        <v/>
      </c>
    </row>
    <row r="5539" spans="1:5" x14ac:dyDescent="0.25">
      <c r="A5539" s="29" t="str">
        <f>IF(INDEX('Predict Your Date Data (auto)'!A:A,ROW(A5539),1)&gt;0,INDEX('Predict Your Date Data (auto)'!A:A,ROW(A5539),1),"")</f>
        <v/>
      </c>
      <c r="B5539" s="21" t="str">
        <f>IF(A5539&lt;&gt;"",IF(IFERROR(MATCH(TRUNC(A5539),ExcludeDateList,0),-1)&gt;-1,"",TRUNC(A5539)),"")</f>
        <v/>
      </c>
      <c r="C5539" s="2" t="str">
        <f t="shared" si="878"/>
        <v/>
      </c>
      <c r="D5539" s="2" t="str">
        <f t="shared" si="879"/>
        <v/>
      </c>
      <c r="E5539" s="2" t="str">
        <f t="shared" si="880"/>
        <v/>
      </c>
    </row>
    <row r="5540" spans="1:5" x14ac:dyDescent="0.25">
      <c r="A5540" s="29" t="str">
        <f>IF(INDEX('Predict Your Date Data (auto)'!A:A,ROW(A5540),1)&gt;0,INDEX('Predict Your Date Data (auto)'!A:A,ROW(A5540),1),"")</f>
        <v/>
      </c>
      <c r="B5540" s="21" t="str">
        <f>IF(A5540&lt;&gt;"",IF(IFERROR(MATCH(TRUNC(A5540),ExcludeDateList,0),-1)&gt;-1,"",TRUNC(A5540)),"")</f>
        <v/>
      </c>
      <c r="C5540" s="2" t="str">
        <f t="shared" si="878"/>
        <v/>
      </c>
      <c r="D5540" s="2" t="str">
        <f t="shared" si="879"/>
        <v/>
      </c>
      <c r="E5540" s="2" t="str">
        <f t="shared" si="880"/>
        <v/>
      </c>
    </row>
    <row r="5541" spans="1:5" x14ac:dyDescent="0.25">
      <c r="A5541" s="29" t="str">
        <f>IF(INDEX('Predict Your Date Data (auto)'!A:A,ROW(A5541),1)&gt;0,INDEX('Predict Your Date Data (auto)'!A:A,ROW(A5541),1),"")</f>
        <v/>
      </c>
      <c r="B5541" s="21" t="str">
        <f>IF(A5541&lt;&gt;"",IF(IFERROR(MATCH(TRUNC(A5541),ExcludeDateList,0),-1)&gt;-1,"",TRUNC(A5541)),"")</f>
        <v/>
      </c>
      <c r="C5541" s="2" t="str">
        <f t="shared" si="878"/>
        <v/>
      </c>
      <c r="D5541" s="2" t="str">
        <f t="shared" si="879"/>
        <v/>
      </c>
      <c r="E5541" s="2" t="str">
        <f t="shared" si="880"/>
        <v/>
      </c>
    </row>
    <row r="5542" spans="1:5" x14ac:dyDescent="0.25">
      <c r="A5542" s="29" t="str">
        <f>IF(INDEX('Predict Your Date Data (auto)'!A:A,ROW(A5542),1)&gt;0,INDEX('Predict Your Date Data (auto)'!A:A,ROW(A5542),1),"")</f>
        <v/>
      </c>
      <c r="B5542" s="21" t="str">
        <f>IF(A5542&lt;&gt;"",IF(IFERROR(MATCH(TRUNC(A5542),ExcludeDateList,0),-1)&gt;-1,"",TRUNC(A5542)),"")</f>
        <v/>
      </c>
      <c r="C5542" s="2" t="str">
        <f t="shared" si="878"/>
        <v/>
      </c>
      <c r="D5542" s="2" t="str">
        <f t="shared" si="879"/>
        <v/>
      </c>
      <c r="E5542" s="2" t="str">
        <f t="shared" si="880"/>
        <v/>
      </c>
    </row>
    <row r="5543" spans="1:5" x14ac:dyDescent="0.25">
      <c r="A5543" s="29" t="str">
        <f>IF(INDEX('Predict Your Date Data (auto)'!A:A,ROW(A5543),1)&gt;0,INDEX('Predict Your Date Data (auto)'!A:A,ROW(A5543),1),"")</f>
        <v/>
      </c>
      <c r="B5543" s="21" t="str">
        <f>IF(A5543&lt;&gt;"",IF(IFERROR(MATCH(TRUNC(A5543),ExcludeDateList,0),-1)&gt;-1,"",TRUNC(A5543)),"")</f>
        <v/>
      </c>
      <c r="C5543" s="2" t="str">
        <f t="shared" si="878"/>
        <v/>
      </c>
      <c r="D5543" s="2" t="str">
        <f t="shared" si="879"/>
        <v/>
      </c>
      <c r="E5543" s="2" t="str">
        <f t="shared" si="880"/>
        <v/>
      </c>
    </row>
    <row r="5544" spans="1:5" x14ac:dyDescent="0.25">
      <c r="A5544" s="29" t="str">
        <f>IF(INDEX('Predict Your Date Data (auto)'!A:A,ROW(A5544),1)&gt;0,INDEX('Predict Your Date Data (auto)'!A:A,ROW(A5544),1),"")</f>
        <v/>
      </c>
      <c r="B5544" s="21" t="str">
        <f>IF(A5544&lt;&gt;"",IF(IFERROR(MATCH(TRUNC(A5544),ExcludeDateList,0),-1)&gt;-1,"",TRUNC(A5544)),"")</f>
        <v/>
      </c>
      <c r="C5544" s="2" t="str">
        <f t="shared" si="878"/>
        <v/>
      </c>
      <c r="D5544" s="2" t="str">
        <f t="shared" si="879"/>
        <v/>
      </c>
      <c r="E5544" s="2" t="str">
        <f t="shared" si="880"/>
        <v/>
      </c>
    </row>
    <row r="5545" spans="1:5" x14ac:dyDescent="0.25">
      <c r="A5545" s="29" t="str">
        <f>IF(INDEX('Predict Your Date Data (auto)'!A:A,ROW(A5545),1)&gt;0,INDEX('Predict Your Date Data (auto)'!A:A,ROW(A5545),1),"")</f>
        <v/>
      </c>
      <c r="B5545" s="21" t="str">
        <f>IF(A5545&lt;&gt;"",IF(IFERROR(MATCH(TRUNC(A5545),ExcludeDateList,0),-1)&gt;-1,"",TRUNC(A5545)),"")</f>
        <v/>
      </c>
      <c r="C5545" s="2" t="str">
        <f t="shared" si="878"/>
        <v/>
      </c>
      <c r="D5545" s="2" t="str">
        <f t="shared" si="879"/>
        <v/>
      </c>
      <c r="E5545" s="2" t="str">
        <f t="shared" si="880"/>
        <v/>
      </c>
    </row>
    <row r="5546" spans="1:5" x14ac:dyDescent="0.25">
      <c r="A5546" s="29" t="str">
        <f>IF(INDEX('Predict Your Date Data (auto)'!A:A,ROW(A5546),1)&gt;0,INDEX('Predict Your Date Data (auto)'!A:A,ROW(A5546),1),"")</f>
        <v/>
      </c>
      <c r="B5546" s="21" t="str">
        <f>IF(A5546&lt;&gt;"",IF(IFERROR(MATCH(TRUNC(A5546),ExcludeDateList,0),-1)&gt;-1,"",TRUNC(A5546)),"")</f>
        <v/>
      </c>
      <c r="C5546" s="2" t="str">
        <f t="shared" si="878"/>
        <v/>
      </c>
      <c r="D5546" s="2" t="str">
        <f t="shared" si="879"/>
        <v/>
      </c>
      <c r="E5546" s="2" t="str">
        <f t="shared" si="880"/>
        <v/>
      </c>
    </row>
    <row r="5547" spans="1:5" x14ac:dyDescent="0.25">
      <c r="A5547" s="29" t="str">
        <f>IF(INDEX('Predict Your Date Data (auto)'!A:A,ROW(A5547),1)&gt;0,INDEX('Predict Your Date Data (auto)'!A:A,ROW(A5547),1),"")</f>
        <v/>
      </c>
      <c r="B5547" s="21" t="str">
        <f>IF(A5547&lt;&gt;"",IF(IFERROR(MATCH(TRUNC(A5547),ExcludeDateList,0),-1)&gt;-1,"",TRUNC(A5547)),"")</f>
        <v/>
      </c>
      <c r="C5547" s="2" t="str">
        <f t="shared" si="878"/>
        <v/>
      </c>
      <c r="D5547" s="2" t="str">
        <f t="shared" si="879"/>
        <v/>
      </c>
      <c r="E5547" s="2" t="str">
        <f t="shared" si="880"/>
        <v/>
      </c>
    </row>
    <row r="5548" spans="1:5" x14ac:dyDescent="0.25">
      <c r="A5548" s="29" t="str">
        <f>IF(INDEX('Predict Your Date Data (auto)'!A:A,ROW(A5548),1)&gt;0,INDEX('Predict Your Date Data (auto)'!A:A,ROW(A5548),1),"")</f>
        <v/>
      </c>
      <c r="B5548" s="21" t="str">
        <f>IF(A5548&lt;&gt;"",IF(IFERROR(MATCH(TRUNC(A5548),ExcludeDateList,0),-1)&gt;-1,"",TRUNC(A5548)),"")</f>
        <v/>
      </c>
      <c r="C5548" s="2" t="str">
        <f t="shared" si="878"/>
        <v/>
      </c>
      <c r="D5548" s="2" t="str">
        <f t="shared" si="879"/>
        <v/>
      </c>
      <c r="E5548" s="2" t="str">
        <f t="shared" si="880"/>
        <v/>
      </c>
    </row>
    <row r="5549" spans="1:5" x14ac:dyDescent="0.25">
      <c r="A5549" s="29" t="str">
        <f>IF(INDEX('Predict Your Date Data (auto)'!A:A,ROW(A5549),1)&gt;0,INDEX('Predict Your Date Data (auto)'!A:A,ROW(A5549),1),"")</f>
        <v/>
      </c>
      <c r="B5549" s="21" t="str">
        <f>IF(A5549&lt;&gt;"",IF(IFERROR(MATCH(TRUNC(A5549),ExcludeDateList,0),-1)&gt;-1,"",TRUNC(A5549)),"")</f>
        <v/>
      </c>
      <c r="C5549" s="2" t="str">
        <f t="shared" si="878"/>
        <v/>
      </c>
      <c r="D5549" s="2" t="str">
        <f t="shared" si="879"/>
        <v/>
      </c>
      <c r="E5549" s="2" t="str">
        <f t="shared" si="880"/>
        <v/>
      </c>
    </row>
    <row r="5550" spans="1:5" x14ac:dyDescent="0.25">
      <c r="A5550" s="29" t="str">
        <f>IF(INDEX('Predict Your Date Data (auto)'!A:A,ROW(A5550),1)&gt;0,INDEX('Predict Your Date Data (auto)'!A:A,ROW(A5550),1),"")</f>
        <v/>
      </c>
      <c r="B5550" s="21" t="str">
        <f>IF(A5550&lt;&gt;"",IF(IFERROR(MATCH(TRUNC(A5550),ExcludeDateList,0),-1)&gt;-1,"",TRUNC(A5550)),"")</f>
        <v/>
      </c>
      <c r="C5550" s="2" t="str">
        <f t="shared" si="878"/>
        <v/>
      </c>
      <c r="D5550" s="2" t="str">
        <f t="shared" si="879"/>
        <v/>
      </c>
      <c r="E5550" s="2" t="str">
        <f t="shared" si="880"/>
        <v/>
      </c>
    </row>
    <row r="5551" spans="1:5" x14ac:dyDescent="0.25">
      <c r="A5551" s="29" t="str">
        <f>IF(INDEX('Predict Your Date Data (auto)'!A:A,ROW(A5551),1)&gt;0,INDEX('Predict Your Date Data (auto)'!A:A,ROW(A5551),1),"")</f>
        <v/>
      </c>
      <c r="B5551" s="21" t="str">
        <f>IF(A5551&lt;&gt;"",IF(IFERROR(MATCH(TRUNC(A5551),ExcludeDateList,0),-1)&gt;-1,"",TRUNC(A5551)),"")</f>
        <v/>
      </c>
      <c r="C5551" s="2" t="str">
        <f t="shared" si="878"/>
        <v/>
      </c>
      <c r="D5551" s="2" t="str">
        <f t="shared" si="879"/>
        <v/>
      </c>
      <c r="E5551" s="2" t="str">
        <f t="shared" si="880"/>
        <v/>
      </c>
    </row>
    <row r="5552" spans="1:5" x14ac:dyDescent="0.25">
      <c r="A5552" s="29" t="str">
        <f>IF(INDEX('Predict Your Date Data (auto)'!A:A,ROW(A5552),1)&gt;0,INDEX('Predict Your Date Data (auto)'!A:A,ROW(A5552),1),"")</f>
        <v/>
      </c>
      <c r="B5552" s="21" t="str">
        <f>IF(A5552&lt;&gt;"",IF(IFERROR(MATCH(TRUNC(A5552),ExcludeDateList,0),-1)&gt;-1,"",TRUNC(A5552)),"")</f>
        <v/>
      </c>
      <c r="C5552" s="2" t="str">
        <f t="shared" si="878"/>
        <v/>
      </c>
      <c r="D5552" s="2" t="str">
        <f t="shared" si="879"/>
        <v/>
      </c>
      <c r="E5552" s="2" t="str">
        <f t="shared" si="880"/>
        <v/>
      </c>
    </row>
    <row r="5553" spans="1:5" x14ac:dyDescent="0.25">
      <c r="A5553" s="29" t="str">
        <f>IF(INDEX('Predict Your Date Data (auto)'!A:A,ROW(A5553),1)&gt;0,INDEX('Predict Your Date Data (auto)'!A:A,ROW(A5553),1),"")</f>
        <v/>
      </c>
      <c r="B5553" s="21" t="str">
        <f>IF(A5553&lt;&gt;"",IF(IFERROR(MATCH(TRUNC(A5553),ExcludeDateList,0),-1)&gt;-1,"",TRUNC(A5553)),"")</f>
        <v/>
      </c>
      <c r="C5553" s="2" t="str">
        <f t="shared" si="878"/>
        <v/>
      </c>
      <c r="D5553" s="2" t="str">
        <f t="shared" si="879"/>
        <v/>
      </c>
      <c r="E5553" s="2" t="str">
        <f t="shared" si="880"/>
        <v/>
      </c>
    </row>
    <row r="5554" spans="1:5" x14ac:dyDescent="0.25">
      <c r="A5554" s="29" t="str">
        <f>IF(INDEX('Predict Your Date Data (auto)'!A:A,ROW(A5554),1)&gt;0,INDEX('Predict Your Date Data (auto)'!A:A,ROW(A5554),1),"")</f>
        <v/>
      </c>
      <c r="B5554" s="21" t="str">
        <f>IF(A5554&lt;&gt;"",IF(IFERROR(MATCH(TRUNC(A5554),ExcludeDateList,0),-1)&gt;-1,"",TRUNC(A5554)),"")</f>
        <v/>
      </c>
      <c r="C5554" s="2" t="str">
        <f t="shared" si="878"/>
        <v/>
      </c>
      <c r="D5554" s="2" t="str">
        <f t="shared" si="879"/>
        <v/>
      </c>
      <c r="E5554" s="2" t="str">
        <f t="shared" si="880"/>
        <v/>
      </c>
    </row>
    <row r="5555" spans="1:5" x14ac:dyDescent="0.25">
      <c r="A5555" s="29" t="str">
        <f>IF(INDEX('Predict Your Date Data (auto)'!A:A,ROW(A5555),1)&gt;0,INDEX('Predict Your Date Data (auto)'!A:A,ROW(A5555),1),"")</f>
        <v/>
      </c>
      <c r="B5555" s="21" t="str">
        <f>IF(A5555&lt;&gt;"",IF(IFERROR(MATCH(TRUNC(A5555),ExcludeDateList,0),-1)&gt;-1,"",TRUNC(A5555)),"")</f>
        <v/>
      </c>
      <c r="C5555" s="2" t="str">
        <f t="shared" si="878"/>
        <v/>
      </c>
      <c r="D5555" s="2" t="str">
        <f t="shared" si="879"/>
        <v/>
      </c>
      <c r="E5555" s="2" t="str">
        <f t="shared" si="880"/>
        <v/>
      </c>
    </row>
    <row r="5556" spans="1:5" x14ac:dyDescent="0.25">
      <c r="A5556" s="29" t="str">
        <f>IF(INDEX('Predict Your Date Data (auto)'!A:A,ROW(A5556),1)&gt;0,INDEX('Predict Your Date Data (auto)'!A:A,ROW(A5556),1),"")</f>
        <v/>
      </c>
      <c r="B5556" s="21" t="str">
        <f>IF(A5556&lt;&gt;"",IF(IFERROR(MATCH(TRUNC(A5556),ExcludeDateList,0),-1)&gt;-1,"",TRUNC(A5556)),"")</f>
        <v/>
      </c>
      <c r="C5556" s="2" t="str">
        <f t="shared" si="878"/>
        <v/>
      </c>
      <c r="D5556" s="2" t="str">
        <f t="shared" si="879"/>
        <v/>
      </c>
      <c r="E5556" s="2" t="str">
        <f t="shared" si="880"/>
        <v/>
      </c>
    </row>
    <row r="5557" spans="1:5" x14ac:dyDescent="0.25">
      <c r="A5557" s="29" t="str">
        <f>IF(INDEX('Predict Your Date Data (auto)'!A:A,ROW(A5557),1)&gt;0,INDEX('Predict Your Date Data (auto)'!A:A,ROW(A5557),1),"")</f>
        <v/>
      </c>
      <c r="B5557" s="21" t="str">
        <f>IF(A5557&lt;&gt;"",IF(IFERROR(MATCH(TRUNC(A5557),ExcludeDateList,0),-1)&gt;-1,"",TRUNC(A5557)),"")</f>
        <v/>
      </c>
      <c r="C5557" s="2" t="str">
        <f t="shared" si="878"/>
        <v/>
      </c>
      <c r="D5557" s="2" t="str">
        <f t="shared" si="879"/>
        <v/>
      </c>
      <c r="E5557" s="2" t="str">
        <f t="shared" si="880"/>
        <v/>
      </c>
    </row>
    <row r="5558" spans="1:5" x14ac:dyDescent="0.25">
      <c r="A5558" s="29" t="str">
        <f>IF(INDEX('Predict Your Date Data (auto)'!A:A,ROW(A5558),1)&gt;0,INDEX('Predict Your Date Data (auto)'!A:A,ROW(A5558),1),"")</f>
        <v/>
      </c>
      <c r="B5558" s="21" t="str">
        <f>IF(A5558&lt;&gt;"",IF(IFERROR(MATCH(TRUNC(A5558),ExcludeDateList,0),-1)&gt;-1,"",TRUNC(A5558)),"")</f>
        <v/>
      </c>
      <c r="C5558" s="2" t="str">
        <f t="shared" si="878"/>
        <v/>
      </c>
      <c r="D5558" s="2" t="str">
        <f t="shared" si="879"/>
        <v/>
      </c>
      <c r="E5558" s="2" t="str">
        <f t="shared" si="880"/>
        <v/>
      </c>
    </row>
    <row r="5559" spans="1:5" x14ac:dyDescent="0.25">
      <c r="A5559" s="29" t="str">
        <f>IF(INDEX('Predict Your Date Data (auto)'!A:A,ROW(A5559),1)&gt;0,INDEX('Predict Your Date Data (auto)'!A:A,ROW(A5559),1),"")</f>
        <v/>
      </c>
      <c r="B5559" s="21" t="str">
        <f>IF(A5559&lt;&gt;"",IF(IFERROR(MATCH(TRUNC(A5559),ExcludeDateList,0),-1)&gt;-1,"",TRUNC(A5559)),"")</f>
        <v/>
      </c>
      <c r="C5559" s="2" t="str">
        <f t="shared" si="878"/>
        <v/>
      </c>
      <c r="D5559" s="2" t="str">
        <f t="shared" si="879"/>
        <v/>
      </c>
      <c r="E5559" s="2" t="str">
        <f t="shared" si="880"/>
        <v/>
      </c>
    </row>
    <row r="5560" spans="1:5" x14ac:dyDescent="0.25">
      <c r="A5560" s="29" t="str">
        <f>IF(INDEX('Predict Your Date Data (auto)'!A:A,ROW(A5560),1)&gt;0,INDEX('Predict Your Date Data (auto)'!A:A,ROW(A5560),1),"")</f>
        <v/>
      </c>
      <c r="B5560" s="21" t="str">
        <f>IF(A5560&lt;&gt;"",IF(IFERROR(MATCH(TRUNC(A5560),ExcludeDateList,0),-1)&gt;-1,"",TRUNC(A5560)),"")</f>
        <v/>
      </c>
      <c r="C5560" s="2" t="str">
        <f t="shared" si="878"/>
        <v/>
      </c>
      <c r="D5560" s="2" t="str">
        <f t="shared" si="879"/>
        <v/>
      </c>
      <c r="E5560" s="2" t="str">
        <f t="shared" si="880"/>
        <v/>
      </c>
    </row>
    <row r="5561" spans="1:5" x14ac:dyDescent="0.25">
      <c r="A5561" s="29" t="str">
        <f>IF(INDEX('Predict Your Date Data (auto)'!A:A,ROW(A5561),1)&gt;0,INDEX('Predict Your Date Data (auto)'!A:A,ROW(A5561),1),"")</f>
        <v/>
      </c>
      <c r="B5561" s="21" t="str">
        <f>IF(A5561&lt;&gt;"",IF(IFERROR(MATCH(TRUNC(A5561),ExcludeDateList,0),-1)&gt;-1,"",TRUNC(A5561)),"")</f>
        <v/>
      </c>
      <c r="C5561" s="2" t="str">
        <f t="shared" si="878"/>
        <v/>
      </c>
      <c r="D5561" s="2" t="str">
        <f t="shared" si="879"/>
        <v/>
      </c>
      <c r="E5561" s="2" t="str">
        <f t="shared" si="880"/>
        <v/>
      </c>
    </row>
    <row r="5562" spans="1:5" x14ac:dyDescent="0.25">
      <c r="A5562" s="29" t="str">
        <f>IF(INDEX('Predict Your Date Data (auto)'!A:A,ROW(A5562),1)&gt;0,INDEX('Predict Your Date Data (auto)'!A:A,ROW(A5562),1),"")</f>
        <v/>
      </c>
      <c r="B5562" s="21" t="str">
        <f>IF(A5562&lt;&gt;"",IF(IFERROR(MATCH(TRUNC(A5562),ExcludeDateList,0),-1)&gt;-1,"",TRUNC(A5562)),"")</f>
        <v/>
      </c>
      <c r="C5562" s="2" t="str">
        <f t="shared" si="878"/>
        <v/>
      </c>
      <c r="D5562" s="2" t="str">
        <f t="shared" si="879"/>
        <v/>
      </c>
      <c r="E5562" s="2" t="str">
        <f t="shared" si="880"/>
        <v/>
      </c>
    </row>
    <row r="5563" spans="1:5" x14ac:dyDescent="0.25">
      <c r="A5563" s="29" t="str">
        <f>IF(INDEX('Predict Your Date Data (auto)'!A:A,ROW(A5563),1)&gt;0,INDEX('Predict Your Date Data (auto)'!A:A,ROW(A5563),1),"")</f>
        <v/>
      </c>
      <c r="B5563" s="21" t="str">
        <f>IF(A5563&lt;&gt;"",IF(IFERROR(MATCH(TRUNC(A5563),ExcludeDateList,0),-1)&gt;-1,"",TRUNC(A5563)),"")</f>
        <v/>
      </c>
      <c r="C5563" s="2" t="str">
        <f t="shared" si="878"/>
        <v/>
      </c>
      <c r="D5563" s="2" t="str">
        <f t="shared" si="879"/>
        <v/>
      </c>
      <c r="E5563" s="2" t="str">
        <f t="shared" si="880"/>
        <v/>
      </c>
    </row>
    <row r="5564" spans="1:5" x14ac:dyDescent="0.25">
      <c r="A5564" s="29" t="str">
        <f>IF(INDEX('Predict Your Date Data (auto)'!A:A,ROW(A5564),1)&gt;0,INDEX('Predict Your Date Data (auto)'!A:A,ROW(A5564),1),"")</f>
        <v/>
      </c>
      <c r="B5564" s="21" t="str">
        <f>IF(A5564&lt;&gt;"",IF(IFERROR(MATCH(TRUNC(A5564),ExcludeDateList,0),-1)&gt;-1,"",TRUNC(A5564)),"")</f>
        <v/>
      </c>
      <c r="C5564" s="2" t="str">
        <f t="shared" si="878"/>
        <v/>
      </c>
      <c r="D5564" s="2" t="str">
        <f t="shared" si="879"/>
        <v/>
      </c>
      <c r="E5564" s="2" t="str">
        <f t="shared" si="880"/>
        <v/>
      </c>
    </row>
    <row r="5565" spans="1:5" x14ac:dyDescent="0.25">
      <c r="A5565" s="29" t="str">
        <f>IF(INDEX('Predict Your Date Data (auto)'!A:A,ROW(A5565),1)&gt;0,INDEX('Predict Your Date Data (auto)'!A:A,ROW(A5565),1),"")</f>
        <v/>
      </c>
      <c r="B5565" s="21" t="str">
        <f>IF(A5565&lt;&gt;"",IF(IFERROR(MATCH(TRUNC(A5565),ExcludeDateList,0),-1)&gt;-1,"",TRUNC(A5565)),"")</f>
        <v/>
      </c>
      <c r="C5565" s="2" t="str">
        <f t="shared" si="878"/>
        <v/>
      </c>
      <c r="D5565" s="2" t="str">
        <f t="shared" si="879"/>
        <v/>
      </c>
      <c r="E5565" s="2" t="str">
        <f t="shared" si="880"/>
        <v/>
      </c>
    </row>
    <row r="5566" spans="1:5" x14ac:dyDescent="0.25">
      <c r="A5566" s="29" t="str">
        <f>IF(INDEX('Predict Your Date Data (auto)'!A:A,ROW(A5566),1)&gt;0,INDEX('Predict Your Date Data (auto)'!A:A,ROW(A5566),1),"")</f>
        <v/>
      </c>
      <c r="B5566" s="21" t="str">
        <f>IF(A5566&lt;&gt;"",IF(IFERROR(MATCH(TRUNC(A5566),ExcludeDateList,0),-1)&gt;-1,"",TRUNC(A5566)),"")</f>
        <v/>
      </c>
      <c r="C5566" s="2" t="str">
        <f t="shared" si="878"/>
        <v/>
      </c>
      <c r="D5566" s="2" t="str">
        <f t="shared" si="879"/>
        <v/>
      </c>
      <c r="E5566" s="2" t="str">
        <f t="shared" si="880"/>
        <v/>
      </c>
    </row>
    <row r="5567" spans="1:5" x14ac:dyDescent="0.25">
      <c r="A5567" s="29" t="str">
        <f>IF(INDEX('Predict Your Date Data (auto)'!A:A,ROW(A5567),1)&gt;0,INDEX('Predict Your Date Data (auto)'!A:A,ROW(A5567),1),"")</f>
        <v/>
      </c>
      <c r="B5567" s="21" t="str">
        <f>IF(A5567&lt;&gt;"",IF(IFERROR(MATCH(TRUNC(A5567),ExcludeDateList,0),-1)&gt;-1,"",TRUNC(A5567)),"")</f>
        <v/>
      </c>
      <c r="C5567" s="2" t="str">
        <f t="shared" si="878"/>
        <v/>
      </c>
      <c r="D5567" s="2" t="str">
        <f t="shared" si="879"/>
        <v/>
      </c>
      <c r="E5567" s="2" t="str">
        <f t="shared" si="880"/>
        <v/>
      </c>
    </row>
    <row r="5568" spans="1:5" x14ac:dyDescent="0.25">
      <c r="A5568" s="29" t="str">
        <f>IF(INDEX('Predict Your Date Data (auto)'!A:A,ROW(A5568),1)&gt;0,INDEX('Predict Your Date Data (auto)'!A:A,ROW(A5568),1),"")</f>
        <v/>
      </c>
      <c r="B5568" s="21" t="str">
        <f>IF(A5568&lt;&gt;"",IF(IFERROR(MATCH(TRUNC(A5568),ExcludeDateList,0),-1)&gt;-1,"",TRUNC(A5568)),"")</f>
        <v/>
      </c>
      <c r="C5568" s="2" t="str">
        <f t="shared" si="878"/>
        <v/>
      </c>
      <c r="D5568" s="2" t="str">
        <f t="shared" si="879"/>
        <v/>
      </c>
      <c r="E5568" s="2" t="str">
        <f t="shared" si="880"/>
        <v/>
      </c>
    </row>
    <row r="5569" spans="1:5" x14ac:dyDescent="0.25">
      <c r="A5569" s="29" t="str">
        <f>IF(INDEX('Predict Your Date Data (auto)'!A:A,ROW(A5569),1)&gt;0,INDEX('Predict Your Date Data (auto)'!A:A,ROW(A5569),1),"")</f>
        <v/>
      </c>
      <c r="B5569" s="21" t="str">
        <f>IF(A5569&lt;&gt;"",IF(IFERROR(MATCH(TRUNC(A5569),ExcludeDateList,0),-1)&gt;-1,"",TRUNC(A5569)),"")</f>
        <v/>
      </c>
      <c r="C5569" s="2" t="str">
        <f t="shared" si="878"/>
        <v/>
      </c>
      <c r="D5569" s="2" t="str">
        <f t="shared" si="879"/>
        <v/>
      </c>
      <c r="E5569" s="2" t="str">
        <f t="shared" si="880"/>
        <v/>
      </c>
    </row>
    <row r="5570" spans="1:5" x14ac:dyDescent="0.25">
      <c r="A5570" s="29" t="str">
        <f>IF(INDEX('Predict Your Date Data (auto)'!A:A,ROW(A5570),1)&gt;0,INDEX('Predict Your Date Data (auto)'!A:A,ROW(A5570),1),"")</f>
        <v/>
      </c>
      <c r="B5570" s="21" t="str">
        <f>IF(A5570&lt;&gt;"",IF(IFERROR(MATCH(TRUNC(A5570),ExcludeDateList,0),-1)&gt;-1,"",TRUNC(A5570)),"")</f>
        <v/>
      </c>
      <c r="C5570" s="2" t="str">
        <f t="shared" si="878"/>
        <v/>
      </c>
      <c r="D5570" s="2" t="str">
        <f t="shared" si="879"/>
        <v/>
      </c>
      <c r="E5570" s="2" t="str">
        <f t="shared" si="880"/>
        <v/>
      </c>
    </row>
    <row r="5571" spans="1:5" x14ac:dyDescent="0.25">
      <c r="A5571" s="29" t="str">
        <f>IF(INDEX('Predict Your Date Data (auto)'!A:A,ROW(A5571),1)&gt;0,INDEX('Predict Your Date Data (auto)'!A:A,ROW(A5571),1),"")</f>
        <v/>
      </c>
      <c r="B5571" s="21" t="str">
        <f>IF(A5571&lt;&gt;"",IF(IFERROR(MATCH(TRUNC(A5571),ExcludeDateList,0),-1)&gt;-1,"",TRUNC(A5571)),"")</f>
        <v/>
      </c>
      <c r="C5571" s="2" t="str">
        <f t="shared" si="878"/>
        <v/>
      </c>
      <c r="D5571" s="2" t="str">
        <f t="shared" si="879"/>
        <v/>
      </c>
      <c r="E5571" s="2" t="str">
        <f t="shared" si="880"/>
        <v/>
      </c>
    </row>
    <row r="5572" spans="1:5" x14ac:dyDescent="0.25">
      <c r="A5572" s="29" t="str">
        <f>IF(INDEX('Predict Your Date Data (auto)'!A:A,ROW(A5572),1)&gt;0,INDEX('Predict Your Date Data (auto)'!A:A,ROW(A5572),1),"")</f>
        <v/>
      </c>
      <c r="B5572" s="21" t="str">
        <f>IF(A5572&lt;&gt;"",IF(IFERROR(MATCH(TRUNC(A5572),ExcludeDateList,0),-1)&gt;-1,"",TRUNC(A5572)),"")</f>
        <v/>
      </c>
      <c r="C5572" s="2" t="str">
        <f t="shared" si="878"/>
        <v/>
      </c>
      <c r="D5572" s="2" t="str">
        <f t="shared" si="879"/>
        <v/>
      </c>
      <c r="E5572" s="2" t="str">
        <f t="shared" si="880"/>
        <v/>
      </c>
    </row>
    <row r="5573" spans="1:5" x14ac:dyDescent="0.25">
      <c r="A5573" s="29" t="str">
        <f>IF(INDEX('Predict Your Date Data (auto)'!A:A,ROW(A5573),1)&gt;0,INDEX('Predict Your Date Data (auto)'!A:A,ROW(A5573),1),"")</f>
        <v/>
      </c>
      <c r="B5573" s="21" t="str">
        <f>IF(A5573&lt;&gt;"",IF(IFERROR(MATCH(TRUNC(A5573),ExcludeDateList,0),-1)&gt;-1,"",TRUNC(A5573)),"")</f>
        <v/>
      </c>
      <c r="C5573" s="2" t="str">
        <f t="shared" si="878"/>
        <v/>
      </c>
      <c r="D5573" s="2" t="str">
        <f t="shared" si="879"/>
        <v/>
      </c>
      <c r="E5573" s="2" t="str">
        <f t="shared" si="880"/>
        <v/>
      </c>
    </row>
    <row r="5574" spans="1:5" x14ac:dyDescent="0.25">
      <c r="A5574" s="29" t="str">
        <f>IF(INDEX('Predict Your Date Data (auto)'!A:A,ROW(A5574),1)&gt;0,INDEX('Predict Your Date Data (auto)'!A:A,ROW(A5574),1),"")</f>
        <v/>
      </c>
      <c r="B5574" s="21" t="str">
        <f>IF(A5574&lt;&gt;"",IF(IFERROR(MATCH(TRUNC(A5574),ExcludeDateList,0),-1)&gt;-1,"",TRUNC(A5574)),"")</f>
        <v/>
      </c>
      <c r="C5574" s="2" t="str">
        <f t="shared" ref="C5574:C5637" si="881">IF(B5574&lt;&gt;"",YEAR(B5574),"")</f>
        <v/>
      </c>
      <c r="D5574" s="2" t="str">
        <f t="shared" ref="D5574:D5637" si="882">IF(B5574&lt;&gt;"",MONTH(B5574),"")</f>
        <v/>
      </c>
      <c r="E5574" s="2" t="str">
        <f t="shared" ref="E5574:E5637" si="883">IF(B5574&lt;&gt;"","Week " &amp; ROUNDUP(DAY(B5574)/7,0),"")</f>
        <v/>
      </c>
    </row>
    <row r="5575" spans="1:5" x14ac:dyDescent="0.25">
      <c r="A5575" s="29" t="str">
        <f>IF(INDEX('Predict Your Date Data (auto)'!A:A,ROW(A5575),1)&gt;0,INDEX('Predict Your Date Data (auto)'!A:A,ROW(A5575),1),"")</f>
        <v/>
      </c>
      <c r="B5575" s="21" t="str">
        <f>IF(A5575&lt;&gt;"",IF(IFERROR(MATCH(TRUNC(A5575),ExcludeDateList,0),-1)&gt;-1,"",TRUNC(A5575)),"")</f>
        <v/>
      </c>
      <c r="C5575" s="2" t="str">
        <f t="shared" si="881"/>
        <v/>
      </c>
      <c r="D5575" s="2" t="str">
        <f t="shared" si="882"/>
        <v/>
      </c>
      <c r="E5575" s="2" t="str">
        <f t="shared" si="883"/>
        <v/>
      </c>
    </row>
    <row r="5576" spans="1:5" x14ac:dyDescent="0.25">
      <c r="A5576" s="29" t="str">
        <f>IF(INDEX('Predict Your Date Data (auto)'!A:A,ROW(A5576),1)&gt;0,INDEX('Predict Your Date Data (auto)'!A:A,ROW(A5576),1),"")</f>
        <v/>
      </c>
      <c r="B5576" s="21" t="str">
        <f>IF(A5576&lt;&gt;"",IF(IFERROR(MATCH(TRUNC(A5576),ExcludeDateList,0),-1)&gt;-1,"",TRUNC(A5576)),"")</f>
        <v/>
      </c>
      <c r="C5576" s="2" t="str">
        <f t="shared" si="881"/>
        <v/>
      </c>
      <c r="D5576" s="2" t="str">
        <f t="shared" si="882"/>
        <v/>
      </c>
      <c r="E5576" s="2" t="str">
        <f t="shared" si="883"/>
        <v/>
      </c>
    </row>
    <row r="5577" spans="1:5" x14ac:dyDescent="0.25">
      <c r="A5577" s="29" t="str">
        <f>IF(INDEX('Predict Your Date Data (auto)'!A:A,ROW(A5577),1)&gt;0,INDEX('Predict Your Date Data (auto)'!A:A,ROW(A5577),1),"")</f>
        <v/>
      </c>
      <c r="B5577" s="21" t="str">
        <f>IF(A5577&lt;&gt;"",IF(IFERROR(MATCH(TRUNC(A5577),ExcludeDateList,0),-1)&gt;-1,"",TRUNC(A5577)),"")</f>
        <v/>
      </c>
      <c r="C5577" s="2" t="str">
        <f t="shared" si="881"/>
        <v/>
      </c>
      <c r="D5577" s="2" t="str">
        <f t="shared" si="882"/>
        <v/>
      </c>
      <c r="E5577" s="2" t="str">
        <f t="shared" si="883"/>
        <v/>
      </c>
    </row>
    <row r="5578" spans="1:5" x14ac:dyDescent="0.25">
      <c r="A5578" s="29" t="str">
        <f>IF(INDEX('Predict Your Date Data (auto)'!A:A,ROW(A5578),1)&gt;0,INDEX('Predict Your Date Data (auto)'!A:A,ROW(A5578),1),"")</f>
        <v/>
      </c>
      <c r="B5578" s="21" t="str">
        <f>IF(A5578&lt;&gt;"",IF(IFERROR(MATCH(TRUNC(A5578),ExcludeDateList,0),-1)&gt;-1,"",TRUNC(A5578)),"")</f>
        <v/>
      </c>
      <c r="C5578" s="2" t="str">
        <f t="shared" si="881"/>
        <v/>
      </c>
      <c r="D5578" s="2" t="str">
        <f t="shared" si="882"/>
        <v/>
      </c>
      <c r="E5578" s="2" t="str">
        <f t="shared" si="883"/>
        <v/>
      </c>
    </row>
    <row r="5579" spans="1:5" x14ac:dyDescent="0.25">
      <c r="A5579" s="29" t="str">
        <f>IF(INDEX('Predict Your Date Data (auto)'!A:A,ROW(A5579),1)&gt;0,INDEX('Predict Your Date Data (auto)'!A:A,ROW(A5579),1),"")</f>
        <v/>
      </c>
      <c r="B5579" s="21" t="str">
        <f>IF(A5579&lt;&gt;"",IF(IFERROR(MATCH(TRUNC(A5579),ExcludeDateList,0),-1)&gt;-1,"",TRUNC(A5579)),"")</f>
        <v/>
      </c>
      <c r="C5579" s="2" t="str">
        <f t="shared" si="881"/>
        <v/>
      </c>
      <c r="D5579" s="2" t="str">
        <f t="shared" si="882"/>
        <v/>
      </c>
      <c r="E5579" s="2" t="str">
        <f t="shared" si="883"/>
        <v/>
      </c>
    </row>
    <row r="5580" spans="1:5" x14ac:dyDescent="0.25">
      <c r="A5580" s="29" t="str">
        <f>IF(INDEX('Predict Your Date Data (auto)'!A:A,ROW(A5580),1)&gt;0,INDEX('Predict Your Date Data (auto)'!A:A,ROW(A5580),1),"")</f>
        <v/>
      </c>
      <c r="B5580" s="21" t="str">
        <f>IF(A5580&lt;&gt;"",IF(IFERROR(MATCH(TRUNC(A5580),ExcludeDateList,0),-1)&gt;-1,"",TRUNC(A5580)),"")</f>
        <v/>
      </c>
      <c r="C5580" s="2" t="str">
        <f t="shared" si="881"/>
        <v/>
      </c>
      <c r="D5580" s="2" t="str">
        <f t="shared" si="882"/>
        <v/>
      </c>
      <c r="E5580" s="2" t="str">
        <f t="shared" si="883"/>
        <v/>
      </c>
    </row>
    <row r="5581" spans="1:5" x14ac:dyDescent="0.25">
      <c r="A5581" s="29" t="str">
        <f>IF(INDEX('Predict Your Date Data (auto)'!A:A,ROW(A5581),1)&gt;0,INDEX('Predict Your Date Data (auto)'!A:A,ROW(A5581),1),"")</f>
        <v/>
      </c>
      <c r="B5581" s="21" t="str">
        <f>IF(A5581&lt;&gt;"",IF(IFERROR(MATCH(TRUNC(A5581),ExcludeDateList,0),-1)&gt;-1,"",TRUNC(A5581)),"")</f>
        <v/>
      </c>
      <c r="C5581" s="2" t="str">
        <f t="shared" si="881"/>
        <v/>
      </c>
      <c r="D5581" s="2" t="str">
        <f t="shared" si="882"/>
        <v/>
      </c>
      <c r="E5581" s="2" t="str">
        <f t="shared" si="883"/>
        <v/>
      </c>
    </row>
    <row r="5582" spans="1:5" x14ac:dyDescent="0.25">
      <c r="A5582" s="29" t="str">
        <f>IF(INDEX('Predict Your Date Data (auto)'!A:A,ROW(A5582),1)&gt;0,INDEX('Predict Your Date Data (auto)'!A:A,ROW(A5582),1),"")</f>
        <v/>
      </c>
      <c r="B5582" s="21" t="str">
        <f>IF(A5582&lt;&gt;"",IF(IFERROR(MATCH(TRUNC(A5582),ExcludeDateList,0),-1)&gt;-1,"",TRUNC(A5582)),"")</f>
        <v/>
      </c>
      <c r="C5582" s="2" t="str">
        <f t="shared" si="881"/>
        <v/>
      </c>
      <c r="D5582" s="2" t="str">
        <f t="shared" si="882"/>
        <v/>
      </c>
      <c r="E5582" s="2" t="str">
        <f t="shared" si="883"/>
        <v/>
      </c>
    </row>
    <row r="5583" spans="1:5" x14ac:dyDescent="0.25">
      <c r="A5583" s="29" t="str">
        <f>IF(INDEX('Predict Your Date Data (auto)'!A:A,ROW(A5583),1)&gt;0,INDEX('Predict Your Date Data (auto)'!A:A,ROW(A5583),1),"")</f>
        <v/>
      </c>
      <c r="B5583" s="21" t="str">
        <f>IF(A5583&lt;&gt;"",IF(IFERROR(MATCH(TRUNC(A5583),ExcludeDateList,0),-1)&gt;-1,"",TRUNC(A5583)),"")</f>
        <v/>
      </c>
      <c r="C5583" s="2" t="str">
        <f t="shared" si="881"/>
        <v/>
      </c>
      <c r="D5583" s="2" t="str">
        <f t="shared" si="882"/>
        <v/>
      </c>
      <c r="E5583" s="2" t="str">
        <f t="shared" si="883"/>
        <v/>
      </c>
    </row>
    <row r="5584" spans="1:5" x14ac:dyDescent="0.25">
      <c r="A5584" s="29" t="str">
        <f>IF(INDEX('Predict Your Date Data (auto)'!A:A,ROW(A5584),1)&gt;0,INDEX('Predict Your Date Data (auto)'!A:A,ROW(A5584),1),"")</f>
        <v/>
      </c>
      <c r="B5584" s="21" t="str">
        <f>IF(A5584&lt;&gt;"",IF(IFERROR(MATCH(TRUNC(A5584),ExcludeDateList,0),-1)&gt;-1,"",TRUNC(A5584)),"")</f>
        <v/>
      </c>
      <c r="C5584" s="2" t="str">
        <f t="shared" si="881"/>
        <v/>
      </c>
      <c r="D5584" s="2" t="str">
        <f t="shared" si="882"/>
        <v/>
      </c>
      <c r="E5584" s="2" t="str">
        <f t="shared" si="883"/>
        <v/>
      </c>
    </row>
    <row r="5585" spans="1:5" x14ac:dyDescent="0.25">
      <c r="A5585" s="29" t="str">
        <f>IF(INDEX('Predict Your Date Data (auto)'!A:A,ROW(A5585),1)&gt;0,INDEX('Predict Your Date Data (auto)'!A:A,ROW(A5585),1),"")</f>
        <v/>
      </c>
      <c r="B5585" s="21" t="str">
        <f>IF(A5585&lt;&gt;"",IF(IFERROR(MATCH(TRUNC(A5585),ExcludeDateList,0),-1)&gt;-1,"",TRUNC(A5585)),"")</f>
        <v/>
      </c>
      <c r="C5585" s="2" t="str">
        <f t="shared" si="881"/>
        <v/>
      </c>
      <c r="D5585" s="2" t="str">
        <f t="shared" si="882"/>
        <v/>
      </c>
      <c r="E5585" s="2" t="str">
        <f t="shared" si="883"/>
        <v/>
      </c>
    </row>
    <row r="5586" spans="1:5" x14ac:dyDescent="0.25">
      <c r="A5586" s="29" t="str">
        <f>IF(INDEX('Predict Your Date Data (auto)'!A:A,ROW(A5586),1)&gt;0,INDEX('Predict Your Date Data (auto)'!A:A,ROW(A5586),1),"")</f>
        <v/>
      </c>
      <c r="B5586" s="21" t="str">
        <f>IF(A5586&lt;&gt;"",IF(IFERROR(MATCH(TRUNC(A5586),ExcludeDateList,0),-1)&gt;-1,"",TRUNC(A5586)),"")</f>
        <v/>
      </c>
      <c r="C5586" s="2" t="str">
        <f t="shared" si="881"/>
        <v/>
      </c>
      <c r="D5586" s="2" t="str">
        <f t="shared" si="882"/>
        <v/>
      </c>
      <c r="E5586" s="2" t="str">
        <f t="shared" si="883"/>
        <v/>
      </c>
    </row>
    <row r="5587" spans="1:5" x14ac:dyDescent="0.25">
      <c r="A5587" s="29" t="str">
        <f>IF(INDEX('Predict Your Date Data (auto)'!A:A,ROW(A5587),1)&gt;0,INDEX('Predict Your Date Data (auto)'!A:A,ROW(A5587),1),"")</f>
        <v/>
      </c>
      <c r="B5587" s="21" t="str">
        <f>IF(A5587&lt;&gt;"",IF(IFERROR(MATCH(TRUNC(A5587),ExcludeDateList,0),-1)&gt;-1,"",TRUNC(A5587)),"")</f>
        <v/>
      </c>
      <c r="C5587" s="2" t="str">
        <f t="shared" si="881"/>
        <v/>
      </c>
      <c r="D5587" s="2" t="str">
        <f t="shared" si="882"/>
        <v/>
      </c>
      <c r="E5587" s="2" t="str">
        <f t="shared" si="883"/>
        <v/>
      </c>
    </row>
    <row r="5588" spans="1:5" x14ac:dyDescent="0.25">
      <c r="A5588" s="29" t="str">
        <f>IF(INDEX('Predict Your Date Data (auto)'!A:A,ROW(A5588),1)&gt;0,INDEX('Predict Your Date Data (auto)'!A:A,ROW(A5588),1),"")</f>
        <v/>
      </c>
      <c r="B5588" s="21" t="str">
        <f>IF(A5588&lt;&gt;"",IF(IFERROR(MATCH(TRUNC(A5588),ExcludeDateList,0),-1)&gt;-1,"",TRUNC(A5588)),"")</f>
        <v/>
      </c>
      <c r="C5588" s="2" t="str">
        <f t="shared" si="881"/>
        <v/>
      </c>
      <c r="D5588" s="2" t="str">
        <f t="shared" si="882"/>
        <v/>
      </c>
      <c r="E5588" s="2" t="str">
        <f t="shared" si="883"/>
        <v/>
      </c>
    </row>
    <row r="5589" spans="1:5" x14ac:dyDescent="0.25">
      <c r="A5589" s="29" t="str">
        <f>IF(INDEX('Predict Your Date Data (auto)'!A:A,ROW(A5589),1)&gt;0,INDEX('Predict Your Date Data (auto)'!A:A,ROW(A5589),1),"")</f>
        <v/>
      </c>
      <c r="B5589" s="21" t="str">
        <f>IF(A5589&lt;&gt;"",IF(IFERROR(MATCH(TRUNC(A5589),ExcludeDateList,0),-1)&gt;-1,"",TRUNC(A5589)),"")</f>
        <v/>
      </c>
      <c r="C5589" s="2" t="str">
        <f t="shared" si="881"/>
        <v/>
      </c>
      <c r="D5589" s="2" t="str">
        <f t="shared" si="882"/>
        <v/>
      </c>
      <c r="E5589" s="2" t="str">
        <f t="shared" si="883"/>
        <v/>
      </c>
    </row>
    <row r="5590" spans="1:5" x14ac:dyDescent="0.25">
      <c r="A5590" s="29" t="str">
        <f>IF(INDEX('Predict Your Date Data (auto)'!A:A,ROW(A5590),1)&gt;0,INDEX('Predict Your Date Data (auto)'!A:A,ROW(A5590),1),"")</f>
        <v/>
      </c>
      <c r="B5590" s="21" t="str">
        <f>IF(A5590&lt;&gt;"",IF(IFERROR(MATCH(TRUNC(A5590),ExcludeDateList,0),-1)&gt;-1,"",TRUNC(A5590)),"")</f>
        <v/>
      </c>
      <c r="C5590" s="2" t="str">
        <f t="shared" si="881"/>
        <v/>
      </c>
      <c r="D5590" s="2" t="str">
        <f t="shared" si="882"/>
        <v/>
      </c>
      <c r="E5590" s="2" t="str">
        <f t="shared" si="883"/>
        <v/>
      </c>
    </row>
    <row r="5591" spans="1:5" x14ac:dyDescent="0.25">
      <c r="A5591" s="29" t="str">
        <f>IF(INDEX('Predict Your Date Data (auto)'!A:A,ROW(A5591),1)&gt;0,INDEX('Predict Your Date Data (auto)'!A:A,ROW(A5591),1),"")</f>
        <v/>
      </c>
      <c r="B5591" s="21" t="str">
        <f>IF(A5591&lt;&gt;"",IF(IFERROR(MATCH(TRUNC(A5591),ExcludeDateList,0),-1)&gt;-1,"",TRUNC(A5591)),"")</f>
        <v/>
      </c>
      <c r="C5591" s="2" t="str">
        <f t="shared" si="881"/>
        <v/>
      </c>
      <c r="D5591" s="2" t="str">
        <f t="shared" si="882"/>
        <v/>
      </c>
      <c r="E5591" s="2" t="str">
        <f t="shared" si="883"/>
        <v/>
      </c>
    </row>
    <row r="5592" spans="1:5" x14ac:dyDescent="0.25">
      <c r="A5592" s="29" t="str">
        <f>IF(INDEX('Predict Your Date Data (auto)'!A:A,ROW(A5592),1)&gt;0,INDEX('Predict Your Date Data (auto)'!A:A,ROW(A5592),1),"")</f>
        <v/>
      </c>
      <c r="B5592" s="21" t="str">
        <f>IF(A5592&lt;&gt;"",IF(IFERROR(MATCH(TRUNC(A5592),ExcludeDateList,0),-1)&gt;-1,"",TRUNC(A5592)),"")</f>
        <v/>
      </c>
      <c r="C5592" s="2" t="str">
        <f t="shared" si="881"/>
        <v/>
      </c>
      <c r="D5592" s="2" t="str">
        <f t="shared" si="882"/>
        <v/>
      </c>
      <c r="E5592" s="2" t="str">
        <f t="shared" si="883"/>
        <v/>
      </c>
    </row>
    <row r="5593" spans="1:5" x14ac:dyDescent="0.25">
      <c r="A5593" s="29" t="str">
        <f>IF(INDEX('Predict Your Date Data (auto)'!A:A,ROW(A5593),1)&gt;0,INDEX('Predict Your Date Data (auto)'!A:A,ROW(A5593),1),"")</f>
        <v/>
      </c>
      <c r="B5593" s="21" t="str">
        <f>IF(A5593&lt;&gt;"",IF(IFERROR(MATCH(TRUNC(A5593),ExcludeDateList,0),-1)&gt;-1,"",TRUNC(A5593)),"")</f>
        <v/>
      </c>
      <c r="C5593" s="2" t="str">
        <f t="shared" si="881"/>
        <v/>
      </c>
      <c r="D5593" s="2" t="str">
        <f t="shared" si="882"/>
        <v/>
      </c>
      <c r="E5593" s="2" t="str">
        <f t="shared" si="883"/>
        <v/>
      </c>
    </row>
    <row r="5594" spans="1:5" x14ac:dyDescent="0.25">
      <c r="A5594" s="29" t="str">
        <f>IF(INDEX('Predict Your Date Data (auto)'!A:A,ROW(A5594),1)&gt;0,INDEX('Predict Your Date Data (auto)'!A:A,ROW(A5594),1),"")</f>
        <v/>
      </c>
      <c r="B5594" s="21" t="str">
        <f>IF(A5594&lt;&gt;"",IF(IFERROR(MATCH(TRUNC(A5594),ExcludeDateList,0),-1)&gt;-1,"",TRUNC(A5594)),"")</f>
        <v/>
      </c>
      <c r="C5594" s="2" t="str">
        <f t="shared" si="881"/>
        <v/>
      </c>
      <c r="D5594" s="2" t="str">
        <f t="shared" si="882"/>
        <v/>
      </c>
      <c r="E5594" s="2" t="str">
        <f t="shared" si="883"/>
        <v/>
      </c>
    </row>
    <row r="5595" spans="1:5" x14ac:dyDescent="0.25">
      <c r="A5595" s="29" t="str">
        <f>IF(INDEX('Predict Your Date Data (auto)'!A:A,ROW(A5595),1)&gt;0,INDEX('Predict Your Date Data (auto)'!A:A,ROW(A5595),1),"")</f>
        <v/>
      </c>
      <c r="B5595" s="21" t="str">
        <f>IF(A5595&lt;&gt;"",IF(IFERROR(MATCH(TRUNC(A5595),ExcludeDateList,0),-1)&gt;-1,"",TRUNC(A5595)),"")</f>
        <v/>
      </c>
      <c r="C5595" s="2" t="str">
        <f t="shared" si="881"/>
        <v/>
      </c>
      <c r="D5595" s="2" t="str">
        <f t="shared" si="882"/>
        <v/>
      </c>
      <c r="E5595" s="2" t="str">
        <f t="shared" si="883"/>
        <v/>
      </c>
    </row>
    <row r="5596" spans="1:5" x14ac:dyDescent="0.25">
      <c r="A5596" s="29" t="str">
        <f>IF(INDEX('Predict Your Date Data (auto)'!A:A,ROW(A5596),1)&gt;0,INDEX('Predict Your Date Data (auto)'!A:A,ROW(A5596),1),"")</f>
        <v/>
      </c>
      <c r="B5596" s="21" t="str">
        <f>IF(A5596&lt;&gt;"",IF(IFERROR(MATCH(TRUNC(A5596),ExcludeDateList,0),-1)&gt;-1,"",TRUNC(A5596)),"")</f>
        <v/>
      </c>
      <c r="C5596" s="2" t="str">
        <f t="shared" si="881"/>
        <v/>
      </c>
      <c r="D5596" s="2" t="str">
        <f t="shared" si="882"/>
        <v/>
      </c>
      <c r="E5596" s="2" t="str">
        <f t="shared" si="883"/>
        <v/>
      </c>
    </row>
    <row r="5597" spans="1:5" x14ac:dyDescent="0.25">
      <c r="A5597" s="29" t="str">
        <f>IF(INDEX('Predict Your Date Data (auto)'!A:A,ROW(A5597),1)&gt;0,INDEX('Predict Your Date Data (auto)'!A:A,ROW(A5597),1),"")</f>
        <v/>
      </c>
      <c r="B5597" s="21" t="str">
        <f>IF(A5597&lt;&gt;"",IF(IFERROR(MATCH(TRUNC(A5597),ExcludeDateList,0),-1)&gt;-1,"",TRUNC(A5597)),"")</f>
        <v/>
      </c>
      <c r="C5597" s="2" t="str">
        <f t="shared" si="881"/>
        <v/>
      </c>
      <c r="D5597" s="2" t="str">
        <f t="shared" si="882"/>
        <v/>
      </c>
      <c r="E5597" s="2" t="str">
        <f t="shared" si="883"/>
        <v/>
      </c>
    </row>
    <row r="5598" spans="1:5" x14ac:dyDescent="0.25">
      <c r="A5598" s="29" t="str">
        <f>IF(INDEX('Predict Your Date Data (auto)'!A:A,ROW(A5598),1)&gt;0,INDEX('Predict Your Date Data (auto)'!A:A,ROW(A5598),1),"")</f>
        <v/>
      </c>
      <c r="B5598" s="21" t="str">
        <f>IF(A5598&lt;&gt;"",IF(IFERROR(MATCH(TRUNC(A5598),ExcludeDateList,0),-1)&gt;-1,"",TRUNC(A5598)),"")</f>
        <v/>
      </c>
      <c r="C5598" s="2" t="str">
        <f t="shared" si="881"/>
        <v/>
      </c>
      <c r="D5598" s="2" t="str">
        <f t="shared" si="882"/>
        <v/>
      </c>
      <c r="E5598" s="2" t="str">
        <f t="shared" si="883"/>
        <v/>
      </c>
    </row>
    <row r="5599" spans="1:5" x14ac:dyDescent="0.25">
      <c r="A5599" s="29" t="str">
        <f>IF(INDEX('Predict Your Date Data (auto)'!A:A,ROW(A5599),1)&gt;0,INDEX('Predict Your Date Data (auto)'!A:A,ROW(A5599),1),"")</f>
        <v/>
      </c>
      <c r="B5599" s="21" t="str">
        <f>IF(A5599&lt;&gt;"",IF(IFERROR(MATCH(TRUNC(A5599),ExcludeDateList,0),-1)&gt;-1,"",TRUNC(A5599)),"")</f>
        <v/>
      </c>
      <c r="C5599" s="2" t="str">
        <f t="shared" si="881"/>
        <v/>
      </c>
      <c r="D5599" s="2" t="str">
        <f t="shared" si="882"/>
        <v/>
      </c>
      <c r="E5599" s="2" t="str">
        <f t="shared" si="883"/>
        <v/>
      </c>
    </row>
    <row r="5600" spans="1:5" x14ac:dyDescent="0.25">
      <c r="A5600" s="29" t="str">
        <f>IF(INDEX('Predict Your Date Data (auto)'!A:A,ROW(A5600),1)&gt;0,INDEX('Predict Your Date Data (auto)'!A:A,ROW(A5600),1),"")</f>
        <v/>
      </c>
      <c r="B5600" s="21" t="str">
        <f>IF(A5600&lt;&gt;"",IF(IFERROR(MATCH(TRUNC(A5600),ExcludeDateList,0),-1)&gt;-1,"",TRUNC(A5600)),"")</f>
        <v/>
      </c>
      <c r="C5600" s="2" t="str">
        <f t="shared" si="881"/>
        <v/>
      </c>
      <c r="D5600" s="2" t="str">
        <f t="shared" si="882"/>
        <v/>
      </c>
      <c r="E5600" s="2" t="str">
        <f t="shared" si="883"/>
        <v/>
      </c>
    </row>
    <row r="5601" spans="1:5" x14ac:dyDescent="0.25">
      <c r="A5601" s="29" t="str">
        <f>IF(INDEX('Predict Your Date Data (auto)'!A:A,ROW(A5601),1)&gt;0,INDEX('Predict Your Date Data (auto)'!A:A,ROW(A5601),1),"")</f>
        <v/>
      </c>
      <c r="B5601" s="21" t="str">
        <f>IF(A5601&lt;&gt;"",IF(IFERROR(MATCH(TRUNC(A5601),ExcludeDateList,0),-1)&gt;-1,"",TRUNC(A5601)),"")</f>
        <v/>
      </c>
      <c r="C5601" s="2" t="str">
        <f t="shared" si="881"/>
        <v/>
      </c>
      <c r="D5601" s="2" t="str">
        <f t="shared" si="882"/>
        <v/>
      </c>
      <c r="E5601" s="2" t="str">
        <f t="shared" si="883"/>
        <v/>
      </c>
    </row>
    <row r="5602" spans="1:5" x14ac:dyDescent="0.25">
      <c r="A5602" s="29" t="str">
        <f>IF(INDEX('Predict Your Date Data (auto)'!A:A,ROW(A5602),1)&gt;0,INDEX('Predict Your Date Data (auto)'!A:A,ROW(A5602),1),"")</f>
        <v/>
      </c>
      <c r="B5602" s="21" t="str">
        <f>IF(A5602&lt;&gt;"",IF(IFERROR(MATCH(TRUNC(A5602),ExcludeDateList,0),-1)&gt;-1,"",TRUNC(A5602)),"")</f>
        <v/>
      </c>
      <c r="C5602" s="2" t="str">
        <f t="shared" si="881"/>
        <v/>
      </c>
      <c r="D5602" s="2" t="str">
        <f t="shared" si="882"/>
        <v/>
      </c>
      <c r="E5602" s="2" t="str">
        <f t="shared" si="883"/>
        <v/>
      </c>
    </row>
    <row r="5603" spans="1:5" x14ac:dyDescent="0.25">
      <c r="A5603" s="29" t="str">
        <f>IF(INDEX('Predict Your Date Data (auto)'!A:A,ROW(A5603),1)&gt;0,INDEX('Predict Your Date Data (auto)'!A:A,ROW(A5603),1),"")</f>
        <v/>
      </c>
      <c r="B5603" s="21" t="str">
        <f>IF(A5603&lt;&gt;"",IF(IFERROR(MATCH(TRUNC(A5603),ExcludeDateList,0),-1)&gt;-1,"",TRUNC(A5603)),"")</f>
        <v/>
      </c>
      <c r="C5603" s="2" t="str">
        <f t="shared" si="881"/>
        <v/>
      </c>
      <c r="D5603" s="2" t="str">
        <f t="shared" si="882"/>
        <v/>
      </c>
      <c r="E5603" s="2" t="str">
        <f t="shared" si="883"/>
        <v/>
      </c>
    </row>
    <row r="5604" spans="1:5" x14ac:dyDescent="0.25">
      <c r="A5604" s="29" t="str">
        <f>IF(INDEX('Predict Your Date Data (auto)'!A:A,ROW(A5604),1)&gt;0,INDEX('Predict Your Date Data (auto)'!A:A,ROW(A5604),1),"")</f>
        <v/>
      </c>
      <c r="B5604" s="21" t="str">
        <f>IF(A5604&lt;&gt;"",IF(IFERROR(MATCH(TRUNC(A5604),ExcludeDateList,0),-1)&gt;-1,"",TRUNC(A5604)),"")</f>
        <v/>
      </c>
      <c r="C5604" s="2" t="str">
        <f t="shared" si="881"/>
        <v/>
      </c>
      <c r="D5604" s="2" t="str">
        <f t="shared" si="882"/>
        <v/>
      </c>
      <c r="E5604" s="2" t="str">
        <f t="shared" si="883"/>
        <v/>
      </c>
    </row>
    <row r="5605" spans="1:5" x14ac:dyDescent="0.25">
      <c r="A5605" s="29" t="str">
        <f>IF(INDEX('Predict Your Date Data (auto)'!A:A,ROW(A5605),1)&gt;0,INDEX('Predict Your Date Data (auto)'!A:A,ROW(A5605),1),"")</f>
        <v/>
      </c>
      <c r="B5605" s="21" t="str">
        <f>IF(A5605&lt;&gt;"",IF(IFERROR(MATCH(TRUNC(A5605),ExcludeDateList,0),-1)&gt;-1,"",TRUNC(A5605)),"")</f>
        <v/>
      </c>
      <c r="C5605" s="2" t="str">
        <f t="shared" si="881"/>
        <v/>
      </c>
      <c r="D5605" s="2" t="str">
        <f t="shared" si="882"/>
        <v/>
      </c>
      <c r="E5605" s="2" t="str">
        <f t="shared" si="883"/>
        <v/>
      </c>
    </row>
    <row r="5606" spans="1:5" x14ac:dyDescent="0.25">
      <c r="A5606" s="29" t="str">
        <f>IF(INDEX('Predict Your Date Data (auto)'!A:A,ROW(A5606),1)&gt;0,INDEX('Predict Your Date Data (auto)'!A:A,ROW(A5606),1),"")</f>
        <v/>
      </c>
      <c r="B5606" s="21" t="str">
        <f>IF(A5606&lt;&gt;"",IF(IFERROR(MATCH(TRUNC(A5606),ExcludeDateList,0),-1)&gt;-1,"",TRUNC(A5606)),"")</f>
        <v/>
      </c>
      <c r="C5606" s="2" t="str">
        <f t="shared" si="881"/>
        <v/>
      </c>
      <c r="D5606" s="2" t="str">
        <f t="shared" si="882"/>
        <v/>
      </c>
      <c r="E5606" s="2" t="str">
        <f t="shared" si="883"/>
        <v/>
      </c>
    </row>
    <row r="5607" spans="1:5" x14ac:dyDescent="0.25">
      <c r="A5607" s="29" t="str">
        <f>IF(INDEX('Predict Your Date Data (auto)'!A:A,ROW(A5607),1)&gt;0,INDEX('Predict Your Date Data (auto)'!A:A,ROW(A5607),1),"")</f>
        <v/>
      </c>
      <c r="B5607" s="21" t="str">
        <f>IF(A5607&lt;&gt;"",IF(IFERROR(MATCH(TRUNC(A5607),ExcludeDateList,0),-1)&gt;-1,"",TRUNC(A5607)),"")</f>
        <v/>
      </c>
      <c r="C5607" s="2" t="str">
        <f t="shared" si="881"/>
        <v/>
      </c>
      <c r="D5607" s="2" t="str">
        <f t="shared" si="882"/>
        <v/>
      </c>
      <c r="E5607" s="2" t="str">
        <f t="shared" si="883"/>
        <v/>
      </c>
    </row>
    <row r="5608" spans="1:5" x14ac:dyDescent="0.25">
      <c r="A5608" s="29" t="str">
        <f>IF(INDEX('Predict Your Date Data (auto)'!A:A,ROW(A5608),1)&gt;0,INDEX('Predict Your Date Data (auto)'!A:A,ROW(A5608),1),"")</f>
        <v/>
      </c>
      <c r="B5608" s="21" t="str">
        <f>IF(A5608&lt;&gt;"",IF(IFERROR(MATCH(TRUNC(A5608),ExcludeDateList,0),-1)&gt;-1,"",TRUNC(A5608)),"")</f>
        <v/>
      </c>
      <c r="C5608" s="2" t="str">
        <f t="shared" si="881"/>
        <v/>
      </c>
      <c r="D5608" s="2" t="str">
        <f t="shared" si="882"/>
        <v/>
      </c>
      <c r="E5608" s="2" t="str">
        <f t="shared" si="883"/>
        <v/>
      </c>
    </row>
    <row r="5609" spans="1:5" x14ac:dyDescent="0.25">
      <c r="A5609" s="29" t="str">
        <f>IF(INDEX('Predict Your Date Data (auto)'!A:A,ROW(A5609),1)&gt;0,INDEX('Predict Your Date Data (auto)'!A:A,ROW(A5609),1),"")</f>
        <v/>
      </c>
      <c r="B5609" s="21" t="str">
        <f>IF(A5609&lt;&gt;"",IF(IFERROR(MATCH(TRUNC(A5609),ExcludeDateList,0),-1)&gt;-1,"",TRUNC(A5609)),"")</f>
        <v/>
      </c>
      <c r="C5609" s="2" t="str">
        <f t="shared" si="881"/>
        <v/>
      </c>
      <c r="D5609" s="2" t="str">
        <f t="shared" si="882"/>
        <v/>
      </c>
      <c r="E5609" s="2" t="str">
        <f t="shared" si="883"/>
        <v/>
      </c>
    </row>
    <row r="5610" spans="1:5" x14ac:dyDescent="0.25">
      <c r="A5610" s="29" t="str">
        <f>IF(INDEX('Predict Your Date Data (auto)'!A:A,ROW(A5610),1)&gt;0,INDEX('Predict Your Date Data (auto)'!A:A,ROW(A5610),1),"")</f>
        <v/>
      </c>
      <c r="B5610" s="21" t="str">
        <f>IF(A5610&lt;&gt;"",IF(IFERROR(MATCH(TRUNC(A5610),ExcludeDateList,0),-1)&gt;-1,"",TRUNC(A5610)),"")</f>
        <v/>
      </c>
      <c r="C5610" s="2" t="str">
        <f t="shared" si="881"/>
        <v/>
      </c>
      <c r="D5610" s="2" t="str">
        <f t="shared" si="882"/>
        <v/>
      </c>
      <c r="E5610" s="2" t="str">
        <f t="shared" si="883"/>
        <v/>
      </c>
    </row>
    <row r="5611" spans="1:5" x14ac:dyDescent="0.25">
      <c r="A5611" s="29" t="str">
        <f>IF(INDEX('Predict Your Date Data (auto)'!A:A,ROW(A5611),1)&gt;0,INDEX('Predict Your Date Data (auto)'!A:A,ROW(A5611),1),"")</f>
        <v/>
      </c>
      <c r="B5611" s="21" t="str">
        <f>IF(A5611&lt;&gt;"",IF(IFERROR(MATCH(TRUNC(A5611),ExcludeDateList,0),-1)&gt;-1,"",TRUNC(A5611)),"")</f>
        <v/>
      </c>
      <c r="C5611" s="2" t="str">
        <f t="shared" si="881"/>
        <v/>
      </c>
      <c r="D5611" s="2" t="str">
        <f t="shared" si="882"/>
        <v/>
      </c>
      <c r="E5611" s="2" t="str">
        <f t="shared" si="883"/>
        <v/>
      </c>
    </row>
    <row r="5612" spans="1:5" x14ac:dyDescent="0.25">
      <c r="A5612" s="29" t="str">
        <f>IF(INDEX('Predict Your Date Data (auto)'!A:A,ROW(A5612),1)&gt;0,INDEX('Predict Your Date Data (auto)'!A:A,ROW(A5612),1),"")</f>
        <v/>
      </c>
      <c r="B5612" s="21" t="str">
        <f>IF(A5612&lt;&gt;"",IF(IFERROR(MATCH(TRUNC(A5612),ExcludeDateList,0),-1)&gt;-1,"",TRUNC(A5612)),"")</f>
        <v/>
      </c>
      <c r="C5612" s="2" t="str">
        <f t="shared" si="881"/>
        <v/>
      </c>
      <c r="D5612" s="2" t="str">
        <f t="shared" si="882"/>
        <v/>
      </c>
      <c r="E5612" s="2" t="str">
        <f t="shared" si="883"/>
        <v/>
      </c>
    </row>
    <row r="5613" spans="1:5" x14ac:dyDescent="0.25">
      <c r="A5613" s="29" t="str">
        <f>IF(INDEX('Predict Your Date Data (auto)'!A:A,ROW(A5613),1)&gt;0,INDEX('Predict Your Date Data (auto)'!A:A,ROW(A5613),1),"")</f>
        <v/>
      </c>
      <c r="B5613" s="21" t="str">
        <f>IF(A5613&lt;&gt;"",IF(IFERROR(MATCH(TRUNC(A5613),ExcludeDateList,0),-1)&gt;-1,"",TRUNC(A5613)),"")</f>
        <v/>
      </c>
      <c r="C5613" s="2" t="str">
        <f t="shared" si="881"/>
        <v/>
      </c>
      <c r="D5613" s="2" t="str">
        <f t="shared" si="882"/>
        <v/>
      </c>
      <c r="E5613" s="2" t="str">
        <f t="shared" si="883"/>
        <v/>
      </c>
    </row>
    <row r="5614" spans="1:5" x14ac:dyDescent="0.25">
      <c r="A5614" s="29" t="str">
        <f>IF(INDEX('Predict Your Date Data (auto)'!A:A,ROW(A5614),1)&gt;0,INDEX('Predict Your Date Data (auto)'!A:A,ROW(A5614),1),"")</f>
        <v/>
      </c>
      <c r="B5614" s="21" t="str">
        <f>IF(A5614&lt;&gt;"",IF(IFERROR(MATCH(TRUNC(A5614),ExcludeDateList,0),-1)&gt;-1,"",TRUNC(A5614)),"")</f>
        <v/>
      </c>
      <c r="C5614" s="2" t="str">
        <f t="shared" si="881"/>
        <v/>
      </c>
      <c r="D5614" s="2" t="str">
        <f t="shared" si="882"/>
        <v/>
      </c>
      <c r="E5614" s="2" t="str">
        <f t="shared" si="883"/>
        <v/>
      </c>
    </row>
    <row r="5615" spans="1:5" x14ac:dyDescent="0.25">
      <c r="A5615" s="29" t="str">
        <f>IF(INDEX('Predict Your Date Data (auto)'!A:A,ROW(A5615),1)&gt;0,INDEX('Predict Your Date Data (auto)'!A:A,ROW(A5615),1),"")</f>
        <v/>
      </c>
      <c r="B5615" s="21" t="str">
        <f>IF(A5615&lt;&gt;"",IF(IFERROR(MATCH(TRUNC(A5615),ExcludeDateList,0),-1)&gt;-1,"",TRUNC(A5615)),"")</f>
        <v/>
      </c>
      <c r="C5615" s="2" t="str">
        <f t="shared" si="881"/>
        <v/>
      </c>
      <c r="D5615" s="2" t="str">
        <f t="shared" si="882"/>
        <v/>
      </c>
      <c r="E5615" s="2" t="str">
        <f t="shared" si="883"/>
        <v/>
      </c>
    </row>
    <row r="5616" spans="1:5" x14ac:dyDescent="0.25">
      <c r="A5616" s="29" t="str">
        <f>IF(INDEX('Predict Your Date Data (auto)'!A:A,ROW(A5616),1)&gt;0,INDEX('Predict Your Date Data (auto)'!A:A,ROW(A5616),1),"")</f>
        <v/>
      </c>
      <c r="B5616" s="21" t="str">
        <f>IF(A5616&lt;&gt;"",IF(IFERROR(MATCH(TRUNC(A5616),ExcludeDateList,0),-1)&gt;-1,"",TRUNC(A5616)),"")</f>
        <v/>
      </c>
      <c r="C5616" s="2" t="str">
        <f t="shared" si="881"/>
        <v/>
      </c>
      <c r="D5616" s="2" t="str">
        <f t="shared" si="882"/>
        <v/>
      </c>
      <c r="E5616" s="2" t="str">
        <f t="shared" si="883"/>
        <v/>
      </c>
    </row>
    <row r="5617" spans="1:5" x14ac:dyDescent="0.25">
      <c r="A5617" s="29" t="str">
        <f>IF(INDEX('Predict Your Date Data (auto)'!A:A,ROW(A5617),1)&gt;0,INDEX('Predict Your Date Data (auto)'!A:A,ROW(A5617),1),"")</f>
        <v/>
      </c>
      <c r="B5617" s="21" t="str">
        <f>IF(A5617&lt;&gt;"",IF(IFERROR(MATCH(TRUNC(A5617),ExcludeDateList,0),-1)&gt;-1,"",TRUNC(A5617)),"")</f>
        <v/>
      </c>
      <c r="C5617" s="2" t="str">
        <f t="shared" si="881"/>
        <v/>
      </c>
      <c r="D5617" s="2" t="str">
        <f t="shared" si="882"/>
        <v/>
      </c>
      <c r="E5617" s="2" t="str">
        <f t="shared" si="883"/>
        <v/>
      </c>
    </row>
    <row r="5618" spans="1:5" x14ac:dyDescent="0.25">
      <c r="A5618" s="29" t="str">
        <f>IF(INDEX('Predict Your Date Data (auto)'!A:A,ROW(A5618),1)&gt;0,INDEX('Predict Your Date Data (auto)'!A:A,ROW(A5618),1),"")</f>
        <v/>
      </c>
      <c r="B5618" s="21" t="str">
        <f>IF(A5618&lt;&gt;"",IF(IFERROR(MATCH(TRUNC(A5618),ExcludeDateList,0),-1)&gt;-1,"",TRUNC(A5618)),"")</f>
        <v/>
      </c>
      <c r="C5618" s="2" t="str">
        <f t="shared" si="881"/>
        <v/>
      </c>
      <c r="D5618" s="2" t="str">
        <f t="shared" si="882"/>
        <v/>
      </c>
      <c r="E5618" s="2" t="str">
        <f t="shared" si="883"/>
        <v/>
      </c>
    </row>
    <row r="5619" spans="1:5" x14ac:dyDescent="0.25">
      <c r="A5619" s="29" t="str">
        <f>IF(INDEX('Predict Your Date Data (auto)'!A:A,ROW(A5619),1)&gt;0,INDEX('Predict Your Date Data (auto)'!A:A,ROW(A5619),1),"")</f>
        <v/>
      </c>
      <c r="B5619" s="21" t="str">
        <f>IF(A5619&lt;&gt;"",IF(IFERROR(MATCH(TRUNC(A5619),ExcludeDateList,0),-1)&gt;-1,"",TRUNC(A5619)),"")</f>
        <v/>
      </c>
      <c r="C5619" s="2" t="str">
        <f t="shared" si="881"/>
        <v/>
      </c>
      <c r="D5619" s="2" t="str">
        <f t="shared" si="882"/>
        <v/>
      </c>
      <c r="E5619" s="2" t="str">
        <f t="shared" si="883"/>
        <v/>
      </c>
    </row>
    <row r="5620" spans="1:5" x14ac:dyDescent="0.25">
      <c r="A5620" s="29" t="str">
        <f>IF(INDEX('Predict Your Date Data (auto)'!A:A,ROW(A5620),1)&gt;0,INDEX('Predict Your Date Data (auto)'!A:A,ROW(A5620),1),"")</f>
        <v/>
      </c>
      <c r="B5620" s="21" t="str">
        <f>IF(A5620&lt;&gt;"",IF(IFERROR(MATCH(TRUNC(A5620),ExcludeDateList,0),-1)&gt;-1,"",TRUNC(A5620)),"")</f>
        <v/>
      </c>
      <c r="C5620" s="2" t="str">
        <f t="shared" si="881"/>
        <v/>
      </c>
      <c r="D5620" s="2" t="str">
        <f t="shared" si="882"/>
        <v/>
      </c>
      <c r="E5620" s="2" t="str">
        <f t="shared" si="883"/>
        <v/>
      </c>
    </row>
    <row r="5621" spans="1:5" x14ac:dyDescent="0.25">
      <c r="A5621" s="29" t="str">
        <f>IF(INDEX('Predict Your Date Data (auto)'!A:A,ROW(A5621),1)&gt;0,INDEX('Predict Your Date Data (auto)'!A:A,ROW(A5621),1),"")</f>
        <v/>
      </c>
      <c r="B5621" s="21" t="str">
        <f>IF(A5621&lt;&gt;"",IF(IFERROR(MATCH(TRUNC(A5621),ExcludeDateList,0),-1)&gt;-1,"",TRUNC(A5621)),"")</f>
        <v/>
      </c>
      <c r="C5621" s="2" t="str">
        <f t="shared" si="881"/>
        <v/>
      </c>
      <c r="D5621" s="2" t="str">
        <f t="shared" si="882"/>
        <v/>
      </c>
      <c r="E5621" s="2" t="str">
        <f t="shared" si="883"/>
        <v/>
      </c>
    </row>
    <row r="5622" spans="1:5" x14ac:dyDescent="0.25">
      <c r="A5622" s="29" t="str">
        <f>IF(INDEX('Predict Your Date Data (auto)'!A:A,ROW(A5622),1)&gt;0,INDEX('Predict Your Date Data (auto)'!A:A,ROW(A5622),1),"")</f>
        <v/>
      </c>
      <c r="B5622" s="21" t="str">
        <f>IF(A5622&lt;&gt;"",IF(IFERROR(MATCH(TRUNC(A5622),ExcludeDateList,0),-1)&gt;-1,"",TRUNC(A5622)),"")</f>
        <v/>
      </c>
      <c r="C5622" s="2" t="str">
        <f t="shared" si="881"/>
        <v/>
      </c>
      <c r="D5622" s="2" t="str">
        <f t="shared" si="882"/>
        <v/>
      </c>
      <c r="E5622" s="2" t="str">
        <f t="shared" si="883"/>
        <v/>
      </c>
    </row>
    <row r="5623" spans="1:5" x14ac:dyDescent="0.25">
      <c r="A5623" s="29" t="str">
        <f>IF(INDEX('Predict Your Date Data (auto)'!A:A,ROW(A5623),1)&gt;0,INDEX('Predict Your Date Data (auto)'!A:A,ROW(A5623),1),"")</f>
        <v/>
      </c>
      <c r="B5623" s="21" t="str">
        <f>IF(A5623&lt;&gt;"",IF(IFERROR(MATCH(TRUNC(A5623),ExcludeDateList,0),-1)&gt;-1,"",TRUNC(A5623)),"")</f>
        <v/>
      </c>
      <c r="C5623" s="2" t="str">
        <f t="shared" si="881"/>
        <v/>
      </c>
      <c r="D5623" s="2" t="str">
        <f t="shared" si="882"/>
        <v/>
      </c>
      <c r="E5623" s="2" t="str">
        <f t="shared" si="883"/>
        <v/>
      </c>
    </row>
    <row r="5624" spans="1:5" x14ac:dyDescent="0.25">
      <c r="A5624" s="29" t="str">
        <f>IF(INDEX('Predict Your Date Data (auto)'!A:A,ROW(A5624),1)&gt;0,INDEX('Predict Your Date Data (auto)'!A:A,ROW(A5624),1),"")</f>
        <v/>
      </c>
      <c r="B5624" s="21" t="str">
        <f>IF(A5624&lt;&gt;"",IF(IFERROR(MATCH(TRUNC(A5624),ExcludeDateList,0),-1)&gt;-1,"",TRUNC(A5624)),"")</f>
        <v/>
      </c>
      <c r="C5624" s="2" t="str">
        <f t="shared" si="881"/>
        <v/>
      </c>
      <c r="D5624" s="2" t="str">
        <f t="shared" si="882"/>
        <v/>
      </c>
      <c r="E5624" s="2" t="str">
        <f t="shared" si="883"/>
        <v/>
      </c>
    </row>
    <row r="5625" spans="1:5" x14ac:dyDescent="0.25">
      <c r="A5625" s="29" t="str">
        <f>IF(INDEX('Predict Your Date Data (auto)'!A:A,ROW(A5625),1)&gt;0,INDEX('Predict Your Date Data (auto)'!A:A,ROW(A5625),1),"")</f>
        <v/>
      </c>
      <c r="B5625" s="21" t="str">
        <f>IF(A5625&lt;&gt;"",IF(IFERROR(MATCH(TRUNC(A5625),ExcludeDateList,0),-1)&gt;-1,"",TRUNC(A5625)),"")</f>
        <v/>
      </c>
      <c r="C5625" s="2" t="str">
        <f t="shared" si="881"/>
        <v/>
      </c>
      <c r="D5625" s="2" t="str">
        <f t="shared" si="882"/>
        <v/>
      </c>
      <c r="E5625" s="2" t="str">
        <f t="shared" si="883"/>
        <v/>
      </c>
    </row>
    <row r="5626" spans="1:5" x14ac:dyDescent="0.25">
      <c r="A5626" s="29" t="str">
        <f>IF(INDEX('Predict Your Date Data (auto)'!A:A,ROW(A5626),1)&gt;0,INDEX('Predict Your Date Data (auto)'!A:A,ROW(A5626),1),"")</f>
        <v/>
      </c>
      <c r="B5626" s="21" t="str">
        <f>IF(A5626&lt;&gt;"",IF(IFERROR(MATCH(TRUNC(A5626),ExcludeDateList,0),-1)&gt;-1,"",TRUNC(A5626)),"")</f>
        <v/>
      </c>
      <c r="C5626" s="2" t="str">
        <f t="shared" si="881"/>
        <v/>
      </c>
      <c r="D5626" s="2" t="str">
        <f t="shared" si="882"/>
        <v/>
      </c>
      <c r="E5626" s="2" t="str">
        <f t="shared" si="883"/>
        <v/>
      </c>
    </row>
    <row r="5627" spans="1:5" x14ac:dyDescent="0.25">
      <c r="A5627" s="29" t="str">
        <f>IF(INDEX('Predict Your Date Data (auto)'!A:A,ROW(A5627),1)&gt;0,INDEX('Predict Your Date Data (auto)'!A:A,ROW(A5627),1),"")</f>
        <v/>
      </c>
      <c r="B5627" s="21" t="str">
        <f>IF(A5627&lt;&gt;"",IF(IFERROR(MATCH(TRUNC(A5627),ExcludeDateList,0),-1)&gt;-1,"",TRUNC(A5627)),"")</f>
        <v/>
      </c>
      <c r="C5627" s="2" t="str">
        <f t="shared" si="881"/>
        <v/>
      </c>
      <c r="D5627" s="2" t="str">
        <f t="shared" si="882"/>
        <v/>
      </c>
      <c r="E5627" s="2" t="str">
        <f t="shared" si="883"/>
        <v/>
      </c>
    </row>
    <row r="5628" spans="1:5" x14ac:dyDescent="0.25">
      <c r="A5628" s="29" t="str">
        <f>IF(INDEX('Predict Your Date Data (auto)'!A:A,ROW(A5628),1)&gt;0,INDEX('Predict Your Date Data (auto)'!A:A,ROW(A5628),1),"")</f>
        <v/>
      </c>
      <c r="B5628" s="21" t="str">
        <f>IF(A5628&lt;&gt;"",IF(IFERROR(MATCH(TRUNC(A5628),ExcludeDateList,0),-1)&gt;-1,"",TRUNC(A5628)),"")</f>
        <v/>
      </c>
      <c r="C5628" s="2" t="str">
        <f t="shared" si="881"/>
        <v/>
      </c>
      <c r="D5628" s="2" t="str">
        <f t="shared" si="882"/>
        <v/>
      </c>
      <c r="E5628" s="2" t="str">
        <f t="shared" si="883"/>
        <v/>
      </c>
    </row>
    <row r="5629" spans="1:5" x14ac:dyDescent="0.25">
      <c r="A5629" s="29" t="str">
        <f>IF(INDEX('Predict Your Date Data (auto)'!A:A,ROW(A5629),1)&gt;0,INDEX('Predict Your Date Data (auto)'!A:A,ROW(A5629),1),"")</f>
        <v/>
      </c>
      <c r="B5629" s="21" t="str">
        <f>IF(A5629&lt;&gt;"",IF(IFERROR(MATCH(TRUNC(A5629),ExcludeDateList,0),-1)&gt;-1,"",TRUNC(A5629)),"")</f>
        <v/>
      </c>
      <c r="C5629" s="2" t="str">
        <f t="shared" si="881"/>
        <v/>
      </c>
      <c r="D5629" s="2" t="str">
        <f t="shared" si="882"/>
        <v/>
      </c>
      <c r="E5629" s="2" t="str">
        <f t="shared" si="883"/>
        <v/>
      </c>
    </row>
    <row r="5630" spans="1:5" x14ac:dyDescent="0.25">
      <c r="A5630" s="29" t="str">
        <f>IF(INDEX('Predict Your Date Data (auto)'!A:A,ROW(A5630),1)&gt;0,INDEX('Predict Your Date Data (auto)'!A:A,ROW(A5630),1),"")</f>
        <v/>
      </c>
      <c r="B5630" s="21" t="str">
        <f>IF(A5630&lt;&gt;"",IF(IFERROR(MATCH(TRUNC(A5630),ExcludeDateList,0),-1)&gt;-1,"",TRUNC(A5630)),"")</f>
        <v/>
      </c>
      <c r="C5630" s="2" t="str">
        <f t="shared" si="881"/>
        <v/>
      </c>
      <c r="D5630" s="2" t="str">
        <f t="shared" si="882"/>
        <v/>
      </c>
      <c r="E5630" s="2" t="str">
        <f t="shared" si="883"/>
        <v/>
      </c>
    </row>
    <row r="5631" spans="1:5" x14ac:dyDescent="0.25">
      <c r="A5631" s="29" t="str">
        <f>IF(INDEX('Predict Your Date Data (auto)'!A:A,ROW(A5631),1)&gt;0,INDEX('Predict Your Date Data (auto)'!A:A,ROW(A5631),1),"")</f>
        <v/>
      </c>
      <c r="B5631" s="21" t="str">
        <f>IF(A5631&lt;&gt;"",IF(IFERROR(MATCH(TRUNC(A5631),ExcludeDateList,0),-1)&gt;-1,"",TRUNC(A5631)),"")</f>
        <v/>
      </c>
      <c r="C5631" s="2" t="str">
        <f t="shared" si="881"/>
        <v/>
      </c>
      <c r="D5631" s="2" t="str">
        <f t="shared" si="882"/>
        <v/>
      </c>
      <c r="E5631" s="2" t="str">
        <f t="shared" si="883"/>
        <v/>
      </c>
    </row>
    <row r="5632" spans="1:5" x14ac:dyDescent="0.25">
      <c r="A5632" s="29" t="str">
        <f>IF(INDEX('Predict Your Date Data (auto)'!A:A,ROW(A5632),1)&gt;0,INDEX('Predict Your Date Data (auto)'!A:A,ROW(A5632),1),"")</f>
        <v/>
      </c>
      <c r="B5632" s="21" t="str">
        <f>IF(A5632&lt;&gt;"",IF(IFERROR(MATCH(TRUNC(A5632),ExcludeDateList,0),-1)&gt;-1,"",TRUNC(A5632)),"")</f>
        <v/>
      </c>
      <c r="C5632" s="2" t="str">
        <f t="shared" si="881"/>
        <v/>
      </c>
      <c r="D5632" s="2" t="str">
        <f t="shared" si="882"/>
        <v/>
      </c>
      <c r="E5632" s="2" t="str">
        <f t="shared" si="883"/>
        <v/>
      </c>
    </row>
    <row r="5633" spans="1:5" x14ac:dyDescent="0.25">
      <c r="A5633" s="29" t="str">
        <f>IF(INDEX('Predict Your Date Data (auto)'!A:A,ROW(A5633),1)&gt;0,INDEX('Predict Your Date Data (auto)'!A:A,ROW(A5633),1),"")</f>
        <v/>
      </c>
      <c r="B5633" s="21" t="str">
        <f>IF(A5633&lt;&gt;"",IF(IFERROR(MATCH(TRUNC(A5633),ExcludeDateList,0),-1)&gt;-1,"",TRUNC(A5633)),"")</f>
        <v/>
      </c>
      <c r="C5633" s="2" t="str">
        <f t="shared" si="881"/>
        <v/>
      </c>
      <c r="D5633" s="2" t="str">
        <f t="shared" si="882"/>
        <v/>
      </c>
      <c r="E5633" s="2" t="str">
        <f t="shared" si="883"/>
        <v/>
      </c>
    </row>
    <row r="5634" spans="1:5" x14ac:dyDescent="0.25">
      <c r="A5634" s="29" t="str">
        <f>IF(INDEX('Predict Your Date Data (auto)'!A:A,ROW(A5634),1)&gt;0,INDEX('Predict Your Date Data (auto)'!A:A,ROW(A5634),1),"")</f>
        <v/>
      </c>
      <c r="B5634" s="21" t="str">
        <f>IF(A5634&lt;&gt;"",IF(IFERROR(MATCH(TRUNC(A5634),ExcludeDateList,0),-1)&gt;-1,"",TRUNC(A5634)),"")</f>
        <v/>
      </c>
      <c r="C5634" s="2" t="str">
        <f t="shared" si="881"/>
        <v/>
      </c>
      <c r="D5634" s="2" t="str">
        <f t="shared" si="882"/>
        <v/>
      </c>
      <c r="E5634" s="2" t="str">
        <f t="shared" si="883"/>
        <v/>
      </c>
    </row>
    <row r="5635" spans="1:5" x14ac:dyDescent="0.25">
      <c r="A5635" s="29" t="str">
        <f>IF(INDEX('Predict Your Date Data (auto)'!A:A,ROW(A5635),1)&gt;0,INDEX('Predict Your Date Data (auto)'!A:A,ROW(A5635),1),"")</f>
        <v/>
      </c>
      <c r="B5635" s="21" t="str">
        <f>IF(A5635&lt;&gt;"",IF(IFERROR(MATCH(TRUNC(A5635),ExcludeDateList,0),-1)&gt;-1,"",TRUNC(A5635)),"")</f>
        <v/>
      </c>
      <c r="C5635" s="2" t="str">
        <f t="shared" si="881"/>
        <v/>
      </c>
      <c r="D5635" s="2" t="str">
        <f t="shared" si="882"/>
        <v/>
      </c>
      <c r="E5635" s="2" t="str">
        <f t="shared" si="883"/>
        <v/>
      </c>
    </row>
    <row r="5636" spans="1:5" x14ac:dyDescent="0.25">
      <c r="A5636" s="29" t="str">
        <f>IF(INDEX('Predict Your Date Data (auto)'!A:A,ROW(A5636),1)&gt;0,INDEX('Predict Your Date Data (auto)'!A:A,ROW(A5636),1),"")</f>
        <v/>
      </c>
      <c r="B5636" s="21" t="str">
        <f>IF(A5636&lt;&gt;"",IF(IFERROR(MATCH(TRUNC(A5636),ExcludeDateList,0),-1)&gt;-1,"",TRUNC(A5636)),"")</f>
        <v/>
      </c>
      <c r="C5636" s="2" t="str">
        <f t="shared" si="881"/>
        <v/>
      </c>
      <c r="D5636" s="2" t="str">
        <f t="shared" si="882"/>
        <v/>
      </c>
      <c r="E5636" s="2" t="str">
        <f t="shared" si="883"/>
        <v/>
      </c>
    </row>
    <row r="5637" spans="1:5" x14ac:dyDescent="0.25">
      <c r="A5637" s="29" t="str">
        <f>IF(INDEX('Predict Your Date Data (auto)'!A:A,ROW(A5637),1)&gt;0,INDEX('Predict Your Date Data (auto)'!A:A,ROW(A5637),1),"")</f>
        <v/>
      </c>
      <c r="B5637" s="21" t="str">
        <f>IF(A5637&lt;&gt;"",IF(IFERROR(MATCH(TRUNC(A5637),ExcludeDateList,0),-1)&gt;-1,"",TRUNC(A5637)),"")</f>
        <v/>
      </c>
      <c r="C5637" s="2" t="str">
        <f t="shared" si="881"/>
        <v/>
      </c>
      <c r="D5637" s="2" t="str">
        <f t="shared" si="882"/>
        <v/>
      </c>
      <c r="E5637" s="2" t="str">
        <f t="shared" si="883"/>
        <v/>
      </c>
    </row>
    <row r="5638" spans="1:5" x14ac:dyDescent="0.25">
      <c r="A5638" s="29" t="str">
        <f>IF(INDEX('Predict Your Date Data (auto)'!A:A,ROW(A5638),1)&gt;0,INDEX('Predict Your Date Data (auto)'!A:A,ROW(A5638),1),"")</f>
        <v/>
      </c>
      <c r="B5638" s="21" t="str">
        <f>IF(A5638&lt;&gt;"",IF(IFERROR(MATCH(TRUNC(A5638),ExcludeDateList,0),-1)&gt;-1,"",TRUNC(A5638)),"")</f>
        <v/>
      </c>
      <c r="C5638" s="2" t="str">
        <f t="shared" ref="C5638:C5701" si="884">IF(B5638&lt;&gt;"",YEAR(B5638),"")</f>
        <v/>
      </c>
      <c r="D5638" s="2" t="str">
        <f t="shared" ref="D5638:D5701" si="885">IF(B5638&lt;&gt;"",MONTH(B5638),"")</f>
        <v/>
      </c>
      <c r="E5638" s="2" t="str">
        <f t="shared" ref="E5638:E5701" si="886">IF(B5638&lt;&gt;"","Week " &amp; ROUNDUP(DAY(B5638)/7,0),"")</f>
        <v/>
      </c>
    </row>
    <row r="5639" spans="1:5" x14ac:dyDescent="0.25">
      <c r="A5639" s="29" t="str">
        <f>IF(INDEX('Predict Your Date Data (auto)'!A:A,ROW(A5639),1)&gt;0,INDEX('Predict Your Date Data (auto)'!A:A,ROW(A5639),1),"")</f>
        <v/>
      </c>
      <c r="B5639" s="21" t="str">
        <f>IF(A5639&lt;&gt;"",IF(IFERROR(MATCH(TRUNC(A5639),ExcludeDateList,0),-1)&gt;-1,"",TRUNC(A5639)),"")</f>
        <v/>
      </c>
      <c r="C5639" s="2" t="str">
        <f t="shared" si="884"/>
        <v/>
      </c>
      <c r="D5639" s="2" t="str">
        <f t="shared" si="885"/>
        <v/>
      </c>
      <c r="E5639" s="2" t="str">
        <f t="shared" si="886"/>
        <v/>
      </c>
    </row>
    <row r="5640" spans="1:5" x14ac:dyDescent="0.25">
      <c r="A5640" s="29" t="str">
        <f>IF(INDEX('Predict Your Date Data (auto)'!A:A,ROW(A5640),1)&gt;0,INDEX('Predict Your Date Data (auto)'!A:A,ROW(A5640),1),"")</f>
        <v/>
      </c>
      <c r="B5640" s="21" t="str">
        <f>IF(A5640&lt;&gt;"",IF(IFERROR(MATCH(TRUNC(A5640),ExcludeDateList,0),-1)&gt;-1,"",TRUNC(A5640)),"")</f>
        <v/>
      </c>
      <c r="C5640" s="2" t="str">
        <f t="shared" si="884"/>
        <v/>
      </c>
      <c r="D5640" s="2" t="str">
        <f t="shared" si="885"/>
        <v/>
      </c>
      <c r="E5640" s="2" t="str">
        <f t="shared" si="886"/>
        <v/>
      </c>
    </row>
    <row r="5641" spans="1:5" x14ac:dyDescent="0.25">
      <c r="A5641" s="29" t="str">
        <f>IF(INDEX('Predict Your Date Data (auto)'!A:A,ROW(A5641),1)&gt;0,INDEX('Predict Your Date Data (auto)'!A:A,ROW(A5641),1),"")</f>
        <v/>
      </c>
      <c r="B5641" s="21" t="str">
        <f>IF(A5641&lt;&gt;"",IF(IFERROR(MATCH(TRUNC(A5641),ExcludeDateList,0),-1)&gt;-1,"",TRUNC(A5641)),"")</f>
        <v/>
      </c>
      <c r="C5641" s="2" t="str">
        <f t="shared" si="884"/>
        <v/>
      </c>
      <c r="D5641" s="2" t="str">
        <f t="shared" si="885"/>
        <v/>
      </c>
      <c r="E5641" s="2" t="str">
        <f t="shared" si="886"/>
        <v/>
      </c>
    </row>
    <row r="5642" spans="1:5" x14ac:dyDescent="0.25">
      <c r="A5642" s="29" t="str">
        <f>IF(INDEX('Predict Your Date Data (auto)'!A:A,ROW(A5642),1)&gt;0,INDEX('Predict Your Date Data (auto)'!A:A,ROW(A5642),1),"")</f>
        <v/>
      </c>
      <c r="B5642" s="21" t="str">
        <f>IF(A5642&lt;&gt;"",IF(IFERROR(MATCH(TRUNC(A5642),ExcludeDateList,0),-1)&gt;-1,"",TRUNC(A5642)),"")</f>
        <v/>
      </c>
      <c r="C5642" s="2" t="str">
        <f t="shared" si="884"/>
        <v/>
      </c>
      <c r="D5642" s="2" t="str">
        <f t="shared" si="885"/>
        <v/>
      </c>
      <c r="E5642" s="2" t="str">
        <f t="shared" si="886"/>
        <v/>
      </c>
    </row>
    <row r="5643" spans="1:5" x14ac:dyDescent="0.25">
      <c r="A5643" s="29" t="str">
        <f>IF(INDEX('Predict Your Date Data (auto)'!A:A,ROW(A5643),1)&gt;0,INDEX('Predict Your Date Data (auto)'!A:A,ROW(A5643),1),"")</f>
        <v/>
      </c>
      <c r="B5643" s="21" t="str">
        <f>IF(A5643&lt;&gt;"",IF(IFERROR(MATCH(TRUNC(A5643),ExcludeDateList,0),-1)&gt;-1,"",TRUNC(A5643)),"")</f>
        <v/>
      </c>
      <c r="C5643" s="2" t="str">
        <f t="shared" si="884"/>
        <v/>
      </c>
      <c r="D5643" s="2" t="str">
        <f t="shared" si="885"/>
        <v/>
      </c>
      <c r="E5643" s="2" t="str">
        <f t="shared" si="886"/>
        <v/>
      </c>
    </row>
    <row r="5644" spans="1:5" x14ac:dyDescent="0.25">
      <c r="A5644" s="29" t="str">
        <f>IF(INDEX('Predict Your Date Data (auto)'!A:A,ROW(A5644),1)&gt;0,INDEX('Predict Your Date Data (auto)'!A:A,ROW(A5644),1),"")</f>
        <v/>
      </c>
      <c r="B5644" s="21" t="str">
        <f>IF(A5644&lt;&gt;"",IF(IFERROR(MATCH(TRUNC(A5644),ExcludeDateList,0),-1)&gt;-1,"",TRUNC(A5644)),"")</f>
        <v/>
      </c>
      <c r="C5644" s="2" t="str">
        <f t="shared" si="884"/>
        <v/>
      </c>
      <c r="D5644" s="2" t="str">
        <f t="shared" si="885"/>
        <v/>
      </c>
      <c r="E5644" s="2" t="str">
        <f t="shared" si="886"/>
        <v/>
      </c>
    </row>
    <row r="5645" spans="1:5" x14ac:dyDescent="0.25">
      <c r="A5645" s="29" t="str">
        <f>IF(INDEX('Predict Your Date Data (auto)'!A:A,ROW(A5645),1)&gt;0,INDEX('Predict Your Date Data (auto)'!A:A,ROW(A5645),1),"")</f>
        <v/>
      </c>
      <c r="B5645" s="21" t="str">
        <f>IF(A5645&lt;&gt;"",IF(IFERROR(MATCH(TRUNC(A5645),ExcludeDateList,0),-1)&gt;-1,"",TRUNC(A5645)),"")</f>
        <v/>
      </c>
      <c r="C5645" s="2" t="str">
        <f t="shared" si="884"/>
        <v/>
      </c>
      <c r="D5645" s="2" t="str">
        <f t="shared" si="885"/>
        <v/>
      </c>
      <c r="E5645" s="2" t="str">
        <f t="shared" si="886"/>
        <v/>
      </c>
    </row>
    <row r="5646" spans="1:5" x14ac:dyDescent="0.25">
      <c r="A5646" s="29" t="str">
        <f>IF(INDEX('Predict Your Date Data (auto)'!A:A,ROW(A5646),1)&gt;0,INDEX('Predict Your Date Data (auto)'!A:A,ROW(A5646),1),"")</f>
        <v/>
      </c>
      <c r="B5646" s="21" t="str">
        <f>IF(A5646&lt;&gt;"",IF(IFERROR(MATCH(TRUNC(A5646),ExcludeDateList,0),-1)&gt;-1,"",TRUNC(A5646)),"")</f>
        <v/>
      </c>
      <c r="C5646" s="2" t="str">
        <f t="shared" si="884"/>
        <v/>
      </c>
      <c r="D5646" s="2" t="str">
        <f t="shared" si="885"/>
        <v/>
      </c>
      <c r="E5646" s="2" t="str">
        <f t="shared" si="886"/>
        <v/>
      </c>
    </row>
    <row r="5647" spans="1:5" x14ac:dyDescent="0.25">
      <c r="A5647" s="29" t="str">
        <f>IF(INDEX('Predict Your Date Data (auto)'!A:A,ROW(A5647),1)&gt;0,INDEX('Predict Your Date Data (auto)'!A:A,ROW(A5647),1),"")</f>
        <v/>
      </c>
      <c r="B5647" s="21" t="str">
        <f>IF(A5647&lt;&gt;"",IF(IFERROR(MATCH(TRUNC(A5647),ExcludeDateList,0),-1)&gt;-1,"",TRUNC(A5647)),"")</f>
        <v/>
      </c>
      <c r="C5647" s="2" t="str">
        <f t="shared" si="884"/>
        <v/>
      </c>
      <c r="D5647" s="2" t="str">
        <f t="shared" si="885"/>
        <v/>
      </c>
      <c r="E5647" s="2" t="str">
        <f t="shared" si="886"/>
        <v/>
      </c>
    </row>
    <row r="5648" spans="1:5" x14ac:dyDescent="0.25">
      <c r="A5648" s="29" t="str">
        <f>IF(INDEX('Predict Your Date Data (auto)'!A:A,ROW(A5648),1)&gt;0,INDEX('Predict Your Date Data (auto)'!A:A,ROW(A5648),1),"")</f>
        <v/>
      </c>
      <c r="B5648" s="21" t="str">
        <f>IF(A5648&lt;&gt;"",IF(IFERROR(MATCH(TRUNC(A5648),ExcludeDateList,0),-1)&gt;-1,"",TRUNC(A5648)),"")</f>
        <v/>
      </c>
      <c r="C5648" s="2" t="str">
        <f t="shared" si="884"/>
        <v/>
      </c>
      <c r="D5648" s="2" t="str">
        <f t="shared" si="885"/>
        <v/>
      </c>
      <c r="E5648" s="2" t="str">
        <f t="shared" si="886"/>
        <v/>
      </c>
    </row>
    <row r="5649" spans="1:5" x14ac:dyDescent="0.25">
      <c r="A5649" s="29" t="str">
        <f>IF(INDEX('Predict Your Date Data (auto)'!A:A,ROW(A5649),1)&gt;0,INDEX('Predict Your Date Data (auto)'!A:A,ROW(A5649),1),"")</f>
        <v/>
      </c>
      <c r="B5649" s="21" t="str">
        <f>IF(A5649&lt;&gt;"",IF(IFERROR(MATCH(TRUNC(A5649),ExcludeDateList,0),-1)&gt;-1,"",TRUNC(A5649)),"")</f>
        <v/>
      </c>
      <c r="C5649" s="2" t="str">
        <f t="shared" si="884"/>
        <v/>
      </c>
      <c r="D5649" s="2" t="str">
        <f t="shared" si="885"/>
        <v/>
      </c>
      <c r="E5649" s="2" t="str">
        <f t="shared" si="886"/>
        <v/>
      </c>
    </row>
    <row r="5650" spans="1:5" x14ac:dyDescent="0.25">
      <c r="A5650" s="29" t="str">
        <f>IF(INDEX('Predict Your Date Data (auto)'!A:A,ROW(A5650),1)&gt;0,INDEX('Predict Your Date Data (auto)'!A:A,ROW(A5650),1),"")</f>
        <v/>
      </c>
      <c r="B5650" s="21" t="str">
        <f>IF(A5650&lt;&gt;"",IF(IFERROR(MATCH(TRUNC(A5650),ExcludeDateList,0),-1)&gt;-1,"",TRUNC(A5650)),"")</f>
        <v/>
      </c>
      <c r="C5650" s="2" t="str">
        <f t="shared" si="884"/>
        <v/>
      </c>
      <c r="D5650" s="2" t="str">
        <f t="shared" si="885"/>
        <v/>
      </c>
      <c r="E5650" s="2" t="str">
        <f t="shared" si="886"/>
        <v/>
      </c>
    </row>
    <row r="5651" spans="1:5" x14ac:dyDescent="0.25">
      <c r="A5651" s="29" t="str">
        <f>IF(INDEX('Predict Your Date Data (auto)'!A:A,ROW(A5651),1)&gt;0,INDEX('Predict Your Date Data (auto)'!A:A,ROW(A5651),1),"")</f>
        <v/>
      </c>
      <c r="B5651" s="21" t="str">
        <f>IF(A5651&lt;&gt;"",IF(IFERROR(MATCH(TRUNC(A5651),ExcludeDateList,0),-1)&gt;-1,"",TRUNC(A5651)),"")</f>
        <v/>
      </c>
      <c r="C5651" s="2" t="str">
        <f t="shared" si="884"/>
        <v/>
      </c>
      <c r="D5651" s="2" t="str">
        <f t="shared" si="885"/>
        <v/>
      </c>
      <c r="E5651" s="2" t="str">
        <f t="shared" si="886"/>
        <v/>
      </c>
    </row>
    <row r="5652" spans="1:5" x14ac:dyDescent="0.25">
      <c r="A5652" s="29" t="str">
        <f>IF(INDEX('Predict Your Date Data (auto)'!A:A,ROW(A5652),1)&gt;0,INDEX('Predict Your Date Data (auto)'!A:A,ROW(A5652),1),"")</f>
        <v/>
      </c>
      <c r="B5652" s="21" t="str">
        <f>IF(A5652&lt;&gt;"",IF(IFERROR(MATCH(TRUNC(A5652),ExcludeDateList,0),-1)&gt;-1,"",TRUNC(A5652)),"")</f>
        <v/>
      </c>
      <c r="C5652" s="2" t="str">
        <f t="shared" si="884"/>
        <v/>
      </c>
      <c r="D5652" s="2" t="str">
        <f t="shared" si="885"/>
        <v/>
      </c>
      <c r="E5652" s="2" t="str">
        <f t="shared" si="886"/>
        <v/>
      </c>
    </row>
    <row r="5653" spans="1:5" x14ac:dyDescent="0.25">
      <c r="A5653" s="29" t="str">
        <f>IF(INDEX('Predict Your Date Data (auto)'!A:A,ROW(A5653),1)&gt;0,INDEX('Predict Your Date Data (auto)'!A:A,ROW(A5653),1),"")</f>
        <v/>
      </c>
      <c r="B5653" s="21" t="str">
        <f>IF(A5653&lt;&gt;"",IF(IFERROR(MATCH(TRUNC(A5653),ExcludeDateList,0),-1)&gt;-1,"",TRUNC(A5653)),"")</f>
        <v/>
      </c>
      <c r="C5653" s="2" t="str">
        <f t="shared" si="884"/>
        <v/>
      </c>
      <c r="D5653" s="2" t="str">
        <f t="shared" si="885"/>
        <v/>
      </c>
      <c r="E5653" s="2" t="str">
        <f t="shared" si="886"/>
        <v/>
      </c>
    </row>
    <row r="5654" spans="1:5" x14ac:dyDescent="0.25">
      <c r="A5654" s="29" t="str">
        <f>IF(INDEX('Predict Your Date Data (auto)'!A:A,ROW(A5654),1)&gt;0,INDEX('Predict Your Date Data (auto)'!A:A,ROW(A5654),1),"")</f>
        <v/>
      </c>
      <c r="B5654" s="21" t="str">
        <f>IF(A5654&lt;&gt;"",IF(IFERROR(MATCH(TRUNC(A5654),ExcludeDateList,0),-1)&gt;-1,"",TRUNC(A5654)),"")</f>
        <v/>
      </c>
      <c r="C5654" s="2" t="str">
        <f t="shared" si="884"/>
        <v/>
      </c>
      <c r="D5654" s="2" t="str">
        <f t="shared" si="885"/>
        <v/>
      </c>
      <c r="E5654" s="2" t="str">
        <f t="shared" si="886"/>
        <v/>
      </c>
    </row>
    <row r="5655" spans="1:5" x14ac:dyDescent="0.25">
      <c r="A5655" s="29" t="str">
        <f>IF(INDEX('Predict Your Date Data (auto)'!A:A,ROW(A5655),1)&gt;0,INDEX('Predict Your Date Data (auto)'!A:A,ROW(A5655),1),"")</f>
        <v/>
      </c>
      <c r="B5655" s="21" t="str">
        <f>IF(A5655&lt;&gt;"",IF(IFERROR(MATCH(TRUNC(A5655),ExcludeDateList,0),-1)&gt;-1,"",TRUNC(A5655)),"")</f>
        <v/>
      </c>
      <c r="C5655" s="2" t="str">
        <f t="shared" si="884"/>
        <v/>
      </c>
      <c r="D5655" s="2" t="str">
        <f t="shared" si="885"/>
        <v/>
      </c>
      <c r="E5655" s="2" t="str">
        <f t="shared" si="886"/>
        <v/>
      </c>
    </row>
    <row r="5656" spans="1:5" x14ac:dyDescent="0.25">
      <c r="A5656" s="29" t="str">
        <f>IF(INDEX('Predict Your Date Data (auto)'!A:A,ROW(A5656),1)&gt;0,INDEX('Predict Your Date Data (auto)'!A:A,ROW(A5656),1),"")</f>
        <v/>
      </c>
      <c r="B5656" s="21" t="str">
        <f>IF(A5656&lt;&gt;"",IF(IFERROR(MATCH(TRUNC(A5656),ExcludeDateList,0),-1)&gt;-1,"",TRUNC(A5656)),"")</f>
        <v/>
      </c>
      <c r="C5656" s="2" t="str">
        <f t="shared" si="884"/>
        <v/>
      </c>
      <c r="D5656" s="2" t="str">
        <f t="shared" si="885"/>
        <v/>
      </c>
      <c r="E5656" s="2" t="str">
        <f t="shared" si="886"/>
        <v/>
      </c>
    </row>
    <row r="5657" spans="1:5" x14ac:dyDescent="0.25">
      <c r="A5657" s="29" t="str">
        <f>IF(INDEX('Predict Your Date Data (auto)'!A:A,ROW(A5657),1)&gt;0,INDEX('Predict Your Date Data (auto)'!A:A,ROW(A5657),1),"")</f>
        <v/>
      </c>
      <c r="B5657" s="21" t="str">
        <f>IF(A5657&lt;&gt;"",IF(IFERROR(MATCH(TRUNC(A5657),ExcludeDateList,0),-1)&gt;-1,"",TRUNC(A5657)),"")</f>
        <v/>
      </c>
      <c r="C5657" s="2" t="str">
        <f t="shared" si="884"/>
        <v/>
      </c>
      <c r="D5657" s="2" t="str">
        <f t="shared" si="885"/>
        <v/>
      </c>
      <c r="E5657" s="2" t="str">
        <f t="shared" si="886"/>
        <v/>
      </c>
    </row>
    <row r="5658" spans="1:5" x14ac:dyDescent="0.25">
      <c r="A5658" s="29" t="str">
        <f>IF(INDEX('Predict Your Date Data (auto)'!A:A,ROW(A5658),1)&gt;0,INDEX('Predict Your Date Data (auto)'!A:A,ROW(A5658),1),"")</f>
        <v/>
      </c>
      <c r="B5658" s="21" t="str">
        <f>IF(A5658&lt;&gt;"",IF(IFERROR(MATCH(TRUNC(A5658),ExcludeDateList,0),-1)&gt;-1,"",TRUNC(A5658)),"")</f>
        <v/>
      </c>
      <c r="C5658" s="2" t="str">
        <f t="shared" si="884"/>
        <v/>
      </c>
      <c r="D5658" s="2" t="str">
        <f t="shared" si="885"/>
        <v/>
      </c>
      <c r="E5658" s="2" t="str">
        <f t="shared" si="886"/>
        <v/>
      </c>
    </row>
    <row r="5659" spans="1:5" x14ac:dyDescent="0.25">
      <c r="A5659" s="29" t="str">
        <f>IF(INDEX('Predict Your Date Data (auto)'!A:A,ROW(A5659),1)&gt;0,INDEX('Predict Your Date Data (auto)'!A:A,ROW(A5659),1),"")</f>
        <v/>
      </c>
      <c r="B5659" s="21" t="str">
        <f>IF(A5659&lt;&gt;"",IF(IFERROR(MATCH(TRUNC(A5659),ExcludeDateList,0),-1)&gt;-1,"",TRUNC(A5659)),"")</f>
        <v/>
      </c>
      <c r="C5659" s="2" t="str">
        <f t="shared" si="884"/>
        <v/>
      </c>
      <c r="D5659" s="2" t="str">
        <f t="shared" si="885"/>
        <v/>
      </c>
      <c r="E5659" s="2" t="str">
        <f t="shared" si="886"/>
        <v/>
      </c>
    </row>
    <row r="5660" spans="1:5" x14ac:dyDescent="0.25">
      <c r="A5660" s="29" t="str">
        <f>IF(INDEX('Predict Your Date Data (auto)'!A:A,ROW(A5660),1)&gt;0,INDEX('Predict Your Date Data (auto)'!A:A,ROW(A5660),1),"")</f>
        <v/>
      </c>
      <c r="B5660" s="21" t="str">
        <f>IF(A5660&lt;&gt;"",IF(IFERROR(MATCH(TRUNC(A5660),ExcludeDateList,0),-1)&gt;-1,"",TRUNC(A5660)),"")</f>
        <v/>
      </c>
      <c r="C5660" s="2" t="str">
        <f t="shared" si="884"/>
        <v/>
      </c>
      <c r="D5660" s="2" t="str">
        <f t="shared" si="885"/>
        <v/>
      </c>
      <c r="E5660" s="2" t="str">
        <f t="shared" si="886"/>
        <v/>
      </c>
    </row>
    <row r="5661" spans="1:5" x14ac:dyDescent="0.25">
      <c r="A5661" s="29" t="str">
        <f>IF(INDEX('Predict Your Date Data (auto)'!A:A,ROW(A5661),1)&gt;0,INDEX('Predict Your Date Data (auto)'!A:A,ROW(A5661),1),"")</f>
        <v/>
      </c>
      <c r="B5661" s="21" t="str">
        <f>IF(A5661&lt;&gt;"",IF(IFERROR(MATCH(TRUNC(A5661),ExcludeDateList,0),-1)&gt;-1,"",TRUNC(A5661)),"")</f>
        <v/>
      </c>
      <c r="C5661" s="2" t="str">
        <f t="shared" si="884"/>
        <v/>
      </c>
      <c r="D5661" s="2" t="str">
        <f t="shared" si="885"/>
        <v/>
      </c>
      <c r="E5661" s="2" t="str">
        <f t="shared" si="886"/>
        <v/>
      </c>
    </row>
    <row r="5662" spans="1:5" x14ac:dyDescent="0.25">
      <c r="A5662" s="29" t="str">
        <f>IF(INDEX('Predict Your Date Data (auto)'!A:A,ROW(A5662),1)&gt;0,INDEX('Predict Your Date Data (auto)'!A:A,ROW(A5662),1),"")</f>
        <v/>
      </c>
      <c r="B5662" s="21" t="str">
        <f>IF(A5662&lt;&gt;"",IF(IFERROR(MATCH(TRUNC(A5662),ExcludeDateList,0),-1)&gt;-1,"",TRUNC(A5662)),"")</f>
        <v/>
      </c>
      <c r="C5662" s="2" t="str">
        <f t="shared" si="884"/>
        <v/>
      </c>
      <c r="D5662" s="2" t="str">
        <f t="shared" si="885"/>
        <v/>
      </c>
      <c r="E5662" s="2" t="str">
        <f t="shared" si="886"/>
        <v/>
      </c>
    </row>
    <row r="5663" spans="1:5" x14ac:dyDescent="0.25">
      <c r="A5663" s="29" t="str">
        <f>IF(INDEX('Predict Your Date Data (auto)'!A:A,ROW(A5663),1)&gt;0,INDEX('Predict Your Date Data (auto)'!A:A,ROW(A5663),1),"")</f>
        <v/>
      </c>
      <c r="B5663" s="21" t="str">
        <f>IF(A5663&lt;&gt;"",IF(IFERROR(MATCH(TRUNC(A5663),ExcludeDateList,0),-1)&gt;-1,"",TRUNC(A5663)),"")</f>
        <v/>
      </c>
      <c r="C5663" s="2" t="str">
        <f t="shared" si="884"/>
        <v/>
      </c>
      <c r="D5663" s="2" t="str">
        <f t="shared" si="885"/>
        <v/>
      </c>
      <c r="E5663" s="2" t="str">
        <f t="shared" si="886"/>
        <v/>
      </c>
    </row>
    <row r="5664" spans="1:5" x14ac:dyDescent="0.25">
      <c r="A5664" s="29" t="str">
        <f>IF(INDEX('Predict Your Date Data (auto)'!A:A,ROW(A5664),1)&gt;0,INDEX('Predict Your Date Data (auto)'!A:A,ROW(A5664),1),"")</f>
        <v/>
      </c>
      <c r="B5664" s="21" t="str">
        <f>IF(A5664&lt;&gt;"",IF(IFERROR(MATCH(TRUNC(A5664),ExcludeDateList,0),-1)&gt;-1,"",TRUNC(A5664)),"")</f>
        <v/>
      </c>
      <c r="C5664" s="2" t="str">
        <f t="shared" si="884"/>
        <v/>
      </c>
      <c r="D5664" s="2" t="str">
        <f t="shared" si="885"/>
        <v/>
      </c>
      <c r="E5664" s="2" t="str">
        <f t="shared" si="886"/>
        <v/>
      </c>
    </row>
    <row r="5665" spans="1:5" x14ac:dyDescent="0.25">
      <c r="A5665" s="29" t="str">
        <f>IF(INDEX('Predict Your Date Data (auto)'!A:A,ROW(A5665),1)&gt;0,INDEX('Predict Your Date Data (auto)'!A:A,ROW(A5665),1),"")</f>
        <v/>
      </c>
      <c r="B5665" s="21" t="str">
        <f>IF(A5665&lt;&gt;"",IF(IFERROR(MATCH(TRUNC(A5665),ExcludeDateList,0),-1)&gt;-1,"",TRUNC(A5665)),"")</f>
        <v/>
      </c>
      <c r="C5665" s="2" t="str">
        <f t="shared" si="884"/>
        <v/>
      </c>
      <c r="D5665" s="2" t="str">
        <f t="shared" si="885"/>
        <v/>
      </c>
      <c r="E5665" s="2" t="str">
        <f t="shared" si="886"/>
        <v/>
      </c>
    </row>
    <row r="5666" spans="1:5" x14ac:dyDescent="0.25">
      <c r="A5666" s="29" t="str">
        <f>IF(INDEX('Predict Your Date Data (auto)'!A:A,ROW(A5666),1)&gt;0,INDEX('Predict Your Date Data (auto)'!A:A,ROW(A5666),1),"")</f>
        <v/>
      </c>
      <c r="B5666" s="21" t="str">
        <f>IF(A5666&lt;&gt;"",IF(IFERROR(MATCH(TRUNC(A5666),ExcludeDateList,0),-1)&gt;-1,"",TRUNC(A5666)),"")</f>
        <v/>
      </c>
      <c r="C5666" s="2" t="str">
        <f t="shared" si="884"/>
        <v/>
      </c>
      <c r="D5666" s="2" t="str">
        <f t="shared" si="885"/>
        <v/>
      </c>
      <c r="E5666" s="2" t="str">
        <f t="shared" si="886"/>
        <v/>
      </c>
    </row>
    <row r="5667" spans="1:5" x14ac:dyDescent="0.25">
      <c r="A5667" s="29" t="str">
        <f>IF(INDEX('Predict Your Date Data (auto)'!A:A,ROW(A5667),1)&gt;0,INDEX('Predict Your Date Data (auto)'!A:A,ROW(A5667),1),"")</f>
        <v/>
      </c>
      <c r="B5667" s="21" t="str">
        <f>IF(A5667&lt;&gt;"",IF(IFERROR(MATCH(TRUNC(A5667),ExcludeDateList,0),-1)&gt;-1,"",TRUNC(A5667)),"")</f>
        <v/>
      </c>
      <c r="C5667" s="2" t="str">
        <f t="shared" si="884"/>
        <v/>
      </c>
      <c r="D5667" s="2" t="str">
        <f t="shared" si="885"/>
        <v/>
      </c>
      <c r="E5667" s="2" t="str">
        <f t="shared" si="886"/>
        <v/>
      </c>
    </row>
    <row r="5668" spans="1:5" x14ac:dyDescent="0.25">
      <c r="A5668" s="29" t="str">
        <f>IF(INDEX('Predict Your Date Data (auto)'!A:A,ROW(A5668),1)&gt;0,INDEX('Predict Your Date Data (auto)'!A:A,ROW(A5668),1),"")</f>
        <v/>
      </c>
      <c r="B5668" s="21" t="str">
        <f>IF(A5668&lt;&gt;"",IF(IFERROR(MATCH(TRUNC(A5668),ExcludeDateList,0),-1)&gt;-1,"",TRUNC(A5668)),"")</f>
        <v/>
      </c>
      <c r="C5668" s="2" t="str">
        <f t="shared" si="884"/>
        <v/>
      </c>
      <c r="D5668" s="2" t="str">
        <f t="shared" si="885"/>
        <v/>
      </c>
      <c r="E5668" s="2" t="str">
        <f t="shared" si="886"/>
        <v/>
      </c>
    </row>
    <row r="5669" spans="1:5" x14ac:dyDescent="0.25">
      <c r="A5669" s="29" t="str">
        <f>IF(INDEX('Predict Your Date Data (auto)'!A:A,ROW(A5669),1)&gt;0,INDEX('Predict Your Date Data (auto)'!A:A,ROW(A5669),1),"")</f>
        <v/>
      </c>
      <c r="B5669" s="21" t="str">
        <f>IF(A5669&lt;&gt;"",IF(IFERROR(MATCH(TRUNC(A5669),ExcludeDateList,0),-1)&gt;-1,"",TRUNC(A5669)),"")</f>
        <v/>
      </c>
      <c r="C5669" s="2" t="str">
        <f t="shared" si="884"/>
        <v/>
      </c>
      <c r="D5669" s="2" t="str">
        <f t="shared" si="885"/>
        <v/>
      </c>
      <c r="E5669" s="2" t="str">
        <f t="shared" si="886"/>
        <v/>
      </c>
    </row>
    <row r="5670" spans="1:5" x14ac:dyDescent="0.25">
      <c r="A5670" s="29" t="str">
        <f>IF(INDEX('Predict Your Date Data (auto)'!A:A,ROW(A5670),1)&gt;0,INDEX('Predict Your Date Data (auto)'!A:A,ROW(A5670),1),"")</f>
        <v/>
      </c>
      <c r="B5670" s="21" t="str">
        <f>IF(A5670&lt;&gt;"",IF(IFERROR(MATCH(TRUNC(A5670),ExcludeDateList,0),-1)&gt;-1,"",TRUNC(A5670)),"")</f>
        <v/>
      </c>
      <c r="C5670" s="2" t="str">
        <f t="shared" si="884"/>
        <v/>
      </c>
      <c r="D5670" s="2" t="str">
        <f t="shared" si="885"/>
        <v/>
      </c>
      <c r="E5670" s="2" t="str">
        <f t="shared" si="886"/>
        <v/>
      </c>
    </row>
    <row r="5671" spans="1:5" x14ac:dyDescent="0.25">
      <c r="A5671" s="29" t="str">
        <f>IF(INDEX('Predict Your Date Data (auto)'!A:A,ROW(A5671),1)&gt;0,INDEX('Predict Your Date Data (auto)'!A:A,ROW(A5671),1),"")</f>
        <v/>
      </c>
      <c r="B5671" s="21" t="str">
        <f>IF(A5671&lt;&gt;"",IF(IFERROR(MATCH(TRUNC(A5671),ExcludeDateList,0),-1)&gt;-1,"",TRUNC(A5671)),"")</f>
        <v/>
      </c>
      <c r="C5671" s="2" t="str">
        <f t="shared" si="884"/>
        <v/>
      </c>
      <c r="D5671" s="2" t="str">
        <f t="shared" si="885"/>
        <v/>
      </c>
      <c r="E5671" s="2" t="str">
        <f t="shared" si="886"/>
        <v/>
      </c>
    </row>
    <row r="5672" spans="1:5" x14ac:dyDescent="0.25">
      <c r="A5672" s="29" t="str">
        <f>IF(INDEX('Predict Your Date Data (auto)'!A:A,ROW(A5672),1)&gt;0,INDEX('Predict Your Date Data (auto)'!A:A,ROW(A5672),1),"")</f>
        <v/>
      </c>
      <c r="B5672" s="21" t="str">
        <f>IF(A5672&lt;&gt;"",IF(IFERROR(MATCH(TRUNC(A5672),ExcludeDateList,0),-1)&gt;-1,"",TRUNC(A5672)),"")</f>
        <v/>
      </c>
      <c r="C5672" s="2" t="str">
        <f t="shared" si="884"/>
        <v/>
      </c>
      <c r="D5672" s="2" t="str">
        <f t="shared" si="885"/>
        <v/>
      </c>
      <c r="E5672" s="2" t="str">
        <f t="shared" si="886"/>
        <v/>
      </c>
    </row>
    <row r="5673" spans="1:5" x14ac:dyDescent="0.25">
      <c r="A5673" s="29" t="str">
        <f>IF(INDEX('Predict Your Date Data (auto)'!A:A,ROW(A5673),1)&gt;0,INDEX('Predict Your Date Data (auto)'!A:A,ROW(A5673),1),"")</f>
        <v/>
      </c>
      <c r="B5673" s="21" t="str">
        <f>IF(A5673&lt;&gt;"",IF(IFERROR(MATCH(TRUNC(A5673),ExcludeDateList,0),-1)&gt;-1,"",TRUNC(A5673)),"")</f>
        <v/>
      </c>
      <c r="C5673" s="2" t="str">
        <f t="shared" si="884"/>
        <v/>
      </c>
      <c r="D5673" s="2" t="str">
        <f t="shared" si="885"/>
        <v/>
      </c>
      <c r="E5673" s="2" t="str">
        <f t="shared" si="886"/>
        <v/>
      </c>
    </row>
    <row r="5674" spans="1:5" x14ac:dyDescent="0.25">
      <c r="A5674" s="29" t="str">
        <f>IF(INDEX('Predict Your Date Data (auto)'!A:A,ROW(A5674),1)&gt;0,INDEX('Predict Your Date Data (auto)'!A:A,ROW(A5674),1),"")</f>
        <v/>
      </c>
      <c r="B5674" s="21" t="str">
        <f>IF(A5674&lt;&gt;"",IF(IFERROR(MATCH(TRUNC(A5674),ExcludeDateList,0),-1)&gt;-1,"",TRUNC(A5674)),"")</f>
        <v/>
      </c>
      <c r="C5674" s="2" t="str">
        <f t="shared" si="884"/>
        <v/>
      </c>
      <c r="D5674" s="2" t="str">
        <f t="shared" si="885"/>
        <v/>
      </c>
      <c r="E5674" s="2" t="str">
        <f t="shared" si="886"/>
        <v/>
      </c>
    </row>
    <row r="5675" spans="1:5" x14ac:dyDescent="0.25">
      <c r="A5675" s="29" t="str">
        <f>IF(INDEX('Predict Your Date Data (auto)'!A:A,ROW(A5675),1)&gt;0,INDEX('Predict Your Date Data (auto)'!A:A,ROW(A5675),1),"")</f>
        <v/>
      </c>
      <c r="B5675" s="21" t="str">
        <f>IF(A5675&lt;&gt;"",IF(IFERROR(MATCH(TRUNC(A5675),ExcludeDateList,0),-1)&gt;-1,"",TRUNC(A5675)),"")</f>
        <v/>
      </c>
      <c r="C5675" s="2" t="str">
        <f t="shared" si="884"/>
        <v/>
      </c>
      <c r="D5675" s="2" t="str">
        <f t="shared" si="885"/>
        <v/>
      </c>
      <c r="E5675" s="2" t="str">
        <f t="shared" si="886"/>
        <v/>
      </c>
    </row>
    <row r="5676" spans="1:5" x14ac:dyDescent="0.25">
      <c r="A5676" s="29" t="str">
        <f>IF(INDEX('Predict Your Date Data (auto)'!A:A,ROW(A5676),1)&gt;0,INDEX('Predict Your Date Data (auto)'!A:A,ROW(A5676),1),"")</f>
        <v/>
      </c>
      <c r="B5676" s="21" t="str">
        <f>IF(A5676&lt;&gt;"",IF(IFERROR(MATCH(TRUNC(A5676),ExcludeDateList,0),-1)&gt;-1,"",TRUNC(A5676)),"")</f>
        <v/>
      </c>
      <c r="C5676" s="2" t="str">
        <f t="shared" si="884"/>
        <v/>
      </c>
      <c r="D5676" s="2" t="str">
        <f t="shared" si="885"/>
        <v/>
      </c>
      <c r="E5676" s="2" t="str">
        <f t="shared" si="886"/>
        <v/>
      </c>
    </row>
    <row r="5677" spans="1:5" x14ac:dyDescent="0.25">
      <c r="A5677" s="29" t="str">
        <f>IF(INDEX('Predict Your Date Data (auto)'!A:A,ROW(A5677),1)&gt;0,INDEX('Predict Your Date Data (auto)'!A:A,ROW(A5677),1),"")</f>
        <v/>
      </c>
      <c r="B5677" s="21" t="str">
        <f>IF(A5677&lt;&gt;"",IF(IFERROR(MATCH(TRUNC(A5677),ExcludeDateList,0),-1)&gt;-1,"",TRUNC(A5677)),"")</f>
        <v/>
      </c>
      <c r="C5677" s="2" t="str">
        <f t="shared" si="884"/>
        <v/>
      </c>
      <c r="D5677" s="2" t="str">
        <f t="shared" si="885"/>
        <v/>
      </c>
      <c r="E5677" s="2" t="str">
        <f t="shared" si="886"/>
        <v/>
      </c>
    </row>
    <row r="5678" spans="1:5" x14ac:dyDescent="0.25">
      <c r="A5678" s="29" t="str">
        <f>IF(INDEX('Predict Your Date Data (auto)'!A:A,ROW(A5678),1)&gt;0,INDEX('Predict Your Date Data (auto)'!A:A,ROW(A5678),1),"")</f>
        <v/>
      </c>
      <c r="B5678" s="21" t="str">
        <f>IF(A5678&lt;&gt;"",IF(IFERROR(MATCH(TRUNC(A5678),ExcludeDateList,0),-1)&gt;-1,"",TRUNC(A5678)),"")</f>
        <v/>
      </c>
      <c r="C5678" s="2" t="str">
        <f t="shared" si="884"/>
        <v/>
      </c>
      <c r="D5678" s="2" t="str">
        <f t="shared" si="885"/>
        <v/>
      </c>
      <c r="E5678" s="2" t="str">
        <f t="shared" si="886"/>
        <v/>
      </c>
    </row>
    <row r="5679" spans="1:5" x14ac:dyDescent="0.25">
      <c r="A5679" s="29" t="str">
        <f>IF(INDEX('Predict Your Date Data (auto)'!A:A,ROW(A5679),1)&gt;0,INDEX('Predict Your Date Data (auto)'!A:A,ROW(A5679),1),"")</f>
        <v/>
      </c>
      <c r="B5679" s="21" t="str">
        <f>IF(A5679&lt;&gt;"",IF(IFERROR(MATCH(TRUNC(A5679),ExcludeDateList,0),-1)&gt;-1,"",TRUNC(A5679)),"")</f>
        <v/>
      </c>
      <c r="C5679" s="2" t="str">
        <f t="shared" si="884"/>
        <v/>
      </c>
      <c r="D5679" s="2" t="str">
        <f t="shared" si="885"/>
        <v/>
      </c>
      <c r="E5679" s="2" t="str">
        <f t="shared" si="886"/>
        <v/>
      </c>
    </row>
    <row r="5680" spans="1:5" x14ac:dyDescent="0.25">
      <c r="A5680" s="29" t="str">
        <f>IF(INDEX('Predict Your Date Data (auto)'!A:A,ROW(A5680),1)&gt;0,INDEX('Predict Your Date Data (auto)'!A:A,ROW(A5680),1),"")</f>
        <v/>
      </c>
      <c r="B5680" s="21" t="str">
        <f>IF(A5680&lt;&gt;"",IF(IFERROR(MATCH(TRUNC(A5680),ExcludeDateList,0),-1)&gt;-1,"",TRUNC(A5680)),"")</f>
        <v/>
      </c>
      <c r="C5680" s="2" t="str">
        <f t="shared" si="884"/>
        <v/>
      </c>
      <c r="D5680" s="2" t="str">
        <f t="shared" si="885"/>
        <v/>
      </c>
      <c r="E5680" s="2" t="str">
        <f t="shared" si="886"/>
        <v/>
      </c>
    </row>
    <row r="5681" spans="1:5" x14ac:dyDescent="0.25">
      <c r="A5681" s="29" t="str">
        <f>IF(INDEX('Predict Your Date Data (auto)'!A:A,ROW(A5681),1)&gt;0,INDEX('Predict Your Date Data (auto)'!A:A,ROW(A5681),1),"")</f>
        <v/>
      </c>
      <c r="B5681" s="21" t="str">
        <f>IF(A5681&lt;&gt;"",IF(IFERROR(MATCH(TRUNC(A5681),ExcludeDateList,0),-1)&gt;-1,"",TRUNC(A5681)),"")</f>
        <v/>
      </c>
      <c r="C5681" s="2" t="str">
        <f t="shared" si="884"/>
        <v/>
      </c>
      <c r="D5681" s="2" t="str">
        <f t="shared" si="885"/>
        <v/>
      </c>
      <c r="E5681" s="2" t="str">
        <f t="shared" si="886"/>
        <v/>
      </c>
    </row>
    <row r="5682" spans="1:5" x14ac:dyDescent="0.25">
      <c r="A5682" s="29" t="str">
        <f>IF(INDEX('Predict Your Date Data (auto)'!A:A,ROW(A5682),1)&gt;0,INDEX('Predict Your Date Data (auto)'!A:A,ROW(A5682),1),"")</f>
        <v/>
      </c>
      <c r="B5682" s="21" t="str">
        <f>IF(A5682&lt;&gt;"",IF(IFERROR(MATCH(TRUNC(A5682),ExcludeDateList,0),-1)&gt;-1,"",TRUNC(A5682)),"")</f>
        <v/>
      </c>
      <c r="C5682" s="2" t="str">
        <f t="shared" si="884"/>
        <v/>
      </c>
      <c r="D5682" s="2" t="str">
        <f t="shared" si="885"/>
        <v/>
      </c>
      <c r="E5682" s="2" t="str">
        <f t="shared" si="886"/>
        <v/>
      </c>
    </row>
    <row r="5683" spans="1:5" x14ac:dyDescent="0.25">
      <c r="A5683" s="29" t="str">
        <f>IF(INDEX('Predict Your Date Data (auto)'!A:A,ROW(A5683),1)&gt;0,INDEX('Predict Your Date Data (auto)'!A:A,ROW(A5683),1),"")</f>
        <v/>
      </c>
      <c r="B5683" s="21" t="str">
        <f>IF(A5683&lt;&gt;"",IF(IFERROR(MATCH(TRUNC(A5683),ExcludeDateList,0),-1)&gt;-1,"",TRUNC(A5683)),"")</f>
        <v/>
      </c>
      <c r="C5683" s="2" t="str">
        <f t="shared" si="884"/>
        <v/>
      </c>
      <c r="D5683" s="2" t="str">
        <f t="shared" si="885"/>
        <v/>
      </c>
      <c r="E5683" s="2" t="str">
        <f t="shared" si="886"/>
        <v/>
      </c>
    </row>
    <row r="5684" spans="1:5" x14ac:dyDescent="0.25">
      <c r="A5684" s="29" t="str">
        <f>IF(INDEX('Predict Your Date Data (auto)'!A:A,ROW(A5684),1)&gt;0,INDEX('Predict Your Date Data (auto)'!A:A,ROW(A5684),1),"")</f>
        <v/>
      </c>
      <c r="B5684" s="21" t="str">
        <f>IF(A5684&lt;&gt;"",IF(IFERROR(MATCH(TRUNC(A5684),ExcludeDateList,0),-1)&gt;-1,"",TRUNC(A5684)),"")</f>
        <v/>
      </c>
      <c r="C5684" s="2" t="str">
        <f t="shared" si="884"/>
        <v/>
      </c>
      <c r="D5684" s="2" t="str">
        <f t="shared" si="885"/>
        <v/>
      </c>
      <c r="E5684" s="2" t="str">
        <f t="shared" si="886"/>
        <v/>
      </c>
    </row>
    <row r="5685" spans="1:5" x14ac:dyDescent="0.25">
      <c r="A5685" s="29" t="str">
        <f>IF(INDEX('Predict Your Date Data (auto)'!A:A,ROW(A5685),1)&gt;0,INDEX('Predict Your Date Data (auto)'!A:A,ROW(A5685),1),"")</f>
        <v/>
      </c>
      <c r="B5685" s="21" t="str">
        <f>IF(A5685&lt;&gt;"",IF(IFERROR(MATCH(TRUNC(A5685),ExcludeDateList,0),-1)&gt;-1,"",TRUNC(A5685)),"")</f>
        <v/>
      </c>
      <c r="C5685" s="2" t="str">
        <f t="shared" si="884"/>
        <v/>
      </c>
      <c r="D5685" s="2" t="str">
        <f t="shared" si="885"/>
        <v/>
      </c>
      <c r="E5685" s="2" t="str">
        <f t="shared" si="886"/>
        <v/>
      </c>
    </row>
    <row r="5686" spans="1:5" x14ac:dyDescent="0.25">
      <c r="A5686" s="29" t="str">
        <f>IF(INDEX('Predict Your Date Data (auto)'!A:A,ROW(A5686),1)&gt;0,INDEX('Predict Your Date Data (auto)'!A:A,ROW(A5686),1),"")</f>
        <v/>
      </c>
      <c r="B5686" s="21" t="str">
        <f>IF(A5686&lt;&gt;"",IF(IFERROR(MATCH(TRUNC(A5686),ExcludeDateList,0),-1)&gt;-1,"",TRUNC(A5686)),"")</f>
        <v/>
      </c>
      <c r="C5686" s="2" t="str">
        <f t="shared" si="884"/>
        <v/>
      </c>
      <c r="D5686" s="2" t="str">
        <f t="shared" si="885"/>
        <v/>
      </c>
      <c r="E5686" s="2" t="str">
        <f t="shared" si="886"/>
        <v/>
      </c>
    </row>
    <row r="5687" spans="1:5" x14ac:dyDescent="0.25">
      <c r="A5687" s="29" t="str">
        <f>IF(INDEX('Predict Your Date Data (auto)'!A:A,ROW(A5687),1)&gt;0,INDEX('Predict Your Date Data (auto)'!A:A,ROW(A5687),1),"")</f>
        <v/>
      </c>
      <c r="B5687" s="21" t="str">
        <f>IF(A5687&lt;&gt;"",IF(IFERROR(MATCH(TRUNC(A5687),ExcludeDateList,0),-1)&gt;-1,"",TRUNC(A5687)),"")</f>
        <v/>
      </c>
      <c r="C5687" s="2" t="str">
        <f t="shared" si="884"/>
        <v/>
      </c>
      <c r="D5687" s="2" t="str">
        <f t="shared" si="885"/>
        <v/>
      </c>
      <c r="E5687" s="2" t="str">
        <f t="shared" si="886"/>
        <v/>
      </c>
    </row>
    <row r="5688" spans="1:5" x14ac:dyDescent="0.25">
      <c r="A5688" s="29" t="str">
        <f>IF(INDEX('Predict Your Date Data (auto)'!A:A,ROW(A5688),1)&gt;0,INDEX('Predict Your Date Data (auto)'!A:A,ROW(A5688),1),"")</f>
        <v/>
      </c>
      <c r="B5688" s="21" t="str">
        <f>IF(A5688&lt;&gt;"",IF(IFERROR(MATCH(TRUNC(A5688),ExcludeDateList,0),-1)&gt;-1,"",TRUNC(A5688)),"")</f>
        <v/>
      </c>
      <c r="C5688" s="2" t="str">
        <f t="shared" si="884"/>
        <v/>
      </c>
      <c r="D5688" s="2" t="str">
        <f t="shared" si="885"/>
        <v/>
      </c>
      <c r="E5688" s="2" t="str">
        <f t="shared" si="886"/>
        <v/>
      </c>
    </row>
    <row r="5689" spans="1:5" x14ac:dyDescent="0.25">
      <c r="A5689" s="29" t="str">
        <f>IF(INDEX('Predict Your Date Data (auto)'!A:A,ROW(A5689),1)&gt;0,INDEX('Predict Your Date Data (auto)'!A:A,ROW(A5689),1),"")</f>
        <v/>
      </c>
      <c r="B5689" s="21" t="str">
        <f>IF(A5689&lt;&gt;"",IF(IFERROR(MATCH(TRUNC(A5689),ExcludeDateList,0),-1)&gt;-1,"",TRUNC(A5689)),"")</f>
        <v/>
      </c>
      <c r="C5689" s="2" t="str">
        <f t="shared" si="884"/>
        <v/>
      </c>
      <c r="D5689" s="2" t="str">
        <f t="shared" si="885"/>
        <v/>
      </c>
      <c r="E5689" s="2" t="str">
        <f t="shared" si="886"/>
        <v/>
      </c>
    </row>
    <row r="5690" spans="1:5" x14ac:dyDescent="0.25">
      <c r="A5690" s="29" t="str">
        <f>IF(INDEX('Predict Your Date Data (auto)'!A:A,ROW(A5690),1)&gt;0,INDEX('Predict Your Date Data (auto)'!A:A,ROW(A5690),1),"")</f>
        <v/>
      </c>
      <c r="B5690" s="21" t="str">
        <f>IF(A5690&lt;&gt;"",IF(IFERROR(MATCH(TRUNC(A5690),ExcludeDateList,0),-1)&gt;-1,"",TRUNC(A5690)),"")</f>
        <v/>
      </c>
      <c r="C5690" s="2" t="str">
        <f t="shared" si="884"/>
        <v/>
      </c>
      <c r="D5690" s="2" t="str">
        <f t="shared" si="885"/>
        <v/>
      </c>
      <c r="E5690" s="2" t="str">
        <f t="shared" si="886"/>
        <v/>
      </c>
    </row>
    <row r="5691" spans="1:5" x14ac:dyDescent="0.25">
      <c r="A5691" s="29" t="str">
        <f>IF(INDEX('Predict Your Date Data (auto)'!A:A,ROW(A5691),1)&gt;0,INDEX('Predict Your Date Data (auto)'!A:A,ROW(A5691),1),"")</f>
        <v/>
      </c>
      <c r="B5691" s="21" t="str">
        <f>IF(A5691&lt;&gt;"",IF(IFERROR(MATCH(TRUNC(A5691),ExcludeDateList,0),-1)&gt;-1,"",TRUNC(A5691)),"")</f>
        <v/>
      </c>
      <c r="C5691" s="2" t="str">
        <f t="shared" si="884"/>
        <v/>
      </c>
      <c r="D5691" s="2" t="str">
        <f t="shared" si="885"/>
        <v/>
      </c>
      <c r="E5691" s="2" t="str">
        <f t="shared" si="886"/>
        <v/>
      </c>
    </row>
    <row r="5692" spans="1:5" x14ac:dyDescent="0.25">
      <c r="A5692" s="29" t="str">
        <f>IF(INDEX('Predict Your Date Data (auto)'!A:A,ROW(A5692),1)&gt;0,INDEX('Predict Your Date Data (auto)'!A:A,ROW(A5692),1),"")</f>
        <v/>
      </c>
      <c r="B5692" s="21" t="str">
        <f>IF(A5692&lt;&gt;"",IF(IFERROR(MATCH(TRUNC(A5692),ExcludeDateList,0),-1)&gt;-1,"",TRUNC(A5692)),"")</f>
        <v/>
      </c>
      <c r="C5692" s="2" t="str">
        <f t="shared" si="884"/>
        <v/>
      </c>
      <c r="D5692" s="2" t="str">
        <f t="shared" si="885"/>
        <v/>
      </c>
      <c r="E5692" s="2" t="str">
        <f t="shared" si="886"/>
        <v/>
      </c>
    </row>
    <row r="5693" spans="1:5" x14ac:dyDescent="0.25">
      <c r="A5693" s="29" t="str">
        <f>IF(INDEX('Predict Your Date Data (auto)'!A:A,ROW(A5693),1)&gt;0,INDEX('Predict Your Date Data (auto)'!A:A,ROW(A5693),1),"")</f>
        <v/>
      </c>
      <c r="B5693" s="21" t="str">
        <f>IF(A5693&lt;&gt;"",IF(IFERROR(MATCH(TRUNC(A5693),ExcludeDateList,0),-1)&gt;-1,"",TRUNC(A5693)),"")</f>
        <v/>
      </c>
      <c r="C5693" s="2" t="str">
        <f t="shared" si="884"/>
        <v/>
      </c>
      <c r="D5693" s="2" t="str">
        <f t="shared" si="885"/>
        <v/>
      </c>
      <c r="E5693" s="2" t="str">
        <f t="shared" si="886"/>
        <v/>
      </c>
    </row>
    <row r="5694" spans="1:5" x14ac:dyDescent="0.25">
      <c r="A5694" s="29" t="str">
        <f>IF(INDEX('Predict Your Date Data (auto)'!A:A,ROW(A5694),1)&gt;0,INDEX('Predict Your Date Data (auto)'!A:A,ROW(A5694),1),"")</f>
        <v/>
      </c>
      <c r="B5694" s="21" t="str">
        <f>IF(A5694&lt;&gt;"",IF(IFERROR(MATCH(TRUNC(A5694),ExcludeDateList,0),-1)&gt;-1,"",TRUNC(A5694)),"")</f>
        <v/>
      </c>
      <c r="C5694" s="2" t="str">
        <f t="shared" si="884"/>
        <v/>
      </c>
      <c r="D5694" s="2" t="str">
        <f t="shared" si="885"/>
        <v/>
      </c>
      <c r="E5694" s="2" t="str">
        <f t="shared" si="886"/>
        <v/>
      </c>
    </row>
    <row r="5695" spans="1:5" x14ac:dyDescent="0.25">
      <c r="A5695" s="29" t="str">
        <f>IF(INDEX('Predict Your Date Data (auto)'!A:A,ROW(A5695),1)&gt;0,INDEX('Predict Your Date Data (auto)'!A:A,ROW(A5695),1),"")</f>
        <v/>
      </c>
      <c r="B5695" s="21" t="str">
        <f>IF(A5695&lt;&gt;"",IF(IFERROR(MATCH(TRUNC(A5695),ExcludeDateList,0),-1)&gt;-1,"",TRUNC(A5695)),"")</f>
        <v/>
      </c>
      <c r="C5695" s="2" t="str">
        <f t="shared" si="884"/>
        <v/>
      </c>
      <c r="D5695" s="2" t="str">
        <f t="shared" si="885"/>
        <v/>
      </c>
      <c r="E5695" s="2" t="str">
        <f t="shared" si="886"/>
        <v/>
      </c>
    </row>
    <row r="5696" spans="1:5" x14ac:dyDescent="0.25">
      <c r="A5696" s="29" t="str">
        <f>IF(INDEX('Predict Your Date Data (auto)'!A:A,ROW(A5696),1)&gt;0,INDEX('Predict Your Date Data (auto)'!A:A,ROW(A5696),1),"")</f>
        <v/>
      </c>
      <c r="B5696" s="21" t="str">
        <f>IF(A5696&lt;&gt;"",IF(IFERROR(MATCH(TRUNC(A5696),ExcludeDateList,0),-1)&gt;-1,"",TRUNC(A5696)),"")</f>
        <v/>
      </c>
      <c r="C5696" s="2" t="str">
        <f t="shared" si="884"/>
        <v/>
      </c>
      <c r="D5696" s="2" t="str">
        <f t="shared" si="885"/>
        <v/>
      </c>
      <c r="E5696" s="2" t="str">
        <f t="shared" si="886"/>
        <v/>
      </c>
    </row>
    <row r="5697" spans="1:5" x14ac:dyDescent="0.25">
      <c r="A5697" s="29" t="str">
        <f>IF(INDEX('Predict Your Date Data (auto)'!A:A,ROW(A5697),1)&gt;0,INDEX('Predict Your Date Data (auto)'!A:A,ROW(A5697),1),"")</f>
        <v/>
      </c>
      <c r="B5697" s="21" t="str">
        <f>IF(A5697&lt;&gt;"",IF(IFERROR(MATCH(TRUNC(A5697),ExcludeDateList,0),-1)&gt;-1,"",TRUNC(A5697)),"")</f>
        <v/>
      </c>
      <c r="C5697" s="2" t="str">
        <f t="shared" si="884"/>
        <v/>
      </c>
      <c r="D5697" s="2" t="str">
        <f t="shared" si="885"/>
        <v/>
      </c>
      <c r="E5697" s="2" t="str">
        <f t="shared" si="886"/>
        <v/>
      </c>
    </row>
    <row r="5698" spans="1:5" x14ac:dyDescent="0.25">
      <c r="A5698" s="29" t="str">
        <f>IF(INDEX('Predict Your Date Data (auto)'!A:A,ROW(A5698),1)&gt;0,INDEX('Predict Your Date Data (auto)'!A:A,ROW(A5698),1),"")</f>
        <v/>
      </c>
      <c r="B5698" s="21" t="str">
        <f>IF(A5698&lt;&gt;"",IF(IFERROR(MATCH(TRUNC(A5698),ExcludeDateList,0),-1)&gt;-1,"",TRUNC(A5698)),"")</f>
        <v/>
      </c>
      <c r="C5698" s="2" t="str">
        <f t="shared" si="884"/>
        <v/>
      </c>
      <c r="D5698" s="2" t="str">
        <f t="shared" si="885"/>
        <v/>
      </c>
      <c r="E5698" s="2" t="str">
        <f t="shared" si="886"/>
        <v/>
      </c>
    </row>
    <row r="5699" spans="1:5" x14ac:dyDescent="0.25">
      <c r="A5699" s="29" t="str">
        <f>IF(INDEX('Predict Your Date Data (auto)'!A:A,ROW(A5699),1)&gt;0,INDEX('Predict Your Date Data (auto)'!A:A,ROW(A5699),1),"")</f>
        <v/>
      </c>
      <c r="B5699" s="21" t="str">
        <f>IF(A5699&lt;&gt;"",IF(IFERROR(MATCH(TRUNC(A5699),ExcludeDateList,0),-1)&gt;-1,"",TRUNC(A5699)),"")</f>
        <v/>
      </c>
      <c r="C5699" s="2" t="str">
        <f t="shared" si="884"/>
        <v/>
      </c>
      <c r="D5699" s="2" t="str">
        <f t="shared" si="885"/>
        <v/>
      </c>
      <c r="E5699" s="2" t="str">
        <f t="shared" si="886"/>
        <v/>
      </c>
    </row>
    <row r="5700" spans="1:5" x14ac:dyDescent="0.25">
      <c r="A5700" s="29" t="str">
        <f>IF(INDEX('Predict Your Date Data (auto)'!A:A,ROW(A5700),1)&gt;0,INDEX('Predict Your Date Data (auto)'!A:A,ROW(A5700),1),"")</f>
        <v/>
      </c>
      <c r="B5700" s="21" t="str">
        <f>IF(A5700&lt;&gt;"",IF(IFERROR(MATCH(TRUNC(A5700),ExcludeDateList,0),-1)&gt;-1,"",TRUNC(A5700)),"")</f>
        <v/>
      </c>
      <c r="C5700" s="2" t="str">
        <f t="shared" si="884"/>
        <v/>
      </c>
      <c r="D5700" s="2" t="str">
        <f t="shared" si="885"/>
        <v/>
      </c>
      <c r="E5700" s="2" t="str">
        <f t="shared" si="886"/>
        <v/>
      </c>
    </row>
    <row r="5701" spans="1:5" x14ac:dyDescent="0.25">
      <c r="A5701" s="29" t="str">
        <f>IF(INDEX('Predict Your Date Data (auto)'!A:A,ROW(A5701),1)&gt;0,INDEX('Predict Your Date Data (auto)'!A:A,ROW(A5701),1),"")</f>
        <v/>
      </c>
      <c r="B5701" s="21" t="str">
        <f>IF(A5701&lt;&gt;"",IF(IFERROR(MATCH(TRUNC(A5701),ExcludeDateList,0),-1)&gt;-1,"",TRUNC(A5701)),"")</f>
        <v/>
      </c>
      <c r="C5701" s="2" t="str">
        <f t="shared" si="884"/>
        <v/>
      </c>
      <c r="D5701" s="2" t="str">
        <f t="shared" si="885"/>
        <v/>
      </c>
      <c r="E5701" s="2" t="str">
        <f t="shared" si="886"/>
        <v/>
      </c>
    </row>
    <row r="5702" spans="1:5" x14ac:dyDescent="0.25">
      <c r="A5702" s="29" t="str">
        <f>IF(INDEX('Predict Your Date Data (auto)'!A:A,ROW(A5702),1)&gt;0,INDEX('Predict Your Date Data (auto)'!A:A,ROW(A5702),1),"")</f>
        <v/>
      </c>
      <c r="B5702" s="21" t="str">
        <f>IF(A5702&lt;&gt;"",IF(IFERROR(MATCH(TRUNC(A5702),ExcludeDateList,0),-1)&gt;-1,"",TRUNC(A5702)),"")</f>
        <v/>
      </c>
      <c r="C5702" s="2" t="str">
        <f t="shared" ref="C5702:C5765" si="887">IF(B5702&lt;&gt;"",YEAR(B5702),"")</f>
        <v/>
      </c>
      <c r="D5702" s="2" t="str">
        <f t="shared" ref="D5702:D5765" si="888">IF(B5702&lt;&gt;"",MONTH(B5702),"")</f>
        <v/>
      </c>
      <c r="E5702" s="2" t="str">
        <f t="shared" ref="E5702:E5765" si="889">IF(B5702&lt;&gt;"","Week " &amp; ROUNDUP(DAY(B5702)/7,0),"")</f>
        <v/>
      </c>
    </row>
    <row r="5703" spans="1:5" x14ac:dyDescent="0.25">
      <c r="A5703" s="29" t="str">
        <f>IF(INDEX('Predict Your Date Data (auto)'!A:A,ROW(A5703),1)&gt;0,INDEX('Predict Your Date Data (auto)'!A:A,ROW(A5703),1),"")</f>
        <v/>
      </c>
      <c r="B5703" s="21" t="str">
        <f>IF(A5703&lt;&gt;"",IF(IFERROR(MATCH(TRUNC(A5703),ExcludeDateList,0),-1)&gt;-1,"",TRUNC(A5703)),"")</f>
        <v/>
      </c>
      <c r="C5703" s="2" t="str">
        <f t="shared" si="887"/>
        <v/>
      </c>
      <c r="D5703" s="2" t="str">
        <f t="shared" si="888"/>
        <v/>
      </c>
      <c r="E5703" s="2" t="str">
        <f t="shared" si="889"/>
        <v/>
      </c>
    </row>
    <row r="5704" spans="1:5" x14ac:dyDescent="0.25">
      <c r="A5704" s="29" t="str">
        <f>IF(INDEX('Predict Your Date Data (auto)'!A:A,ROW(A5704),1)&gt;0,INDEX('Predict Your Date Data (auto)'!A:A,ROW(A5704),1),"")</f>
        <v/>
      </c>
      <c r="B5704" s="21" t="str">
        <f>IF(A5704&lt;&gt;"",IF(IFERROR(MATCH(TRUNC(A5704),ExcludeDateList,0),-1)&gt;-1,"",TRUNC(A5704)),"")</f>
        <v/>
      </c>
      <c r="C5704" s="2" t="str">
        <f t="shared" si="887"/>
        <v/>
      </c>
      <c r="D5704" s="2" t="str">
        <f t="shared" si="888"/>
        <v/>
      </c>
      <c r="E5704" s="2" t="str">
        <f t="shared" si="889"/>
        <v/>
      </c>
    </row>
    <row r="5705" spans="1:5" x14ac:dyDescent="0.25">
      <c r="A5705" s="29" t="str">
        <f>IF(INDEX('Predict Your Date Data (auto)'!A:A,ROW(A5705),1)&gt;0,INDEX('Predict Your Date Data (auto)'!A:A,ROW(A5705),1),"")</f>
        <v/>
      </c>
      <c r="B5705" s="21" t="str">
        <f>IF(A5705&lt;&gt;"",IF(IFERROR(MATCH(TRUNC(A5705),ExcludeDateList,0),-1)&gt;-1,"",TRUNC(A5705)),"")</f>
        <v/>
      </c>
      <c r="C5705" s="2" t="str">
        <f t="shared" si="887"/>
        <v/>
      </c>
      <c r="D5705" s="2" t="str">
        <f t="shared" si="888"/>
        <v/>
      </c>
      <c r="E5705" s="2" t="str">
        <f t="shared" si="889"/>
        <v/>
      </c>
    </row>
    <row r="5706" spans="1:5" x14ac:dyDescent="0.25">
      <c r="A5706" s="29" t="str">
        <f>IF(INDEX('Predict Your Date Data (auto)'!A:A,ROW(A5706),1)&gt;0,INDEX('Predict Your Date Data (auto)'!A:A,ROW(A5706),1),"")</f>
        <v/>
      </c>
      <c r="B5706" s="21" t="str">
        <f>IF(A5706&lt;&gt;"",IF(IFERROR(MATCH(TRUNC(A5706),ExcludeDateList,0),-1)&gt;-1,"",TRUNC(A5706)),"")</f>
        <v/>
      </c>
      <c r="C5706" s="2" t="str">
        <f t="shared" si="887"/>
        <v/>
      </c>
      <c r="D5706" s="2" t="str">
        <f t="shared" si="888"/>
        <v/>
      </c>
      <c r="E5706" s="2" t="str">
        <f t="shared" si="889"/>
        <v/>
      </c>
    </row>
    <row r="5707" spans="1:5" x14ac:dyDescent="0.25">
      <c r="A5707" s="29" t="str">
        <f>IF(INDEX('Predict Your Date Data (auto)'!A:A,ROW(A5707),1)&gt;0,INDEX('Predict Your Date Data (auto)'!A:A,ROW(A5707),1),"")</f>
        <v/>
      </c>
      <c r="B5707" s="21" t="str">
        <f>IF(A5707&lt;&gt;"",IF(IFERROR(MATCH(TRUNC(A5707),ExcludeDateList,0),-1)&gt;-1,"",TRUNC(A5707)),"")</f>
        <v/>
      </c>
      <c r="C5707" s="2" t="str">
        <f t="shared" si="887"/>
        <v/>
      </c>
      <c r="D5707" s="2" t="str">
        <f t="shared" si="888"/>
        <v/>
      </c>
      <c r="E5707" s="2" t="str">
        <f t="shared" si="889"/>
        <v/>
      </c>
    </row>
    <row r="5708" spans="1:5" x14ac:dyDescent="0.25">
      <c r="A5708" s="29" t="str">
        <f>IF(INDEX('Predict Your Date Data (auto)'!A:A,ROW(A5708),1)&gt;0,INDEX('Predict Your Date Data (auto)'!A:A,ROW(A5708),1),"")</f>
        <v/>
      </c>
      <c r="B5708" s="21" t="str">
        <f>IF(A5708&lt;&gt;"",IF(IFERROR(MATCH(TRUNC(A5708),ExcludeDateList,0),-1)&gt;-1,"",TRUNC(A5708)),"")</f>
        <v/>
      </c>
      <c r="C5708" s="2" t="str">
        <f t="shared" si="887"/>
        <v/>
      </c>
      <c r="D5708" s="2" t="str">
        <f t="shared" si="888"/>
        <v/>
      </c>
      <c r="E5708" s="2" t="str">
        <f t="shared" si="889"/>
        <v/>
      </c>
    </row>
    <row r="5709" spans="1:5" x14ac:dyDescent="0.25">
      <c r="A5709" s="29" t="str">
        <f>IF(INDEX('Predict Your Date Data (auto)'!A:A,ROW(A5709),1)&gt;0,INDEX('Predict Your Date Data (auto)'!A:A,ROW(A5709),1),"")</f>
        <v/>
      </c>
      <c r="B5709" s="21" t="str">
        <f>IF(A5709&lt;&gt;"",IF(IFERROR(MATCH(TRUNC(A5709),ExcludeDateList,0),-1)&gt;-1,"",TRUNC(A5709)),"")</f>
        <v/>
      </c>
      <c r="C5709" s="2" t="str">
        <f t="shared" si="887"/>
        <v/>
      </c>
      <c r="D5709" s="2" t="str">
        <f t="shared" si="888"/>
        <v/>
      </c>
      <c r="E5709" s="2" t="str">
        <f t="shared" si="889"/>
        <v/>
      </c>
    </row>
    <row r="5710" spans="1:5" x14ac:dyDescent="0.25">
      <c r="A5710" s="29" t="str">
        <f>IF(INDEX('Predict Your Date Data (auto)'!A:A,ROW(A5710),1)&gt;0,INDEX('Predict Your Date Data (auto)'!A:A,ROW(A5710),1),"")</f>
        <v/>
      </c>
      <c r="B5710" s="21" t="str">
        <f>IF(A5710&lt;&gt;"",IF(IFERROR(MATCH(TRUNC(A5710),ExcludeDateList,0),-1)&gt;-1,"",TRUNC(A5710)),"")</f>
        <v/>
      </c>
      <c r="C5710" s="2" t="str">
        <f t="shared" si="887"/>
        <v/>
      </c>
      <c r="D5710" s="2" t="str">
        <f t="shared" si="888"/>
        <v/>
      </c>
      <c r="E5710" s="2" t="str">
        <f t="shared" si="889"/>
        <v/>
      </c>
    </row>
    <row r="5711" spans="1:5" x14ac:dyDescent="0.25">
      <c r="A5711" s="29" t="str">
        <f>IF(INDEX('Predict Your Date Data (auto)'!A:A,ROW(A5711),1)&gt;0,INDEX('Predict Your Date Data (auto)'!A:A,ROW(A5711),1),"")</f>
        <v/>
      </c>
      <c r="B5711" s="21" t="str">
        <f>IF(A5711&lt;&gt;"",IF(IFERROR(MATCH(TRUNC(A5711),ExcludeDateList,0),-1)&gt;-1,"",TRUNC(A5711)),"")</f>
        <v/>
      </c>
      <c r="C5711" s="2" t="str">
        <f t="shared" si="887"/>
        <v/>
      </c>
      <c r="D5711" s="2" t="str">
        <f t="shared" si="888"/>
        <v/>
      </c>
      <c r="E5711" s="2" t="str">
        <f t="shared" si="889"/>
        <v/>
      </c>
    </row>
    <row r="5712" spans="1:5" x14ac:dyDescent="0.25">
      <c r="A5712" s="29" t="str">
        <f>IF(INDEX('Predict Your Date Data (auto)'!A:A,ROW(A5712),1)&gt;0,INDEX('Predict Your Date Data (auto)'!A:A,ROW(A5712),1),"")</f>
        <v/>
      </c>
      <c r="B5712" s="21" t="str">
        <f>IF(A5712&lt;&gt;"",IF(IFERROR(MATCH(TRUNC(A5712),ExcludeDateList,0),-1)&gt;-1,"",TRUNC(A5712)),"")</f>
        <v/>
      </c>
      <c r="C5712" s="2" t="str">
        <f t="shared" si="887"/>
        <v/>
      </c>
      <c r="D5712" s="2" t="str">
        <f t="shared" si="888"/>
        <v/>
      </c>
      <c r="E5712" s="2" t="str">
        <f t="shared" si="889"/>
        <v/>
      </c>
    </row>
    <row r="5713" spans="1:5" x14ac:dyDescent="0.25">
      <c r="A5713" s="29" t="str">
        <f>IF(INDEX('Predict Your Date Data (auto)'!A:A,ROW(A5713),1)&gt;0,INDEX('Predict Your Date Data (auto)'!A:A,ROW(A5713),1),"")</f>
        <v/>
      </c>
      <c r="B5713" s="21" t="str">
        <f>IF(A5713&lt;&gt;"",IF(IFERROR(MATCH(TRUNC(A5713),ExcludeDateList,0),-1)&gt;-1,"",TRUNC(A5713)),"")</f>
        <v/>
      </c>
      <c r="C5713" s="2" t="str">
        <f t="shared" si="887"/>
        <v/>
      </c>
      <c r="D5713" s="2" t="str">
        <f t="shared" si="888"/>
        <v/>
      </c>
      <c r="E5713" s="2" t="str">
        <f t="shared" si="889"/>
        <v/>
      </c>
    </row>
    <row r="5714" spans="1:5" x14ac:dyDescent="0.25">
      <c r="A5714" s="29" t="str">
        <f>IF(INDEX('Predict Your Date Data (auto)'!A:A,ROW(A5714),1)&gt;0,INDEX('Predict Your Date Data (auto)'!A:A,ROW(A5714),1),"")</f>
        <v/>
      </c>
      <c r="B5714" s="21" t="str">
        <f>IF(A5714&lt;&gt;"",IF(IFERROR(MATCH(TRUNC(A5714),ExcludeDateList,0),-1)&gt;-1,"",TRUNC(A5714)),"")</f>
        <v/>
      </c>
      <c r="C5714" s="2" t="str">
        <f t="shared" si="887"/>
        <v/>
      </c>
      <c r="D5714" s="2" t="str">
        <f t="shared" si="888"/>
        <v/>
      </c>
      <c r="E5714" s="2" t="str">
        <f t="shared" si="889"/>
        <v/>
      </c>
    </row>
    <row r="5715" spans="1:5" x14ac:dyDescent="0.25">
      <c r="A5715" s="29" t="str">
        <f>IF(INDEX('Predict Your Date Data (auto)'!A:A,ROW(A5715),1)&gt;0,INDEX('Predict Your Date Data (auto)'!A:A,ROW(A5715),1),"")</f>
        <v/>
      </c>
      <c r="B5715" s="21" t="str">
        <f>IF(A5715&lt;&gt;"",IF(IFERROR(MATCH(TRUNC(A5715),ExcludeDateList,0),-1)&gt;-1,"",TRUNC(A5715)),"")</f>
        <v/>
      </c>
      <c r="C5715" s="2" t="str">
        <f t="shared" si="887"/>
        <v/>
      </c>
      <c r="D5715" s="2" t="str">
        <f t="shared" si="888"/>
        <v/>
      </c>
      <c r="E5715" s="2" t="str">
        <f t="shared" si="889"/>
        <v/>
      </c>
    </row>
    <row r="5716" spans="1:5" x14ac:dyDescent="0.25">
      <c r="A5716" s="29" t="str">
        <f>IF(INDEX('Predict Your Date Data (auto)'!A:A,ROW(A5716),1)&gt;0,INDEX('Predict Your Date Data (auto)'!A:A,ROW(A5716),1),"")</f>
        <v/>
      </c>
      <c r="B5716" s="21" t="str">
        <f>IF(A5716&lt;&gt;"",IF(IFERROR(MATCH(TRUNC(A5716),ExcludeDateList,0),-1)&gt;-1,"",TRUNC(A5716)),"")</f>
        <v/>
      </c>
      <c r="C5716" s="2" t="str">
        <f t="shared" si="887"/>
        <v/>
      </c>
      <c r="D5716" s="2" t="str">
        <f t="shared" si="888"/>
        <v/>
      </c>
      <c r="E5716" s="2" t="str">
        <f t="shared" si="889"/>
        <v/>
      </c>
    </row>
    <row r="5717" spans="1:5" x14ac:dyDescent="0.25">
      <c r="A5717" s="29" t="str">
        <f>IF(INDEX('Predict Your Date Data (auto)'!A:A,ROW(A5717),1)&gt;0,INDEX('Predict Your Date Data (auto)'!A:A,ROW(A5717),1),"")</f>
        <v/>
      </c>
      <c r="B5717" s="21" t="str">
        <f>IF(A5717&lt;&gt;"",IF(IFERROR(MATCH(TRUNC(A5717),ExcludeDateList,0),-1)&gt;-1,"",TRUNC(A5717)),"")</f>
        <v/>
      </c>
      <c r="C5717" s="2" t="str">
        <f t="shared" si="887"/>
        <v/>
      </c>
      <c r="D5717" s="2" t="str">
        <f t="shared" si="888"/>
        <v/>
      </c>
      <c r="E5717" s="2" t="str">
        <f t="shared" si="889"/>
        <v/>
      </c>
    </row>
    <row r="5718" spans="1:5" x14ac:dyDescent="0.25">
      <c r="A5718" s="29" t="str">
        <f>IF(INDEX('Predict Your Date Data (auto)'!A:A,ROW(A5718),1)&gt;0,INDEX('Predict Your Date Data (auto)'!A:A,ROW(A5718),1),"")</f>
        <v/>
      </c>
      <c r="B5718" s="21" t="str">
        <f>IF(A5718&lt;&gt;"",IF(IFERROR(MATCH(TRUNC(A5718),ExcludeDateList,0),-1)&gt;-1,"",TRUNC(A5718)),"")</f>
        <v/>
      </c>
      <c r="C5718" s="2" t="str">
        <f t="shared" si="887"/>
        <v/>
      </c>
      <c r="D5718" s="2" t="str">
        <f t="shared" si="888"/>
        <v/>
      </c>
      <c r="E5718" s="2" t="str">
        <f t="shared" si="889"/>
        <v/>
      </c>
    </row>
    <row r="5719" spans="1:5" x14ac:dyDescent="0.25">
      <c r="A5719" s="29" t="str">
        <f>IF(INDEX('Predict Your Date Data (auto)'!A:A,ROW(A5719),1)&gt;0,INDEX('Predict Your Date Data (auto)'!A:A,ROW(A5719),1),"")</f>
        <v/>
      </c>
      <c r="B5719" s="21" t="str">
        <f>IF(A5719&lt;&gt;"",IF(IFERROR(MATCH(TRUNC(A5719),ExcludeDateList,0),-1)&gt;-1,"",TRUNC(A5719)),"")</f>
        <v/>
      </c>
      <c r="C5719" s="2" t="str">
        <f t="shared" si="887"/>
        <v/>
      </c>
      <c r="D5719" s="2" t="str">
        <f t="shared" si="888"/>
        <v/>
      </c>
      <c r="E5719" s="2" t="str">
        <f t="shared" si="889"/>
        <v/>
      </c>
    </row>
    <row r="5720" spans="1:5" x14ac:dyDescent="0.25">
      <c r="A5720" s="29" t="str">
        <f>IF(INDEX('Predict Your Date Data (auto)'!A:A,ROW(A5720),1)&gt;0,INDEX('Predict Your Date Data (auto)'!A:A,ROW(A5720),1),"")</f>
        <v/>
      </c>
      <c r="B5720" s="21" t="str">
        <f>IF(A5720&lt;&gt;"",IF(IFERROR(MATCH(TRUNC(A5720),ExcludeDateList,0),-1)&gt;-1,"",TRUNC(A5720)),"")</f>
        <v/>
      </c>
      <c r="C5720" s="2" t="str">
        <f t="shared" si="887"/>
        <v/>
      </c>
      <c r="D5720" s="2" t="str">
        <f t="shared" si="888"/>
        <v/>
      </c>
      <c r="E5720" s="2" t="str">
        <f t="shared" si="889"/>
        <v/>
      </c>
    </row>
    <row r="5721" spans="1:5" x14ac:dyDescent="0.25">
      <c r="A5721" s="29" t="str">
        <f>IF(INDEX('Predict Your Date Data (auto)'!A:A,ROW(A5721),1)&gt;0,INDEX('Predict Your Date Data (auto)'!A:A,ROW(A5721),1),"")</f>
        <v/>
      </c>
      <c r="B5721" s="21" t="str">
        <f>IF(A5721&lt;&gt;"",IF(IFERROR(MATCH(TRUNC(A5721),ExcludeDateList,0),-1)&gt;-1,"",TRUNC(A5721)),"")</f>
        <v/>
      </c>
      <c r="C5721" s="2" t="str">
        <f t="shared" si="887"/>
        <v/>
      </c>
      <c r="D5721" s="2" t="str">
        <f t="shared" si="888"/>
        <v/>
      </c>
      <c r="E5721" s="2" t="str">
        <f t="shared" si="889"/>
        <v/>
      </c>
    </row>
    <row r="5722" spans="1:5" x14ac:dyDescent="0.25">
      <c r="A5722" s="29" t="str">
        <f>IF(INDEX('Predict Your Date Data (auto)'!A:A,ROW(A5722),1)&gt;0,INDEX('Predict Your Date Data (auto)'!A:A,ROW(A5722),1),"")</f>
        <v/>
      </c>
      <c r="B5722" s="21" t="str">
        <f>IF(A5722&lt;&gt;"",IF(IFERROR(MATCH(TRUNC(A5722),ExcludeDateList,0),-1)&gt;-1,"",TRUNC(A5722)),"")</f>
        <v/>
      </c>
      <c r="C5722" s="2" t="str">
        <f t="shared" si="887"/>
        <v/>
      </c>
      <c r="D5722" s="2" t="str">
        <f t="shared" si="888"/>
        <v/>
      </c>
      <c r="E5722" s="2" t="str">
        <f t="shared" si="889"/>
        <v/>
      </c>
    </row>
    <row r="5723" spans="1:5" x14ac:dyDescent="0.25">
      <c r="A5723" s="29" t="str">
        <f>IF(INDEX('Predict Your Date Data (auto)'!A:A,ROW(A5723),1)&gt;0,INDEX('Predict Your Date Data (auto)'!A:A,ROW(A5723),1),"")</f>
        <v/>
      </c>
      <c r="B5723" s="21" t="str">
        <f>IF(A5723&lt;&gt;"",IF(IFERROR(MATCH(TRUNC(A5723),ExcludeDateList,0),-1)&gt;-1,"",TRUNC(A5723)),"")</f>
        <v/>
      </c>
      <c r="C5723" s="2" t="str">
        <f t="shared" si="887"/>
        <v/>
      </c>
      <c r="D5723" s="2" t="str">
        <f t="shared" si="888"/>
        <v/>
      </c>
      <c r="E5723" s="2" t="str">
        <f t="shared" si="889"/>
        <v/>
      </c>
    </row>
    <row r="5724" spans="1:5" x14ac:dyDescent="0.25">
      <c r="A5724" s="29" t="str">
        <f>IF(INDEX('Predict Your Date Data (auto)'!A:A,ROW(A5724),1)&gt;0,INDEX('Predict Your Date Data (auto)'!A:A,ROW(A5724),1),"")</f>
        <v/>
      </c>
      <c r="B5724" s="21" t="str">
        <f>IF(A5724&lt;&gt;"",IF(IFERROR(MATCH(TRUNC(A5724),ExcludeDateList,0),-1)&gt;-1,"",TRUNC(A5724)),"")</f>
        <v/>
      </c>
      <c r="C5724" s="2" t="str">
        <f t="shared" si="887"/>
        <v/>
      </c>
      <c r="D5724" s="2" t="str">
        <f t="shared" si="888"/>
        <v/>
      </c>
      <c r="E5724" s="2" t="str">
        <f t="shared" si="889"/>
        <v/>
      </c>
    </row>
    <row r="5725" spans="1:5" x14ac:dyDescent="0.25">
      <c r="A5725" s="29" t="str">
        <f>IF(INDEX('Predict Your Date Data (auto)'!A:A,ROW(A5725),1)&gt;0,INDEX('Predict Your Date Data (auto)'!A:A,ROW(A5725),1),"")</f>
        <v/>
      </c>
      <c r="B5725" s="21" t="str">
        <f>IF(A5725&lt;&gt;"",IF(IFERROR(MATCH(TRUNC(A5725),ExcludeDateList,0),-1)&gt;-1,"",TRUNC(A5725)),"")</f>
        <v/>
      </c>
      <c r="C5725" s="2" t="str">
        <f t="shared" si="887"/>
        <v/>
      </c>
      <c r="D5725" s="2" t="str">
        <f t="shared" si="888"/>
        <v/>
      </c>
      <c r="E5725" s="2" t="str">
        <f t="shared" si="889"/>
        <v/>
      </c>
    </row>
    <row r="5726" spans="1:5" x14ac:dyDescent="0.25">
      <c r="A5726" s="29" t="str">
        <f>IF(INDEX('Predict Your Date Data (auto)'!A:A,ROW(A5726),1)&gt;0,INDEX('Predict Your Date Data (auto)'!A:A,ROW(A5726),1),"")</f>
        <v/>
      </c>
      <c r="B5726" s="21" t="str">
        <f>IF(A5726&lt;&gt;"",IF(IFERROR(MATCH(TRUNC(A5726),ExcludeDateList,0),-1)&gt;-1,"",TRUNC(A5726)),"")</f>
        <v/>
      </c>
      <c r="C5726" s="2" t="str">
        <f t="shared" si="887"/>
        <v/>
      </c>
      <c r="D5726" s="2" t="str">
        <f t="shared" si="888"/>
        <v/>
      </c>
      <c r="E5726" s="2" t="str">
        <f t="shared" si="889"/>
        <v/>
      </c>
    </row>
    <row r="5727" spans="1:5" x14ac:dyDescent="0.25">
      <c r="A5727" s="29" t="str">
        <f>IF(INDEX('Predict Your Date Data (auto)'!A:A,ROW(A5727),1)&gt;0,INDEX('Predict Your Date Data (auto)'!A:A,ROW(A5727),1),"")</f>
        <v/>
      </c>
      <c r="B5727" s="21" t="str">
        <f>IF(A5727&lt;&gt;"",IF(IFERROR(MATCH(TRUNC(A5727),ExcludeDateList,0),-1)&gt;-1,"",TRUNC(A5727)),"")</f>
        <v/>
      </c>
      <c r="C5727" s="2" t="str">
        <f t="shared" si="887"/>
        <v/>
      </c>
      <c r="D5727" s="2" t="str">
        <f t="shared" si="888"/>
        <v/>
      </c>
      <c r="E5727" s="2" t="str">
        <f t="shared" si="889"/>
        <v/>
      </c>
    </row>
    <row r="5728" spans="1:5" x14ac:dyDescent="0.25">
      <c r="A5728" s="29" t="str">
        <f>IF(INDEX('Predict Your Date Data (auto)'!A:A,ROW(A5728),1)&gt;0,INDEX('Predict Your Date Data (auto)'!A:A,ROW(A5728),1),"")</f>
        <v/>
      </c>
      <c r="B5728" s="21" t="str">
        <f>IF(A5728&lt;&gt;"",IF(IFERROR(MATCH(TRUNC(A5728),ExcludeDateList,0),-1)&gt;-1,"",TRUNC(A5728)),"")</f>
        <v/>
      </c>
      <c r="C5728" s="2" t="str">
        <f t="shared" si="887"/>
        <v/>
      </c>
      <c r="D5728" s="2" t="str">
        <f t="shared" si="888"/>
        <v/>
      </c>
      <c r="E5728" s="2" t="str">
        <f t="shared" si="889"/>
        <v/>
      </c>
    </row>
    <row r="5729" spans="1:5" x14ac:dyDescent="0.25">
      <c r="A5729" s="29" t="str">
        <f>IF(INDEX('Predict Your Date Data (auto)'!A:A,ROW(A5729),1)&gt;0,INDEX('Predict Your Date Data (auto)'!A:A,ROW(A5729),1),"")</f>
        <v/>
      </c>
      <c r="B5729" s="21" t="str">
        <f>IF(A5729&lt;&gt;"",IF(IFERROR(MATCH(TRUNC(A5729),ExcludeDateList,0),-1)&gt;-1,"",TRUNC(A5729)),"")</f>
        <v/>
      </c>
      <c r="C5729" s="2" t="str">
        <f t="shared" si="887"/>
        <v/>
      </c>
      <c r="D5729" s="2" t="str">
        <f t="shared" si="888"/>
        <v/>
      </c>
      <c r="E5729" s="2" t="str">
        <f t="shared" si="889"/>
        <v/>
      </c>
    </row>
    <row r="5730" spans="1:5" x14ac:dyDescent="0.25">
      <c r="A5730" s="29" t="str">
        <f>IF(INDEX('Predict Your Date Data (auto)'!A:A,ROW(A5730),1)&gt;0,INDEX('Predict Your Date Data (auto)'!A:A,ROW(A5730),1),"")</f>
        <v/>
      </c>
      <c r="B5730" s="21" t="str">
        <f>IF(A5730&lt;&gt;"",IF(IFERROR(MATCH(TRUNC(A5730),ExcludeDateList,0),-1)&gt;-1,"",TRUNC(A5730)),"")</f>
        <v/>
      </c>
      <c r="C5730" s="2" t="str">
        <f t="shared" si="887"/>
        <v/>
      </c>
      <c r="D5730" s="2" t="str">
        <f t="shared" si="888"/>
        <v/>
      </c>
      <c r="E5730" s="2" t="str">
        <f t="shared" si="889"/>
        <v/>
      </c>
    </row>
    <row r="5731" spans="1:5" x14ac:dyDescent="0.25">
      <c r="A5731" s="29" t="str">
        <f>IF(INDEX('Predict Your Date Data (auto)'!A:A,ROW(A5731),1)&gt;0,INDEX('Predict Your Date Data (auto)'!A:A,ROW(A5731),1),"")</f>
        <v/>
      </c>
      <c r="B5731" s="21" t="str">
        <f>IF(A5731&lt;&gt;"",IF(IFERROR(MATCH(TRUNC(A5731),ExcludeDateList,0),-1)&gt;-1,"",TRUNC(A5731)),"")</f>
        <v/>
      </c>
      <c r="C5731" s="2" t="str">
        <f t="shared" si="887"/>
        <v/>
      </c>
      <c r="D5731" s="2" t="str">
        <f t="shared" si="888"/>
        <v/>
      </c>
      <c r="E5731" s="2" t="str">
        <f t="shared" si="889"/>
        <v/>
      </c>
    </row>
    <row r="5732" spans="1:5" x14ac:dyDescent="0.25">
      <c r="A5732" s="29" t="str">
        <f>IF(INDEX('Predict Your Date Data (auto)'!A:A,ROW(A5732),1)&gt;0,INDEX('Predict Your Date Data (auto)'!A:A,ROW(A5732),1),"")</f>
        <v/>
      </c>
      <c r="B5732" s="21" t="str">
        <f>IF(A5732&lt;&gt;"",IF(IFERROR(MATCH(TRUNC(A5732),ExcludeDateList,0),-1)&gt;-1,"",TRUNC(A5732)),"")</f>
        <v/>
      </c>
      <c r="C5732" s="2" t="str">
        <f t="shared" si="887"/>
        <v/>
      </c>
      <c r="D5732" s="2" t="str">
        <f t="shared" si="888"/>
        <v/>
      </c>
      <c r="E5732" s="2" t="str">
        <f t="shared" si="889"/>
        <v/>
      </c>
    </row>
    <row r="5733" spans="1:5" x14ac:dyDescent="0.25">
      <c r="A5733" s="29" t="str">
        <f>IF(INDEX('Predict Your Date Data (auto)'!A:A,ROW(A5733),1)&gt;0,INDEX('Predict Your Date Data (auto)'!A:A,ROW(A5733),1),"")</f>
        <v/>
      </c>
      <c r="B5733" s="21" t="str">
        <f>IF(A5733&lt;&gt;"",IF(IFERROR(MATCH(TRUNC(A5733),ExcludeDateList,0),-1)&gt;-1,"",TRUNC(A5733)),"")</f>
        <v/>
      </c>
      <c r="C5733" s="2" t="str">
        <f t="shared" si="887"/>
        <v/>
      </c>
      <c r="D5733" s="2" t="str">
        <f t="shared" si="888"/>
        <v/>
      </c>
      <c r="E5733" s="2" t="str">
        <f t="shared" si="889"/>
        <v/>
      </c>
    </row>
    <row r="5734" spans="1:5" x14ac:dyDescent="0.25">
      <c r="A5734" s="29" t="str">
        <f>IF(INDEX('Predict Your Date Data (auto)'!A:A,ROW(A5734),1)&gt;0,INDEX('Predict Your Date Data (auto)'!A:A,ROW(A5734),1),"")</f>
        <v/>
      </c>
      <c r="B5734" s="21" t="str">
        <f>IF(A5734&lt;&gt;"",IF(IFERROR(MATCH(TRUNC(A5734),ExcludeDateList,0),-1)&gt;-1,"",TRUNC(A5734)),"")</f>
        <v/>
      </c>
      <c r="C5734" s="2" t="str">
        <f t="shared" si="887"/>
        <v/>
      </c>
      <c r="D5734" s="2" t="str">
        <f t="shared" si="888"/>
        <v/>
      </c>
      <c r="E5734" s="2" t="str">
        <f t="shared" si="889"/>
        <v/>
      </c>
    </row>
    <row r="5735" spans="1:5" x14ac:dyDescent="0.25">
      <c r="A5735" s="29" t="str">
        <f>IF(INDEX('Predict Your Date Data (auto)'!A:A,ROW(A5735),1)&gt;0,INDEX('Predict Your Date Data (auto)'!A:A,ROW(A5735),1),"")</f>
        <v/>
      </c>
      <c r="B5735" s="21" t="str">
        <f>IF(A5735&lt;&gt;"",IF(IFERROR(MATCH(TRUNC(A5735),ExcludeDateList,0),-1)&gt;-1,"",TRUNC(A5735)),"")</f>
        <v/>
      </c>
      <c r="C5735" s="2" t="str">
        <f t="shared" si="887"/>
        <v/>
      </c>
      <c r="D5735" s="2" t="str">
        <f t="shared" si="888"/>
        <v/>
      </c>
      <c r="E5735" s="2" t="str">
        <f t="shared" si="889"/>
        <v/>
      </c>
    </row>
    <row r="5736" spans="1:5" x14ac:dyDescent="0.25">
      <c r="A5736" s="29" t="str">
        <f>IF(INDEX('Predict Your Date Data (auto)'!A:A,ROW(A5736),1)&gt;0,INDEX('Predict Your Date Data (auto)'!A:A,ROW(A5736),1),"")</f>
        <v/>
      </c>
      <c r="B5736" s="21" t="str">
        <f>IF(A5736&lt;&gt;"",IF(IFERROR(MATCH(TRUNC(A5736),ExcludeDateList,0),-1)&gt;-1,"",TRUNC(A5736)),"")</f>
        <v/>
      </c>
      <c r="C5736" s="2" t="str">
        <f t="shared" si="887"/>
        <v/>
      </c>
      <c r="D5736" s="2" t="str">
        <f t="shared" si="888"/>
        <v/>
      </c>
      <c r="E5736" s="2" t="str">
        <f t="shared" si="889"/>
        <v/>
      </c>
    </row>
    <row r="5737" spans="1:5" x14ac:dyDescent="0.25">
      <c r="A5737" s="29" t="str">
        <f>IF(INDEX('Predict Your Date Data (auto)'!A:A,ROW(A5737),1)&gt;0,INDEX('Predict Your Date Data (auto)'!A:A,ROW(A5737),1),"")</f>
        <v/>
      </c>
      <c r="B5737" s="21" t="str">
        <f>IF(A5737&lt;&gt;"",IF(IFERROR(MATCH(TRUNC(A5737),ExcludeDateList,0),-1)&gt;-1,"",TRUNC(A5737)),"")</f>
        <v/>
      </c>
      <c r="C5737" s="2" t="str">
        <f t="shared" si="887"/>
        <v/>
      </c>
      <c r="D5737" s="2" t="str">
        <f t="shared" si="888"/>
        <v/>
      </c>
      <c r="E5737" s="2" t="str">
        <f t="shared" si="889"/>
        <v/>
      </c>
    </row>
    <row r="5738" spans="1:5" x14ac:dyDescent="0.25">
      <c r="A5738" s="29" t="str">
        <f>IF(INDEX('Predict Your Date Data (auto)'!A:A,ROW(A5738),1)&gt;0,INDEX('Predict Your Date Data (auto)'!A:A,ROW(A5738),1),"")</f>
        <v/>
      </c>
      <c r="B5738" s="21" t="str">
        <f>IF(A5738&lt;&gt;"",IF(IFERROR(MATCH(TRUNC(A5738),ExcludeDateList,0),-1)&gt;-1,"",TRUNC(A5738)),"")</f>
        <v/>
      </c>
      <c r="C5738" s="2" t="str">
        <f t="shared" si="887"/>
        <v/>
      </c>
      <c r="D5738" s="2" t="str">
        <f t="shared" si="888"/>
        <v/>
      </c>
      <c r="E5738" s="2" t="str">
        <f t="shared" si="889"/>
        <v/>
      </c>
    </row>
    <row r="5739" spans="1:5" x14ac:dyDescent="0.25">
      <c r="A5739" s="29" t="str">
        <f>IF(INDEX('Predict Your Date Data (auto)'!A:A,ROW(A5739),1)&gt;0,INDEX('Predict Your Date Data (auto)'!A:A,ROW(A5739),1),"")</f>
        <v/>
      </c>
      <c r="B5739" s="21" t="str">
        <f>IF(A5739&lt;&gt;"",IF(IFERROR(MATCH(TRUNC(A5739),ExcludeDateList,0),-1)&gt;-1,"",TRUNC(A5739)),"")</f>
        <v/>
      </c>
      <c r="C5739" s="2" t="str">
        <f t="shared" si="887"/>
        <v/>
      </c>
      <c r="D5739" s="2" t="str">
        <f t="shared" si="888"/>
        <v/>
      </c>
      <c r="E5739" s="2" t="str">
        <f t="shared" si="889"/>
        <v/>
      </c>
    </row>
    <row r="5740" spans="1:5" x14ac:dyDescent="0.25">
      <c r="A5740" s="29" t="str">
        <f>IF(INDEX('Predict Your Date Data (auto)'!A:A,ROW(A5740),1)&gt;0,INDEX('Predict Your Date Data (auto)'!A:A,ROW(A5740),1),"")</f>
        <v/>
      </c>
      <c r="B5740" s="21" t="str">
        <f>IF(A5740&lt;&gt;"",IF(IFERROR(MATCH(TRUNC(A5740),ExcludeDateList,0),-1)&gt;-1,"",TRUNC(A5740)),"")</f>
        <v/>
      </c>
      <c r="C5740" s="2" t="str">
        <f t="shared" si="887"/>
        <v/>
      </c>
      <c r="D5740" s="2" t="str">
        <f t="shared" si="888"/>
        <v/>
      </c>
      <c r="E5740" s="2" t="str">
        <f t="shared" si="889"/>
        <v/>
      </c>
    </row>
    <row r="5741" spans="1:5" x14ac:dyDescent="0.25">
      <c r="A5741" s="29" t="str">
        <f>IF(INDEX('Predict Your Date Data (auto)'!A:A,ROW(A5741),1)&gt;0,INDEX('Predict Your Date Data (auto)'!A:A,ROW(A5741),1),"")</f>
        <v/>
      </c>
      <c r="B5741" s="21" t="str">
        <f>IF(A5741&lt;&gt;"",IF(IFERROR(MATCH(TRUNC(A5741),ExcludeDateList,0),-1)&gt;-1,"",TRUNC(A5741)),"")</f>
        <v/>
      </c>
      <c r="C5741" s="2" t="str">
        <f t="shared" si="887"/>
        <v/>
      </c>
      <c r="D5741" s="2" t="str">
        <f t="shared" si="888"/>
        <v/>
      </c>
      <c r="E5741" s="2" t="str">
        <f t="shared" si="889"/>
        <v/>
      </c>
    </row>
    <row r="5742" spans="1:5" x14ac:dyDescent="0.25">
      <c r="A5742" s="29" t="str">
        <f>IF(INDEX('Predict Your Date Data (auto)'!A:A,ROW(A5742),1)&gt;0,INDEX('Predict Your Date Data (auto)'!A:A,ROW(A5742),1),"")</f>
        <v/>
      </c>
      <c r="B5742" s="21" t="str">
        <f>IF(A5742&lt;&gt;"",IF(IFERROR(MATCH(TRUNC(A5742),ExcludeDateList,0),-1)&gt;-1,"",TRUNC(A5742)),"")</f>
        <v/>
      </c>
      <c r="C5742" s="2" t="str">
        <f t="shared" si="887"/>
        <v/>
      </c>
      <c r="D5742" s="2" t="str">
        <f t="shared" si="888"/>
        <v/>
      </c>
      <c r="E5742" s="2" t="str">
        <f t="shared" si="889"/>
        <v/>
      </c>
    </row>
    <row r="5743" spans="1:5" x14ac:dyDescent="0.25">
      <c r="A5743" s="29" t="str">
        <f>IF(INDEX('Predict Your Date Data (auto)'!A:A,ROW(A5743),1)&gt;0,INDEX('Predict Your Date Data (auto)'!A:A,ROW(A5743),1),"")</f>
        <v/>
      </c>
      <c r="B5743" s="21" t="str">
        <f>IF(A5743&lt;&gt;"",IF(IFERROR(MATCH(TRUNC(A5743),ExcludeDateList,0),-1)&gt;-1,"",TRUNC(A5743)),"")</f>
        <v/>
      </c>
      <c r="C5743" s="2" t="str">
        <f t="shared" si="887"/>
        <v/>
      </c>
      <c r="D5743" s="2" t="str">
        <f t="shared" si="888"/>
        <v/>
      </c>
      <c r="E5743" s="2" t="str">
        <f t="shared" si="889"/>
        <v/>
      </c>
    </row>
    <row r="5744" spans="1:5" x14ac:dyDescent="0.25">
      <c r="A5744" s="29" t="str">
        <f>IF(INDEX('Predict Your Date Data (auto)'!A:A,ROW(A5744),1)&gt;0,INDEX('Predict Your Date Data (auto)'!A:A,ROW(A5744),1),"")</f>
        <v/>
      </c>
      <c r="B5744" s="21" t="str">
        <f>IF(A5744&lt;&gt;"",IF(IFERROR(MATCH(TRUNC(A5744),ExcludeDateList,0),-1)&gt;-1,"",TRUNC(A5744)),"")</f>
        <v/>
      </c>
      <c r="C5744" s="2" t="str">
        <f t="shared" si="887"/>
        <v/>
      </c>
      <c r="D5744" s="2" t="str">
        <f t="shared" si="888"/>
        <v/>
      </c>
      <c r="E5744" s="2" t="str">
        <f t="shared" si="889"/>
        <v/>
      </c>
    </row>
    <row r="5745" spans="1:5" x14ac:dyDescent="0.25">
      <c r="A5745" s="29" t="str">
        <f>IF(INDEX('Predict Your Date Data (auto)'!A:A,ROW(A5745),1)&gt;0,INDEX('Predict Your Date Data (auto)'!A:A,ROW(A5745),1),"")</f>
        <v/>
      </c>
      <c r="B5745" s="21" t="str">
        <f>IF(A5745&lt;&gt;"",IF(IFERROR(MATCH(TRUNC(A5745),ExcludeDateList,0),-1)&gt;-1,"",TRUNC(A5745)),"")</f>
        <v/>
      </c>
      <c r="C5745" s="2" t="str">
        <f t="shared" si="887"/>
        <v/>
      </c>
      <c r="D5745" s="2" t="str">
        <f t="shared" si="888"/>
        <v/>
      </c>
      <c r="E5745" s="2" t="str">
        <f t="shared" si="889"/>
        <v/>
      </c>
    </row>
    <row r="5746" spans="1:5" x14ac:dyDescent="0.25">
      <c r="A5746" s="29" t="str">
        <f>IF(INDEX('Predict Your Date Data (auto)'!A:A,ROW(A5746),1)&gt;0,INDEX('Predict Your Date Data (auto)'!A:A,ROW(A5746),1),"")</f>
        <v/>
      </c>
      <c r="B5746" s="21" t="str">
        <f>IF(A5746&lt;&gt;"",IF(IFERROR(MATCH(TRUNC(A5746),ExcludeDateList,0),-1)&gt;-1,"",TRUNC(A5746)),"")</f>
        <v/>
      </c>
      <c r="C5746" s="2" t="str">
        <f t="shared" si="887"/>
        <v/>
      </c>
      <c r="D5746" s="2" t="str">
        <f t="shared" si="888"/>
        <v/>
      </c>
      <c r="E5746" s="2" t="str">
        <f t="shared" si="889"/>
        <v/>
      </c>
    </row>
    <row r="5747" spans="1:5" x14ac:dyDescent="0.25">
      <c r="A5747" s="29" t="str">
        <f>IF(INDEX('Predict Your Date Data (auto)'!A:A,ROW(A5747),1)&gt;0,INDEX('Predict Your Date Data (auto)'!A:A,ROW(A5747),1),"")</f>
        <v/>
      </c>
      <c r="B5747" s="21" t="str">
        <f>IF(A5747&lt;&gt;"",IF(IFERROR(MATCH(TRUNC(A5747),ExcludeDateList,0),-1)&gt;-1,"",TRUNC(A5747)),"")</f>
        <v/>
      </c>
      <c r="C5747" s="2" t="str">
        <f t="shared" si="887"/>
        <v/>
      </c>
      <c r="D5747" s="2" t="str">
        <f t="shared" si="888"/>
        <v/>
      </c>
      <c r="E5747" s="2" t="str">
        <f t="shared" si="889"/>
        <v/>
      </c>
    </row>
    <row r="5748" spans="1:5" x14ac:dyDescent="0.25">
      <c r="A5748" s="29" t="str">
        <f>IF(INDEX('Predict Your Date Data (auto)'!A:A,ROW(A5748),1)&gt;0,INDEX('Predict Your Date Data (auto)'!A:A,ROW(A5748),1),"")</f>
        <v/>
      </c>
      <c r="B5748" s="21" t="str">
        <f>IF(A5748&lt;&gt;"",IF(IFERROR(MATCH(TRUNC(A5748),ExcludeDateList,0),-1)&gt;-1,"",TRUNC(A5748)),"")</f>
        <v/>
      </c>
      <c r="C5748" s="2" t="str">
        <f t="shared" si="887"/>
        <v/>
      </c>
      <c r="D5748" s="2" t="str">
        <f t="shared" si="888"/>
        <v/>
      </c>
      <c r="E5748" s="2" t="str">
        <f t="shared" si="889"/>
        <v/>
      </c>
    </row>
    <row r="5749" spans="1:5" x14ac:dyDescent="0.25">
      <c r="A5749" s="29" t="str">
        <f>IF(INDEX('Predict Your Date Data (auto)'!A:A,ROW(A5749),1)&gt;0,INDEX('Predict Your Date Data (auto)'!A:A,ROW(A5749),1),"")</f>
        <v/>
      </c>
      <c r="B5749" s="21" t="str">
        <f>IF(A5749&lt;&gt;"",IF(IFERROR(MATCH(TRUNC(A5749),ExcludeDateList,0),-1)&gt;-1,"",TRUNC(A5749)),"")</f>
        <v/>
      </c>
      <c r="C5749" s="2" t="str">
        <f t="shared" si="887"/>
        <v/>
      </c>
      <c r="D5749" s="2" t="str">
        <f t="shared" si="888"/>
        <v/>
      </c>
      <c r="E5749" s="2" t="str">
        <f t="shared" si="889"/>
        <v/>
      </c>
    </row>
    <row r="5750" spans="1:5" x14ac:dyDescent="0.25">
      <c r="A5750" s="29" t="str">
        <f>IF(INDEX('Predict Your Date Data (auto)'!A:A,ROW(A5750),1)&gt;0,INDEX('Predict Your Date Data (auto)'!A:A,ROW(A5750),1),"")</f>
        <v/>
      </c>
      <c r="B5750" s="21" t="str">
        <f>IF(A5750&lt;&gt;"",IF(IFERROR(MATCH(TRUNC(A5750),ExcludeDateList,0),-1)&gt;-1,"",TRUNC(A5750)),"")</f>
        <v/>
      </c>
      <c r="C5750" s="2" t="str">
        <f t="shared" si="887"/>
        <v/>
      </c>
      <c r="D5750" s="2" t="str">
        <f t="shared" si="888"/>
        <v/>
      </c>
      <c r="E5750" s="2" t="str">
        <f t="shared" si="889"/>
        <v/>
      </c>
    </row>
    <row r="5751" spans="1:5" x14ac:dyDescent="0.25">
      <c r="A5751" s="29" t="str">
        <f>IF(INDEX('Predict Your Date Data (auto)'!A:A,ROW(A5751),1)&gt;0,INDEX('Predict Your Date Data (auto)'!A:A,ROW(A5751),1),"")</f>
        <v/>
      </c>
      <c r="B5751" s="21" t="str">
        <f>IF(A5751&lt;&gt;"",IF(IFERROR(MATCH(TRUNC(A5751),ExcludeDateList,0),-1)&gt;-1,"",TRUNC(A5751)),"")</f>
        <v/>
      </c>
      <c r="C5751" s="2" t="str">
        <f t="shared" si="887"/>
        <v/>
      </c>
      <c r="D5751" s="2" t="str">
        <f t="shared" si="888"/>
        <v/>
      </c>
      <c r="E5751" s="2" t="str">
        <f t="shared" si="889"/>
        <v/>
      </c>
    </row>
    <row r="5752" spans="1:5" x14ac:dyDescent="0.25">
      <c r="A5752" s="29" t="str">
        <f>IF(INDEX('Predict Your Date Data (auto)'!A:A,ROW(A5752),1)&gt;0,INDEX('Predict Your Date Data (auto)'!A:A,ROW(A5752),1),"")</f>
        <v/>
      </c>
      <c r="B5752" s="21" t="str">
        <f>IF(A5752&lt;&gt;"",IF(IFERROR(MATCH(TRUNC(A5752),ExcludeDateList,0),-1)&gt;-1,"",TRUNC(A5752)),"")</f>
        <v/>
      </c>
      <c r="C5752" s="2" t="str">
        <f t="shared" si="887"/>
        <v/>
      </c>
      <c r="D5752" s="2" t="str">
        <f t="shared" si="888"/>
        <v/>
      </c>
      <c r="E5752" s="2" t="str">
        <f t="shared" si="889"/>
        <v/>
      </c>
    </row>
    <row r="5753" spans="1:5" x14ac:dyDescent="0.25">
      <c r="A5753" s="29" t="str">
        <f>IF(INDEX('Predict Your Date Data (auto)'!A:A,ROW(A5753),1)&gt;0,INDEX('Predict Your Date Data (auto)'!A:A,ROW(A5753),1),"")</f>
        <v/>
      </c>
      <c r="B5753" s="21" t="str">
        <f>IF(A5753&lt;&gt;"",IF(IFERROR(MATCH(TRUNC(A5753),ExcludeDateList,0),-1)&gt;-1,"",TRUNC(A5753)),"")</f>
        <v/>
      </c>
      <c r="C5753" s="2" t="str">
        <f t="shared" si="887"/>
        <v/>
      </c>
      <c r="D5753" s="2" t="str">
        <f t="shared" si="888"/>
        <v/>
      </c>
      <c r="E5753" s="2" t="str">
        <f t="shared" si="889"/>
        <v/>
      </c>
    </row>
    <row r="5754" spans="1:5" x14ac:dyDescent="0.25">
      <c r="A5754" s="29" t="str">
        <f>IF(INDEX('Predict Your Date Data (auto)'!A:A,ROW(A5754),1)&gt;0,INDEX('Predict Your Date Data (auto)'!A:A,ROW(A5754),1),"")</f>
        <v/>
      </c>
      <c r="B5754" s="21" t="str">
        <f>IF(A5754&lt;&gt;"",IF(IFERROR(MATCH(TRUNC(A5754),ExcludeDateList,0),-1)&gt;-1,"",TRUNC(A5754)),"")</f>
        <v/>
      </c>
      <c r="C5754" s="2" t="str">
        <f t="shared" si="887"/>
        <v/>
      </c>
      <c r="D5754" s="2" t="str">
        <f t="shared" si="888"/>
        <v/>
      </c>
      <c r="E5754" s="2" t="str">
        <f t="shared" si="889"/>
        <v/>
      </c>
    </row>
    <row r="5755" spans="1:5" x14ac:dyDescent="0.25">
      <c r="A5755" s="29" t="str">
        <f>IF(INDEX('Predict Your Date Data (auto)'!A:A,ROW(A5755),1)&gt;0,INDEX('Predict Your Date Data (auto)'!A:A,ROW(A5755),1),"")</f>
        <v/>
      </c>
      <c r="B5755" s="21" t="str">
        <f>IF(A5755&lt;&gt;"",IF(IFERROR(MATCH(TRUNC(A5755),ExcludeDateList,0),-1)&gt;-1,"",TRUNC(A5755)),"")</f>
        <v/>
      </c>
      <c r="C5755" s="2" t="str">
        <f t="shared" si="887"/>
        <v/>
      </c>
      <c r="D5755" s="2" t="str">
        <f t="shared" si="888"/>
        <v/>
      </c>
      <c r="E5755" s="2" t="str">
        <f t="shared" si="889"/>
        <v/>
      </c>
    </row>
    <row r="5756" spans="1:5" x14ac:dyDescent="0.25">
      <c r="A5756" s="29" t="str">
        <f>IF(INDEX('Predict Your Date Data (auto)'!A:A,ROW(A5756),1)&gt;0,INDEX('Predict Your Date Data (auto)'!A:A,ROW(A5756),1),"")</f>
        <v/>
      </c>
      <c r="B5756" s="21" t="str">
        <f>IF(A5756&lt;&gt;"",IF(IFERROR(MATCH(TRUNC(A5756),ExcludeDateList,0),-1)&gt;-1,"",TRUNC(A5756)),"")</f>
        <v/>
      </c>
      <c r="C5756" s="2" t="str">
        <f t="shared" si="887"/>
        <v/>
      </c>
      <c r="D5756" s="2" t="str">
        <f t="shared" si="888"/>
        <v/>
      </c>
      <c r="E5756" s="2" t="str">
        <f t="shared" si="889"/>
        <v/>
      </c>
    </row>
    <row r="5757" spans="1:5" x14ac:dyDescent="0.25">
      <c r="A5757" s="29" t="str">
        <f>IF(INDEX('Predict Your Date Data (auto)'!A:A,ROW(A5757),1)&gt;0,INDEX('Predict Your Date Data (auto)'!A:A,ROW(A5757),1),"")</f>
        <v/>
      </c>
      <c r="B5757" s="21" t="str">
        <f>IF(A5757&lt;&gt;"",IF(IFERROR(MATCH(TRUNC(A5757),ExcludeDateList,0),-1)&gt;-1,"",TRUNC(A5757)),"")</f>
        <v/>
      </c>
      <c r="C5757" s="2" t="str">
        <f t="shared" si="887"/>
        <v/>
      </c>
      <c r="D5757" s="2" t="str">
        <f t="shared" si="888"/>
        <v/>
      </c>
      <c r="E5757" s="2" t="str">
        <f t="shared" si="889"/>
        <v/>
      </c>
    </row>
    <row r="5758" spans="1:5" x14ac:dyDescent="0.25">
      <c r="A5758" s="29" t="str">
        <f>IF(INDEX('Predict Your Date Data (auto)'!A:A,ROW(A5758),1)&gt;0,INDEX('Predict Your Date Data (auto)'!A:A,ROW(A5758),1),"")</f>
        <v/>
      </c>
      <c r="B5758" s="21" t="str">
        <f>IF(A5758&lt;&gt;"",IF(IFERROR(MATCH(TRUNC(A5758),ExcludeDateList,0),-1)&gt;-1,"",TRUNC(A5758)),"")</f>
        <v/>
      </c>
      <c r="C5758" s="2" t="str">
        <f t="shared" si="887"/>
        <v/>
      </c>
      <c r="D5758" s="2" t="str">
        <f t="shared" si="888"/>
        <v/>
      </c>
      <c r="E5758" s="2" t="str">
        <f t="shared" si="889"/>
        <v/>
      </c>
    </row>
    <row r="5759" spans="1:5" x14ac:dyDescent="0.25">
      <c r="A5759" s="29" t="str">
        <f>IF(INDEX('Predict Your Date Data (auto)'!A:A,ROW(A5759),1)&gt;0,INDEX('Predict Your Date Data (auto)'!A:A,ROW(A5759),1),"")</f>
        <v/>
      </c>
      <c r="B5759" s="21" t="str">
        <f>IF(A5759&lt;&gt;"",IF(IFERROR(MATCH(TRUNC(A5759),ExcludeDateList,0),-1)&gt;-1,"",TRUNC(A5759)),"")</f>
        <v/>
      </c>
      <c r="C5759" s="2" t="str">
        <f t="shared" si="887"/>
        <v/>
      </c>
      <c r="D5759" s="2" t="str">
        <f t="shared" si="888"/>
        <v/>
      </c>
      <c r="E5759" s="2" t="str">
        <f t="shared" si="889"/>
        <v/>
      </c>
    </row>
    <row r="5760" spans="1:5" x14ac:dyDescent="0.25">
      <c r="A5760" s="29" t="str">
        <f>IF(INDEX('Predict Your Date Data (auto)'!A:A,ROW(A5760),1)&gt;0,INDEX('Predict Your Date Data (auto)'!A:A,ROW(A5760),1),"")</f>
        <v/>
      </c>
      <c r="B5760" s="21" t="str">
        <f>IF(A5760&lt;&gt;"",IF(IFERROR(MATCH(TRUNC(A5760),ExcludeDateList,0),-1)&gt;-1,"",TRUNC(A5760)),"")</f>
        <v/>
      </c>
      <c r="C5760" s="2" t="str">
        <f t="shared" si="887"/>
        <v/>
      </c>
      <c r="D5760" s="2" t="str">
        <f t="shared" si="888"/>
        <v/>
      </c>
      <c r="E5760" s="2" t="str">
        <f t="shared" si="889"/>
        <v/>
      </c>
    </row>
    <row r="5761" spans="1:5" x14ac:dyDescent="0.25">
      <c r="A5761" s="29" t="str">
        <f>IF(INDEX('Predict Your Date Data (auto)'!A:A,ROW(A5761),1)&gt;0,INDEX('Predict Your Date Data (auto)'!A:A,ROW(A5761),1),"")</f>
        <v/>
      </c>
      <c r="B5761" s="21" t="str">
        <f>IF(A5761&lt;&gt;"",IF(IFERROR(MATCH(TRUNC(A5761),ExcludeDateList,0),-1)&gt;-1,"",TRUNC(A5761)),"")</f>
        <v/>
      </c>
      <c r="C5761" s="2" t="str">
        <f t="shared" si="887"/>
        <v/>
      </c>
      <c r="D5761" s="2" t="str">
        <f t="shared" si="888"/>
        <v/>
      </c>
      <c r="E5761" s="2" t="str">
        <f t="shared" si="889"/>
        <v/>
      </c>
    </row>
    <row r="5762" spans="1:5" x14ac:dyDescent="0.25">
      <c r="A5762" s="29" t="str">
        <f>IF(INDEX('Predict Your Date Data (auto)'!A:A,ROW(A5762),1)&gt;0,INDEX('Predict Your Date Data (auto)'!A:A,ROW(A5762),1),"")</f>
        <v/>
      </c>
      <c r="B5762" s="21" t="str">
        <f>IF(A5762&lt;&gt;"",IF(IFERROR(MATCH(TRUNC(A5762),ExcludeDateList,0),-1)&gt;-1,"",TRUNC(A5762)),"")</f>
        <v/>
      </c>
      <c r="C5762" s="2" t="str">
        <f t="shared" si="887"/>
        <v/>
      </c>
      <c r="D5762" s="2" t="str">
        <f t="shared" si="888"/>
        <v/>
      </c>
      <c r="E5762" s="2" t="str">
        <f t="shared" si="889"/>
        <v/>
      </c>
    </row>
    <row r="5763" spans="1:5" x14ac:dyDescent="0.25">
      <c r="A5763" s="29" t="str">
        <f>IF(INDEX('Predict Your Date Data (auto)'!A:A,ROW(A5763),1)&gt;0,INDEX('Predict Your Date Data (auto)'!A:A,ROW(A5763),1),"")</f>
        <v/>
      </c>
      <c r="B5763" s="21" t="str">
        <f>IF(A5763&lt;&gt;"",IF(IFERROR(MATCH(TRUNC(A5763),ExcludeDateList,0),-1)&gt;-1,"",TRUNC(A5763)),"")</f>
        <v/>
      </c>
      <c r="C5763" s="2" t="str">
        <f t="shared" si="887"/>
        <v/>
      </c>
      <c r="D5763" s="2" t="str">
        <f t="shared" si="888"/>
        <v/>
      </c>
      <c r="E5763" s="2" t="str">
        <f t="shared" si="889"/>
        <v/>
      </c>
    </row>
    <row r="5764" spans="1:5" x14ac:dyDescent="0.25">
      <c r="A5764" s="29" t="str">
        <f>IF(INDEX('Predict Your Date Data (auto)'!A:A,ROW(A5764),1)&gt;0,INDEX('Predict Your Date Data (auto)'!A:A,ROW(A5764),1),"")</f>
        <v/>
      </c>
      <c r="B5764" s="21" t="str">
        <f>IF(A5764&lt;&gt;"",IF(IFERROR(MATCH(TRUNC(A5764),ExcludeDateList,0),-1)&gt;-1,"",TRUNC(A5764)),"")</f>
        <v/>
      </c>
      <c r="C5764" s="2" t="str">
        <f t="shared" si="887"/>
        <v/>
      </c>
      <c r="D5764" s="2" t="str">
        <f t="shared" si="888"/>
        <v/>
      </c>
      <c r="E5764" s="2" t="str">
        <f t="shared" si="889"/>
        <v/>
      </c>
    </row>
    <row r="5765" spans="1:5" x14ac:dyDescent="0.25">
      <c r="A5765" s="29" t="str">
        <f>IF(INDEX('Predict Your Date Data (auto)'!A:A,ROW(A5765),1)&gt;0,INDEX('Predict Your Date Data (auto)'!A:A,ROW(A5765),1),"")</f>
        <v/>
      </c>
      <c r="B5765" s="21" t="str">
        <f>IF(A5765&lt;&gt;"",IF(IFERROR(MATCH(TRUNC(A5765),ExcludeDateList,0),-1)&gt;-1,"",TRUNC(A5765)),"")</f>
        <v/>
      </c>
      <c r="C5765" s="2" t="str">
        <f t="shared" si="887"/>
        <v/>
      </c>
      <c r="D5765" s="2" t="str">
        <f t="shared" si="888"/>
        <v/>
      </c>
      <c r="E5765" s="2" t="str">
        <f t="shared" si="889"/>
        <v/>
      </c>
    </row>
    <row r="5766" spans="1:5" x14ac:dyDescent="0.25">
      <c r="A5766" s="29" t="str">
        <f>IF(INDEX('Predict Your Date Data (auto)'!A:A,ROW(A5766),1)&gt;0,INDEX('Predict Your Date Data (auto)'!A:A,ROW(A5766),1),"")</f>
        <v/>
      </c>
      <c r="B5766" s="21" t="str">
        <f>IF(A5766&lt;&gt;"",IF(IFERROR(MATCH(TRUNC(A5766),ExcludeDateList,0),-1)&gt;-1,"",TRUNC(A5766)),"")</f>
        <v/>
      </c>
      <c r="C5766" s="2" t="str">
        <f t="shared" ref="C5766:C5829" si="890">IF(B5766&lt;&gt;"",YEAR(B5766),"")</f>
        <v/>
      </c>
      <c r="D5766" s="2" t="str">
        <f t="shared" ref="D5766:D5829" si="891">IF(B5766&lt;&gt;"",MONTH(B5766),"")</f>
        <v/>
      </c>
      <c r="E5766" s="2" t="str">
        <f t="shared" ref="E5766:E5829" si="892">IF(B5766&lt;&gt;"","Week " &amp; ROUNDUP(DAY(B5766)/7,0),"")</f>
        <v/>
      </c>
    </row>
    <row r="5767" spans="1:5" x14ac:dyDescent="0.25">
      <c r="A5767" s="29" t="str">
        <f>IF(INDEX('Predict Your Date Data (auto)'!A:A,ROW(A5767),1)&gt;0,INDEX('Predict Your Date Data (auto)'!A:A,ROW(A5767),1),"")</f>
        <v/>
      </c>
      <c r="B5767" s="21" t="str">
        <f>IF(A5767&lt;&gt;"",IF(IFERROR(MATCH(TRUNC(A5767),ExcludeDateList,0),-1)&gt;-1,"",TRUNC(A5767)),"")</f>
        <v/>
      </c>
      <c r="C5767" s="2" t="str">
        <f t="shared" si="890"/>
        <v/>
      </c>
      <c r="D5767" s="2" t="str">
        <f t="shared" si="891"/>
        <v/>
      </c>
      <c r="E5767" s="2" t="str">
        <f t="shared" si="892"/>
        <v/>
      </c>
    </row>
    <row r="5768" spans="1:5" x14ac:dyDescent="0.25">
      <c r="A5768" s="29" t="str">
        <f>IF(INDEX('Predict Your Date Data (auto)'!A:A,ROW(A5768),1)&gt;0,INDEX('Predict Your Date Data (auto)'!A:A,ROW(A5768),1),"")</f>
        <v/>
      </c>
      <c r="B5768" s="21" t="str">
        <f>IF(A5768&lt;&gt;"",IF(IFERROR(MATCH(TRUNC(A5768),ExcludeDateList,0),-1)&gt;-1,"",TRUNC(A5768)),"")</f>
        <v/>
      </c>
      <c r="C5768" s="2" t="str">
        <f t="shared" si="890"/>
        <v/>
      </c>
      <c r="D5768" s="2" t="str">
        <f t="shared" si="891"/>
        <v/>
      </c>
      <c r="E5768" s="2" t="str">
        <f t="shared" si="892"/>
        <v/>
      </c>
    </row>
    <row r="5769" spans="1:5" x14ac:dyDescent="0.25">
      <c r="A5769" s="29" t="str">
        <f>IF(INDEX('Predict Your Date Data (auto)'!A:A,ROW(A5769),1)&gt;0,INDEX('Predict Your Date Data (auto)'!A:A,ROW(A5769),1),"")</f>
        <v/>
      </c>
      <c r="B5769" s="21" t="str">
        <f>IF(A5769&lt;&gt;"",IF(IFERROR(MATCH(TRUNC(A5769),ExcludeDateList,0),-1)&gt;-1,"",TRUNC(A5769)),"")</f>
        <v/>
      </c>
      <c r="C5769" s="2" t="str">
        <f t="shared" si="890"/>
        <v/>
      </c>
      <c r="D5769" s="2" t="str">
        <f t="shared" si="891"/>
        <v/>
      </c>
      <c r="E5769" s="2" t="str">
        <f t="shared" si="892"/>
        <v/>
      </c>
    </row>
    <row r="5770" spans="1:5" x14ac:dyDescent="0.25">
      <c r="A5770" s="29" t="str">
        <f>IF(INDEX('Predict Your Date Data (auto)'!A:A,ROW(A5770),1)&gt;0,INDEX('Predict Your Date Data (auto)'!A:A,ROW(A5770),1),"")</f>
        <v/>
      </c>
      <c r="B5770" s="21" t="str">
        <f>IF(A5770&lt;&gt;"",IF(IFERROR(MATCH(TRUNC(A5770),ExcludeDateList,0),-1)&gt;-1,"",TRUNC(A5770)),"")</f>
        <v/>
      </c>
      <c r="C5770" s="2" t="str">
        <f t="shared" si="890"/>
        <v/>
      </c>
      <c r="D5770" s="2" t="str">
        <f t="shared" si="891"/>
        <v/>
      </c>
      <c r="E5770" s="2" t="str">
        <f t="shared" si="892"/>
        <v/>
      </c>
    </row>
    <row r="5771" spans="1:5" x14ac:dyDescent="0.25">
      <c r="A5771" s="29" t="str">
        <f>IF(INDEX('Predict Your Date Data (auto)'!A:A,ROW(A5771),1)&gt;0,INDEX('Predict Your Date Data (auto)'!A:A,ROW(A5771),1),"")</f>
        <v/>
      </c>
      <c r="B5771" s="21" t="str">
        <f>IF(A5771&lt;&gt;"",IF(IFERROR(MATCH(TRUNC(A5771),ExcludeDateList,0),-1)&gt;-1,"",TRUNC(A5771)),"")</f>
        <v/>
      </c>
      <c r="C5771" s="2" t="str">
        <f t="shared" si="890"/>
        <v/>
      </c>
      <c r="D5771" s="2" t="str">
        <f t="shared" si="891"/>
        <v/>
      </c>
      <c r="E5771" s="2" t="str">
        <f t="shared" si="892"/>
        <v/>
      </c>
    </row>
    <row r="5772" spans="1:5" x14ac:dyDescent="0.25">
      <c r="A5772" s="29" t="str">
        <f>IF(INDEX('Predict Your Date Data (auto)'!A:A,ROW(A5772),1)&gt;0,INDEX('Predict Your Date Data (auto)'!A:A,ROW(A5772),1),"")</f>
        <v/>
      </c>
      <c r="B5772" s="21" t="str">
        <f>IF(A5772&lt;&gt;"",IF(IFERROR(MATCH(TRUNC(A5772),ExcludeDateList,0),-1)&gt;-1,"",TRUNC(A5772)),"")</f>
        <v/>
      </c>
      <c r="C5772" s="2" t="str">
        <f t="shared" si="890"/>
        <v/>
      </c>
      <c r="D5772" s="2" t="str">
        <f t="shared" si="891"/>
        <v/>
      </c>
      <c r="E5772" s="2" t="str">
        <f t="shared" si="892"/>
        <v/>
      </c>
    </row>
    <row r="5773" spans="1:5" x14ac:dyDescent="0.25">
      <c r="A5773" s="29" t="str">
        <f>IF(INDEX('Predict Your Date Data (auto)'!A:A,ROW(A5773),1)&gt;0,INDEX('Predict Your Date Data (auto)'!A:A,ROW(A5773),1),"")</f>
        <v/>
      </c>
      <c r="B5773" s="21" t="str">
        <f>IF(A5773&lt;&gt;"",IF(IFERROR(MATCH(TRUNC(A5773),ExcludeDateList,0),-1)&gt;-1,"",TRUNC(A5773)),"")</f>
        <v/>
      </c>
      <c r="C5773" s="2" t="str">
        <f t="shared" si="890"/>
        <v/>
      </c>
      <c r="D5773" s="2" t="str">
        <f t="shared" si="891"/>
        <v/>
      </c>
      <c r="E5773" s="2" t="str">
        <f t="shared" si="892"/>
        <v/>
      </c>
    </row>
    <row r="5774" spans="1:5" x14ac:dyDescent="0.25">
      <c r="A5774" s="29" t="str">
        <f>IF(INDEX('Predict Your Date Data (auto)'!A:A,ROW(A5774),1)&gt;0,INDEX('Predict Your Date Data (auto)'!A:A,ROW(A5774),1),"")</f>
        <v/>
      </c>
      <c r="B5774" s="21" t="str">
        <f>IF(A5774&lt;&gt;"",IF(IFERROR(MATCH(TRUNC(A5774),ExcludeDateList,0),-1)&gt;-1,"",TRUNC(A5774)),"")</f>
        <v/>
      </c>
      <c r="C5774" s="2" t="str">
        <f t="shared" si="890"/>
        <v/>
      </c>
      <c r="D5774" s="2" t="str">
        <f t="shared" si="891"/>
        <v/>
      </c>
      <c r="E5774" s="2" t="str">
        <f t="shared" si="892"/>
        <v/>
      </c>
    </row>
    <row r="5775" spans="1:5" x14ac:dyDescent="0.25">
      <c r="A5775" s="29" t="str">
        <f>IF(INDEX('Predict Your Date Data (auto)'!A:A,ROW(A5775),1)&gt;0,INDEX('Predict Your Date Data (auto)'!A:A,ROW(A5775),1),"")</f>
        <v/>
      </c>
      <c r="B5775" s="21" t="str">
        <f>IF(A5775&lt;&gt;"",IF(IFERROR(MATCH(TRUNC(A5775),ExcludeDateList,0),-1)&gt;-1,"",TRUNC(A5775)),"")</f>
        <v/>
      </c>
      <c r="C5775" s="2" t="str">
        <f t="shared" si="890"/>
        <v/>
      </c>
      <c r="D5775" s="2" t="str">
        <f t="shared" si="891"/>
        <v/>
      </c>
      <c r="E5775" s="2" t="str">
        <f t="shared" si="892"/>
        <v/>
      </c>
    </row>
    <row r="5776" spans="1:5" x14ac:dyDescent="0.25">
      <c r="A5776" s="29" t="str">
        <f>IF(INDEX('Predict Your Date Data (auto)'!A:A,ROW(A5776),1)&gt;0,INDEX('Predict Your Date Data (auto)'!A:A,ROW(A5776),1),"")</f>
        <v/>
      </c>
      <c r="B5776" s="21" t="str">
        <f>IF(A5776&lt;&gt;"",IF(IFERROR(MATCH(TRUNC(A5776),ExcludeDateList,0),-1)&gt;-1,"",TRUNC(A5776)),"")</f>
        <v/>
      </c>
      <c r="C5776" s="2" t="str">
        <f t="shared" si="890"/>
        <v/>
      </c>
      <c r="D5776" s="2" t="str">
        <f t="shared" si="891"/>
        <v/>
      </c>
      <c r="E5776" s="2" t="str">
        <f t="shared" si="892"/>
        <v/>
      </c>
    </row>
    <row r="5777" spans="1:5" x14ac:dyDescent="0.25">
      <c r="A5777" s="29" t="str">
        <f>IF(INDEX('Predict Your Date Data (auto)'!A:A,ROW(A5777),1)&gt;0,INDEX('Predict Your Date Data (auto)'!A:A,ROW(A5777),1),"")</f>
        <v/>
      </c>
      <c r="B5777" s="21" t="str">
        <f>IF(A5777&lt;&gt;"",IF(IFERROR(MATCH(TRUNC(A5777),ExcludeDateList,0),-1)&gt;-1,"",TRUNC(A5777)),"")</f>
        <v/>
      </c>
      <c r="C5777" s="2" t="str">
        <f t="shared" si="890"/>
        <v/>
      </c>
      <c r="D5777" s="2" t="str">
        <f t="shared" si="891"/>
        <v/>
      </c>
      <c r="E5777" s="2" t="str">
        <f t="shared" si="892"/>
        <v/>
      </c>
    </row>
    <row r="5778" spans="1:5" x14ac:dyDescent="0.25">
      <c r="A5778" s="29" t="str">
        <f>IF(INDEX('Predict Your Date Data (auto)'!A:A,ROW(A5778),1)&gt;0,INDEX('Predict Your Date Data (auto)'!A:A,ROW(A5778),1),"")</f>
        <v/>
      </c>
      <c r="B5778" s="21" t="str">
        <f>IF(A5778&lt;&gt;"",IF(IFERROR(MATCH(TRUNC(A5778),ExcludeDateList,0),-1)&gt;-1,"",TRUNC(A5778)),"")</f>
        <v/>
      </c>
      <c r="C5778" s="2" t="str">
        <f t="shared" si="890"/>
        <v/>
      </c>
      <c r="D5778" s="2" t="str">
        <f t="shared" si="891"/>
        <v/>
      </c>
      <c r="E5778" s="2" t="str">
        <f t="shared" si="892"/>
        <v/>
      </c>
    </row>
    <row r="5779" spans="1:5" x14ac:dyDescent="0.25">
      <c r="A5779" s="29" t="str">
        <f>IF(INDEX('Predict Your Date Data (auto)'!A:A,ROW(A5779),1)&gt;0,INDEX('Predict Your Date Data (auto)'!A:A,ROW(A5779),1),"")</f>
        <v/>
      </c>
      <c r="B5779" s="21" t="str">
        <f>IF(A5779&lt;&gt;"",IF(IFERROR(MATCH(TRUNC(A5779),ExcludeDateList,0),-1)&gt;-1,"",TRUNC(A5779)),"")</f>
        <v/>
      </c>
      <c r="C5779" s="2" t="str">
        <f t="shared" si="890"/>
        <v/>
      </c>
      <c r="D5779" s="2" t="str">
        <f t="shared" si="891"/>
        <v/>
      </c>
      <c r="E5779" s="2" t="str">
        <f t="shared" si="892"/>
        <v/>
      </c>
    </row>
    <row r="5780" spans="1:5" x14ac:dyDescent="0.25">
      <c r="A5780" s="29" t="str">
        <f>IF(INDEX('Predict Your Date Data (auto)'!A:A,ROW(A5780),1)&gt;0,INDEX('Predict Your Date Data (auto)'!A:A,ROW(A5780),1),"")</f>
        <v/>
      </c>
      <c r="B5780" s="21" t="str">
        <f>IF(A5780&lt;&gt;"",IF(IFERROR(MATCH(TRUNC(A5780),ExcludeDateList,0),-1)&gt;-1,"",TRUNC(A5780)),"")</f>
        <v/>
      </c>
      <c r="C5780" s="2" t="str">
        <f t="shared" si="890"/>
        <v/>
      </c>
      <c r="D5780" s="2" t="str">
        <f t="shared" si="891"/>
        <v/>
      </c>
      <c r="E5780" s="2" t="str">
        <f t="shared" si="892"/>
        <v/>
      </c>
    </row>
    <row r="5781" spans="1:5" x14ac:dyDescent="0.25">
      <c r="A5781" s="29" t="str">
        <f>IF(INDEX('Predict Your Date Data (auto)'!A:A,ROW(A5781),1)&gt;0,INDEX('Predict Your Date Data (auto)'!A:A,ROW(A5781),1),"")</f>
        <v/>
      </c>
      <c r="B5781" s="21" t="str">
        <f>IF(A5781&lt;&gt;"",IF(IFERROR(MATCH(TRUNC(A5781),ExcludeDateList,0),-1)&gt;-1,"",TRUNC(A5781)),"")</f>
        <v/>
      </c>
      <c r="C5781" s="2" t="str">
        <f t="shared" si="890"/>
        <v/>
      </c>
      <c r="D5781" s="2" t="str">
        <f t="shared" si="891"/>
        <v/>
      </c>
      <c r="E5781" s="2" t="str">
        <f t="shared" si="892"/>
        <v/>
      </c>
    </row>
    <row r="5782" spans="1:5" x14ac:dyDescent="0.25">
      <c r="A5782" s="29" t="str">
        <f>IF(INDEX('Predict Your Date Data (auto)'!A:A,ROW(A5782),1)&gt;0,INDEX('Predict Your Date Data (auto)'!A:A,ROW(A5782),1),"")</f>
        <v/>
      </c>
      <c r="B5782" s="21" t="str">
        <f>IF(A5782&lt;&gt;"",IF(IFERROR(MATCH(TRUNC(A5782),ExcludeDateList,0),-1)&gt;-1,"",TRUNC(A5782)),"")</f>
        <v/>
      </c>
      <c r="C5782" s="2" t="str">
        <f t="shared" si="890"/>
        <v/>
      </c>
      <c r="D5782" s="2" t="str">
        <f t="shared" si="891"/>
        <v/>
      </c>
      <c r="E5782" s="2" t="str">
        <f t="shared" si="892"/>
        <v/>
      </c>
    </row>
    <row r="5783" spans="1:5" x14ac:dyDescent="0.25">
      <c r="A5783" s="29" t="str">
        <f>IF(INDEX('Predict Your Date Data (auto)'!A:A,ROW(A5783),1)&gt;0,INDEX('Predict Your Date Data (auto)'!A:A,ROW(A5783),1),"")</f>
        <v/>
      </c>
      <c r="B5783" s="21" t="str">
        <f>IF(A5783&lt;&gt;"",IF(IFERROR(MATCH(TRUNC(A5783),ExcludeDateList,0),-1)&gt;-1,"",TRUNC(A5783)),"")</f>
        <v/>
      </c>
      <c r="C5783" s="2" t="str">
        <f t="shared" si="890"/>
        <v/>
      </c>
      <c r="D5783" s="2" t="str">
        <f t="shared" si="891"/>
        <v/>
      </c>
      <c r="E5783" s="2" t="str">
        <f t="shared" si="892"/>
        <v/>
      </c>
    </row>
    <row r="5784" spans="1:5" x14ac:dyDescent="0.25">
      <c r="A5784" s="29" t="str">
        <f>IF(INDEX('Predict Your Date Data (auto)'!A:A,ROW(A5784),1)&gt;0,INDEX('Predict Your Date Data (auto)'!A:A,ROW(A5784),1),"")</f>
        <v/>
      </c>
      <c r="B5784" s="21" t="str">
        <f>IF(A5784&lt;&gt;"",IF(IFERROR(MATCH(TRUNC(A5784),ExcludeDateList,0),-1)&gt;-1,"",TRUNC(A5784)),"")</f>
        <v/>
      </c>
      <c r="C5784" s="2" t="str">
        <f t="shared" si="890"/>
        <v/>
      </c>
      <c r="D5784" s="2" t="str">
        <f t="shared" si="891"/>
        <v/>
      </c>
      <c r="E5784" s="2" t="str">
        <f t="shared" si="892"/>
        <v/>
      </c>
    </row>
    <row r="5785" spans="1:5" x14ac:dyDescent="0.25">
      <c r="A5785" s="29" t="str">
        <f>IF(INDEX('Predict Your Date Data (auto)'!A:A,ROW(A5785),1)&gt;0,INDEX('Predict Your Date Data (auto)'!A:A,ROW(A5785),1),"")</f>
        <v/>
      </c>
      <c r="B5785" s="21" t="str">
        <f>IF(A5785&lt;&gt;"",IF(IFERROR(MATCH(TRUNC(A5785),ExcludeDateList,0),-1)&gt;-1,"",TRUNC(A5785)),"")</f>
        <v/>
      </c>
      <c r="C5785" s="2" t="str">
        <f t="shared" si="890"/>
        <v/>
      </c>
      <c r="D5785" s="2" t="str">
        <f t="shared" si="891"/>
        <v/>
      </c>
      <c r="E5785" s="2" t="str">
        <f t="shared" si="892"/>
        <v/>
      </c>
    </row>
    <row r="5786" spans="1:5" x14ac:dyDescent="0.25">
      <c r="A5786" s="29" t="str">
        <f>IF(INDEX('Predict Your Date Data (auto)'!A:A,ROW(A5786),1)&gt;0,INDEX('Predict Your Date Data (auto)'!A:A,ROW(A5786),1),"")</f>
        <v/>
      </c>
      <c r="B5786" s="21" t="str">
        <f>IF(A5786&lt;&gt;"",IF(IFERROR(MATCH(TRUNC(A5786),ExcludeDateList,0),-1)&gt;-1,"",TRUNC(A5786)),"")</f>
        <v/>
      </c>
      <c r="C5786" s="2" t="str">
        <f t="shared" si="890"/>
        <v/>
      </c>
      <c r="D5786" s="2" t="str">
        <f t="shared" si="891"/>
        <v/>
      </c>
      <c r="E5786" s="2" t="str">
        <f t="shared" si="892"/>
        <v/>
      </c>
    </row>
    <row r="5787" spans="1:5" x14ac:dyDescent="0.25">
      <c r="A5787" s="29" t="str">
        <f>IF(INDEX('Predict Your Date Data (auto)'!A:A,ROW(A5787),1)&gt;0,INDEX('Predict Your Date Data (auto)'!A:A,ROW(A5787),1),"")</f>
        <v/>
      </c>
      <c r="B5787" s="21" t="str">
        <f>IF(A5787&lt;&gt;"",IF(IFERROR(MATCH(TRUNC(A5787),ExcludeDateList,0),-1)&gt;-1,"",TRUNC(A5787)),"")</f>
        <v/>
      </c>
      <c r="C5787" s="2" t="str">
        <f t="shared" si="890"/>
        <v/>
      </c>
      <c r="D5787" s="2" t="str">
        <f t="shared" si="891"/>
        <v/>
      </c>
      <c r="E5787" s="2" t="str">
        <f t="shared" si="892"/>
        <v/>
      </c>
    </row>
    <row r="5788" spans="1:5" x14ac:dyDescent="0.25">
      <c r="A5788" s="29" t="str">
        <f>IF(INDEX('Predict Your Date Data (auto)'!A:A,ROW(A5788),1)&gt;0,INDEX('Predict Your Date Data (auto)'!A:A,ROW(A5788),1),"")</f>
        <v/>
      </c>
      <c r="B5788" s="21" t="str">
        <f>IF(A5788&lt;&gt;"",IF(IFERROR(MATCH(TRUNC(A5788),ExcludeDateList,0),-1)&gt;-1,"",TRUNC(A5788)),"")</f>
        <v/>
      </c>
      <c r="C5788" s="2" t="str">
        <f t="shared" si="890"/>
        <v/>
      </c>
      <c r="D5788" s="2" t="str">
        <f t="shared" si="891"/>
        <v/>
      </c>
      <c r="E5788" s="2" t="str">
        <f t="shared" si="892"/>
        <v/>
      </c>
    </row>
    <row r="5789" spans="1:5" x14ac:dyDescent="0.25">
      <c r="A5789" s="29" t="str">
        <f>IF(INDEX('Predict Your Date Data (auto)'!A:A,ROW(A5789),1)&gt;0,INDEX('Predict Your Date Data (auto)'!A:A,ROW(A5789),1),"")</f>
        <v/>
      </c>
      <c r="B5789" s="21" t="str">
        <f>IF(A5789&lt;&gt;"",IF(IFERROR(MATCH(TRUNC(A5789),ExcludeDateList,0),-1)&gt;-1,"",TRUNC(A5789)),"")</f>
        <v/>
      </c>
      <c r="C5789" s="2" t="str">
        <f t="shared" si="890"/>
        <v/>
      </c>
      <c r="D5789" s="2" t="str">
        <f t="shared" si="891"/>
        <v/>
      </c>
      <c r="E5789" s="2" t="str">
        <f t="shared" si="892"/>
        <v/>
      </c>
    </row>
    <row r="5790" spans="1:5" x14ac:dyDescent="0.25">
      <c r="A5790" s="29" t="str">
        <f>IF(INDEX('Predict Your Date Data (auto)'!A:A,ROW(A5790),1)&gt;0,INDEX('Predict Your Date Data (auto)'!A:A,ROW(A5790),1),"")</f>
        <v/>
      </c>
      <c r="B5790" s="21" t="str">
        <f>IF(A5790&lt;&gt;"",IF(IFERROR(MATCH(TRUNC(A5790),ExcludeDateList,0),-1)&gt;-1,"",TRUNC(A5790)),"")</f>
        <v/>
      </c>
      <c r="C5790" s="2" t="str">
        <f t="shared" si="890"/>
        <v/>
      </c>
      <c r="D5790" s="2" t="str">
        <f t="shared" si="891"/>
        <v/>
      </c>
      <c r="E5790" s="2" t="str">
        <f t="shared" si="892"/>
        <v/>
      </c>
    </row>
    <row r="5791" spans="1:5" x14ac:dyDescent="0.25">
      <c r="A5791" s="29" t="str">
        <f>IF(INDEX('Predict Your Date Data (auto)'!A:A,ROW(A5791),1)&gt;0,INDEX('Predict Your Date Data (auto)'!A:A,ROW(A5791),1),"")</f>
        <v/>
      </c>
      <c r="B5791" s="21" t="str">
        <f>IF(A5791&lt;&gt;"",IF(IFERROR(MATCH(TRUNC(A5791),ExcludeDateList,0),-1)&gt;-1,"",TRUNC(A5791)),"")</f>
        <v/>
      </c>
      <c r="C5791" s="2" t="str">
        <f t="shared" si="890"/>
        <v/>
      </c>
      <c r="D5791" s="2" t="str">
        <f t="shared" si="891"/>
        <v/>
      </c>
      <c r="E5791" s="2" t="str">
        <f t="shared" si="892"/>
        <v/>
      </c>
    </row>
    <row r="5792" spans="1:5" x14ac:dyDescent="0.25">
      <c r="A5792" s="29" t="str">
        <f>IF(INDEX('Predict Your Date Data (auto)'!A:A,ROW(A5792),1)&gt;0,INDEX('Predict Your Date Data (auto)'!A:A,ROW(A5792),1),"")</f>
        <v/>
      </c>
      <c r="B5792" s="21" t="str">
        <f>IF(A5792&lt;&gt;"",IF(IFERROR(MATCH(TRUNC(A5792),ExcludeDateList,0),-1)&gt;-1,"",TRUNC(A5792)),"")</f>
        <v/>
      </c>
      <c r="C5792" s="2" t="str">
        <f t="shared" si="890"/>
        <v/>
      </c>
      <c r="D5792" s="2" t="str">
        <f t="shared" si="891"/>
        <v/>
      </c>
      <c r="E5792" s="2" t="str">
        <f t="shared" si="892"/>
        <v/>
      </c>
    </row>
    <row r="5793" spans="1:5" x14ac:dyDescent="0.25">
      <c r="A5793" s="29" t="str">
        <f>IF(INDEX('Predict Your Date Data (auto)'!A:A,ROW(A5793),1)&gt;0,INDEX('Predict Your Date Data (auto)'!A:A,ROW(A5793),1),"")</f>
        <v/>
      </c>
      <c r="B5793" s="21" t="str">
        <f>IF(A5793&lt;&gt;"",IF(IFERROR(MATCH(TRUNC(A5793),ExcludeDateList,0),-1)&gt;-1,"",TRUNC(A5793)),"")</f>
        <v/>
      </c>
      <c r="C5793" s="2" t="str">
        <f t="shared" si="890"/>
        <v/>
      </c>
      <c r="D5793" s="2" t="str">
        <f t="shared" si="891"/>
        <v/>
      </c>
      <c r="E5793" s="2" t="str">
        <f t="shared" si="892"/>
        <v/>
      </c>
    </row>
    <row r="5794" spans="1:5" x14ac:dyDescent="0.25">
      <c r="A5794" s="29" t="str">
        <f>IF(INDEX('Predict Your Date Data (auto)'!A:A,ROW(A5794),1)&gt;0,INDEX('Predict Your Date Data (auto)'!A:A,ROW(A5794),1),"")</f>
        <v/>
      </c>
      <c r="B5794" s="21" t="str">
        <f>IF(A5794&lt;&gt;"",IF(IFERROR(MATCH(TRUNC(A5794),ExcludeDateList,0),-1)&gt;-1,"",TRUNC(A5794)),"")</f>
        <v/>
      </c>
      <c r="C5794" s="2" t="str">
        <f t="shared" si="890"/>
        <v/>
      </c>
      <c r="D5794" s="2" t="str">
        <f t="shared" si="891"/>
        <v/>
      </c>
      <c r="E5794" s="2" t="str">
        <f t="shared" si="892"/>
        <v/>
      </c>
    </row>
    <row r="5795" spans="1:5" x14ac:dyDescent="0.25">
      <c r="A5795" s="29" t="str">
        <f>IF(INDEX('Predict Your Date Data (auto)'!A:A,ROW(A5795),1)&gt;0,INDEX('Predict Your Date Data (auto)'!A:A,ROW(A5795),1),"")</f>
        <v/>
      </c>
      <c r="B5795" s="21" t="str">
        <f>IF(A5795&lt;&gt;"",IF(IFERROR(MATCH(TRUNC(A5795),ExcludeDateList,0),-1)&gt;-1,"",TRUNC(A5795)),"")</f>
        <v/>
      </c>
      <c r="C5795" s="2" t="str">
        <f t="shared" si="890"/>
        <v/>
      </c>
      <c r="D5795" s="2" t="str">
        <f t="shared" si="891"/>
        <v/>
      </c>
      <c r="E5795" s="2" t="str">
        <f t="shared" si="892"/>
        <v/>
      </c>
    </row>
    <row r="5796" spans="1:5" x14ac:dyDescent="0.25">
      <c r="A5796" s="29" t="str">
        <f>IF(INDEX('Predict Your Date Data (auto)'!A:A,ROW(A5796),1)&gt;0,INDEX('Predict Your Date Data (auto)'!A:A,ROW(A5796),1),"")</f>
        <v/>
      </c>
      <c r="B5796" s="21" t="str">
        <f>IF(A5796&lt;&gt;"",IF(IFERROR(MATCH(TRUNC(A5796),ExcludeDateList,0),-1)&gt;-1,"",TRUNC(A5796)),"")</f>
        <v/>
      </c>
      <c r="C5796" s="2" t="str">
        <f t="shared" si="890"/>
        <v/>
      </c>
      <c r="D5796" s="2" t="str">
        <f t="shared" si="891"/>
        <v/>
      </c>
      <c r="E5796" s="2" t="str">
        <f t="shared" si="892"/>
        <v/>
      </c>
    </row>
    <row r="5797" spans="1:5" x14ac:dyDescent="0.25">
      <c r="A5797" s="29" t="str">
        <f>IF(INDEX('Predict Your Date Data (auto)'!A:A,ROW(A5797),1)&gt;0,INDEX('Predict Your Date Data (auto)'!A:A,ROW(A5797),1),"")</f>
        <v/>
      </c>
      <c r="B5797" s="21" t="str">
        <f>IF(A5797&lt;&gt;"",IF(IFERROR(MATCH(TRUNC(A5797),ExcludeDateList,0),-1)&gt;-1,"",TRUNC(A5797)),"")</f>
        <v/>
      </c>
      <c r="C5797" s="2" t="str">
        <f t="shared" si="890"/>
        <v/>
      </c>
      <c r="D5797" s="2" t="str">
        <f t="shared" si="891"/>
        <v/>
      </c>
      <c r="E5797" s="2" t="str">
        <f t="shared" si="892"/>
        <v/>
      </c>
    </row>
    <row r="5798" spans="1:5" x14ac:dyDescent="0.25">
      <c r="A5798" s="29" t="str">
        <f>IF(INDEX('Predict Your Date Data (auto)'!A:A,ROW(A5798),1)&gt;0,INDEX('Predict Your Date Data (auto)'!A:A,ROW(A5798),1),"")</f>
        <v/>
      </c>
      <c r="B5798" s="21" t="str">
        <f>IF(A5798&lt;&gt;"",IF(IFERROR(MATCH(TRUNC(A5798),ExcludeDateList,0),-1)&gt;-1,"",TRUNC(A5798)),"")</f>
        <v/>
      </c>
      <c r="C5798" s="2" t="str">
        <f t="shared" si="890"/>
        <v/>
      </c>
      <c r="D5798" s="2" t="str">
        <f t="shared" si="891"/>
        <v/>
      </c>
      <c r="E5798" s="2" t="str">
        <f t="shared" si="892"/>
        <v/>
      </c>
    </row>
    <row r="5799" spans="1:5" x14ac:dyDescent="0.25">
      <c r="A5799" s="29" t="str">
        <f>IF(INDEX('Predict Your Date Data (auto)'!A:A,ROW(A5799),1)&gt;0,INDEX('Predict Your Date Data (auto)'!A:A,ROW(A5799),1),"")</f>
        <v/>
      </c>
      <c r="B5799" s="21" t="str">
        <f>IF(A5799&lt;&gt;"",IF(IFERROR(MATCH(TRUNC(A5799),ExcludeDateList,0),-1)&gt;-1,"",TRUNC(A5799)),"")</f>
        <v/>
      </c>
      <c r="C5799" s="2" t="str">
        <f t="shared" si="890"/>
        <v/>
      </c>
      <c r="D5799" s="2" t="str">
        <f t="shared" si="891"/>
        <v/>
      </c>
      <c r="E5799" s="2" t="str">
        <f t="shared" si="892"/>
        <v/>
      </c>
    </row>
    <row r="5800" spans="1:5" x14ac:dyDescent="0.25">
      <c r="A5800" s="29" t="str">
        <f>IF(INDEX('Predict Your Date Data (auto)'!A:A,ROW(A5800),1)&gt;0,INDEX('Predict Your Date Data (auto)'!A:A,ROW(A5800),1),"")</f>
        <v/>
      </c>
      <c r="B5800" s="21" t="str">
        <f>IF(A5800&lt;&gt;"",IF(IFERROR(MATCH(TRUNC(A5800),ExcludeDateList,0),-1)&gt;-1,"",TRUNC(A5800)),"")</f>
        <v/>
      </c>
      <c r="C5800" s="2" t="str">
        <f t="shared" si="890"/>
        <v/>
      </c>
      <c r="D5800" s="2" t="str">
        <f t="shared" si="891"/>
        <v/>
      </c>
      <c r="E5800" s="2" t="str">
        <f t="shared" si="892"/>
        <v/>
      </c>
    </row>
    <row r="5801" spans="1:5" x14ac:dyDescent="0.25">
      <c r="A5801" s="29" t="str">
        <f>IF(INDEX('Predict Your Date Data (auto)'!A:A,ROW(A5801),1)&gt;0,INDEX('Predict Your Date Data (auto)'!A:A,ROW(A5801),1),"")</f>
        <v/>
      </c>
      <c r="B5801" s="21" t="str">
        <f>IF(A5801&lt;&gt;"",IF(IFERROR(MATCH(TRUNC(A5801),ExcludeDateList,0),-1)&gt;-1,"",TRUNC(A5801)),"")</f>
        <v/>
      </c>
      <c r="C5801" s="2" t="str">
        <f t="shared" si="890"/>
        <v/>
      </c>
      <c r="D5801" s="2" t="str">
        <f t="shared" si="891"/>
        <v/>
      </c>
      <c r="E5801" s="2" t="str">
        <f t="shared" si="892"/>
        <v/>
      </c>
    </row>
    <row r="5802" spans="1:5" x14ac:dyDescent="0.25">
      <c r="A5802" s="29" t="str">
        <f>IF(INDEX('Predict Your Date Data (auto)'!A:A,ROW(A5802),1)&gt;0,INDEX('Predict Your Date Data (auto)'!A:A,ROW(A5802),1),"")</f>
        <v/>
      </c>
      <c r="B5802" s="21" t="str">
        <f>IF(A5802&lt;&gt;"",IF(IFERROR(MATCH(TRUNC(A5802),ExcludeDateList,0),-1)&gt;-1,"",TRUNC(A5802)),"")</f>
        <v/>
      </c>
      <c r="C5802" s="2" t="str">
        <f t="shared" si="890"/>
        <v/>
      </c>
      <c r="D5802" s="2" t="str">
        <f t="shared" si="891"/>
        <v/>
      </c>
      <c r="E5802" s="2" t="str">
        <f t="shared" si="892"/>
        <v/>
      </c>
    </row>
    <row r="5803" spans="1:5" x14ac:dyDescent="0.25">
      <c r="A5803" s="29" t="str">
        <f>IF(INDEX('Predict Your Date Data (auto)'!A:A,ROW(A5803),1)&gt;0,INDEX('Predict Your Date Data (auto)'!A:A,ROW(A5803),1),"")</f>
        <v/>
      </c>
      <c r="B5803" s="21" t="str">
        <f>IF(A5803&lt;&gt;"",IF(IFERROR(MATCH(TRUNC(A5803),ExcludeDateList,0),-1)&gt;-1,"",TRUNC(A5803)),"")</f>
        <v/>
      </c>
      <c r="C5803" s="2" t="str">
        <f t="shared" si="890"/>
        <v/>
      </c>
      <c r="D5803" s="2" t="str">
        <f t="shared" si="891"/>
        <v/>
      </c>
      <c r="E5803" s="2" t="str">
        <f t="shared" si="892"/>
        <v/>
      </c>
    </row>
    <row r="5804" spans="1:5" x14ac:dyDescent="0.25">
      <c r="A5804" s="29" t="str">
        <f>IF(INDEX('Predict Your Date Data (auto)'!A:A,ROW(A5804),1)&gt;0,INDEX('Predict Your Date Data (auto)'!A:A,ROW(A5804),1),"")</f>
        <v/>
      </c>
      <c r="B5804" s="21" t="str">
        <f>IF(A5804&lt;&gt;"",IF(IFERROR(MATCH(TRUNC(A5804),ExcludeDateList,0),-1)&gt;-1,"",TRUNC(A5804)),"")</f>
        <v/>
      </c>
      <c r="C5804" s="2" t="str">
        <f t="shared" si="890"/>
        <v/>
      </c>
      <c r="D5804" s="2" t="str">
        <f t="shared" si="891"/>
        <v/>
      </c>
      <c r="E5804" s="2" t="str">
        <f t="shared" si="892"/>
        <v/>
      </c>
    </row>
    <row r="5805" spans="1:5" x14ac:dyDescent="0.25">
      <c r="A5805" s="29" t="str">
        <f>IF(INDEX('Predict Your Date Data (auto)'!A:A,ROW(A5805),1)&gt;0,INDEX('Predict Your Date Data (auto)'!A:A,ROW(A5805),1),"")</f>
        <v/>
      </c>
      <c r="B5805" s="21" t="str">
        <f>IF(A5805&lt;&gt;"",IF(IFERROR(MATCH(TRUNC(A5805),ExcludeDateList,0),-1)&gt;-1,"",TRUNC(A5805)),"")</f>
        <v/>
      </c>
      <c r="C5805" s="2" t="str">
        <f t="shared" si="890"/>
        <v/>
      </c>
      <c r="D5805" s="2" t="str">
        <f t="shared" si="891"/>
        <v/>
      </c>
      <c r="E5805" s="2" t="str">
        <f t="shared" si="892"/>
        <v/>
      </c>
    </row>
    <row r="5806" spans="1:5" x14ac:dyDescent="0.25">
      <c r="A5806" s="29" t="str">
        <f>IF(INDEX('Predict Your Date Data (auto)'!A:A,ROW(A5806),1)&gt;0,INDEX('Predict Your Date Data (auto)'!A:A,ROW(A5806),1),"")</f>
        <v/>
      </c>
      <c r="B5806" s="21" t="str">
        <f>IF(A5806&lt;&gt;"",IF(IFERROR(MATCH(TRUNC(A5806),ExcludeDateList,0),-1)&gt;-1,"",TRUNC(A5806)),"")</f>
        <v/>
      </c>
      <c r="C5806" s="2" t="str">
        <f t="shared" si="890"/>
        <v/>
      </c>
      <c r="D5806" s="2" t="str">
        <f t="shared" si="891"/>
        <v/>
      </c>
      <c r="E5806" s="2" t="str">
        <f t="shared" si="892"/>
        <v/>
      </c>
    </row>
    <row r="5807" spans="1:5" x14ac:dyDescent="0.25">
      <c r="A5807" s="29" t="str">
        <f>IF(INDEX('Predict Your Date Data (auto)'!A:A,ROW(A5807),1)&gt;0,INDEX('Predict Your Date Data (auto)'!A:A,ROW(A5807),1),"")</f>
        <v/>
      </c>
      <c r="B5807" s="21" t="str">
        <f>IF(A5807&lt;&gt;"",IF(IFERROR(MATCH(TRUNC(A5807),ExcludeDateList,0),-1)&gt;-1,"",TRUNC(A5807)),"")</f>
        <v/>
      </c>
      <c r="C5807" s="2" t="str">
        <f t="shared" si="890"/>
        <v/>
      </c>
      <c r="D5807" s="2" t="str">
        <f t="shared" si="891"/>
        <v/>
      </c>
      <c r="E5807" s="2" t="str">
        <f t="shared" si="892"/>
        <v/>
      </c>
    </row>
    <row r="5808" spans="1:5" x14ac:dyDescent="0.25">
      <c r="A5808" s="29" t="str">
        <f>IF(INDEX('Predict Your Date Data (auto)'!A:A,ROW(A5808),1)&gt;0,INDEX('Predict Your Date Data (auto)'!A:A,ROW(A5808),1),"")</f>
        <v/>
      </c>
      <c r="B5808" s="21" t="str">
        <f>IF(A5808&lt;&gt;"",IF(IFERROR(MATCH(TRUNC(A5808),ExcludeDateList,0),-1)&gt;-1,"",TRUNC(A5808)),"")</f>
        <v/>
      </c>
      <c r="C5808" s="2" t="str">
        <f t="shared" si="890"/>
        <v/>
      </c>
      <c r="D5808" s="2" t="str">
        <f t="shared" si="891"/>
        <v/>
      </c>
      <c r="E5808" s="2" t="str">
        <f t="shared" si="892"/>
        <v/>
      </c>
    </row>
    <row r="5809" spans="1:5" x14ac:dyDescent="0.25">
      <c r="A5809" s="29" t="str">
        <f>IF(INDEX('Predict Your Date Data (auto)'!A:A,ROW(A5809),1)&gt;0,INDEX('Predict Your Date Data (auto)'!A:A,ROW(A5809),1),"")</f>
        <v/>
      </c>
      <c r="B5809" s="21" t="str">
        <f>IF(A5809&lt;&gt;"",IF(IFERROR(MATCH(TRUNC(A5809),ExcludeDateList,0),-1)&gt;-1,"",TRUNC(A5809)),"")</f>
        <v/>
      </c>
      <c r="C5809" s="2" t="str">
        <f t="shared" si="890"/>
        <v/>
      </c>
      <c r="D5809" s="2" t="str">
        <f t="shared" si="891"/>
        <v/>
      </c>
      <c r="E5809" s="2" t="str">
        <f t="shared" si="892"/>
        <v/>
      </c>
    </row>
    <row r="5810" spans="1:5" x14ac:dyDescent="0.25">
      <c r="A5810" s="29" t="str">
        <f>IF(INDEX('Predict Your Date Data (auto)'!A:A,ROW(A5810),1)&gt;0,INDEX('Predict Your Date Data (auto)'!A:A,ROW(A5810),1),"")</f>
        <v/>
      </c>
      <c r="B5810" s="21" t="str">
        <f>IF(A5810&lt;&gt;"",IF(IFERROR(MATCH(TRUNC(A5810),ExcludeDateList,0),-1)&gt;-1,"",TRUNC(A5810)),"")</f>
        <v/>
      </c>
      <c r="C5810" s="2" t="str">
        <f t="shared" si="890"/>
        <v/>
      </c>
      <c r="D5810" s="2" t="str">
        <f t="shared" si="891"/>
        <v/>
      </c>
      <c r="E5810" s="2" t="str">
        <f t="shared" si="892"/>
        <v/>
      </c>
    </row>
    <row r="5811" spans="1:5" x14ac:dyDescent="0.25">
      <c r="A5811" s="29" t="str">
        <f>IF(INDEX('Predict Your Date Data (auto)'!A:A,ROW(A5811),1)&gt;0,INDEX('Predict Your Date Data (auto)'!A:A,ROW(A5811),1),"")</f>
        <v/>
      </c>
      <c r="B5811" s="21" t="str">
        <f>IF(A5811&lt;&gt;"",IF(IFERROR(MATCH(TRUNC(A5811),ExcludeDateList,0),-1)&gt;-1,"",TRUNC(A5811)),"")</f>
        <v/>
      </c>
      <c r="C5811" s="2" t="str">
        <f t="shared" si="890"/>
        <v/>
      </c>
      <c r="D5811" s="2" t="str">
        <f t="shared" si="891"/>
        <v/>
      </c>
      <c r="E5811" s="2" t="str">
        <f t="shared" si="892"/>
        <v/>
      </c>
    </row>
    <row r="5812" spans="1:5" x14ac:dyDescent="0.25">
      <c r="A5812" s="29" t="str">
        <f>IF(INDEX('Predict Your Date Data (auto)'!A:A,ROW(A5812),1)&gt;0,INDEX('Predict Your Date Data (auto)'!A:A,ROW(A5812),1),"")</f>
        <v/>
      </c>
      <c r="B5812" s="21" t="str">
        <f>IF(A5812&lt;&gt;"",IF(IFERROR(MATCH(TRUNC(A5812),ExcludeDateList,0),-1)&gt;-1,"",TRUNC(A5812)),"")</f>
        <v/>
      </c>
      <c r="C5812" s="2" t="str">
        <f t="shared" si="890"/>
        <v/>
      </c>
      <c r="D5812" s="2" t="str">
        <f t="shared" si="891"/>
        <v/>
      </c>
      <c r="E5812" s="2" t="str">
        <f t="shared" si="892"/>
        <v/>
      </c>
    </row>
    <row r="5813" spans="1:5" x14ac:dyDescent="0.25">
      <c r="A5813" s="29" t="str">
        <f>IF(INDEX('Predict Your Date Data (auto)'!A:A,ROW(A5813),1)&gt;0,INDEX('Predict Your Date Data (auto)'!A:A,ROW(A5813),1),"")</f>
        <v/>
      </c>
      <c r="B5813" s="21" t="str">
        <f>IF(A5813&lt;&gt;"",IF(IFERROR(MATCH(TRUNC(A5813),ExcludeDateList,0),-1)&gt;-1,"",TRUNC(A5813)),"")</f>
        <v/>
      </c>
      <c r="C5813" s="2" t="str">
        <f t="shared" si="890"/>
        <v/>
      </c>
      <c r="D5813" s="2" t="str">
        <f t="shared" si="891"/>
        <v/>
      </c>
      <c r="E5813" s="2" t="str">
        <f t="shared" si="892"/>
        <v/>
      </c>
    </row>
    <row r="5814" spans="1:5" x14ac:dyDescent="0.25">
      <c r="A5814" s="29" t="str">
        <f>IF(INDEX('Predict Your Date Data (auto)'!A:A,ROW(A5814),1)&gt;0,INDEX('Predict Your Date Data (auto)'!A:A,ROW(A5814),1),"")</f>
        <v/>
      </c>
      <c r="B5814" s="21" t="str">
        <f>IF(A5814&lt;&gt;"",IF(IFERROR(MATCH(TRUNC(A5814),ExcludeDateList,0),-1)&gt;-1,"",TRUNC(A5814)),"")</f>
        <v/>
      </c>
      <c r="C5814" s="2" t="str">
        <f t="shared" si="890"/>
        <v/>
      </c>
      <c r="D5814" s="2" t="str">
        <f t="shared" si="891"/>
        <v/>
      </c>
      <c r="E5814" s="2" t="str">
        <f t="shared" si="892"/>
        <v/>
      </c>
    </row>
    <row r="5815" spans="1:5" x14ac:dyDescent="0.25">
      <c r="A5815" s="29" t="str">
        <f>IF(INDEX('Predict Your Date Data (auto)'!A:A,ROW(A5815),1)&gt;0,INDEX('Predict Your Date Data (auto)'!A:A,ROW(A5815),1),"")</f>
        <v/>
      </c>
      <c r="B5815" s="21" t="str">
        <f>IF(A5815&lt;&gt;"",IF(IFERROR(MATCH(TRUNC(A5815),ExcludeDateList,0),-1)&gt;-1,"",TRUNC(A5815)),"")</f>
        <v/>
      </c>
      <c r="C5815" s="2" t="str">
        <f t="shared" si="890"/>
        <v/>
      </c>
      <c r="D5815" s="2" t="str">
        <f t="shared" si="891"/>
        <v/>
      </c>
      <c r="E5815" s="2" t="str">
        <f t="shared" si="892"/>
        <v/>
      </c>
    </row>
    <row r="5816" spans="1:5" x14ac:dyDescent="0.25">
      <c r="A5816" s="29" t="str">
        <f>IF(INDEX('Predict Your Date Data (auto)'!A:A,ROW(A5816),1)&gt;0,INDEX('Predict Your Date Data (auto)'!A:A,ROW(A5816),1),"")</f>
        <v/>
      </c>
      <c r="B5816" s="21" t="str">
        <f>IF(A5816&lt;&gt;"",IF(IFERROR(MATCH(TRUNC(A5816),ExcludeDateList,0),-1)&gt;-1,"",TRUNC(A5816)),"")</f>
        <v/>
      </c>
      <c r="C5816" s="2" t="str">
        <f t="shared" si="890"/>
        <v/>
      </c>
      <c r="D5816" s="2" t="str">
        <f t="shared" si="891"/>
        <v/>
      </c>
      <c r="E5816" s="2" t="str">
        <f t="shared" si="892"/>
        <v/>
      </c>
    </row>
    <row r="5817" spans="1:5" x14ac:dyDescent="0.25">
      <c r="A5817" s="29" t="str">
        <f>IF(INDEX('Predict Your Date Data (auto)'!A:A,ROW(A5817),1)&gt;0,INDEX('Predict Your Date Data (auto)'!A:A,ROW(A5817),1),"")</f>
        <v/>
      </c>
      <c r="B5817" s="21" t="str">
        <f>IF(A5817&lt;&gt;"",IF(IFERROR(MATCH(TRUNC(A5817),ExcludeDateList,0),-1)&gt;-1,"",TRUNC(A5817)),"")</f>
        <v/>
      </c>
      <c r="C5817" s="2" t="str">
        <f t="shared" si="890"/>
        <v/>
      </c>
      <c r="D5817" s="2" t="str">
        <f t="shared" si="891"/>
        <v/>
      </c>
      <c r="E5817" s="2" t="str">
        <f t="shared" si="892"/>
        <v/>
      </c>
    </row>
    <row r="5818" spans="1:5" x14ac:dyDescent="0.25">
      <c r="A5818" s="29" t="str">
        <f>IF(INDEX('Predict Your Date Data (auto)'!A:A,ROW(A5818),1)&gt;0,INDEX('Predict Your Date Data (auto)'!A:A,ROW(A5818),1),"")</f>
        <v/>
      </c>
      <c r="B5818" s="21" t="str">
        <f>IF(A5818&lt;&gt;"",IF(IFERROR(MATCH(TRUNC(A5818),ExcludeDateList,0),-1)&gt;-1,"",TRUNC(A5818)),"")</f>
        <v/>
      </c>
      <c r="C5818" s="2" t="str">
        <f t="shared" si="890"/>
        <v/>
      </c>
      <c r="D5818" s="2" t="str">
        <f t="shared" si="891"/>
        <v/>
      </c>
      <c r="E5818" s="2" t="str">
        <f t="shared" si="892"/>
        <v/>
      </c>
    </row>
    <row r="5819" spans="1:5" x14ac:dyDescent="0.25">
      <c r="A5819" s="29" t="str">
        <f>IF(INDEX('Predict Your Date Data (auto)'!A:A,ROW(A5819),1)&gt;0,INDEX('Predict Your Date Data (auto)'!A:A,ROW(A5819),1),"")</f>
        <v/>
      </c>
      <c r="B5819" s="21" t="str">
        <f>IF(A5819&lt;&gt;"",IF(IFERROR(MATCH(TRUNC(A5819),ExcludeDateList,0),-1)&gt;-1,"",TRUNC(A5819)),"")</f>
        <v/>
      </c>
      <c r="C5819" s="2" t="str">
        <f t="shared" si="890"/>
        <v/>
      </c>
      <c r="D5819" s="2" t="str">
        <f t="shared" si="891"/>
        <v/>
      </c>
      <c r="E5819" s="2" t="str">
        <f t="shared" si="892"/>
        <v/>
      </c>
    </row>
    <row r="5820" spans="1:5" x14ac:dyDescent="0.25">
      <c r="A5820" s="29" t="str">
        <f>IF(INDEX('Predict Your Date Data (auto)'!A:A,ROW(A5820),1)&gt;0,INDEX('Predict Your Date Data (auto)'!A:A,ROW(A5820),1),"")</f>
        <v/>
      </c>
      <c r="B5820" s="21" t="str">
        <f>IF(A5820&lt;&gt;"",IF(IFERROR(MATCH(TRUNC(A5820),ExcludeDateList,0),-1)&gt;-1,"",TRUNC(A5820)),"")</f>
        <v/>
      </c>
      <c r="C5820" s="2" t="str">
        <f t="shared" si="890"/>
        <v/>
      </c>
      <c r="D5820" s="2" t="str">
        <f t="shared" si="891"/>
        <v/>
      </c>
      <c r="E5820" s="2" t="str">
        <f t="shared" si="892"/>
        <v/>
      </c>
    </row>
    <row r="5821" spans="1:5" x14ac:dyDescent="0.25">
      <c r="A5821" s="29" t="str">
        <f>IF(INDEX('Predict Your Date Data (auto)'!A:A,ROW(A5821),1)&gt;0,INDEX('Predict Your Date Data (auto)'!A:A,ROW(A5821),1),"")</f>
        <v/>
      </c>
      <c r="B5821" s="21" t="str">
        <f>IF(A5821&lt;&gt;"",IF(IFERROR(MATCH(TRUNC(A5821),ExcludeDateList,0),-1)&gt;-1,"",TRUNC(A5821)),"")</f>
        <v/>
      </c>
      <c r="C5821" s="2" t="str">
        <f t="shared" si="890"/>
        <v/>
      </c>
      <c r="D5821" s="2" t="str">
        <f t="shared" si="891"/>
        <v/>
      </c>
      <c r="E5821" s="2" t="str">
        <f t="shared" si="892"/>
        <v/>
      </c>
    </row>
    <row r="5822" spans="1:5" x14ac:dyDescent="0.25">
      <c r="A5822" s="29" t="str">
        <f>IF(INDEX('Predict Your Date Data (auto)'!A:A,ROW(A5822),1)&gt;0,INDEX('Predict Your Date Data (auto)'!A:A,ROW(A5822),1),"")</f>
        <v/>
      </c>
      <c r="B5822" s="21" t="str">
        <f>IF(A5822&lt;&gt;"",IF(IFERROR(MATCH(TRUNC(A5822),ExcludeDateList,0),-1)&gt;-1,"",TRUNC(A5822)),"")</f>
        <v/>
      </c>
      <c r="C5822" s="2" t="str">
        <f t="shared" si="890"/>
        <v/>
      </c>
      <c r="D5822" s="2" t="str">
        <f t="shared" si="891"/>
        <v/>
      </c>
      <c r="E5822" s="2" t="str">
        <f t="shared" si="892"/>
        <v/>
      </c>
    </row>
    <row r="5823" spans="1:5" x14ac:dyDescent="0.25">
      <c r="A5823" s="29" t="str">
        <f>IF(INDEX('Predict Your Date Data (auto)'!A:A,ROW(A5823),1)&gt;0,INDEX('Predict Your Date Data (auto)'!A:A,ROW(A5823),1),"")</f>
        <v/>
      </c>
      <c r="B5823" s="21" t="str">
        <f>IF(A5823&lt;&gt;"",IF(IFERROR(MATCH(TRUNC(A5823),ExcludeDateList,0),-1)&gt;-1,"",TRUNC(A5823)),"")</f>
        <v/>
      </c>
      <c r="C5823" s="2" t="str">
        <f t="shared" si="890"/>
        <v/>
      </c>
      <c r="D5823" s="2" t="str">
        <f t="shared" si="891"/>
        <v/>
      </c>
      <c r="E5823" s="2" t="str">
        <f t="shared" si="892"/>
        <v/>
      </c>
    </row>
    <row r="5824" spans="1:5" x14ac:dyDescent="0.25">
      <c r="A5824" s="29" t="str">
        <f>IF(INDEX('Predict Your Date Data (auto)'!A:A,ROW(A5824),1)&gt;0,INDEX('Predict Your Date Data (auto)'!A:A,ROW(A5824),1),"")</f>
        <v/>
      </c>
      <c r="B5824" s="21" t="str">
        <f>IF(A5824&lt;&gt;"",IF(IFERROR(MATCH(TRUNC(A5824),ExcludeDateList,0),-1)&gt;-1,"",TRUNC(A5824)),"")</f>
        <v/>
      </c>
      <c r="C5824" s="2" t="str">
        <f t="shared" si="890"/>
        <v/>
      </c>
      <c r="D5824" s="2" t="str">
        <f t="shared" si="891"/>
        <v/>
      </c>
      <c r="E5824" s="2" t="str">
        <f t="shared" si="892"/>
        <v/>
      </c>
    </row>
    <row r="5825" spans="1:5" x14ac:dyDescent="0.25">
      <c r="A5825" s="29" t="str">
        <f>IF(INDEX('Predict Your Date Data (auto)'!A:A,ROW(A5825),1)&gt;0,INDEX('Predict Your Date Data (auto)'!A:A,ROW(A5825),1),"")</f>
        <v/>
      </c>
      <c r="B5825" s="21" t="str">
        <f>IF(A5825&lt;&gt;"",IF(IFERROR(MATCH(TRUNC(A5825),ExcludeDateList,0),-1)&gt;-1,"",TRUNC(A5825)),"")</f>
        <v/>
      </c>
      <c r="C5825" s="2" t="str">
        <f t="shared" si="890"/>
        <v/>
      </c>
      <c r="D5825" s="2" t="str">
        <f t="shared" si="891"/>
        <v/>
      </c>
      <c r="E5825" s="2" t="str">
        <f t="shared" si="892"/>
        <v/>
      </c>
    </row>
    <row r="5826" spans="1:5" x14ac:dyDescent="0.25">
      <c r="A5826" s="29" t="str">
        <f>IF(INDEX('Predict Your Date Data (auto)'!A:A,ROW(A5826),1)&gt;0,INDEX('Predict Your Date Data (auto)'!A:A,ROW(A5826),1),"")</f>
        <v/>
      </c>
      <c r="B5826" s="21" t="str">
        <f>IF(A5826&lt;&gt;"",IF(IFERROR(MATCH(TRUNC(A5826),ExcludeDateList,0),-1)&gt;-1,"",TRUNC(A5826)),"")</f>
        <v/>
      </c>
      <c r="C5826" s="2" t="str">
        <f t="shared" si="890"/>
        <v/>
      </c>
      <c r="D5826" s="2" t="str">
        <f t="shared" si="891"/>
        <v/>
      </c>
      <c r="E5826" s="2" t="str">
        <f t="shared" si="892"/>
        <v/>
      </c>
    </row>
    <row r="5827" spans="1:5" x14ac:dyDescent="0.25">
      <c r="A5827" s="29" t="str">
        <f>IF(INDEX('Predict Your Date Data (auto)'!A:A,ROW(A5827),1)&gt;0,INDEX('Predict Your Date Data (auto)'!A:A,ROW(A5827),1),"")</f>
        <v/>
      </c>
      <c r="B5827" s="21" t="str">
        <f>IF(A5827&lt;&gt;"",IF(IFERROR(MATCH(TRUNC(A5827),ExcludeDateList,0),-1)&gt;-1,"",TRUNC(A5827)),"")</f>
        <v/>
      </c>
      <c r="C5827" s="2" t="str">
        <f t="shared" si="890"/>
        <v/>
      </c>
      <c r="D5827" s="2" t="str">
        <f t="shared" si="891"/>
        <v/>
      </c>
      <c r="E5827" s="2" t="str">
        <f t="shared" si="892"/>
        <v/>
      </c>
    </row>
    <row r="5828" spans="1:5" x14ac:dyDescent="0.25">
      <c r="A5828" s="29" t="str">
        <f>IF(INDEX('Predict Your Date Data (auto)'!A:A,ROW(A5828),1)&gt;0,INDEX('Predict Your Date Data (auto)'!A:A,ROW(A5828),1),"")</f>
        <v/>
      </c>
      <c r="B5828" s="21" t="str">
        <f>IF(A5828&lt;&gt;"",IF(IFERROR(MATCH(TRUNC(A5828),ExcludeDateList,0),-1)&gt;-1,"",TRUNC(A5828)),"")</f>
        <v/>
      </c>
      <c r="C5828" s="2" t="str">
        <f t="shared" si="890"/>
        <v/>
      </c>
      <c r="D5828" s="2" t="str">
        <f t="shared" si="891"/>
        <v/>
      </c>
      <c r="E5828" s="2" t="str">
        <f t="shared" si="892"/>
        <v/>
      </c>
    </row>
    <row r="5829" spans="1:5" x14ac:dyDescent="0.25">
      <c r="A5829" s="29" t="str">
        <f>IF(INDEX('Predict Your Date Data (auto)'!A:A,ROW(A5829),1)&gt;0,INDEX('Predict Your Date Data (auto)'!A:A,ROW(A5829),1),"")</f>
        <v/>
      </c>
      <c r="B5829" s="21" t="str">
        <f>IF(A5829&lt;&gt;"",IF(IFERROR(MATCH(TRUNC(A5829),ExcludeDateList,0),-1)&gt;-1,"",TRUNC(A5829)),"")</f>
        <v/>
      </c>
      <c r="C5829" s="2" t="str">
        <f t="shared" si="890"/>
        <v/>
      </c>
      <c r="D5829" s="2" t="str">
        <f t="shared" si="891"/>
        <v/>
      </c>
      <c r="E5829" s="2" t="str">
        <f t="shared" si="892"/>
        <v/>
      </c>
    </row>
    <row r="5830" spans="1:5" x14ac:dyDescent="0.25">
      <c r="A5830" s="29" t="str">
        <f>IF(INDEX('Predict Your Date Data (auto)'!A:A,ROW(A5830),1)&gt;0,INDEX('Predict Your Date Data (auto)'!A:A,ROW(A5830),1),"")</f>
        <v/>
      </c>
      <c r="B5830" s="21" t="str">
        <f>IF(A5830&lt;&gt;"",IF(IFERROR(MATCH(TRUNC(A5830),ExcludeDateList,0),-1)&gt;-1,"",TRUNC(A5830)),"")</f>
        <v/>
      </c>
      <c r="C5830" s="2" t="str">
        <f t="shared" ref="C5830:C5893" si="893">IF(B5830&lt;&gt;"",YEAR(B5830),"")</f>
        <v/>
      </c>
      <c r="D5830" s="2" t="str">
        <f t="shared" ref="D5830:D5893" si="894">IF(B5830&lt;&gt;"",MONTH(B5830),"")</f>
        <v/>
      </c>
      <c r="E5830" s="2" t="str">
        <f t="shared" ref="E5830:E5893" si="895">IF(B5830&lt;&gt;"","Week " &amp; ROUNDUP(DAY(B5830)/7,0),"")</f>
        <v/>
      </c>
    </row>
    <row r="5831" spans="1:5" x14ac:dyDescent="0.25">
      <c r="A5831" s="29" t="str">
        <f>IF(INDEX('Predict Your Date Data (auto)'!A:A,ROW(A5831),1)&gt;0,INDEX('Predict Your Date Data (auto)'!A:A,ROW(A5831),1),"")</f>
        <v/>
      </c>
      <c r="B5831" s="21" t="str">
        <f>IF(A5831&lt;&gt;"",IF(IFERROR(MATCH(TRUNC(A5831),ExcludeDateList,0),-1)&gt;-1,"",TRUNC(A5831)),"")</f>
        <v/>
      </c>
      <c r="C5831" s="2" t="str">
        <f t="shared" si="893"/>
        <v/>
      </c>
      <c r="D5831" s="2" t="str">
        <f t="shared" si="894"/>
        <v/>
      </c>
      <c r="E5831" s="2" t="str">
        <f t="shared" si="895"/>
        <v/>
      </c>
    </row>
    <row r="5832" spans="1:5" x14ac:dyDescent="0.25">
      <c r="A5832" s="29" t="str">
        <f>IF(INDEX('Predict Your Date Data (auto)'!A:A,ROW(A5832),1)&gt;0,INDEX('Predict Your Date Data (auto)'!A:A,ROW(A5832),1),"")</f>
        <v/>
      </c>
      <c r="B5832" s="21" t="str">
        <f>IF(A5832&lt;&gt;"",IF(IFERROR(MATCH(TRUNC(A5832),ExcludeDateList,0),-1)&gt;-1,"",TRUNC(A5832)),"")</f>
        <v/>
      </c>
      <c r="C5832" s="2" t="str">
        <f t="shared" si="893"/>
        <v/>
      </c>
      <c r="D5832" s="2" t="str">
        <f t="shared" si="894"/>
        <v/>
      </c>
      <c r="E5832" s="2" t="str">
        <f t="shared" si="895"/>
        <v/>
      </c>
    </row>
    <row r="5833" spans="1:5" x14ac:dyDescent="0.25">
      <c r="A5833" s="29" t="str">
        <f>IF(INDEX('Predict Your Date Data (auto)'!A:A,ROW(A5833),1)&gt;0,INDEX('Predict Your Date Data (auto)'!A:A,ROW(A5833),1),"")</f>
        <v/>
      </c>
      <c r="B5833" s="21" t="str">
        <f>IF(A5833&lt;&gt;"",IF(IFERROR(MATCH(TRUNC(A5833),ExcludeDateList,0),-1)&gt;-1,"",TRUNC(A5833)),"")</f>
        <v/>
      </c>
      <c r="C5833" s="2" t="str">
        <f t="shared" si="893"/>
        <v/>
      </c>
      <c r="D5833" s="2" t="str">
        <f t="shared" si="894"/>
        <v/>
      </c>
      <c r="E5833" s="2" t="str">
        <f t="shared" si="895"/>
        <v/>
      </c>
    </row>
    <row r="5834" spans="1:5" x14ac:dyDescent="0.25">
      <c r="A5834" s="29" t="str">
        <f>IF(INDEX('Predict Your Date Data (auto)'!A:A,ROW(A5834),1)&gt;0,INDEX('Predict Your Date Data (auto)'!A:A,ROW(A5834),1),"")</f>
        <v/>
      </c>
      <c r="B5834" s="21" t="str">
        <f>IF(A5834&lt;&gt;"",IF(IFERROR(MATCH(TRUNC(A5834),ExcludeDateList,0),-1)&gt;-1,"",TRUNC(A5834)),"")</f>
        <v/>
      </c>
      <c r="C5834" s="2" t="str">
        <f t="shared" si="893"/>
        <v/>
      </c>
      <c r="D5834" s="2" t="str">
        <f t="shared" si="894"/>
        <v/>
      </c>
      <c r="E5834" s="2" t="str">
        <f t="shared" si="895"/>
        <v/>
      </c>
    </row>
    <row r="5835" spans="1:5" x14ac:dyDescent="0.25">
      <c r="A5835" s="29" t="str">
        <f>IF(INDEX('Predict Your Date Data (auto)'!A:A,ROW(A5835),1)&gt;0,INDEX('Predict Your Date Data (auto)'!A:A,ROW(A5835),1),"")</f>
        <v/>
      </c>
      <c r="B5835" s="21" t="str">
        <f>IF(A5835&lt;&gt;"",IF(IFERROR(MATCH(TRUNC(A5835),ExcludeDateList,0),-1)&gt;-1,"",TRUNC(A5835)),"")</f>
        <v/>
      </c>
      <c r="C5835" s="2" t="str">
        <f t="shared" si="893"/>
        <v/>
      </c>
      <c r="D5835" s="2" t="str">
        <f t="shared" si="894"/>
        <v/>
      </c>
      <c r="E5835" s="2" t="str">
        <f t="shared" si="895"/>
        <v/>
      </c>
    </row>
    <row r="5836" spans="1:5" x14ac:dyDescent="0.25">
      <c r="A5836" s="29" t="str">
        <f>IF(INDEX('Predict Your Date Data (auto)'!A:A,ROW(A5836),1)&gt;0,INDEX('Predict Your Date Data (auto)'!A:A,ROW(A5836),1),"")</f>
        <v/>
      </c>
      <c r="B5836" s="21" t="str">
        <f>IF(A5836&lt;&gt;"",IF(IFERROR(MATCH(TRUNC(A5836),ExcludeDateList,0),-1)&gt;-1,"",TRUNC(A5836)),"")</f>
        <v/>
      </c>
      <c r="C5836" s="2" t="str">
        <f t="shared" si="893"/>
        <v/>
      </c>
      <c r="D5836" s="2" t="str">
        <f t="shared" si="894"/>
        <v/>
      </c>
      <c r="E5836" s="2" t="str">
        <f t="shared" si="895"/>
        <v/>
      </c>
    </row>
    <row r="5837" spans="1:5" x14ac:dyDescent="0.25">
      <c r="A5837" s="29" t="str">
        <f>IF(INDEX('Predict Your Date Data (auto)'!A:A,ROW(A5837),1)&gt;0,INDEX('Predict Your Date Data (auto)'!A:A,ROW(A5837),1),"")</f>
        <v/>
      </c>
      <c r="B5837" s="21" t="str">
        <f>IF(A5837&lt;&gt;"",IF(IFERROR(MATCH(TRUNC(A5837),ExcludeDateList,0),-1)&gt;-1,"",TRUNC(A5837)),"")</f>
        <v/>
      </c>
      <c r="C5837" s="2" t="str">
        <f t="shared" si="893"/>
        <v/>
      </c>
      <c r="D5837" s="2" t="str">
        <f t="shared" si="894"/>
        <v/>
      </c>
      <c r="E5837" s="2" t="str">
        <f t="shared" si="895"/>
        <v/>
      </c>
    </row>
    <row r="5838" spans="1:5" x14ac:dyDescent="0.25">
      <c r="A5838" s="29" t="str">
        <f>IF(INDEX('Predict Your Date Data (auto)'!A:A,ROW(A5838),1)&gt;0,INDEX('Predict Your Date Data (auto)'!A:A,ROW(A5838),1),"")</f>
        <v/>
      </c>
      <c r="B5838" s="21" t="str">
        <f>IF(A5838&lt;&gt;"",IF(IFERROR(MATCH(TRUNC(A5838),ExcludeDateList,0),-1)&gt;-1,"",TRUNC(A5838)),"")</f>
        <v/>
      </c>
      <c r="C5838" s="2" t="str">
        <f t="shared" si="893"/>
        <v/>
      </c>
      <c r="D5838" s="2" t="str">
        <f t="shared" si="894"/>
        <v/>
      </c>
      <c r="E5838" s="2" t="str">
        <f t="shared" si="895"/>
        <v/>
      </c>
    </row>
    <row r="5839" spans="1:5" x14ac:dyDescent="0.25">
      <c r="A5839" s="29" t="str">
        <f>IF(INDEX('Predict Your Date Data (auto)'!A:A,ROW(A5839),1)&gt;0,INDEX('Predict Your Date Data (auto)'!A:A,ROW(A5839),1),"")</f>
        <v/>
      </c>
      <c r="B5839" s="21" t="str">
        <f>IF(A5839&lt;&gt;"",IF(IFERROR(MATCH(TRUNC(A5839),ExcludeDateList,0),-1)&gt;-1,"",TRUNC(A5839)),"")</f>
        <v/>
      </c>
      <c r="C5839" s="2" t="str">
        <f t="shared" si="893"/>
        <v/>
      </c>
      <c r="D5839" s="2" t="str">
        <f t="shared" si="894"/>
        <v/>
      </c>
      <c r="E5839" s="2" t="str">
        <f t="shared" si="895"/>
        <v/>
      </c>
    </row>
    <row r="5840" spans="1:5" x14ac:dyDescent="0.25">
      <c r="A5840" s="29" t="str">
        <f>IF(INDEX('Predict Your Date Data (auto)'!A:A,ROW(A5840),1)&gt;0,INDEX('Predict Your Date Data (auto)'!A:A,ROW(A5840),1),"")</f>
        <v/>
      </c>
      <c r="B5840" s="21" t="str">
        <f>IF(A5840&lt;&gt;"",IF(IFERROR(MATCH(TRUNC(A5840),ExcludeDateList,0),-1)&gt;-1,"",TRUNC(A5840)),"")</f>
        <v/>
      </c>
      <c r="C5840" s="2" t="str">
        <f t="shared" si="893"/>
        <v/>
      </c>
      <c r="D5840" s="2" t="str">
        <f t="shared" si="894"/>
        <v/>
      </c>
      <c r="E5840" s="2" t="str">
        <f t="shared" si="895"/>
        <v/>
      </c>
    </row>
    <row r="5841" spans="1:5" x14ac:dyDescent="0.25">
      <c r="A5841" s="29" t="str">
        <f>IF(INDEX('Predict Your Date Data (auto)'!A:A,ROW(A5841),1)&gt;0,INDEX('Predict Your Date Data (auto)'!A:A,ROW(A5841),1),"")</f>
        <v/>
      </c>
      <c r="B5841" s="21" t="str">
        <f>IF(A5841&lt;&gt;"",IF(IFERROR(MATCH(TRUNC(A5841),ExcludeDateList,0),-1)&gt;-1,"",TRUNC(A5841)),"")</f>
        <v/>
      </c>
      <c r="C5841" s="2" t="str">
        <f t="shared" si="893"/>
        <v/>
      </c>
      <c r="D5841" s="2" t="str">
        <f t="shared" si="894"/>
        <v/>
      </c>
      <c r="E5841" s="2" t="str">
        <f t="shared" si="895"/>
        <v/>
      </c>
    </row>
    <row r="5842" spans="1:5" x14ac:dyDescent="0.25">
      <c r="A5842" s="29" t="str">
        <f>IF(INDEX('Predict Your Date Data (auto)'!A:A,ROW(A5842),1)&gt;0,INDEX('Predict Your Date Data (auto)'!A:A,ROW(A5842),1),"")</f>
        <v/>
      </c>
      <c r="B5842" s="21" t="str">
        <f>IF(A5842&lt;&gt;"",IF(IFERROR(MATCH(TRUNC(A5842),ExcludeDateList,0),-1)&gt;-1,"",TRUNC(A5842)),"")</f>
        <v/>
      </c>
      <c r="C5842" s="2" t="str">
        <f t="shared" si="893"/>
        <v/>
      </c>
      <c r="D5842" s="2" t="str">
        <f t="shared" si="894"/>
        <v/>
      </c>
      <c r="E5842" s="2" t="str">
        <f t="shared" si="895"/>
        <v/>
      </c>
    </row>
    <row r="5843" spans="1:5" x14ac:dyDescent="0.25">
      <c r="A5843" s="29" t="str">
        <f>IF(INDEX('Predict Your Date Data (auto)'!A:A,ROW(A5843),1)&gt;0,INDEX('Predict Your Date Data (auto)'!A:A,ROW(A5843),1),"")</f>
        <v/>
      </c>
      <c r="B5843" s="21" t="str">
        <f>IF(A5843&lt;&gt;"",IF(IFERROR(MATCH(TRUNC(A5843),ExcludeDateList,0),-1)&gt;-1,"",TRUNC(A5843)),"")</f>
        <v/>
      </c>
      <c r="C5843" s="2" t="str">
        <f t="shared" si="893"/>
        <v/>
      </c>
      <c r="D5843" s="2" t="str">
        <f t="shared" si="894"/>
        <v/>
      </c>
      <c r="E5843" s="2" t="str">
        <f t="shared" si="895"/>
        <v/>
      </c>
    </row>
    <row r="5844" spans="1:5" x14ac:dyDescent="0.25">
      <c r="A5844" s="29" t="str">
        <f>IF(INDEX('Predict Your Date Data (auto)'!A:A,ROW(A5844),1)&gt;0,INDEX('Predict Your Date Data (auto)'!A:A,ROW(A5844),1),"")</f>
        <v/>
      </c>
      <c r="B5844" s="21" t="str">
        <f>IF(A5844&lt;&gt;"",IF(IFERROR(MATCH(TRUNC(A5844),ExcludeDateList,0),-1)&gt;-1,"",TRUNC(A5844)),"")</f>
        <v/>
      </c>
      <c r="C5844" s="2" t="str">
        <f t="shared" si="893"/>
        <v/>
      </c>
      <c r="D5844" s="2" t="str">
        <f t="shared" si="894"/>
        <v/>
      </c>
      <c r="E5844" s="2" t="str">
        <f t="shared" si="895"/>
        <v/>
      </c>
    </row>
    <row r="5845" spans="1:5" x14ac:dyDescent="0.25">
      <c r="A5845" s="29" t="str">
        <f>IF(INDEX('Predict Your Date Data (auto)'!A:A,ROW(A5845),1)&gt;0,INDEX('Predict Your Date Data (auto)'!A:A,ROW(A5845),1),"")</f>
        <v/>
      </c>
      <c r="B5845" s="21" t="str">
        <f>IF(A5845&lt;&gt;"",IF(IFERROR(MATCH(TRUNC(A5845),ExcludeDateList,0),-1)&gt;-1,"",TRUNC(A5845)),"")</f>
        <v/>
      </c>
      <c r="C5845" s="2" t="str">
        <f t="shared" si="893"/>
        <v/>
      </c>
      <c r="D5845" s="2" t="str">
        <f t="shared" si="894"/>
        <v/>
      </c>
      <c r="E5845" s="2" t="str">
        <f t="shared" si="895"/>
        <v/>
      </c>
    </row>
    <row r="5846" spans="1:5" x14ac:dyDescent="0.25">
      <c r="A5846" s="29" t="str">
        <f>IF(INDEX('Predict Your Date Data (auto)'!A:A,ROW(A5846),1)&gt;0,INDEX('Predict Your Date Data (auto)'!A:A,ROW(A5846),1),"")</f>
        <v/>
      </c>
      <c r="B5846" s="21" t="str">
        <f>IF(A5846&lt;&gt;"",IF(IFERROR(MATCH(TRUNC(A5846),ExcludeDateList,0),-1)&gt;-1,"",TRUNC(A5846)),"")</f>
        <v/>
      </c>
      <c r="C5846" s="2" t="str">
        <f t="shared" si="893"/>
        <v/>
      </c>
      <c r="D5846" s="2" t="str">
        <f t="shared" si="894"/>
        <v/>
      </c>
      <c r="E5846" s="2" t="str">
        <f t="shared" si="895"/>
        <v/>
      </c>
    </row>
    <row r="5847" spans="1:5" x14ac:dyDescent="0.25">
      <c r="A5847" s="29" t="str">
        <f>IF(INDEX('Predict Your Date Data (auto)'!A:A,ROW(A5847),1)&gt;0,INDEX('Predict Your Date Data (auto)'!A:A,ROW(A5847),1),"")</f>
        <v/>
      </c>
      <c r="B5847" s="21" t="str">
        <f>IF(A5847&lt;&gt;"",IF(IFERROR(MATCH(TRUNC(A5847),ExcludeDateList,0),-1)&gt;-1,"",TRUNC(A5847)),"")</f>
        <v/>
      </c>
      <c r="C5847" s="2" t="str">
        <f t="shared" si="893"/>
        <v/>
      </c>
      <c r="D5847" s="2" t="str">
        <f t="shared" si="894"/>
        <v/>
      </c>
      <c r="E5847" s="2" t="str">
        <f t="shared" si="895"/>
        <v/>
      </c>
    </row>
    <row r="5848" spans="1:5" x14ac:dyDescent="0.25">
      <c r="A5848" s="29" t="str">
        <f>IF(INDEX('Predict Your Date Data (auto)'!A:A,ROW(A5848),1)&gt;0,INDEX('Predict Your Date Data (auto)'!A:A,ROW(A5848),1),"")</f>
        <v/>
      </c>
      <c r="B5848" s="21" t="str">
        <f>IF(A5848&lt;&gt;"",IF(IFERROR(MATCH(TRUNC(A5848),ExcludeDateList,0),-1)&gt;-1,"",TRUNC(A5848)),"")</f>
        <v/>
      </c>
      <c r="C5848" s="2" t="str">
        <f t="shared" si="893"/>
        <v/>
      </c>
      <c r="D5848" s="2" t="str">
        <f t="shared" si="894"/>
        <v/>
      </c>
      <c r="E5848" s="2" t="str">
        <f t="shared" si="895"/>
        <v/>
      </c>
    </row>
    <row r="5849" spans="1:5" x14ac:dyDescent="0.25">
      <c r="A5849" s="29" t="str">
        <f>IF(INDEX('Predict Your Date Data (auto)'!A:A,ROW(A5849),1)&gt;0,INDEX('Predict Your Date Data (auto)'!A:A,ROW(A5849),1),"")</f>
        <v/>
      </c>
      <c r="B5849" s="21" t="str">
        <f>IF(A5849&lt;&gt;"",IF(IFERROR(MATCH(TRUNC(A5849),ExcludeDateList,0),-1)&gt;-1,"",TRUNC(A5849)),"")</f>
        <v/>
      </c>
      <c r="C5849" s="2" t="str">
        <f t="shared" si="893"/>
        <v/>
      </c>
      <c r="D5849" s="2" t="str">
        <f t="shared" si="894"/>
        <v/>
      </c>
      <c r="E5849" s="2" t="str">
        <f t="shared" si="895"/>
        <v/>
      </c>
    </row>
    <row r="5850" spans="1:5" x14ac:dyDescent="0.25">
      <c r="A5850" s="29" t="str">
        <f>IF(INDEX('Predict Your Date Data (auto)'!A:A,ROW(A5850),1)&gt;0,INDEX('Predict Your Date Data (auto)'!A:A,ROW(A5850),1),"")</f>
        <v/>
      </c>
      <c r="B5850" s="21" t="str">
        <f>IF(A5850&lt;&gt;"",IF(IFERROR(MATCH(TRUNC(A5850),ExcludeDateList,0),-1)&gt;-1,"",TRUNC(A5850)),"")</f>
        <v/>
      </c>
      <c r="C5850" s="2" t="str">
        <f t="shared" si="893"/>
        <v/>
      </c>
      <c r="D5850" s="2" t="str">
        <f t="shared" si="894"/>
        <v/>
      </c>
      <c r="E5850" s="2" t="str">
        <f t="shared" si="895"/>
        <v/>
      </c>
    </row>
    <row r="5851" spans="1:5" x14ac:dyDescent="0.25">
      <c r="A5851" s="29" t="str">
        <f>IF(INDEX('Predict Your Date Data (auto)'!A:A,ROW(A5851),1)&gt;0,INDEX('Predict Your Date Data (auto)'!A:A,ROW(A5851),1),"")</f>
        <v/>
      </c>
      <c r="B5851" s="21" t="str">
        <f>IF(A5851&lt;&gt;"",IF(IFERROR(MATCH(TRUNC(A5851),ExcludeDateList,0),-1)&gt;-1,"",TRUNC(A5851)),"")</f>
        <v/>
      </c>
      <c r="C5851" s="2" t="str">
        <f t="shared" si="893"/>
        <v/>
      </c>
      <c r="D5851" s="2" t="str">
        <f t="shared" si="894"/>
        <v/>
      </c>
      <c r="E5851" s="2" t="str">
        <f t="shared" si="895"/>
        <v/>
      </c>
    </row>
    <row r="5852" spans="1:5" x14ac:dyDescent="0.25">
      <c r="A5852" s="29" t="str">
        <f>IF(INDEX('Predict Your Date Data (auto)'!A:A,ROW(A5852),1)&gt;0,INDEX('Predict Your Date Data (auto)'!A:A,ROW(A5852),1),"")</f>
        <v/>
      </c>
      <c r="B5852" s="21" t="str">
        <f>IF(A5852&lt;&gt;"",IF(IFERROR(MATCH(TRUNC(A5852),ExcludeDateList,0),-1)&gt;-1,"",TRUNC(A5852)),"")</f>
        <v/>
      </c>
      <c r="C5852" s="2" t="str">
        <f t="shared" si="893"/>
        <v/>
      </c>
      <c r="D5852" s="2" t="str">
        <f t="shared" si="894"/>
        <v/>
      </c>
      <c r="E5852" s="2" t="str">
        <f t="shared" si="895"/>
        <v/>
      </c>
    </row>
    <row r="5853" spans="1:5" x14ac:dyDescent="0.25">
      <c r="A5853" s="29" t="str">
        <f>IF(INDEX('Predict Your Date Data (auto)'!A:A,ROW(A5853),1)&gt;0,INDEX('Predict Your Date Data (auto)'!A:A,ROW(A5853),1),"")</f>
        <v/>
      </c>
      <c r="B5853" s="21" t="str">
        <f>IF(A5853&lt;&gt;"",IF(IFERROR(MATCH(TRUNC(A5853),ExcludeDateList,0),-1)&gt;-1,"",TRUNC(A5853)),"")</f>
        <v/>
      </c>
      <c r="C5853" s="2" t="str">
        <f t="shared" si="893"/>
        <v/>
      </c>
      <c r="D5853" s="2" t="str">
        <f t="shared" si="894"/>
        <v/>
      </c>
      <c r="E5853" s="2" t="str">
        <f t="shared" si="895"/>
        <v/>
      </c>
    </row>
    <row r="5854" spans="1:5" x14ac:dyDescent="0.25">
      <c r="A5854" s="29" t="str">
        <f>IF(INDEX('Predict Your Date Data (auto)'!A:A,ROW(A5854),1)&gt;0,INDEX('Predict Your Date Data (auto)'!A:A,ROW(A5854),1),"")</f>
        <v/>
      </c>
      <c r="B5854" s="21" t="str">
        <f>IF(A5854&lt;&gt;"",IF(IFERROR(MATCH(TRUNC(A5854),ExcludeDateList,0),-1)&gt;-1,"",TRUNC(A5854)),"")</f>
        <v/>
      </c>
      <c r="C5854" s="2" t="str">
        <f t="shared" si="893"/>
        <v/>
      </c>
      <c r="D5854" s="2" t="str">
        <f t="shared" si="894"/>
        <v/>
      </c>
      <c r="E5854" s="2" t="str">
        <f t="shared" si="895"/>
        <v/>
      </c>
    </row>
    <row r="5855" spans="1:5" x14ac:dyDescent="0.25">
      <c r="A5855" s="29" t="str">
        <f>IF(INDEX('Predict Your Date Data (auto)'!A:A,ROW(A5855),1)&gt;0,INDEX('Predict Your Date Data (auto)'!A:A,ROW(A5855),1),"")</f>
        <v/>
      </c>
      <c r="B5855" s="21" t="str">
        <f>IF(A5855&lt;&gt;"",IF(IFERROR(MATCH(TRUNC(A5855),ExcludeDateList,0),-1)&gt;-1,"",TRUNC(A5855)),"")</f>
        <v/>
      </c>
      <c r="C5855" s="2" t="str">
        <f t="shared" si="893"/>
        <v/>
      </c>
      <c r="D5855" s="2" t="str">
        <f t="shared" si="894"/>
        <v/>
      </c>
      <c r="E5855" s="2" t="str">
        <f t="shared" si="895"/>
        <v/>
      </c>
    </row>
    <row r="5856" spans="1:5" x14ac:dyDescent="0.25">
      <c r="A5856" s="29" t="str">
        <f>IF(INDEX('Predict Your Date Data (auto)'!A:A,ROW(A5856),1)&gt;0,INDEX('Predict Your Date Data (auto)'!A:A,ROW(A5856),1),"")</f>
        <v/>
      </c>
      <c r="B5856" s="21" t="str">
        <f>IF(A5856&lt;&gt;"",IF(IFERROR(MATCH(TRUNC(A5856),ExcludeDateList,0),-1)&gt;-1,"",TRUNC(A5856)),"")</f>
        <v/>
      </c>
      <c r="C5856" s="2" t="str">
        <f t="shared" si="893"/>
        <v/>
      </c>
      <c r="D5856" s="2" t="str">
        <f t="shared" si="894"/>
        <v/>
      </c>
      <c r="E5856" s="2" t="str">
        <f t="shared" si="895"/>
        <v/>
      </c>
    </row>
    <row r="5857" spans="1:5" x14ac:dyDescent="0.25">
      <c r="A5857" s="29" t="str">
        <f>IF(INDEX('Predict Your Date Data (auto)'!A:A,ROW(A5857),1)&gt;0,INDEX('Predict Your Date Data (auto)'!A:A,ROW(A5857),1),"")</f>
        <v/>
      </c>
      <c r="B5857" s="21" t="str">
        <f>IF(A5857&lt;&gt;"",IF(IFERROR(MATCH(TRUNC(A5857),ExcludeDateList,0),-1)&gt;-1,"",TRUNC(A5857)),"")</f>
        <v/>
      </c>
      <c r="C5857" s="2" t="str">
        <f t="shared" si="893"/>
        <v/>
      </c>
      <c r="D5857" s="2" t="str">
        <f t="shared" si="894"/>
        <v/>
      </c>
      <c r="E5857" s="2" t="str">
        <f t="shared" si="895"/>
        <v/>
      </c>
    </row>
    <row r="5858" spans="1:5" x14ac:dyDescent="0.25">
      <c r="A5858" s="29" t="str">
        <f>IF(INDEX('Predict Your Date Data (auto)'!A:A,ROW(A5858),1)&gt;0,INDEX('Predict Your Date Data (auto)'!A:A,ROW(A5858),1),"")</f>
        <v/>
      </c>
      <c r="B5858" s="21" t="str">
        <f>IF(A5858&lt;&gt;"",IF(IFERROR(MATCH(TRUNC(A5858),ExcludeDateList,0),-1)&gt;-1,"",TRUNC(A5858)),"")</f>
        <v/>
      </c>
      <c r="C5858" s="2" t="str">
        <f t="shared" si="893"/>
        <v/>
      </c>
      <c r="D5858" s="2" t="str">
        <f t="shared" si="894"/>
        <v/>
      </c>
      <c r="E5858" s="2" t="str">
        <f t="shared" si="895"/>
        <v/>
      </c>
    </row>
    <row r="5859" spans="1:5" x14ac:dyDescent="0.25">
      <c r="A5859" s="29" t="str">
        <f>IF(INDEX('Predict Your Date Data (auto)'!A:A,ROW(A5859),1)&gt;0,INDEX('Predict Your Date Data (auto)'!A:A,ROW(A5859),1),"")</f>
        <v/>
      </c>
      <c r="B5859" s="21" t="str">
        <f>IF(A5859&lt;&gt;"",IF(IFERROR(MATCH(TRUNC(A5859),ExcludeDateList,0),-1)&gt;-1,"",TRUNC(A5859)),"")</f>
        <v/>
      </c>
      <c r="C5859" s="2" t="str">
        <f t="shared" si="893"/>
        <v/>
      </c>
      <c r="D5859" s="2" t="str">
        <f t="shared" si="894"/>
        <v/>
      </c>
      <c r="E5859" s="2" t="str">
        <f t="shared" si="895"/>
        <v/>
      </c>
    </row>
    <row r="5860" spans="1:5" x14ac:dyDescent="0.25">
      <c r="A5860" s="29" t="str">
        <f>IF(INDEX('Predict Your Date Data (auto)'!A:A,ROW(A5860),1)&gt;0,INDEX('Predict Your Date Data (auto)'!A:A,ROW(A5860),1),"")</f>
        <v/>
      </c>
      <c r="B5860" s="21" t="str">
        <f>IF(A5860&lt;&gt;"",IF(IFERROR(MATCH(TRUNC(A5860),ExcludeDateList,0),-1)&gt;-1,"",TRUNC(A5860)),"")</f>
        <v/>
      </c>
      <c r="C5860" s="2" t="str">
        <f t="shared" si="893"/>
        <v/>
      </c>
      <c r="D5860" s="2" t="str">
        <f t="shared" si="894"/>
        <v/>
      </c>
      <c r="E5860" s="2" t="str">
        <f t="shared" si="895"/>
        <v/>
      </c>
    </row>
    <row r="5861" spans="1:5" x14ac:dyDescent="0.25">
      <c r="A5861" s="29" t="str">
        <f>IF(INDEX('Predict Your Date Data (auto)'!A:A,ROW(A5861),1)&gt;0,INDEX('Predict Your Date Data (auto)'!A:A,ROW(A5861),1),"")</f>
        <v/>
      </c>
      <c r="B5861" s="21" t="str">
        <f>IF(A5861&lt;&gt;"",IF(IFERROR(MATCH(TRUNC(A5861),ExcludeDateList,0),-1)&gt;-1,"",TRUNC(A5861)),"")</f>
        <v/>
      </c>
      <c r="C5861" s="2" t="str">
        <f t="shared" si="893"/>
        <v/>
      </c>
      <c r="D5861" s="2" t="str">
        <f t="shared" si="894"/>
        <v/>
      </c>
      <c r="E5861" s="2" t="str">
        <f t="shared" si="895"/>
        <v/>
      </c>
    </row>
    <row r="5862" spans="1:5" x14ac:dyDescent="0.25">
      <c r="A5862" s="29" t="str">
        <f>IF(INDEX('Predict Your Date Data (auto)'!A:A,ROW(A5862),1)&gt;0,INDEX('Predict Your Date Data (auto)'!A:A,ROW(A5862),1),"")</f>
        <v/>
      </c>
      <c r="B5862" s="21" t="str">
        <f>IF(A5862&lt;&gt;"",IF(IFERROR(MATCH(TRUNC(A5862),ExcludeDateList,0),-1)&gt;-1,"",TRUNC(A5862)),"")</f>
        <v/>
      </c>
      <c r="C5862" s="2" t="str">
        <f t="shared" si="893"/>
        <v/>
      </c>
      <c r="D5862" s="2" t="str">
        <f t="shared" si="894"/>
        <v/>
      </c>
      <c r="E5862" s="2" t="str">
        <f t="shared" si="895"/>
        <v/>
      </c>
    </row>
    <row r="5863" spans="1:5" x14ac:dyDescent="0.25">
      <c r="A5863" s="29" t="str">
        <f>IF(INDEX('Predict Your Date Data (auto)'!A:A,ROW(A5863),1)&gt;0,INDEX('Predict Your Date Data (auto)'!A:A,ROW(A5863),1),"")</f>
        <v/>
      </c>
      <c r="B5863" s="21" t="str">
        <f>IF(A5863&lt;&gt;"",IF(IFERROR(MATCH(TRUNC(A5863),ExcludeDateList,0),-1)&gt;-1,"",TRUNC(A5863)),"")</f>
        <v/>
      </c>
      <c r="C5863" s="2" t="str">
        <f t="shared" si="893"/>
        <v/>
      </c>
      <c r="D5863" s="2" t="str">
        <f t="shared" si="894"/>
        <v/>
      </c>
      <c r="E5863" s="2" t="str">
        <f t="shared" si="895"/>
        <v/>
      </c>
    </row>
    <row r="5864" spans="1:5" x14ac:dyDescent="0.25">
      <c r="A5864" s="29" t="str">
        <f>IF(INDEX('Predict Your Date Data (auto)'!A:A,ROW(A5864),1)&gt;0,INDEX('Predict Your Date Data (auto)'!A:A,ROW(A5864),1),"")</f>
        <v/>
      </c>
      <c r="B5864" s="21" t="str">
        <f>IF(A5864&lt;&gt;"",IF(IFERROR(MATCH(TRUNC(A5864),ExcludeDateList,0),-1)&gt;-1,"",TRUNC(A5864)),"")</f>
        <v/>
      </c>
      <c r="C5864" s="2" t="str">
        <f t="shared" si="893"/>
        <v/>
      </c>
      <c r="D5864" s="2" t="str">
        <f t="shared" si="894"/>
        <v/>
      </c>
      <c r="E5864" s="2" t="str">
        <f t="shared" si="895"/>
        <v/>
      </c>
    </row>
    <row r="5865" spans="1:5" x14ac:dyDescent="0.25">
      <c r="A5865" s="29" t="str">
        <f>IF(INDEX('Predict Your Date Data (auto)'!A:A,ROW(A5865),1)&gt;0,INDEX('Predict Your Date Data (auto)'!A:A,ROW(A5865),1),"")</f>
        <v/>
      </c>
      <c r="B5865" s="21" t="str">
        <f>IF(A5865&lt;&gt;"",IF(IFERROR(MATCH(TRUNC(A5865),ExcludeDateList,0),-1)&gt;-1,"",TRUNC(A5865)),"")</f>
        <v/>
      </c>
      <c r="C5865" s="2" t="str">
        <f t="shared" si="893"/>
        <v/>
      </c>
      <c r="D5865" s="2" t="str">
        <f t="shared" si="894"/>
        <v/>
      </c>
      <c r="E5865" s="2" t="str">
        <f t="shared" si="895"/>
        <v/>
      </c>
    </row>
    <row r="5866" spans="1:5" x14ac:dyDescent="0.25">
      <c r="A5866" s="29" t="str">
        <f>IF(INDEX('Predict Your Date Data (auto)'!A:A,ROW(A5866),1)&gt;0,INDEX('Predict Your Date Data (auto)'!A:A,ROW(A5866),1),"")</f>
        <v/>
      </c>
      <c r="B5866" s="21" t="str">
        <f>IF(A5866&lt;&gt;"",IF(IFERROR(MATCH(TRUNC(A5866),ExcludeDateList,0),-1)&gt;-1,"",TRUNC(A5866)),"")</f>
        <v/>
      </c>
      <c r="C5866" s="2" t="str">
        <f t="shared" si="893"/>
        <v/>
      </c>
      <c r="D5866" s="2" t="str">
        <f t="shared" si="894"/>
        <v/>
      </c>
      <c r="E5866" s="2" t="str">
        <f t="shared" si="895"/>
        <v/>
      </c>
    </row>
    <row r="5867" spans="1:5" x14ac:dyDescent="0.25">
      <c r="A5867" s="29" t="str">
        <f>IF(INDEX('Predict Your Date Data (auto)'!A:A,ROW(A5867),1)&gt;0,INDEX('Predict Your Date Data (auto)'!A:A,ROW(A5867),1),"")</f>
        <v/>
      </c>
      <c r="B5867" s="21" t="str">
        <f>IF(A5867&lt;&gt;"",IF(IFERROR(MATCH(TRUNC(A5867),ExcludeDateList,0),-1)&gt;-1,"",TRUNC(A5867)),"")</f>
        <v/>
      </c>
      <c r="C5867" s="2" t="str">
        <f t="shared" si="893"/>
        <v/>
      </c>
      <c r="D5867" s="2" t="str">
        <f t="shared" si="894"/>
        <v/>
      </c>
      <c r="E5867" s="2" t="str">
        <f t="shared" si="895"/>
        <v/>
      </c>
    </row>
    <row r="5868" spans="1:5" x14ac:dyDescent="0.25">
      <c r="A5868" s="29" t="str">
        <f>IF(INDEX('Predict Your Date Data (auto)'!A:A,ROW(A5868),1)&gt;0,INDEX('Predict Your Date Data (auto)'!A:A,ROW(A5868),1),"")</f>
        <v/>
      </c>
      <c r="B5868" s="21" t="str">
        <f>IF(A5868&lt;&gt;"",IF(IFERROR(MATCH(TRUNC(A5868),ExcludeDateList,0),-1)&gt;-1,"",TRUNC(A5868)),"")</f>
        <v/>
      </c>
      <c r="C5868" s="2" t="str">
        <f t="shared" si="893"/>
        <v/>
      </c>
      <c r="D5868" s="2" t="str">
        <f t="shared" si="894"/>
        <v/>
      </c>
      <c r="E5868" s="2" t="str">
        <f t="shared" si="895"/>
        <v/>
      </c>
    </row>
    <row r="5869" spans="1:5" x14ac:dyDescent="0.25">
      <c r="A5869" s="29" t="str">
        <f>IF(INDEX('Predict Your Date Data (auto)'!A:A,ROW(A5869),1)&gt;0,INDEX('Predict Your Date Data (auto)'!A:A,ROW(A5869),1),"")</f>
        <v/>
      </c>
      <c r="B5869" s="21" t="str">
        <f>IF(A5869&lt;&gt;"",IF(IFERROR(MATCH(TRUNC(A5869),ExcludeDateList,0),-1)&gt;-1,"",TRUNC(A5869)),"")</f>
        <v/>
      </c>
      <c r="C5869" s="2" t="str">
        <f t="shared" si="893"/>
        <v/>
      </c>
      <c r="D5869" s="2" t="str">
        <f t="shared" si="894"/>
        <v/>
      </c>
      <c r="E5869" s="2" t="str">
        <f t="shared" si="895"/>
        <v/>
      </c>
    </row>
    <row r="5870" spans="1:5" x14ac:dyDescent="0.25">
      <c r="A5870" s="29" t="str">
        <f>IF(INDEX('Predict Your Date Data (auto)'!A:A,ROW(A5870),1)&gt;0,INDEX('Predict Your Date Data (auto)'!A:A,ROW(A5870),1),"")</f>
        <v/>
      </c>
      <c r="B5870" s="21" t="str">
        <f>IF(A5870&lt;&gt;"",IF(IFERROR(MATCH(TRUNC(A5870),ExcludeDateList,0),-1)&gt;-1,"",TRUNC(A5870)),"")</f>
        <v/>
      </c>
      <c r="C5870" s="2" t="str">
        <f t="shared" si="893"/>
        <v/>
      </c>
      <c r="D5870" s="2" t="str">
        <f t="shared" si="894"/>
        <v/>
      </c>
      <c r="E5870" s="2" t="str">
        <f t="shared" si="895"/>
        <v/>
      </c>
    </row>
    <row r="5871" spans="1:5" x14ac:dyDescent="0.25">
      <c r="A5871" s="29" t="str">
        <f>IF(INDEX('Predict Your Date Data (auto)'!A:A,ROW(A5871),1)&gt;0,INDEX('Predict Your Date Data (auto)'!A:A,ROW(A5871),1),"")</f>
        <v/>
      </c>
      <c r="B5871" s="21" t="str">
        <f>IF(A5871&lt;&gt;"",IF(IFERROR(MATCH(TRUNC(A5871),ExcludeDateList,0),-1)&gt;-1,"",TRUNC(A5871)),"")</f>
        <v/>
      </c>
      <c r="C5871" s="2" t="str">
        <f t="shared" si="893"/>
        <v/>
      </c>
      <c r="D5871" s="2" t="str">
        <f t="shared" si="894"/>
        <v/>
      </c>
      <c r="E5871" s="2" t="str">
        <f t="shared" si="895"/>
        <v/>
      </c>
    </row>
    <row r="5872" spans="1:5" x14ac:dyDescent="0.25">
      <c r="A5872" s="29" t="str">
        <f>IF(INDEX('Predict Your Date Data (auto)'!A:A,ROW(A5872),1)&gt;0,INDEX('Predict Your Date Data (auto)'!A:A,ROW(A5872),1),"")</f>
        <v/>
      </c>
      <c r="B5872" s="21" t="str">
        <f>IF(A5872&lt;&gt;"",IF(IFERROR(MATCH(TRUNC(A5872),ExcludeDateList,0),-1)&gt;-1,"",TRUNC(A5872)),"")</f>
        <v/>
      </c>
      <c r="C5872" s="2" t="str">
        <f t="shared" si="893"/>
        <v/>
      </c>
      <c r="D5872" s="2" t="str">
        <f t="shared" si="894"/>
        <v/>
      </c>
      <c r="E5872" s="2" t="str">
        <f t="shared" si="895"/>
        <v/>
      </c>
    </row>
    <row r="5873" spans="1:5" x14ac:dyDescent="0.25">
      <c r="A5873" s="29" t="str">
        <f>IF(INDEX('Predict Your Date Data (auto)'!A:A,ROW(A5873),1)&gt;0,INDEX('Predict Your Date Data (auto)'!A:A,ROW(A5873),1),"")</f>
        <v/>
      </c>
      <c r="B5873" s="21" t="str">
        <f>IF(A5873&lt;&gt;"",IF(IFERROR(MATCH(TRUNC(A5873),ExcludeDateList,0),-1)&gt;-1,"",TRUNC(A5873)),"")</f>
        <v/>
      </c>
      <c r="C5873" s="2" t="str">
        <f t="shared" si="893"/>
        <v/>
      </c>
      <c r="D5873" s="2" t="str">
        <f t="shared" si="894"/>
        <v/>
      </c>
      <c r="E5873" s="2" t="str">
        <f t="shared" si="895"/>
        <v/>
      </c>
    </row>
    <row r="5874" spans="1:5" x14ac:dyDescent="0.25">
      <c r="A5874" s="29" t="str">
        <f>IF(INDEX('Predict Your Date Data (auto)'!A:A,ROW(A5874),1)&gt;0,INDEX('Predict Your Date Data (auto)'!A:A,ROW(A5874),1),"")</f>
        <v/>
      </c>
      <c r="B5874" s="21" t="str">
        <f>IF(A5874&lt;&gt;"",IF(IFERROR(MATCH(TRUNC(A5874),ExcludeDateList,0),-1)&gt;-1,"",TRUNC(A5874)),"")</f>
        <v/>
      </c>
      <c r="C5874" s="2" t="str">
        <f t="shared" si="893"/>
        <v/>
      </c>
      <c r="D5874" s="2" t="str">
        <f t="shared" si="894"/>
        <v/>
      </c>
      <c r="E5874" s="2" t="str">
        <f t="shared" si="895"/>
        <v/>
      </c>
    </row>
    <row r="5875" spans="1:5" x14ac:dyDescent="0.25">
      <c r="A5875" s="29" t="str">
        <f>IF(INDEX('Predict Your Date Data (auto)'!A:A,ROW(A5875),1)&gt;0,INDEX('Predict Your Date Data (auto)'!A:A,ROW(A5875),1),"")</f>
        <v/>
      </c>
      <c r="B5875" s="21" t="str">
        <f>IF(A5875&lt;&gt;"",IF(IFERROR(MATCH(TRUNC(A5875),ExcludeDateList,0),-1)&gt;-1,"",TRUNC(A5875)),"")</f>
        <v/>
      </c>
      <c r="C5875" s="2" t="str">
        <f t="shared" si="893"/>
        <v/>
      </c>
      <c r="D5875" s="2" t="str">
        <f t="shared" si="894"/>
        <v/>
      </c>
      <c r="E5875" s="2" t="str">
        <f t="shared" si="895"/>
        <v/>
      </c>
    </row>
    <row r="5876" spans="1:5" x14ac:dyDescent="0.25">
      <c r="A5876" s="29" t="str">
        <f>IF(INDEX('Predict Your Date Data (auto)'!A:A,ROW(A5876),1)&gt;0,INDEX('Predict Your Date Data (auto)'!A:A,ROW(A5876),1),"")</f>
        <v/>
      </c>
      <c r="B5876" s="21" t="str">
        <f>IF(A5876&lt;&gt;"",IF(IFERROR(MATCH(TRUNC(A5876),ExcludeDateList,0),-1)&gt;-1,"",TRUNC(A5876)),"")</f>
        <v/>
      </c>
      <c r="C5876" s="2" t="str">
        <f t="shared" si="893"/>
        <v/>
      </c>
      <c r="D5876" s="2" t="str">
        <f t="shared" si="894"/>
        <v/>
      </c>
      <c r="E5876" s="2" t="str">
        <f t="shared" si="895"/>
        <v/>
      </c>
    </row>
    <row r="5877" spans="1:5" x14ac:dyDescent="0.25">
      <c r="A5877" s="29" t="str">
        <f>IF(INDEX('Predict Your Date Data (auto)'!A:A,ROW(A5877),1)&gt;0,INDEX('Predict Your Date Data (auto)'!A:A,ROW(A5877),1),"")</f>
        <v/>
      </c>
      <c r="B5877" s="21" t="str">
        <f>IF(A5877&lt;&gt;"",IF(IFERROR(MATCH(TRUNC(A5877),ExcludeDateList,0),-1)&gt;-1,"",TRUNC(A5877)),"")</f>
        <v/>
      </c>
      <c r="C5877" s="2" t="str">
        <f t="shared" si="893"/>
        <v/>
      </c>
      <c r="D5877" s="2" t="str">
        <f t="shared" si="894"/>
        <v/>
      </c>
      <c r="E5877" s="2" t="str">
        <f t="shared" si="895"/>
        <v/>
      </c>
    </row>
    <row r="5878" spans="1:5" x14ac:dyDescent="0.25">
      <c r="A5878" s="29" t="str">
        <f>IF(INDEX('Predict Your Date Data (auto)'!A:A,ROW(A5878),1)&gt;0,INDEX('Predict Your Date Data (auto)'!A:A,ROW(A5878),1),"")</f>
        <v/>
      </c>
      <c r="B5878" s="21" t="str">
        <f>IF(A5878&lt;&gt;"",IF(IFERROR(MATCH(TRUNC(A5878),ExcludeDateList,0),-1)&gt;-1,"",TRUNC(A5878)),"")</f>
        <v/>
      </c>
      <c r="C5878" s="2" t="str">
        <f t="shared" si="893"/>
        <v/>
      </c>
      <c r="D5878" s="2" t="str">
        <f t="shared" si="894"/>
        <v/>
      </c>
      <c r="E5878" s="2" t="str">
        <f t="shared" si="895"/>
        <v/>
      </c>
    </row>
    <row r="5879" spans="1:5" x14ac:dyDescent="0.25">
      <c r="A5879" s="29" t="str">
        <f>IF(INDEX('Predict Your Date Data (auto)'!A:A,ROW(A5879),1)&gt;0,INDEX('Predict Your Date Data (auto)'!A:A,ROW(A5879),1),"")</f>
        <v/>
      </c>
      <c r="B5879" s="21" t="str">
        <f>IF(A5879&lt;&gt;"",IF(IFERROR(MATCH(TRUNC(A5879),ExcludeDateList,0),-1)&gt;-1,"",TRUNC(A5879)),"")</f>
        <v/>
      </c>
      <c r="C5879" s="2" t="str">
        <f t="shared" si="893"/>
        <v/>
      </c>
      <c r="D5879" s="2" t="str">
        <f t="shared" si="894"/>
        <v/>
      </c>
      <c r="E5879" s="2" t="str">
        <f t="shared" si="895"/>
        <v/>
      </c>
    </row>
    <row r="5880" spans="1:5" x14ac:dyDescent="0.25">
      <c r="A5880" s="29" t="str">
        <f>IF(INDEX('Predict Your Date Data (auto)'!A:A,ROW(A5880),1)&gt;0,INDEX('Predict Your Date Data (auto)'!A:A,ROW(A5880),1),"")</f>
        <v/>
      </c>
      <c r="B5880" s="21" t="str">
        <f>IF(A5880&lt;&gt;"",IF(IFERROR(MATCH(TRUNC(A5880),ExcludeDateList,0),-1)&gt;-1,"",TRUNC(A5880)),"")</f>
        <v/>
      </c>
      <c r="C5880" s="2" t="str">
        <f t="shared" si="893"/>
        <v/>
      </c>
      <c r="D5880" s="2" t="str">
        <f t="shared" si="894"/>
        <v/>
      </c>
      <c r="E5880" s="2" t="str">
        <f t="shared" si="895"/>
        <v/>
      </c>
    </row>
    <row r="5881" spans="1:5" x14ac:dyDescent="0.25">
      <c r="A5881" s="29" t="str">
        <f>IF(INDEX('Predict Your Date Data (auto)'!A:A,ROW(A5881),1)&gt;0,INDEX('Predict Your Date Data (auto)'!A:A,ROW(A5881),1),"")</f>
        <v/>
      </c>
      <c r="B5881" s="21" t="str">
        <f>IF(A5881&lt;&gt;"",IF(IFERROR(MATCH(TRUNC(A5881),ExcludeDateList,0),-1)&gt;-1,"",TRUNC(A5881)),"")</f>
        <v/>
      </c>
      <c r="C5881" s="2" t="str">
        <f t="shared" si="893"/>
        <v/>
      </c>
      <c r="D5881" s="2" t="str">
        <f t="shared" si="894"/>
        <v/>
      </c>
      <c r="E5881" s="2" t="str">
        <f t="shared" si="895"/>
        <v/>
      </c>
    </row>
    <row r="5882" spans="1:5" x14ac:dyDescent="0.25">
      <c r="A5882" s="29" t="str">
        <f>IF(INDEX('Predict Your Date Data (auto)'!A:A,ROW(A5882),1)&gt;0,INDEX('Predict Your Date Data (auto)'!A:A,ROW(A5882),1),"")</f>
        <v/>
      </c>
      <c r="B5882" s="21" t="str">
        <f>IF(A5882&lt;&gt;"",IF(IFERROR(MATCH(TRUNC(A5882),ExcludeDateList,0),-1)&gt;-1,"",TRUNC(A5882)),"")</f>
        <v/>
      </c>
      <c r="C5882" s="2" t="str">
        <f t="shared" si="893"/>
        <v/>
      </c>
      <c r="D5882" s="2" t="str">
        <f t="shared" si="894"/>
        <v/>
      </c>
      <c r="E5882" s="2" t="str">
        <f t="shared" si="895"/>
        <v/>
      </c>
    </row>
    <row r="5883" spans="1:5" x14ac:dyDescent="0.25">
      <c r="A5883" s="29" t="str">
        <f>IF(INDEX('Predict Your Date Data (auto)'!A:A,ROW(A5883),1)&gt;0,INDEX('Predict Your Date Data (auto)'!A:A,ROW(A5883),1),"")</f>
        <v/>
      </c>
      <c r="B5883" s="21" t="str">
        <f>IF(A5883&lt;&gt;"",IF(IFERROR(MATCH(TRUNC(A5883),ExcludeDateList,0),-1)&gt;-1,"",TRUNC(A5883)),"")</f>
        <v/>
      </c>
      <c r="C5883" s="2" t="str">
        <f t="shared" si="893"/>
        <v/>
      </c>
      <c r="D5883" s="2" t="str">
        <f t="shared" si="894"/>
        <v/>
      </c>
      <c r="E5883" s="2" t="str">
        <f t="shared" si="895"/>
        <v/>
      </c>
    </row>
    <row r="5884" spans="1:5" x14ac:dyDescent="0.25">
      <c r="A5884" s="29" t="str">
        <f>IF(INDEX('Predict Your Date Data (auto)'!A:A,ROW(A5884),1)&gt;0,INDEX('Predict Your Date Data (auto)'!A:A,ROW(A5884),1),"")</f>
        <v/>
      </c>
      <c r="B5884" s="21" t="str">
        <f>IF(A5884&lt;&gt;"",IF(IFERROR(MATCH(TRUNC(A5884),ExcludeDateList,0),-1)&gt;-1,"",TRUNC(A5884)),"")</f>
        <v/>
      </c>
      <c r="C5884" s="2" t="str">
        <f t="shared" si="893"/>
        <v/>
      </c>
      <c r="D5884" s="2" t="str">
        <f t="shared" si="894"/>
        <v/>
      </c>
      <c r="E5884" s="2" t="str">
        <f t="shared" si="895"/>
        <v/>
      </c>
    </row>
    <row r="5885" spans="1:5" x14ac:dyDescent="0.25">
      <c r="A5885" s="29" t="str">
        <f>IF(INDEX('Predict Your Date Data (auto)'!A:A,ROW(A5885),1)&gt;0,INDEX('Predict Your Date Data (auto)'!A:A,ROW(A5885),1),"")</f>
        <v/>
      </c>
      <c r="B5885" s="21" t="str">
        <f>IF(A5885&lt;&gt;"",IF(IFERROR(MATCH(TRUNC(A5885),ExcludeDateList,0),-1)&gt;-1,"",TRUNC(A5885)),"")</f>
        <v/>
      </c>
      <c r="C5885" s="2" t="str">
        <f t="shared" si="893"/>
        <v/>
      </c>
      <c r="D5885" s="2" t="str">
        <f t="shared" si="894"/>
        <v/>
      </c>
      <c r="E5885" s="2" t="str">
        <f t="shared" si="895"/>
        <v/>
      </c>
    </row>
    <row r="5886" spans="1:5" x14ac:dyDescent="0.25">
      <c r="A5886" s="29" t="str">
        <f>IF(INDEX('Predict Your Date Data (auto)'!A:A,ROW(A5886),1)&gt;0,INDEX('Predict Your Date Data (auto)'!A:A,ROW(A5886),1),"")</f>
        <v/>
      </c>
      <c r="B5886" s="21" t="str">
        <f>IF(A5886&lt;&gt;"",IF(IFERROR(MATCH(TRUNC(A5886),ExcludeDateList,0),-1)&gt;-1,"",TRUNC(A5886)),"")</f>
        <v/>
      </c>
      <c r="C5886" s="2" t="str">
        <f t="shared" si="893"/>
        <v/>
      </c>
      <c r="D5886" s="2" t="str">
        <f t="shared" si="894"/>
        <v/>
      </c>
      <c r="E5886" s="2" t="str">
        <f t="shared" si="895"/>
        <v/>
      </c>
    </row>
    <row r="5887" spans="1:5" x14ac:dyDescent="0.25">
      <c r="A5887" s="29" t="str">
        <f>IF(INDEX('Predict Your Date Data (auto)'!A:A,ROW(A5887),1)&gt;0,INDEX('Predict Your Date Data (auto)'!A:A,ROW(A5887),1),"")</f>
        <v/>
      </c>
      <c r="B5887" s="21" t="str">
        <f>IF(A5887&lt;&gt;"",IF(IFERROR(MATCH(TRUNC(A5887),ExcludeDateList,0),-1)&gt;-1,"",TRUNC(A5887)),"")</f>
        <v/>
      </c>
      <c r="C5887" s="2" t="str">
        <f t="shared" si="893"/>
        <v/>
      </c>
      <c r="D5887" s="2" t="str">
        <f t="shared" si="894"/>
        <v/>
      </c>
      <c r="E5887" s="2" t="str">
        <f t="shared" si="895"/>
        <v/>
      </c>
    </row>
    <row r="5888" spans="1:5" x14ac:dyDescent="0.25">
      <c r="A5888" s="29" t="str">
        <f>IF(INDEX('Predict Your Date Data (auto)'!A:A,ROW(A5888),1)&gt;0,INDEX('Predict Your Date Data (auto)'!A:A,ROW(A5888),1),"")</f>
        <v/>
      </c>
      <c r="B5888" s="21" t="str">
        <f>IF(A5888&lt;&gt;"",IF(IFERROR(MATCH(TRUNC(A5888),ExcludeDateList,0),-1)&gt;-1,"",TRUNC(A5888)),"")</f>
        <v/>
      </c>
      <c r="C5888" s="2" t="str">
        <f t="shared" si="893"/>
        <v/>
      </c>
      <c r="D5888" s="2" t="str">
        <f t="shared" si="894"/>
        <v/>
      </c>
      <c r="E5888" s="2" t="str">
        <f t="shared" si="895"/>
        <v/>
      </c>
    </row>
    <row r="5889" spans="1:5" x14ac:dyDescent="0.25">
      <c r="A5889" s="29" t="str">
        <f>IF(INDEX('Predict Your Date Data (auto)'!A:A,ROW(A5889),1)&gt;0,INDEX('Predict Your Date Data (auto)'!A:A,ROW(A5889),1),"")</f>
        <v/>
      </c>
      <c r="B5889" s="21" t="str">
        <f>IF(A5889&lt;&gt;"",IF(IFERROR(MATCH(TRUNC(A5889),ExcludeDateList,0),-1)&gt;-1,"",TRUNC(A5889)),"")</f>
        <v/>
      </c>
      <c r="C5889" s="2" t="str">
        <f t="shared" si="893"/>
        <v/>
      </c>
      <c r="D5889" s="2" t="str">
        <f t="shared" si="894"/>
        <v/>
      </c>
      <c r="E5889" s="2" t="str">
        <f t="shared" si="895"/>
        <v/>
      </c>
    </row>
    <row r="5890" spans="1:5" x14ac:dyDescent="0.25">
      <c r="A5890" s="29" t="str">
        <f>IF(INDEX('Predict Your Date Data (auto)'!A:A,ROW(A5890),1)&gt;0,INDEX('Predict Your Date Data (auto)'!A:A,ROW(A5890),1),"")</f>
        <v/>
      </c>
      <c r="B5890" s="21" t="str">
        <f>IF(A5890&lt;&gt;"",IF(IFERROR(MATCH(TRUNC(A5890),ExcludeDateList,0),-1)&gt;-1,"",TRUNC(A5890)),"")</f>
        <v/>
      </c>
      <c r="C5890" s="2" t="str">
        <f t="shared" si="893"/>
        <v/>
      </c>
      <c r="D5890" s="2" t="str">
        <f t="shared" si="894"/>
        <v/>
      </c>
      <c r="E5890" s="2" t="str">
        <f t="shared" si="895"/>
        <v/>
      </c>
    </row>
    <row r="5891" spans="1:5" x14ac:dyDescent="0.25">
      <c r="A5891" s="29" t="str">
        <f>IF(INDEX('Predict Your Date Data (auto)'!A:A,ROW(A5891),1)&gt;0,INDEX('Predict Your Date Data (auto)'!A:A,ROW(A5891),1),"")</f>
        <v/>
      </c>
      <c r="B5891" s="21" t="str">
        <f>IF(A5891&lt;&gt;"",IF(IFERROR(MATCH(TRUNC(A5891),ExcludeDateList,0),-1)&gt;-1,"",TRUNC(A5891)),"")</f>
        <v/>
      </c>
      <c r="C5891" s="2" t="str">
        <f t="shared" si="893"/>
        <v/>
      </c>
      <c r="D5891" s="2" t="str">
        <f t="shared" si="894"/>
        <v/>
      </c>
      <c r="E5891" s="2" t="str">
        <f t="shared" si="895"/>
        <v/>
      </c>
    </row>
    <row r="5892" spans="1:5" x14ac:dyDescent="0.25">
      <c r="A5892" s="29" t="str">
        <f>IF(INDEX('Predict Your Date Data (auto)'!A:A,ROW(A5892),1)&gt;0,INDEX('Predict Your Date Data (auto)'!A:A,ROW(A5892),1),"")</f>
        <v/>
      </c>
      <c r="B5892" s="21" t="str">
        <f>IF(A5892&lt;&gt;"",IF(IFERROR(MATCH(TRUNC(A5892),ExcludeDateList,0),-1)&gt;-1,"",TRUNC(A5892)),"")</f>
        <v/>
      </c>
      <c r="C5892" s="2" t="str">
        <f t="shared" si="893"/>
        <v/>
      </c>
      <c r="D5892" s="2" t="str">
        <f t="shared" si="894"/>
        <v/>
      </c>
      <c r="E5892" s="2" t="str">
        <f t="shared" si="895"/>
        <v/>
      </c>
    </row>
    <row r="5893" spans="1:5" x14ac:dyDescent="0.25">
      <c r="A5893" s="29" t="str">
        <f>IF(INDEX('Predict Your Date Data (auto)'!A:A,ROW(A5893),1)&gt;0,INDEX('Predict Your Date Data (auto)'!A:A,ROW(A5893),1),"")</f>
        <v/>
      </c>
      <c r="B5893" s="21" t="str">
        <f>IF(A5893&lt;&gt;"",IF(IFERROR(MATCH(TRUNC(A5893),ExcludeDateList,0),-1)&gt;-1,"",TRUNC(A5893)),"")</f>
        <v/>
      </c>
      <c r="C5893" s="2" t="str">
        <f t="shared" si="893"/>
        <v/>
      </c>
      <c r="D5893" s="2" t="str">
        <f t="shared" si="894"/>
        <v/>
      </c>
      <c r="E5893" s="2" t="str">
        <f t="shared" si="895"/>
        <v/>
      </c>
    </row>
    <row r="5894" spans="1:5" x14ac:dyDescent="0.25">
      <c r="A5894" s="29" t="str">
        <f>IF(INDEX('Predict Your Date Data (auto)'!A:A,ROW(A5894),1)&gt;0,INDEX('Predict Your Date Data (auto)'!A:A,ROW(A5894),1),"")</f>
        <v/>
      </c>
      <c r="B5894" s="21" t="str">
        <f>IF(A5894&lt;&gt;"",IF(IFERROR(MATCH(TRUNC(A5894),ExcludeDateList,0),-1)&gt;-1,"",TRUNC(A5894)),"")</f>
        <v/>
      </c>
      <c r="C5894" s="2" t="str">
        <f t="shared" ref="C5894:C5957" si="896">IF(B5894&lt;&gt;"",YEAR(B5894),"")</f>
        <v/>
      </c>
      <c r="D5894" s="2" t="str">
        <f t="shared" ref="D5894:D5957" si="897">IF(B5894&lt;&gt;"",MONTH(B5894),"")</f>
        <v/>
      </c>
      <c r="E5894" s="2" t="str">
        <f t="shared" ref="E5894:E5957" si="898">IF(B5894&lt;&gt;"","Week " &amp; ROUNDUP(DAY(B5894)/7,0),"")</f>
        <v/>
      </c>
    </row>
    <row r="5895" spans="1:5" x14ac:dyDescent="0.25">
      <c r="A5895" s="29" t="str">
        <f>IF(INDEX('Predict Your Date Data (auto)'!A:A,ROW(A5895),1)&gt;0,INDEX('Predict Your Date Data (auto)'!A:A,ROW(A5895),1),"")</f>
        <v/>
      </c>
      <c r="B5895" s="21" t="str">
        <f>IF(A5895&lt;&gt;"",IF(IFERROR(MATCH(TRUNC(A5895),ExcludeDateList,0),-1)&gt;-1,"",TRUNC(A5895)),"")</f>
        <v/>
      </c>
      <c r="C5895" s="2" t="str">
        <f t="shared" si="896"/>
        <v/>
      </c>
      <c r="D5895" s="2" t="str">
        <f t="shared" si="897"/>
        <v/>
      </c>
      <c r="E5895" s="2" t="str">
        <f t="shared" si="898"/>
        <v/>
      </c>
    </row>
    <row r="5896" spans="1:5" x14ac:dyDescent="0.25">
      <c r="A5896" s="29" t="str">
        <f>IF(INDEX('Predict Your Date Data (auto)'!A:A,ROW(A5896),1)&gt;0,INDEX('Predict Your Date Data (auto)'!A:A,ROW(A5896),1),"")</f>
        <v/>
      </c>
      <c r="B5896" s="21" t="str">
        <f>IF(A5896&lt;&gt;"",IF(IFERROR(MATCH(TRUNC(A5896),ExcludeDateList,0),-1)&gt;-1,"",TRUNC(A5896)),"")</f>
        <v/>
      </c>
      <c r="C5896" s="2" t="str">
        <f t="shared" si="896"/>
        <v/>
      </c>
      <c r="D5896" s="2" t="str">
        <f t="shared" si="897"/>
        <v/>
      </c>
      <c r="E5896" s="2" t="str">
        <f t="shared" si="898"/>
        <v/>
      </c>
    </row>
    <row r="5897" spans="1:5" x14ac:dyDescent="0.25">
      <c r="A5897" s="29" t="str">
        <f>IF(INDEX('Predict Your Date Data (auto)'!A:A,ROW(A5897),1)&gt;0,INDEX('Predict Your Date Data (auto)'!A:A,ROW(A5897),1),"")</f>
        <v/>
      </c>
      <c r="B5897" s="21" t="str">
        <f>IF(A5897&lt;&gt;"",IF(IFERROR(MATCH(TRUNC(A5897),ExcludeDateList,0),-1)&gt;-1,"",TRUNC(A5897)),"")</f>
        <v/>
      </c>
      <c r="C5897" s="2" t="str">
        <f t="shared" si="896"/>
        <v/>
      </c>
      <c r="D5897" s="2" t="str">
        <f t="shared" si="897"/>
        <v/>
      </c>
      <c r="E5897" s="2" t="str">
        <f t="shared" si="898"/>
        <v/>
      </c>
    </row>
    <row r="5898" spans="1:5" x14ac:dyDescent="0.25">
      <c r="A5898" s="29" t="str">
        <f>IF(INDEX('Predict Your Date Data (auto)'!A:A,ROW(A5898),1)&gt;0,INDEX('Predict Your Date Data (auto)'!A:A,ROW(A5898),1),"")</f>
        <v/>
      </c>
      <c r="B5898" s="21" t="str">
        <f>IF(A5898&lt;&gt;"",IF(IFERROR(MATCH(TRUNC(A5898),ExcludeDateList,0),-1)&gt;-1,"",TRUNC(A5898)),"")</f>
        <v/>
      </c>
      <c r="C5898" s="2" t="str">
        <f t="shared" si="896"/>
        <v/>
      </c>
      <c r="D5898" s="2" t="str">
        <f t="shared" si="897"/>
        <v/>
      </c>
      <c r="E5898" s="2" t="str">
        <f t="shared" si="898"/>
        <v/>
      </c>
    </row>
    <row r="5899" spans="1:5" x14ac:dyDescent="0.25">
      <c r="A5899" s="29" t="str">
        <f>IF(INDEX('Predict Your Date Data (auto)'!A:A,ROW(A5899),1)&gt;0,INDEX('Predict Your Date Data (auto)'!A:A,ROW(A5899),1),"")</f>
        <v/>
      </c>
      <c r="B5899" s="21" t="str">
        <f>IF(A5899&lt;&gt;"",IF(IFERROR(MATCH(TRUNC(A5899),ExcludeDateList,0),-1)&gt;-1,"",TRUNC(A5899)),"")</f>
        <v/>
      </c>
      <c r="C5899" s="2" t="str">
        <f t="shared" si="896"/>
        <v/>
      </c>
      <c r="D5899" s="2" t="str">
        <f t="shared" si="897"/>
        <v/>
      </c>
      <c r="E5899" s="2" t="str">
        <f t="shared" si="898"/>
        <v/>
      </c>
    </row>
    <row r="5900" spans="1:5" x14ac:dyDescent="0.25">
      <c r="A5900" s="29" t="str">
        <f>IF(INDEX('Predict Your Date Data (auto)'!A:A,ROW(A5900),1)&gt;0,INDEX('Predict Your Date Data (auto)'!A:A,ROW(A5900),1),"")</f>
        <v/>
      </c>
      <c r="B5900" s="21" t="str">
        <f>IF(A5900&lt;&gt;"",IF(IFERROR(MATCH(TRUNC(A5900),ExcludeDateList,0),-1)&gt;-1,"",TRUNC(A5900)),"")</f>
        <v/>
      </c>
      <c r="C5900" s="2" t="str">
        <f t="shared" si="896"/>
        <v/>
      </c>
      <c r="D5900" s="2" t="str">
        <f t="shared" si="897"/>
        <v/>
      </c>
      <c r="E5900" s="2" t="str">
        <f t="shared" si="898"/>
        <v/>
      </c>
    </row>
    <row r="5901" spans="1:5" x14ac:dyDescent="0.25">
      <c r="A5901" s="29" t="str">
        <f>IF(INDEX('Predict Your Date Data (auto)'!A:A,ROW(A5901),1)&gt;0,INDEX('Predict Your Date Data (auto)'!A:A,ROW(A5901),1),"")</f>
        <v/>
      </c>
      <c r="B5901" s="21" t="str">
        <f>IF(A5901&lt;&gt;"",IF(IFERROR(MATCH(TRUNC(A5901),ExcludeDateList,0),-1)&gt;-1,"",TRUNC(A5901)),"")</f>
        <v/>
      </c>
      <c r="C5901" s="2" t="str">
        <f t="shared" si="896"/>
        <v/>
      </c>
      <c r="D5901" s="2" t="str">
        <f t="shared" si="897"/>
        <v/>
      </c>
      <c r="E5901" s="2" t="str">
        <f t="shared" si="898"/>
        <v/>
      </c>
    </row>
    <row r="5902" spans="1:5" x14ac:dyDescent="0.25">
      <c r="A5902" s="29" t="str">
        <f>IF(INDEX('Predict Your Date Data (auto)'!A:A,ROW(A5902),1)&gt;0,INDEX('Predict Your Date Data (auto)'!A:A,ROW(A5902),1),"")</f>
        <v/>
      </c>
      <c r="B5902" s="21" t="str">
        <f>IF(A5902&lt;&gt;"",IF(IFERROR(MATCH(TRUNC(A5902),ExcludeDateList,0),-1)&gt;-1,"",TRUNC(A5902)),"")</f>
        <v/>
      </c>
      <c r="C5902" s="2" t="str">
        <f t="shared" si="896"/>
        <v/>
      </c>
      <c r="D5902" s="2" t="str">
        <f t="shared" si="897"/>
        <v/>
      </c>
      <c r="E5902" s="2" t="str">
        <f t="shared" si="898"/>
        <v/>
      </c>
    </row>
    <row r="5903" spans="1:5" x14ac:dyDescent="0.25">
      <c r="A5903" s="29" t="str">
        <f>IF(INDEX('Predict Your Date Data (auto)'!A:A,ROW(A5903),1)&gt;0,INDEX('Predict Your Date Data (auto)'!A:A,ROW(A5903),1),"")</f>
        <v/>
      </c>
      <c r="B5903" s="21" t="str">
        <f>IF(A5903&lt;&gt;"",IF(IFERROR(MATCH(TRUNC(A5903),ExcludeDateList,0),-1)&gt;-1,"",TRUNC(A5903)),"")</f>
        <v/>
      </c>
      <c r="C5903" s="2" t="str">
        <f t="shared" si="896"/>
        <v/>
      </c>
      <c r="D5903" s="2" t="str">
        <f t="shared" si="897"/>
        <v/>
      </c>
      <c r="E5903" s="2" t="str">
        <f t="shared" si="898"/>
        <v/>
      </c>
    </row>
    <row r="5904" spans="1:5" x14ac:dyDescent="0.25">
      <c r="A5904" s="29" t="str">
        <f>IF(INDEX('Predict Your Date Data (auto)'!A:A,ROW(A5904),1)&gt;0,INDEX('Predict Your Date Data (auto)'!A:A,ROW(A5904),1),"")</f>
        <v/>
      </c>
      <c r="B5904" s="21" t="str">
        <f>IF(A5904&lt;&gt;"",IF(IFERROR(MATCH(TRUNC(A5904),ExcludeDateList,0),-1)&gt;-1,"",TRUNC(A5904)),"")</f>
        <v/>
      </c>
      <c r="C5904" s="2" t="str">
        <f t="shared" si="896"/>
        <v/>
      </c>
      <c r="D5904" s="2" t="str">
        <f t="shared" si="897"/>
        <v/>
      </c>
      <c r="E5904" s="2" t="str">
        <f t="shared" si="898"/>
        <v/>
      </c>
    </row>
    <row r="5905" spans="1:5" x14ac:dyDescent="0.25">
      <c r="A5905" s="29" t="str">
        <f>IF(INDEX('Predict Your Date Data (auto)'!A:A,ROW(A5905),1)&gt;0,INDEX('Predict Your Date Data (auto)'!A:A,ROW(A5905),1),"")</f>
        <v/>
      </c>
      <c r="B5905" s="21" t="str">
        <f>IF(A5905&lt;&gt;"",IF(IFERROR(MATCH(TRUNC(A5905),ExcludeDateList,0),-1)&gt;-1,"",TRUNC(A5905)),"")</f>
        <v/>
      </c>
      <c r="C5905" s="2" t="str">
        <f t="shared" si="896"/>
        <v/>
      </c>
      <c r="D5905" s="2" t="str">
        <f t="shared" si="897"/>
        <v/>
      </c>
      <c r="E5905" s="2" t="str">
        <f t="shared" si="898"/>
        <v/>
      </c>
    </row>
    <row r="5906" spans="1:5" x14ac:dyDescent="0.25">
      <c r="A5906" s="29" t="str">
        <f>IF(INDEX('Predict Your Date Data (auto)'!A:A,ROW(A5906),1)&gt;0,INDEX('Predict Your Date Data (auto)'!A:A,ROW(A5906),1),"")</f>
        <v/>
      </c>
      <c r="B5906" s="21" t="str">
        <f>IF(A5906&lt;&gt;"",IF(IFERROR(MATCH(TRUNC(A5906),ExcludeDateList,0),-1)&gt;-1,"",TRUNC(A5906)),"")</f>
        <v/>
      </c>
      <c r="C5906" s="2" t="str">
        <f t="shared" si="896"/>
        <v/>
      </c>
      <c r="D5906" s="2" t="str">
        <f t="shared" si="897"/>
        <v/>
      </c>
      <c r="E5906" s="2" t="str">
        <f t="shared" si="898"/>
        <v/>
      </c>
    </row>
    <row r="5907" spans="1:5" x14ac:dyDescent="0.25">
      <c r="A5907" s="29" t="str">
        <f>IF(INDEX('Predict Your Date Data (auto)'!A:A,ROW(A5907),1)&gt;0,INDEX('Predict Your Date Data (auto)'!A:A,ROW(A5907),1),"")</f>
        <v/>
      </c>
      <c r="B5907" s="21" t="str">
        <f>IF(A5907&lt;&gt;"",IF(IFERROR(MATCH(TRUNC(A5907),ExcludeDateList,0),-1)&gt;-1,"",TRUNC(A5907)),"")</f>
        <v/>
      </c>
      <c r="C5907" s="2" t="str">
        <f t="shared" si="896"/>
        <v/>
      </c>
      <c r="D5907" s="2" t="str">
        <f t="shared" si="897"/>
        <v/>
      </c>
      <c r="E5907" s="2" t="str">
        <f t="shared" si="898"/>
        <v/>
      </c>
    </row>
    <row r="5908" spans="1:5" x14ac:dyDescent="0.25">
      <c r="A5908" s="29" t="str">
        <f>IF(INDEX('Predict Your Date Data (auto)'!A:A,ROW(A5908),1)&gt;0,INDEX('Predict Your Date Data (auto)'!A:A,ROW(A5908),1),"")</f>
        <v/>
      </c>
      <c r="B5908" s="21" t="str">
        <f>IF(A5908&lt;&gt;"",IF(IFERROR(MATCH(TRUNC(A5908),ExcludeDateList,0),-1)&gt;-1,"",TRUNC(A5908)),"")</f>
        <v/>
      </c>
      <c r="C5908" s="2" t="str">
        <f t="shared" si="896"/>
        <v/>
      </c>
      <c r="D5908" s="2" t="str">
        <f t="shared" si="897"/>
        <v/>
      </c>
      <c r="E5908" s="2" t="str">
        <f t="shared" si="898"/>
        <v/>
      </c>
    </row>
    <row r="5909" spans="1:5" x14ac:dyDescent="0.25">
      <c r="A5909" s="29" t="str">
        <f>IF(INDEX('Predict Your Date Data (auto)'!A:A,ROW(A5909),1)&gt;0,INDEX('Predict Your Date Data (auto)'!A:A,ROW(A5909),1),"")</f>
        <v/>
      </c>
      <c r="B5909" s="21" t="str">
        <f>IF(A5909&lt;&gt;"",IF(IFERROR(MATCH(TRUNC(A5909),ExcludeDateList,0),-1)&gt;-1,"",TRUNC(A5909)),"")</f>
        <v/>
      </c>
      <c r="C5909" s="2" t="str">
        <f t="shared" si="896"/>
        <v/>
      </c>
      <c r="D5909" s="2" t="str">
        <f t="shared" si="897"/>
        <v/>
      </c>
      <c r="E5909" s="2" t="str">
        <f t="shared" si="898"/>
        <v/>
      </c>
    </row>
    <row r="5910" spans="1:5" x14ac:dyDescent="0.25">
      <c r="A5910" s="29" t="str">
        <f>IF(INDEX('Predict Your Date Data (auto)'!A:A,ROW(A5910),1)&gt;0,INDEX('Predict Your Date Data (auto)'!A:A,ROW(A5910),1),"")</f>
        <v/>
      </c>
      <c r="B5910" s="21" t="str">
        <f>IF(A5910&lt;&gt;"",IF(IFERROR(MATCH(TRUNC(A5910),ExcludeDateList,0),-1)&gt;-1,"",TRUNC(A5910)),"")</f>
        <v/>
      </c>
      <c r="C5910" s="2" t="str">
        <f t="shared" si="896"/>
        <v/>
      </c>
      <c r="D5910" s="2" t="str">
        <f t="shared" si="897"/>
        <v/>
      </c>
      <c r="E5910" s="2" t="str">
        <f t="shared" si="898"/>
        <v/>
      </c>
    </row>
    <row r="5911" spans="1:5" x14ac:dyDescent="0.25">
      <c r="A5911" s="29" t="str">
        <f>IF(INDEX('Predict Your Date Data (auto)'!A:A,ROW(A5911),1)&gt;0,INDEX('Predict Your Date Data (auto)'!A:A,ROW(A5911),1),"")</f>
        <v/>
      </c>
      <c r="B5911" s="21" t="str">
        <f>IF(A5911&lt;&gt;"",IF(IFERROR(MATCH(TRUNC(A5911),ExcludeDateList,0),-1)&gt;-1,"",TRUNC(A5911)),"")</f>
        <v/>
      </c>
      <c r="C5911" s="2" t="str">
        <f t="shared" si="896"/>
        <v/>
      </c>
      <c r="D5911" s="2" t="str">
        <f t="shared" si="897"/>
        <v/>
      </c>
      <c r="E5911" s="2" t="str">
        <f t="shared" si="898"/>
        <v/>
      </c>
    </row>
    <row r="5912" spans="1:5" x14ac:dyDescent="0.25">
      <c r="A5912" s="29" t="str">
        <f>IF(INDEX('Predict Your Date Data (auto)'!A:A,ROW(A5912),1)&gt;0,INDEX('Predict Your Date Data (auto)'!A:A,ROW(A5912),1),"")</f>
        <v/>
      </c>
      <c r="B5912" s="21" t="str">
        <f>IF(A5912&lt;&gt;"",IF(IFERROR(MATCH(TRUNC(A5912),ExcludeDateList,0),-1)&gt;-1,"",TRUNC(A5912)),"")</f>
        <v/>
      </c>
      <c r="C5912" s="2" t="str">
        <f t="shared" si="896"/>
        <v/>
      </c>
      <c r="D5912" s="2" t="str">
        <f t="shared" si="897"/>
        <v/>
      </c>
      <c r="E5912" s="2" t="str">
        <f t="shared" si="898"/>
        <v/>
      </c>
    </row>
    <row r="5913" spans="1:5" x14ac:dyDescent="0.25">
      <c r="A5913" s="29" t="str">
        <f>IF(INDEX('Predict Your Date Data (auto)'!A:A,ROW(A5913),1)&gt;0,INDEX('Predict Your Date Data (auto)'!A:A,ROW(A5913),1),"")</f>
        <v/>
      </c>
      <c r="B5913" s="21" t="str">
        <f>IF(A5913&lt;&gt;"",IF(IFERROR(MATCH(TRUNC(A5913),ExcludeDateList,0),-1)&gt;-1,"",TRUNC(A5913)),"")</f>
        <v/>
      </c>
      <c r="C5913" s="2" t="str">
        <f t="shared" si="896"/>
        <v/>
      </c>
      <c r="D5913" s="2" t="str">
        <f t="shared" si="897"/>
        <v/>
      </c>
      <c r="E5913" s="2" t="str">
        <f t="shared" si="898"/>
        <v/>
      </c>
    </row>
    <row r="5914" spans="1:5" x14ac:dyDescent="0.25">
      <c r="A5914" s="29" t="str">
        <f>IF(INDEX('Predict Your Date Data (auto)'!A:A,ROW(A5914),1)&gt;0,INDEX('Predict Your Date Data (auto)'!A:A,ROW(A5914),1),"")</f>
        <v/>
      </c>
      <c r="B5914" s="21" t="str">
        <f>IF(A5914&lt;&gt;"",IF(IFERROR(MATCH(TRUNC(A5914),ExcludeDateList,0),-1)&gt;-1,"",TRUNC(A5914)),"")</f>
        <v/>
      </c>
      <c r="C5914" s="2" t="str">
        <f t="shared" si="896"/>
        <v/>
      </c>
      <c r="D5914" s="2" t="str">
        <f t="shared" si="897"/>
        <v/>
      </c>
      <c r="E5914" s="2" t="str">
        <f t="shared" si="898"/>
        <v/>
      </c>
    </row>
    <row r="5915" spans="1:5" x14ac:dyDescent="0.25">
      <c r="A5915" s="29" t="str">
        <f>IF(INDEX('Predict Your Date Data (auto)'!A:A,ROW(A5915),1)&gt;0,INDEX('Predict Your Date Data (auto)'!A:A,ROW(A5915),1),"")</f>
        <v/>
      </c>
      <c r="B5915" s="21" t="str">
        <f>IF(A5915&lt;&gt;"",IF(IFERROR(MATCH(TRUNC(A5915),ExcludeDateList,0),-1)&gt;-1,"",TRUNC(A5915)),"")</f>
        <v/>
      </c>
      <c r="C5915" s="2" t="str">
        <f t="shared" si="896"/>
        <v/>
      </c>
      <c r="D5915" s="2" t="str">
        <f t="shared" si="897"/>
        <v/>
      </c>
      <c r="E5915" s="2" t="str">
        <f t="shared" si="898"/>
        <v/>
      </c>
    </row>
    <row r="5916" spans="1:5" x14ac:dyDescent="0.25">
      <c r="A5916" s="29" t="str">
        <f>IF(INDEX('Predict Your Date Data (auto)'!A:A,ROW(A5916),1)&gt;0,INDEX('Predict Your Date Data (auto)'!A:A,ROW(A5916),1),"")</f>
        <v/>
      </c>
      <c r="B5916" s="21" t="str">
        <f>IF(A5916&lt;&gt;"",IF(IFERROR(MATCH(TRUNC(A5916),ExcludeDateList,0),-1)&gt;-1,"",TRUNC(A5916)),"")</f>
        <v/>
      </c>
      <c r="C5916" s="2" t="str">
        <f t="shared" si="896"/>
        <v/>
      </c>
      <c r="D5916" s="2" t="str">
        <f t="shared" si="897"/>
        <v/>
      </c>
      <c r="E5916" s="2" t="str">
        <f t="shared" si="898"/>
        <v/>
      </c>
    </row>
    <row r="5917" spans="1:5" x14ac:dyDescent="0.25">
      <c r="A5917" s="29" t="str">
        <f>IF(INDEX('Predict Your Date Data (auto)'!A:A,ROW(A5917),1)&gt;0,INDEX('Predict Your Date Data (auto)'!A:A,ROW(A5917),1),"")</f>
        <v/>
      </c>
      <c r="B5917" s="21" t="str">
        <f>IF(A5917&lt;&gt;"",IF(IFERROR(MATCH(TRUNC(A5917),ExcludeDateList,0),-1)&gt;-1,"",TRUNC(A5917)),"")</f>
        <v/>
      </c>
      <c r="C5917" s="2" t="str">
        <f t="shared" si="896"/>
        <v/>
      </c>
      <c r="D5917" s="2" t="str">
        <f t="shared" si="897"/>
        <v/>
      </c>
      <c r="E5917" s="2" t="str">
        <f t="shared" si="898"/>
        <v/>
      </c>
    </row>
    <row r="5918" spans="1:5" x14ac:dyDescent="0.25">
      <c r="A5918" s="29" t="str">
        <f>IF(INDEX('Predict Your Date Data (auto)'!A:A,ROW(A5918),1)&gt;0,INDEX('Predict Your Date Data (auto)'!A:A,ROW(A5918),1),"")</f>
        <v/>
      </c>
      <c r="B5918" s="21" t="str">
        <f>IF(A5918&lt;&gt;"",IF(IFERROR(MATCH(TRUNC(A5918),ExcludeDateList,0),-1)&gt;-1,"",TRUNC(A5918)),"")</f>
        <v/>
      </c>
      <c r="C5918" s="2" t="str">
        <f t="shared" si="896"/>
        <v/>
      </c>
      <c r="D5918" s="2" t="str">
        <f t="shared" si="897"/>
        <v/>
      </c>
      <c r="E5918" s="2" t="str">
        <f t="shared" si="898"/>
        <v/>
      </c>
    </row>
    <row r="5919" spans="1:5" x14ac:dyDescent="0.25">
      <c r="A5919" s="29" t="str">
        <f>IF(INDEX('Predict Your Date Data (auto)'!A:A,ROW(A5919),1)&gt;0,INDEX('Predict Your Date Data (auto)'!A:A,ROW(A5919),1),"")</f>
        <v/>
      </c>
      <c r="B5919" s="21" t="str">
        <f>IF(A5919&lt;&gt;"",IF(IFERROR(MATCH(TRUNC(A5919),ExcludeDateList,0),-1)&gt;-1,"",TRUNC(A5919)),"")</f>
        <v/>
      </c>
      <c r="C5919" s="2" t="str">
        <f t="shared" si="896"/>
        <v/>
      </c>
      <c r="D5919" s="2" t="str">
        <f t="shared" si="897"/>
        <v/>
      </c>
      <c r="E5919" s="2" t="str">
        <f t="shared" si="898"/>
        <v/>
      </c>
    </row>
    <row r="5920" spans="1:5" x14ac:dyDescent="0.25">
      <c r="A5920" s="29" t="str">
        <f>IF(INDEX('Predict Your Date Data (auto)'!A:A,ROW(A5920),1)&gt;0,INDEX('Predict Your Date Data (auto)'!A:A,ROW(A5920),1),"")</f>
        <v/>
      </c>
      <c r="B5920" s="21" t="str">
        <f>IF(A5920&lt;&gt;"",IF(IFERROR(MATCH(TRUNC(A5920),ExcludeDateList,0),-1)&gt;-1,"",TRUNC(A5920)),"")</f>
        <v/>
      </c>
      <c r="C5920" s="2" t="str">
        <f t="shared" si="896"/>
        <v/>
      </c>
      <c r="D5920" s="2" t="str">
        <f t="shared" si="897"/>
        <v/>
      </c>
      <c r="E5920" s="2" t="str">
        <f t="shared" si="898"/>
        <v/>
      </c>
    </row>
    <row r="5921" spans="1:5" x14ac:dyDescent="0.25">
      <c r="A5921" s="29" t="str">
        <f>IF(INDEX('Predict Your Date Data (auto)'!A:A,ROW(A5921),1)&gt;0,INDEX('Predict Your Date Data (auto)'!A:A,ROW(A5921),1),"")</f>
        <v/>
      </c>
      <c r="B5921" s="21" t="str">
        <f>IF(A5921&lt;&gt;"",IF(IFERROR(MATCH(TRUNC(A5921),ExcludeDateList,0),-1)&gt;-1,"",TRUNC(A5921)),"")</f>
        <v/>
      </c>
      <c r="C5921" s="2" t="str">
        <f t="shared" si="896"/>
        <v/>
      </c>
      <c r="D5921" s="2" t="str">
        <f t="shared" si="897"/>
        <v/>
      </c>
      <c r="E5921" s="2" t="str">
        <f t="shared" si="898"/>
        <v/>
      </c>
    </row>
    <row r="5922" spans="1:5" x14ac:dyDescent="0.25">
      <c r="A5922" s="29" t="str">
        <f>IF(INDEX('Predict Your Date Data (auto)'!A:A,ROW(A5922),1)&gt;0,INDEX('Predict Your Date Data (auto)'!A:A,ROW(A5922),1),"")</f>
        <v/>
      </c>
      <c r="B5922" s="21" t="str">
        <f>IF(A5922&lt;&gt;"",IF(IFERROR(MATCH(TRUNC(A5922),ExcludeDateList,0),-1)&gt;-1,"",TRUNC(A5922)),"")</f>
        <v/>
      </c>
      <c r="C5922" s="2" t="str">
        <f t="shared" si="896"/>
        <v/>
      </c>
      <c r="D5922" s="2" t="str">
        <f t="shared" si="897"/>
        <v/>
      </c>
      <c r="E5922" s="2" t="str">
        <f t="shared" si="898"/>
        <v/>
      </c>
    </row>
    <row r="5923" spans="1:5" x14ac:dyDescent="0.25">
      <c r="A5923" s="29" t="str">
        <f>IF(INDEX('Predict Your Date Data (auto)'!A:A,ROW(A5923),1)&gt;0,INDEX('Predict Your Date Data (auto)'!A:A,ROW(A5923),1),"")</f>
        <v/>
      </c>
      <c r="B5923" s="21" t="str">
        <f>IF(A5923&lt;&gt;"",IF(IFERROR(MATCH(TRUNC(A5923),ExcludeDateList,0),-1)&gt;-1,"",TRUNC(A5923)),"")</f>
        <v/>
      </c>
      <c r="C5923" s="2" t="str">
        <f t="shared" si="896"/>
        <v/>
      </c>
      <c r="D5923" s="2" t="str">
        <f t="shared" si="897"/>
        <v/>
      </c>
      <c r="E5923" s="2" t="str">
        <f t="shared" si="898"/>
        <v/>
      </c>
    </row>
    <row r="5924" spans="1:5" x14ac:dyDescent="0.25">
      <c r="A5924" s="29" t="str">
        <f>IF(INDEX('Predict Your Date Data (auto)'!A:A,ROW(A5924),1)&gt;0,INDEX('Predict Your Date Data (auto)'!A:A,ROW(A5924),1),"")</f>
        <v/>
      </c>
      <c r="B5924" s="21" t="str">
        <f>IF(A5924&lt;&gt;"",IF(IFERROR(MATCH(TRUNC(A5924),ExcludeDateList,0),-1)&gt;-1,"",TRUNC(A5924)),"")</f>
        <v/>
      </c>
      <c r="C5924" s="2" t="str">
        <f t="shared" si="896"/>
        <v/>
      </c>
      <c r="D5924" s="2" t="str">
        <f t="shared" si="897"/>
        <v/>
      </c>
      <c r="E5924" s="2" t="str">
        <f t="shared" si="898"/>
        <v/>
      </c>
    </row>
    <row r="5925" spans="1:5" x14ac:dyDescent="0.25">
      <c r="A5925" s="29" t="str">
        <f>IF(INDEX('Predict Your Date Data (auto)'!A:A,ROW(A5925),1)&gt;0,INDEX('Predict Your Date Data (auto)'!A:A,ROW(A5925),1),"")</f>
        <v/>
      </c>
      <c r="B5925" s="21" t="str">
        <f>IF(A5925&lt;&gt;"",IF(IFERROR(MATCH(TRUNC(A5925),ExcludeDateList,0),-1)&gt;-1,"",TRUNC(A5925)),"")</f>
        <v/>
      </c>
      <c r="C5925" s="2" t="str">
        <f t="shared" si="896"/>
        <v/>
      </c>
      <c r="D5925" s="2" t="str">
        <f t="shared" si="897"/>
        <v/>
      </c>
      <c r="E5925" s="2" t="str">
        <f t="shared" si="898"/>
        <v/>
      </c>
    </row>
    <row r="5926" spans="1:5" x14ac:dyDescent="0.25">
      <c r="A5926" s="29" t="str">
        <f>IF(INDEX('Predict Your Date Data (auto)'!A:A,ROW(A5926),1)&gt;0,INDEX('Predict Your Date Data (auto)'!A:A,ROW(A5926),1),"")</f>
        <v/>
      </c>
      <c r="B5926" s="21" t="str">
        <f>IF(A5926&lt;&gt;"",IF(IFERROR(MATCH(TRUNC(A5926),ExcludeDateList,0),-1)&gt;-1,"",TRUNC(A5926)),"")</f>
        <v/>
      </c>
      <c r="C5926" s="2" t="str">
        <f t="shared" si="896"/>
        <v/>
      </c>
      <c r="D5926" s="2" t="str">
        <f t="shared" si="897"/>
        <v/>
      </c>
      <c r="E5926" s="2" t="str">
        <f t="shared" si="898"/>
        <v/>
      </c>
    </row>
    <row r="5927" spans="1:5" x14ac:dyDescent="0.25">
      <c r="A5927" s="29" t="str">
        <f>IF(INDEX('Predict Your Date Data (auto)'!A:A,ROW(A5927),1)&gt;0,INDEX('Predict Your Date Data (auto)'!A:A,ROW(A5927),1),"")</f>
        <v/>
      </c>
      <c r="B5927" s="21" t="str">
        <f>IF(A5927&lt;&gt;"",IF(IFERROR(MATCH(TRUNC(A5927),ExcludeDateList,0),-1)&gt;-1,"",TRUNC(A5927)),"")</f>
        <v/>
      </c>
      <c r="C5927" s="2" t="str">
        <f t="shared" si="896"/>
        <v/>
      </c>
      <c r="D5927" s="2" t="str">
        <f t="shared" si="897"/>
        <v/>
      </c>
      <c r="E5927" s="2" t="str">
        <f t="shared" si="898"/>
        <v/>
      </c>
    </row>
    <row r="5928" spans="1:5" x14ac:dyDescent="0.25">
      <c r="A5928" s="29" t="str">
        <f>IF(INDEX('Predict Your Date Data (auto)'!A:A,ROW(A5928),1)&gt;0,INDEX('Predict Your Date Data (auto)'!A:A,ROW(A5928),1),"")</f>
        <v/>
      </c>
      <c r="B5928" s="21" t="str">
        <f>IF(A5928&lt;&gt;"",IF(IFERROR(MATCH(TRUNC(A5928),ExcludeDateList,0),-1)&gt;-1,"",TRUNC(A5928)),"")</f>
        <v/>
      </c>
      <c r="C5928" s="2" t="str">
        <f t="shared" si="896"/>
        <v/>
      </c>
      <c r="D5928" s="2" t="str">
        <f t="shared" si="897"/>
        <v/>
      </c>
      <c r="E5928" s="2" t="str">
        <f t="shared" si="898"/>
        <v/>
      </c>
    </row>
    <row r="5929" spans="1:5" x14ac:dyDescent="0.25">
      <c r="A5929" s="29" t="str">
        <f>IF(INDEX('Predict Your Date Data (auto)'!A:A,ROW(A5929),1)&gt;0,INDEX('Predict Your Date Data (auto)'!A:A,ROW(A5929),1),"")</f>
        <v/>
      </c>
      <c r="B5929" s="21" t="str">
        <f>IF(A5929&lt;&gt;"",IF(IFERROR(MATCH(TRUNC(A5929),ExcludeDateList,0),-1)&gt;-1,"",TRUNC(A5929)),"")</f>
        <v/>
      </c>
      <c r="C5929" s="2" t="str">
        <f t="shared" si="896"/>
        <v/>
      </c>
      <c r="D5929" s="2" t="str">
        <f t="shared" si="897"/>
        <v/>
      </c>
      <c r="E5929" s="2" t="str">
        <f t="shared" si="898"/>
        <v/>
      </c>
    </row>
    <row r="5930" spans="1:5" x14ac:dyDescent="0.25">
      <c r="A5930" s="29" t="str">
        <f>IF(INDEX('Predict Your Date Data (auto)'!A:A,ROW(A5930),1)&gt;0,INDEX('Predict Your Date Data (auto)'!A:A,ROW(A5930),1),"")</f>
        <v/>
      </c>
      <c r="B5930" s="21" t="str">
        <f>IF(A5930&lt;&gt;"",IF(IFERROR(MATCH(TRUNC(A5930),ExcludeDateList,0),-1)&gt;-1,"",TRUNC(A5930)),"")</f>
        <v/>
      </c>
      <c r="C5930" s="2" t="str">
        <f t="shared" si="896"/>
        <v/>
      </c>
      <c r="D5930" s="2" t="str">
        <f t="shared" si="897"/>
        <v/>
      </c>
      <c r="E5930" s="2" t="str">
        <f t="shared" si="898"/>
        <v/>
      </c>
    </row>
    <row r="5931" spans="1:5" x14ac:dyDescent="0.25">
      <c r="A5931" s="29" t="str">
        <f>IF(INDEX('Predict Your Date Data (auto)'!A:A,ROW(A5931),1)&gt;0,INDEX('Predict Your Date Data (auto)'!A:A,ROW(A5931),1),"")</f>
        <v/>
      </c>
      <c r="B5931" s="21" t="str">
        <f>IF(A5931&lt;&gt;"",IF(IFERROR(MATCH(TRUNC(A5931),ExcludeDateList,0),-1)&gt;-1,"",TRUNC(A5931)),"")</f>
        <v/>
      </c>
      <c r="C5931" s="2" t="str">
        <f t="shared" si="896"/>
        <v/>
      </c>
      <c r="D5931" s="2" t="str">
        <f t="shared" si="897"/>
        <v/>
      </c>
      <c r="E5931" s="2" t="str">
        <f t="shared" si="898"/>
        <v/>
      </c>
    </row>
    <row r="5932" spans="1:5" x14ac:dyDescent="0.25">
      <c r="A5932" s="29" t="str">
        <f>IF(INDEX('Predict Your Date Data (auto)'!A:A,ROW(A5932),1)&gt;0,INDEX('Predict Your Date Data (auto)'!A:A,ROW(A5932),1),"")</f>
        <v/>
      </c>
      <c r="B5932" s="21" t="str">
        <f>IF(A5932&lt;&gt;"",IF(IFERROR(MATCH(TRUNC(A5932),ExcludeDateList,0),-1)&gt;-1,"",TRUNC(A5932)),"")</f>
        <v/>
      </c>
      <c r="C5932" s="2" t="str">
        <f t="shared" si="896"/>
        <v/>
      </c>
      <c r="D5932" s="2" t="str">
        <f t="shared" si="897"/>
        <v/>
      </c>
      <c r="E5932" s="2" t="str">
        <f t="shared" si="898"/>
        <v/>
      </c>
    </row>
    <row r="5933" spans="1:5" x14ac:dyDescent="0.25">
      <c r="A5933" s="29" t="str">
        <f>IF(INDEX('Predict Your Date Data (auto)'!A:A,ROW(A5933),1)&gt;0,INDEX('Predict Your Date Data (auto)'!A:A,ROW(A5933),1),"")</f>
        <v/>
      </c>
      <c r="B5933" s="21" t="str">
        <f>IF(A5933&lt;&gt;"",IF(IFERROR(MATCH(TRUNC(A5933),ExcludeDateList,0),-1)&gt;-1,"",TRUNC(A5933)),"")</f>
        <v/>
      </c>
      <c r="C5933" s="2" t="str">
        <f t="shared" si="896"/>
        <v/>
      </c>
      <c r="D5933" s="2" t="str">
        <f t="shared" si="897"/>
        <v/>
      </c>
      <c r="E5933" s="2" t="str">
        <f t="shared" si="898"/>
        <v/>
      </c>
    </row>
    <row r="5934" spans="1:5" x14ac:dyDescent="0.25">
      <c r="A5934" s="29" t="str">
        <f>IF(INDEX('Predict Your Date Data (auto)'!A:A,ROW(A5934),1)&gt;0,INDEX('Predict Your Date Data (auto)'!A:A,ROW(A5934),1),"")</f>
        <v/>
      </c>
      <c r="B5934" s="21" t="str">
        <f>IF(A5934&lt;&gt;"",IF(IFERROR(MATCH(TRUNC(A5934),ExcludeDateList,0),-1)&gt;-1,"",TRUNC(A5934)),"")</f>
        <v/>
      </c>
      <c r="C5934" s="2" t="str">
        <f t="shared" si="896"/>
        <v/>
      </c>
      <c r="D5934" s="2" t="str">
        <f t="shared" si="897"/>
        <v/>
      </c>
      <c r="E5934" s="2" t="str">
        <f t="shared" si="898"/>
        <v/>
      </c>
    </row>
    <row r="5935" spans="1:5" x14ac:dyDescent="0.25">
      <c r="A5935" s="29" t="str">
        <f>IF(INDEX('Predict Your Date Data (auto)'!A:A,ROW(A5935),1)&gt;0,INDEX('Predict Your Date Data (auto)'!A:A,ROW(A5935),1),"")</f>
        <v/>
      </c>
      <c r="B5935" s="21" t="str">
        <f>IF(A5935&lt;&gt;"",IF(IFERROR(MATCH(TRUNC(A5935),ExcludeDateList,0),-1)&gt;-1,"",TRUNC(A5935)),"")</f>
        <v/>
      </c>
      <c r="C5935" s="2" t="str">
        <f t="shared" si="896"/>
        <v/>
      </c>
      <c r="D5935" s="2" t="str">
        <f t="shared" si="897"/>
        <v/>
      </c>
      <c r="E5935" s="2" t="str">
        <f t="shared" si="898"/>
        <v/>
      </c>
    </row>
    <row r="5936" spans="1:5" x14ac:dyDescent="0.25">
      <c r="A5936" s="29" t="str">
        <f>IF(INDEX('Predict Your Date Data (auto)'!A:A,ROW(A5936),1)&gt;0,INDEX('Predict Your Date Data (auto)'!A:A,ROW(A5936),1),"")</f>
        <v/>
      </c>
      <c r="B5936" s="21" t="str">
        <f>IF(A5936&lt;&gt;"",IF(IFERROR(MATCH(TRUNC(A5936),ExcludeDateList,0),-1)&gt;-1,"",TRUNC(A5936)),"")</f>
        <v/>
      </c>
      <c r="C5936" s="2" t="str">
        <f t="shared" si="896"/>
        <v/>
      </c>
      <c r="D5936" s="2" t="str">
        <f t="shared" si="897"/>
        <v/>
      </c>
      <c r="E5936" s="2" t="str">
        <f t="shared" si="898"/>
        <v/>
      </c>
    </row>
    <row r="5937" spans="1:5" x14ac:dyDescent="0.25">
      <c r="A5937" s="29" t="str">
        <f>IF(INDEX('Predict Your Date Data (auto)'!A:A,ROW(A5937),1)&gt;0,INDEX('Predict Your Date Data (auto)'!A:A,ROW(A5937),1),"")</f>
        <v/>
      </c>
      <c r="B5937" s="21" t="str">
        <f>IF(A5937&lt;&gt;"",IF(IFERROR(MATCH(TRUNC(A5937),ExcludeDateList,0),-1)&gt;-1,"",TRUNC(A5937)),"")</f>
        <v/>
      </c>
      <c r="C5937" s="2" t="str">
        <f t="shared" si="896"/>
        <v/>
      </c>
      <c r="D5937" s="2" t="str">
        <f t="shared" si="897"/>
        <v/>
      </c>
      <c r="E5937" s="2" t="str">
        <f t="shared" si="898"/>
        <v/>
      </c>
    </row>
    <row r="5938" spans="1:5" x14ac:dyDescent="0.25">
      <c r="A5938" s="29" t="str">
        <f>IF(INDEX('Predict Your Date Data (auto)'!A:A,ROW(A5938),1)&gt;0,INDEX('Predict Your Date Data (auto)'!A:A,ROW(A5938),1),"")</f>
        <v/>
      </c>
      <c r="B5938" s="21" t="str">
        <f>IF(A5938&lt;&gt;"",IF(IFERROR(MATCH(TRUNC(A5938),ExcludeDateList,0),-1)&gt;-1,"",TRUNC(A5938)),"")</f>
        <v/>
      </c>
      <c r="C5938" s="2" t="str">
        <f t="shared" si="896"/>
        <v/>
      </c>
      <c r="D5938" s="2" t="str">
        <f t="shared" si="897"/>
        <v/>
      </c>
      <c r="E5938" s="2" t="str">
        <f t="shared" si="898"/>
        <v/>
      </c>
    </row>
    <row r="5939" spans="1:5" x14ac:dyDescent="0.25">
      <c r="A5939" s="29" t="str">
        <f>IF(INDEX('Predict Your Date Data (auto)'!A:A,ROW(A5939),1)&gt;0,INDEX('Predict Your Date Data (auto)'!A:A,ROW(A5939),1),"")</f>
        <v/>
      </c>
      <c r="B5939" s="21" t="str">
        <f>IF(A5939&lt;&gt;"",IF(IFERROR(MATCH(TRUNC(A5939),ExcludeDateList,0),-1)&gt;-1,"",TRUNC(A5939)),"")</f>
        <v/>
      </c>
      <c r="C5939" s="2" t="str">
        <f t="shared" si="896"/>
        <v/>
      </c>
      <c r="D5939" s="2" t="str">
        <f t="shared" si="897"/>
        <v/>
      </c>
      <c r="E5939" s="2" t="str">
        <f t="shared" si="898"/>
        <v/>
      </c>
    </row>
    <row r="5940" spans="1:5" x14ac:dyDescent="0.25">
      <c r="A5940" s="29" t="str">
        <f>IF(INDEX('Predict Your Date Data (auto)'!A:A,ROW(A5940),1)&gt;0,INDEX('Predict Your Date Data (auto)'!A:A,ROW(A5940),1),"")</f>
        <v/>
      </c>
      <c r="B5940" s="21" t="str">
        <f>IF(A5940&lt;&gt;"",IF(IFERROR(MATCH(TRUNC(A5940),ExcludeDateList,0),-1)&gt;-1,"",TRUNC(A5940)),"")</f>
        <v/>
      </c>
      <c r="C5940" s="2" t="str">
        <f t="shared" si="896"/>
        <v/>
      </c>
      <c r="D5940" s="2" t="str">
        <f t="shared" si="897"/>
        <v/>
      </c>
      <c r="E5940" s="2" t="str">
        <f t="shared" si="898"/>
        <v/>
      </c>
    </row>
    <row r="5941" spans="1:5" x14ac:dyDescent="0.25">
      <c r="A5941" s="29" t="str">
        <f>IF(INDEX('Predict Your Date Data (auto)'!A:A,ROW(A5941),1)&gt;0,INDEX('Predict Your Date Data (auto)'!A:A,ROW(A5941),1),"")</f>
        <v/>
      </c>
      <c r="B5941" s="21" t="str">
        <f>IF(A5941&lt;&gt;"",IF(IFERROR(MATCH(TRUNC(A5941),ExcludeDateList,0),-1)&gt;-1,"",TRUNC(A5941)),"")</f>
        <v/>
      </c>
      <c r="C5941" s="2" t="str">
        <f t="shared" si="896"/>
        <v/>
      </c>
      <c r="D5941" s="2" t="str">
        <f t="shared" si="897"/>
        <v/>
      </c>
      <c r="E5941" s="2" t="str">
        <f t="shared" si="898"/>
        <v/>
      </c>
    </row>
    <row r="5942" spans="1:5" x14ac:dyDescent="0.25">
      <c r="A5942" s="29" t="str">
        <f>IF(INDEX('Predict Your Date Data (auto)'!A:A,ROW(A5942),1)&gt;0,INDEX('Predict Your Date Data (auto)'!A:A,ROW(A5942),1),"")</f>
        <v/>
      </c>
      <c r="B5942" s="21" t="str">
        <f>IF(A5942&lt;&gt;"",IF(IFERROR(MATCH(TRUNC(A5942),ExcludeDateList,0),-1)&gt;-1,"",TRUNC(A5942)),"")</f>
        <v/>
      </c>
      <c r="C5942" s="2" t="str">
        <f t="shared" si="896"/>
        <v/>
      </c>
      <c r="D5942" s="2" t="str">
        <f t="shared" si="897"/>
        <v/>
      </c>
      <c r="E5942" s="2" t="str">
        <f t="shared" si="898"/>
        <v/>
      </c>
    </row>
    <row r="5943" spans="1:5" x14ac:dyDescent="0.25">
      <c r="A5943" s="29" t="str">
        <f>IF(INDEX('Predict Your Date Data (auto)'!A:A,ROW(A5943),1)&gt;0,INDEX('Predict Your Date Data (auto)'!A:A,ROW(A5943),1),"")</f>
        <v/>
      </c>
      <c r="B5943" s="21" t="str">
        <f>IF(A5943&lt;&gt;"",IF(IFERROR(MATCH(TRUNC(A5943),ExcludeDateList,0),-1)&gt;-1,"",TRUNC(A5943)),"")</f>
        <v/>
      </c>
      <c r="C5943" s="2" t="str">
        <f t="shared" si="896"/>
        <v/>
      </c>
      <c r="D5943" s="2" t="str">
        <f t="shared" si="897"/>
        <v/>
      </c>
      <c r="E5943" s="2" t="str">
        <f t="shared" si="898"/>
        <v/>
      </c>
    </row>
    <row r="5944" spans="1:5" x14ac:dyDescent="0.25">
      <c r="A5944" s="29" t="str">
        <f>IF(INDEX('Predict Your Date Data (auto)'!A:A,ROW(A5944),1)&gt;0,INDEX('Predict Your Date Data (auto)'!A:A,ROW(A5944),1),"")</f>
        <v/>
      </c>
      <c r="B5944" s="21" t="str">
        <f>IF(A5944&lt;&gt;"",IF(IFERROR(MATCH(TRUNC(A5944),ExcludeDateList,0),-1)&gt;-1,"",TRUNC(A5944)),"")</f>
        <v/>
      </c>
      <c r="C5944" s="2" t="str">
        <f t="shared" si="896"/>
        <v/>
      </c>
      <c r="D5944" s="2" t="str">
        <f t="shared" si="897"/>
        <v/>
      </c>
      <c r="E5944" s="2" t="str">
        <f t="shared" si="898"/>
        <v/>
      </c>
    </row>
    <row r="5945" spans="1:5" x14ac:dyDescent="0.25">
      <c r="A5945" s="29" t="str">
        <f>IF(INDEX('Predict Your Date Data (auto)'!A:A,ROW(A5945),1)&gt;0,INDEX('Predict Your Date Data (auto)'!A:A,ROW(A5945),1),"")</f>
        <v/>
      </c>
      <c r="B5945" s="21" t="str">
        <f>IF(A5945&lt;&gt;"",IF(IFERROR(MATCH(TRUNC(A5945),ExcludeDateList,0),-1)&gt;-1,"",TRUNC(A5945)),"")</f>
        <v/>
      </c>
      <c r="C5945" s="2" t="str">
        <f t="shared" si="896"/>
        <v/>
      </c>
      <c r="D5945" s="2" t="str">
        <f t="shared" si="897"/>
        <v/>
      </c>
      <c r="E5945" s="2" t="str">
        <f t="shared" si="898"/>
        <v/>
      </c>
    </row>
    <row r="5946" spans="1:5" x14ac:dyDescent="0.25">
      <c r="A5946" s="29" t="str">
        <f>IF(INDEX('Predict Your Date Data (auto)'!A:A,ROW(A5946),1)&gt;0,INDEX('Predict Your Date Data (auto)'!A:A,ROW(A5946),1),"")</f>
        <v/>
      </c>
      <c r="B5946" s="21" t="str">
        <f>IF(A5946&lt;&gt;"",IF(IFERROR(MATCH(TRUNC(A5946),ExcludeDateList,0),-1)&gt;-1,"",TRUNC(A5946)),"")</f>
        <v/>
      </c>
      <c r="C5946" s="2" t="str">
        <f t="shared" si="896"/>
        <v/>
      </c>
      <c r="D5946" s="2" t="str">
        <f t="shared" si="897"/>
        <v/>
      </c>
      <c r="E5946" s="2" t="str">
        <f t="shared" si="898"/>
        <v/>
      </c>
    </row>
    <row r="5947" spans="1:5" x14ac:dyDescent="0.25">
      <c r="A5947" s="29" t="str">
        <f>IF(INDEX('Predict Your Date Data (auto)'!A:A,ROW(A5947),1)&gt;0,INDEX('Predict Your Date Data (auto)'!A:A,ROW(A5947),1),"")</f>
        <v/>
      </c>
      <c r="B5947" s="21" t="str">
        <f>IF(A5947&lt;&gt;"",IF(IFERROR(MATCH(TRUNC(A5947),ExcludeDateList,0),-1)&gt;-1,"",TRUNC(A5947)),"")</f>
        <v/>
      </c>
      <c r="C5947" s="2" t="str">
        <f t="shared" si="896"/>
        <v/>
      </c>
      <c r="D5947" s="2" t="str">
        <f t="shared" si="897"/>
        <v/>
      </c>
      <c r="E5947" s="2" t="str">
        <f t="shared" si="898"/>
        <v/>
      </c>
    </row>
    <row r="5948" spans="1:5" x14ac:dyDescent="0.25">
      <c r="A5948" s="29" t="str">
        <f>IF(INDEX('Predict Your Date Data (auto)'!A:A,ROW(A5948),1)&gt;0,INDEX('Predict Your Date Data (auto)'!A:A,ROW(A5948),1),"")</f>
        <v/>
      </c>
      <c r="B5948" s="21" t="str">
        <f>IF(A5948&lt;&gt;"",IF(IFERROR(MATCH(TRUNC(A5948),ExcludeDateList,0),-1)&gt;-1,"",TRUNC(A5948)),"")</f>
        <v/>
      </c>
      <c r="C5948" s="2" t="str">
        <f t="shared" si="896"/>
        <v/>
      </c>
      <c r="D5948" s="2" t="str">
        <f t="shared" si="897"/>
        <v/>
      </c>
      <c r="E5948" s="2" t="str">
        <f t="shared" si="898"/>
        <v/>
      </c>
    </row>
    <row r="5949" spans="1:5" x14ac:dyDescent="0.25">
      <c r="A5949" s="29" t="str">
        <f>IF(INDEX('Predict Your Date Data (auto)'!A:A,ROW(A5949),1)&gt;0,INDEX('Predict Your Date Data (auto)'!A:A,ROW(A5949),1),"")</f>
        <v/>
      </c>
      <c r="B5949" s="21" t="str">
        <f>IF(A5949&lt;&gt;"",IF(IFERROR(MATCH(TRUNC(A5949),ExcludeDateList,0),-1)&gt;-1,"",TRUNC(A5949)),"")</f>
        <v/>
      </c>
      <c r="C5949" s="2" t="str">
        <f t="shared" si="896"/>
        <v/>
      </c>
      <c r="D5949" s="2" t="str">
        <f t="shared" si="897"/>
        <v/>
      </c>
      <c r="E5949" s="2" t="str">
        <f t="shared" si="898"/>
        <v/>
      </c>
    </row>
    <row r="5950" spans="1:5" x14ac:dyDescent="0.25">
      <c r="A5950" s="29" t="str">
        <f>IF(INDEX('Predict Your Date Data (auto)'!A:A,ROW(A5950),1)&gt;0,INDEX('Predict Your Date Data (auto)'!A:A,ROW(A5950),1),"")</f>
        <v/>
      </c>
      <c r="B5950" s="21" t="str">
        <f>IF(A5950&lt;&gt;"",IF(IFERROR(MATCH(TRUNC(A5950),ExcludeDateList,0),-1)&gt;-1,"",TRUNC(A5950)),"")</f>
        <v/>
      </c>
      <c r="C5950" s="2" t="str">
        <f t="shared" si="896"/>
        <v/>
      </c>
      <c r="D5950" s="2" t="str">
        <f t="shared" si="897"/>
        <v/>
      </c>
      <c r="E5950" s="2" t="str">
        <f t="shared" si="898"/>
        <v/>
      </c>
    </row>
    <row r="5951" spans="1:5" x14ac:dyDescent="0.25">
      <c r="A5951" s="29" t="str">
        <f>IF(INDEX('Predict Your Date Data (auto)'!A:A,ROW(A5951),1)&gt;0,INDEX('Predict Your Date Data (auto)'!A:A,ROW(A5951),1),"")</f>
        <v/>
      </c>
      <c r="B5951" s="21" t="str">
        <f>IF(A5951&lt;&gt;"",IF(IFERROR(MATCH(TRUNC(A5951),ExcludeDateList,0),-1)&gt;-1,"",TRUNC(A5951)),"")</f>
        <v/>
      </c>
      <c r="C5951" s="2" t="str">
        <f t="shared" si="896"/>
        <v/>
      </c>
      <c r="D5951" s="2" t="str">
        <f t="shared" si="897"/>
        <v/>
      </c>
      <c r="E5951" s="2" t="str">
        <f t="shared" si="898"/>
        <v/>
      </c>
    </row>
    <row r="5952" spans="1:5" x14ac:dyDescent="0.25">
      <c r="A5952" s="29" t="str">
        <f>IF(INDEX('Predict Your Date Data (auto)'!A:A,ROW(A5952),1)&gt;0,INDEX('Predict Your Date Data (auto)'!A:A,ROW(A5952),1),"")</f>
        <v/>
      </c>
      <c r="B5952" s="21" t="str">
        <f>IF(A5952&lt;&gt;"",IF(IFERROR(MATCH(TRUNC(A5952),ExcludeDateList,0),-1)&gt;-1,"",TRUNC(A5952)),"")</f>
        <v/>
      </c>
      <c r="C5952" s="2" t="str">
        <f t="shared" si="896"/>
        <v/>
      </c>
      <c r="D5952" s="2" t="str">
        <f t="shared" si="897"/>
        <v/>
      </c>
      <c r="E5952" s="2" t="str">
        <f t="shared" si="898"/>
        <v/>
      </c>
    </row>
    <row r="5953" spans="1:5" x14ac:dyDescent="0.25">
      <c r="A5953" s="29" t="str">
        <f>IF(INDEX('Predict Your Date Data (auto)'!A:A,ROW(A5953),1)&gt;0,INDEX('Predict Your Date Data (auto)'!A:A,ROW(A5953),1),"")</f>
        <v/>
      </c>
      <c r="B5953" s="21" t="str">
        <f>IF(A5953&lt;&gt;"",IF(IFERROR(MATCH(TRUNC(A5953),ExcludeDateList,0),-1)&gt;-1,"",TRUNC(A5953)),"")</f>
        <v/>
      </c>
      <c r="C5953" s="2" t="str">
        <f t="shared" si="896"/>
        <v/>
      </c>
      <c r="D5953" s="2" t="str">
        <f t="shared" si="897"/>
        <v/>
      </c>
      <c r="E5953" s="2" t="str">
        <f t="shared" si="898"/>
        <v/>
      </c>
    </row>
    <row r="5954" spans="1:5" x14ac:dyDescent="0.25">
      <c r="A5954" s="29" t="str">
        <f>IF(INDEX('Predict Your Date Data (auto)'!A:A,ROW(A5954),1)&gt;0,INDEX('Predict Your Date Data (auto)'!A:A,ROW(A5954),1),"")</f>
        <v/>
      </c>
      <c r="B5954" s="21" t="str">
        <f>IF(A5954&lt;&gt;"",IF(IFERROR(MATCH(TRUNC(A5954),ExcludeDateList,0),-1)&gt;-1,"",TRUNC(A5954)),"")</f>
        <v/>
      </c>
      <c r="C5954" s="2" t="str">
        <f t="shared" si="896"/>
        <v/>
      </c>
      <c r="D5954" s="2" t="str">
        <f t="shared" si="897"/>
        <v/>
      </c>
      <c r="E5954" s="2" t="str">
        <f t="shared" si="898"/>
        <v/>
      </c>
    </row>
    <row r="5955" spans="1:5" x14ac:dyDescent="0.25">
      <c r="A5955" s="29" t="str">
        <f>IF(INDEX('Predict Your Date Data (auto)'!A:A,ROW(A5955),1)&gt;0,INDEX('Predict Your Date Data (auto)'!A:A,ROW(A5955),1),"")</f>
        <v/>
      </c>
      <c r="B5955" s="21" t="str">
        <f>IF(A5955&lt;&gt;"",IF(IFERROR(MATCH(TRUNC(A5955),ExcludeDateList,0),-1)&gt;-1,"",TRUNC(A5955)),"")</f>
        <v/>
      </c>
      <c r="C5955" s="2" t="str">
        <f t="shared" si="896"/>
        <v/>
      </c>
      <c r="D5955" s="2" t="str">
        <f t="shared" si="897"/>
        <v/>
      </c>
      <c r="E5955" s="2" t="str">
        <f t="shared" si="898"/>
        <v/>
      </c>
    </row>
    <row r="5956" spans="1:5" x14ac:dyDescent="0.25">
      <c r="A5956" s="29" t="str">
        <f>IF(INDEX('Predict Your Date Data (auto)'!A:A,ROW(A5956),1)&gt;0,INDEX('Predict Your Date Data (auto)'!A:A,ROW(A5956),1),"")</f>
        <v/>
      </c>
      <c r="B5956" s="21" t="str">
        <f>IF(A5956&lt;&gt;"",IF(IFERROR(MATCH(TRUNC(A5956),ExcludeDateList,0),-1)&gt;-1,"",TRUNC(A5956)),"")</f>
        <v/>
      </c>
      <c r="C5956" s="2" t="str">
        <f t="shared" si="896"/>
        <v/>
      </c>
      <c r="D5956" s="2" t="str">
        <f t="shared" si="897"/>
        <v/>
      </c>
      <c r="E5956" s="2" t="str">
        <f t="shared" si="898"/>
        <v/>
      </c>
    </row>
    <row r="5957" spans="1:5" x14ac:dyDescent="0.25">
      <c r="A5957" s="29" t="str">
        <f>IF(INDEX('Predict Your Date Data (auto)'!A:A,ROW(A5957),1)&gt;0,INDEX('Predict Your Date Data (auto)'!A:A,ROW(A5957),1),"")</f>
        <v/>
      </c>
      <c r="B5957" s="21" t="str">
        <f>IF(A5957&lt;&gt;"",IF(IFERROR(MATCH(TRUNC(A5957),ExcludeDateList,0),-1)&gt;-1,"",TRUNC(A5957)),"")</f>
        <v/>
      </c>
      <c r="C5957" s="2" t="str">
        <f t="shared" si="896"/>
        <v/>
      </c>
      <c r="D5957" s="2" t="str">
        <f t="shared" si="897"/>
        <v/>
      </c>
      <c r="E5957" s="2" t="str">
        <f t="shared" si="898"/>
        <v/>
      </c>
    </row>
    <row r="5958" spans="1:5" x14ac:dyDescent="0.25">
      <c r="A5958" s="29" t="str">
        <f>IF(INDEX('Predict Your Date Data (auto)'!A:A,ROW(A5958),1)&gt;0,INDEX('Predict Your Date Data (auto)'!A:A,ROW(A5958),1),"")</f>
        <v/>
      </c>
      <c r="B5958" s="21" t="str">
        <f>IF(A5958&lt;&gt;"",IF(IFERROR(MATCH(TRUNC(A5958),ExcludeDateList,0),-1)&gt;-1,"",TRUNC(A5958)),"")</f>
        <v/>
      </c>
      <c r="C5958" s="2" t="str">
        <f t="shared" ref="C5958:C6021" si="899">IF(B5958&lt;&gt;"",YEAR(B5958),"")</f>
        <v/>
      </c>
      <c r="D5958" s="2" t="str">
        <f t="shared" ref="D5958:D6021" si="900">IF(B5958&lt;&gt;"",MONTH(B5958),"")</f>
        <v/>
      </c>
      <c r="E5958" s="2" t="str">
        <f t="shared" ref="E5958:E6021" si="901">IF(B5958&lt;&gt;"","Week " &amp; ROUNDUP(DAY(B5958)/7,0),"")</f>
        <v/>
      </c>
    </row>
    <row r="5959" spans="1:5" x14ac:dyDescent="0.25">
      <c r="A5959" s="29" t="str">
        <f>IF(INDEX('Predict Your Date Data (auto)'!A:A,ROW(A5959),1)&gt;0,INDEX('Predict Your Date Data (auto)'!A:A,ROW(A5959),1),"")</f>
        <v/>
      </c>
      <c r="B5959" s="21" t="str">
        <f>IF(A5959&lt;&gt;"",IF(IFERROR(MATCH(TRUNC(A5959),ExcludeDateList,0),-1)&gt;-1,"",TRUNC(A5959)),"")</f>
        <v/>
      </c>
      <c r="C5959" s="2" t="str">
        <f t="shared" si="899"/>
        <v/>
      </c>
      <c r="D5959" s="2" t="str">
        <f t="shared" si="900"/>
        <v/>
      </c>
      <c r="E5959" s="2" t="str">
        <f t="shared" si="901"/>
        <v/>
      </c>
    </row>
    <row r="5960" spans="1:5" x14ac:dyDescent="0.25">
      <c r="A5960" s="29" t="str">
        <f>IF(INDEX('Predict Your Date Data (auto)'!A:A,ROW(A5960),1)&gt;0,INDEX('Predict Your Date Data (auto)'!A:A,ROW(A5960),1),"")</f>
        <v/>
      </c>
      <c r="B5960" s="21" t="str">
        <f>IF(A5960&lt;&gt;"",IF(IFERROR(MATCH(TRUNC(A5960),ExcludeDateList,0),-1)&gt;-1,"",TRUNC(A5960)),"")</f>
        <v/>
      </c>
      <c r="C5960" s="2" t="str">
        <f t="shared" si="899"/>
        <v/>
      </c>
      <c r="D5960" s="2" t="str">
        <f t="shared" si="900"/>
        <v/>
      </c>
      <c r="E5960" s="2" t="str">
        <f t="shared" si="901"/>
        <v/>
      </c>
    </row>
    <row r="5961" spans="1:5" x14ac:dyDescent="0.25">
      <c r="A5961" s="29" t="str">
        <f>IF(INDEX('Predict Your Date Data (auto)'!A:A,ROW(A5961),1)&gt;0,INDEX('Predict Your Date Data (auto)'!A:A,ROW(A5961),1),"")</f>
        <v/>
      </c>
      <c r="B5961" s="21" t="str">
        <f>IF(A5961&lt;&gt;"",IF(IFERROR(MATCH(TRUNC(A5961),ExcludeDateList,0),-1)&gt;-1,"",TRUNC(A5961)),"")</f>
        <v/>
      </c>
      <c r="C5961" s="2" t="str">
        <f t="shared" si="899"/>
        <v/>
      </c>
      <c r="D5961" s="2" t="str">
        <f t="shared" si="900"/>
        <v/>
      </c>
      <c r="E5961" s="2" t="str">
        <f t="shared" si="901"/>
        <v/>
      </c>
    </row>
    <row r="5962" spans="1:5" x14ac:dyDescent="0.25">
      <c r="A5962" s="29" t="str">
        <f>IF(INDEX('Predict Your Date Data (auto)'!A:A,ROW(A5962),1)&gt;0,INDEX('Predict Your Date Data (auto)'!A:A,ROW(A5962),1),"")</f>
        <v/>
      </c>
      <c r="B5962" s="21" t="str">
        <f>IF(A5962&lt;&gt;"",IF(IFERROR(MATCH(TRUNC(A5962),ExcludeDateList,0),-1)&gt;-1,"",TRUNC(A5962)),"")</f>
        <v/>
      </c>
      <c r="C5962" s="2" t="str">
        <f t="shared" si="899"/>
        <v/>
      </c>
      <c r="D5962" s="2" t="str">
        <f t="shared" si="900"/>
        <v/>
      </c>
      <c r="E5962" s="2" t="str">
        <f t="shared" si="901"/>
        <v/>
      </c>
    </row>
    <row r="5963" spans="1:5" x14ac:dyDescent="0.25">
      <c r="A5963" s="29" t="str">
        <f>IF(INDEX('Predict Your Date Data (auto)'!A:A,ROW(A5963),1)&gt;0,INDEX('Predict Your Date Data (auto)'!A:A,ROW(A5963),1),"")</f>
        <v/>
      </c>
      <c r="B5963" s="21" t="str">
        <f>IF(A5963&lt;&gt;"",IF(IFERROR(MATCH(TRUNC(A5963),ExcludeDateList,0),-1)&gt;-1,"",TRUNC(A5963)),"")</f>
        <v/>
      </c>
      <c r="C5963" s="2" t="str">
        <f t="shared" si="899"/>
        <v/>
      </c>
      <c r="D5963" s="2" t="str">
        <f t="shared" si="900"/>
        <v/>
      </c>
      <c r="E5963" s="2" t="str">
        <f t="shared" si="901"/>
        <v/>
      </c>
    </row>
    <row r="5964" spans="1:5" x14ac:dyDescent="0.25">
      <c r="A5964" s="29" t="str">
        <f>IF(INDEX('Predict Your Date Data (auto)'!A:A,ROW(A5964),1)&gt;0,INDEX('Predict Your Date Data (auto)'!A:A,ROW(A5964),1),"")</f>
        <v/>
      </c>
      <c r="B5964" s="21" t="str">
        <f>IF(A5964&lt;&gt;"",IF(IFERROR(MATCH(TRUNC(A5964),ExcludeDateList,0),-1)&gt;-1,"",TRUNC(A5964)),"")</f>
        <v/>
      </c>
      <c r="C5964" s="2" t="str">
        <f t="shared" si="899"/>
        <v/>
      </c>
      <c r="D5964" s="2" t="str">
        <f t="shared" si="900"/>
        <v/>
      </c>
      <c r="E5964" s="2" t="str">
        <f t="shared" si="901"/>
        <v/>
      </c>
    </row>
    <row r="5965" spans="1:5" x14ac:dyDescent="0.25">
      <c r="A5965" s="29" t="str">
        <f>IF(INDEX('Predict Your Date Data (auto)'!A:A,ROW(A5965),1)&gt;0,INDEX('Predict Your Date Data (auto)'!A:A,ROW(A5965),1),"")</f>
        <v/>
      </c>
      <c r="B5965" s="21" t="str">
        <f>IF(A5965&lt;&gt;"",IF(IFERROR(MATCH(TRUNC(A5965),ExcludeDateList,0),-1)&gt;-1,"",TRUNC(A5965)),"")</f>
        <v/>
      </c>
      <c r="C5965" s="2" t="str">
        <f t="shared" si="899"/>
        <v/>
      </c>
      <c r="D5965" s="2" t="str">
        <f t="shared" si="900"/>
        <v/>
      </c>
      <c r="E5965" s="2" t="str">
        <f t="shared" si="901"/>
        <v/>
      </c>
    </row>
    <row r="5966" spans="1:5" x14ac:dyDescent="0.25">
      <c r="A5966" s="29" t="str">
        <f>IF(INDEX('Predict Your Date Data (auto)'!A:A,ROW(A5966),1)&gt;0,INDEX('Predict Your Date Data (auto)'!A:A,ROW(A5966),1),"")</f>
        <v/>
      </c>
      <c r="B5966" s="21" t="str">
        <f>IF(A5966&lt;&gt;"",IF(IFERROR(MATCH(TRUNC(A5966),ExcludeDateList,0),-1)&gt;-1,"",TRUNC(A5966)),"")</f>
        <v/>
      </c>
      <c r="C5966" s="2" t="str">
        <f t="shared" si="899"/>
        <v/>
      </c>
      <c r="D5966" s="2" t="str">
        <f t="shared" si="900"/>
        <v/>
      </c>
      <c r="E5966" s="2" t="str">
        <f t="shared" si="901"/>
        <v/>
      </c>
    </row>
    <row r="5967" spans="1:5" x14ac:dyDescent="0.25">
      <c r="A5967" s="29" t="str">
        <f>IF(INDEX('Predict Your Date Data (auto)'!A:A,ROW(A5967),1)&gt;0,INDEX('Predict Your Date Data (auto)'!A:A,ROW(A5967),1),"")</f>
        <v/>
      </c>
      <c r="B5967" s="21" t="str">
        <f>IF(A5967&lt;&gt;"",IF(IFERROR(MATCH(TRUNC(A5967),ExcludeDateList,0),-1)&gt;-1,"",TRUNC(A5967)),"")</f>
        <v/>
      </c>
      <c r="C5967" s="2" t="str">
        <f t="shared" si="899"/>
        <v/>
      </c>
      <c r="D5967" s="2" t="str">
        <f t="shared" si="900"/>
        <v/>
      </c>
      <c r="E5967" s="2" t="str">
        <f t="shared" si="901"/>
        <v/>
      </c>
    </row>
    <row r="5968" spans="1:5" x14ac:dyDescent="0.25">
      <c r="A5968" s="29" t="str">
        <f>IF(INDEX('Predict Your Date Data (auto)'!A:A,ROW(A5968),1)&gt;0,INDEX('Predict Your Date Data (auto)'!A:A,ROW(A5968),1),"")</f>
        <v/>
      </c>
      <c r="B5968" s="21" t="str">
        <f>IF(A5968&lt;&gt;"",IF(IFERROR(MATCH(TRUNC(A5968),ExcludeDateList,0),-1)&gt;-1,"",TRUNC(A5968)),"")</f>
        <v/>
      </c>
      <c r="C5968" s="2" t="str">
        <f t="shared" si="899"/>
        <v/>
      </c>
      <c r="D5968" s="2" t="str">
        <f t="shared" si="900"/>
        <v/>
      </c>
      <c r="E5968" s="2" t="str">
        <f t="shared" si="901"/>
        <v/>
      </c>
    </row>
    <row r="5969" spans="1:5" x14ac:dyDescent="0.25">
      <c r="A5969" s="29" t="str">
        <f>IF(INDEX('Predict Your Date Data (auto)'!A:A,ROW(A5969),1)&gt;0,INDEX('Predict Your Date Data (auto)'!A:A,ROW(A5969),1),"")</f>
        <v/>
      </c>
      <c r="B5969" s="21" t="str">
        <f>IF(A5969&lt;&gt;"",IF(IFERROR(MATCH(TRUNC(A5969),ExcludeDateList,0),-1)&gt;-1,"",TRUNC(A5969)),"")</f>
        <v/>
      </c>
      <c r="C5969" s="2" t="str">
        <f t="shared" si="899"/>
        <v/>
      </c>
      <c r="D5969" s="2" t="str">
        <f t="shared" si="900"/>
        <v/>
      </c>
      <c r="E5969" s="2" t="str">
        <f t="shared" si="901"/>
        <v/>
      </c>
    </row>
    <row r="5970" spans="1:5" x14ac:dyDescent="0.25">
      <c r="A5970" s="29" t="str">
        <f>IF(INDEX('Predict Your Date Data (auto)'!A:A,ROW(A5970),1)&gt;0,INDEX('Predict Your Date Data (auto)'!A:A,ROW(A5970),1),"")</f>
        <v/>
      </c>
      <c r="B5970" s="21" t="str">
        <f>IF(A5970&lt;&gt;"",IF(IFERROR(MATCH(TRUNC(A5970),ExcludeDateList,0),-1)&gt;-1,"",TRUNC(A5970)),"")</f>
        <v/>
      </c>
      <c r="C5970" s="2" t="str">
        <f t="shared" si="899"/>
        <v/>
      </c>
      <c r="D5970" s="2" t="str">
        <f t="shared" si="900"/>
        <v/>
      </c>
      <c r="E5970" s="2" t="str">
        <f t="shared" si="901"/>
        <v/>
      </c>
    </row>
    <row r="5971" spans="1:5" x14ac:dyDescent="0.25">
      <c r="A5971" s="29" t="str">
        <f>IF(INDEX('Predict Your Date Data (auto)'!A:A,ROW(A5971),1)&gt;0,INDEX('Predict Your Date Data (auto)'!A:A,ROW(A5971),1),"")</f>
        <v/>
      </c>
      <c r="B5971" s="21" t="str">
        <f>IF(A5971&lt;&gt;"",IF(IFERROR(MATCH(TRUNC(A5971),ExcludeDateList,0),-1)&gt;-1,"",TRUNC(A5971)),"")</f>
        <v/>
      </c>
      <c r="C5971" s="2" t="str">
        <f t="shared" si="899"/>
        <v/>
      </c>
      <c r="D5971" s="2" t="str">
        <f t="shared" si="900"/>
        <v/>
      </c>
      <c r="E5971" s="2" t="str">
        <f t="shared" si="901"/>
        <v/>
      </c>
    </row>
    <row r="5972" spans="1:5" x14ac:dyDescent="0.25">
      <c r="A5972" s="29" t="str">
        <f>IF(INDEX('Predict Your Date Data (auto)'!A:A,ROW(A5972),1)&gt;0,INDEX('Predict Your Date Data (auto)'!A:A,ROW(A5972),1),"")</f>
        <v/>
      </c>
      <c r="B5972" s="21" t="str">
        <f>IF(A5972&lt;&gt;"",IF(IFERROR(MATCH(TRUNC(A5972),ExcludeDateList,0),-1)&gt;-1,"",TRUNC(A5972)),"")</f>
        <v/>
      </c>
      <c r="C5972" s="2" t="str">
        <f t="shared" si="899"/>
        <v/>
      </c>
      <c r="D5972" s="2" t="str">
        <f t="shared" si="900"/>
        <v/>
      </c>
      <c r="E5972" s="2" t="str">
        <f t="shared" si="901"/>
        <v/>
      </c>
    </row>
    <row r="5973" spans="1:5" x14ac:dyDescent="0.25">
      <c r="A5973" s="29" t="str">
        <f>IF(INDEX('Predict Your Date Data (auto)'!A:A,ROW(A5973),1)&gt;0,INDEX('Predict Your Date Data (auto)'!A:A,ROW(A5973),1),"")</f>
        <v/>
      </c>
      <c r="B5973" s="21" t="str">
        <f>IF(A5973&lt;&gt;"",IF(IFERROR(MATCH(TRUNC(A5973),ExcludeDateList,0),-1)&gt;-1,"",TRUNC(A5973)),"")</f>
        <v/>
      </c>
      <c r="C5973" s="2" t="str">
        <f t="shared" si="899"/>
        <v/>
      </c>
      <c r="D5973" s="2" t="str">
        <f t="shared" si="900"/>
        <v/>
      </c>
      <c r="E5973" s="2" t="str">
        <f t="shared" si="901"/>
        <v/>
      </c>
    </row>
    <row r="5974" spans="1:5" x14ac:dyDescent="0.25">
      <c r="A5974" s="29" t="str">
        <f>IF(INDEX('Predict Your Date Data (auto)'!A:A,ROW(A5974),1)&gt;0,INDEX('Predict Your Date Data (auto)'!A:A,ROW(A5974),1),"")</f>
        <v/>
      </c>
      <c r="B5974" s="21" t="str">
        <f>IF(A5974&lt;&gt;"",IF(IFERROR(MATCH(TRUNC(A5974),ExcludeDateList,0),-1)&gt;-1,"",TRUNC(A5974)),"")</f>
        <v/>
      </c>
      <c r="C5974" s="2" t="str">
        <f t="shared" si="899"/>
        <v/>
      </c>
      <c r="D5974" s="2" t="str">
        <f t="shared" si="900"/>
        <v/>
      </c>
      <c r="E5974" s="2" t="str">
        <f t="shared" si="901"/>
        <v/>
      </c>
    </row>
    <row r="5975" spans="1:5" x14ac:dyDescent="0.25">
      <c r="A5975" s="29" t="str">
        <f>IF(INDEX('Predict Your Date Data (auto)'!A:A,ROW(A5975),1)&gt;0,INDEX('Predict Your Date Data (auto)'!A:A,ROW(A5975),1),"")</f>
        <v/>
      </c>
      <c r="B5975" s="21" t="str">
        <f>IF(A5975&lt;&gt;"",IF(IFERROR(MATCH(TRUNC(A5975),ExcludeDateList,0),-1)&gt;-1,"",TRUNC(A5975)),"")</f>
        <v/>
      </c>
      <c r="C5975" s="2" t="str">
        <f t="shared" si="899"/>
        <v/>
      </c>
      <c r="D5975" s="2" t="str">
        <f t="shared" si="900"/>
        <v/>
      </c>
      <c r="E5975" s="2" t="str">
        <f t="shared" si="901"/>
        <v/>
      </c>
    </row>
    <row r="5976" spans="1:5" x14ac:dyDescent="0.25">
      <c r="A5976" s="29" t="str">
        <f>IF(INDEX('Predict Your Date Data (auto)'!A:A,ROW(A5976),1)&gt;0,INDEX('Predict Your Date Data (auto)'!A:A,ROW(A5976),1),"")</f>
        <v/>
      </c>
      <c r="B5976" s="21" t="str">
        <f>IF(A5976&lt;&gt;"",IF(IFERROR(MATCH(TRUNC(A5976),ExcludeDateList,0),-1)&gt;-1,"",TRUNC(A5976)),"")</f>
        <v/>
      </c>
      <c r="C5976" s="2" t="str">
        <f t="shared" si="899"/>
        <v/>
      </c>
      <c r="D5976" s="2" t="str">
        <f t="shared" si="900"/>
        <v/>
      </c>
      <c r="E5976" s="2" t="str">
        <f t="shared" si="901"/>
        <v/>
      </c>
    </row>
    <row r="5977" spans="1:5" x14ac:dyDescent="0.25">
      <c r="A5977" s="29" t="str">
        <f>IF(INDEX('Predict Your Date Data (auto)'!A:A,ROW(A5977),1)&gt;0,INDEX('Predict Your Date Data (auto)'!A:A,ROW(A5977),1),"")</f>
        <v/>
      </c>
      <c r="B5977" s="21" t="str">
        <f>IF(A5977&lt;&gt;"",IF(IFERROR(MATCH(TRUNC(A5977),ExcludeDateList,0),-1)&gt;-1,"",TRUNC(A5977)),"")</f>
        <v/>
      </c>
      <c r="C5977" s="2" t="str">
        <f t="shared" si="899"/>
        <v/>
      </c>
      <c r="D5977" s="2" t="str">
        <f t="shared" si="900"/>
        <v/>
      </c>
      <c r="E5977" s="2" t="str">
        <f t="shared" si="901"/>
        <v/>
      </c>
    </row>
    <row r="5978" spans="1:5" x14ac:dyDescent="0.25">
      <c r="A5978" s="29" t="str">
        <f>IF(INDEX('Predict Your Date Data (auto)'!A:A,ROW(A5978),1)&gt;0,INDEX('Predict Your Date Data (auto)'!A:A,ROW(A5978),1),"")</f>
        <v/>
      </c>
      <c r="B5978" s="21" t="str">
        <f>IF(A5978&lt;&gt;"",IF(IFERROR(MATCH(TRUNC(A5978),ExcludeDateList,0),-1)&gt;-1,"",TRUNC(A5978)),"")</f>
        <v/>
      </c>
      <c r="C5978" s="2" t="str">
        <f t="shared" si="899"/>
        <v/>
      </c>
      <c r="D5978" s="2" t="str">
        <f t="shared" si="900"/>
        <v/>
      </c>
      <c r="E5978" s="2" t="str">
        <f t="shared" si="901"/>
        <v/>
      </c>
    </row>
    <row r="5979" spans="1:5" x14ac:dyDescent="0.25">
      <c r="A5979" s="29" t="str">
        <f>IF(INDEX('Predict Your Date Data (auto)'!A:A,ROW(A5979),1)&gt;0,INDEX('Predict Your Date Data (auto)'!A:A,ROW(A5979),1),"")</f>
        <v/>
      </c>
      <c r="B5979" s="21" t="str">
        <f>IF(A5979&lt;&gt;"",IF(IFERROR(MATCH(TRUNC(A5979),ExcludeDateList,0),-1)&gt;-1,"",TRUNC(A5979)),"")</f>
        <v/>
      </c>
      <c r="C5979" s="2" t="str">
        <f t="shared" si="899"/>
        <v/>
      </c>
      <c r="D5979" s="2" t="str">
        <f t="shared" si="900"/>
        <v/>
      </c>
      <c r="E5979" s="2" t="str">
        <f t="shared" si="901"/>
        <v/>
      </c>
    </row>
    <row r="5980" spans="1:5" x14ac:dyDescent="0.25">
      <c r="A5980" s="29" t="str">
        <f>IF(INDEX('Predict Your Date Data (auto)'!A:A,ROW(A5980),1)&gt;0,INDEX('Predict Your Date Data (auto)'!A:A,ROW(A5980),1),"")</f>
        <v/>
      </c>
      <c r="B5980" s="21" t="str">
        <f>IF(A5980&lt;&gt;"",IF(IFERROR(MATCH(TRUNC(A5980),ExcludeDateList,0),-1)&gt;-1,"",TRUNC(A5980)),"")</f>
        <v/>
      </c>
      <c r="C5980" s="2" t="str">
        <f t="shared" si="899"/>
        <v/>
      </c>
      <c r="D5980" s="2" t="str">
        <f t="shared" si="900"/>
        <v/>
      </c>
      <c r="E5980" s="2" t="str">
        <f t="shared" si="901"/>
        <v/>
      </c>
    </row>
    <row r="5981" spans="1:5" x14ac:dyDescent="0.25">
      <c r="A5981" s="29" t="str">
        <f>IF(INDEX('Predict Your Date Data (auto)'!A:A,ROW(A5981),1)&gt;0,INDEX('Predict Your Date Data (auto)'!A:A,ROW(A5981),1),"")</f>
        <v/>
      </c>
      <c r="B5981" s="21" t="str">
        <f>IF(A5981&lt;&gt;"",IF(IFERROR(MATCH(TRUNC(A5981),ExcludeDateList,0),-1)&gt;-1,"",TRUNC(A5981)),"")</f>
        <v/>
      </c>
      <c r="C5981" s="2" t="str">
        <f t="shared" si="899"/>
        <v/>
      </c>
      <c r="D5981" s="2" t="str">
        <f t="shared" si="900"/>
        <v/>
      </c>
      <c r="E5981" s="2" t="str">
        <f t="shared" si="901"/>
        <v/>
      </c>
    </row>
    <row r="5982" spans="1:5" x14ac:dyDescent="0.25">
      <c r="A5982" s="29" t="str">
        <f>IF(INDEX('Predict Your Date Data (auto)'!A:A,ROW(A5982),1)&gt;0,INDEX('Predict Your Date Data (auto)'!A:A,ROW(A5982),1),"")</f>
        <v/>
      </c>
      <c r="B5982" s="21" t="str">
        <f>IF(A5982&lt;&gt;"",IF(IFERROR(MATCH(TRUNC(A5982),ExcludeDateList,0),-1)&gt;-1,"",TRUNC(A5982)),"")</f>
        <v/>
      </c>
      <c r="C5982" s="2" t="str">
        <f t="shared" si="899"/>
        <v/>
      </c>
      <c r="D5982" s="2" t="str">
        <f t="shared" si="900"/>
        <v/>
      </c>
      <c r="E5982" s="2" t="str">
        <f t="shared" si="901"/>
        <v/>
      </c>
    </row>
    <row r="5983" spans="1:5" x14ac:dyDescent="0.25">
      <c r="A5983" s="29" t="str">
        <f>IF(INDEX('Predict Your Date Data (auto)'!A:A,ROW(A5983),1)&gt;0,INDEX('Predict Your Date Data (auto)'!A:A,ROW(A5983),1),"")</f>
        <v/>
      </c>
      <c r="B5983" s="21" t="str">
        <f>IF(A5983&lt;&gt;"",IF(IFERROR(MATCH(TRUNC(A5983),ExcludeDateList,0),-1)&gt;-1,"",TRUNC(A5983)),"")</f>
        <v/>
      </c>
      <c r="C5983" s="2" t="str">
        <f t="shared" si="899"/>
        <v/>
      </c>
      <c r="D5983" s="2" t="str">
        <f t="shared" si="900"/>
        <v/>
      </c>
      <c r="E5983" s="2" t="str">
        <f t="shared" si="901"/>
        <v/>
      </c>
    </row>
    <row r="5984" spans="1:5" x14ac:dyDescent="0.25">
      <c r="A5984" s="29" t="str">
        <f>IF(INDEX('Predict Your Date Data (auto)'!A:A,ROW(A5984),1)&gt;0,INDEX('Predict Your Date Data (auto)'!A:A,ROW(A5984),1),"")</f>
        <v/>
      </c>
      <c r="B5984" s="21" t="str">
        <f>IF(A5984&lt;&gt;"",IF(IFERROR(MATCH(TRUNC(A5984),ExcludeDateList,0),-1)&gt;-1,"",TRUNC(A5984)),"")</f>
        <v/>
      </c>
      <c r="C5984" s="2" t="str">
        <f t="shared" si="899"/>
        <v/>
      </c>
      <c r="D5984" s="2" t="str">
        <f t="shared" si="900"/>
        <v/>
      </c>
      <c r="E5984" s="2" t="str">
        <f t="shared" si="901"/>
        <v/>
      </c>
    </row>
    <row r="5985" spans="1:5" x14ac:dyDescent="0.25">
      <c r="A5985" s="29" t="str">
        <f>IF(INDEX('Predict Your Date Data (auto)'!A:A,ROW(A5985),1)&gt;0,INDEX('Predict Your Date Data (auto)'!A:A,ROW(A5985),1),"")</f>
        <v/>
      </c>
      <c r="B5985" s="21" t="str">
        <f>IF(A5985&lt;&gt;"",IF(IFERROR(MATCH(TRUNC(A5985),ExcludeDateList,0),-1)&gt;-1,"",TRUNC(A5985)),"")</f>
        <v/>
      </c>
      <c r="C5985" s="2" t="str">
        <f t="shared" si="899"/>
        <v/>
      </c>
      <c r="D5985" s="2" t="str">
        <f t="shared" si="900"/>
        <v/>
      </c>
      <c r="E5985" s="2" t="str">
        <f t="shared" si="901"/>
        <v/>
      </c>
    </row>
    <row r="5986" spans="1:5" x14ac:dyDescent="0.25">
      <c r="A5986" s="29" t="str">
        <f>IF(INDEX('Predict Your Date Data (auto)'!A:A,ROW(A5986),1)&gt;0,INDEX('Predict Your Date Data (auto)'!A:A,ROW(A5986),1),"")</f>
        <v/>
      </c>
      <c r="B5986" s="21" t="str">
        <f>IF(A5986&lt;&gt;"",IF(IFERROR(MATCH(TRUNC(A5986),ExcludeDateList,0),-1)&gt;-1,"",TRUNC(A5986)),"")</f>
        <v/>
      </c>
      <c r="C5986" s="2" t="str">
        <f t="shared" si="899"/>
        <v/>
      </c>
      <c r="D5986" s="2" t="str">
        <f t="shared" si="900"/>
        <v/>
      </c>
      <c r="E5986" s="2" t="str">
        <f t="shared" si="901"/>
        <v/>
      </c>
    </row>
    <row r="5987" spans="1:5" x14ac:dyDescent="0.25">
      <c r="A5987" s="29" t="str">
        <f>IF(INDEX('Predict Your Date Data (auto)'!A:A,ROW(A5987),1)&gt;0,INDEX('Predict Your Date Data (auto)'!A:A,ROW(A5987),1),"")</f>
        <v/>
      </c>
      <c r="B5987" s="21" t="str">
        <f>IF(A5987&lt;&gt;"",IF(IFERROR(MATCH(TRUNC(A5987),ExcludeDateList,0),-1)&gt;-1,"",TRUNC(A5987)),"")</f>
        <v/>
      </c>
      <c r="C5987" s="2" t="str">
        <f t="shared" si="899"/>
        <v/>
      </c>
      <c r="D5987" s="2" t="str">
        <f t="shared" si="900"/>
        <v/>
      </c>
      <c r="E5987" s="2" t="str">
        <f t="shared" si="901"/>
        <v/>
      </c>
    </row>
    <row r="5988" spans="1:5" x14ac:dyDescent="0.25">
      <c r="A5988" s="29" t="str">
        <f>IF(INDEX('Predict Your Date Data (auto)'!A:A,ROW(A5988),1)&gt;0,INDEX('Predict Your Date Data (auto)'!A:A,ROW(A5988),1),"")</f>
        <v/>
      </c>
      <c r="B5988" s="21" t="str">
        <f>IF(A5988&lt;&gt;"",IF(IFERROR(MATCH(TRUNC(A5988),ExcludeDateList,0),-1)&gt;-1,"",TRUNC(A5988)),"")</f>
        <v/>
      </c>
      <c r="C5988" s="2" t="str">
        <f t="shared" si="899"/>
        <v/>
      </c>
      <c r="D5988" s="2" t="str">
        <f t="shared" si="900"/>
        <v/>
      </c>
      <c r="E5988" s="2" t="str">
        <f t="shared" si="901"/>
        <v/>
      </c>
    </row>
    <row r="5989" spans="1:5" x14ac:dyDescent="0.25">
      <c r="A5989" s="29" t="str">
        <f>IF(INDEX('Predict Your Date Data (auto)'!A:A,ROW(A5989),1)&gt;0,INDEX('Predict Your Date Data (auto)'!A:A,ROW(A5989),1),"")</f>
        <v/>
      </c>
      <c r="B5989" s="21" t="str">
        <f>IF(A5989&lt;&gt;"",IF(IFERROR(MATCH(TRUNC(A5989),ExcludeDateList,0),-1)&gt;-1,"",TRUNC(A5989)),"")</f>
        <v/>
      </c>
      <c r="C5989" s="2" t="str">
        <f t="shared" si="899"/>
        <v/>
      </c>
      <c r="D5989" s="2" t="str">
        <f t="shared" si="900"/>
        <v/>
      </c>
      <c r="E5989" s="2" t="str">
        <f t="shared" si="901"/>
        <v/>
      </c>
    </row>
    <row r="5990" spans="1:5" x14ac:dyDescent="0.25">
      <c r="A5990" s="29" t="str">
        <f>IF(INDEX('Predict Your Date Data (auto)'!A:A,ROW(A5990),1)&gt;0,INDEX('Predict Your Date Data (auto)'!A:A,ROW(A5990),1),"")</f>
        <v/>
      </c>
      <c r="B5990" s="21" t="str">
        <f>IF(A5990&lt;&gt;"",IF(IFERROR(MATCH(TRUNC(A5990),ExcludeDateList,0),-1)&gt;-1,"",TRUNC(A5990)),"")</f>
        <v/>
      </c>
      <c r="C5990" s="2" t="str">
        <f t="shared" si="899"/>
        <v/>
      </c>
      <c r="D5990" s="2" t="str">
        <f t="shared" si="900"/>
        <v/>
      </c>
      <c r="E5990" s="2" t="str">
        <f t="shared" si="901"/>
        <v/>
      </c>
    </row>
    <row r="5991" spans="1:5" x14ac:dyDescent="0.25">
      <c r="A5991" s="29" t="str">
        <f>IF(INDEX('Predict Your Date Data (auto)'!A:A,ROW(A5991),1)&gt;0,INDEX('Predict Your Date Data (auto)'!A:A,ROW(A5991),1),"")</f>
        <v/>
      </c>
      <c r="B5991" s="21" t="str">
        <f>IF(A5991&lt;&gt;"",IF(IFERROR(MATCH(TRUNC(A5991),ExcludeDateList,0),-1)&gt;-1,"",TRUNC(A5991)),"")</f>
        <v/>
      </c>
      <c r="C5991" s="2" t="str">
        <f t="shared" si="899"/>
        <v/>
      </c>
      <c r="D5991" s="2" t="str">
        <f t="shared" si="900"/>
        <v/>
      </c>
      <c r="E5991" s="2" t="str">
        <f t="shared" si="901"/>
        <v/>
      </c>
    </row>
    <row r="5992" spans="1:5" x14ac:dyDescent="0.25">
      <c r="A5992" s="29" t="str">
        <f>IF(INDEX('Predict Your Date Data (auto)'!A:A,ROW(A5992),1)&gt;0,INDEX('Predict Your Date Data (auto)'!A:A,ROW(A5992),1),"")</f>
        <v/>
      </c>
      <c r="B5992" s="21" t="str">
        <f>IF(A5992&lt;&gt;"",IF(IFERROR(MATCH(TRUNC(A5992),ExcludeDateList,0),-1)&gt;-1,"",TRUNC(A5992)),"")</f>
        <v/>
      </c>
      <c r="C5992" s="2" t="str">
        <f t="shared" si="899"/>
        <v/>
      </c>
      <c r="D5992" s="2" t="str">
        <f t="shared" si="900"/>
        <v/>
      </c>
      <c r="E5992" s="2" t="str">
        <f t="shared" si="901"/>
        <v/>
      </c>
    </row>
    <row r="5993" spans="1:5" x14ac:dyDescent="0.25">
      <c r="A5993" s="29" t="str">
        <f>IF(INDEX('Predict Your Date Data (auto)'!A:A,ROW(A5993),1)&gt;0,INDEX('Predict Your Date Data (auto)'!A:A,ROW(A5993),1),"")</f>
        <v/>
      </c>
      <c r="B5993" s="21" t="str">
        <f>IF(A5993&lt;&gt;"",IF(IFERROR(MATCH(TRUNC(A5993),ExcludeDateList,0),-1)&gt;-1,"",TRUNC(A5993)),"")</f>
        <v/>
      </c>
      <c r="C5993" s="2" t="str">
        <f t="shared" si="899"/>
        <v/>
      </c>
      <c r="D5993" s="2" t="str">
        <f t="shared" si="900"/>
        <v/>
      </c>
      <c r="E5993" s="2" t="str">
        <f t="shared" si="901"/>
        <v/>
      </c>
    </row>
    <row r="5994" spans="1:5" x14ac:dyDescent="0.25">
      <c r="A5994" s="29" t="str">
        <f>IF(INDEX('Predict Your Date Data (auto)'!A:A,ROW(A5994),1)&gt;0,INDEX('Predict Your Date Data (auto)'!A:A,ROW(A5994),1),"")</f>
        <v/>
      </c>
      <c r="B5994" s="21" t="str">
        <f>IF(A5994&lt;&gt;"",IF(IFERROR(MATCH(TRUNC(A5994),ExcludeDateList,0),-1)&gt;-1,"",TRUNC(A5994)),"")</f>
        <v/>
      </c>
      <c r="C5994" s="2" t="str">
        <f t="shared" si="899"/>
        <v/>
      </c>
      <c r="D5994" s="2" t="str">
        <f t="shared" si="900"/>
        <v/>
      </c>
      <c r="E5994" s="2" t="str">
        <f t="shared" si="901"/>
        <v/>
      </c>
    </row>
    <row r="5995" spans="1:5" x14ac:dyDescent="0.25">
      <c r="A5995" s="29" t="str">
        <f>IF(INDEX('Predict Your Date Data (auto)'!A:A,ROW(A5995),1)&gt;0,INDEX('Predict Your Date Data (auto)'!A:A,ROW(A5995),1),"")</f>
        <v/>
      </c>
      <c r="B5995" s="21" t="str">
        <f>IF(A5995&lt;&gt;"",IF(IFERROR(MATCH(TRUNC(A5995),ExcludeDateList,0),-1)&gt;-1,"",TRUNC(A5995)),"")</f>
        <v/>
      </c>
      <c r="C5995" s="2" t="str">
        <f t="shared" si="899"/>
        <v/>
      </c>
      <c r="D5995" s="2" t="str">
        <f t="shared" si="900"/>
        <v/>
      </c>
      <c r="E5995" s="2" t="str">
        <f t="shared" si="901"/>
        <v/>
      </c>
    </row>
    <row r="5996" spans="1:5" x14ac:dyDescent="0.25">
      <c r="A5996" s="29" t="str">
        <f>IF(INDEX('Predict Your Date Data (auto)'!A:A,ROW(A5996),1)&gt;0,INDEX('Predict Your Date Data (auto)'!A:A,ROW(A5996),1),"")</f>
        <v/>
      </c>
      <c r="B5996" s="21" t="str">
        <f>IF(A5996&lt;&gt;"",IF(IFERROR(MATCH(TRUNC(A5996),ExcludeDateList,0),-1)&gt;-1,"",TRUNC(A5996)),"")</f>
        <v/>
      </c>
      <c r="C5996" s="2" t="str">
        <f t="shared" si="899"/>
        <v/>
      </c>
      <c r="D5996" s="2" t="str">
        <f t="shared" si="900"/>
        <v/>
      </c>
      <c r="E5996" s="2" t="str">
        <f t="shared" si="901"/>
        <v/>
      </c>
    </row>
    <row r="5997" spans="1:5" x14ac:dyDescent="0.25">
      <c r="A5997" s="29" t="str">
        <f>IF(INDEX('Predict Your Date Data (auto)'!A:A,ROW(A5997),1)&gt;0,INDEX('Predict Your Date Data (auto)'!A:A,ROW(A5997),1),"")</f>
        <v/>
      </c>
      <c r="B5997" s="21" t="str">
        <f>IF(A5997&lt;&gt;"",IF(IFERROR(MATCH(TRUNC(A5997),ExcludeDateList,0),-1)&gt;-1,"",TRUNC(A5997)),"")</f>
        <v/>
      </c>
      <c r="C5997" s="2" t="str">
        <f t="shared" si="899"/>
        <v/>
      </c>
      <c r="D5997" s="2" t="str">
        <f t="shared" si="900"/>
        <v/>
      </c>
      <c r="E5997" s="2" t="str">
        <f t="shared" si="901"/>
        <v/>
      </c>
    </row>
    <row r="5998" spans="1:5" x14ac:dyDescent="0.25">
      <c r="A5998" s="29" t="str">
        <f>IF(INDEX('Predict Your Date Data (auto)'!A:A,ROW(A5998),1)&gt;0,INDEX('Predict Your Date Data (auto)'!A:A,ROW(A5998),1),"")</f>
        <v/>
      </c>
      <c r="B5998" s="21" t="str">
        <f>IF(A5998&lt;&gt;"",IF(IFERROR(MATCH(TRUNC(A5998),ExcludeDateList,0),-1)&gt;-1,"",TRUNC(A5998)),"")</f>
        <v/>
      </c>
      <c r="C5998" s="2" t="str">
        <f t="shared" si="899"/>
        <v/>
      </c>
      <c r="D5998" s="2" t="str">
        <f t="shared" si="900"/>
        <v/>
      </c>
      <c r="E5998" s="2" t="str">
        <f t="shared" si="901"/>
        <v/>
      </c>
    </row>
    <row r="5999" spans="1:5" x14ac:dyDescent="0.25">
      <c r="A5999" s="29" t="str">
        <f>IF(INDEX('Predict Your Date Data (auto)'!A:A,ROW(A5999),1)&gt;0,INDEX('Predict Your Date Data (auto)'!A:A,ROW(A5999),1),"")</f>
        <v/>
      </c>
      <c r="B5999" s="21" t="str">
        <f>IF(A5999&lt;&gt;"",IF(IFERROR(MATCH(TRUNC(A5999),ExcludeDateList,0),-1)&gt;-1,"",TRUNC(A5999)),"")</f>
        <v/>
      </c>
      <c r="C5999" s="2" t="str">
        <f t="shared" si="899"/>
        <v/>
      </c>
      <c r="D5999" s="2" t="str">
        <f t="shared" si="900"/>
        <v/>
      </c>
      <c r="E5999" s="2" t="str">
        <f t="shared" si="901"/>
        <v/>
      </c>
    </row>
    <row r="6000" spans="1:5" x14ac:dyDescent="0.25">
      <c r="A6000" s="29" t="str">
        <f>IF(INDEX('Predict Your Date Data (auto)'!A:A,ROW(A6000),1)&gt;0,INDEX('Predict Your Date Data (auto)'!A:A,ROW(A6000),1),"")</f>
        <v/>
      </c>
      <c r="B6000" s="21" t="str">
        <f>IF(A6000&lt;&gt;"",IF(IFERROR(MATCH(TRUNC(A6000),ExcludeDateList,0),-1)&gt;-1,"",TRUNC(A6000)),"")</f>
        <v/>
      </c>
      <c r="C6000" s="2" t="str">
        <f t="shared" si="899"/>
        <v/>
      </c>
      <c r="D6000" s="2" t="str">
        <f t="shared" si="900"/>
        <v/>
      </c>
      <c r="E6000" s="2" t="str">
        <f t="shared" si="901"/>
        <v/>
      </c>
    </row>
    <row r="6001" spans="1:5" x14ac:dyDescent="0.25">
      <c r="A6001" s="29" t="str">
        <f>IF(INDEX('Predict Your Date Data (auto)'!A:A,ROW(A6001),1)&gt;0,INDEX('Predict Your Date Data (auto)'!A:A,ROW(A6001),1),"")</f>
        <v/>
      </c>
      <c r="B6001" s="21" t="str">
        <f>IF(A6001&lt;&gt;"",IF(IFERROR(MATCH(TRUNC(A6001),ExcludeDateList,0),-1)&gt;-1,"",TRUNC(A6001)),"")</f>
        <v/>
      </c>
      <c r="C6001" s="2" t="str">
        <f t="shared" si="899"/>
        <v/>
      </c>
      <c r="D6001" s="2" t="str">
        <f t="shared" si="900"/>
        <v/>
      </c>
      <c r="E6001" s="2" t="str">
        <f t="shared" si="901"/>
        <v/>
      </c>
    </row>
    <row r="6002" spans="1:5" x14ac:dyDescent="0.25">
      <c r="A6002" s="29" t="str">
        <f>IF(INDEX('Predict Your Date Data (auto)'!A:A,ROW(A6002),1)&gt;0,INDEX('Predict Your Date Data (auto)'!A:A,ROW(A6002),1),"")</f>
        <v/>
      </c>
      <c r="B6002" s="21" t="str">
        <f>IF(A6002&lt;&gt;"",IF(IFERROR(MATCH(TRUNC(A6002),ExcludeDateList,0),-1)&gt;-1,"",TRUNC(A6002)),"")</f>
        <v/>
      </c>
      <c r="C6002" s="2" t="str">
        <f t="shared" si="899"/>
        <v/>
      </c>
      <c r="D6002" s="2" t="str">
        <f t="shared" si="900"/>
        <v/>
      </c>
      <c r="E6002" s="2" t="str">
        <f t="shared" si="901"/>
        <v/>
      </c>
    </row>
    <row r="6003" spans="1:5" x14ac:dyDescent="0.25">
      <c r="A6003" s="29" t="str">
        <f>IF(INDEX('Predict Your Date Data (auto)'!A:A,ROW(A6003),1)&gt;0,INDEX('Predict Your Date Data (auto)'!A:A,ROW(A6003),1),"")</f>
        <v/>
      </c>
      <c r="B6003" s="21" t="str">
        <f>IF(A6003&lt;&gt;"",IF(IFERROR(MATCH(TRUNC(A6003),ExcludeDateList,0),-1)&gt;-1,"",TRUNC(A6003)),"")</f>
        <v/>
      </c>
      <c r="C6003" s="2" t="str">
        <f t="shared" si="899"/>
        <v/>
      </c>
      <c r="D6003" s="2" t="str">
        <f t="shared" si="900"/>
        <v/>
      </c>
      <c r="E6003" s="2" t="str">
        <f t="shared" si="901"/>
        <v/>
      </c>
    </row>
    <row r="6004" spans="1:5" x14ac:dyDescent="0.25">
      <c r="A6004" s="29" t="str">
        <f>IF(INDEX('Predict Your Date Data (auto)'!A:A,ROW(A6004),1)&gt;0,INDEX('Predict Your Date Data (auto)'!A:A,ROW(A6004),1),"")</f>
        <v/>
      </c>
      <c r="B6004" s="21" t="str">
        <f>IF(A6004&lt;&gt;"",IF(IFERROR(MATCH(TRUNC(A6004),ExcludeDateList,0),-1)&gt;-1,"",TRUNC(A6004)),"")</f>
        <v/>
      </c>
      <c r="C6004" s="2" t="str">
        <f t="shared" si="899"/>
        <v/>
      </c>
      <c r="D6004" s="2" t="str">
        <f t="shared" si="900"/>
        <v/>
      </c>
      <c r="E6004" s="2" t="str">
        <f t="shared" si="901"/>
        <v/>
      </c>
    </row>
    <row r="6005" spans="1:5" x14ac:dyDescent="0.25">
      <c r="A6005" s="29" t="str">
        <f>IF(INDEX('Predict Your Date Data (auto)'!A:A,ROW(A6005),1)&gt;0,INDEX('Predict Your Date Data (auto)'!A:A,ROW(A6005),1),"")</f>
        <v/>
      </c>
      <c r="B6005" s="21" t="str">
        <f>IF(A6005&lt;&gt;"",IF(IFERROR(MATCH(TRUNC(A6005),ExcludeDateList,0),-1)&gt;-1,"",TRUNC(A6005)),"")</f>
        <v/>
      </c>
      <c r="C6005" s="2" t="str">
        <f t="shared" si="899"/>
        <v/>
      </c>
      <c r="D6005" s="2" t="str">
        <f t="shared" si="900"/>
        <v/>
      </c>
      <c r="E6005" s="2" t="str">
        <f t="shared" si="901"/>
        <v/>
      </c>
    </row>
    <row r="6006" spans="1:5" x14ac:dyDescent="0.25">
      <c r="A6006" s="29" t="str">
        <f>IF(INDEX('Predict Your Date Data (auto)'!A:A,ROW(A6006),1)&gt;0,INDEX('Predict Your Date Data (auto)'!A:A,ROW(A6006),1),"")</f>
        <v/>
      </c>
      <c r="B6006" s="21" t="str">
        <f>IF(A6006&lt;&gt;"",IF(IFERROR(MATCH(TRUNC(A6006),ExcludeDateList,0),-1)&gt;-1,"",TRUNC(A6006)),"")</f>
        <v/>
      </c>
      <c r="C6006" s="2" t="str">
        <f t="shared" si="899"/>
        <v/>
      </c>
      <c r="D6006" s="2" t="str">
        <f t="shared" si="900"/>
        <v/>
      </c>
      <c r="E6006" s="2" t="str">
        <f t="shared" si="901"/>
        <v/>
      </c>
    </row>
    <row r="6007" spans="1:5" x14ac:dyDescent="0.25">
      <c r="A6007" s="29" t="str">
        <f>IF(INDEX('Predict Your Date Data (auto)'!A:A,ROW(A6007),1)&gt;0,INDEX('Predict Your Date Data (auto)'!A:A,ROW(A6007),1),"")</f>
        <v/>
      </c>
      <c r="B6007" s="21" t="str">
        <f>IF(A6007&lt;&gt;"",IF(IFERROR(MATCH(TRUNC(A6007),ExcludeDateList,0),-1)&gt;-1,"",TRUNC(A6007)),"")</f>
        <v/>
      </c>
      <c r="C6007" s="2" t="str">
        <f t="shared" si="899"/>
        <v/>
      </c>
      <c r="D6007" s="2" t="str">
        <f t="shared" si="900"/>
        <v/>
      </c>
      <c r="E6007" s="2" t="str">
        <f t="shared" si="901"/>
        <v/>
      </c>
    </row>
    <row r="6008" spans="1:5" x14ac:dyDescent="0.25">
      <c r="A6008" s="29" t="str">
        <f>IF(INDEX('Predict Your Date Data (auto)'!A:A,ROW(A6008),1)&gt;0,INDEX('Predict Your Date Data (auto)'!A:A,ROW(A6008),1),"")</f>
        <v/>
      </c>
      <c r="B6008" s="21" t="str">
        <f>IF(A6008&lt;&gt;"",IF(IFERROR(MATCH(TRUNC(A6008),ExcludeDateList,0),-1)&gt;-1,"",TRUNC(A6008)),"")</f>
        <v/>
      </c>
      <c r="C6008" s="2" t="str">
        <f t="shared" si="899"/>
        <v/>
      </c>
      <c r="D6008" s="2" t="str">
        <f t="shared" si="900"/>
        <v/>
      </c>
      <c r="E6008" s="2" t="str">
        <f t="shared" si="901"/>
        <v/>
      </c>
    </row>
    <row r="6009" spans="1:5" x14ac:dyDescent="0.25">
      <c r="A6009" s="29" t="str">
        <f>IF(INDEX('Predict Your Date Data (auto)'!A:A,ROW(A6009),1)&gt;0,INDEX('Predict Your Date Data (auto)'!A:A,ROW(A6009),1),"")</f>
        <v/>
      </c>
      <c r="B6009" s="21" t="str">
        <f>IF(A6009&lt;&gt;"",IF(IFERROR(MATCH(TRUNC(A6009),ExcludeDateList,0),-1)&gt;-1,"",TRUNC(A6009)),"")</f>
        <v/>
      </c>
      <c r="C6009" s="2" t="str">
        <f t="shared" si="899"/>
        <v/>
      </c>
      <c r="D6009" s="2" t="str">
        <f t="shared" si="900"/>
        <v/>
      </c>
      <c r="E6009" s="2" t="str">
        <f t="shared" si="901"/>
        <v/>
      </c>
    </row>
    <row r="6010" spans="1:5" x14ac:dyDescent="0.25">
      <c r="A6010" s="29" t="str">
        <f>IF(INDEX('Predict Your Date Data (auto)'!A:A,ROW(A6010),1)&gt;0,INDEX('Predict Your Date Data (auto)'!A:A,ROW(A6010),1),"")</f>
        <v/>
      </c>
      <c r="B6010" s="21" t="str">
        <f>IF(A6010&lt;&gt;"",IF(IFERROR(MATCH(TRUNC(A6010),ExcludeDateList,0),-1)&gt;-1,"",TRUNC(A6010)),"")</f>
        <v/>
      </c>
      <c r="C6010" s="2" t="str">
        <f t="shared" si="899"/>
        <v/>
      </c>
      <c r="D6010" s="2" t="str">
        <f t="shared" si="900"/>
        <v/>
      </c>
      <c r="E6010" s="2" t="str">
        <f t="shared" si="901"/>
        <v/>
      </c>
    </row>
    <row r="6011" spans="1:5" x14ac:dyDescent="0.25">
      <c r="A6011" s="29" t="str">
        <f>IF(INDEX('Predict Your Date Data (auto)'!A:A,ROW(A6011),1)&gt;0,INDEX('Predict Your Date Data (auto)'!A:A,ROW(A6011),1),"")</f>
        <v/>
      </c>
      <c r="B6011" s="21" t="str">
        <f>IF(A6011&lt;&gt;"",IF(IFERROR(MATCH(TRUNC(A6011),ExcludeDateList,0),-1)&gt;-1,"",TRUNC(A6011)),"")</f>
        <v/>
      </c>
      <c r="C6011" s="2" t="str">
        <f t="shared" si="899"/>
        <v/>
      </c>
      <c r="D6011" s="2" t="str">
        <f t="shared" si="900"/>
        <v/>
      </c>
      <c r="E6011" s="2" t="str">
        <f t="shared" si="901"/>
        <v/>
      </c>
    </row>
    <row r="6012" spans="1:5" x14ac:dyDescent="0.25">
      <c r="A6012" s="29" t="str">
        <f>IF(INDEX('Predict Your Date Data (auto)'!A:A,ROW(A6012),1)&gt;0,INDEX('Predict Your Date Data (auto)'!A:A,ROW(A6012),1),"")</f>
        <v/>
      </c>
      <c r="B6012" s="21" t="str">
        <f>IF(A6012&lt;&gt;"",IF(IFERROR(MATCH(TRUNC(A6012),ExcludeDateList,0),-1)&gt;-1,"",TRUNC(A6012)),"")</f>
        <v/>
      </c>
      <c r="C6012" s="2" t="str">
        <f t="shared" si="899"/>
        <v/>
      </c>
      <c r="D6012" s="2" t="str">
        <f t="shared" si="900"/>
        <v/>
      </c>
      <c r="E6012" s="2" t="str">
        <f t="shared" si="901"/>
        <v/>
      </c>
    </row>
    <row r="6013" spans="1:5" x14ac:dyDescent="0.25">
      <c r="A6013" s="29" t="str">
        <f>IF(INDEX('Predict Your Date Data (auto)'!A:A,ROW(A6013),1)&gt;0,INDEX('Predict Your Date Data (auto)'!A:A,ROW(A6013),1),"")</f>
        <v/>
      </c>
      <c r="B6013" s="21" t="str">
        <f>IF(A6013&lt;&gt;"",IF(IFERROR(MATCH(TRUNC(A6013),ExcludeDateList,0),-1)&gt;-1,"",TRUNC(A6013)),"")</f>
        <v/>
      </c>
      <c r="C6013" s="2" t="str">
        <f t="shared" si="899"/>
        <v/>
      </c>
      <c r="D6013" s="2" t="str">
        <f t="shared" si="900"/>
        <v/>
      </c>
      <c r="E6013" s="2" t="str">
        <f t="shared" si="901"/>
        <v/>
      </c>
    </row>
    <row r="6014" spans="1:5" x14ac:dyDescent="0.25">
      <c r="A6014" s="29" t="str">
        <f>IF(INDEX('Predict Your Date Data (auto)'!A:A,ROW(A6014),1)&gt;0,INDEX('Predict Your Date Data (auto)'!A:A,ROW(A6014),1),"")</f>
        <v/>
      </c>
      <c r="B6014" s="21" t="str">
        <f>IF(A6014&lt;&gt;"",IF(IFERROR(MATCH(TRUNC(A6014),ExcludeDateList,0),-1)&gt;-1,"",TRUNC(A6014)),"")</f>
        <v/>
      </c>
      <c r="C6014" s="2" t="str">
        <f t="shared" si="899"/>
        <v/>
      </c>
      <c r="D6014" s="2" t="str">
        <f t="shared" si="900"/>
        <v/>
      </c>
      <c r="E6014" s="2" t="str">
        <f t="shared" si="901"/>
        <v/>
      </c>
    </row>
    <row r="6015" spans="1:5" x14ac:dyDescent="0.25">
      <c r="A6015" s="29" t="str">
        <f>IF(INDEX('Predict Your Date Data (auto)'!A:A,ROW(A6015),1)&gt;0,INDEX('Predict Your Date Data (auto)'!A:A,ROW(A6015),1),"")</f>
        <v/>
      </c>
      <c r="B6015" s="21" t="str">
        <f>IF(A6015&lt;&gt;"",IF(IFERROR(MATCH(TRUNC(A6015),ExcludeDateList,0),-1)&gt;-1,"",TRUNC(A6015)),"")</f>
        <v/>
      </c>
      <c r="C6015" s="2" t="str">
        <f t="shared" si="899"/>
        <v/>
      </c>
      <c r="D6015" s="2" t="str">
        <f t="shared" si="900"/>
        <v/>
      </c>
      <c r="E6015" s="2" t="str">
        <f t="shared" si="901"/>
        <v/>
      </c>
    </row>
    <row r="6016" spans="1:5" x14ac:dyDescent="0.25">
      <c r="A6016" s="29" t="str">
        <f>IF(INDEX('Predict Your Date Data (auto)'!A:A,ROW(A6016),1)&gt;0,INDEX('Predict Your Date Data (auto)'!A:A,ROW(A6016),1),"")</f>
        <v/>
      </c>
      <c r="B6016" s="21" t="str">
        <f>IF(A6016&lt;&gt;"",IF(IFERROR(MATCH(TRUNC(A6016),ExcludeDateList,0),-1)&gt;-1,"",TRUNC(A6016)),"")</f>
        <v/>
      </c>
      <c r="C6016" s="2" t="str">
        <f t="shared" si="899"/>
        <v/>
      </c>
      <c r="D6016" s="2" t="str">
        <f t="shared" si="900"/>
        <v/>
      </c>
      <c r="E6016" s="2" t="str">
        <f t="shared" si="901"/>
        <v/>
      </c>
    </row>
    <row r="6017" spans="1:5" x14ac:dyDescent="0.25">
      <c r="A6017" s="29" t="str">
        <f>IF(INDEX('Predict Your Date Data (auto)'!A:A,ROW(A6017),1)&gt;0,INDEX('Predict Your Date Data (auto)'!A:A,ROW(A6017),1),"")</f>
        <v/>
      </c>
      <c r="B6017" s="21" t="str">
        <f>IF(A6017&lt;&gt;"",IF(IFERROR(MATCH(TRUNC(A6017),ExcludeDateList,0),-1)&gt;-1,"",TRUNC(A6017)),"")</f>
        <v/>
      </c>
      <c r="C6017" s="2" t="str">
        <f t="shared" si="899"/>
        <v/>
      </c>
      <c r="D6017" s="2" t="str">
        <f t="shared" si="900"/>
        <v/>
      </c>
      <c r="E6017" s="2" t="str">
        <f t="shared" si="901"/>
        <v/>
      </c>
    </row>
    <row r="6018" spans="1:5" x14ac:dyDescent="0.25">
      <c r="A6018" s="29" t="str">
        <f>IF(INDEX('Predict Your Date Data (auto)'!A:A,ROW(A6018),1)&gt;0,INDEX('Predict Your Date Data (auto)'!A:A,ROW(A6018),1),"")</f>
        <v/>
      </c>
      <c r="B6018" s="21" t="str">
        <f>IF(A6018&lt;&gt;"",IF(IFERROR(MATCH(TRUNC(A6018),ExcludeDateList,0),-1)&gt;-1,"",TRUNC(A6018)),"")</f>
        <v/>
      </c>
      <c r="C6018" s="2" t="str">
        <f t="shared" si="899"/>
        <v/>
      </c>
      <c r="D6018" s="2" t="str">
        <f t="shared" si="900"/>
        <v/>
      </c>
      <c r="E6018" s="2" t="str">
        <f t="shared" si="901"/>
        <v/>
      </c>
    </row>
    <row r="6019" spans="1:5" x14ac:dyDescent="0.25">
      <c r="A6019" s="29" t="str">
        <f>IF(INDEX('Predict Your Date Data (auto)'!A:A,ROW(A6019),1)&gt;0,INDEX('Predict Your Date Data (auto)'!A:A,ROW(A6019),1),"")</f>
        <v/>
      </c>
      <c r="B6019" s="21" t="str">
        <f>IF(A6019&lt;&gt;"",IF(IFERROR(MATCH(TRUNC(A6019),ExcludeDateList,0),-1)&gt;-1,"",TRUNC(A6019)),"")</f>
        <v/>
      </c>
      <c r="C6019" s="2" t="str">
        <f t="shared" si="899"/>
        <v/>
      </c>
      <c r="D6019" s="2" t="str">
        <f t="shared" si="900"/>
        <v/>
      </c>
      <c r="E6019" s="2" t="str">
        <f t="shared" si="901"/>
        <v/>
      </c>
    </row>
    <row r="6020" spans="1:5" x14ac:dyDescent="0.25">
      <c r="A6020" s="29" t="str">
        <f>IF(INDEX('Predict Your Date Data (auto)'!A:A,ROW(A6020),1)&gt;0,INDEX('Predict Your Date Data (auto)'!A:A,ROW(A6020),1),"")</f>
        <v/>
      </c>
      <c r="B6020" s="21" t="str">
        <f>IF(A6020&lt;&gt;"",IF(IFERROR(MATCH(TRUNC(A6020),ExcludeDateList,0),-1)&gt;-1,"",TRUNC(A6020)),"")</f>
        <v/>
      </c>
      <c r="C6020" s="2" t="str">
        <f t="shared" si="899"/>
        <v/>
      </c>
      <c r="D6020" s="2" t="str">
        <f t="shared" si="900"/>
        <v/>
      </c>
      <c r="E6020" s="2" t="str">
        <f t="shared" si="901"/>
        <v/>
      </c>
    </row>
    <row r="6021" spans="1:5" x14ac:dyDescent="0.25">
      <c r="A6021" s="29" t="str">
        <f>IF(INDEX('Predict Your Date Data (auto)'!A:A,ROW(A6021),1)&gt;0,INDEX('Predict Your Date Data (auto)'!A:A,ROW(A6021),1),"")</f>
        <v/>
      </c>
      <c r="B6021" s="21" t="str">
        <f>IF(A6021&lt;&gt;"",IF(IFERROR(MATCH(TRUNC(A6021),ExcludeDateList,0),-1)&gt;-1,"",TRUNC(A6021)),"")</f>
        <v/>
      </c>
      <c r="C6021" s="2" t="str">
        <f t="shared" si="899"/>
        <v/>
      </c>
      <c r="D6021" s="2" t="str">
        <f t="shared" si="900"/>
        <v/>
      </c>
      <c r="E6021" s="2" t="str">
        <f t="shared" si="901"/>
        <v/>
      </c>
    </row>
    <row r="6022" spans="1:5" x14ac:dyDescent="0.25">
      <c r="A6022" s="29" t="str">
        <f>IF(INDEX('Predict Your Date Data (auto)'!A:A,ROW(A6022),1)&gt;0,INDEX('Predict Your Date Data (auto)'!A:A,ROW(A6022),1),"")</f>
        <v/>
      </c>
      <c r="B6022" s="21" t="str">
        <f>IF(A6022&lt;&gt;"",IF(IFERROR(MATCH(TRUNC(A6022),ExcludeDateList,0),-1)&gt;-1,"",TRUNC(A6022)),"")</f>
        <v/>
      </c>
      <c r="C6022" s="2" t="str">
        <f t="shared" ref="C6022:C6085" si="902">IF(B6022&lt;&gt;"",YEAR(B6022),"")</f>
        <v/>
      </c>
      <c r="D6022" s="2" t="str">
        <f t="shared" ref="D6022:D6085" si="903">IF(B6022&lt;&gt;"",MONTH(B6022),"")</f>
        <v/>
      </c>
      <c r="E6022" s="2" t="str">
        <f t="shared" ref="E6022:E6085" si="904">IF(B6022&lt;&gt;"","Week " &amp; ROUNDUP(DAY(B6022)/7,0),"")</f>
        <v/>
      </c>
    </row>
    <row r="6023" spans="1:5" x14ac:dyDescent="0.25">
      <c r="A6023" s="29" t="str">
        <f>IF(INDEX('Predict Your Date Data (auto)'!A:A,ROW(A6023),1)&gt;0,INDEX('Predict Your Date Data (auto)'!A:A,ROW(A6023),1),"")</f>
        <v/>
      </c>
      <c r="B6023" s="21" t="str">
        <f>IF(A6023&lt;&gt;"",IF(IFERROR(MATCH(TRUNC(A6023),ExcludeDateList,0),-1)&gt;-1,"",TRUNC(A6023)),"")</f>
        <v/>
      </c>
      <c r="C6023" s="2" t="str">
        <f t="shared" si="902"/>
        <v/>
      </c>
      <c r="D6023" s="2" t="str">
        <f t="shared" si="903"/>
        <v/>
      </c>
      <c r="E6023" s="2" t="str">
        <f t="shared" si="904"/>
        <v/>
      </c>
    </row>
    <row r="6024" spans="1:5" x14ac:dyDescent="0.25">
      <c r="A6024" s="29" t="str">
        <f>IF(INDEX('Predict Your Date Data (auto)'!A:A,ROW(A6024),1)&gt;0,INDEX('Predict Your Date Data (auto)'!A:A,ROW(A6024),1),"")</f>
        <v/>
      </c>
      <c r="B6024" s="21" t="str">
        <f>IF(A6024&lt;&gt;"",IF(IFERROR(MATCH(TRUNC(A6024),ExcludeDateList,0),-1)&gt;-1,"",TRUNC(A6024)),"")</f>
        <v/>
      </c>
      <c r="C6024" s="2" t="str">
        <f t="shared" si="902"/>
        <v/>
      </c>
      <c r="D6024" s="2" t="str">
        <f t="shared" si="903"/>
        <v/>
      </c>
      <c r="E6024" s="2" t="str">
        <f t="shared" si="904"/>
        <v/>
      </c>
    </row>
    <row r="6025" spans="1:5" x14ac:dyDescent="0.25">
      <c r="A6025" s="29" t="str">
        <f>IF(INDEX('Predict Your Date Data (auto)'!A:A,ROW(A6025),1)&gt;0,INDEX('Predict Your Date Data (auto)'!A:A,ROW(A6025),1),"")</f>
        <v/>
      </c>
      <c r="B6025" s="21" t="str">
        <f>IF(A6025&lt;&gt;"",IF(IFERROR(MATCH(TRUNC(A6025),ExcludeDateList,0),-1)&gt;-1,"",TRUNC(A6025)),"")</f>
        <v/>
      </c>
      <c r="C6025" s="2" t="str">
        <f t="shared" si="902"/>
        <v/>
      </c>
      <c r="D6025" s="2" t="str">
        <f t="shared" si="903"/>
        <v/>
      </c>
      <c r="E6025" s="2" t="str">
        <f t="shared" si="904"/>
        <v/>
      </c>
    </row>
    <row r="6026" spans="1:5" x14ac:dyDescent="0.25">
      <c r="A6026" s="29" t="str">
        <f>IF(INDEX('Predict Your Date Data (auto)'!A:A,ROW(A6026),1)&gt;0,INDEX('Predict Your Date Data (auto)'!A:A,ROW(A6026),1),"")</f>
        <v/>
      </c>
      <c r="B6026" s="21" t="str">
        <f>IF(A6026&lt;&gt;"",IF(IFERROR(MATCH(TRUNC(A6026),ExcludeDateList,0),-1)&gt;-1,"",TRUNC(A6026)),"")</f>
        <v/>
      </c>
      <c r="C6026" s="2" t="str">
        <f t="shared" si="902"/>
        <v/>
      </c>
      <c r="D6026" s="2" t="str">
        <f t="shared" si="903"/>
        <v/>
      </c>
      <c r="E6026" s="2" t="str">
        <f t="shared" si="904"/>
        <v/>
      </c>
    </row>
    <row r="6027" spans="1:5" x14ac:dyDescent="0.25">
      <c r="A6027" s="29" t="str">
        <f>IF(INDEX('Predict Your Date Data (auto)'!A:A,ROW(A6027),1)&gt;0,INDEX('Predict Your Date Data (auto)'!A:A,ROW(A6027),1),"")</f>
        <v/>
      </c>
      <c r="B6027" s="21" t="str">
        <f>IF(A6027&lt;&gt;"",IF(IFERROR(MATCH(TRUNC(A6027),ExcludeDateList,0),-1)&gt;-1,"",TRUNC(A6027)),"")</f>
        <v/>
      </c>
      <c r="C6027" s="2" t="str">
        <f t="shared" si="902"/>
        <v/>
      </c>
      <c r="D6027" s="2" t="str">
        <f t="shared" si="903"/>
        <v/>
      </c>
      <c r="E6027" s="2" t="str">
        <f t="shared" si="904"/>
        <v/>
      </c>
    </row>
    <row r="6028" spans="1:5" x14ac:dyDescent="0.25">
      <c r="A6028" s="29" t="str">
        <f>IF(INDEX('Predict Your Date Data (auto)'!A:A,ROW(A6028),1)&gt;0,INDEX('Predict Your Date Data (auto)'!A:A,ROW(A6028),1),"")</f>
        <v/>
      </c>
      <c r="B6028" s="21" t="str">
        <f>IF(A6028&lt;&gt;"",IF(IFERROR(MATCH(TRUNC(A6028),ExcludeDateList,0),-1)&gt;-1,"",TRUNC(A6028)),"")</f>
        <v/>
      </c>
      <c r="C6028" s="2" t="str">
        <f t="shared" si="902"/>
        <v/>
      </c>
      <c r="D6028" s="2" t="str">
        <f t="shared" si="903"/>
        <v/>
      </c>
      <c r="E6028" s="2" t="str">
        <f t="shared" si="904"/>
        <v/>
      </c>
    </row>
    <row r="6029" spans="1:5" x14ac:dyDescent="0.25">
      <c r="A6029" s="29" t="str">
        <f>IF(INDEX('Predict Your Date Data (auto)'!A:A,ROW(A6029),1)&gt;0,INDEX('Predict Your Date Data (auto)'!A:A,ROW(A6029),1),"")</f>
        <v/>
      </c>
      <c r="B6029" s="21" t="str">
        <f>IF(A6029&lt;&gt;"",IF(IFERROR(MATCH(TRUNC(A6029),ExcludeDateList,0),-1)&gt;-1,"",TRUNC(A6029)),"")</f>
        <v/>
      </c>
      <c r="C6029" s="2" t="str">
        <f t="shared" si="902"/>
        <v/>
      </c>
      <c r="D6029" s="2" t="str">
        <f t="shared" si="903"/>
        <v/>
      </c>
      <c r="E6029" s="2" t="str">
        <f t="shared" si="904"/>
        <v/>
      </c>
    </row>
    <row r="6030" spans="1:5" x14ac:dyDescent="0.25">
      <c r="A6030" s="29" t="str">
        <f>IF(INDEX('Predict Your Date Data (auto)'!A:A,ROW(A6030),1)&gt;0,INDEX('Predict Your Date Data (auto)'!A:A,ROW(A6030),1),"")</f>
        <v/>
      </c>
      <c r="B6030" s="21" t="str">
        <f>IF(A6030&lt;&gt;"",IF(IFERROR(MATCH(TRUNC(A6030),ExcludeDateList,0),-1)&gt;-1,"",TRUNC(A6030)),"")</f>
        <v/>
      </c>
      <c r="C6030" s="2" t="str">
        <f t="shared" si="902"/>
        <v/>
      </c>
      <c r="D6030" s="2" t="str">
        <f t="shared" si="903"/>
        <v/>
      </c>
      <c r="E6030" s="2" t="str">
        <f t="shared" si="904"/>
        <v/>
      </c>
    </row>
    <row r="6031" spans="1:5" x14ac:dyDescent="0.25">
      <c r="A6031" s="29" t="str">
        <f>IF(INDEX('Predict Your Date Data (auto)'!A:A,ROW(A6031),1)&gt;0,INDEX('Predict Your Date Data (auto)'!A:A,ROW(A6031),1),"")</f>
        <v/>
      </c>
      <c r="B6031" s="21" t="str">
        <f>IF(A6031&lt;&gt;"",IF(IFERROR(MATCH(TRUNC(A6031),ExcludeDateList,0),-1)&gt;-1,"",TRUNC(A6031)),"")</f>
        <v/>
      </c>
      <c r="C6031" s="2" t="str">
        <f t="shared" si="902"/>
        <v/>
      </c>
      <c r="D6031" s="2" t="str">
        <f t="shared" si="903"/>
        <v/>
      </c>
      <c r="E6031" s="2" t="str">
        <f t="shared" si="904"/>
        <v/>
      </c>
    </row>
    <row r="6032" spans="1:5" x14ac:dyDescent="0.25">
      <c r="A6032" s="29" t="str">
        <f>IF(INDEX('Predict Your Date Data (auto)'!A:A,ROW(A6032),1)&gt;0,INDEX('Predict Your Date Data (auto)'!A:A,ROW(A6032),1),"")</f>
        <v/>
      </c>
      <c r="B6032" s="21" t="str">
        <f>IF(A6032&lt;&gt;"",IF(IFERROR(MATCH(TRUNC(A6032),ExcludeDateList,0),-1)&gt;-1,"",TRUNC(A6032)),"")</f>
        <v/>
      </c>
      <c r="C6032" s="2" t="str">
        <f t="shared" si="902"/>
        <v/>
      </c>
      <c r="D6032" s="2" t="str">
        <f t="shared" si="903"/>
        <v/>
      </c>
      <c r="E6032" s="2" t="str">
        <f t="shared" si="904"/>
        <v/>
      </c>
    </row>
    <row r="6033" spans="1:5" x14ac:dyDescent="0.25">
      <c r="A6033" s="29" t="str">
        <f>IF(INDEX('Predict Your Date Data (auto)'!A:A,ROW(A6033),1)&gt;0,INDEX('Predict Your Date Data (auto)'!A:A,ROW(A6033),1),"")</f>
        <v/>
      </c>
      <c r="B6033" s="21" t="str">
        <f>IF(A6033&lt;&gt;"",IF(IFERROR(MATCH(TRUNC(A6033),ExcludeDateList,0),-1)&gt;-1,"",TRUNC(A6033)),"")</f>
        <v/>
      </c>
      <c r="C6033" s="2" t="str">
        <f t="shared" si="902"/>
        <v/>
      </c>
      <c r="D6033" s="2" t="str">
        <f t="shared" si="903"/>
        <v/>
      </c>
      <c r="E6033" s="2" t="str">
        <f t="shared" si="904"/>
        <v/>
      </c>
    </row>
    <row r="6034" spans="1:5" x14ac:dyDescent="0.25">
      <c r="A6034" s="29" t="str">
        <f>IF(INDEX('Predict Your Date Data (auto)'!A:A,ROW(A6034),1)&gt;0,INDEX('Predict Your Date Data (auto)'!A:A,ROW(A6034),1),"")</f>
        <v/>
      </c>
      <c r="B6034" s="21" t="str">
        <f>IF(A6034&lt;&gt;"",IF(IFERROR(MATCH(TRUNC(A6034),ExcludeDateList,0),-1)&gt;-1,"",TRUNC(A6034)),"")</f>
        <v/>
      </c>
      <c r="C6034" s="2" t="str">
        <f t="shared" si="902"/>
        <v/>
      </c>
      <c r="D6034" s="2" t="str">
        <f t="shared" si="903"/>
        <v/>
      </c>
      <c r="E6034" s="2" t="str">
        <f t="shared" si="904"/>
        <v/>
      </c>
    </row>
    <row r="6035" spans="1:5" x14ac:dyDescent="0.25">
      <c r="A6035" s="29" t="str">
        <f>IF(INDEX('Predict Your Date Data (auto)'!A:A,ROW(A6035),1)&gt;0,INDEX('Predict Your Date Data (auto)'!A:A,ROW(A6035),1),"")</f>
        <v/>
      </c>
      <c r="B6035" s="21" t="str">
        <f>IF(A6035&lt;&gt;"",IF(IFERROR(MATCH(TRUNC(A6035),ExcludeDateList,0),-1)&gt;-1,"",TRUNC(A6035)),"")</f>
        <v/>
      </c>
      <c r="C6035" s="2" t="str">
        <f t="shared" si="902"/>
        <v/>
      </c>
      <c r="D6035" s="2" t="str">
        <f t="shared" si="903"/>
        <v/>
      </c>
      <c r="E6035" s="2" t="str">
        <f t="shared" si="904"/>
        <v/>
      </c>
    </row>
    <row r="6036" spans="1:5" x14ac:dyDescent="0.25">
      <c r="A6036" s="29" t="str">
        <f>IF(INDEX('Predict Your Date Data (auto)'!A:A,ROW(A6036),1)&gt;0,INDEX('Predict Your Date Data (auto)'!A:A,ROW(A6036),1),"")</f>
        <v/>
      </c>
      <c r="B6036" s="21" t="str">
        <f>IF(A6036&lt;&gt;"",IF(IFERROR(MATCH(TRUNC(A6036),ExcludeDateList,0),-1)&gt;-1,"",TRUNC(A6036)),"")</f>
        <v/>
      </c>
      <c r="C6036" s="2" t="str">
        <f t="shared" si="902"/>
        <v/>
      </c>
      <c r="D6036" s="2" t="str">
        <f t="shared" si="903"/>
        <v/>
      </c>
      <c r="E6036" s="2" t="str">
        <f t="shared" si="904"/>
        <v/>
      </c>
    </row>
    <row r="6037" spans="1:5" x14ac:dyDescent="0.25">
      <c r="A6037" s="29" t="str">
        <f>IF(INDEX('Predict Your Date Data (auto)'!A:A,ROW(A6037),1)&gt;0,INDEX('Predict Your Date Data (auto)'!A:A,ROW(A6037),1),"")</f>
        <v/>
      </c>
      <c r="B6037" s="21" t="str">
        <f>IF(A6037&lt;&gt;"",IF(IFERROR(MATCH(TRUNC(A6037),ExcludeDateList,0),-1)&gt;-1,"",TRUNC(A6037)),"")</f>
        <v/>
      </c>
      <c r="C6037" s="2" t="str">
        <f t="shared" si="902"/>
        <v/>
      </c>
      <c r="D6037" s="2" t="str">
        <f t="shared" si="903"/>
        <v/>
      </c>
      <c r="E6037" s="2" t="str">
        <f t="shared" si="904"/>
        <v/>
      </c>
    </row>
    <row r="6038" spans="1:5" x14ac:dyDescent="0.25">
      <c r="A6038" s="29" t="str">
        <f>IF(INDEX('Predict Your Date Data (auto)'!A:A,ROW(A6038),1)&gt;0,INDEX('Predict Your Date Data (auto)'!A:A,ROW(A6038),1),"")</f>
        <v/>
      </c>
      <c r="B6038" s="21" t="str">
        <f>IF(A6038&lt;&gt;"",IF(IFERROR(MATCH(TRUNC(A6038),ExcludeDateList,0),-1)&gt;-1,"",TRUNC(A6038)),"")</f>
        <v/>
      </c>
      <c r="C6038" s="2" t="str">
        <f t="shared" si="902"/>
        <v/>
      </c>
      <c r="D6038" s="2" t="str">
        <f t="shared" si="903"/>
        <v/>
      </c>
      <c r="E6038" s="2" t="str">
        <f t="shared" si="904"/>
        <v/>
      </c>
    </row>
    <row r="6039" spans="1:5" x14ac:dyDescent="0.25">
      <c r="A6039" s="29" t="str">
        <f>IF(INDEX('Predict Your Date Data (auto)'!A:A,ROW(A6039),1)&gt;0,INDEX('Predict Your Date Data (auto)'!A:A,ROW(A6039),1),"")</f>
        <v/>
      </c>
      <c r="B6039" s="21" t="str">
        <f>IF(A6039&lt;&gt;"",IF(IFERROR(MATCH(TRUNC(A6039),ExcludeDateList,0),-1)&gt;-1,"",TRUNC(A6039)),"")</f>
        <v/>
      </c>
      <c r="C6039" s="2" t="str">
        <f t="shared" si="902"/>
        <v/>
      </c>
      <c r="D6039" s="2" t="str">
        <f t="shared" si="903"/>
        <v/>
      </c>
      <c r="E6039" s="2" t="str">
        <f t="shared" si="904"/>
        <v/>
      </c>
    </row>
    <row r="6040" spans="1:5" x14ac:dyDescent="0.25">
      <c r="A6040" s="29" t="str">
        <f>IF(INDEX('Predict Your Date Data (auto)'!A:A,ROW(A6040),1)&gt;0,INDEX('Predict Your Date Data (auto)'!A:A,ROW(A6040),1),"")</f>
        <v/>
      </c>
      <c r="B6040" s="21" t="str">
        <f>IF(A6040&lt;&gt;"",IF(IFERROR(MATCH(TRUNC(A6040),ExcludeDateList,0),-1)&gt;-1,"",TRUNC(A6040)),"")</f>
        <v/>
      </c>
      <c r="C6040" s="2" t="str">
        <f t="shared" si="902"/>
        <v/>
      </c>
      <c r="D6040" s="2" t="str">
        <f t="shared" si="903"/>
        <v/>
      </c>
      <c r="E6040" s="2" t="str">
        <f t="shared" si="904"/>
        <v/>
      </c>
    </row>
    <row r="6041" spans="1:5" x14ac:dyDescent="0.25">
      <c r="A6041" s="29" t="str">
        <f>IF(INDEX('Predict Your Date Data (auto)'!A:A,ROW(A6041),1)&gt;0,INDEX('Predict Your Date Data (auto)'!A:A,ROW(A6041),1),"")</f>
        <v/>
      </c>
      <c r="B6041" s="21" t="str">
        <f>IF(A6041&lt;&gt;"",IF(IFERROR(MATCH(TRUNC(A6041),ExcludeDateList,0),-1)&gt;-1,"",TRUNC(A6041)),"")</f>
        <v/>
      </c>
      <c r="C6041" s="2" t="str">
        <f t="shared" si="902"/>
        <v/>
      </c>
      <c r="D6041" s="2" t="str">
        <f t="shared" si="903"/>
        <v/>
      </c>
      <c r="E6041" s="2" t="str">
        <f t="shared" si="904"/>
        <v/>
      </c>
    </row>
    <row r="6042" spans="1:5" x14ac:dyDescent="0.25">
      <c r="A6042" s="29" t="str">
        <f>IF(INDEX('Predict Your Date Data (auto)'!A:A,ROW(A6042),1)&gt;0,INDEX('Predict Your Date Data (auto)'!A:A,ROW(A6042),1),"")</f>
        <v/>
      </c>
      <c r="B6042" s="21" t="str">
        <f>IF(A6042&lt;&gt;"",IF(IFERROR(MATCH(TRUNC(A6042),ExcludeDateList,0),-1)&gt;-1,"",TRUNC(A6042)),"")</f>
        <v/>
      </c>
      <c r="C6042" s="2" t="str">
        <f t="shared" si="902"/>
        <v/>
      </c>
      <c r="D6042" s="2" t="str">
        <f t="shared" si="903"/>
        <v/>
      </c>
      <c r="E6042" s="2" t="str">
        <f t="shared" si="904"/>
        <v/>
      </c>
    </row>
    <row r="6043" spans="1:5" x14ac:dyDescent="0.25">
      <c r="A6043" s="29" t="str">
        <f>IF(INDEX('Predict Your Date Data (auto)'!A:A,ROW(A6043),1)&gt;0,INDEX('Predict Your Date Data (auto)'!A:A,ROW(A6043),1),"")</f>
        <v/>
      </c>
      <c r="B6043" s="21" t="str">
        <f>IF(A6043&lt;&gt;"",IF(IFERROR(MATCH(TRUNC(A6043),ExcludeDateList,0),-1)&gt;-1,"",TRUNC(A6043)),"")</f>
        <v/>
      </c>
      <c r="C6043" s="2" t="str">
        <f t="shared" si="902"/>
        <v/>
      </c>
      <c r="D6043" s="2" t="str">
        <f t="shared" si="903"/>
        <v/>
      </c>
      <c r="E6043" s="2" t="str">
        <f t="shared" si="904"/>
        <v/>
      </c>
    </row>
    <row r="6044" spans="1:5" x14ac:dyDescent="0.25">
      <c r="A6044" s="29" t="str">
        <f>IF(INDEX('Predict Your Date Data (auto)'!A:A,ROW(A6044),1)&gt;0,INDEX('Predict Your Date Data (auto)'!A:A,ROW(A6044),1),"")</f>
        <v/>
      </c>
      <c r="B6044" s="21" t="str">
        <f>IF(A6044&lt;&gt;"",IF(IFERROR(MATCH(TRUNC(A6044),ExcludeDateList,0),-1)&gt;-1,"",TRUNC(A6044)),"")</f>
        <v/>
      </c>
      <c r="C6044" s="2" t="str">
        <f t="shared" si="902"/>
        <v/>
      </c>
      <c r="D6044" s="2" t="str">
        <f t="shared" si="903"/>
        <v/>
      </c>
      <c r="E6044" s="2" t="str">
        <f t="shared" si="904"/>
        <v/>
      </c>
    </row>
    <row r="6045" spans="1:5" x14ac:dyDescent="0.25">
      <c r="A6045" s="29" t="str">
        <f>IF(INDEX('Predict Your Date Data (auto)'!A:A,ROW(A6045),1)&gt;0,INDEX('Predict Your Date Data (auto)'!A:A,ROW(A6045),1),"")</f>
        <v/>
      </c>
      <c r="B6045" s="21" t="str">
        <f>IF(A6045&lt;&gt;"",IF(IFERROR(MATCH(TRUNC(A6045),ExcludeDateList,0),-1)&gt;-1,"",TRUNC(A6045)),"")</f>
        <v/>
      </c>
      <c r="C6045" s="2" t="str">
        <f t="shared" si="902"/>
        <v/>
      </c>
      <c r="D6045" s="2" t="str">
        <f t="shared" si="903"/>
        <v/>
      </c>
      <c r="E6045" s="2" t="str">
        <f t="shared" si="904"/>
        <v/>
      </c>
    </row>
    <row r="6046" spans="1:5" x14ac:dyDescent="0.25">
      <c r="A6046" s="29" t="str">
        <f>IF(INDEX('Predict Your Date Data (auto)'!A:A,ROW(A6046),1)&gt;0,INDEX('Predict Your Date Data (auto)'!A:A,ROW(A6046),1),"")</f>
        <v/>
      </c>
      <c r="B6046" s="21" t="str">
        <f>IF(A6046&lt;&gt;"",IF(IFERROR(MATCH(TRUNC(A6046),ExcludeDateList,0),-1)&gt;-1,"",TRUNC(A6046)),"")</f>
        <v/>
      </c>
      <c r="C6046" s="2" t="str">
        <f t="shared" si="902"/>
        <v/>
      </c>
      <c r="D6046" s="2" t="str">
        <f t="shared" si="903"/>
        <v/>
      </c>
      <c r="E6046" s="2" t="str">
        <f t="shared" si="904"/>
        <v/>
      </c>
    </row>
    <row r="6047" spans="1:5" x14ac:dyDescent="0.25">
      <c r="A6047" s="29" t="str">
        <f>IF(INDEX('Predict Your Date Data (auto)'!A:A,ROW(A6047),1)&gt;0,INDEX('Predict Your Date Data (auto)'!A:A,ROW(A6047),1),"")</f>
        <v/>
      </c>
      <c r="B6047" s="21" t="str">
        <f>IF(A6047&lt;&gt;"",IF(IFERROR(MATCH(TRUNC(A6047),ExcludeDateList,0),-1)&gt;-1,"",TRUNC(A6047)),"")</f>
        <v/>
      </c>
      <c r="C6047" s="2" t="str">
        <f t="shared" si="902"/>
        <v/>
      </c>
      <c r="D6047" s="2" t="str">
        <f t="shared" si="903"/>
        <v/>
      </c>
      <c r="E6047" s="2" t="str">
        <f t="shared" si="904"/>
        <v/>
      </c>
    </row>
    <row r="6048" spans="1:5" x14ac:dyDescent="0.25">
      <c r="A6048" s="29" t="str">
        <f>IF(INDEX('Predict Your Date Data (auto)'!A:A,ROW(A6048),1)&gt;0,INDEX('Predict Your Date Data (auto)'!A:A,ROW(A6048),1),"")</f>
        <v/>
      </c>
      <c r="B6048" s="21" t="str">
        <f>IF(A6048&lt;&gt;"",IF(IFERROR(MATCH(TRUNC(A6048),ExcludeDateList,0),-1)&gt;-1,"",TRUNC(A6048)),"")</f>
        <v/>
      </c>
      <c r="C6048" s="2" t="str">
        <f t="shared" si="902"/>
        <v/>
      </c>
      <c r="D6048" s="2" t="str">
        <f t="shared" si="903"/>
        <v/>
      </c>
      <c r="E6048" s="2" t="str">
        <f t="shared" si="904"/>
        <v/>
      </c>
    </row>
    <row r="6049" spans="1:5" x14ac:dyDescent="0.25">
      <c r="A6049" s="29" t="str">
        <f>IF(INDEX('Predict Your Date Data (auto)'!A:A,ROW(A6049),1)&gt;0,INDEX('Predict Your Date Data (auto)'!A:A,ROW(A6049),1),"")</f>
        <v/>
      </c>
      <c r="B6049" s="21" t="str">
        <f>IF(A6049&lt;&gt;"",IF(IFERROR(MATCH(TRUNC(A6049),ExcludeDateList,0),-1)&gt;-1,"",TRUNC(A6049)),"")</f>
        <v/>
      </c>
      <c r="C6049" s="2" t="str">
        <f t="shared" si="902"/>
        <v/>
      </c>
      <c r="D6049" s="2" t="str">
        <f t="shared" si="903"/>
        <v/>
      </c>
      <c r="E6049" s="2" t="str">
        <f t="shared" si="904"/>
        <v/>
      </c>
    </row>
    <row r="6050" spans="1:5" x14ac:dyDescent="0.25">
      <c r="A6050" s="29" t="str">
        <f>IF(INDEX('Predict Your Date Data (auto)'!A:A,ROW(A6050),1)&gt;0,INDEX('Predict Your Date Data (auto)'!A:A,ROW(A6050),1),"")</f>
        <v/>
      </c>
      <c r="B6050" s="21" t="str">
        <f>IF(A6050&lt;&gt;"",IF(IFERROR(MATCH(TRUNC(A6050),ExcludeDateList,0),-1)&gt;-1,"",TRUNC(A6050)),"")</f>
        <v/>
      </c>
      <c r="C6050" s="2" t="str">
        <f t="shared" si="902"/>
        <v/>
      </c>
      <c r="D6050" s="2" t="str">
        <f t="shared" si="903"/>
        <v/>
      </c>
      <c r="E6050" s="2" t="str">
        <f t="shared" si="904"/>
        <v/>
      </c>
    </row>
    <row r="6051" spans="1:5" x14ac:dyDescent="0.25">
      <c r="A6051" s="29" t="str">
        <f>IF(INDEX('Predict Your Date Data (auto)'!A:A,ROW(A6051),1)&gt;0,INDEX('Predict Your Date Data (auto)'!A:A,ROW(A6051),1),"")</f>
        <v/>
      </c>
      <c r="B6051" s="21" t="str">
        <f>IF(A6051&lt;&gt;"",IF(IFERROR(MATCH(TRUNC(A6051),ExcludeDateList,0),-1)&gt;-1,"",TRUNC(A6051)),"")</f>
        <v/>
      </c>
      <c r="C6051" s="2" t="str">
        <f t="shared" si="902"/>
        <v/>
      </c>
      <c r="D6051" s="2" t="str">
        <f t="shared" si="903"/>
        <v/>
      </c>
      <c r="E6051" s="2" t="str">
        <f t="shared" si="904"/>
        <v/>
      </c>
    </row>
    <row r="6052" spans="1:5" x14ac:dyDescent="0.25">
      <c r="A6052" s="29" t="str">
        <f>IF(INDEX('Predict Your Date Data (auto)'!A:A,ROW(A6052),1)&gt;0,INDEX('Predict Your Date Data (auto)'!A:A,ROW(A6052),1),"")</f>
        <v/>
      </c>
      <c r="B6052" s="21" t="str">
        <f>IF(A6052&lt;&gt;"",IF(IFERROR(MATCH(TRUNC(A6052),ExcludeDateList,0),-1)&gt;-1,"",TRUNC(A6052)),"")</f>
        <v/>
      </c>
      <c r="C6052" s="2" t="str">
        <f t="shared" si="902"/>
        <v/>
      </c>
      <c r="D6052" s="2" t="str">
        <f t="shared" si="903"/>
        <v/>
      </c>
      <c r="E6052" s="2" t="str">
        <f t="shared" si="904"/>
        <v/>
      </c>
    </row>
    <row r="6053" spans="1:5" x14ac:dyDescent="0.25">
      <c r="A6053" s="29" t="str">
        <f>IF(INDEX('Predict Your Date Data (auto)'!A:A,ROW(A6053),1)&gt;0,INDEX('Predict Your Date Data (auto)'!A:A,ROW(A6053),1),"")</f>
        <v/>
      </c>
      <c r="B6053" s="21" t="str">
        <f>IF(A6053&lt;&gt;"",IF(IFERROR(MATCH(TRUNC(A6053),ExcludeDateList,0),-1)&gt;-1,"",TRUNC(A6053)),"")</f>
        <v/>
      </c>
      <c r="C6053" s="2" t="str">
        <f t="shared" si="902"/>
        <v/>
      </c>
      <c r="D6053" s="2" t="str">
        <f t="shared" si="903"/>
        <v/>
      </c>
      <c r="E6053" s="2" t="str">
        <f t="shared" si="904"/>
        <v/>
      </c>
    </row>
    <row r="6054" spans="1:5" x14ac:dyDescent="0.25">
      <c r="A6054" s="29" t="str">
        <f>IF(INDEX('Predict Your Date Data (auto)'!A:A,ROW(A6054),1)&gt;0,INDEX('Predict Your Date Data (auto)'!A:A,ROW(A6054),1),"")</f>
        <v/>
      </c>
      <c r="B6054" s="21" t="str">
        <f>IF(A6054&lt;&gt;"",IF(IFERROR(MATCH(TRUNC(A6054),ExcludeDateList,0),-1)&gt;-1,"",TRUNC(A6054)),"")</f>
        <v/>
      </c>
      <c r="C6054" s="2" t="str">
        <f t="shared" si="902"/>
        <v/>
      </c>
      <c r="D6054" s="2" t="str">
        <f t="shared" si="903"/>
        <v/>
      </c>
      <c r="E6054" s="2" t="str">
        <f t="shared" si="904"/>
        <v/>
      </c>
    </row>
    <row r="6055" spans="1:5" x14ac:dyDescent="0.25">
      <c r="A6055" s="29" t="str">
        <f>IF(INDEX('Predict Your Date Data (auto)'!A:A,ROW(A6055),1)&gt;0,INDEX('Predict Your Date Data (auto)'!A:A,ROW(A6055),1),"")</f>
        <v/>
      </c>
      <c r="B6055" s="21" t="str">
        <f>IF(A6055&lt;&gt;"",IF(IFERROR(MATCH(TRUNC(A6055),ExcludeDateList,0),-1)&gt;-1,"",TRUNC(A6055)),"")</f>
        <v/>
      </c>
      <c r="C6055" s="2" t="str">
        <f t="shared" si="902"/>
        <v/>
      </c>
      <c r="D6055" s="2" t="str">
        <f t="shared" si="903"/>
        <v/>
      </c>
      <c r="E6055" s="2" t="str">
        <f t="shared" si="904"/>
        <v/>
      </c>
    </row>
    <row r="6056" spans="1:5" x14ac:dyDescent="0.25">
      <c r="A6056" s="29" t="str">
        <f>IF(INDEX('Predict Your Date Data (auto)'!A:A,ROW(A6056),1)&gt;0,INDEX('Predict Your Date Data (auto)'!A:A,ROW(A6056),1),"")</f>
        <v/>
      </c>
      <c r="B6056" s="21" t="str">
        <f>IF(A6056&lt;&gt;"",IF(IFERROR(MATCH(TRUNC(A6056),ExcludeDateList,0),-1)&gt;-1,"",TRUNC(A6056)),"")</f>
        <v/>
      </c>
      <c r="C6056" s="2" t="str">
        <f t="shared" si="902"/>
        <v/>
      </c>
      <c r="D6056" s="2" t="str">
        <f t="shared" si="903"/>
        <v/>
      </c>
      <c r="E6056" s="2" t="str">
        <f t="shared" si="904"/>
        <v/>
      </c>
    </row>
    <row r="6057" spans="1:5" x14ac:dyDescent="0.25">
      <c r="A6057" s="29" t="str">
        <f>IF(INDEX('Predict Your Date Data (auto)'!A:A,ROW(A6057),1)&gt;0,INDEX('Predict Your Date Data (auto)'!A:A,ROW(A6057),1),"")</f>
        <v/>
      </c>
      <c r="B6057" s="21" t="str">
        <f>IF(A6057&lt;&gt;"",IF(IFERROR(MATCH(TRUNC(A6057),ExcludeDateList,0),-1)&gt;-1,"",TRUNC(A6057)),"")</f>
        <v/>
      </c>
      <c r="C6057" s="2" t="str">
        <f t="shared" si="902"/>
        <v/>
      </c>
      <c r="D6057" s="2" t="str">
        <f t="shared" si="903"/>
        <v/>
      </c>
      <c r="E6057" s="2" t="str">
        <f t="shared" si="904"/>
        <v/>
      </c>
    </row>
    <row r="6058" spans="1:5" x14ac:dyDescent="0.25">
      <c r="A6058" s="29" t="str">
        <f>IF(INDEX('Predict Your Date Data (auto)'!A:A,ROW(A6058),1)&gt;0,INDEX('Predict Your Date Data (auto)'!A:A,ROW(A6058),1),"")</f>
        <v/>
      </c>
      <c r="B6058" s="21" t="str">
        <f>IF(A6058&lt;&gt;"",IF(IFERROR(MATCH(TRUNC(A6058),ExcludeDateList,0),-1)&gt;-1,"",TRUNC(A6058)),"")</f>
        <v/>
      </c>
      <c r="C6058" s="2" t="str">
        <f t="shared" si="902"/>
        <v/>
      </c>
      <c r="D6058" s="2" t="str">
        <f t="shared" si="903"/>
        <v/>
      </c>
      <c r="E6058" s="2" t="str">
        <f t="shared" si="904"/>
        <v/>
      </c>
    </row>
    <row r="6059" spans="1:5" x14ac:dyDescent="0.25">
      <c r="A6059" s="29" t="str">
        <f>IF(INDEX('Predict Your Date Data (auto)'!A:A,ROW(A6059),1)&gt;0,INDEX('Predict Your Date Data (auto)'!A:A,ROW(A6059),1),"")</f>
        <v/>
      </c>
      <c r="B6059" s="21" t="str">
        <f>IF(A6059&lt;&gt;"",IF(IFERROR(MATCH(TRUNC(A6059),ExcludeDateList,0),-1)&gt;-1,"",TRUNC(A6059)),"")</f>
        <v/>
      </c>
      <c r="C6059" s="2" t="str">
        <f t="shared" si="902"/>
        <v/>
      </c>
      <c r="D6059" s="2" t="str">
        <f t="shared" si="903"/>
        <v/>
      </c>
      <c r="E6059" s="2" t="str">
        <f t="shared" si="904"/>
        <v/>
      </c>
    </row>
    <row r="6060" spans="1:5" x14ac:dyDescent="0.25">
      <c r="A6060" s="29" t="str">
        <f>IF(INDEX('Predict Your Date Data (auto)'!A:A,ROW(A6060),1)&gt;0,INDEX('Predict Your Date Data (auto)'!A:A,ROW(A6060),1),"")</f>
        <v/>
      </c>
      <c r="B6060" s="21" t="str">
        <f>IF(A6060&lt;&gt;"",IF(IFERROR(MATCH(TRUNC(A6060),ExcludeDateList,0),-1)&gt;-1,"",TRUNC(A6060)),"")</f>
        <v/>
      </c>
      <c r="C6060" s="2" t="str">
        <f t="shared" si="902"/>
        <v/>
      </c>
      <c r="D6060" s="2" t="str">
        <f t="shared" si="903"/>
        <v/>
      </c>
      <c r="E6060" s="2" t="str">
        <f t="shared" si="904"/>
        <v/>
      </c>
    </row>
    <row r="6061" spans="1:5" x14ac:dyDescent="0.25">
      <c r="A6061" s="29" t="str">
        <f>IF(INDEX('Predict Your Date Data (auto)'!A:A,ROW(A6061),1)&gt;0,INDEX('Predict Your Date Data (auto)'!A:A,ROW(A6061),1),"")</f>
        <v/>
      </c>
      <c r="B6061" s="21" t="str">
        <f>IF(A6061&lt;&gt;"",IF(IFERROR(MATCH(TRUNC(A6061),ExcludeDateList,0),-1)&gt;-1,"",TRUNC(A6061)),"")</f>
        <v/>
      </c>
      <c r="C6061" s="2" t="str">
        <f t="shared" si="902"/>
        <v/>
      </c>
      <c r="D6061" s="2" t="str">
        <f t="shared" si="903"/>
        <v/>
      </c>
      <c r="E6061" s="2" t="str">
        <f t="shared" si="904"/>
        <v/>
      </c>
    </row>
    <row r="6062" spans="1:5" x14ac:dyDescent="0.25">
      <c r="A6062" s="29" t="str">
        <f>IF(INDEX('Predict Your Date Data (auto)'!A:A,ROW(A6062),1)&gt;0,INDEX('Predict Your Date Data (auto)'!A:A,ROW(A6062),1),"")</f>
        <v/>
      </c>
      <c r="B6062" s="21" t="str">
        <f>IF(A6062&lt;&gt;"",IF(IFERROR(MATCH(TRUNC(A6062),ExcludeDateList,0),-1)&gt;-1,"",TRUNC(A6062)),"")</f>
        <v/>
      </c>
      <c r="C6062" s="2" t="str">
        <f t="shared" si="902"/>
        <v/>
      </c>
      <c r="D6062" s="2" t="str">
        <f t="shared" si="903"/>
        <v/>
      </c>
      <c r="E6062" s="2" t="str">
        <f t="shared" si="904"/>
        <v/>
      </c>
    </row>
    <row r="6063" spans="1:5" x14ac:dyDescent="0.25">
      <c r="A6063" s="29" t="str">
        <f>IF(INDEX('Predict Your Date Data (auto)'!A:A,ROW(A6063),1)&gt;0,INDEX('Predict Your Date Data (auto)'!A:A,ROW(A6063),1),"")</f>
        <v/>
      </c>
      <c r="B6063" s="21" t="str">
        <f>IF(A6063&lt;&gt;"",IF(IFERROR(MATCH(TRUNC(A6063),ExcludeDateList,0),-1)&gt;-1,"",TRUNC(A6063)),"")</f>
        <v/>
      </c>
      <c r="C6063" s="2" t="str">
        <f t="shared" si="902"/>
        <v/>
      </c>
      <c r="D6063" s="2" t="str">
        <f t="shared" si="903"/>
        <v/>
      </c>
      <c r="E6063" s="2" t="str">
        <f t="shared" si="904"/>
        <v/>
      </c>
    </row>
    <row r="6064" spans="1:5" x14ac:dyDescent="0.25">
      <c r="A6064" s="29" t="str">
        <f>IF(INDEX('Predict Your Date Data (auto)'!A:A,ROW(A6064),1)&gt;0,INDEX('Predict Your Date Data (auto)'!A:A,ROW(A6064),1),"")</f>
        <v/>
      </c>
      <c r="B6064" s="21" t="str">
        <f>IF(A6064&lt;&gt;"",IF(IFERROR(MATCH(TRUNC(A6064),ExcludeDateList,0),-1)&gt;-1,"",TRUNC(A6064)),"")</f>
        <v/>
      </c>
      <c r="C6064" s="2" t="str">
        <f t="shared" si="902"/>
        <v/>
      </c>
      <c r="D6064" s="2" t="str">
        <f t="shared" si="903"/>
        <v/>
      </c>
      <c r="E6064" s="2" t="str">
        <f t="shared" si="904"/>
        <v/>
      </c>
    </row>
    <row r="6065" spans="1:5" x14ac:dyDescent="0.25">
      <c r="A6065" s="29" t="str">
        <f>IF(INDEX('Predict Your Date Data (auto)'!A:A,ROW(A6065),1)&gt;0,INDEX('Predict Your Date Data (auto)'!A:A,ROW(A6065),1),"")</f>
        <v/>
      </c>
      <c r="B6065" s="21" t="str">
        <f>IF(A6065&lt;&gt;"",IF(IFERROR(MATCH(TRUNC(A6065),ExcludeDateList,0),-1)&gt;-1,"",TRUNC(A6065)),"")</f>
        <v/>
      </c>
      <c r="C6065" s="2" t="str">
        <f t="shared" si="902"/>
        <v/>
      </c>
      <c r="D6065" s="2" t="str">
        <f t="shared" si="903"/>
        <v/>
      </c>
      <c r="E6065" s="2" t="str">
        <f t="shared" si="904"/>
        <v/>
      </c>
    </row>
    <row r="6066" spans="1:5" x14ac:dyDescent="0.25">
      <c r="A6066" s="29" t="str">
        <f>IF(INDEX('Predict Your Date Data (auto)'!A:A,ROW(A6066),1)&gt;0,INDEX('Predict Your Date Data (auto)'!A:A,ROW(A6066),1),"")</f>
        <v/>
      </c>
      <c r="B6066" s="21" t="str">
        <f>IF(A6066&lt;&gt;"",IF(IFERROR(MATCH(TRUNC(A6066),ExcludeDateList,0),-1)&gt;-1,"",TRUNC(A6066)),"")</f>
        <v/>
      </c>
      <c r="C6066" s="2" t="str">
        <f t="shared" si="902"/>
        <v/>
      </c>
      <c r="D6066" s="2" t="str">
        <f t="shared" si="903"/>
        <v/>
      </c>
      <c r="E6066" s="2" t="str">
        <f t="shared" si="904"/>
        <v/>
      </c>
    </row>
    <row r="6067" spans="1:5" x14ac:dyDescent="0.25">
      <c r="A6067" s="29" t="str">
        <f>IF(INDEX('Predict Your Date Data (auto)'!A:A,ROW(A6067),1)&gt;0,INDEX('Predict Your Date Data (auto)'!A:A,ROW(A6067),1),"")</f>
        <v/>
      </c>
      <c r="B6067" s="21" t="str">
        <f>IF(A6067&lt;&gt;"",IF(IFERROR(MATCH(TRUNC(A6067),ExcludeDateList,0),-1)&gt;-1,"",TRUNC(A6067)),"")</f>
        <v/>
      </c>
      <c r="C6067" s="2" t="str">
        <f t="shared" si="902"/>
        <v/>
      </c>
      <c r="D6067" s="2" t="str">
        <f t="shared" si="903"/>
        <v/>
      </c>
      <c r="E6067" s="2" t="str">
        <f t="shared" si="904"/>
        <v/>
      </c>
    </row>
    <row r="6068" spans="1:5" x14ac:dyDescent="0.25">
      <c r="A6068" s="29" t="str">
        <f>IF(INDEX('Predict Your Date Data (auto)'!A:A,ROW(A6068),1)&gt;0,INDEX('Predict Your Date Data (auto)'!A:A,ROW(A6068),1),"")</f>
        <v/>
      </c>
      <c r="B6068" s="21" t="str">
        <f>IF(A6068&lt;&gt;"",IF(IFERROR(MATCH(TRUNC(A6068),ExcludeDateList,0),-1)&gt;-1,"",TRUNC(A6068)),"")</f>
        <v/>
      </c>
      <c r="C6068" s="2" t="str">
        <f t="shared" si="902"/>
        <v/>
      </c>
      <c r="D6068" s="2" t="str">
        <f t="shared" si="903"/>
        <v/>
      </c>
      <c r="E6068" s="2" t="str">
        <f t="shared" si="904"/>
        <v/>
      </c>
    </row>
    <row r="6069" spans="1:5" x14ac:dyDescent="0.25">
      <c r="A6069" s="29" t="str">
        <f>IF(INDEX('Predict Your Date Data (auto)'!A:A,ROW(A6069),1)&gt;0,INDEX('Predict Your Date Data (auto)'!A:A,ROW(A6069),1),"")</f>
        <v/>
      </c>
      <c r="B6069" s="21" t="str">
        <f>IF(A6069&lt;&gt;"",IF(IFERROR(MATCH(TRUNC(A6069),ExcludeDateList,0),-1)&gt;-1,"",TRUNC(A6069)),"")</f>
        <v/>
      </c>
      <c r="C6069" s="2" t="str">
        <f t="shared" si="902"/>
        <v/>
      </c>
      <c r="D6069" s="2" t="str">
        <f t="shared" si="903"/>
        <v/>
      </c>
      <c r="E6069" s="2" t="str">
        <f t="shared" si="904"/>
        <v/>
      </c>
    </row>
    <row r="6070" spans="1:5" x14ac:dyDescent="0.25">
      <c r="A6070" s="29" t="str">
        <f>IF(INDEX('Predict Your Date Data (auto)'!A:A,ROW(A6070),1)&gt;0,INDEX('Predict Your Date Data (auto)'!A:A,ROW(A6070),1),"")</f>
        <v/>
      </c>
      <c r="B6070" s="21" t="str">
        <f>IF(A6070&lt;&gt;"",IF(IFERROR(MATCH(TRUNC(A6070),ExcludeDateList,0),-1)&gt;-1,"",TRUNC(A6070)),"")</f>
        <v/>
      </c>
      <c r="C6070" s="2" t="str">
        <f t="shared" si="902"/>
        <v/>
      </c>
      <c r="D6070" s="2" t="str">
        <f t="shared" si="903"/>
        <v/>
      </c>
      <c r="E6070" s="2" t="str">
        <f t="shared" si="904"/>
        <v/>
      </c>
    </row>
    <row r="6071" spans="1:5" x14ac:dyDescent="0.25">
      <c r="A6071" s="29" t="str">
        <f>IF(INDEX('Predict Your Date Data (auto)'!A:A,ROW(A6071),1)&gt;0,INDEX('Predict Your Date Data (auto)'!A:A,ROW(A6071),1),"")</f>
        <v/>
      </c>
      <c r="B6071" s="21" t="str">
        <f>IF(A6071&lt;&gt;"",IF(IFERROR(MATCH(TRUNC(A6071),ExcludeDateList,0),-1)&gt;-1,"",TRUNC(A6071)),"")</f>
        <v/>
      </c>
      <c r="C6071" s="2" t="str">
        <f t="shared" si="902"/>
        <v/>
      </c>
      <c r="D6071" s="2" t="str">
        <f t="shared" si="903"/>
        <v/>
      </c>
      <c r="E6071" s="2" t="str">
        <f t="shared" si="904"/>
        <v/>
      </c>
    </row>
    <row r="6072" spans="1:5" x14ac:dyDescent="0.25">
      <c r="A6072" s="29" t="str">
        <f>IF(INDEX('Predict Your Date Data (auto)'!A:A,ROW(A6072),1)&gt;0,INDEX('Predict Your Date Data (auto)'!A:A,ROW(A6072),1),"")</f>
        <v/>
      </c>
      <c r="B6072" s="21" t="str">
        <f>IF(A6072&lt;&gt;"",IF(IFERROR(MATCH(TRUNC(A6072),ExcludeDateList,0),-1)&gt;-1,"",TRUNC(A6072)),"")</f>
        <v/>
      </c>
      <c r="C6072" s="2" t="str">
        <f t="shared" si="902"/>
        <v/>
      </c>
      <c r="D6072" s="2" t="str">
        <f t="shared" si="903"/>
        <v/>
      </c>
      <c r="E6072" s="2" t="str">
        <f t="shared" si="904"/>
        <v/>
      </c>
    </row>
    <row r="6073" spans="1:5" x14ac:dyDescent="0.25">
      <c r="A6073" s="29" t="str">
        <f>IF(INDEX('Predict Your Date Data (auto)'!A:A,ROW(A6073),1)&gt;0,INDEX('Predict Your Date Data (auto)'!A:A,ROW(A6073),1),"")</f>
        <v/>
      </c>
      <c r="B6073" s="21" t="str">
        <f>IF(A6073&lt;&gt;"",IF(IFERROR(MATCH(TRUNC(A6073),ExcludeDateList,0),-1)&gt;-1,"",TRUNC(A6073)),"")</f>
        <v/>
      </c>
      <c r="C6073" s="2" t="str">
        <f t="shared" si="902"/>
        <v/>
      </c>
      <c r="D6073" s="2" t="str">
        <f t="shared" si="903"/>
        <v/>
      </c>
      <c r="E6073" s="2" t="str">
        <f t="shared" si="904"/>
        <v/>
      </c>
    </row>
    <row r="6074" spans="1:5" x14ac:dyDescent="0.25">
      <c r="A6074" s="29" t="str">
        <f>IF(INDEX('Predict Your Date Data (auto)'!A:A,ROW(A6074),1)&gt;0,INDEX('Predict Your Date Data (auto)'!A:A,ROW(A6074),1),"")</f>
        <v/>
      </c>
      <c r="B6074" s="21" t="str">
        <f>IF(A6074&lt;&gt;"",IF(IFERROR(MATCH(TRUNC(A6074),ExcludeDateList,0),-1)&gt;-1,"",TRUNC(A6074)),"")</f>
        <v/>
      </c>
      <c r="C6074" s="2" t="str">
        <f t="shared" si="902"/>
        <v/>
      </c>
      <c r="D6074" s="2" t="str">
        <f t="shared" si="903"/>
        <v/>
      </c>
      <c r="E6074" s="2" t="str">
        <f t="shared" si="904"/>
        <v/>
      </c>
    </row>
    <row r="6075" spans="1:5" x14ac:dyDescent="0.25">
      <c r="A6075" s="29" t="str">
        <f>IF(INDEX('Predict Your Date Data (auto)'!A:A,ROW(A6075),1)&gt;0,INDEX('Predict Your Date Data (auto)'!A:A,ROW(A6075),1),"")</f>
        <v/>
      </c>
      <c r="B6075" s="21" t="str">
        <f>IF(A6075&lt;&gt;"",IF(IFERROR(MATCH(TRUNC(A6075),ExcludeDateList,0),-1)&gt;-1,"",TRUNC(A6075)),"")</f>
        <v/>
      </c>
      <c r="C6075" s="2" t="str">
        <f t="shared" si="902"/>
        <v/>
      </c>
      <c r="D6075" s="2" t="str">
        <f t="shared" si="903"/>
        <v/>
      </c>
      <c r="E6075" s="2" t="str">
        <f t="shared" si="904"/>
        <v/>
      </c>
    </row>
    <row r="6076" spans="1:5" x14ac:dyDescent="0.25">
      <c r="A6076" s="29" t="str">
        <f>IF(INDEX('Predict Your Date Data (auto)'!A:A,ROW(A6076),1)&gt;0,INDEX('Predict Your Date Data (auto)'!A:A,ROW(A6076),1),"")</f>
        <v/>
      </c>
      <c r="B6076" s="21" t="str">
        <f>IF(A6076&lt;&gt;"",IF(IFERROR(MATCH(TRUNC(A6076),ExcludeDateList,0),-1)&gt;-1,"",TRUNC(A6076)),"")</f>
        <v/>
      </c>
      <c r="C6076" s="2" t="str">
        <f t="shared" si="902"/>
        <v/>
      </c>
      <c r="D6076" s="2" t="str">
        <f t="shared" si="903"/>
        <v/>
      </c>
      <c r="E6076" s="2" t="str">
        <f t="shared" si="904"/>
        <v/>
      </c>
    </row>
    <row r="6077" spans="1:5" x14ac:dyDescent="0.25">
      <c r="A6077" s="29" t="str">
        <f>IF(INDEX('Predict Your Date Data (auto)'!A:A,ROW(A6077),1)&gt;0,INDEX('Predict Your Date Data (auto)'!A:A,ROW(A6077),1),"")</f>
        <v/>
      </c>
      <c r="B6077" s="21" t="str">
        <f>IF(A6077&lt;&gt;"",IF(IFERROR(MATCH(TRUNC(A6077),ExcludeDateList,0),-1)&gt;-1,"",TRUNC(A6077)),"")</f>
        <v/>
      </c>
      <c r="C6077" s="2" t="str">
        <f t="shared" si="902"/>
        <v/>
      </c>
      <c r="D6077" s="2" t="str">
        <f t="shared" si="903"/>
        <v/>
      </c>
      <c r="E6077" s="2" t="str">
        <f t="shared" si="904"/>
        <v/>
      </c>
    </row>
    <row r="6078" spans="1:5" x14ac:dyDescent="0.25">
      <c r="A6078" s="29" t="str">
        <f>IF(INDEX('Predict Your Date Data (auto)'!A:A,ROW(A6078),1)&gt;0,INDEX('Predict Your Date Data (auto)'!A:A,ROW(A6078),1),"")</f>
        <v/>
      </c>
      <c r="B6078" s="21" t="str">
        <f>IF(A6078&lt;&gt;"",IF(IFERROR(MATCH(TRUNC(A6078),ExcludeDateList,0),-1)&gt;-1,"",TRUNC(A6078)),"")</f>
        <v/>
      </c>
      <c r="C6078" s="2" t="str">
        <f t="shared" si="902"/>
        <v/>
      </c>
      <c r="D6078" s="2" t="str">
        <f t="shared" si="903"/>
        <v/>
      </c>
      <c r="E6078" s="2" t="str">
        <f t="shared" si="904"/>
        <v/>
      </c>
    </row>
    <row r="6079" spans="1:5" x14ac:dyDescent="0.25">
      <c r="A6079" s="29" t="str">
        <f>IF(INDEX('Predict Your Date Data (auto)'!A:A,ROW(A6079),1)&gt;0,INDEX('Predict Your Date Data (auto)'!A:A,ROW(A6079),1),"")</f>
        <v/>
      </c>
      <c r="B6079" s="21" t="str">
        <f>IF(A6079&lt;&gt;"",IF(IFERROR(MATCH(TRUNC(A6079),ExcludeDateList,0),-1)&gt;-1,"",TRUNC(A6079)),"")</f>
        <v/>
      </c>
      <c r="C6079" s="2" t="str">
        <f t="shared" si="902"/>
        <v/>
      </c>
      <c r="D6079" s="2" t="str">
        <f t="shared" si="903"/>
        <v/>
      </c>
      <c r="E6079" s="2" t="str">
        <f t="shared" si="904"/>
        <v/>
      </c>
    </row>
    <row r="6080" spans="1:5" x14ac:dyDescent="0.25">
      <c r="A6080" s="29" t="str">
        <f>IF(INDEX('Predict Your Date Data (auto)'!A:A,ROW(A6080),1)&gt;0,INDEX('Predict Your Date Data (auto)'!A:A,ROW(A6080),1),"")</f>
        <v/>
      </c>
      <c r="B6080" s="21" t="str">
        <f>IF(A6080&lt;&gt;"",IF(IFERROR(MATCH(TRUNC(A6080),ExcludeDateList,0),-1)&gt;-1,"",TRUNC(A6080)),"")</f>
        <v/>
      </c>
      <c r="C6080" s="2" t="str">
        <f t="shared" si="902"/>
        <v/>
      </c>
      <c r="D6080" s="2" t="str">
        <f t="shared" si="903"/>
        <v/>
      </c>
      <c r="E6080" s="2" t="str">
        <f t="shared" si="904"/>
        <v/>
      </c>
    </row>
    <row r="6081" spans="1:5" x14ac:dyDescent="0.25">
      <c r="A6081" s="29" t="str">
        <f>IF(INDEX('Predict Your Date Data (auto)'!A:A,ROW(A6081),1)&gt;0,INDEX('Predict Your Date Data (auto)'!A:A,ROW(A6081),1),"")</f>
        <v/>
      </c>
      <c r="B6081" s="21" t="str">
        <f>IF(A6081&lt;&gt;"",IF(IFERROR(MATCH(TRUNC(A6081),ExcludeDateList,0),-1)&gt;-1,"",TRUNC(A6081)),"")</f>
        <v/>
      </c>
      <c r="C6081" s="2" t="str">
        <f t="shared" si="902"/>
        <v/>
      </c>
      <c r="D6081" s="2" t="str">
        <f t="shared" si="903"/>
        <v/>
      </c>
      <c r="E6081" s="2" t="str">
        <f t="shared" si="904"/>
        <v/>
      </c>
    </row>
    <row r="6082" spans="1:5" x14ac:dyDescent="0.25">
      <c r="A6082" s="29" t="str">
        <f>IF(INDEX('Predict Your Date Data (auto)'!A:A,ROW(A6082),1)&gt;0,INDEX('Predict Your Date Data (auto)'!A:A,ROW(A6082),1),"")</f>
        <v/>
      </c>
      <c r="B6082" s="21" t="str">
        <f>IF(A6082&lt;&gt;"",IF(IFERROR(MATCH(TRUNC(A6082),ExcludeDateList,0),-1)&gt;-1,"",TRUNC(A6082)),"")</f>
        <v/>
      </c>
      <c r="C6082" s="2" t="str">
        <f t="shared" si="902"/>
        <v/>
      </c>
      <c r="D6082" s="2" t="str">
        <f t="shared" si="903"/>
        <v/>
      </c>
      <c r="E6082" s="2" t="str">
        <f t="shared" si="904"/>
        <v/>
      </c>
    </row>
    <row r="6083" spans="1:5" x14ac:dyDescent="0.25">
      <c r="A6083" s="29" t="str">
        <f>IF(INDEX('Predict Your Date Data (auto)'!A:A,ROW(A6083),1)&gt;0,INDEX('Predict Your Date Data (auto)'!A:A,ROW(A6083),1),"")</f>
        <v/>
      </c>
      <c r="B6083" s="21" t="str">
        <f>IF(A6083&lt;&gt;"",IF(IFERROR(MATCH(TRUNC(A6083),ExcludeDateList,0),-1)&gt;-1,"",TRUNC(A6083)),"")</f>
        <v/>
      </c>
      <c r="C6083" s="2" t="str">
        <f t="shared" si="902"/>
        <v/>
      </c>
      <c r="D6083" s="2" t="str">
        <f t="shared" si="903"/>
        <v/>
      </c>
      <c r="E6083" s="2" t="str">
        <f t="shared" si="904"/>
        <v/>
      </c>
    </row>
    <row r="6084" spans="1:5" x14ac:dyDescent="0.25">
      <c r="A6084" s="29" t="str">
        <f>IF(INDEX('Predict Your Date Data (auto)'!A:A,ROW(A6084),1)&gt;0,INDEX('Predict Your Date Data (auto)'!A:A,ROW(A6084),1),"")</f>
        <v/>
      </c>
      <c r="B6084" s="21" t="str">
        <f>IF(A6084&lt;&gt;"",IF(IFERROR(MATCH(TRUNC(A6084),ExcludeDateList,0),-1)&gt;-1,"",TRUNC(A6084)),"")</f>
        <v/>
      </c>
      <c r="C6084" s="2" t="str">
        <f t="shared" si="902"/>
        <v/>
      </c>
      <c r="D6084" s="2" t="str">
        <f t="shared" si="903"/>
        <v/>
      </c>
      <c r="E6084" s="2" t="str">
        <f t="shared" si="904"/>
        <v/>
      </c>
    </row>
    <row r="6085" spans="1:5" x14ac:dyDescent="0.25">
      <c r="A6085" s="29" t="str">
        <f>IF(INDEX('Predict Your Date Data (auto)'!A:A,ROW(A6085),1)&gt;0,INDEX('Predict Your Date Data (auto)'!A:A,ROW(A6085),1),"")</f>
        <v/>
      </c>
      <c r="B6085" s="21" t="str">
        <f>IF(A6085&lt;&gt;"",IF(IFERROR(MATCH(TRUNC(A6085),ExcludeDateList,0),-1)&gt;-1,"",TRUNC(A6085)),"")</f>
        <v/>
      </c>
      <c r="C6085" s="2" t="str">
        <f t="shared" si="902"/>
        <v/>
      </c>
      <c r="D6085" s="2" t="str">
        <f t="shared" si="903"/>
        <v/>
      </c>
      <c r="E6085" s="2" t="str">
        <f t="shared" si="904"/>
        <v/>
      </c>
    </row>
    <row r="6086" spans="1:5" x14ac:dyDescent="0.25">
      <c r="A6086" s="29" t="str">
        <f>IF(INDEX('Predict Your Date Data (auto)'!A:A,ROW(A6086),1)&gt;0,INDEX('Predict Your Date Data (auto)'!A:A,ROW(A6086),1),"")</f>
        <v/>
      </c>
      <c r="B6086" s="21" t="str">
        <f>IF(A6086&lt;&gt;"",IF(IFERROR(MATCH(TRUNC(A6086),ExcludeDateList,0),-1)&gt;-1,"",TRUNC(A6086)),"")</f>
        <v/>
      </c>
      <c r="C6086" s="2" t="str">
        <f t="shared" ref="C6086:C6149" si="905">IF(B6086&lt;&gt;"",YEAR(B6086),"")</f>
        <v/>
      </c>
      <c r="D6086" s="2" t="str">
        <f t="shared" ref="D6086:D6149" si="906">IF(B6086&lt;&gt;"",MONTH(B6086),"")</f>
        <v/>
      </c>
      <c r="E6086" s="2" t="str">
        <f t="shared" ref="E6086:E6149" si="907">IF(B6086&lt;&gt;"","Week " &amp; ROUNDUP(DAY(B6086)/7,0),"")</f>
        <v/>
      </c>
    </row>
    <row r="6087" spans="1:5" x14ac:dyDescent="0.25">
      <c r="A6087" s="29" t="str">
        <f>IF(INDEX('Predict Your Date Data (auto)'!A:A,ROW(A6087),1)&gt;0,INDEX('Predict Your Date Data (auto)'!A:A,ROW(A6087),1),"")</f>
        <v/>
      </c>
      <c r="B6087" s="21" t="str">
        <f>IF(A6087&lt;&gt;"",IF(IFERROR(MATCH(TRUNC(A6087),ExcludeDateList,0),-1)&gt;-1,"",TRUNC(A6087)),"")</f>
        <v/>
      </c>
      <c r="C6087" s="2" t="str">
        <f t="shared" si="905"/>
        <v/>
      </c>
      <c r="D6087" s="2" t="str">
        <f t="shared" si="906"/>
        <v/>
      </c>
      <c r="E6087" s="2" t="str">
        <f t="shared" si="907"/>
        <v/>
      </c>
    </row>
    <row r="6088" spans="1:5" x14ac:dyDescent="0.25">
      <c r="A6088" s="29" t="str">
        <f>IF(INDEX('Predict Your Date Data (auto)'!A:A,ROW(A6088),1)&gt;0,INDEX('Predict Your Date Data (auto)'!A:A,ROW(A6088),1),"")</f>
        <v/>
      </c>
      <c r="B6088" s="21" t="str">
        <f>IF(A6088&lt;&gt;"",IF(IFERROR(MATCH(TRUNC(A6088),ExcludeDateList,0),-1)&gt;-1,"",TRUNC(A6088)),"")</f>
        <v/>
      </c>
      <c r="C6088" s="2" t="str">
        <f t="shared" si="905"/>
        <v/>
      </c>
      <c r="D6088" s="2" t="str">
        <f t="shared" si="906"/>
        <v/>
      </c>
      <c r="E6088" s="2" t="str">
        <f t="shared" si="907"/>
        <v/>
      </c>
    </row>
    <row r="6089" spans="1:5" x14ac:dyDescent="0.25">
      <c r="A6089" s="29" t="str">
        <f>IF(INDEX('Predict Your Date Data (auto)'!A:A,ROW(A6089),1)&gt;0,INDEX('Predict Your Date Data (auto)'!A:A,ROW(A6089),1),"")</f>
        <v/>
      </c>
      <c r="B6089" s="21" t="str">
        <f>IF(A6089&lt;&gt;"",IF(IFERROR(MATCH(TRUNC(A6089),ExcludeDateList,0),-1)&gt;-1,"",TRUNC(A6089)),"")</f>
        <v/>
      </c>
      <c r="C6089" s="2" t="str">
        <f t="shared" si="905"/>
        <v/>
      </c>
      <c r="D6089" s="2" t="str">
        <f t="shared" si="906"/>
        <v/>
      </c>
      <c r="E6089" s="2" t="str">
        <f t="shared" si="907"/>
        <v/>
      </c>
    </row>
    <row r="6090" spans="1:5" x14ac:dyDescent="0.25">
      <c r="A6090" s="29" t="str">
        <f>IF(INDEX('Predict Your Date Data (auto)'!A:A,ROW(A6090),1)&gt;0,INDEX('Predict Your Date Data (auto)'!A:A,ROW(A6090),1),"")</f>
        <v/>
      </c>
      <c r="B6090" s="21" t="str">
        <f>IF(A6090&lt;&gt;"",IF(IFERROR(MATCH(TRUNC(A6090),ExcludeDateList,0),-1)&gt;-1,"",TRUNC(A6090)),"")</f>
        <v/>
      </c>
      <c r="C6090" s="2" t="str">
        <f t="shared" si="905"/>
        <v/>
      </c>
      <c r="D6090" s="2" t="str">
        <f t="shared" si="906"/>
        <v/>
      </c>
      <c r="E6090" s="2" t="str">
        <f t="shared" si="907"/>
        <v/>
      </c>
    </row>
    <row r="6091" spans="1:5" x14ac:dyDescent="0.25">
      <c r="A6091" s="29" t="str">
        <f>IF(INDEX('Predict Your Date Data (auto)'!A:A,ROW(A6091),1)&gt;0,INDEX('Predict Your Date Data (auto)'!A:A,ROW(A6091),1),"")</f>
        <v/>
      </c>
      <c r="B6091" s="21" t="str">
        <f>IF(A6091&lt;&gt;"",IF(IFERROR(MATCH(TRUNC(A6091),ExcludeDateList,0),-1)&gt;-1,"",TRUNC(A6091)),"")</f>
        <v/>
      </c>
      <c r="C6091" s="2" t="str">
        <f t="shared" si="905"/>
        <v/>
      </c>
      <c r="D6091" s="2" t="str">
        <f t="shared" si="906"/>
        <v/>
      </c>
      <c r="E6091" s="2" t="str">
        <f t="shared" si="907"/>
        <v/>
      </c>
    </row>
    <row r="6092" spans="1:5" x14ac:dyDescent="0.25">
      <c r="A6092" s="29" t="str">
        <f>IF(INDEX('Predict Your Date Data (auto)'!A:A,ROW(A6092),1)&gt;0,INDEX('Predict Your Date Data (auto)'!A:A,ROW(A6092),1),"")</f>
        <v/>
      </c>
      <c r="B6092" s="21" t="str">
        <f>IF(A6092&lt;&gt;"",IF(IFERROR(MATCH(TRUNC(A6092),ExcludeDateList,0),-1)&gt;-1,"",TRUNC(A6092)),"")</f>
        <v/>
      </c>
      <c r="C6092" s="2" t="str">
        <f t="shared" si="905"/>
        <v/>
      </c>
      <c r="D6092" s="2" t="str">
        <f t="shared" si="906"/>
        <v/>
      </c>
      <c r="E6092" s="2" t="str">
        <f t="shared" si="907"/>
        <v/>
      </c>
    </row>
    <row r="6093" spans="1:5" x14ac:dyDescent="0.25">
      <c r="A6093" s="29" t="str">
        <f>IF(INDEX('Predict Your Date Data (auto)'!A:A,ROW(A6093),1)&gt;0,INDEX('Predict Your Date Data (auto)'!A:A,ROW(A6093),1),"")</f>
        <v/>
      </c>
      <c r="B6093" s="21" t="str">
        <f>IF(A6093&lt;&gt;"",IF(IFERROR(MATCH(TRUNC(A6093),ExcludeDateList,0),-1)&gt;-1,"",TRUNC(A6093)),"")</f>
        <v/>
      </c>
      <c r="C6093" s="2" t="str">
        <f t="shared" si="905"/>
        <v/>
      </c>
      <c r="D6093" s="2" t="str">
        <f t="shared" si="906"/>
        <v/>
      </c>
      <c r="E6093" s="2" t="str">
        <f t="shared" si="907"/>
        <v/>
      </c>
    </row>
    <row r="6094" spans="1:5" x14ac:dyDescent="0.25">
      <c r="A6094" s="29" t="str">
        <f>IF(INDEX('Predict Your Date Data (auto)'!A:A,ROW(A6094),1)&gt;0,INDEX('Predict Your Date Data (auto)'!A:A,ROW(A6094),1),"")</f>
        <v/>
      </c>
      <c r="B6094" s="21" t="str">
        <f>IF(A6094&lt;&gt;"",IF(IFERROR(MATCH(TRUNC(A6094),ExcludeDateList,0),-1)&gt;-1,"",TRUNC(A6094)),"")</f>
        <v/>
      </c>
      <c r="C6094" s="2" t="str">
        <f t="shared" si="905"/>
        <v/>
      </c>
      <c r="D6094" s="2" t="str">
        <f t="shared" si="906"/>
        <v/>
      </c>
      <c r="E6094" s="2" t="str">
        <f t="shared" si="907"/>
        <v/>
      </c>
    </row>
    <row r="6095" spans="1:5" x14ac:dyDescent="0.25">
      <c r="A6095" s="29" t="str">
        <f>IF(INDEX('Predict Your Date Data (auto)'!A:A,ROW(A6095),1)&gt;0,INDEX('Predict Your Date Data (auto)'!A:A,ROW(A6095),1),"")</f>
        <v/>
      </c>
      <c r="B6095" s="21" t="str">
        <f>IF(A6095&lt;&gt;"",IF(IFERROR(MATCH(TRUNC(A6095),ExcludeDateList,0),-1)&gt;-1,"",TRUNC(A6095)),"")</f>
        <v/>
      </c>
      <c r="C6095" s="2" t="str">
        <f t="shared" si="905"/>
        <v/>
      </c>
      <c r="D6095" s="2" t="str">
        <f t="shared" si="906"/>
        <v/>
      </c>
      <c r="E6095" s="2" t="str">
        <f t="shared" si="907"/>
        <v/>
      </c>
    </row>
    <row r="6096" spans="1:5" x14ac:dyDescent="0.25">
      <c r="A6096" s="29" t="str">
        <f>IF(INDEX('Predict Your Date Data (auto)'!A:A,ROW(A6096),1)&gt;0,INDEX('Predict Your Date Data (auto)'!A:A,ROW(A6096),1),"")</f>
        <v/>
      </c>
      <c r="B6096" s="21" t="str">
        <f>IF(A6096&lt;&gt;"",IF(IFERROR(MATCH(TRUNC(A6096),ExcludeDateList,0),-1)&gt;-1,"",TRUNC(A6096)),"")</f>
        <v/>
      </c>
      <c r="C6096" s="2" t="str">
        <f t="shared" si="905"/>
        <v/>
      </c>
      <c r="D6096" s="2" t="str">
        <f t="shared" si="906"/>
        <v/>
      </c>
      <c r="E6096" s="2" t="str">
        <f t="shared" si="907"/>
        <v/>
      </c>
    </row>
    <row r="6097" spans="1:5" x14ac:dyDescent="0.25">
      <c r="A6097" s="29" t="str">
        <f>IF(INDEX('Predict Your Date Data (auto)'!A:A,ROW(A6097),1)&gt;0,INDEX('Predict Your Date Data (auto)'!A:A,ROW(A6097),1),"")</f>
        <v/>
      </c>
      <c r="B6097" s="21" t="str">
        <f>IF(A6097&lt;&gt;"",IF(IFERROR(MATCH(TRUNC(A6097),ExcludeDateList,0),-1)&gt;-1,"",TRUNC(A6097)),"")</f>
        <v/>
      </c>
      <c r="C6097" s="2" t="str">
        <f t="shared" si="905"/>
        <v/>
      </c>
      <c r="D6097" s="2" t="str">
        <f t="shared" si="906"/>
        <v/>
      </c>
      <c r="E6097" s="2" t="str">
        <f t="shared" si="907"/>
        <v/>
      </c>
    </row>
    <row r="6098" spans="1:5" x14ac:dyDescent="0.25">
      <c r="A6098" s="29" t="str">
        <f>IF(INDEX('Predict Your Date Data (auto)'!A:A,ROW(A6098),1)&gt;0,INDEX('Predict Your Date Data (auto)'!A:A,ROW(A6098),1),"")</f>
        <v/>
      </c>
      <c r="B6098" s="21" t="str">
        <f>IF(A6098&lt;&gt;"",IF(IFERROR(MATCH(TRUNC(A6098),ExcludeDateList,0),-1)&gt;-1,"",TRUNC(A6098)),"")</f>
        <v/>
      </c>
      <c r="C6098" s="2" t="str">
        <f t="shared" si="905"/>
        <v/>
      </c>
      <c r="D6098" s="2" t="str">
        <f t="shared" si="906"/>
        <v/>
      </c>
      <c r="E6098" s="2" t="str">
        <f t="shared" si="907"/>
        <v/>
      </c>
    </row>
    <row r="6099" spans="1:5" x14ac:dyDescent="0.25">
      <c r="A6099" s="29" t="str">
        <f>IF(INDEX('Predict Your Date Data (auto)'!A:A,ROW(A6099),1)&gt;0,INDEX('Predict Your Date Data (auto)'!A:A,ROW(A6099),1),"")</f>
        <v/>
      </c>
      <c r="B6099" s="21" t="str">
        <f>IF(A6099&lt;&gt;"",IF(IFERROR(MATCH(TRUNC(A6099),ExcludeDateList,0),-1)&gt;-1,"",TRUNC(A6099)),"")</f>
        <v/>
      </c>
      <c r="C6099" s="2" t="str">
        <f t="shared" si="905"/>
        <v/>
      </c>
      <c r="D6099" s="2" t="str">
        <f t="shared" si="906"/>
        <v/>
      </c>
      <c r="E6099" s="2" t="str">
        <f t="shared" si="907"/>
        <v/>
      </c>
    </row>
    <row r="6100" spans="1:5" x14ac:dyDescent="0.25">
      <c r="A6100" s="29" t="str">
        <f>IF(INDEX('Predict Your Date Data (auto)'!A:A,ROW(A6100),1)&gt;0,INDEX('Predict Your Date Data (auto)'!A:A,ROW(A6100),1),"")</f>
        <v/>
      </c>
      <c r="B6100" s="21" t="str">
        <f>IF(A6100&lt;&gt;"",IF(IFERROR(MATCH(TRUNC(A6100),ExcludeDateList,0),-1)&gt;-1,"",TRUNC(A6100)),"")</f>
        <v/>
      </c>
      <c r="C6100" s="2" t="str">
        <f t="shared" si="905"/>
        <v/>
      </c>
      <c r="D6100" s="2" t="str">
        <f t="shared" si="906"/>
        <v/>
      </c>
      <c r="E6100" s="2" t="str">
        <f t="shared" si="907"/>
        <v/>
      </c>
    </row>
    <row r="6101" spans="1:5" x14ac:dyDescent="0.25">
      <c r="A6101" s="29" t="str">
        <f>IF(INDEX('Predict Your Date Data (auto)'!A:A,ROW(A6101),1)&gt;0,INDEX('Predict Your Date Data (auto)'!A:A,ROW(A6101),1),"")</f>
        <v/>
      </c>
      <c r="B6101" s="21" t="str">
        <f>IF(A6101&lt;&gt;"",IF(IFERROR(MATCH(TRUNC(A6101),ExcludeDateList,0),-1)&gt;-1,"",TRUNC(A6101)),"")</f>
        <v/>
      </c>
      <c r="C6101" s="2" t="str">
        <f t="shared" si="905"/>
        <v/>
      </c>
      <c r="D6101" s="2" t="str">
        <f t="shared" si="906"/>
        <v/>
      </c>
      <c r="E6101" s="2" t="str">
        <f t="shared" si="907"/>
        <v/>
      </c>
    </row>
    <row r="6102" spans="1:5" x14ac:dyDescent="0.25">
      <c r="A6102" s="29" t="str">
        <f>IF(INDEX('Predict Your Date Data (auto)'!A:A,ROW(A6102),1)&gt;0,INDEX('Predict Your Date Data (auto)'!A:A,ROW(A6102),1),"")</f>
        <v/>
      </c>
      <c r="B6102" s="21" t="str">
        <f>IF(A6102&lt;&gt;"",IF(IFERROR(MATCH(TRUNC(A6102),ExcludeDateList,0),-1)&gt;-1,"",TRUNC(A6102)),"")</f>
        <v/>
      </c>
      <c r="C6102" s="2" t="str">
        <f t="shared" si="905"/>
        <v/>
      </c>
      <c r="D6102" s="2" t="str">
        <f t="shared" si="906"/>
        <v/>
      </c>
      <c r="E6102" s="2" t="str">
        <f t="shared" si="907"/>
        <v/>
      </c>
    </row>
    <row r="6103" spans="1:5" x14ac:dyDescent="0.25">
      <c r="A6103" s="29" t="str">
        <f>IF(INDEX('Predict Your Date Data (auto)'!A:A,ROW(A6103),1)&gt;0,INDEX('Predict Your Date Data (auto)'!A:A,ROW(A6103),1),"")</f>
        <v/>
      </c>
      <c r="B6103" s="21" t="str">
        <f>IF(A6103&lt;&gt;"",IF(IFERROR(MATCH(TRUNC(A6103),ExcludeDateList,0),-1)&gt;-1,"",TRUNC(A6103)),"")</f>
        <v/>
      </c>
      <c r="C6103" s="2" t="str">
        <f t="shared" si="905"/>
        <v/>
      </c>
      <c r="D6103" s="2" t="str">
        <f t="shared" si="906"/>
        <v/>
      </c>
      <c r="E6103" s="2" t="str">
        <f t="shared" si="907"/>
        <v/>
      </c>
    </row>
    <row r="6104" spans="1:5" x14ac:dyDescent="0.25">
      <c r="A6104" s="29" t="str">
        <f>IF(INDEX('Predict Your Date Data (auto)'!A:A,ROW(A6104),1)&gt;0,INDEX('Predict Your Date Data (auto)'!A:A,ROW(A6104),1),"")</f>
        <v/>
      </c>
      <c r="B6104" s="21" t="str">
        <f>IF(A6104&lt;&gt;"",IF(IFERROR(MATCH(TRUNC(A6104),ExcludeDateList,0),-1)&gt;-1,"",TRUNC(A6104)),"")</f>
        <v/>
      </c>
      <c r="C6104" s="2" t="str">
        <f t="shared" si="905"/>
        <v/>
      </c>
      <c r="D6104" s="2" t="str">
        <f t="shared" si="906"/>
        <v/>
      </c>
      <c r="E6104" s="2" t="str">
        <f t="shared" si="907"/>
        <v/>
      </c>
    </row>
    <row r="6105" spans="1:5" x14ac:dyDescent="0.25">
      <c r="A6105" s="29" t="str">
        <f>IF(INDEX('Predict Your Date Data (auto)'!A:A,ROW(A6105),1)&gt;0,INDEX('Predict Your Date Data (auto)'!A:A,ROW(A6105),1),"")</f>
        <v/>
      </c>
      <c r="B6105" s="21" t="str">
        <f>IF(A6105&lt;&gt;"",IF(IFERROR(MATCH(TRUNC(A6105),ExcludeDateList,0),-1)&gt;-1,"",TRUNC(A6105)),"")</f>
        <v/>
      </c>
      <c r="C6105" s="2" t="str">
        <f t="shared" si="905"/>
        <v/>
      </c>
      <c r="D6105" s="2" t="str">
        <f t="shared" si="906"/>
        <v/>
      </c>
      <c r="E6105" s="2" t="str">
        <f t="shared" si="907"/>
        <v/>
      </c>
    </row>
    <row r="6106" spans="1:5" x14ac:dyDescent="0.25">
      <c r="A6106" s="29" t="str">
        <f>IF(INDEX('Predict Your Date Data (auto)'!A:A,ROW(A6106),1)&gt;0,INDEX('Predict Your Date Data (auto)'!A:A,ROW(A6106),1),"")</f>
        <v/>
      </c>
      <c r="B6106" s="21" t="str">
        <f>IF(A6106&lt;&gt;"",IF(IFERROR(MATCH(TRUNC(A6106),ExcludeDateList,0),-1)&gt;-1,"",TRUNC(A6106)),"")</f>
        <v/>
      </c>
      <c r="C6106" s="2" t="str">
        <f t="shared" si="905"/>
        <v/>
      </c>
      <c r="D6106" s="2" t="str">
        <f t="shared" si="906"/>
        <v/>
      </c>
      <c r="E6106" s="2" t="str">
        <f t="shared" si="907"/>
        <v/>
      </c>
    </row>
    <row r="6107" spans="1:5" x14ac:dyDescent="0.25">
      <c r="A6107" s="29" t="str">
        <f>IF(INDEX('Predict Your Date Data (auto)'!A:A,ROW(A6107),1)&gt;0,INDEX('Predict Your Date Data (auto)'!A:A,ROW(A6107),1),"")</f>
        <v/>
      </c>
      <c r="B6107" s="21" t="str">
        <f>IF(A6107&lt;&gt;"",IF(IFERROR(MATCH(TRUNC(A6107),ExcludeDateList,0),-1)&gt;-1,"",TRUNC(A6107)),"")</f>
        <v/>
      </c>
      <c r="C6107" s="2" t="str">
        <f t="shared" si="905"/>
        <v/>
      </c>
      <c r="D6107" s="2" t="str">
        <f t="shared" si="906"/>
        <v/>
      </c>
      <c r="E6107" s="2" t="str">
        <f t="shared" si="907"/>
        <v/>
      </c>
    </row>
    <row r="6108" spans="1:5" x14ac:dyDescent="0.25">
      <c r="A6108" s="29" t="str">
        <f>IF(INDEX('Predict Your Date Data (auto)'!A:A,ROW(A6108),1)&gt;0,INDEX('Predict Your Date Data (auto)'!A:A,ROW(A6108),1),"")</f>
        <v/>
      </c>
      <c r="B6108" s="21" t="str">
        <f>IF(A6108&lt;&gt;"",IF(IFERROR(MATCH(TRUNC(A6108),ExcludeDateList,0),-1)&gt;-1,"",TRUNC(A6108)),"")</f>
        <v/>
      </c>
      <c r="C6108" s="2" t="str">
        <f t="shared" si="905"/>
        <v/>
      </c>
      <c r="D6108" s="2" t="str">
        <f t="shared" si="906"/>
        <v/>
      </c>
      <c r="E6108" s="2" t="str">
        <f t="shared" si="907"/>
        <v/>
      </c>
    </row>
    <row r="6109" spans="1:5" x14ac:dyDescent="0.25">
      <c r="A6109" s="29" t="str">
        <f>IF(INDEX('Predict Your Date Data (auto)'!A:A,ROW(A6109),1)&gt;0,INDEX('Predict Your Date Data (auto)'!A:A,ROW(A6109),1),"")</f>
        <v/>
      </c>
      <c r="B6109" s="21" t="str">
        <f>IF(A6109&lt;&gt;"",IF(IFERROR(MATCH(TRUNC(A6109),ExcludeDateList,0),-1)&gt;-1,"",TRUNC(A6109)),"")</f>
        <v/>
      </c>
      <c r="C6109" s="2" t="str">
        <f t="shared" si="905"/>
        <v/>
      </c>
      <c r="D6109" s="2" t="str">
        <f t="shared" si="906"/>
        <v/>
      </c>
      <c r="E6109" s="2" t="str">
        <f t="shared" si="907"/>
        <v/>
      </c>
    </row>
    <row r="6110" spans="1:5" x14ac:dyDescent="0.25">
      <c r="A6110" s="29" t="str">
        <f>IF(INDEX('Predict Your Date Data (auto)'!A:A,ROW(A6110),1)&gt;0,INDEX('Predict Your Date Data (auto)'!A:A,ROW(A6110),1),"")</f>
        <v/>
      </c>
      <c r="B6110" s="21" t="str">
        <f>IF(A6110&lt;&gt;"",IF(IFERROR(MATCH(TRUNC(A6110),ExcludeDateList,0),-1)&gt;-1,"",TRUNC(A6110)),"")</f>
        <v/>
      </c>
      <c r="C6110" s="2" t="str">
        <f t="shared" si="905"/>
        <v/>
      </c>
      <c r="D6110" s="2" t="str">
        <f t="shared" si="906"/>
        <v/>
      </c>
      <c r="E6110" s="2" t="str">
        <f t="shared" si="907"/>
        <v/>
      </c>
    </row>
    <row r="6111" spans="1:5" x14ac:dyDescent="0.25">
      <c r="A6111" s="29" t="str">
        <f>IF(INDEX('Predict Your Date Data (auto)'!A:A,ROW(A6111),1)&gt;0,INDEX('Predict Your Date Data (auto)'!A:A,ROW(A6111),1),"")</f>
        <v/>
      </c>
      <c r="B6111" s="21" t="str">
        <f>IF(A6111&lt;&gt;"",IF(IFERROR(MATCH(TRUNC(A6111),ExcludeDateList,0),-1)&gt;-1,"",TRUNC(A6111)),"")</f>
        <v/>
      </c>
      <c r="C6111" s="2" t="str">
        <f t="shared" si="905"/>
        <v/>
      </c>
      <c r="D6111" s="2" t="str">
        <f t="shared" si="906"/>
        <v/>
      </c>
      <c r="E6111" s="2" t="str">
        <f t="shared" si="907"/>
        <v/>
      </c>
    </row>
    <row r="6112" spans="1:5" x14ac:dyDescent="0.25">
      <c r="A6112" s="29" t="str">
        <f>IF(INDEX('Predict Your Date Data (auto)'!A:A,ROW(A6112),1)&gt;0,INDEX('Predict Your Date Data (auto)'!A:A,ROW(A6112),1),"")</f>
        <v/>
      </c>
      <c r="B6112" s="21" t="str">
        <f>IF(A6112&lt;&gt;"",IF(IFERROR(MATCH(TRUNC(A6112),ExcludeDateList,0),-1)&gt;-1,"",TRUNC(A6112)),"")</f>
        <v/>
      </c>
      <c r="C6112" s="2" t="str">
        <f t="shared" si="905"/>
        <v/>
      </c>
      <c r="D6112" s="2" t="str">
        <f t="shared" si="906"/>
        <v/>
      </c>
      <c r="E6112" s="2" t="str">
        <f t="shared" si="907"/>
        <v/>
      </c>
    </row>
    <row r="6113" spans="1:5" x14ac:dyDescent="0.25">
      <c r="A6113" s="29" t="str">
        <f>IF(INDEX('Predict Your Date Data (auto)'!A:A,ROW(A6113),1)&gt;0,INDEX('Predict Your Date Data (auto)'!A:A,ROW(A6113),1),"")</f>
        <v/>
      </c>
      <c r="B6113" s="21" t="str">
        <f>IF(A6113&lt;&gt;"",IF(IFERROR(MATCH(TRUNC(A6113),ExcludeDateList,0),-1)&gt;-1,"",TRUNC(A6113)),"")</f>
        <v/>
      </c>
      <c r="C6113" s="2" t="str">
        <f t="shared" si="905"/>
        <v/>
      </c>
      <c r="D6113" s="2" t="str">
        <f t="shared" si="906"/>
        <v/>
      </c>
      <c r="E6113" s="2" t="str">
        <f t="shared" si="907"/>
        <v/>
      </c>
    </row>
    <row r="6114" spans="1:5" x14ac:dyDescent="0.25">
      <c r="A6114" s="29" t="str">
        <f>IF(INDEX('Predict Your Date Data (auto)'!A:A,ROW(A6114),1)&gt;0,INDEX('Predict Your Date Data (auto)'!A:A,ROW(A6114),1),"")</f>
        <v/>
      </c>
      <c r="B6114" s="21" t="str">
        <f>IF(A6114&lt;&gt;"",IF(IFERROR(MATCH(TRUNC(A6114),ExcludeDateList,0),-1)&gt;-1,"",TRUNC(A6114)),"")</f>
        <v/>
      </c>
      <c r="C6114" s="2" t="str">
        <f t="shared" si="905"/>
        <v/>
      </c>
      <c r="D6114" s="2" t="str">
        <f t="shared" si="906"/>
        <v/>
      </c>
      <c r="E6114" s="2" t="str">
        <f t="shared" si="907"/>
        <v/>
      </c>
    </row>
    <row r="6115" spans="1:5" x14ac:dyDescent="0.25">
      <c r="A6115" s="29" t="str">
        <f>IF(INDEX('Predict Your Date Data (auto)'!A:A,ROW(A6115),1)&gt;0,INDEX('Predict Your Date Data (auto)'!A:A,ROW(A6115),1),"")</f>
        <v/>
      </c>
      <c r="B6115" s="21" t="str">
        <f>IF(A6115&lt;&gt;"",IF(IFERROR(MATCH(TRUNC(A6115),ExcludeDateList,0),-1)&gt;-1,"",TRUNC(A6115)),"")</f>
        <v/>
      </c>
      <c r="C6115" s="2" t="str">
        <f t="shared" si="905"/>
        <v/>
      </c>
      <c r="D6115" s="2" t="str">
        <f t="shared" si="906"/>
        <v/>
      </c>
      <c r="E6115" s="2" t="str">
        <f t="shared" si="907"/>
        <v/>
      </c>
    </row>
    <row r="6116" spans="1:5" x14ac:dyDescent="0.25">
      <c r="A6116" s="29" t="str">
        <f>IF(INDEX('Predict Your Date Data (auto)'!A:A,ROW(A6116),1)&gt;0,INDEX('Predict Your Date Data (auto)'!A:A,ROW(A6116),1),"")</f>
        <v/>
      </c>
      <c r="B6116" s="21" t="str">
        <f>IF(A6116&lt;&gt;"",IF(IFERROR(MATCH(TRUNC(A6116),ExcludeDateList,0),-1)&gt;-1,"",TRUNC(A6116)),"")</f>
        <v/>
      </c>
      <c r="C6116" s="2" t="str">
        <f t="shared" si="905"/>
        <v/>
      </c>
      <c r="D6116" s="2" t="str">
        <f t="shared" si="906"/>
        <v/>
      </c>
      <c r="E6116" s="2" t="str">
        <f t="shared" si="907"/>
        <v/>
      </c>
    </row>
    <row r="6117" spans="1:5" x14ac:dyDescent="0.25">
      <c r="A6117" s="29" t="str">
        <f>IF(INDEX('Predict Your Date Data (auto)'!A:A,ROW(A6117),1)&gt;0,INDEX('Predict Your Date Data (auto)'!A:A,ROW(A6117),1),"")</f>
        <v/>
      </c>
      <c r="B6117" s="21" t="str">
        <f>IF(A6117&lt;&gt;"",IF(IFERROR(MATCH(TRUNC(A6117),ExcludeDateList,0),-1)&gt;-1,"",TRUNC(A6117)),"")</f>
        <v/>
      </c>
      <c r="C6117" s="2" t="str">
        <f t="shared" si="905"/>
        <v/>
      </c>
      <c r="D6117" s="2" t="str">
        <f t="shared" si="906"/>
        <v/>
      </c>
      <c r="E6117" s="2" t="str">
        <f t="shared" si="907"/>
        <v/>
      </c>
    </row>
    <row r="6118" spans="1:5" x14ac:dyDescent="0.25">
      <c r="A6118" s="29" t="str">
        <f>IF(INDEX('Predict Your Date Data (auto)'!A:A,ROW(A6118),1)&gt;0,INDEX('Predict Your Date Data (auto)'!A:A,ROW(A6118),1),"")</f>
        <v/>
      </c>
      <c r="B6118" s="21" t="str">
        <f>IF(A6118&lt;&gt;"",IF(IFERROR(MATCH(TRUNC(A6118),ExcludeDateList,0),-1)&gt;-1,"",TRUNC(A6118)),"")</f>
        <v/>
      </c>
      <c r="C6118" s="2" t="str">
        <f t="shared" si="905"/>
        <v/>
      </c>
      <c r="D6118" s="2" t="str">
        <f t="shared" si="906"/>
        <v/>
      </c>
      <c r="E6118" s="2" t="str">
        <f t="shared" si="907"/>
        <v/>
      </c>
    </row>
    <row r="6119" spans="1:5" x14ac:dyDescent="0.25">
      <c r="A6119" s="29" t="str">
        <f>IF(INDEX('Predict Your Date Data (auto)'!A:A,ROW(A6119),1)&gt;0,INDEX('Predict Your Date Data (auto)'!A:A,ROW(A6119),1),"")</f>
        <v/>
      </c>
      <c r="B6119" s="21" t="str">
        <f>IF(A6119&lt;&gt;"",IF(IFERROR(MATCH(TRUNC(A6119),ExcludeDateList,0),-1)&gt;-1,"",TRUNC(A6119)),"")</f>
        <v/>
      </c>
      <c r="C6119" s="2" t="str">
        <f t="shared" si="905"/>
        <v/>
      </c>
      <c r="D6119" s="2" t="str">
        <f t="shared" si="906"/>
        <v/>
      </c>
      <c r="E6119" s="2" t="str">
        <f t="shared" si="907"/>
        <v/>
      </c>
    </row>
    <row r="6120" spans="1:5" x14ac:dyDescent="0.25">
      <c r="A6120" s="29" t="str">
        <f>IF(INDEX('Predict Your Date Data (auto)'!A:A,ROW(A6120),1)&gt;0,INDEX('Predict Your Date Data (auto)'!A:A,ROW(A6120),1),"")</f>
        <v/>
      </c>
      <c r="B6120" s="21" t="str">
        <f>IF(A6120&lt;&gt;"",IF(IFERROR(MATCH(TRUNC(A6120),ExcludeDateList,0),-1)&gt;-1,"",TRUNC(A6120)),"")</f>
        <v/>
      </c>
      <c r="C6120" s="2" t="str">
        <f t="shared" si="905"/>
        <v/>
      </c>
      <c r="D6120" s="2" t="str">
        <f t="shared" si="906"/>
        <v/>
      </c>
      <c r="E6120" s="2" t="str">
        <f t="shared" si="907"/>
        <v/>
      </c>
    </row>
    <row r="6121" spans="1:5" x14ac:dyDescent="0.25">
      <c r="A6121" s="29" t="str">
        <f>IF(INDEX('Predict Your Date Data (auto)'!A:A,ROW(A6121),1)&gt;0,INDEX('Predict Your Date Data (auto)'!A:A,ROW(A6121),1),"")</f>
        <v/>
      </c>
      <c r="B6121" s="21" t="str">
        <f>IF(A6121&lt;&gt;"",IF(IFERROR(MATCH(TRUNC(A6121),ExcludeDateList,0),-1)&gt;-1,"",TRUNC(A6121)),"")</f>
        <v/>
      </c>
      <c r="C6121" s="2" t="str">
        <f t="shared" si="905"/>
        <v/>
      </c>
      <c r="D6121" s="2" t="str">
        <f t="shared" si="906"/>
        <v/>
      </c>
      <c r="E6121" s="2" t="str">
        <f t="shared" si="907"/>
        <v/>
      </c>
    </row>
    <row r="6122" spans="1:5" x14ac:dyDescent="0.25">
      <c r="A6122" s="29" t="str">
        <f>IF(INDEX('Predict Your Date Data (auto)'!A:A,ROW(A6122),1)&gt;0,INDEX('Predict Your Date Data (auto)'!A:A,ROW(A6122),1),"")</f>
        <v/>
      </c>
      <c r="B6122" s="21" t="str">
        <f>IF(A6122&lt;&gt;"",IF(IFERROR(MATCH(TRUNC(A6122),ExcludeDateList,0),-1)&gt;-1,"",TRUNC(A6122)),"")</f>
        <v/>
      </c>
      <c r="C6122" s="2" t="str">
        <f t="shared" si="905"/>
        <v/>
      </c>
      <c r="D6122" s="2" t="str">
        <f t="shared" si="906"/>
        <v/>
      </c>
      <c r="E6122" s="2" t="str">
        <f t="shared" si="907"/>
        <v/>
      </c>
    </row>
    <row r="6123" spans="1:5" x14ac:dyDescent="0.25">
      <c r="A6123" s="29" t="str">
        <f>IF(INDEX('Predict Your Date Data (auto)'!A:A,ROW(A6123),1)&gt;0,INDEX('Predict Your Date Data (auto)'!A:A,ROW(A6123),1),"")</f>
        <v/>
      </c>
      <c r="B6123" s="21" t="str">
        <f>IF(A6123&lt;&gt;"",IF(IFERROR(MATCH(TRUNC(A6123),ExcludeDateList,0),-1)&gt;-1,"",TRUNC(A6123)),"")</f>
        <v/>
      </c>
      <c r="C6123" s="2" t="str">
        <f t="shared" si="905"/>
        <v/>
      </c>
      <c r="D6123" s="2" t="str">
        <f t="shared" si="906"/>
        <v/>
      </c>
      <c r="E6123" s="2" t="str">
        <f t="shared" si="907"/>
        <v/>
      </c>
    </row>
    <row r="6124" spans="1:5" x14ac:dyDescent="0.25">
      <c r="A6124" s="29" t="str">
        <f>IF(INDEX('Predict Your Date Data (auto)'!A:A,ROW(A6124),1)&gt;0,INDEX('Predict Your Date Data (auto)'!A:A,ROW(A6124),1),"")</f>
        <v/>
      </c>
      <c r="B6124" s="21" t="str">
        <f>IF(A6124&lt;&gt;"",IF(IFERROR(MATCH(TRUNC(A6124),ExcludeDateList,0),-1)&gt;-1,"",TRUNC(A6124)),"")</f>
        <v/>
      </c>
      <c r="C6124" s="2" t="str">
        <f t="shared" si="905"/>
        <v/>
      </c>
      <c r="D6124" s="2" t="str">
        <f t="shared" si="906"/>
        <v/>
      </c>
      <c r="E6124" s="2" t="str">
        <f t="shared" si="907"/>
        <v/>
      </c>
    </row>
    <row r="6125" spans="1:5" x14ac:dyDescent="0.25">
      <c r="A6125" s="29" t="str">
        <f>IF(INDEX('Predict Your Date Data (auto)'!A:A,ROW(A6125),1)&gt;0,INDEX('Predict Your Date Data (auto)'!A:A,ROW(A6125),1),"")</f>
        <v/>
      </c>
      <c r="B6125" s="21" t="str">
        <f>IF(A6125&lt;&gt;"",IF(IFERROR(MATCH(TRUNC(A6125),ExcludeDateList,0),-1)&gt;-1,"",TRUNC(A6125)),"")</f>
        <v/>
      </c>
      <c r="C6125" s="2" t="str">
        <f t="shared" si="905"/>
        <v/>
      </c>
      <c r="D6125" s="2" t="str">
        <f t="shared" si="906"/>
        <v/>
      </c>
      <c r="E6125" s="2" t="str">
        <f t="shared" si="907"/>
        <v/>
      </c>
    </row>
    <row r="6126" spans="1:5" x14ac:dyDescent="0.25">
      <c r="A6126" s="29" t="str">
        <f>IF(INDEX('Predict Your Date Data (auto)'!A:A,ROW(A6126),1)&gt;0,INDEX('Predict Your Date Data (auto)'!A:A,ROW(A6126),1),"")</f>
        <v/>
      </c>
      <c r="B6126" s="21" t="str">
        <f>IF(A6126&lt;&gt;"",IF(IFERROR(MATCH(TRUNC(A6126),ExcludeDateList,0),-1)&gt;-1,"",TRUNC(A6126)),"")</f>
        <v/>
      </c>
      <c r="C6126" s="2" t="str">
        <f t="shared" si="905"/>
        <v/>
      </c>
      <c r="D6126" s="2" t="str">
        <f t="shared" si="906"/>
        <v/>
      </c>
      <c r="E6126" s="2" t="str">
        <f t="shared" si="907"/>
        <v/>
      </c>
    </row>
    <row r="6127" spans="1:5" x14ac:dyDescent="0.25">
      <c r="A6127" s="29" t="str">
        <f>IF(INDEX('Predict Your Date Data (auto)'!A:A,ROW(A6127),1)&gt;0,INDEX('Predict Your Date Data (auto)'!A:A,ROW(A6127),1),"")</f>
        <v/>
      </c>
      <c r="B6127" s="21" t="str">
        <f>IF(A6127&lt;&gt;"",IF(IFERROR(MATCH(TRUNC(A6127),ExcludeDateList,0),-1)&gt;-1,"",TRUNC(A6127)),"")</f>
        <v/>
      </c>
      <c r="C6127" s="2" t="str">
        <f t="shared" si="905"/>
        <v/>
      </c>
      <c r="D6127" s="2" t="str">
        <f t="shared" si="906"/>
        <v/>
      </c>
      <c r="E6127" s="2" t="str">
        <f t="shared" si="907"/>
        <v/>
      </c>
    </row>
    <row r="6128" spans="1:5" x14ac:dyDescent="0.25">
      <c r="A6128" s="29" t="str">
        <f>IF(INDEX('Predict Your Date Data (auto)'!A:A,ROW(A6128),1)&gt;0,INDEX('Predict Your Date Data (auto)'!A:A,ROW(A6128),1),"")</f>
        <v/>
      </c>
      <c r="B6128" s="21" t="str">
        <f>IF(A6128&lt;&gt;"",IF(IFERROR(MATCH(TRUNC(A6128),ExcludeDateList,0),-1)&gt;-1,"",TRUNC(A6128)),"")</f>
        <v/>
      </c>
      <c r="C6128" s="2" t="str">
        <f t="shared" si="905"/>
        <v/>
      </c>
      <c r="D6128" s="2" t="str">
        <f t="shared" si="906"/>
        <v/>
      </c>
      <c r="E6128" s="2" t="str">
        <f t="shared" si="907"/>
        <v/>
      </c>
    </row>
    <row r="6129" spans="1:5" x14ac:dyDescent="0.25">
      <c r="A6129" s="29" t="str">
        <f>IF(INDEX('Predict Your Date Data (auto)'!A:A,ROW(A6129),1)&gt;0,INDEX('Predict Your Date Data (auto)'!A:A,ROW(A6129),1),"")</f>
        <v/>
      </c>
      <c r="B6129" s="21" t="str">
        <f>IF(A6129&lt;&gt;"",IF(IFERROR(MATCH(TRUNC(A6129),ExcludeDateList,0),-1)&gt;-1,"",TRUNC(A6129)),"")</f>
        <v/>
      </c>
      <c r="C6129" s="2" t="str">
        <f t="shared" si="905"/>
        <v/>
      </c>
      <c r="D6129" s="2" t="str">
        <f t="shared" si="906"/>
        <v/>
      </c>
      <c r="E6129" s="2" t="str">
        <f t="shared" si="907"/>
        <v/>
      </c>
    </row>
    <row r="6130" spans="1:5" x14ac:dyDescent="0.25">
      <c r="A6130" s="29" t="str">
        <f>IF(INDEX('Predict Your Date Data (auto)'!A:A,ROW(A6130),1)&gt;0,INDEX('Predict Your Date Data (auto)'!A:A,ROW(A6130),1),"")</f>
        <v/>
      </c>
      <c r="B6130" s="21" t="str">
        <f>IF(A6130&lt;&gt;"",IF(IFERROR(MATCH(TRUNC(A6130),ExcludeDateList,0),-1)&gt;-1,"",TRUNC(A6130)),"")</f>
        <v/>
      </c>
      <c r="C6130" s="2" t="str">
        <f t="shared" si="905"/>
        <v/>
      </c>
      <c r="D6130" s="2" t="str">
        <f t="shared" si="906"/>
        <v/>
      </c>
      <c r="E6130" s="2" t="str">
        <f t="shared" si="907"/>
        <v/>
      </c>
    </row>
    <row r="6131" spans="1:5" x14ac:dyDescent="0.25">
      <c r="A6131" s="29" t="str">
        <f>IF(INDEX('Predict Your Date Data (auto)'!A:A,ROW(A6131),1)&gt;0,INDEX('Predict Your Date Data (auto)'!A:A,ROW(A6131),1),"")</f>
        <v/>
      </c>
      <c r="B6131" s="21" t="str">
        <f>IF(A6131&lt;&gt;"",IF(IFERROR(MATCH(TRUNC(A6131),ExcludeDateList,0),-1)&gt;-1,"",TRUNC(A6131)),"")</f>
        <v/>
      </c>
      <c r="C6131" s="2" t="str">
        <f t="shared" si="905"/>
        <v/>
      </c>
      <c r="D6131" s="2" t="str">
        <f t="shared" si="906"/>
        <v/>
      </c>
      <c r="E6131" s="2" t="str">
        <f t="shared" si="907"/>
        <v/>
      </c>
    </row>
    <row r="6132" spans="1:5" x14ac:dyDescent="0.25">
      <c r="A6132" s="29" t="str">
        <f>IF(INDEX('Predict Your Date Data (auto)'!A:A,ROW(A6132),1)&gt;0,INDEX('Predict Your Date Data (auto)'!A:A,ROW(A6132),1),"")</f>
        <v/>
      </c>
      <c r="B6132" s="21" t="str">
        <f>IF(A6132&lt;&gt;"",IF(IFERROR(MATCH(TRUNC(A6132),ExcludeDateList,0),-1)&gt;-1,"",TRUNC(A6132)),"")</f>
        <v/>
      </c>
      <c r="C6132" s="2" t="str">
        <f t="shared" si="905"/>
        <v/>
      </c>
      <c r="D6132" s="2" t="str">
        <f t="shared" si="906"/>
        <v/>
      </c>
      <c r="E6132" s="2" t="str">
        <f t="shared" si="907"/>
        <v/>
      </c>
    </row>
    <row r="6133" spans="1:5" x14ac:dyDescent="0.25">
      <c r="A6133" s="29" t="str">
        <f>IF(INDEX('Predict Your Date Data (auto)'!A:A,ROW(A6133),1)&gt;0,INDEX('Predict Your Date Data (auto)'!A:A,ROW(A6133),1),"")</f>
        <v/>
      </c>
      <c r="B6133" s="21" t="str">
        <f>IF(A6133&lt;&gt;"",IF(IFERROR(MATCH(TRUNC(A6133),ExcludeDateList,0),-1)&gt;-1,"",TRUNC(A6133)),"")</f>
        <v/>
      </c>
      <c r="C6133" s="2" t="str">
        <f t="shared" si="905"/>
        <v/>
      </c>
      <c r="D6133" s="2" t="str">
        <f t="shared" si="906"/>
        <v/>
      </c>
      <c r="E6133" s="2" t="str">
        <f t="shared" si="907"/>
        <v/>
      </c>
    </row>
    <row r="6134" spans="1:5" x14ac:dyDescent="0.25">
      <c r="A6134" s="29" t="str">
        <f>IF(INDEX('Predict Your Date Data (auto)'!A:A,ROW(A6134),1)&gt;0,INDEX('Predict Your Date Data (auto)'!A:A,ROW(A6134),1),"")</f>
        <v/>
      </c>
      <c r="B6134" s="21" t="str">
        <f>IF(A6134&lt;&gt;"",IF(IFERROR(MATCH(TRUNC(A6134),ExcludeDateList,0),-1)&gt;-1,"",TRUNC(A6134)),"")</f>
        <v/>
      </c>
      <c r="C6134" s="2" t="str">
        <f t="shared" si="905"/>
        <v/>
      </c>
      <c r="D6134" s="2" t="str">
        <f t="shared" si="906"/>
        <v/>
      </c>
      <c r="E6134" s="2" t="str">
        <f t="shared" si="907"/>
        <v/>
      </c>
    </row>
    <row r="6135" spans="1:5" x14ac:dyDescent="0.25">
      <c r="A6135" s="29" t="str">
        <f>IF(INDEX('Predict Your Date Data (auto)'!A:A,ROW(A6135),1)&gt;0,INDEX('Predict Your Date Data (auto)'!A:A,ROW(A6135),1),"")</f>
        <v/>
      </c>
      <c r="B6135" s="21" t="str">
        <f>IF(A6135&lt;&gt;"",IF(IFERROR(MATCH(TRUNC(A6135),ExcludeDateList,0),-1)&gt;-1,"",TRUNC(A6135)),"")</f>
        <v/>
      </c>
      <c r="C6135" s="2" t="str">
        <f t="shared" si="905"/>
        <v/>
      </c>
      <c r="D6135" s="2" t="str">
        <f t="shared" si="906"/>
        <v/>
      </c>
      <c r="E6135" s="2" t="str">
        <f t="shared" si="907"/>
        <v/>
      </c>
    </row>
    <row r="6136" spans="1:5" x14ac:dyDescent="0.25">
      <c r="A6136" s="29" t="str">
        <f>IF(INDEX('Predict Your Date Data (auto)'!A:A,ROW(A6136),1)&gt;0,INDEX('Predict Your Date Data (auto)'!A:A,ROW(A6136),1),"")</f>
        <v/>
      </c>
      <c r="B6136" s="21" t="str">
        <f>IF(A6136&lt;&gt;"",IF(IFERROR(MATCH(TRUNC(A6136),ExcludeDateList,0),-1)&gt;-1,"",TRUNC(A6136)),"")</f>
        <v/>
      </c>
      <c r="C6136" s="2" t="str">
        <f t="shared" si="905"/>
        <v/>
      </c>
      <c r="D6136" s="2" t="str">
        <f t="shared" si="906"/>
        <v/>
      </c>
      <c r="E6136" s="2" t="str">
        <f t="shared" si="907"/>
        <v/>
      </c>
    </row>
    <row r="6137" spans="1:5" x14ac:dyDescent="0.25">
      <c r="A6137" s="29" t="str">
        <f>IF(INDEX('Predict Your Date Data (auto)'!A:A,ROW(A6137),1)&gt;0,INDEX('Predict Your Date Data (auto)'!A:A,ROW(A6137),1),"")</f>
        <v/>
      </c>
      <c r="B6137" s="21" t="str">
        <f>IF(A6137&lt;&gt;"",IF(IFERROR(MATCH(TRUNC(A6137),ExcludeDateList,0),-1)&gt;-1,"",TRUNC(A6137)),"")</f>
        <v/>
      </c>
      <c r="C6137" s="2" t="str">
        <f t="shared" si="905"/>
        <v/>
      </c>
      <c r="D6137" s="2" t="str">
        <f t="shared" si="906"/>
        <v/>
      </c>
      <c r="E6137" s="2" t="str">
        <f t="shared" si="907"/>
        <v/>
      </c>
    </row>
    <row r="6138" spans="1:5" x14ac:dyDescent="0.25">
      <c r="A6138" s="29" t="str">
        <f>IF(INDEX('Predict Your Date Data (auto)'!A:A,ROW(A6138),1)&gt;0,INDEX('Predict Your Date Data (auto)'!A:A,ROW(A6138),1),"")</f>
        <v/>
      </c>
      <c r="B6138" s="21" t="str">
        <f>IF(A6138&lt;&gt;"",IF(IFERROR(MATCH(TRUNC(A6138),ExcludeDateList,0),-1)&gt;-1,"",TRUNC(A6138)),"")</f>
        <v/>
      </c>
      <c r="C6138" s="2" t="str">
        <f t="shared" si="905"/>
        <v/>
      </c>
      <c r="D6138" s="2" t="str">
        <f t="shared" si="906"/>
        <v/>
      </c>
      <c r="E6138" s="2" t="str">
        <f t="shared" si="907"/>
        <v/>
      </c>
    </row>
    <row r="6139" spans="1:5" x14ac:dyDescent="0.25">
      <c r="A6139" s="29" t="str">
        <f>IF(INDEX('Predict Your Date Data (auto)'!A:A,ROW(A6139),1)&gt;0,INDEX('Predict Your Date Data (auto)'!A:A,ROW(A6139),1),"")</f>
        <v/>
      </c>
      <c r="B6139" s="21" t="str">
        <f>IF(A6139&lt;&gt;"",IF(IFERROR(MATCH(TRUNC(A6139),ExcludeDateList,0),-1)&gt;-1,"",TRUNC(A6139)),"")</f>
        <v/>
      </c>
      <c r="C6139" s="2" t="str">
        <f t="shared" si="905"/>
        <v/>
      </c>
      <c r="D6139" s="2" t="str">
        <f t="shared" si="906"/>
        <v/>
      </c>
      <c r="E6139" s="2" t="str">
        <f t="shared" si="907"/>
        <v/>
      </c>
    </row>
    <row r="6140" spans="1:5" x14ac:dyDescent="0.25">
      <c r="A6140" s="29" t="str">
        <f>IF(INDEX('Predict Your Date Data (auto)'!A:A,ROW(A6140),1)&gt;0,INDEX('Predict Your Date Data (auto)'!A:A,ROW(A6140),1),"")</f>
        <v/>
      </c>
      <c r="B6140" s="21" t="str">
        <f>IF(A6140&lt;&gt;"",IF(IFERROR(MATCH(TRUNC(A6140),ExcludeDateList,0),-1)&gt;-1,"",TRUNC(A6140)),"")</f>
        <v/>
      </c>
      <c r="C6140" s="2" t="str">
        <f t="shared" si="905"/>
        <v/>
      </c>
      <c r="D6140" s="2" t="str">
        <f t="shared" si="906"/>
        <v/>
      </c>
      <c r="E6140" s="2" t="str">
        <f t="shared" si="907"/>
        <v/>
      </c>
    </row>
    <row r="6141" spans="1:5" x14ac:dyDescent="0.25">
      <c r="A6141" s="29" t="str">
        <f>IF(INDEX('Predict Your Date Data (auto)'!A:A,ROW(A6141),1)&gt;0,INDEX('Predict Your Date Data (auto)'!A:A,ROW(A6141),1),"")</f>
        <v/>
      </c>
      <c r="B6141" s="21" t="str">
        <f>IF(A6141&lt;&gt;"",IF(IFERROR(MATCH(TRUNC(A6141),ExcludeDateList,0),-1)&gt;-1,"",TRUNC(A6141)),"")</f>
        <v/>
      </c>
      <c r="C6141" s="2" t="str">
        <f t="shared" si="905"/>
        <v/>
      </c>
      <c r="D6141" s="2" t="str">
        <f t="shared" si="906"/>
        <v/>
      </c>
      <c r="E6141" s="2" t="str">
        <f t="shared" si="907"/>
        <v/>
      </c>
    </row>
    <row r="6142" spans="1:5" x14ac:dyDescent="0.25">
      <c r="A6142" s="29" t="str">
        <f>IF(INDEX('Predict Your Date Data (auto)'!A:A,ROW(A6142),1)&gt;0,INDEX('Predict Your Date Data (auto)'!A:A,ROW(A6142),1),"")</f>
        <v/>
      </c>
      <c r="B6142" s="21" t="str">
        <f>IF(A6142&lt;&gt;"",IF(IFERROR(MATCH(TRUNC(A6142),ExcludeDateList,0),-1)&gt;-1,"",TRUNC(A6142)),"")</f>
        <v/>
      </c>
      <c r="C6142" s="2" t="str">
        <f t="shared" si="905"/>
        <v/>
      </c>
      <c r="D6142" s="2" t="str">
        <f t="shared" si="906"/>
        <v/>
      </c>
      <c r="E6142" s="2" t="str">
        <f t="shared" si="907"/>
        <v/>
      </c>
    </row>
    <row r="6143" spans="1:5" x14ac:dyDescent="0.25">
      <c r="A6143" s="29" t="str">
        <f>IF(INDEX('Predict Your Date Data (auto)'!A:A,ROW(A6143),1)&gt;0,INDEX('Predict Your Date Data (auto)'!A:A,ROW(A6143),1),"")</f>
        <v/>
      </c>
      <c r="B6143" s="21" t="str">
        <f>IF(A6143&lt;&gt;"",IF(IFERROR(MATCH(TRUNC(A6143),ExcludeDateList,0),-1)&gt;-1,"",TRUNC(A6143)),"")</f>
        <v/>
      </c>
      <c r="C6143" s="2" t="str">
        <f t="shared" si="905"/>
        <v/>
      </c>
      <c r="D6143" s="2" t="str">
        <f t="shared" si="906"/>
        <v/>
      </c>
      <c r="E6143" s="2" t="str">
        <f t="shared" si="907"/>
        <v/>
      </c>
    </row>
    <row r="6144" spans="1:5" x14ac:dyDescent="0.25">
      <c r="A6144" s="29" t="str">
        <f>IF(INDEX('Predict Your Date Data (auto)'!A:A,ROW(A6144),1)&gt;0,INDEX('Predict Your Date Data (auto)'!A:A,ROW(A6144),1),"")</f>
        <v/>
      </c>
      <c r="B6144" s="21" t="str">
        <f>IF(A6144&lt;&gt;"",IF(IFERROR(MATCH(TRUNC(A6144),ExcludeDateList,0),-1)&gt;-1,"",TRUNC(A6144)),"")</f>
        <v/>
      </c>
      <c r="C6144" s="2" t="str">
        <f t="shared" si="905"/>
        <v/>
      </c>
      <c r="D6144" s="2" t="str">
        <f t="shared" si="906"/>
        <v/>
      </c>
      <c r="E6144" s="2" t="str">
        <f t="shared" si="907"/>
        <v/>
      </c>
    </row>
    <row r="6145" spans="1:5" x14ac:dyDescent="0.25">
      <c r="A6145" s="29" t="str">
        <f>IF(INDEX('Predict Your Date Data (auto)'!A:A,ROW(A6145),1)&gt;0,INDEX('Predict Your Date Data (auto)'!A:A,ROW(A6145),1),"")</f>
        <v/>
      </c>
      <c r="B6145" s="21" t="str">
        <f>IF(A6145&lt;&gt;"",IF(IFERROR(MATCH(TRUNC(A6145),ExcludeDateList,0),-1)&gt;-1,"",TRUNC(A6145)),"")</f>
        <v/>
      </c>
      <c r="C6145" s="2" t="str">
        <f t="shared" si="905"/>
        <v/>
      </c>
      <c r="D6145" s="2" t="str">
        <f t="shared" si="906"/>
        <v/>
      </c>
      <c r="E6145" s="2" t="str">
        <f t="shared" si="907"/>
        <v/>
      </c>
    </row>
    <row r="6146" spans="1:5" x14ac:dyDescent="0.25">
      <c r="A6146" s="29" t="str">
        <f>IF(INDEX('Predict Your Date Data (auto)'!A:A,ROW(A6146),1)&gt;0,INDEX('Predict Your Date Data (auto)'!A:A,ROW(A6146),1),"")</f>
        <v/>
      </c>
      <c r="B6146" s="21" t="str">
        <f>IF(A6146&lt;&gt;"",IF(IFERROR(MATCH(TRUNC(A6146),ExcludeDateList,0),-1)&gt;-1,"",TRUNC(A6146)),"")</f>
        <v/>
      </c>
      <c r="C6146" s="2" t="str">
        <f t="shared" si="905"/>
        <v/>
      </c>
      <c r="D6146" s="2" t="str">
        <f t="shared" si="906"/>
        <v/>
      </c>
      <c r="E6146" s="2" t="str">
        <f t="shared" si="907"/>
        <v/>
      </c>
    </row>
    <row r="6147" spans="1:5" x14ac:dyDescent="0.25">
      <c r="A6147" s="29" t="str">
        <f>IF(INDEX('Predict Your Date Data (auto)'!A:A,ROW(A6147),1)&gt;0,INDEX('Predict Your Date Data (auto)'!A:A,ROW(A6147),1),"")</f>
        <v/>
      </c>
      <c r="B6147" s="21" t="str">
        <f>IF(A6147&lt;&gt;"",IF(IFERROR(MATCH(TRUNC(A6147),ExcludeDateList,0),-1)&gt;-1,"",TRUNC(A6147)),"")</f>
        <v/>
      </c>
      <c r="C6147" s="2" t="str">
        <f t="shared" si="905"/>
        <v/>
      </c>
      <c r="D6147" s="2" t="str">
        <f t="shared" si="906"/>
        <v/>
      </c>
      <c r="E6147" s="2" t="str">
        <f t="shared" si="907"/>
        <v/>
      </c>
    </row>
    <row r="6148" spans="1:5" x14ac:dyDescent="0.25">
      <c r="A6148" s="29" t="str">
        <f>IF(INDEX('Predict Your Date Data (auto)'!A:A,ROW(A6148),1)&gt;0,INDEX('Predict Your Date Data (auto)'!A:A,ROW(A6148),1),"")</f>
        <v/>
      </c>
      <c r="B6148" s="21" t="str">
        <f>IF(A6148&lt;&gt;"",IF(IFERROR(MATCH(TRUNC(A6148),ExcludeDateList,0),-1)&gt;-1,"",TRUNC(A6148)),"")</f>
        <v/>
      </c>
      <c r="C6148" s="2" t="str">
        <f t="shared" si="905"/>
        <v/>
      </c>
      <c r="D6148" s="2" t="str">
        <f t="shared" si="906"/>
        <v/>
      </c>
      <c r="E6148" s="2" t="str">
        <f t="shared" si="907"/>
        <v/>
      </c>
    </row>
    <row r="6149" spans="1:5" x14ac:dyDescent="0.25">
      <c r="A6149" s="29" t="str">
        <f>IF(INDEX('Predict Your Date Data (auto)'!A:A,ROW(A6149),1)&gt;0,INDEX('Predict Your Date Data (auto)'!A:A,ROW(A6149),1),"")</f>
        <v/>
      </c>
      <c r="B6149" s="21" t="str">
        <f>IF(A6149&lt;&gt;"",IF(IFERROR(MATCH(TRUNC(A6149),ExcludeDateList,0),-1)&gt;-1,"",TRUNC(A6149)),"")</f>
        <v/>
      </c>
      <c r="C6149" s="2" t="str">
        <f t="shared" si="905"/>
        <v/>
      </c>
      <c r="D6149" s="2" t="str">
        <f t="shared" si="906"/>
        <v/>
      </c>
      <c r="E6149" s="2" t="str">
        <f t="shared" si="907"/>
        <v/>
      </c>
    </row>
    <row r="6150" spans="1:5" x14ac:dyDescent="0.25">
      <c r="A6150" s="29" t="str">
        <f>IF(INDEX('Predict Your Date Data (auto)'!A:A,ROW(A6150),1)&gt;0,INDEX('Predict Your Date Data (auto)'!A:A,ROW(A6150),1),"")</f>
        <v/>
      </c>
      <c r="B6150" s="21" t="str">
        <f>IF(A6150&lt;&gt;"",IF(IFERROR(MATCH(TRUNC(A6150),ExcludeDateList,0),-1)&gt;-1,"",TRUNC(A6150)),"")</f>
        <v/>
      </c>
      <c r="C6150" s="2" t="str">
        <f t="shared" ref="C6150:C6213" si="908">IF(B6150&lt;&gt;"",YEAR(B6150),"")</f>
        <v/>
      </c>
      <c r="D6150" s="2" t="str">
        <f t="shared" ref="D6150:D6213" si="909">IF(B6150&lt;&gt;"",MONTH(B6150),"")</f>
        <v/>
      </c>
      <c r="E6150" s="2" t="str">
        <f t="shared" ref="E6150:E6213" si="910">IF(B6150&lt;&gt;"","Week " &amp; ROUNDUP(DAY(B6150)/7,0),"")</f>
        <v/>
      </c>
    </row>
    <row r="6151" spans="1:5" x14ac:dyDescent="0.25">
      <c r="A6151" s="29" t="str">
        <f>IF(INDEX('Predict Your Date Data (auto)'!A:A,ROW(A6151),1)&gt;0,INDEX('Predict Your Date Data (auto)'!A:A,ROW(A6151),1),"")</f>
        <v/>
      </c>
      <c r="B6151" s="21" t="str">
        <f>IF(A6151&lt;&gt;"",IF(IFERROR(MATCH(TRUNC(A6151),ExcludeDateList,0),-1)&gt;-1,"",TRUNC(A6151)),"")</f>
        <v/>
      </c>
      <c r="C6151" s="2" t="str">
        <f t="shared" si="908"/>
        <v/>
      </c>
      <c r="D6151" s="2" t="str">
        <f t="shared" si="909"/>
        <v/>
      </c>
      <c r="E6151" s="2" t="str">
        <f t="shared" si="910"/>
        <v/>
      </c>
    </row>
    <row r="6152" spans="1:5" x14ac:dyDescent="0.25">
      <c r="A6152" s="29" t="str">
        <f>IF(INDEX('Predict Your Date Data (auto)'!A:A,ROW(A6152),1)&gt;0,INDEX('Predict Your Date Data (auto)'!A:A,ROW(A6152),1),"")</f>
        <v/>
      </c>
      <c r="B6152" s="21" t="str">
        <f>IF(A6152&lt;&gt;"",IF(IFERROR(MATCH(TRUNC(A6152),ExcludeDateList,0),-1)&gt;-1,"",TRUNC(A6152)),"")</f>
        <v/>
      </c>
      <c r="C6152" s="2" t="str">
        <f t="shared" si="908"/>
        <v/>
      </c>
      <c r="D6152" s="2" t="str">
        <f t="shared" si="909"/>
        <v/>
      </c>
      <c r="E6152" s="2" t="str">
        <f t="shared" si="910"/>
        <v/>
      </c>
    </row>
    <row r="6153" spans="1:5" x14ac:dyDescent="0.25">
      <c r="A6153" s="29" t="str">
        <f>IF(INDEX('Predict Your Date Data (auto)'!A:A,ROW(A6153),1)&gt;0,INDEX('Predict Your Date Data (auto)'!A:A,ROW(A6153),1),"")</f>
        <v/>
      </c>
      <c r="B6153" s="21" t="str">
        <f>IF(A6153&lt;&gt;"",IF(IFERROR(MATCH(TRUNC(A6153),ExcludeDateList,0),-1)&gt;-1,"",TRUNC(A6153)),"")</f>
        <v/>
      </c>
      <c r="C6153" s="2" t="str">
        <f t="shared" si="908"/>
        <v/>
      </c>
      <c r="D6153" s="2" t="str">
        <f t="shared" si="909"/>
        <v/>
      </c>
      <c r="E6153" s="2" t="str">
        <f t="shared" si="910"/>
        <v/>
      </c>
    </row>
    <row r="6154" spans="1:5" x14ac:dyDescent="0.25">
      <c r="A6154" s="29" t="str">
        <f>IF(INDEX('Predict Your Date Data (auto)'!A:A,ROW(A6154),1)&gt;0,INDEX('Predict Your Date Data (auto)'!A:A,ROW(A6154),1),"")</f>
        <v/>
      </c>
      <c r="B6154" s="21" t="str">
        <f>IF(A6154&lt;&gt;"",IF(IFERROR(MATCH(TRUNC(A6154),ExcludeDateList,0),-1)&gt;-1,"",TRUNC(A6154)),"")</f>
        <v/>
      </c>
      <c r="C6154" s="2" t="str">
        <f t="shared" si="908"/>
        <v/>
      </c>
      <c r="D6154" s="2" t="str">
        <f t="shared" si="909"/>
        <v/>
      </c>
      <c r="E6154" s="2" t="str">
        <f t="shared" si="910"/>
        <v/>
      </c>
    </row>
    <row r="6155" spans="1:5" x14ac:dyDescent="0.25">
      <c r="A6155" s="29" t="str">
        <f>IF(INDEX('Predict Your Date Data (auto)'!A:A,ROW(A6155),1)&gt;0,INDEX('Predict Your Date Data (auto)'!A:A,ROW(A6155),1),"")</f>
        <v/>
      </c>
      <c r="B6155" s="21" t="str">
        <f>IF(A6155&lt;&gt;"",IF(IFERROR(MATCH(TRUNC(A6155),ExcludeDateList,0),-1)&gt;-1,"",TRUNC(A6155)),"")</f>
        <v/>
      </c>
      <c r="C6155" s="2" t="str">
        <f t="shared" si="908"/>
        <v/>
      </c>
      <c r="D6155" s="2" t="str">
        <f t="shared" si="909"/>
        <v/>
      </c>
      <c r="E6155" s="2" t="str">
        <f t="shared" si="910"/>
        <v/>
      </c>
    </row>
    <row r="6156" spans="1:5" x14ac:dyDescent="0.25">
      <c r="A6156" s="29" t="str">
        <f>IF(INDEX('Predict Your Date Data (auto)'!A:A,ROW(A6156),1)&gt;0,INDEX('Predict Your Date Data (auto)'!A:A,ROW(A6156),1),"")</f>
        <v/>
      </c>
      <c r="B6156" s="21" t="str">
        <f>IF(A6156&lt;&gt;"",IF(IFERROR(MATCH(TRUNC(A6156),ExcludeDateList,0),-1)&gt;-1,"",TRUNC(A6156)),"")</f>
        <v/>
      </c>
      <c r="C6156" s="2" t="str">
        <f t="shared" si="908"/>
        <v/>
      </c>
      <c r="D6156" s="2" t="str">
        <f t="shared" si="909"/>
        <v/>
      </c>
      <c r="E6156" s="2" t="str">
        <f t="shared" si="910"/>
        <v/>
      </c>
    </row>
    <row r="6157" spans="1:5" x14ac:dyDescent="0.25">
      <c r="A6157" s="29" t="str">
        <f>IF(INDEX('Predict Your Date Data (auto)'!A:A,ROW(A6157),1)&gt;0,INDEX('Predict Your Date Data (auto)'!A:A,ROW(A6157),1),"")</f>
        <v/>
      </c>
      <c r="B6157" s="21" t="str">
        <f>IF(A6157&lt;&gt;"",IF(IFERROR(MATCH(TRUNC(A6157),ExcludeDateList,0),-1)&gt;-1,"",TRUNC(A6157)),"")</f>
        <v/>
      </c>
      <c r="C6157" s="2" t="str">
        <f t="shared" si="908"/>
        <v/>
      </c>
      <c r="D6157" s="2" t="str">
        <f t="shared" si="909"/>
        <v/>
      </c>
      <c r="E6157" s="2" t="str">
        <f t="shared" si="910"/>
        <v/>
      </c>
    </row>
    <row r="6158" spans="1:5" x14ac:dyDescent="0.25">
      <c r="A6158" s="29" t="str">
        <f>IF(INDEX('Predict Your Date Data (auto)'!A:A,ROW(A6158),1)&gt;0,INDEX('Predict Your Date Data (auto)'!A:A,ROW(A6158),1),"")</f>
        <v/>
      </c>
      <c r="B6158" s="21" t="str">
        <f>IF(A6158&lt;&gt;"",IF(IFERROR(MATCH(TRUNC(A6158),ExcludeDateList,0),-1)&gt;-1,"",TRUNC(A6158)),"")</f>
        <v/>
      </c>
      <c r="C6158" s="2" t="str">
        <f t="shared" si="908"/>
        <v/>
      </c>
      <c r="D6158" s="2" t="str">
        <f t="shared" si="909"/>
        <v/>
      </c>
      <c r="E6158" s="2" t="str">
        <f t="shared" si="910"/>
        <v/>
      </c>
    </row>
    <row r="6159" spans="1:5" x14ac:dyDescent="0.25">
      <c r="A6159" s="29" t="str">
        <f>IF(INDEX('Predict Your Date Data (auto)'!A:A,ROW(A6159),1)&gt;0,INDEX('Predict Your Date Data (auto)'!A:A,ROW(A6159),1),"")</f>
        <v/>
      </c>
      <c r="B6159" s="21" t="str">
        <f>IF(A6159&lt;&gt;"",IF(IFERROR(MATCH(TRUNC(A6159),ExcludeDateList,0),-1)&gt;-1,"",TRUNC(A6159)),"")</f>
        <v/>
      </c>
      <c r="C6159" s="2" t="str">
        <f t="shared" si="908"/>
        <v/>
      </c>
      <c r="D6159" s="2" t="str">
        <f t="shared" si="909"/>
        <v/>
      </c>
      <c r="E6159" s="2" t="str">
        <f t="shared" si="910"/>
        <v/>
      </c>
    </row>
    <row r="6160" spans="1:5" x14ac:dyDescent="0.25">
      <c r="A6160" s="29" t="str">
        <f>IF(INDEX('Predict Your Date Data (auto)'!A:A,ROW(A6160),1)&gt;0,INDEX('Predict Your Date Data (auto)'!A:A,ROW(A6160),1),"")</f>
        <v/>
      </c>
      <c r="B6160" s="21" t="str">
        <f>IF(A6160&lt;&gt;"",IF(IFERROR(MATCH(TRUNC(A6160),ExcludeDateList,0),-1)&gt;-1,"",TRUNC(A6160)),"")</f>
        <v/>
      </c>
      <c r="C6160" s="2" t="str">
        <f t="shared" si="908"/>
        <v/>
      </c>
      <c r="D6160" s="2" t="str">
        <f t="shared" si="909"/>
        <v/>
      </c>
      <c r="E6160" s="2" t="str">
        <f t="shared" si="910"/>
        <v/>
      </c>
    </row>
    <row r="6161" spans="1:5" x14ac:dyDescent="0.25">
      <c r="A6161" s="29" t="str">
        <f>IF(INDEX('Predict Your Date Data (auto)'!A:A,ROW(A6161),1)&gt;0,INDEX('Predict Your Date Data (auto)'!A:A,ROW(A6161),1),"")</f>
        <v/>
      </c>
      <c r="B6161" s="21" t="str">
        <f>IF(A6161&lt;&gt;"",IF(IFERROR(MATCH(TRUNC(A6161),ExcludeDateList,0),-1)&gt;-1,"",TRUNC(A6161)),"")</f>
        <v/>
      </c>
      <c r="C6161" s="2" t="str">
        <f t="shared" si="908"/>
        <v/>
      </c>
      <c r="D6161" s="2" t="str">
        <f t="shared" si="909"/>
        <v/>
      </c>
      <c r="E6161" s="2" t="str">
        <f t="shared" si="910"/>
        <v/>
      </c>
    </row>
    <row r="6162" spans="1:5" x14ac:dyDescent="0.25">
      <c r="A6162" s="29" t="str">
        <f>IF(INDEX('Predict Your Date Data (auto)'!A:A,ROW(A6162),1)&gt;0,INDEX('Predict Your Date Data (auto)'!A:A,ROW(A6162),1),"")</f>
        <v/>
      </c>
      <c r="B6162" s="21" t="str">
        <f>IF(A6162&lt;&gt;"",IF(IFERROR(MATCH(TRUNC(A6162),ExcludeDateList,0),-1)&gt;-1,"",TRUNC(A6162)),"")</f>
        <v/>
      </c>
      <c r="C6162" s="2" t="str">
        <f t="shared" si="908"/>
        <v/>
      </c>
      <c r="D6162" s="2" t="str">
        <f t="shared" si="909"/>
        <v/>
      </c>
      <c r="E6162" s="2" t="str">
        <f t="shared" si="910"/>
        <v/>
      </c>
    </row>
    <row r="6163" spans="1:5" x14ac:dyDescent="0.25">
      <c r="A6163" s="29" t="str">
        <f>IF(INDEX('Predict Your Date Data (auto)'!A:A,ROW(A6163),1)&gt;0,INDEX('Predict Your Date Data (auto)'!A:A,ROW(A6163),1),"")</f>
        <v/>
      </c>
      <c r="B6163" s="21" t="str">
        <f>IF(A6163&lt;&gt;"",IF(IFERROR(MATCH(TRUNC(A6163),ExcludeDateList,0),-1)&gt;-1,"",TRUNC(A6163)),"")</f>
        <v/>
      </c>
      <c r="C6163" s="2" t="str">
        <f t="shared" si="908"/>
        <v/>
      </c>
      <c r="D6163" s="2" t="str">
        <f t="shared" si="909"/>
        <v/>
      </c>
      <c r="E6163" s="2" t="str">
        <f t="shared" si="910"/>
        <v/>
      </c>
    </row>
    <row r="6164" spans="1:5" x14ac:dyDescent="0.25">
      <c r="A6164" s="29" t="str">
        <f>IF(INDEX('Predict Your Date Data (auto)'!A:A,ROW(A6164),1)&gt;0,INDEX('Predict Your Date Data (auto)'!A:A,ROW(A6164),1),"")</f>
        <v/>
      </c>
      <c r="B6164" s="21" t="str">
        <f>IF(A6164&lt;&gt;"",IF(IFERROR(MATCH(TRUNC(A6164),ExcludeDateList,0),-1)&gt;-1,"",TRUNC(A6164)),"")</f>
        <v/>
      </c>
      <c r="C6164" s="2" t="str">
        <f t="shared" si="908"/>
        <v/>
      </c>
      <c r="D6164" s="2" t="str">
        <f t="shared" si="909"/>
        <v/>
      </c>
      <c r="E6164" s="2" t="str">
        <f t="shared" si="910"/>
        <v/>
      </c>
    </row>
    <row r="6165" spans="1:5" x14ac:dyDescent="0.25">
      <c r="A6165" s="29" t="str">
        <f>IF(INDEX('Predict Your Date Data (auto)'!A:A,ROW(A6165),1)&gt;0,INDEX('Predict Your Date Data (auto)'!A:A,ROW(A6165),1),"")</f>
        <v/>
      </c>
      <c r="B6165" s="21" t="str">
        <f>IF(A6165&lt;&gt;"",IF(IFERROR(MATCH(TRUNC(A6165),ExcludeDateList,0),-1)&gt;-1,"",TRUNC(A6165)),"")</f>
        <v/>
      </c>
      <c r="C6165" s="2" t="str">
        <f t="shared" si="908"/>
        <v/>
      </c>
      <c r="D6165" s="2" t="str">
        <f t="shared" si="909"/>
        <v/>
      </c>
      <c r="E6165" s="2" t="str">
        <f t="shared" si="910"/>
        <v/>
      </c>
    </row>
    <row r="6166" spans="1:5" x14ac:dyDescent="0.25">
      <c r="A6166" s="29" t="str">
        <f>IF(INDEX('Predict Your Date Data (auto)'!A:A,ROW(A6166),1)&gt;0,INDEX('Predict Your Date Data (auto)'!A:A,ROW(A6166),1),"")</f>
        <v/>
      </c>
      <c r="B6166" s="21" t="str">
        <f>IF(A6166&lt;&gt;"",IF(IFERROR(MATCH(TRUNC(A6166),ExcludeDateList,0),-1)&gt;-1,"",TRUNC(A6166)),"")</f>
        <v/>
      </c>
      <c r="C6166" s="2" t="str">
        <f t="shared" si="908"/>
        <v/>
      </c>
      <c r="D6166" s="2" t="str">
        <f t="shared" si="909"/>
        <v/>
      </c>
      <c r="E6166" s="2" t="str">
        <f t="shared" si="910"/>
        <v/>
      </c>
    </row>
    <row r="6167" spans="1:5" x14ac:dyDescent="0.25">
      <c r="A6167" s="29" t="str">
        <f>IF(INDEX('Predict Your Date Data (auto)'!A:A,ROW(A6167),1)&gt;0,INDEX('Predict Your Date Data (auto)'!A:A,ROW(A6167),1),"")</f>
        <v/>
      </c>
      <c r="B6167" s="21" t="str">
        <f>IF(A6167&lt;&gt;"",IF(IFERROR(MATCH(TRUNC(A6167),ExcludeDateList,0),-1)&gt;-1,"",TRUNC(A6167)),"")</f>
        <v/>
      </c>
      <c r="C6167" s="2" t="str">
        <f t="shared" si="908"/>
        <v/>
      </c>
      <c r="D6167" s="2" t="str">
        <f t="shared" si="909"/>
        <v/>
      </c>
      <c r="E6167" s="2" t="str">
        <f t="shared" si="910"/>
        <v/>
      </c>
    </row>
    <row r="6168" spans="1:5" x14ac:dyDescent="0.25">
      <c r="A6168" s="29" t="str">
        <f>IF(INDEX('Predict Your Date Data (auto)'!A:A,ROW(A6168),1)&gt;0,INDEX('Predict Your Date Data (auto)'!A:A,ROW(A6168),1),"")</f>
        <v/>
      </c>
      <c r="B6168" s="21" t="str">
        <f>IF(A6168&lt;&gt;"",IF(IFERROR(MATCH(TRUNC(A6168),ExcludeDateList,0),-1)&gt;-1,"",TRUNC(A6168)),"")</f>
        <v/>
      </c>
      <c r="C6168" s="2" t="str">
        <f t="shared" si="908"/>
        <v/>
      </c>
      <c r="D6168" s="2" t="str">
        <f t="shared" si="909"/>
        <v/>
      </c>
      <c r="E6168" s="2" t="str">
        <f t="shared" si="910"/>
        <v/>
      </c>
    </row>
    <row r="6169" spans="1:5" x14ac:dyDescent="0.25">
      <c r="A6169" s="29" t="str">
        <f>IF(INDEX('Predict Your Date Data (auto)'!A:A,ROW(A6169),1)&gt;0,INDEX('Predict Your Date Data (auto)'!A:A,ROW(A6169),1),"")</f>
        <v/>
      </c>
      <c r="B6169" s="21" t="str">
        <f>IF(A6169&lt;&gt;"",IF(IFERROR(MATCH(TRUNC(A6169),ExcludeDateList,0),-1)&gt;-1,"",TRUNC(A6169)),"")</f>
        <v/>
      </c>
      <c r="C6169" s="2" t="str">
        <f t="shared" si="908"/>
        <v/>
      </c>
      <c r="D6169" s="2" t="str">
        <f t="shared" si="909"/>
        <v/>
      </c>
      <c r="E6169" s="2" t="str">
        <f t="shared" si="910"/>
        <v/>
      </c>
    </row>
    <row r="6170" spans="1:5" x14ac:dyDescent="0.25">
      <c r="A6170" s="29" t="str">
        <f>IF(INDEX('Predict Your Date Data (auto)'!A:A,ROW(A6170),1)&gt;0,INDEX('Predict Your Date Data (auto)'!A:A,ROW(A6170),1),"")</f>
        <v/>
      </c>
      <c r="B6170" s="21" t="str">
        <f>IF(A6170&lt;&gt;"",IF(IFERROR(MATCH(TRUNC(A6170),ExcludeDateList,0),-1)&gt;-1,"",TRUNC(A6170)),"")</f>
        <v/>
      </c>
      <c r="C6170" s="2" t="str">
        <f t="shared" si="908"/>
        <v/>
      </c>
      <c r="D6170" s="2" t="str">
        <f t="shared" si="909"/>
        <v/>
      </c>
      <c r="E6170" s="2" t="str">
        <f t="shared" si="910"/>
        <v/>
      </c>
    </row>
    <row r="6171" spans="1:5" x14ac:dyDescent="0.25">
      <c r="A6171" s="29" t="str">
        <f>IF(INDEX('Predict Your Date Data (auto)'!A:A,ROW(A6171),1)&gt;0,INDEX('Predict Your Date Data (auto)'!A:A,ROW(A6171),1),"")</f>
        <v/>
      </c>
      <c r="B6171" s="21" t="str">
        <f>IF(A6171&lt;&gt;"",IF(IFERROR(MATCH(TRUNC(A6171),ExcludeDateList,0),-1)&gt;-1,"",TRUNC(A6171)),"")</f>
        <v/>
      </c>
      <c r="C6171" s="2" t="str">
        <f t="shared" si="908"/>
        <v/>
      </c>
      <c r="D6171" s="2" t="str">
        <f t="shared" si="909"/>
        <v/>
      </c>
      <c r="E6171" s="2" t="str">
        <f t="shared" si="910"/>
        <v/>
      </c>
    </row>
    <row r="6172" spans="1:5" x14ac:dyDescent="0.25">
      <c r="A6172" s="29" t="str">
        <f>IF(INDEX('Predict Your Date Data (auto)'!A:A,ROW(A6172),1)&gt;0,INDEX('Predict Your Date Data (auto)'!A:A,ROW(A6172),1),"")</f>
        <v/>
      </c>
      <c r="B6172" s="21" t="str">
        <f>IF(A6172&lt;&gt;"",IF(IFERROR(MATCH(TRUNC(A6172),ExcludeDateList,0),-1)&gt;-1,"",TRUNC(A6172)),"")</f>
        <v/>
      </c>
      <c r="C6172" s="2" t="str">
        <f t="shared" si="908"/>
        <v/>
      </c>
      <c r="D6172" s="2" t="str">
        <f t="shared" si="909"/>
        <v/>
      </c>
      <c r="E6172" s="2" t="str">
        <f t="shared" si="910"/>
        <v/>
      </c>
    </row>
    <row r="6173" spans="1:5" x14ac:dyDescent="0.25">
      <c r="A6173" s="29" t="str">
        <f>IF(INDEX('Predict Your Date Data (auto)'!A:A,ROW(A6173),1)&gt;0,INDEX('Predict Your Date Data (auto)'!A:A,ROW(A6173),1),"")</f>
        <v/>
      </c>
      <c r="B6173" s="21" t="str">
        <f>IF(A6173&lt;&gt;"",IF(IFERROR(MATCH(TRUNC(A6173),ExcludeDateList,0),-1)&gt;-1,"",TRUNC(A6173)),"")</f>
        <v/>
      </c>
      <c r="C6173" s="2" t="str">
        <f t="shared" si="908"/>
        <v/>
      </c>
      <c r="D6173" s="2" t="str">
        <f t="shared" si="909"/>
        <v/>
      </c>
      <c r="E6173" s="2" t="str">
        <f t="shared" si="910"/>
        <v/>
      </c>
    </row>
    <row r="6174" spans="1:5" x14ac:dyDescent="0.25">
      <c r="A6174" s="29" t="str">
        <f>IF(INDEX('Predict Your Date Data (auto)'!A:A,ROW(A6174),1)&gt;0,INDEX('Predict Your Date Data (auto)'!A:A,ROW(A6174),1),"")</f>
        <v/>
      </c>
      <c r="B6174" s="21" t="str">
        <f>IF(A6174&lt;&gt;"",IF(IFERROR(MATCH(TRUNC(A6174),ExcludeDateList,0),-1)&gt;-1,"",TRUNC(A6174)),"")</f>
        <v/>
      </c>
      <c r="C6174" s="2" t="str">
        <f t="shared" si="908"/>
        <v/>
      </c>
      <c r="D6174" s="2" t="str">
        <f t="shared" si="909"/>
        <v/>
      </c>
      <c r="E6174" s="2" t="str">
        <f t="shared" si="910"/>
        <v/>
      </c>
    </row>
    <row r="6175" spans="1:5" x14ac:dyDescent="0.25">
      <c r="A6175" s="29" t="str">
        <f>IF(INDEX('Predict Your Date Data (auto)'!A:A,ROW(A6175),1)&gt;0,INDEX('Predict Your Date Data (auto)'!A:A,ROW(A6175),1),"")</f>
        <v/>
      </c>
      <c r="B6175" s="21" t="str">
        <f>IF(A6175&lt;&gt;"",IF(IFERROR(MATCH(TRUNC(A6175),ExcludeDateList,0),-1)&gt;-1,"",TRUNC(A6175)),"")</f>
        <v/>
      </c>
      <c r="C6175" s="2" t="str">
        <f t="shared" si="908"/>
        <v/>
      </c>
      <c r="D6175" s="2" t="str">
        <f t="shared" si="909"/>
        <v/>
      </c>
      <c r="E6175" s="2" t="str">
        <f t="shared" si="910"/>
        <v/>
      </c>
    </row>
    <row r="6176" spans="1:5" x14ac:dyDescent="0.25">
      <c r="A6176" s="29" t="str">
        <f>IF(INDEX('Predict Your Date Data (auto)'!A:A,ROW(A6176),1)&gt;0,INDEX('Predict Your Date Data (auto)'!A:A,ROW(A6176),1),"")</f>
        <v/>
      </c>
      <c r="B6176" s="21" t="str">
        <f>IF(A6176&lt;&gt;"",IF(IFERROR(MATCH(TRUNC(A6176),ExcludeDateList,0),-1)&gt;-1,"",TRUNC(A6176)),"")</f>
        <v/>
      </c>
      <c r="C6176" s="2" t="str">
        <f t="shared" si="908"/>
        <v/>
      </c>
      <c r="D6176" s="2" t="str">
        <f t="shared" si="909"/>
        <v/>
      </c>
      <c r="E6176" s="2" t="str">
        <f t="shared" si="910"/>
        <v/>
      </c>
    </row>
    <row r="6177" spans="1:5" x14ac:dyDescent="0.25">
      <c r="A6177" s="29" t="str">
        <f>IF(INDEX('Predict Your Date Data (auto)'!A:A,ROW(A6177),1)&gt;0,INDEX('Predict Your Date Data (auto)'!A:A,ROW(A6177),1),"")</f>
        <v/>
      </c>
      <c r="B6177" s="21" t="str">
        <f>IF(A6177&lt;&gt;"",IF(IFERROR(MATCH(TRUNC(A6177),ExcludeDateList,0),-1)&gt;-1,"",TRUNC(A6177)),"")</f>
        <v/>
      </c>
      <c r="C6177" s="2" t="str">
        <f t="shared" si="908"/>
        <v/>
      </c>
      <c r="D6177" s="2" t="str">
        <f t="shared" si="909"/>
        <v/>
      </c>
      <c r="E6177" s="2" t="str">
        <f t="shared" si="910"/>
        <v/>
      </c>
    </row>
    <row r="6178" spans="1:5" x14ac:dyDescent="0.25">
      <c r="A6178" s="29" t="str">
        <f>IF(INDEX('Predict Your Date Data (auto)'!A:A,ROW(A6178),1)&gt;0,INDEX('Predict Your Date Data (auto)'!A:A,ROW(A6178),1),"")</f>
        <v/>
      </c>
      <c r="B6178" s="21" t="str">
        <f>IF(A6178&lt;&gt;"",IF(IFERROR(MATCH(TRUNC(A6178),ExcludeDateList,0),-1)&gt;-1,"",TRUNC(A6178)),"")</f>
        <v/>
      </c>
      <c r="C6178" s="2" t="str">
        <f t="shared" si="908"/>
        <v/>
      </c>
      <c r="D6178" s="2" t="str">
        <f t="shared" si="909"/>
        <v/>
      </c>
      <c r="E6178" s="2" t="str">
        <f t="shared" si="910"/>
        <v/>
      </c>
    </row>
    <row r="6179" spans="1:5" x14ac:dyDescent="0.25">
      <c r="A6179" s="29" t="str">
        <f>IF(INDEX('Predict Your Date Data (auto)'!A:A,ROW(A6179),1)&gt;0,INDEX('Predict Your Date Data (auto)'!A:A,ROW(A6179),1),"")</f>
        <v/>
      </c>
      <c r="B6179" s="21" t="str">
        <f>IF(A6179&lt;&gt;"",IF(IFERROR(MATCH(TRUNC(A6179),ExcludeDateList,0),-1)&gt;-1,"",TRUNC(A6179)),"")</f>
        <v/>
      </c>
      <c r="C6179" s="2" t="str">
        <f t="shared" si="908"/>
        <v/>
      </c>
      <c r="D6179" s="2" t="str">
        <f t="shared" si="909"/>
        <v/>
      </c>
      <c r="E6179" s="2" t="str">
        <f t="shared" si="910"/>
        <v/>
      </c>
    </row>
    <row r="6180" spans="1:5" x14ac:dyDescent="0.25">
      <c r="A6180" s="29" t="str">
        <f>IF(INDEX('Predict Your Date Data (auto)'!A:A,ROW(A6180),1)&gt;0,INDEX('Predict Your Date Data (auto)'!A:A,ROW(A6180),1),"")</f>
        <v/>
      </c>
      <c r="B6180" s="21" t="str">
        <f>IF(A6180&lt;&gt;"",IF(IFERROR(MATCH(TRUNC(A6180),ExcludeDateList,0),-1)&gt;-1,"",TRUNC(A6180)),"")</f>
        <v/>
      </c>
      <c r="C6180" s="2" t="str">
        <f t="shared" si="908"/>
        <v/>
      </c>
      <c r="D6180" s="2" t="str">
        <f t="shared" si="909"/>
        <v/>
      </c>
      <c r="E6180" s="2" t="str">
        <f t="shared" si="910"/>
        <v/>
      </c>
    </row>
    <row r="6181" spans="1:5" x14ac:dyDescent="0.25">
      <c r="A6181" s="29" t="str">
        <f>IF(INDEX('Predict Your Date Data (auto)'!A:A,ROW(A6181),1)&gt;0,INDEX('Predict Your Date Data (auto)'!A:A,ROW(A6181),1),"")</f>
        <v/>
      </c>
      <c r="B6181" s="21" t="str">
        <f>IF(A6181&lt;&gt;"",IF(IFERROR(MATCH(TRUNC(A6181),ExcludeDateList,0),-1)&gt;-1,"",TRUNC(A6181)),"")</f>
        <v/>
      </c>
      <c r="C6181" s="2" t="str">
        <f t="shared" si="908"/>
        <v/>
      </c>
      <c r="D6181" s="2" t="str">
        <f t="shared" si="909"/>
        <v/>
      </c>
      <c r="E6181" s="2" t="str">
        <f t="shared" si="910"/>
        <v/>
      </c>
    </row>
    <row r="6182" spans="1:5" x14ac:dyDescent="0.25">
      <c r="A6182" s="29" t="str">
        <f>IF(INDEX('Predict Your Date Data (auto)'!A:A,ROW(A6182),1)&gt;0,INDEX('Predict Your Date Data (auto)'!A:A,ROW(A6182),1),"")</f>
        <v/>
      </c>
      <c r="B6182" s="21" t="str">
        <f>IF(A6182&lt;&gt;"",IF(IFERROR(MATCH(TRUNC(A6182),ExcludeDateList,0),-1)&gt;-1,"",TRUNC(A6182)),"")</f>
        <v/>
      </c>
      <c r="C6182" s="2" t="str">
        <f t="shared" si="908"/>
        <v/>
      </c>
      <c r="D6182" s="2" t="str">
        <f t="shared" si="909"/>
        <v/>
      </c>
      <c r="E6182" s="2" t="str">
        <f t="shared" si="910"/>
        <v/>
      </c>
    </row>
    <row r="6183" spans="1:5" x14ac:dyDescent="0.25">
      <c r="A6183" s="29" t="str">
        <f>IF(INDEX('Predict Your Date Data (auto)'!A:A,ROW(A6183),1)&gt;0,INDEX('Predict Your Date Data (auto)'!A:A,ROW(A6183),1),"")</f>
        <v/>
      </c>
      <c r="B6183" s="21" t="str">
        <f>IF(A6183&lt;&gt;"",IF(IFERROR(MATCH(TRUNC(A6183),ExcludeDateList,0),-1)&gt;-1,"",TRUNC(A6183)),"")</f>
        <v/>
      </c>
      <c r="C6183" s="2" t="str">
        <f t="shared" si="908"/>
        <v/>
      </c>
      <c r="D6183" s="2" t="str">
        <f t="shared" si="909"/>
        <v/>
      </c>
      <c r="E6183" s="2" t="str">
        <f t="shared" si="910"/>
        <v/>
      </c>
    </row>
    <row r="6184" spans="1:5" x14ac:dyDescent="0.25">
      <c r="A6184" s="29" t="str">
        <f>IF(INDEX('Predict Your Date Data (auto)'!A:A,ROW(A6184),1)&gt;0,INDEX('Predict Your Date Data (auto)'!A:A,ROW(A6184),1),"")</f>
        <v/>
      </c>
      <c r="B6184" s="21" t="str">
        <f>IF(A6184&lt;&gt;"",IF(IFERROR(MATCH(TRUNC(A6184),ExcludeDateList,0),-1)&gt;-1,"",TRUNC(A6184)),"")</f>
        <v/>
      </c>
      <c r="C6184" s="2" t="str">
        <f t="shared" si="908"/>
        <v/>
      </c>
      <c r="D6184" s="2" t="str">
        <f t="shared" si="909"/>
        <v/>
      </c>
      <c r="E6184" s="2" t="str">
        <f t="shared" si="910"/>
        <v/>
      </c>
    </row>
    <row r="6185" spans="1:5" x14ac:dyDescent="0.25">
      <c r="A6185" s="29" t="str">
        <f>IF(INDEX('Predict Your Date Data (auto)'!A:A,ROW(A6185),1)&gt;0,INDEX('Predict Your Date Data (auto)'!A:A,ROW(A6185),1),"")</f>
        <v/>
      </c>
      <c r="B6185" s="21" t="str">
        <f>IF(A6185&lt;&gt;"",IF(IFERROR(MATCH(TRUNC(A6185),ExcludeDateList,0),-1)&gt;-1,"",TRUNC(A6185)),"")</f>
        <v/>
      </c>
      <c r="C6185" s="2" t="str">
        <f t="shared" si="908"/>
        <v/>
      </c>
      <c r="D6185" s="2" t="str">
        <f t="shared" si="909"/>
        <v/>
      </c>
      <c r="E6185" s="2" t="str">
        <f t="shared" si="910"/>
        <v/>
      </c>
    </row>
    <row r="6186" spans="1:5" x14ac:dyDescent="0.25">
      <c r="A6186" s="29" t="str">
        <f>IF(INDEX('Predict Your Date Data (auto)'!A:A,ROW(A6186),1)&gt;0,INDEX('Predict Your Date Data (auto)'!A:A,ROW(A6186),1),"")</f>
        <v/>
      </c>
      <c r="B6186" s="21" t="str">
        <f>IF(A6186&lt;&gt;"",IF(IFERROR(MATCH(TRUNC(A6186),ExcludeDateList,0),-1)&gt;-1,"",TRUNC(A6186)),"")</f>
        <v/>
      </c>
      <c r="C6186" s="2" t="str">
        <f t="shared" si="908"/>
        <v/>
      </c>
      <c r="D6186" s="2" t="str">
        <f t="shared" si="909"/>
        <v/>
      </c>
      <c r="E6186" s="2" t="str">
        <f t="shared" si="910"/>
        <v/>
      </c>
    </row>
    <row r="6187" spans="1:5" x14ac:dyDescent="0.25">
      <c r="A6187" s="29" t="str">
        <f>IF(INDEX('Predict Your Date Data (auto)'!A:A,ROW(A6187),1)&gt;0,INDEX('Predict Your Date Data (auto)'!A:A,ROW(A6187),1),"")</f>
        <v/>
      </c>
      <c r="B6187" s="21" t="str">
        <f>IF(A6187&lt;&gt;"",IF(IFERROR(MATCH(TRUNC(A6187),ExcludeDateList,0),-1)&gt;-1,"",TRUNC(A6187)),"")</f>
        <v/>
      </c>
      <c r="C6187" s="2" t="str">
        <f t="shared" si="908"/>
        <v/>
      </c>
      <c r="D6187" s="2" t="str">
        <f t="shared" si="909"/>
        <v/>
      </c>
      <c r="E6187" s="2" t="str">
        <f t="shared" si="910"/>
        <v/>
      </c>
    </row>
    <row r="6188" spans="1:5" x14ac:dyDescent="0.25">
      <c r="A6188" s="29" t="str">
        <f>IF(INDEX('Predict Your Date Data (auto)'!A:A,ROW(A6188),1)&gt;0,INDEX('Predict Your Date Data (auto)'!A:A,ROW(A6188),1),"")</f>
        <v/>
      </c>
      <c r="B6188" s="21" t="str">
        <f>IF(A6188&lt;&gt;"",IF(IFERROR(MATCH(TRUNC(A6188),ExcludeDateList,0),-1)&gt;-1,"",TRUNC(A6188)),"")</f>
        <v/>
      </c>
      <c r="C6188" s="2" t="str">
        <f t="shared" si="908"/>
        <v/>
      </c>
      <c r="D6188" s="2" t="str">
        <f t="shared" si="909"/>
        <v/>
      </c>
      <c r="E6188" s="2" t="str">
        <f t="shared" si="910"/>
        <v/>
      </c>
    </row>
    <row r="6189" spans="1:5" x14ac:dyDescent="0.25">
      <c r="A6189" s="29" t="str">
        <f>IF(INDEX('Predict Your Date Data (auto)'!A:A,ROW(A6189),1)&gt;0,INDEX('Predict Your Date Data (auto)'!A:A,ROW(A6189),1),"")</f>
        <v/>
      </c>
      <c r="B6189" s="21" t="str">
        <f>IF(A6189&lt;&gt;"",IF(IFERROR(MATCH(TRUNC(A6189),ExcludeDateList,0),-1)&gt;-1,"",TRUNC(A6189)),"")</f>
        <v/>
      </c>
      <c r="C6189" s="2" t="str">
        <f t="shared" si="908"/>
        <v/>
      </c>
      <c r="D6189" s="2" t="str">
        <f t="shared" si="909"/>
        <v/>
      </c>
      <c r="E6189" s="2" t="str">
        <f t="shared" si="910"/>
        <v/>
      </c>
    </row>
    <row r="6190" spans="1:5" x14ac:dyDescent="0.25">
      <c r="A6190" s="29" t="str">
        <f>IF(INDEX('Predict Your Date Data (auto)'!A:A,ROW(A6190),1)&gt;0,INDEX('Predict Your Date Data (auto)'!A:A,ROW(A6190),1),"")</f>
        <v/>
      </c>
      <c r="B6190" s="21" t="str">
        <f>IF(A6190&lt;&gt;"",IF(IFERROR(MATCH(TRUNC(A6190),ExcludeDateList,0),-1)&gt;-1,"",TRUNC(A6190)),"")</f>
        <v/>
      </c>
      <c r="C6190" s="2" t="str">
        <f t="shared" si="908"/>
        <v/>
      </c>
      <c r="D6190" s="2" t="str">
        <f t="shared" si="909"/>
        <v/>
      </c>
      <c r="E6190" s="2" t="str">
        <f t="shared" si="910"/>
        <v/>
      </c>
    </row>
    <row r="6191" spans="1:5" x14ac:dyDescent="0.25">
      <c r="A6191" s="29" t="str">
        <f>IF(INDEX('Predict Your Date Data (auto)'!A:A,ROW(A6191),1)&gt;0,INDEX('Predict Your Date Data (auto)'!A:A,ROW(A6191),1),"")</f>
        <v/>
      </c>
      <c r="B6191" s="21" t="str">
        <f>IF(A6191&lt;&gt;"",IF(IFERROR(MATCH(TRUNC(A6191),ExcludeDateList,0),-1)&gt;-1,"",TRUNC(A6191)),"")</f>
        <v/>
      </c>
      <c r="C6191" s="2" t="str">
        <f t="shared" si="908"/>
        <v/>
      </c>
      <c r="D6191" s="2" t="str">
        <f t="shared" si="909"/>
        <v/>
      </c>
      <c r="E6191" s="2" t="str">
        <f t="shared" si="910"/>
        <v/>
      </c>
    </row>
    <row r="6192" spans="1:5" x14ac:dyDescent="0.25">
      <c r="A6192" s="29" t="str">
        <f>IF(INDEX('Predict Your Date Data (auto)'!A:A,ROW(A6192),1)&gt;0,INDEX('Predict Your Date Data (auto)'!A:A,ROW(A6192),1),"")</f>
        <v/>
      </c>
      <c r="B6192" s="21" t="str">
        <f>IF(A6192&lt;&gt;"",IF(IFERROR(MATCH(TRUNC(A6192),ExcludeDateList,0),-1)&gt;-1,"",TRUNC(A6192)),"")</f>
        <v/>
      </c>
      <c r="C6192" s="2" t="str">
        <f t="shared" si="908"/>
        <v/>
      </c>
      <c r="D6192" s="2" t="str">
        <f t="shared" si="909"/>
        <v/>
      </c>
      <c r="E6192" s="2" t="str">
        <f t="shared" si="910"/>
        <v/>
      </c>
    </row>
    <row r="6193" spans="1:5" x14ac:dyDescent="0.25">
      <c r="A6193" s="29" t="str">
        <f>IF(INDEX('Predict Your Date Data (auto)'!A:A,ROW(A6193),1)&gt;0,INDEX('Predict Your Date Data (auto)'!A:A,ROW(A6193),1),"")</f>
        <v/>
      </c>
      <c r="B6193" s="21" t="str">
        <f>IF(A6193&lt;&gt;"",IF(IFERROR(MATCH(TRUNC(A6193),ExcludeDateList,0),-1)&gt;-1,"",TRUNC(A6193)),"")</f>
        <v/>
      </c>
      <c r="C6193" s="2" t="str">
        <f t="shared" si="908"/>
        <v/>
      </c>
      <c r="D6193" s="2" t="str">
        <f t="shared" si="909"/>
        <v/>
      </c>
      <c r="E6193" s="2" t="str">
        <f t="shared" si="910"/>
        <v/>
      </c>
    </row>
    <row r="6194" spans="1:5" x14ac:dyDescent="0.25">
      <c r="A6194" s="29" t="str">
        <f>IF(INDEX('Predict Your Date Data (auto)'!A:A,ROW(A6194),1)&gt;0,INDEX('Predict Your Date Data (auto)'!A:A,ROW(A6194),1),"")</f>
        <v/>
      </c>
      <c r="B6194" s="21" t="str">
        <f>IF(A6194&lt;&gt;"",IF(IFERROR(MATCH(TRUNC(A6194),ExcludeDateList,0),-1)&gt;-1,"",TRUNC(A6194)),"")</f>
        <v/>
      </c>
      <c r="C6194" s="2" t="str">
        <f t="shared" si="908"/>
        <v/>
      </c>
      <c r="D6194" s="2" t="str">
        <f t="shared" si="909"/>
        <v/>
      </c>
      <c r="E6194" s="2" t="str">
        <f t="shared" si="910"/>
        <v/>
      </c>
    </row>
    <row r="6195" spans="1:5" x14ac:dyDescent="0.25">
      <c r="A6195" s="29" t="str">
        <f>IF(INDEX('Predict Your Date Data (auto)'!A:A,ROW(A6195),1)&gt;0,INDEX('Predict Your Date Data (auto)'!A:A,ROW(A6195),1),"")</f>
        <v/>
      </c>
      <c r="B6195" s="21" t="str">
        <f>IF(A6195&lt;&gt;"",IF(IFERROR(MATCH(TRUNC(A6195),ExcludeDateList,0),-1)&gt;-1,"",TRUNC(A6195)),"")</f>
        <v/>
      </c>
      <c r="C6195" s="2" t="str">
        <f t="shared" si="908"/>
        <v/>
      </c>
      <c r="D6195" s="2" t="str">
        <f t="shared" si="909"/>
        <v/>
      </c>
      <c r="E6195" s="2" t="str">
        <f t="shared" si="910"/>
        <v/>
      </c>
    </row>
    <row r="6196" spans="1:5" x14ac:dyDescent="0.25">
      <c r="A6196" s="29" t="str">
        <f>IF(INDEX('Predict Your Date Data (auto)'!A:A,ROW(A6196),1)&gt;0,INDEX('Predict Your Date Data (auto)'!A:A,ROW(A6196),1),"")</f>
        <v/>
      </c>
      <c r="B6196" s="21" t="str">
        <f>IF(A6196&lt;&gt;"",IF(IFERROR(MATCH(TRUNC(A6196),ExcludeDateList,0),-1)&gt;-1,"",TRUNC(A6196)),"")</f>
        <v/>
      </c>
      <c r="C6196" s="2" t="str">
        <f t="shared" si="908"/>
        <v/>
      </c>
      <c r="D6196" s="2" t="str">
        <f t="shared" si="909"/>
        <v/>
      </c>
      <c r="E6196" s="2" t="str">
        <f t="shared" si="910"/>
        <v/>
      </c>
    </row>
    <row r="6197" spans="1:5" x14ac:dyDescent="0.25">
      <c r="A6197" s="29" t="str">
        <f>IF(INDEX('Predict Your Date Data (auto)'!A:A,ROW(A6197),1)&gt;0,INDEX('Predict Your Date Data (auto)'!A:A,ROW(A6197),1),"")</f>
        <v/>
      </c>
      <c r="B6197" s="21" t="str">
        <f>IF(A6197&lt;&gt;"",IF(IFERROR(MATCH(TRUNC(A6197),ExcludeDateList,0),-1)&gt;-1,"",TRUNC(A6197)),"")</f>
        <v/>
      </c>
      <c r="C6197" s="2" t="str">
        <f t="shared" si="908"/>
        <v/>
      </c>
      <c r="D6197" s="2" t="str">
        <f t="shared" si="909"/>
        <v/>
      </c>
      <c r="E6197" s="2" t="str">
        <f t="shared" si="910"/>
        <v/>
      </c>
    </row>
    <row r="6198" spans="1:5" x14ac:dyDescent="0.25">
      <c r="A6198" s="29" t="str">
        <f>IF(INDEX('Predict Your Date Data (auto)'!A:A,ROW(A6198),1)&gt;0,INDEX('Predict Your Date Data (auto)'!A:A,ROW(A6198),1),"")</f>
        <v/>
      </c>
      <c r="B6198" s="21" t="str">
        <f>IF(A6198&lt;&gt;"",IF(IFERROR(MATCH(TRUNC(A6198),ExcludeDateList,0),-1)&gt;-1,"",TRUNC(A6198)),"")</f>
        <v/>
      </c>
      <c r="C6198" s="2" t="str">
        <f t="shared" si="908"/>
        <v/>
      </c>
      <c r="D6198" s="2" t="str">
        <f t="shared" si="909"/>
        <v/>
      </c>
      <c r="E6198" s="2" t="str">
        <f t="shared" si="910"/>
        <v/>
      </c>
    </row>
    <row r="6199" spans="1:5" x14ac:dyDescent="0.25">
      <c r="A6199" s="29" t="str">
        <f>IF(INDEX('Predict Your Date Data (auto)'!A:A,ROW(A6199),1)&gt;0,INDEX('Predict Your Date Data (auto)'!A:A,ROW(A6199),1),"")</f>
        <v/>
      </c>
      <c r="B6199" s="21" t="str">
        <f>IF(A6199&lt;&gt;"",IF(IFERROR(MATCH(TRUNC(A6199),ExcludeDateList,0),-1)&gt;-1,"",TRUNC(A6199)),"")</f>
        <v/>
      </c>
      <c r="C6199" s="2" t="str">
        <f t="shared" si="908"/>
        <v/>
      </c>
      <c r="D6199" s="2" t="str">
        <f t="shared" si="909"/>
        <v/>
      </c>
      <c r="E6199" s="2" t="str">
        <f t="shared" si="910"/>
        <v/>
      </c>
    </row>
    <row r="6200" spans="1:5" x14ac:dyDescent="0.25">
      <c r="A6200" s="29" t="str">
        <f>IF(INDEX('Predict Your Date Data (auto)'!A:A,ROW(A6200),1)&gt;0,INDEX('Predict Your Date Data (auto)'!A:A,ROW(A6200),1),"")</f>
        <v/>
      </c>
      <c r="B6200" s="21" t="str">
        <f>IF(A6200&lt;&gt;"",IF(IFERROR(MATCH(TRUNC(A6200),ExcludeDateList,0),-1)&gt;-1,"",TRUNC(A6200)),"")</f>
        <v/>
      </c>
      <c r="C6200" s="2" t="str">
        <f t="shared" si="908"/>
        <v/>
      </c>
      <c r="D6200" s="2" t="str">
        <f t="shared" si="909"/>
        <v/>
      </c>
      <c r="E6200" s="2" t="str">
        <f t="shared" si="910"/>
        <v/>
      </c>
    </row>
    <row r="6201" spans="1:5" x14ac:dyDescent="0.25">
      <c r="A6201" s="29" t="str">
        <f>IF(INDEX('Predict Your Date Data (auto)'!A:A,ROW(A6201),1)&gt;0,INDEX('Predict Your Date Data (auto)'!A:A,ROW(A6201),1),"")</f>
        <v/>
      </c>
      <c r="B6201" s="21" t="str">
        <f>IF(A6201&lt;&gt;"",IF(IFERROR(MATCH(TRUNC(A6201),ExcludeDateList,0),-1)&gt;-1,"",TRUNC(A6201)),"")</f>
        <v/>
      </c>
      <c r="C6201" s="2" t="str">
        <f t="shared" si="908"/>
        <v/>
      </c>
      <c r="D6201" s="2" t="str">
        <f t="shared" si="909"/>
        <v/>
      </c>
      <c r="E6201" s="2" t="str">
        <f t="shared" si="910"/>
        <v/>
      </c>
    </row>
    <row r="6202" spans="1:5" x14ac:dyDescent="0.25">
      <c r="A6202" s="29" t="str">
        <f>IF(INDEX('Predict Your Date Data (auto)'!A:A,ROW(A6202),1)&gt;0,INDEX('Predict Your Date Data (auto)'!A:A,ROW(A6202),1),"")</f>
        <v/>
      </c>
      <c r="B6202" s="21" t="str">
        <f>IF(A6202&lt;&gt;"",IF(IFERROR(MATCH(TRUNC(A6202),ExcludeDateList,0),-1)&gt;-1,"",TRUNC(A6202)),"")</f>
        <v/>
      </c>
      <c r="C6202" s="2" t="str">
        <f t="shared" si="908"/>
        <v/>
      </c>
      <c r="D6202" s="2" t="str">
        <f t="shared" si="909"/>
        <v/>
      </c>
      <c r="E6202" s="2" t="str">
        <f t="shared" si="910"/>
        <v/>
      </c>
    </row>
    <row r="6203" spans="1:5" x14ac:dyDescent="0.25">
      <c r="A6203" s="29" t="str">
        <f>IF(INDEX('Predict Your Date Data (auto)'!A:A,ROW(A6203),1)&gt;0,INDEX('Predict Your Date Data (auto)'!A:A,ROW(A6203),1),"")</f>
        <v/>
      </c>
      <c r="B6203" s="21" t="str">
        <f>IF(A6203&lt;&gt;"",IF(IFERROR(MATCH(TRUNC(A6203),ExcludeDateList,0),-1)&gt;-1,"",TRUNC(A6203)),"")</f>
        <v/>
      </c>
      <c r="C6203" s="2" t="str">
        <f t="shared" si="908"/>
        <v/>
      </c>
      <c r="D6203" s="2" t="str">
        <f t="shared" si="909"/>
        <v/>
      </c>
      <c r="E6203" s="2" t="str">
        <f t="shared" si="910"/>
        <v/>
      </c>
    </row>
    <row r="6204" spans="1:5" x14ac:dyDescent="0.25">
      <c r="A6204" s="29" t="str">
        <f>IF(INDEX('Predict Your Date Data (auto)'!A:A,ROW(A6204),1)&gt;0,INDEX('Predict Your Date Data (auto)'!A:A,ROW(A6204),1),"")</f>
        <v/>
      </c>
      <c r="B6204" s="21" t="str">
        <f>IF(A6204&lt;&gt;"",IF(IFERROR(MATCH(TRUNC(A6204),ExcludeDateList,0),-1)&gt;-1,"",TRUNC(A6204)),"")</f>
        <v/>
      </c>
      <c r="C6204" s="2" t="str">
        <f t="shared" si="908"/>
        <v/>
      </c>
      <c r="D6204" s="2" t="str">
        <f t="shared" si="909"/>
        <v/>
      </c>
      <c r="E6204" s="2" t="str">
        <f t="shared" si="910"/>
        <v/>
      </c>
    </row>
    <row r="6205" spans="1:5" x14ac:dyDescent="0.25">
      <c r="A6205" s="29" t="str">
        <f>IF(INDEX('Predict Your Date Data (auto)'!A:A,ROW(A6205),1)&gt;0,INDEX('Predict Your Date Data (auto)'!A:A,ROW(A6205),1),"")</f>
        <v/>
      </c>
      <c r="B6205" s="21" t="str">
        <f>IF(A6205&lt;&gt;"",IF(IFERROR(MATCH(TRUNC(A6205),ExcludeDateList,0),-1)&gt;-1,"",TRUNC(A6205)),"")</f>
        <v/>
      </c>
      <c r="C6205" s="2" t="str">
        <f t="shared" si="908"/>
        <v/>
      </c>
      <c r="D6205" s="2" t="str">
        <f t="shared" si="909"/>
        <v/>
      </c>
      <c r="E6205" s="2" t="str">
        <f t="shared" si="910"/>
        <v/>
      </c>
    </row>
    <row r="6206" spans="1:5" x14ac:dyDescent="0.25">
      <c r="A6206" s="29" t="str">
        <f>IF(INDEX('Predict Your Date Data (auto)'!A:A,ROW(A6206),1)&gt;0,INDEX('Predict Your Date Data (auto)'!A:A,ROW(A6206),1),"")</f>
        <v/>
      </c>
      <c r="B6206" s="21" t="str">
        <f>IF(A6206&lt;&gt;"",IF(IFERROR(MATCH(TRUNC(A6206),ExcludeDateList,0),-1)&gt;-1,"",TRUNC(A6206)),"")</f>
        <v/>
      </c>
      <c r="C6206" s="2" t="str">
        <f t="shared" si="908"/>
        <v/>
      </c>
      <c r="D6206" s="2" t="str">
        <f t="shared" si="909"/>
        <v/>
      </c>
      <c r="E6206" s="2" t="str">
        <f t="shared" si="910"/>
        <v/>
      </c>
    </row>
    <row r="6207" spans="1:5" x14ac:dyDescent="0.25">
      <c r="A6207" s="29" t="str">
        <f>IF(INDEX('Predict Your Date Data (auto)'!A:A,ROW(A6207),1)&gt;0,INDEX('Predict Your Date Data (auto)'!A:A,ROW(A6207),1),"")</f>
        <v/>
      </c>
      <c r="B6207" s="21" t="str">
        <f>IF(A6207&lt;&gt;"",IF(IFERROR(MATCH(TRUNC(A6207),ExcludeDateList,0),-1)&gt;-1,"",TRUNC(A6207)),"")</f>
        <v/>
      </c>
      <c r="C6207" s="2" t="str">
        <f t="shared" si="908"/>
        <v/>
      </c>
      <c r="D6207" s="2" t="str">
        <f t="shared" si="909"/>
        <v/>
      </c>
      <c r="E6207" s="2" t="str">
        <f t="shared" si="910"/>
        <v/>
      </c>
    </row>
    <row r="6208" spans="1:5" x14ac:dyDescent="0.25">
      <c r="A6208" s="29" t="str">
        <f>IF(INDEX('Predict Your Date Data (auto)'!A:A,ROW(A6208),1)&gt;0,INDEX('Predict Your Date Data (auto)'!A:A,ROW(A6208),1),"")</f>
        <v/>
      </c>
      <c r="B6208" s="21" t="str">
        <f>IF(A6208&lt;&gt;"",IF(IFERROR(MATCH(TRUNC(A6208),ExcludeDateList,0),-1)&gt;-1,"",TRUNC(A6208)),"")</f>
        <v/>
      </c>
      <c r="C6208" s="2" t="str">
        <f t="shared" si="908"/>
        <v/>
      </c>
      <c r="D6208" s="2" t="str">
        <f t="shared" si="909"/>
        <v/>
      </c>
      <c r="E6208" s="2" t="str">
        <f t="shared" si="910"/>
        <v/>
      </c>
    </row>
    <row r="6209" spans="1:5" x14ac:dyDescent="0.25">
      <c r="A6209" s="29" t="str">
        <f>IF(INDEX('Predict Your Date Data (auto)'!A:A,ROW(A6209),1)&gt;0,INDEX('Predict Your Date Data (auto)'!A:A,ROW(A6209),1),"")</f>
        <v/>
      </c>
      <c r="B6209" s="21" t="str">
        <f>IF(A6209&lt;&gt;"",IF(IFERROR(MATCH(TRUNC(A6209),ExcludeDateList,0),-1)&gt;-1,"",TRUNC(A6209)),"")</f>
        <v/>
      </c>
      <c r="C6209" s="2" t="str">
        <f t="shared" si="908"/>
        <v/>
      </c>
      <c r="D6209" s="2" t="str">
        <f t="shared" si="909"/>
        <v/>
      </c>
      <c r="E6209" s="2" t="str">
        <f t="shared" si="910"/>
        <v/>
      </c>
    </row>
    <row r="6210" spans="1:5" x14ac:dyDescent="0.25">
      <c r="A6210" s="29" t="str">
        <f>IF(INDEX('Predict Your Date Data (auto)'!A:A,ROW(A6210),1)&gt;0,INDEX('Predict Your Date Data (auto)'!A:A,ROW(A6210),1),"")</f>
        <v/>
      </c>
      <c r="B6210" s="21" t="str">
        <f>IF(A6210&lt;&gt;"",IF(IFERROR(MATCH(TRUNC(A6210),ExcludeDateList,0),-1)&gt;-1,"",TRUNC(A6210)),"")</f>
        <v/>
      </c>
      <c r="C6210" s="2" t="str">
        <f t="shared" si="908"/>
        <v/>
      </c>
      <c r="D6210" s="2" t="str">
        <f t="shared" si="909"/>
        <v/>
      </c>
      <c r="E6210" s="2" t="str">
        <f t="shared" si="910"/>
        <v/>
      </c>
    </row>
    <row r="6211" spans="1:5" x14ac:dyDescent="0.25">
      <c r="A6211" s="29" t="str">
        <f>IF(INDEX('Predict Your Date Data (auto)'!A:A,ROW(A6211),1)&gt;0,INDEX('Predict Your Date Data (auto)'!A:A,ROW(A6211),1),"")</f>
        <v/>
      </c>
      <c r="B6211" s="21" t="str">
        <f>IF(A6211&lt;&gt;"",IF(IFERROR(MATCH(TRUNC(A6211),ExcludeDateList,0),-1)&gt;-1,"",TRUNC(A6211)),"")</f>
        <v/>
      </c>
      <c r="C6211" s="2" t="str">
        <f t="shared" si="908"/>
        <v/>
      </c>
      <c r="D6211" s="2" t="str">
        <f t="shared" si="909"/>
        <v/>
      </c>
      <c r="E6211" s="2" t="str">
        <f t="shared" si="910"/>
        <v/>
      </c>
    </row>
    <row r="6212" spans="1:5" x14ac:dyDescent="0.25">
      <c r="A6212" s="29" t="str">
        <f>IF(INDEX('Predict Your Date Data (auto)'!A:A,ROW(A6212),1)&gt;0,INDEX('Predict Your Date Data (auto)'!A:A,ROW(A6212),1),"")</f>
        <v/>
      </c>
      <c r="B6212" s="21" t="str">
        <f>IF(A6212&lt;&gt;"",IF(IFERROR(MATCH(TRUNC(A6212),ExcludeDateList,0),-1)&gt;-1,"",TRUNC(A6212)),"")</f>
        <v/>
      </c>
      <c r="C6212" s="2" t="str">
        <f t="shared" si="908"/>
        <v/>
      </c>
      <c r="D6212" s="2" t="str">
        <f t="shared" si="909"/>
        <v/>
      </c>
      <c r="E6212" s="2" t="str">
        <f t="shared" si="910"/>
        <v/>
      </c>
    </row>
    <row r="6213" spans="1:5" x14ac:dyDescent="0.25">
      <c r="A6213" s="29" t="str">
        <f>IF(INDEX('Predict Your Date Data (auto)'!A:A,ROW(A6213),1)&gt;0,INDEX('Predict Your Date Data (auto)'!A:A,ROW(A6213),1),"")</f>
        <v/>
      </c>
      <c r="B6213" s="21" t="str">
        <f>IF(A6213&lt;&gt;"",IF(IFERROR(MATCH(TRUNC(A6213),ExcludeDateList,0),-1)&gt;-1,"",TRUNC(A6213)),"")</f>
        <v/>
      </c>
      <c r="C6213" s="2" t="str">
        <f t="shared" si="908"/>
        <v/>
      </c>
      <c r="D6213" s="2" t="str">
        <f t="shared" si="909"/>
        <v/>
      </c>
      <c r="E6213" s="2" t="str">
        <f t="shared" si="910"/>
        <v/>
      </c>
    </row>
    <row r="6214" spans="1:5" x14ac:dyDescent="0.25">
      <c r="A6214" s="29" t="str">
        <f>IF(INDEX('Predict Your Date Data (auto)'!A:A,ROW(A6214),1)&gt;0,INDEX('Predict Your Date Data (auto)'!A:A,ROW(A6214),1),"")</f>
        <v/>
      </c>
      <c r="B6214" s="21" t="str">
        <f>IF(A6214&lt;&gt;"",IF(IFERROR(MATCH(TRUNC(A6214),ExcludeDateList,0),-1)&gt;-1,"",TRUNC(A6214)),"")</f>
        <v/>
      </c>
      <c r="C6214" s="2" t="str">
        <f t="shared" ref="C6214:C6277" si="911">IF(B6214&lt;&gt;"",YEAR(B6214),"")</f>
        <v/>
      </c>
      <c r="D6214" s="2" t="str">
        <f t="shared" ref="D6214:D6277" si="912">IF(B6214&lt;&gt;"",MONTH(B6214),"")</f>
        <v/>
      </c>
      <c r="E6214" s="2" t="str">
        <f t="shared" ref="E6214:E6277" si="913">IF(B6214&lt;&gt;"","Week " &amp; ROUNDUP(DAY(B6214)/7,0),"")</f>
        <v/>
      </c>
    </row>
    <row r="6215" spans="1:5" x14ac:dyDescent="0.25">
      <c r="A6215" s="29" t="str">
        <f>IF(INDEX('Predict Your Date Data (auto)'!A:A,ROW(A6215),1)&gt;0,INDEX('Predict Your Date Data (auto)'!A:A,ROW(A6215),1),"")</f>
        <v/>
      </c>
      <c r="B6215" s="21" t="str">
        <f>IF(A6215&lt;&gt;"",IF(IFERROR(MATCH(TRUNC(A6215),ExcludeDateList,0),-1)&gt;-1,"",TRUNC(A6215)),"")</f>
        <v/>
      </c>
      <c r="C6215" s="2" t="str">
        <f t="shared" si="911"/>
        <v/>
      </c>
      <c r="D6215" s="2" t="str">
        <f t="shared" si="912"/>
        <v/>
      </c>
      <c r="E6215" s="2" t="str">
        <f t="shared" si="913"/>
        <v/>
      </c>
    </row>
    <row r="6216" spans="1:5" x14ac:dyDescent="0.25">
      <c r="A6216" s="29" t="str">
        <f>IF(INDEX('Predict Your Date Data (auto)'!A:A,ROW(A6216),1)&gt;0,INDEX('Predict Your Date Data (auto)'!A:A,ROW(A6216),1),"")</f>
        <v/>
      </c>
      <c r="B6216" s="21" t="str">
        <f>IF(A6216&lt;&gt;"",IF(IFERROR(MATCH(TRUNC(A6216),ExcludeDateList,0),-1)&gt;-1,"",TRUNC(A6216)),"")</f>
        <v/>
      </c>
      <c r="C6216" s="2" t="str">
        <f t="shared" si="911"/>
        <v/>
      </c>
      <c r="D6216" s="2" t="str">
        <f t="shared" si="912"/>
        <v/>
      </c>
      <c r="E6216" s="2" t="str">
        <f t="shared" si="913"/>
        <v/>
      </c>
    </row>
    <row r="6217" spans="1:5" x14ac:dyDescent="0.25">
      <c r="A6217" s="29" t="str">
        <f>IF(INDEX('Predict Your Date Data (auto)'!A:A,ROW(A6217),1)&gt;0,INDEX('Predict Your Date Data (auto)'!A:A,ROW(A6217),1),"")</f>
        <v/>
      </c>
      <c r="B6217" s="21" t="str">
        <f>IF(A6217&lt;&gt;"",IF(IFERROR(MATCH(TRUNC(A6217),ExcludeDateList,0),-1)&gt;-1,"",TRUNC(A6217)),"")</f>
        <v/>
      </c>
      <c r="C6217" s="2" t="str">
        <f t="shared" si="911"/>
        <v/>
      </c>
      <c r="D6217" s="2" t="str">
        <f t="shared" si="912"/>
        <v/>
      </c>
      <c r="E6217" s="2" t="str">
        <f t="shared" si="913"/>
        <v/>
      </c>
    </row>
    <row r="6218" spans="1:5" x14ac:dyDescent="0.25">
      <c r="A6218" s="29" t="str">
        <f>IF(INDEX('Predict Your Date Data (auto)'!A:A,ROW(A6218),1)&gt;0,INDEX('Predict Your Date Data (auto)'!A:A,ROW(A6218),1),"")</f>
        <v/>
      </c>
      <c r="B6218" s="21" t="str">
        <f>IF(A6218&lt;&gt;"",IF(IFERROR(MATCH(TRUNC(A6218),ExcludeDateList,0),-1)&gt;-1,"",TRUNC(A6218)),"")</f>
        <v/>
      </c>
      <c r="C6218" s="2" t="str">
        <f t="shared" si="911"/>
        <v/>
      </c>
      <c r="D6218" s="2" t="str">
        <f t="shared" si="912"/>
        <v/>
      </c>
      <c r="E6218" s="2" t="str">
        <f t="shared" si="913"/>
        <v/>
      </c>
    </row>
    <row r="6219" spans="1:5" x14ac:dyDescent="0.25">
      <c r="A6219" s="29" t="str">
        <f>IF(INDEX('Predict Your Date Data (auto)'!A:A,ROW(A6219),1)&gt;0,INDEX('Predict Your Date Data (auto)'!A:A,ROW(A6219),1),"")</f>
        <v/>
      </c>
      <c r="B6219" s="21" t="str">
        <f>IF(A6219&lt;&gt;"",IF(IFERROR(MATCH(TRUNC(A6219),ExcludeDateList,0),-1)&gt;-1,"",TRUNC(A6219)),"")</f>
        <v/>
      </c>
      <c r="C6219" s="2" t="str">
        <f t="shared" si="911"/>
        <v/>
      </c>
      <c r="D6219" s="2" t="str">
        <f t="shared" si="912"/>
        <v/>
      </c>
      <c r="E6219" s="2" t="str">
        <f t="shared" si="913"/>
        <v/>
      </c>
    </row>
    <row r="6220" spans="1:5" x14ac:dyDescent="0.25">
      <c r="A6220" s="29" t="str">
        <f>IF(INDEX('Predict Your Date Data (auto)'!A:A,ROW(A6220),1)&gt;0,INDEX('Predict Your Date Data (auto)'!A:A,ROW(A6220),1),"")</f>
        <v/>
      </c>
      <c r="B6220" s="21" t="str">
        <f>IF(A6220&lt;&gt;"",IF(IFERROR(MATCH(TRUNC(A6220),ExcludeDateList,0),-1)&gt;-1,"",TRUNC(A6220)),"")</f>
        <v/>
      </c>
      <c r="C6220" s="2" t="str">
        <f t="shared" si="911"/>
        <v/>
      </c>
      <c r="D6220" s="2" t="str">
        <f t="shared" si="912"/>
        <v/>
      </c>
      <c r="E6220" s="2" t="str">
        <f t="shared" si="913"/>
        <v/>
      </c>
    </row>
    <row r="6221" spans="1:5" x14ac:dyDescent="0.25">
      <c r="A6221" s="29" t="str">
        <f>IF(INDEX('Predict Your Date Data (auto)'!A:A,ROW(A6221),1)&gt;0,INDEX('Predict Your Date Data (auto)'!A:A,ROW(A6221),1),"")</f>
        <v/>
      </c>
      <c r="B6221" s="21" t="str">
        <f>IF(A6221&lt;&gt;"",IF(IFERROR(MATCH(TRUNC(A6221),ExcludeDateList,0),-1)&gt;-1,"",TRUNC(A6221)),"")</f>
        <v/>
      </c>
      <c r="C6221" s="2" t="str">
        <f t="shared" si="911"/>
        <v/>
      </c>
      <c r="D6221" s="2" t="str">
        <f t="shared" si="912"/>
        <v/>
      </c>
      <c r="E6221" s="2" t="str">
        <f t="shared" si="913"/>
        <v/>
      </c>
    </row>
    <row r="6222" spans="1:5" x14ac:dyDescent="0.25">
      <c r="A6222" s="29" t="str">
        <f>IF(INDEX('Predict Your Date Data (auto)'!A:A,ROW(A6222),1)&gt;0,INDEX('Predict Your Date Data (auto)'!A:A,ROW(A6222),1),"")</f>
        <v/>
      </c>
      <c r="B6222" s="21" t="str">
        <f>IF(A6222&lt;&gt;"",IF(IFERROR(MATCH(TRUNC(A6222),ExcludeDateList,0),-1)&gt;-1,"",TRUNC(A6222)),"")</f>
        <v/>
      </c>
      <c r="C6222" s="2" t="str">
        <f t="shared" si="911"/>
        <v/>
      </c>
      <c r="D6222" s="2" t="str">
        <f t="shared" si="912"/>
        <v/>
      </c>
      <c r="E6222" s="2" t="str">
        <f t="shared" si="913"/>
        <v/>
      </c>
    </row>
    <row r="6223" spans="1:5" x14ac:dyDescent="0.25">
      <c r="A6223" s="29" t="str">
        <f>IF(INDEX('Predict Your Date Data (auto)'!A:A,ROW(A6223),1)&gt;0,INDEX('Predict Your Date Data (auto)'!A:A,ROW(A6223),1),"")</f>
        <v/>
      </c>
      <c r="B6223" s="21" t="str">
        <f>IF(A6223&lt;&gt;"",IF(IFERROR(MATCH(TRUNC(A6223),ExcludeDateList,0),-1)&gt;-1,"",TRUNC(A6223)),"")</f>
        <v/>
      </c>
      <c r="C6223" s="2" t="str">
        <f t="shared" si="911"/>
        <v/>
      </c>
      <c r="D6223" s="2" t="str">
        <f t="shared" si="912"/>
        <v/>
      </c>
      <c r="E6223" s="2" t="str">
        <f t="shared" si="913"/>
        <v/>
      </c>
    </row>
    <row r="6224" spans="1:5" x14ac:dyDescent="0.25">
      <c r="A6224" s="29" t="str">
        <f>IF(INDEX('Predict Your Date Data (auto)'!A:A,ROW(A6224),1)&gt;0,INDEX('Predict Your Date Data (auto)'!A:A,ROW(A6224),1),"")</f>
        <v/>
      </c>
      <c r="B6224" s="21" t="str">
        <f>IF(A6224&lt;&gt;"",IF(IFERROR(MATCH(TRUNC(A6224),ExcludeDateList,0),-1)&gt;-1,"",TRUNC(A6224)),"")</f>
        <v/>
      </c>
      <c r="C6224" s="2" t="str">
        <f t="shared" si="911"/>
        <v/>
      </c>
      <c r="D6224" s="2" t="str">
        <f t="shared" si="912"/>
        <v/>
      </c>
      <c r="E6224" s="2" t="str">
        <f t="shared" si="913"/>
        <v/>
      </c>
    </row>
    <row r="6225" spans="1:5" x14ac:dyDescent="0.25">
      <c r="A6225" s="29" t="str">
        <f>IF(INDEX('Predict Your Date Data (auto)'!A:A,ROW(A6225),1)&gt;0,INDEX('Predict Your Date Data (auto)'!A:A,ROW(A6225),1),"")</f>
        <v/>
      </c>
      <c r="B6225" s="21" t="str">
        <f>IF(A6225&lt;&gt;"",IF(IFERROR(MATCH(TRUNC(A6225),ExcludeDateList,0),-1)&gt;-1,"",TRUNC(A6225)),"")</f>
        <v/>
      </c>
      <c r="C6225" s="2" t="str">
        <f t="shared" si="911"/>
        <v/>
      </c>
      <c r="D6225" s="2" t="str">
        <f t="shared" si="912"/>
        <v/>
      </c>
      <c r="E6225" s="2" t="str">
        <f t="shared" si="913"/>
        <v/>
      </c>
    </row>
    <row r="6226" spans="1:5" x14ac:dyDescent="0.25">
      <c r="A6226" s="29" t="str">
        <f>IF(INDEX('Predict Your Date Data (auto)'!A:A,ROW(A6226),1)&gt;0,INDEX('Predict Your Date Data (auto)'!A:A,ROW(A6226),1),"")</f>
        <v/>
      </c>
      <c r="B6226" s="21" t="str">
        <f>IF(A6226&lt;&gt;"",IF(IFERROR(MATCH(TRUNC(A6226),ExcludeDateList,0),-1)&gt;-1,"",TRUNC(A6226)),"")</f>
        <v/>
      </c>
      <c r="C6226" s="2" t="str">
        <f t="shared" si="911"/>
        <v/>
      </c>
      <c r="D6226" s="2" t="str">
        <f t="shared" si="912"/>
        <v/>
      </c>
      <c r="E6226" s="2" t="str">
        <f t="shared" si="913"/>
        <v/>
      </c>
    </row>
    <row r="6227" spans="1:5" x14ac:dyDescent="0.25">
      <c r="A6227" s="29" t="str">
        <f>IF(INDEX('Predict Your Date Data (auto)'!A:A,ROW(A6227),1)&gt;0,INDEX('Predict Your Date Data (auto)'!A:A,ROW(A6227),1),"")</f>
        <v/>
      </c>
      <c r="B6227" s="21" t="str">
        <f>IF(A6227&lt;&gt;"",IF(IFERROR(MATCH(TRUNC(A6227),ExcludeDateList,0),-1)&gt;-1,"",TRUNC(A6227)),"")</f>
        <v/>
      </c>
      <c r="C6227" s="2" t="str">
        <f t="shared" si="911"/>
        <v/>
      </c>
      <c r="D6227" s="2" t="str">
        <f t="shared" si="912"/>
        <v/>
      </c>
      <c r="E6227" s="2" t="str">
        <f t="shared" si="913"/>
        <v/>
      </c>
    </row>
    <row r="6228" spans="1:5" x14ac:dyDescent="0.25">
      <c r="A6228" s="29" t="str">
        <f>IF(INDEX('Predict Your Date Data (auto)'!A:A,ROW(A6228),1)&gt;0,INDEX('Predict Your Date Data (auto)'!A:A,ROW(A6228),1),"")</f>
        <v/>
      </c>
      <c r="B6228" s="21" t="str">
        <f>IF(A6228&lt;&gt;"",IF(IFERROR(MATCH(TRUNC(A6228),ExcludeDateList,0),-1)&gt;-1,"",TRUNC(A6228)),"")</f>
        <v/>
      </c>
      <c r="C6228" s="2" t="str">
        <f t="shared" si="911"/>
        <v/>
      </c>
      <c r="D6228" s="2" t="str">
        <f t="shared" si="912"/>
        <v/>
      </c>
      <c r="E6228" s="2" t="str">
        <f t="shared" si="913"/>
        <v/>
      </c>
    </row>
    <row r="6229" spans="1:5" x14ac:dyDescent="0.25">
      <c r="A6229" s="29" t="str">
        <f>IF(INDEX('Predict Your Date Data (auto)'!A:A,ROW(A6229),1)&gt;0,INDEX('Predict Your Date Data (auto)'!A:A,ROW(A6229),1),"")</f>
        <v/>
      </c>
      <c r="B6229" s="21" t="str">
        <f>IF(A6229&lt;&gt;"",IF(IFERROR(MATCH(TRUNC(A6229),ExcludeDateList,0),-1)&gt;-1,"",TRUNC(A6229)),"")</f>
        <v/>
      </c>
      <c r="C6229" s="2" t="str">
        <f t="shared" si="911"/>
        <v/>
      </c>
      <c r="D6229" s="2" t="str">
        <f t="shared" si="912"/>
        <v/>
      </c>
      <c r="E6229" s="2" t="str">
        <f t="shared" si="913"/>
        <v/>
      </c>
    </row>
    <row r="6230" spans="1:5" x14ac:dyDescent="0.25">
      <c r="A6230" s="29" t="str">
        <f>IF(INDEX('Predict Your Date Data (auto)'!A:A,ROW(A6230),1)&gt;0,INDEX('Predict Your Date Data (auto)'!A:A,ROW(A6230),1),"")</f>
        <v/>
      </c>
      <c r="B6230" s="21" t="str">
        <f>IF(A6230&lt;&gt;"",IF(IFERROR(MATCH(TRUNC(A6230),ExcludeDateList,0),-1)&gt;-1,"",TRUNC(A6230)),"")</f>
        <v/>
      </c>
      <c r="C6230" s="2" t="str">
        <f t="shared" si="911"/>
        <v/>
      </c>
      <c r="D6230" s="2" t="str">
        <f t="shared" si="912"/>
        <v/>
      </c>
      <c r="E6230" s="2" t="str">
        <f t="shared" si="913"/>
        <v/>
      </c>
    </row>
    <row r="6231" spans="1:5" x14ac:dyDescent="0.25">
      <c r="A6231" s="29" t="str">
        <f>IF(INDEX('Predict Your Date Data (auto)'!A:A,ROW(A6231),1)&gt;0,INDEX('Predict Your Date Data (auto)'!A:A,ROW(A6231),1),"")</f>
        <v/>
      </c>
      <c r="B6231" s="21" t="str">
        <f>IF(A6231&lt;&gt;"",IF(IFERROR(MATCH(TRUNC(A6231),ExcludeDateList,0),-1)&gt;-1,"",TRUNC(A6231)),"")</f>
        <v/>
      </c>
      <c r="C6231" s="2" t="str">
        <f t="shared" si="911"/>
        <v/>
      </c>
      <c r="D6231" s="2" t="str">
        <f t="shared" si="912"/>
        <v/>
      </c>
      <c r="E6231" s="2" t="str">
        <f t="shared" si="913"/>
        <v/>
      </c>
    </row>
    <row r="6232" spans="1:5" x14ac:dyDescent="0.25">
      <c r="A6232" s="29" t="str">
        <f>IF(INDEX('Predict Your Date Data (auto)'!A:A,ROW(A6232),1)&gt;0,INDEX('Predict Your Date Data (auto)'!A:A,ROW(A6232),1),"")</f>
        <v/>
      </c>
      <c r="B6232" s="21" t="str">
        <f>IF(A6232&lt;&gt;"",IF(IFERROR(MATCH(TRUNC(A6232),ExcludeDateList,0),-1)&gt;-1,"",TRUNC(A6232)),"")</f>
        <v/>
      </c>
      <c r="C6232" s="2" t="str">
        <f t="shared" si="911"/>
        <v/>
      </c>
      <c r="D6232" s="2" t="str">
        <f t="shared" si="912"/>
        <v/>
      </c>
      <c r="E6232" s="2" t="str">
        <f t="shared" si="913"/>
        <v/>
      </c>
    </row>
    <row r="6233" spans="1:5" x14ac:dyDescent="0.25">
      <c r="A6233" s="29" t="str">
        <f>IF(INDEX('Predict Your Date Data (auto)'!A:A,ROW(A6233),1)&gt;0,INDEX('Predict Your Date Data (auto)'!A:A,ROW(A6233),1),"")</f>
        <v/>
      </c>
      <c r="B6233" s="21" t="str">
        <f>IF(A6233&lt;&gt;"",IF(IFERROR(MATCH(TRUNC(A6233),ExcludeDateList,0),-1)&gt;-1,"",TRUNC(A6233)),"")</f>
        <v/>
      </c>
      <c r="C6233" s="2" t="str">
        <f t="shared" si="911"/>
        <v/>
      </c>
      <c r="D6233" s="2" t="str">
        <f t="shared" si="912"/>
        <v/>
      </c>
      <c r="E6233" s="2" t="str">
        <f t="shared" si="913"/>
        <v/>
      </c>
    </row>
    <row r="6234" spans="1:5" x14ac:dyDescent="0.25">
      <c r="A6234" s="29" t="str">
        <f>IF(INDEX('Predict Your Date Data (auto)'!A:A,ROW(A6234),1)&gt;0,INDEX('Predict Your Date Data (auto)'!A:A,ROW(A6234),1),"")</f>
        <v/>
      </c>
      <c r="B6234" s="21" t="str">
        <f>IF(A6234&lt;&gt;"",IF(IFERROR(MATCH(TRUNC(A6234),ExcludeDateList,0),-1)&gt;-1,"",TRUNC(A6234)),"")</f>
        <v/>
      </c>
      <c r="C6234" s="2" t="str">
        <f t="shared" si="911"/>
        <v/>
      </c>
      <c r="D6234" s="2" t="str">
        <f t="shared" si="912"/>
        <v/>
      </c>
      <c r="E6234" s="2" t="str">
        <f t="shared" si="913"/>
        <v/>
      </c>
    </row>
    <row r="6235" spans="1:5" x14ac:dyDescent="0.25">
      <c r="A6235" s="29" t="str">
        <f>IF(INDEX('Predict Your Date Data (auto)'!A:A,ROW(A6235),1)&gt;0,INDEX('Predict Your Date Data (auto)'!A:A,ROW(A6235),1),"")</f>
        <v/>
      </c>
      <c r="B6235" s="21" t="str">
        <f>IF(A6235&lt;&gt;"",IF(IFERROR(MATCH(TRUNC(A6235),ExcludeDateList,0),-1)&gt;-1,"",TRUNC(A6235)),"")</f>
        <v/>
      </c>
      <c r="C6235" s="2" t="str">
        <f t="shared" si="911"/>
        <v/>
      </c>
      <c r="D6235" s="2" t="str">
        <f t="shared" si="912"/>
        <v/>
      </c>
      <c r="E6235" s="2" t="str">
        <f t="shared" si="913"/>
        <v/>
      </c>
    </row>
    <row r="6236" spans="1:5" x14ac:dyDescent="0.25">
      <c r="A6236" s="29" t="str">
        <f>IF(INDEX('Predict Your Date Data (auto)'!A:A,ROW(A6236),1)&gt;0,INDEX('Predict Your Date Data (auto)'!A:A,ROW(A6236),1),"")</f>
        <v/>
      </c>
      <c r="B6236" s="21" t="str">
        <f>IF(A6236&lt;&gt;"",IF(IFERROR(MATCH(TRUNC(A6236),ExcludeDateList,0),-1)&gt;-1,"",TRUNC(A6236)),"")</f>
        <v/>
      </c>
      <c r="C6236" s="2" t="str">
        <f t="shared" si="911"/>
        <v/>
      </c>
      <c r="D6236" s="2" t="str">
        <f t="shared" si="912"/>
        <v/>
      </c>
      <c r="E6236" s="2" t="str">
        <f t="shared" si="913"/>
        <v/>
      </c>
    </row>
    <row r="6237" spans="1:5" x14ac:dyDescent="0.25">
      <c r="A6237" s="29" t="str">
        <f>IF(INDEX('Predict Your Date Data (auto)'!A:A,ROW(A6237),1)&gt;0,INDEX('Predict Your Date Data (auto)'!A:A,ROW(A6237),1),"")</f>
        <v/>
      </c>
      <c r="B6237" s="21" t="str">
        <f>IF(A6237&lt;&gt;"",IF(IFERROR(MATCH(TRUNC(A6237),ExcludeDateList,0),-1)&gt;-1,"",TRUNC(A6237)),"")</f>
        <v/>
      </c>
      <c r="C6237" s="2" t="str">
        <f t="shared" si="911"/>
        <v/>
      </c>
      <c r="D6237" s="2" t="str">
        <f t="shared" si="912"/>
        <v/>
      </c>
      <c r="E6237" s="2" t="str">
        <f t="shared" si="913"/>
        <v/>
      </c>
    </row>
    <row r="6238" spans="1:5" x14ac:dyDescent="0.25">
      <c r="A6238" s="29" t="str">
        <f>IF(INDEX('Predict Your Date Data (auto)'!A:A,ROW(A6238),1)&gt;0,INDEX('Predict Your Date Data (auto)'!A:A,ROW(A6238),1),"")</f>
        <v/>
      </c>
      <c r="B6238" s="21" t="str">
        <f>IF(A6238&lt;&gt;"",IF(IFERROR(MATCH(TRUNC(A6238),ExcludeDateList,0),-1)&gt;-1,"",TRUNC(A6238)),"")</f>
        <v/>
      </c>
      <c r="C6238" s="2" t="str">
        <f t="shared" si="911"/>
        <v/>
      </c>
      <c r="D6238" s="2" t="str">
        <f t="shared" si="912"/>
        <v/>
      </c>
      <c r="E6238" s="2" t="str">
        <f t="shared" si="913"/>
        <v/>
      </c>
    </row>
    <row r="6239" spans="1:5" x14ac:dyDescent="0.25">
      <c r="A6239" s="29" t="str">
        <f>IF(INDEX('Predict Your Date Data (auto)'!A:A,ROW(A6239),1)&gt;0,INDEX('Predict Your Date Data (auto)'!A:A,ROW(A6239),1),"")</f>
        <v/>
      </c>
      <c r="B6239" s="21" t="str">
        <f>IF(A6239&lt;&gt;"",IF(IFERROR(MATCH(TRUNC(A6239),ExcludeDateList,0),-1)&gt;-1,"",TRUNC(A6239)),"")</f>
        <v/>
      </c>
      <c r="C6239" s="2" t="str">
        <f t="shared" si="911"/>
        <v/>
      </c>
      <c r="D6239" s="2" t="str">
        <f t="shared" si="912"/>
        <v/>
      </c>
      <c r="E6239" s="2" t="str">
        <f t="shared" si="913"/>
        <v/>
      </c>
    </row>
    <row r="6240" spans="1:5" x14ac:dyDescent="0.25">
      <c r="A6240" s="29" t="str">
        <f>IF(INDEX('Predict Your Date Data (auto)'!A:A,ROW(A6240),1)&gt;0,INDEX('Predict Your Date Data (auto)'!A:A,ROW(A6240),1),"")</f>
        <v/>
      </c>
      <c r="B6240" s="21" t="str">
        <f>IF(A6240&lt;&gt;"",IF(IFERROR(MATCH(TRUNC(A6240),ExcludeDateList,0),-1)&gt;-1,"",TRUNC(A6240)),"")</f>
        <v/>
      </c>
      <c r="C6240" s="2" t="str">
        <f t="shared" si="911"/>
        <v/>
      </c>
      <c r="D6240" s="2" t="str">
        <f t="shared" si="912"/>
        <v/>
      </c>
      <c r="E6240" s="2" t="str">
        <f t="shared" si="913"/>
        <v/>
      </c>
    </row>
    <row r="6241" spans="1:5" x14ac:dyDescent="0.25">
      <c r="A6241" s="29" t="str">
        <f>IF(INDEX('Predict Your Date Data (auto)'!A:A,ROW(A6241),1)&gt;0,INDEX('Predict Your Date Data (auto)'!A:A,ROW(A6241),1),"")</f>
        <v/>
      </c>
      <c r="B6241" s="21" t="str">
        <f>IF(A6241&lt;&gt;"",IF(IFERROR(MATCH(TRUNC(A6241),ExcludeDateList,0),-1)&gt;-1,"",TRUNC(A6241)),"")</f>
        <v/>
      </c>
      <c r="C6241" s="2" t="str">
        <f t="shared" si="911"/>
        <v/>
      </c>
      <c r="D6241" s="2" t="str">
        <f t="shared" si="912"/>
        <v/>
      </c>
      <c r="E6241" s="2" t="str">
        <f t="shared" si="913"/>
        <v/>
      </c>
    </row>
    <row r="6242" spans="1:5" x14ac:dyDescent="0.25">
      <c r="A6242" s="29" t="str">
        <f>IF(INDEX('Predict Your Date Data (auto)'!A:A,ROW(A6242),1)&gt;0,INDEX('Predict Your Date Data (auto)'!A:A,ROW(A6242),1),"")</f>
        <v/>
      </c>
      <c r="B6242" s="21" t="str">
        <f>IF(A6242&lt;&gt;"",IF(IFERROR(MATCH(TRUNC(A6242),ExcludeDateList,0),-1)&gt;-1,"",TRUNC(A6242)),"")</f>
        <v/>
      </c>
      <c r="C6242" s="2" t="str">
        <f t="shared" si="911"/>
        <v/>
      </c>
      <c r="D6242" s="2" t="str">
        <f t="shared" si="912"/>
        <v/>
      </c>
      <c r="E6242" s="2" t="str">
        <f t="shared" si="913"/>
        <v/>
      </c>
    </row>
    <row r="6243" spans="1:5" x14ac:dyDescent="0.25">
      <c r="A6243" s="29" t="str">
        <f>IF(INDEX('Predict Your Date Data (auto)'!A:A,ROW(A6243),1)&gt;0,INDEX('Predict Your Date Data (auto)'!A:A,ROW(A6243),1),"")</f>
        <v/>
      </c>
      <c r="B6243" s="21" t="str">
        <f>IF(A6243&lt;&gt;"",IF(IFERROR(MATCH(TRUNC(A6243),ExcludeDateList,0),-1)&gt;-1,"",TRUNC(A6243)),"")</f>
        <v/>
      </c>
      <c r="C6243" s="2" t="str">
        <f t="shared" si="911"/>
        <v/>
      </c>
      <c r="D6243" s="2" t="str">
        <f t="shared" si="912"/>
        <v/>
      </c>
      <c r="E6243" s="2" t="str">
        <f t="shared" si="913"/>
        <v/>
      </c>
    </row>
    <row r="6244" spans="1:5" x14ac:dyDescent="0.25">
      <c r="A6244" s="29" t="str">
        <f>IF(INDEX('Predict Your Date Data (auto)'!A:A,ROW(A6244),1)&gt;0,INDEX('Predict Your Date Data (auto)'!A:A,ROW(A6244),1),"")</f>
        <v/>
      </c>
      <c r="B6244" s="21" t="str">
        <f>IF(A6244&lt;&gt;"",IF(IFERROR(MATCH(TRUNC(A6244),ExcludeDateList,0),-1)&gt;-1,"",TRUNC(A6244)),"")</f>
        <v/>
      </c>
      <c r="C6244" s="2" t="str">
        <f t="shared" si="911"/>
        <v/>
      </c>
      <c r="D6244" s="2" t="str">
        <f t="shared" si="912"/>
        <v/>
      </c>
      <c r="E6244" s="2" t="str">
        <f t="shared" si="913"/>
        <v/>
      </c>
    </row>
    <row r="6245" spans="1:5" x14ac:dyDescent="0.25">
      <c r="A6245" s="29" t="str">
        <f>IF(INDEX('Predict Your Date Data (auto)'!A:A,ROW(A6245),1)&gt;0,INDEX('Predict Your Date Data (auto)'!A:A,ROW(A6245),1),"")</f>
        <v/>
      </c>
      <c r="B6245" s="21" t="str">
        <f>IF(A6245&lt;&gt;"",IF(IFERROR(MATCH(TRUNC(A6245),ExcludeDateList,0),-1)&gt;-1,"",TRUNC(A6245)),"")</f>
        <v/>
      </c>
      <c r="C6245" s="2" t="str">
        <f t="shared" si="911"/>
        <v/>
      </c>
      <c r="D6245" s="2" t="str">
        <f t="shared" si="912"/>
        <v/>
      </c>
      <c r="E6245" s="2" t="str">
        <f t="shared" si="913"/>
        <v/>
      </c>
    </row>
    <row r="6246" spans="1:5" x14ac:dyDescent="0.25">
      <c r="A6246" s="29" t="str">
        <f>IF(INDEX('Predict Your Date Data (auto)'!A:A,ROW(A6246),1)&gt;0,INDEX('Predict Your Date Data (auto)'!A:A,ROW(A6246),1),"")</f>
        <v/>
      </c>
      <c r="B6246" s="21" t="str">
        <f>IF(A6246&lt;&gt;"",IF(IFERROR(MATCH(TRUNC(A6246),ExcludeDateList,0),-1)&gt;-1,"",TRUNC(A6246)),"")</f>
        <v/>
      </c>
      <c r="C6246" s="2" t="str">
        <f t="shared" si="911"/>
        <v/>
      </c>
      <c r="D6246" s="2" t="str">
        <f t="shared" si="912"/>
        <v/>
      </c>
      <c r="E6246" s="2" t="str">
        <f t="shared" si="913"/>
        <v/>
      </c>
    </row>
    <row r="6247" spans="1:5" x14ac:dyDescent="0.25">
      <c r="A6247" s="29" t="str">
        <f>IF(INDEX('Predict Your Date Data (auto)'!A:A,ROW(A6247),1)&gt;0,INDEX('Predict Your Date Data (auto)'!A:A,ROW(A6247),1),"")</f>
        <v/>
      </c>
      <c r="B6247" s="21" t="str">
        <f>IF(A6247&lt;&gt;"",IF(IFERROR(MATCH(TRUNC(A6247),ExcludeDateList,0),-1)&gt;-1,"",TRUNC(A6247)),"")</f>
        <v/>
      </c>
      <c r="C6247" s="2" t="str">
        <f t="shared" si="911"/>
        <v/>
      </c>
      <c r="D6247" s="2" t="str">
        <f t="shared" si="912"/>
        <v/>
      </c>
      <c r="E6247" s="2" t="str">
        <f t="shared" si="913"/>
        <v/>
      </c>
    </row>
    <row r="6248" spans="1:5" x14ac:dyDescent="0.25">
      <c r="A6248" s="29" t="str">
        <f>IF(INDEX('Predict Your Date Data (auto)'!A:A,ROW(A6248),1)&gt;0,INDEX('Predict Your Date Data (auto)'!A:A,ROW(A6248),1),"")</f>
        <v/>
      </c>
      <c r="B6248" s="21" t="str">
        <f>IF(A6248&lt;&gt;"",IF(IFERROR(MATCH(TRUNC(A6248),ExcludeDateList,0),-1)&gt;-1,"",TRUNC(A6248)),"")</f>
        <v/>
      </c>
      <c r="C6248" s="2" t="str">
        <f t="shared" si="911"/>
        <v/>
      </c>
      <c r="D6248" s="2" t="str">
        <f t="shared" si="912"/>
        <v/>
      </c>
      <c r="E6248" s="2" t="str">
        <f t="shared" si="913"/>
        <v/>
      </c>
    </row>
    <row r="6249" spans="1:5" x14ac:dyDescent="0.25">
      <c r="A6249" s="29" t="str">
        <f>IF(INDEX('Predict Your Date Data (auto)'!A:A,ROW(A6249),1)&gt;0,INDEX('Predict Your Date Data (auto)'!A:A,ROW(A6249),1),"")</f>
        <v/>
      </c>
      <c r="B6249" s="21" t="str">
        <f>IF(A6249&lt;&gt;"",IF(IFERROR(MATCH(TRUNC(A6249),ExcludeDateList,0),-1)&gt;-1,"",TRUNC(A6249)),"")</f>
        <v/>
      </c>
      <c r="C6249" s="2" t="str">
        <f t="shared" si="911"/>
        <v/>
      </c>
      <c r="D6249" s="2" t="str">
        <f t="shared" si="912"/>
        <v/>
      </c>
      <c r="E6249" s="2" t="str">
        <f t="shared" si="913"/>
        <v/>
      </c>
    </row>
    <row r="6250" spans="1:5" x14ac:dyDescent="0.25">
      <c r="A6250" s="29" t="str">
        <f>IF(INDEX('Predict Your Date Data (auto)'!A:A,ROW(A6250),1)&gt;0,INDEX('Predict Your Date Data (auto)'!A:A,ROW(A6250),1),"")</f>
        <v/>
      </c>
      <c r="B6250" s="21" t="str">
        <f>IF(A6250&lt;&gt;"",IF(IFERROR(MATCH(TRUNC(A6250),ExcludeDateList,0),-1)&gt;-1,"",TRUNC(A6250)),"")</f>
        <v/>
      </c>
      <c r="C6250" s="2" t="str">
        <f t="shared" si="911"/>
        <v/>
      </c>
      <c r="D6250" s="2" t="str">
        <f t="shared" si="912"/>
        <v/>
      </c>
      <c r="E6250" s="2" t="str">
        <f t="shared" si="913"/>
        <v/>
      </c>
    </row>
    <row r="6251" spans="1:5" x14ac:dyDescent="0.25">
      <c r="A6251" s="29" t="str">
        <f>IF(INDEX('Predict Your Date Data (auto)'!A:A,ROW(A6251),1)&gt;0,INDEX('Predict Your Date Data (auto)'!A:A,ROW(A6251),1),"")</f>
        <v/>
      </c>
      <c r="B6251" s="21" t="str">
        <f>IF(A6251&lt;&gt;"",IF(IFERROR(MATCH(TRUNC(A6251),ExcludeDateList,0),-1)&gt;-1,"",TRUNC(A6251)),"")</f>
        <v/>
      </c>
      <c r="C6251" s="2" t="str">
        <f t="shared" si="911"/>
        <v/>
      </c>
      <c r="D6251" s="2" t="str">
        <f t="shared" si="912"/>
        <v/>
      </c>
      <c r="E6251" s="2" t="str">
        <f t="shared" si="913"/>
        <v/>
      </c>
    </row>
    <row r="6252" spans="1:5" x14ac:dyDescent="0.25">
      <c r="A6252" s="29" t="str">
        <f>IF(INDEX('Predict Your Date Data (auto)'!A:A,ROW(A6252),1)&gt;0,INDEX('Predict Your Date Data (auto)'!A:A,ROW(A6252),1),"")</f>
        <v/>
      </c>
      <c r="B6252" s="21" t="str">
        <f>IF(A6252&lt;&gt;"",IF(IFERROR(MATCH(TRUNC(A6252),ExcludeDateList,0),-1)&gt;-1,"",TRUNC(A6252)),"")</f>
        <v/>
      </c>
      <c r="C6252" s="2" t="str">
        <f t="shared" si="911"/>
        <v/>
      </c>
      <c r="D6252" s="2" t="str">
        <f t="shared" si="912"/>
        <v/>
      </c>
      <c r="E6252" s="2" t="str">
        <f t="shared" si="913"/>
        <v/>
      </c>
    </row>
    <row r="6253" spans="1:5" x14ac:dyDescent="0.25">
      <c r="A6253" s="29" t="str">
        <f>IF(INDEX('Predict Your Date Data (auto)'!A:A,ROW(A6253),1)&gt;0,INDEX('Predict Your Date Data (auto)'!A:A,ROW(A6253),1),"")</f>
        <v/>
      </c>
      <c r="B6253" s="21" t="str">
        <f>IF(A6253&lt;&gt;"",IF(IFERROR(MATCH(TRUNC(A6253),ExcludeDateList,0),-1)&gt;-1,"",TRUNC(A6253)),"")</f>
        <v/>
      </c>
      <c r="C6253" s="2" t="str">
        <f t="shared" si="911"/>
        <v/>
      </c>
      <c r="D6253" s="2" t="str">
        <f t="shared" si="912"/>
        <v/>
      </c>
      <c r="E6253" s="2" t="str">
        <f t="shared" si="913"/>
        <v/>
      </c>
    </row>
    <row r="6254" spans="1:5" x14ac:dyDescent="0.25">
      <c r="A6254" s="29" t="str">
        <f>IF(INDEX('Predict Your Date Data (auto)'!A:A,ROW(A6254),1)&gt;0,INDEX('Predict Your Date Data (auto)'!A:A,ROW(A6254),1),"")</f>
        <v/>
      </c>
      <c r="B6254" s="21" t="str">
        <f>IF(A6254&lt;&gt;"",IF(IFERROR(MATCH(TRUNC(A6254),ExcludeDateList,0),-1)&gt;-1,"",TRUNC(A6254)),"")</f>
        <v/>
      </c>
      <c r="C6254" s="2" t="str">
        <f t="shared" si="911"/>
        <v/>
      </c>
      <c r="D6254" s="2" t="str">
        <f t="shared" si="912"/>
        <v/>
      </c>
      <c r="E6254" s="2" t="str">
        <f t="shared" si="913"/>
        <v/>
      </c>
    </row>
    <row r="6255" spans="1:5" x14ac:dyDescent="0.25">
      <c r="A6255" s="29" t="str">
        <f>IF(INDEX('Predict Your Date Data (auto)'!A:A,ROW(A6255),1)&gt;0,INDEX('Predict Your Date Data (auto)'!A:A,ROW(A6255),1),"")</f>
        <v/>
      </c>
      <c r="B6255" s="21" t="str">
        <f>IF(A6255&lt;&gt;"",IF(IFERROR(MATCH(TRUNC(A6255),ExcludeDateList,0),-1)&gt;-1,"",TRUNC(A6255)),"")</f>
        <v/>
      </c>
      <c r="C6255" s="2" t="str">
        <f t="shared" si="911"/>
        <v/>
      </c>
      <c r="D6255" s="2" t="str">
        <f t="shared" si="912"/>
        <v/>
      </c>
      <c r="E6255" s="2" t="str">
        <f t="shared" si="913"/>
        <v/>
      </c>
    </row>
    <row r="6256" spans="1:5" x14ac:dyDescent="0.25">
      <c r="A6256" s="29" t="str">
        <f>IF(INDEX('Predict Your Date Data (auto)'!A:A,ROW(A6256),1)&gt;0,INDEX('Predict Your Date Data (auto)'!A:A,ROW(A6256),1),"")</f>
        <v/>
      </c>
      <c r="B6256" s="21" t="str">
        <f>IF(A6256&lt;&gt;"",IF(IFERROR(MATCH(TRUNC(A6256),ExcludeDateList,0),-1)&gt;-1,"",TRUNC(A6256)),"")</f>
        <v/>
      </c>
      <c r="C6256" s="2" t="str">
        <f t="shared" si="911"/>
        <v/>
      </c>
      <c r="D6256" s="2" t="str">
        <f t="shared" si="912"/>
        <v/>
      </c>
      <c r="E6256" s="2" t="str">
        <f t="shared" si="913"/>
        <v/>
      </c>
    </row>
    <row r="6257" spans="1:5" x14ac:dyDescent="0.25">
      <c r="A6257" s="29" t="str">
        <f>IF(INDEX('Predict Your Date Data (auto)'!A:A,ROW(A6257),1)&gt;0,INDEX('Predict Your Date Data (auto)'!A:A,ROW(A6257),1),"")</f>
        <v/>
      </c>
      <c r="B6257" s="21" t="str">
        <f>IF(A6257&lt;&gt;"",IF(IFERROR(MATCH(TRUNC(A6257),ExcludeDateList,0),-1)&gt;-1,"",TRUNC(A6257)),"")</f>
        <v/>
      </c>
      <c r="C6257" s="2" t="str">
        <f t="shared" si="911"/>
        <v/>
      </c>
      <c r="D6257" s="2" t="str">
        <f t="shared" si="912"/>
        <v/>
      </c>
      <c r="E6257" s="2" t="str">
        <f t="shared" si="913"/>
        <v/>
      </c>
    </row>
    <row r="6258" spans="1:5" x14ac:dyDescent="0.25">
      <c r="A6258" s="29" t="str">
        <f>IF(INDEX('Predict Your Date Data (auto)'!A:A,ROW(A6258),1)&gt;0,INDEX('Predict Your Date Data (auto)'!A:A,ROW(A6258),1),"")</f>
        <v/>
      </c>
      <c r="B6258" s="21" t="str">
        <f>IF(A6258&lt;&gt;"",IF(IFERROR(MATCH(TRUNC(A6258),ExcludeDateList,0),-1)&gt;-1,"",TRUNC(A6258)),"")</f>
        <v/>
      </c>
      <c r="C6258" s="2" t="str">
        <f t="shared" si="911"/>
        <v/>
      </c>
      <c r="D6258" s="2" t="str">
        <f t="shared" si="912"/>
        <v/>
      </c>
      <c r="E6258" s="2" t="str">
        <f t="shared" si="913"/>
        <v/>
      </c>
    </row>
    <row r="6259" spans="1:5" x14ac:dyDescent="0.25">
      <c r="A6259" s="29" t="str">
        <f>IF(INDEX('Predict Your Date Data (auto)'!A:A,ROW(A6259),1)&gt;0,INDEX('Predict Your Date Data (auto)'!A:A,ROW(A6259),1),"")</f>
        <v/>
      </c>
      <c r="B6259" s="21" t="str">
        <f>IF(A6259&lt;&gt;"",IF(IFERROR(MATCH(TRUNC(A6259),ExcludeDateList,0),-1)&gt;-1,"",TRUNC(A6259)),"")</f>
        <v/>
      </c>
      <c r="C6259" s="2" t="str">
        <f t="shared" si="911"/>
        <v/>
      </c>
      <c r="D6259" s="2" t="str">
        <f t="shared" si="912"/>
        <v/>
      </c>
      <c r="E6259" s="2" t="str">
        <f t="shared" si="913"/>
        <v/>
      </c>
    </row>
    <row r="6260" spans="1:5" x14ac:dyDescent="0.25">
      <c r="A6260" s="29" t="str">
        <f>IF(INDEX('Predict Your Date Data (auto)'!A:A,ROW(A6260),1)&gt;0,INDEX('Predict Your Date Data (auto)'!A:A,ROW(A6260),1),"")</f>
        <v/>
      </c>
      <c r="B6260" s="21" t="str">
        <f>IF(A6260&lt;&gt;"",IF(IFERROR(MATCH(TRUNC(A6260),ExcludeDateList,0),-1)&gt;-1,"",TRUNC(A6260)),"")</f>
        <v/>
      </c>
      <c r="C6260" s="2" t="str">
        <f t="shared" si="911"/>
        <v/>
      </c>
      <c r="D6260" s="2" t="str">
        <f t="shared" si="912"/>
        <v/>
      </c>
      <c r="E6260" s="2" t="str">
        <f t="shared" si="913"/>
        <v/>
      </c>
    </row>
    <row r="6261" spans="1:5" x14ac:dyDescent="0.25">
      <c r="A6261" s="29" t="str">
        <f>IF(INDEX('Predict Your Date Data (auto)'!A:A,ROW(A6261),1)&gt;0,INDEX('Predict Your Date Data (auto)'!A:A,ROW(A6261),1),"")</f>
        <v/>
      </c>
      <c r="B6261" s="21" t="str">
        <f>IF(A6261&lt;&gt;"",IF(IFERROR(MATCH(TRUNC(A6261),ExcludeDateList,0),-1)&gt;-1,"",TRUNC(A6261)),"")</f>
        <v/>
      </c>
      <c r="C6261" s="2" t="str">
        <f t="shared" si="911"/>
        <v/>
      </c>
      <c r="D6261" s="2" t="str">
        <f t="shared" si="912"/>
        <v/>
      </c>
      <c r="E6261" s="2" t="str">
        <f t="shared" si="913"/>
        <v/>
      </c>
    </row>
    <row r="6262" spans="1:5" x14ac:dyDescent="0.25">
      <c r="A6262" s="29" t="str">
        <f>IF(INDEX('Predict Your Date Data (auto)'!A:A,ROW(A6262),1)&gt;0,INDEX('Predict Your Date Data (auto)'!A:A,ROW(A6262),1),"")</f>
        <v/>
      </c>
      <c r="B6262" s="21" t="str">
        <f>IF(A6262&lt;&gt;"",IF(IFERROR(MATCH(TRUNC(A6262),ExcludeDateList,0),-1)&gt;-1,"",TRUNC(A6262)),"")</f>
        <v/>
      </c>
      <c r="C6262" s="2" t="str">
        <f t="shared" si="911"/>
        <v/>
      </c>
      <c r="D6262" s="2" t="str">
        <f t="shared" si="912"/>
        <v/>
      </c>
      <c r="E6262" s="2" t="str">
        <f t="shared" si="913"/>
        <v/>
      </c>
    </row>
    <row r="6263" spans="1:5" x14ac:dyDescent="0.25">
      <c r="A6263" s="29" t="str">
        <f>IF(INDEX('Predict Your Date Data (auto)'!A:A,ROW(A6263),1)&gt;0,INDEX('Predict Your Date Data (auto)'!A:A,ROW(A6263),1),"")</f>
        <v/>
      </c>
      <c r="B6263" s="21" t="str">
        <f>IF(A6263&lt;&gt;"",IF(IFERROR(MATCH(TRUNC(A6263),ExcludeDateList,0),-1)&gt;-1,"",TRUNC(A6263)),"")</f>
        <v/>
      </c>
      <c r="C6263" s="2" t="str">
        <f t="shared" si="911"/>
        <v/>
      </c>
      <c r="D6263" s="2" t="str">
        <f t="shared" si="912"/>
        <v/>
      </c>
      <c r="E6263" s="2" t="str">
        <f t="shared" si="913"/>
        <v/>
      </c>
    </row>
    <row r="6264" spans="1:5" x14ac:dyDescent="0.25">
      <c r="A6264" s="29" t="str">
        <f>IF(INDEX('Predict Your Date Data (auto)'!A:A,ROW(A6264),1)&gt;0,INDEX('Predict Your Date Data (auto)'!A:A,ROW(A6264),1),"")</f>
        <v/>
      </c>
      <c r="B6264" s="21" t="str">
        <f>IF(A6264&lt;&gt;"",IF(IFERROR(MATCH(TRUNC(A6264),ExcludeDateList,0),-1)&gt;-1,"",TRUNC(A6264)),"")</f>
        <v/>
      </c>
      <c r="C6264" s="2" t="str">
        <f t="shared" si="911"/>
        <v/>
      </c>
      <c r="D6264" s="2" t="str">
        <f t="shared" si="912"/>
        <v/>
      </c>
      <c r="E6264" s="2" t="str">
        <f t="shared" si="913"/>
        <v/>
      </c>
    </row>
    <row r="6265" spans="1:5" x14ac:dyDescent="0.25">
      <c r="A6265" s="29" t="str">
        <f>IF(INDEX('Predict Your Date Data (auto)'!A:A,ROW(A6265),1)&gt;0,INDEX('Predict Your Date Data (auto)'!A:A,ROW(A6265),1),"")</f>
        <v/>
      </c>
      <c r="B6265" s="21" t="str">
        <f>IF(A6265&lt;&gt;"",IF(IFERROR(MATCH(TRUNC(A6265),ExcludeDateList,0),-1)&gt;-1,"",TRUNC(A6265)),"")</f>
        <v/>
      </c>
      <c r="C6265" s="2" t="str">
        <f t="shared" si="911"/>
        <v/>
      </c>
      <c r="D6265" s="2" t="str">
        <f t="shared" si="912"/>
        <v/>
      </c>
      <c r="E6265" s="2" t="str">
        <f t="shared" si="913"/>
        <v/>
      </c>
    </row>
    <row r="6266" spans="1:5" x14ac:dyDescent="0.25">
      <c r="A6266" s="29" t="str">
        <f>IF(INDEX('Predict Your Date Data (auto)'!A:A,ROW(A6266),1)&gt;0,INDEX('Predict Your Date Data (auto)'!A:A,ROW(A6266),1),"")</f>
        <v/>
      </c>
      <c r="B6266" s="21" t="str">
        <f>IF(A6266&lt;&gt;"",IF(IFERROR(MATCH(TRUNC(A6266),ExcludeDateList,0),-1)&gt;-1,"",TRUNC(A6266)),"")</f>
        <v/>
      </c>
      <c r="C6266" s="2" t="str">
        <f t="shared" si="911"/>
        <v/>
      </c>
      <c r="D6266" s="2" t="str">
        <f t="shared" si="912"/>
        <v/>
      </c>
      <c r="E6266" s="2" t="str">
        <f t="shared" si="913"/>
        <v/>
      </c>
    </row>
    <row r="6267" spans="1:5" x14ac:dyDescent="0.25">
      <c r="A6267" s="29" t="str">
        <f>IF(INDEX('Predict Your Date Data (auto)'!A:A,ROW(A6267),1)&gt;0,INDEX('Predict Your Date Data (auto)'!A:A,ROW(A6267),1),"")</f>
        <v/>
      </c>
      <c r="B6267" s="21" t="str">
        <f>IF(A6267&lt;&gt;"",IF(IFERROR(MATCH(TRUNC(A6267),ExcludeDateList,0),-1)&gt;-1,"",TRUNC(A6267)),"")</f>
        <v/>
      </c>
      <c r="C6267" s="2" t="str">
        <f t="shared" si="911"/>
        <v/>
      </c>
      <c r="D6267" s="2" t="str">
        <f t="shared" si="912"/>
        <v/>
      </c>
      <c r="E6267" s="2" t="str">
        <f t="shared" si="913"/>
        <v/>
      </c>
    </row>
    <row r="6268" spans="1:5" x14ac:dyDescent="0.25">
      <c r="A6268" s="29" t="str">
        <f>IF(INDEX('Predict Your Date Data (auto)'!A:A,ROW(A6268),1)&gt;0,INDEX('Predict Your Date Data (auto)'!A:A,ROW(A6268),1),"")</f>
        <v/>
      </c>
      <c r="B6268" s="21" t="str">
        <f>IF(A6268&lt;&gt;"",IF(IFERROR(MATCH(TRUNC(A6268),ExcludeDateList,0),-1)&gt;-1,"",TRUNC(A6268)),"")</f>
        <v/>
      </c>
      <c r="C6268" s="2" t="str">
        <f t="shared" si="911"/>
        <v/>
      </c>
      <c r="D6268" s="2" t="str">
        <f t="shared" si="912"/>
        <v/>
      </c>
      <c r="E6268" s="2" t="str">
        <f t="shared" si="913"/>
        <v/>
      </c>
    </row>
    <row r="6269" spans="1:5" x14ac:dyDescent="0.25">
      <c r="A6269" s="29" t="str">
        <f>IF(INDEX('Predict Your Date Data (auto)'!A:A,ROW(A6269),1)&gt;0,INDEX('Predict Your Date Data (auto)'!A:A,ROW(A6269),1),"")</f>
        <v/>
      </c>
      <c r="B6269" s="21" t="str">
        <f>IF(A6269&lt;&gt;"",IF(IFERROR(MATCH(TRUNC(A6269),ExcludeDateList,0),-1)&gt;-1,"",TRUNC(A6269)),"")</f>
        <v/>
      </c>
      <c r="C6269" s="2" t="str">
        <f t="shared" si="911"/>
        <v/>
      </c>
      <c r="D6269" s="2" t="str">
        <f t="shared" si="912"/>
        <v/>
      </c>
      <c r="E6269" s="2" t="str">
        <f t="shared" si="913"/>
        <v/>
      </c>
    </row>
    <row r="6270" spans="1:5" x14ac:dyDescent="0.25">
      <c r="A6270" s="29" t="str">
        <f>IF(INDEX('Predict Your Date Data (auto)'!A:A,ROW(A6270),1)&gt;0,INDEX('Predict Your Date Data (auto)'!A:A,ROW(A6270),1),"")</f>
        <v/>
      </c>
      <c r="B6270" s="21" t="str">
        <f>IF(A6270&lt;&gt;"",IF(IFERROR(MATCH(TRUNC(A6270),ExcludeDateList,0),-1)&gt;-1,"",TRUNC(A6270)),"")</f>
        <v/>
      </c>
      <c r="C6270" s="2" t="str">
        <f t="shared" si="911"/>
        <v/>
      </c>
      <c r="D6270" s="2" t="str">
        <f t="shared" si="912"/>
        <v/>
      </c>
      <c r="E6270" s="2" t="str">
        <f t="shared" si="913"/>
        <v/>
      </c>
    </row>
    <row r="6271" spans="1:5" x14ac:dyDescent="0.25">
      <c r="A6271" s="29" t="str">
        <f>IF(INDEX('Predict Your Date Data (auto)'!A:A,ROW(A6271),1)&gt;0,INDEX('Predict Your Date Data (auto)'!A:A,ROW(A6271),1),"")</f>
        <v/>
      </c>
      <c r="B6271" s="21" t="str">
        <f>IF(A6271&lt;&gt;"",IF(IFERROR(MATCH(TRUNC(A6271),ExcludeDateList,0),-1)&gt;-1,"",TRUNC(A6271)),"")</f>
        <v/>
      </c>
      <c r="C6271" s="2" t="str">
        <f t="shared" si="911"/>
        <v/>
      </c>
      <c r="D6271" s="2" t="str">
        <f t="shared" si="912"/>
        <v/>
      </c>
      <c r="E6271" s="2" t="str">
        <f t="shared" si="913"/>
        <v/>
      </c>
    </row>
    <row r="6272" spans="1:5" x14ac:dyDescent="0.25">
      <c r="A6272" s="29" t="str">
        <f>IF(INDEX('Predict Your Date Data (auto)'!A:A,ROW(A6272),1)&gt;0,INDEX('Predict Your Date Data (auto)'!A:A,ROW(A6272),1),"")</f>
        <v/>
      </c>
      <c r="B6272" s="21" t="str">
        <f>IF(A6272&lt;&gt;"",IF(IFERROR(MATCH(TRUNC(A6272),ExcludeDateList,0),-1)&gt;-1,"",TRUNC(A6272)),"")</f>
        <v/>
      </c>
      <c r="C6272" s="2" t="str">
        <f t="shared" si="911"/>
        <v/>
      </c>
      <c r="D6272" s="2" t="str">
        <f t="shared" si="912"/>
        <v/>
      </c>
      <c r="E6272" s="2" t="str">
        <f t="shared" si="913"/>
        <v/>
      </c>
    </row>
    <row r="6273" spans="1:5" x14ac:dyDescent="0.25">
      <c r="A6273" s="29" t="str">
        <f>IF(INDEX('Predict Your Date Data (auto)'!A:A,ROW(A6273),1)&gt;0,INDEX('Predict Your Date Data (auto)'!A:A,ROW(A6273),1),"")</f>
        <v/>
      </c>
      <c r="B6273" s="21" t="str">
        <f>IF(A6273&lt;&gt;"",IF(IFERROR(MATCH(TRUNC(A6273),ExcludeDateList,0),-1)&gt;-1,"",TRUNC(A6273)),"")</f>
        <v/>
      </c>
      <c r="C6273" s="2" t="str">
        <f t="shared" si="911"/>
        <v/>
      </c>
      <c r="D6273" s="2" t="str">
        <f t="shared" si="912"/>
        <v/>
      </c>
      <c r="E6273" s="2" t="str">
        <f t="shared" si="913"/>
        <v/>
      </c>
    </row>
    <row r="6274" spans="1:5" x14ac:dyDescent="0.25">
      <c r="A6274" s="29" t="str">
        <f>IF(INDEX('Predict Your Date Data (auto)'!A:A,ROW(A6274),1)&gt;0,INDEX('Predict Your Date Data (auto)'!A:A,ROW(A6274),1),"")</f>
        <v/>
      </c>
      <c r="B6274" s="21" t="str">
        <f>IF(A6274&lt;&gt;"",IF(IFERROR(MATCH(TRUNC(A6274),ExcludeDateList,0),-1)&gt;-1,"",TRUNC(A6274)),"")</f>
        <v/>
      </c>
      <c r="C6274" s="2" t="str">
        <f t="shared" si="911"/>
        <v/>
      </c>
      <c r="D6274" s="2" t="str">
        <f t="shared" si="912"/>
        <v/>
      </c>
      <c r="E6274" s="2" t="str">
        <f t="shared" si="913"/>
        <v/>
      </c>
    </row>
    <row r="6275" spans="1:5" x14ac:dyDescent="0.25">
      <c r="A6275" s="29" t="str">
        <f>IF(INDEX('Predict Your Date Data (auto)'!A:A,ROW(A6275),1)&gt;0,INDEX('Predict Your Date Data (auto)'!A:A,ROW(A6275),1),"")</f>
        <v/>
      </c>
      <c r="B6275" s="21" t="str">
        <f>IF(A6275&lt;&gt;"",IF(IFERROR(MATCH(TRUNC(A6275),ExcludeDateList,0),-1)&gt;-1,"",TRUNC(A6275)),"")</f>
        <v/>
      </c>
      <c r="C6275" s="2" t="str">
        <f t="shared" si="911"/>
        <v/>
      </c>
      <c r="D6275" s="2" t="str">
        <f t="shared" si="912"/>
        <v/>
      </c>
      <c r="E6275" s="2" t="str">
        <f t="shared" si="913"/>
        <v/>
      </c>
    </row>
    <row r="6276" spans="1:5" x14ac:dyDescent="0.25">
      <c r="A6276" s="29" t="str">
        <f>IF(INDEX('Predict Your Date Data (auto)'!A:A,ROW(A6276),1)&gt;0,INDEX('Predict Your Date Data (auto)'!A:A,ROW(A6276),1),"")</f>
        <v/>
      </c>
      <c r="B6276" s="21" t="str">
        <f>IF(A6276&lt;&gt;"",IF(IFERROR(MATCH(TRUNC(A6276),ExcludeDateList,0),-1)&gt;-1,"",TRUNC(A6276)),"")</f>
        <v/>
      </c>
      <c r="C6276" s="2" t="str">
        <f t="shared" si="911"/>
        <v/>
      </c>
      <c r="D6276" s="2" t="str">
        <f t="shared" si="912"/>
        <v/>
      </c>
      <c r="E6276" s="2" t="str">
        <f t="shared" si="913"/>
        <v/>
      </c>
    </row>
    <row r="6277" spans="1:5" x14ac:dyDescent="0.25">
      <c r="A6277" s="29" t="str">
        <f>IF(INDEX('Predict Your Date Data (auto)'!A:A,ROW(A6277),1)&gt;0,INDEX('Predict Your Date Data (auto)'!A:A,ROW(A6277),1),"")</f>
        <v/>
      </c>
      <c r="B6277" s="21" t="str">
        <f>IF(A6277&lt;&gt;"",IF(IFERROR(MATCH(TRUNC(A6277),ExcludeDateList,0),-1)&gt;-1,"",TRUNC(A6277)),"")</f>
        <v/>
      </c>
      <c r="C6277" s="2" t="str">
        <f t="shared" si="911"/>
        <v/>
      </c>
      <c r="D6277" s="2" t="str">
        <f t="shared" si="912"/>
        <v/>
      </c>
      <c r="E6277" s="2" t="str">
        <f t="shared" si="913"/>
        <v/>
      </c>
    </row>
    <row r="6278" spans="1:5" x14ac:dyDescent="0.25">
      <c r="A6278" s="29" t="str">
        <f>IF(INDEX('Predict Your Date Data (auto)'!A:A,ROW(A6278),1)&gt;0,INDEX('Predict Your Date Data (auto)'!A:A,ROW(A6278),1),"")</f>
        <v/>
      </c>
      <c r="B6278" s="21" t="str">
        <f>IF(A6278&lt;&gt;"",IF(IFERROR(MATCH(TRUNC(A6278),ExcludeDateList,0),-1)&gt;-1,"",TRUNC(A6278)),"")</f>
        <v/>
      </c>
      <c r="C6278" s="2" t="str">
        <f t="shared" ref="C6278:C6341" si="914">IF(B6278&lt;&gt;"",YEAR(B6278),"")</f>
        <v/>
      </c>
      <c r="D6278" s="2" t="str">
        <f t="shared" ref="D6278:D6341" si="915">IF(B6278&lt;&gt;"",MONTH(B6278),"")</f>
        <v/>
      </c>
      <c r="E6278" s="2" t="str">
        <f t="shared" ref="E6278:E6341" si="916">IF(B6278&lt;&gt;"","Week " &amp; ROUNDUP(DAY(B6278)/7,0),"")</f>
        <v/>
      </c>
    </row>
    <row r="6279" spans="1:5" x14ac:dyDescent="0.25">
      <c r="A6279" s="29" t="str">
        <f>IF(INDEX('Predict Your Date Data (auto)'!A:A,ROW(A6279),1)&gt;0,INDEX('Predict Your Date Data (auto)'!A:A,ROW(A6279),1),"")</f>
        <v/>
      </c>
      <c r="B6279" s="21" t="str">
        <f>IF(A6279&lt;&gt;"",IF(IFERROR(MATCH(TRUNC(A6279),ExcludeDateList,0),-1)&gt;-1,"",TRUNC(A6279)),"")</f>
        <v/>
      </c>
      <c r="C6279" s="2" t="str">
        <f t="shared" si="914"/>
        <v/>
      </c>
      <c r="D6279" s="2" t="str">
        <f t="shared" si="915"/>
        <v/>
      </c>
      <c r="E6279" s="2" t="str">
        <f t="shared" si="916"/>
        <v/>
      </c>
    </row>
    <row r="6280" spans="1:5" x14ac:dyDescent="0.25">
      <c r="A6280" s="29" t="str">
        <f>IF(INDEX('Predict Your Date Data (auto)'!A:A,ROW(A6280),1)&gt;0,INDEX('Predict Your Date Data (auto)'!A:A,ROW(A6280),1),"")</f>
        <v/>
      </c>
      <c r="B6280" s="21" t="str">
        <f>IF(A6280&lt;&gt;"",IF(IFERROR(MATCH(TRUNC(A6280),ExcludeDateList,0),-1)&gt;-1,"",TRUNC(A6280)),"")</f>
        <v/>
      </c>
      <c r="C6280" s="2" t="str">
        <f t="shared" si="914"/>
        <v/>
      </c>
      <c r="D6280" s="2" t="str">
        <f t="shared" si="915"/>
        <v/>
      </c>
      <c r="E6280" s="2" t="str">
        <f t="shared" si="916"/>
        <v/>
      </c>
    </row>
    <row r="6281" spans="1:5" x14ac:dyDescent="0.25">
      <c r="A6281" s="29" t="str">
        <f>IF(INDEX('Predict Your Date Data (auto)'!A:A,ROW(A6281),1)&gt;0,INDEX('Predict Your Date Data (auto)'!A:A,ROW(A6281),1),"")</f>
        <v/>
      </c>
      <c r="B6281" s="21" t="str">
        <f>IF(A6281&lt;&gt;"",IF(IFERROR(MATCH(TRUNC(A6281),ExcludeDateList,0),-1)&gt;-1,"",TRUNC(A6281)),"")</f>
        <v/>
      </c>
      <c r="C6281" s="2" t="str">
        <f t="shared" si="914"/>
        <v/>
      </c>
      <c r="D6281" s="2" t="str">
        <f t="shared" si="915"/>
        <v/>
      </c>
      <c r="E6281" s="2" t="str">
        <f t="shared" si="916"/>
        <v/>
      </c>
    </row>
    <row r="6282" spans="1:5" x14ac:dyDescent="0.25">
      <c r="A6282" s="29" t="str">
        <f>IF(INDEX('Predict Your Date Data (auto)'!A:A,ROW(A6282),1)&gt;0,INDEX('Predict Your Date Data (auto)'!A:A,ROW(A6282),1),"")</f>
        <v/>
      </c>
      <c r="B6282" s="21" t="str">
        <f>IF(A6282&lt;&gt;"",IF(IFERROR(MATCH(TRUNC(A6282),ExcludeDateList,0),-1)&gt;-1,"",TRUNC(A6282)),"")</f>
        <v/>
      </c>
      <c r="C6282" s="2" t="str">
        <f t="shared" si="914"/>
        <v/>
      </c>
      <c r="D6282" s="2" t="str">
        <f t="shared" si="915"/>
        <v/>
      </c>
      <c r="E6282" s="2" t="str">
        <f t="shared" si="916"/>
        <v/>
      </c>
    </row>
    <row r="6283" spans="1:5" x14ac:dyDescent="0.25">
      <c r="A6283" s="29" t="str">
        <f>IF(INDEX('Predict Your Date Data (auto)'!A:A,ROW(A6283),1)&gt;0,INDEX('Predict Your Date Data (auto)'!A:A,ROW(A6283),1),"")</f>
        <v/>
      </c>
      <c r="B6283" s="21" t="str">
        <f>IF(A6283&lt;&gt;"",IF(IFERROR(MATCH(TRUNC(A6283),ExcludeDateList,0),-1)&gt;-1,"",TRUNC(A6283)),"")</f>
        <v/>
      </c>
      <c r="C6283" s="2" t="str">
        <f t="shared" si="914"/>
        <v/>
      </c>
      <c r="D6283" s="2" t="str">
        <f t="shared" si="915"/>
        <v/>
      </c>
      <c r="E6283" s="2" t="str">
        <f t="shared" si="916"/>
        <v/>
      </c>
    </row>
    <row r="6284" spans="1:5" x14ac:dyDescent="0.25">
      <c r="A6284" s="29" t="str">
        <f>IF(INDEX('Predict Your Date Data (auto)'!A:A,ROW(A6284),1)&gt;0,INDEX('Predict Your Date Data (auto)'!A:A,ROW(A6284),1),"")</f>
        <v/>
      </c>
      <c r="B6284" s="21" t="str">
        <f>IF(A6284&lt;&gt;"",IF(IFERROR(MATCH(TRUNC(A6284),ExcludeDateList,0),-1)&gt;-1,"",TRUNC(A6284)),"")</f>
        <v/>
      </c>
      <c r="C6284" s="2" t="str">
        <f t="shared" si="914"/>
        <v/>
      </c>
      <c r="D6284" s="2" t="str">
        <f t="shared" si="915"/>
        <v/>
      </c>
      <c r="E6284" s="2" t="str">
        <f t="shared" si="916"/>
        <v/>
      </c>
    </row>
    <row r="6285" spans="1:5" x14ac:dyDescent="0.25">
      <c r="A6285" s="29" t="str">
        <f>IF(INDEX('Predict Your Date Data (auto)'!A:A,ROW(A6285),1)&gt;0,INDEX('Predict Your Date Data (auto)'!A:A,ROW(A6285),1),"")</f>
        <v/>
      </c>
      <c r="B6285" s="21" t="str">
        <f>IF(A6285&lt;&gt;"",IF(IFERROR(MATCH(TRUNC(A6285),ExcludeDateList,0),-1)&gt;-1,"",TRUNC(A6285)),"")</f>
        <v/>
      </c>
      <c r="C6285" s="2" t="str">
        <f t="shared" si="914"/>
        <v/>
      </c>
      <c r="D6285" s="2" t="str">
        <f t="shared" si="915"/>
        <v/>
      </c>
      <c r="E6285" s="2" t="str">
        <f t="shared" si="916"/>
        <v/>
      </c>
    </row>
    <row r="6286" spans="1:5" x14ac:dyDescent="0.25">
      <c r="A6286" s="29" t="str">
        <f>IF(INDEX('Predict Your Date Data (auto)'!A:A,ROW(A6286),1)&gt;0,INDEX('Predict Your Date Data (auto)'!A:A,ROW(A6286),1),"")</f>
        <v/>
      </c>
      <c r="B6286" s="21" t="str">
        <f>IF(A6286&lt;&gt;"",IF(IFERROR(MATCH(TRUNC(A6286),ExcludeDateList,0),-1)&gt;-1,"",TRUNC(A6286)),"")</f>
        <v/>
      </c>
      <c r="C6286" s="2" t="str">
        <f t="shared" si="914"/>
        <v/>
      </c>
      <c r="D6286" s="2" t="str">
        <f t="shared" si="915"/>
        <v/>
      </c>
      <c r="E6286" s="2" t="str">
        <f t="shared" si="916"/>
        <v/>
      </c>
    </row>
    <row r="6287" spans="1:5" x14ac:dyDescent="0.25">
      <c r="A6287" s="29" t="str">
        <f>IF(INDEX('Predict Your Date Data (auto)'!A:A,ROW(A6287),1)&gt;0,INDEX('Predict Your Date Data (auto)'!A:A,ROW(A6287),1),"")</f>
        <v/>
      </c>
      <c r="B6287" s="21" t="str">
        <f>IF(A6287&lt;&gt;"",IF(IFERROR(MATCH(TRUNC(A6287),ExcludeDateList,0),-1)&gt;-1,"",TRUNC(A6287)),"")</f>
        <v/>
      </c>
      <c r="C6287" s="2" t="str">
        <f t="shared" si="914"/>
        <v/>
      </c>
      <c r="D6287" s="2" t="str">
        <f t="shared" si="915"/>
        <v/>
      </c>
      <c r="E6287" s="2" t="str">
        <f t="shared" si="916"/>
        <v/>
      </c>
    </row>
    <row r="6288" spans="1:5" x14ac:dyDescent="0.25">
      <c r="A6288" s="29" t="str">
        <f>IF(INDEX('Predict Your Date Data (auto)'!A:A,ROW(A6288),1)&gt;0,INDEX('Predict Your Date Data (auto)'!A:A,ROW(A6288),1),"")</f>
        <v/>
      </c>
      <c r="B6288" s="21" t="str">
        <f>IF(A6288&lt;&gt;"",IF(IFERROR(MATCH(TRUNC(A6288),ExcludeDateList,0),-1)&gt;-1,"",TRUNC(A6288)),"")</f>
        <v/>
      </c>
      <c r="C6288" s="2" t="str">
        <f t="shared" si="914"/>
        <v/>
      </c>
      <c r="D6288" s="2" t="str">
        <f t="shared" si="915"/>
        <v/>
      </c>
      <c r="E6288" s="2" t="str">
        <f t="shared" si="916"/>
        <v/>
      </c>
    </row>
    <row r="6289" spans="1:5" x14ac:dyDescent="0.25">
      <c r="A6289" s="29" t="str">
        <f>IF(INDEX('Predict Your Date Data (auto)'!A:A,ROW(A6289),1)&gt;0,INDEX('Predict Your Date Data (auto)'!A:A,ROW(A6289),1),"")</f>
        <v/>
      </c>
      <c r="B6289" s="21" t="str">
        <f>IF(A6289&lt;&gt;"",IF(IFERROR(MATCH(TRUNC(A6289),ExcludeDateList,0),-1)&gt;-1,"",TRUNC(A6289)),"")</f>
        <v/>
      </c>
      <c r="C6289" s="2" t="str">
        <f t="shared" si="914"/>
        <v/>
      </c>
      <c r="D6289" s="2" t="str">
        <f t="shared" si="915"/>
        <v/>
      </c>
      <c r="E6289" s="2" t="str">
        <f t="shared" si="916"/>
        <v/>
      </c>
    </row>
    <row r="6290" spans="1:5" x14ac:dyDescent="0.25">
      <c r="A6290" s="29" t="str">
        <f>IF(INDEX('Predict Your Date Data (auto)'!A:A,ROW(A6290),1)&gt;0,INDEX('Predict Your Date Data (auto)'!A:A,ROW(A6290),1),"")</f>
        <v/>
      </c>
      <c r="B6290" s="21" t="str">
        <f>IF(A6290&lt;&gt;"",IF(IFERROR(MATCH(TRUNC(A6290),ExcludeDateList,0),-1)&gt;-1,"",TRUNC(A6290)),"")</f>
        <v/>
      </c>
      <c r="C6290" s="2" t="str">
        <f t="shared" si="914"/>
        <v/>
      </c>
      <c r="D6290" s="2" t="str">
        <f t="shared" si="915"/>
        <v/>
      </c>
      <c r="E6290" s="2" t="str">
        <f t="shared" si="916"/>
        <v/>
      </c>
    </row>
    <row r="6291" spans="1:5" x14ac:dyDescent="0.25">
      <c r="A6291" s="29" t="str">
        <f>IF(INDEX('Predict Your Date Data (auto)'!A:A,ROW(A6291),1)&gt;0,INDEX('Predict Your Date Data (auto)'!A:A,ROW(A6291),1),"")</f>
        <v/>
      </c>
      <c r="B6291" s="21" t="str">
        <f>IF(A6291&lt;&gt;"",IF(IFERROR(MATCH(TRUNC(A6291),ExcludeDateList,0),-1)&gt;-1,"",TRUNC(A6291)),"")</f>
        <v/>
      </c>
      <c r="C6291" s="2" t="str">
        <f t="shared" si="914"/>
        <v/>
      </c>
      <c r="D6291" s="2" t="str">
        <f t="shared" si="915"/>
        <v/>
      </c>
      <c r="E6291" s="2" t="str">
        <f t="shared" si="916"/>
        <v/>
      </c>
    </row>
    <row r="6292" spans="1:5" x14ac:dyDescent="0.25">
      <c r="A6292" s="29" t="str">
        <f>IF(INDEX('Predict Your Date Data (auto)'!A:A,ROW(A6292),1)&gt;0,INDEX('Predict Your Date Data (auto)'!A:A,ROW(A6292),1),"")</f>
        <v/>
      </c>
      <c r="B6292" s="21" t="str">
        <f>IF(A6292&lt;&gt;"",IF(IFERROR(MATCH(TRUNC(A6292),ExcludeDateList,0),-1)&gt;-1,"",TRUNC(A6292)),"")</f>
        <v/>
      </c>
      <c r="C6292" s="2" t="str">
        <f t="shared" si="914"/>
        <v/>
      </c>
      <c r="D6292" s="2" t="str">
        <f t="shared" si="915"/>
        <v/>
      </c>
      <c r="E6292" s="2" t="str">
        <f t="shared" si="916"/>
        <v/>
      </c>
    </row>
    <row r="6293" spans="1:5" x14ac:dyDescent="0.25">
      <c r="A6293" s="29" t="str">
        <f>IF(INDEX('Predict Your Date Data (auto)'!A:A,ROW(A6293),1)&gt;0,INDEX('Predict Your Date Data (auto)'!A:A,ROW(A6293),1),"")</f>
        <v/>
      </c>
      <c r="B6293" s="21" t="str">
        <f>IF(A6293&lt;&gt;"",IF(IFERROR(MATCH(TRUNC(A6293),ExcludeDateList,0),-1)&gt;-1,"",TRUNC(A6293)),"")</f>
        <v/>
      </c>
      <c r="C6293" s="2" t="str">
        <f t="shared" si="914"/>
        <v/>
      </c>
      <c r="D6293" s="2" t="str">
        <f t="shared" si="915"/>
        <v/>
      </c>
      <c r="E6293" s="2" t="str">
        <f t="shared" si="916"/>
        <v/>
      </c>
    </row>
    <row r="6294" spans="1:5" x14ac:dyDescent="0.25">
      <c r="A6294" s="29" t="str">
        <f>IF(INDEX('Predict Your Date Data (auto)'!A:A,ROW(A6294),1)&gt;0,INDEX('Predict Your Date Data (auto)'!A:A,ROW(A6294),1),"")</f>
        <v/>
      </c>
      <c r="B6294" s="21" t="str">
        <f>IF(A6294&lt;&gt;"",IF(IFERROR(MATCH(TRUNC(A6294),ExcludeDateList,0),-1)&gt;-1,"",TRUNC(A6294)),"")</f>
        <v/>
      </c>
      <c r="C6294" s="2" t="str">
        <f t="shared" si="914"/>
        <v/>
      </c>
      <c r="D6294" s="2" t="str">
        <f t="shared" si="915"/>
        <v/>
      </c>
      <c r="E6294" s="2" t="str">
        <f t="shared" si="916"/>
        <v/>
      </c>
    </row>
    <row r="6295" spans="1:5" x14ac:dyDescent="0.25">
      <c r="A6295" s="29" t="str">
        <f>IF(INDEX('Predict Your Date Data (auto)'!A:A,ROW(A6295),1)&gt;0,INDEX('Predict Your Date Data (auto)'!A:A,ROW(A6295),1),"")</f>
        <v/>
      </c>
      <c r="B6295" s="21" t="str">
        <f>IF(A6295&lt;&gt;"",IF(IFERROR(MATCH(TRUNC(A6295),ExcludeDateList,0),-1)&gt;-1,"",TRUNC(A6295)),"")</f>
        <v/>
      </c>
      <c r="C6295" s="2" t="str">
        <f t="shared" si="914"/>
        <v/>
      </c>
      <c r="D6295" s="2" t="str">
        <f t="shared" si="915"/>
        <v/>
      </c>
      <c r="E6295" s="2" t="str">
        <f t="shared" si="916"/>
        <v/>
      </c>
    </row>
    <row r="6296" spans="1:5" x14ac:dyDescent="0.25">
      <c r="A6296" s="29" t="str">
        <f>IF(INDEX('Predict Your Date Data (auto)'!A:A,ROW(A6296),1)&gt;0,INDEX('Predict Your Date Data (auto)'!A:A,ROW(A6296),1),"")</f>
        <v/>
      </c>
      <c r="B6296" s="21" t="str">
        <f>IF(A6296&lt;&gt;"",IF(IFERROR(MATCH(TRUNC(A6296),ExcludeDateList,0),-1)&gt;-1,"",TRUNC(A6296)),"")</f>
        <v/>
      </c>
      <c r="C6296" s="2" t="str">
        <f t="shared" si="914"/>
        <v/>
      </c>
      <c r="D6296" s="2" t="str">
        <f t="shared" si="915"/>
        <v/>
      </c>
      <c r="E6296" s="2" t="str">
        <f t="shared" si="916"/>
        <v/>
      </c>
    </row>
    <row r="6297" spans="1:5" x14ac:dyDescent="0.25">
      <c r="A6297" s="29" t="str">
        <f>IF(INDEX('Predict Your Date Data (auto)'!A:A,ROW(A6297),1)&gt;0,INDEX('Predict Your Date Data (auto)'!A:A,ROW(A6297),1),"")</f>
        <v/>
      </c>
      <c r="B6297" s="21" t="str">
        <f>IF(A6297&lt;&gt;"",IF(IFERROR(MATCH(TRUNC(A6297),ExcludeDateList,0),-1)&gt;-1,"",TRUNC(A6297)),"")</f>
        <v/>
      </c>
      <c r="C6297" s="2" t="str">
        <f t="shared" si="914"/>
        <v/>
      </c>
      <c r="D6297" s="2" t="str">
        <f t="shared" si="915"/>
        <v/>
      </c>
      <c r="E6297" s="2" t="str">
        <f t="shared" si="916"/>
        <v/>
      </c>
    </row>
    <row r="6298" spans="1:5" x14ac:dyDescent="0.25">
      <c r="A6298" s="29" t="str">
        <f>IF(INDEX('Predict Your Date Data (auto)'!A:A,ROW(A6298),1)&gt;0,INDEX('Predict Your Date Data (auto)'!A:A,ROW(A6298),1),"")</f>
        <v/>
      </c>
      <c r="B6298" s="21" t="str">
        <f>IF(A6298&lt;&gt;"",IF(IFERROR(MATCH(TRUNC(A6298),ExcludeDateList,0),-1)&gt;-1,"",TRUNC(A6298)),"")</f>
        <v/>
      </c>
      <c r="C6298" s="2" t="str">
        <f t="shared" si="914"/>
        <v/>
      </c>
      <c r="D6298" s="2" t="str">
        <f t="shared" si="915"/>
        <v/>
      </c>
      <c r="E6298" s="2" t="str">
        <f t="shared" si="916"/>
        <v/>
      </c>
    </row>
    <row r="6299" spans="1:5" x14ac:dyDescent="0.25">
      <c r="A6299" s="29" t="str">
        <f>IF(INDEX('Predict Your Date Data (auto)'!A:A,ROW(A6299),1)&gt;0,INDEX('Predict Your Date Data (auto)'!A:A,ROW(A6299),1),"")</f>
        <v/>
      </c>
      <c r="B6299" s="21" t="str">
        <f>IF(A6299&lt;&gt;"",IF(IFERROR(MATCH(TRUNC(A6299),ExcludeDateList,0),-1)&gt;-1,"",TRUNC(A6299)),"")</f>
        <v/>
      </c>
      <c r="C6299" s="2" t="str">
        <f t="shared" si="914"/>
        <v/>
      </c>
      <c r="D6299" s="2" t="str">
        <f t="shared" si="915"/>
        <v/>
      </c>
      <c r="E6299" s="2" t="str">
        <f t="shared" si="916"/>
        <v/>
      </c>
    </row>
    <row r="6300" spans="1:5" x14ac:dyDescent="0.25">
      <c r="A6300" s="29" t="str">
        <f>IF(INDEX('Predict Your Date Data (auto)'!A:A,ROW(A6300),1)&gt;0,INDEX('Predict Your Date Data (auto)'!A:A,ROW(A6300),1),"")</f>
        <v/>
      </c>
      <c r="B6300" s="21" t="str">
        <f>IF(A6300&lt;&gt;"",IF(IFERROR(MATCH(TRUNC(A6300),ExcludeDateList,0),-1)&gt;-1,"",TRUNC(A6300)),"")</f>
        <v/>
      </c>
      <c r="C6300" s="2" t="str">
        <f t="shared" si="914"/>
        <v/>
      </c>
      <c r="D6300" s="2" t="str">
        <f t="shared" si="915"/>
        <v/>
      </c>
      <c r="E6300" s="2" t="str">
        <f t="shared" si="916"/>
        <v/>
      </c>
    </row>
    <row r="6301" spans="1:5" x14ac:dyDescent="0.25">
      <c r="A6301" s="29" t="str">
        <f>IF(INDEX('Predict Your Date Data (auto)'!A:A,ROW(A6301),1)&gt;0,INDEX('Predict Your Date Data (auto)'!A:A,ROW(A6301),1),"")</f>
        <v/>
      </c>
      <c r="B6301" s="21" t="str">
        <f>IF(A6301&lt;&gt;"",IF(IFERROR(MATCH(TRUNC(A6301),ExcludeDateList,0),-1)&gt;-1,"",TRUNC(A6301)),"")</f>
        <v/>
      </c>
      <c r="C6301" s="2" t="str">
        <f t="shared" si="914"/>
        <v/>
      </c>
      <c r="D6301" s="2" t="str">
        <f t="shared" si="915"/>
        <v/>
      </c>
      <c r="E6301" s="2" t="str">
        <f t="shared" si="916"/>
        <v/>
      </c>
    </row>
    <row r="6302" spans="1:5" x14ac:dyDescent="0.25">
      <c r="A6302" s="29" t="str">
        <f>IF(INDEX('Predict Your Date Data (auto)'!A:A,ROW(A6302),1)&gt;0,INDEX('Predict Your Date Data (auto)'!A:A,ROW(A6302),1),"")</f>
        <v/>
      </c>
      <c r="B6302" s="21" t="str">
        <f>IF(A6302&lt;&gt;"",IF(IFERROR(MATCH(TRUNC(A6302),ExcludeDateList,0),-1)&gt;-1,"",TRUNC(A6302)),"")</f>
        <v/>
      </c>
      <c r="C6302" s="2" t="str">
        <f t="shared" si="914"/>
        <v/>
      </c>
      <c r="D6302" s="2" t="str">
        <f t="shared" si="915"/>
        <v/>
      </c>
      <c r="E6302" s="2" t="str">
        <f t="shared" si="916"/>
        <v/>
      </c>
    </row>
    <row r="6303" spans="1:5" x14ac:dyDescent="0.25">
      <c r="A6303" s="29" t="str">
        <f>IF(INDEX('Predict Your Date Data (auto)'!A:A,ROW(A6303),1)&gt;0,INDEX('Predict Your Date Data (auto)'!A:A,ROW(A6303),1),"")</f>
        <v/>
      </c>
      <c r="B6303" s="21" t="str">
        <f>IF(A6303&lt;&gt;"",IF(IFERROR(MATCH(TRUNC(A6303),ExcludeDateList,0),-1)&gt;-1,"",TRUNC(A6303)),"")</f>
        <v/>
      </c>
      <c r="C6303" s="2" t="str">
        <f t="shared" si="914"/>
        <v/>
      </c>
      <c r="D6303" s="2" t="str">
        <f t="shared" si="915"/>
        <v/>
      </c>
      <c r="E6303" s="2" t="str">
        <f t="shared" si="916"/>
        <v/>
      </c>
    </row>
    <row r="6304" spans="1:5" x14ac:dyDescent="0.25">
      <c r="A6304" s="29" t="str">
        <f>IF(INDEX('Predict Your Date Data (auto)'!A:A,ROW(A6304),1)&gt;0,INDEX('Predict Your Date Data (auto)'!A:A,ROW(A6304),1),"")</f>
        <v/>
      </c>
      <c r="B6304" s="21" t="str">
        <f>IF(A6304&lt;&gt;"",IF(IFERROR(MATCH(TRUNC(A6304),ExcludeDateList,0),-1)&gt;-1,"",TRUNC(A6304)),"")</f>
        <v/>
      </c>
      <c r="C6304" s="2" t="str">
        <f t="shared" si="914"/>
        <v/>
      </c>
      <c r="D6304" s="2" t="str">
        <f t="shared" si="915"/>
        <v/>
      </c>
      <c r="E6304" s="2" t="str">
        <f t="shared" si="916"/>
        <v/>
      </c>
    </row>
    <row r="6305" spans="1:5" x14ac:dyDescent="0.25">
      <c r="A6305" s="29" t="str">
        <f>IF(INDEX('Predict Your Date Data (auto)'!A:A,ROW(A6305),1)&gt;0,INDEX('Predict Your Date Data (auto)'!A:A,ROW(A6305),1),"")</f>
        <v/>
      </c>
      <c r="B6305" s="21" t="str">
        <f>IF(A6305&lt;&gt;"",IF(IFERROR(MATCH(TRUNC(A6305),ExcludeDateList,0),-1)&gt;-1,"",TRUNC(A6305)),"")</f>
        <v/>
      </c>
      <c r="C6305" s="2" t="str">
        <f t="shared" si="914"/>
        <v/>
      </c>
      <c r="D6305" s="2" t="str">
        <f t="shared" si="915"/>
        <v/>
      </c>
      <c r="E6305" s="2" t="str">
        <f t="shared" si="916"/>
        <v/>
      </c>
    </row>
    <row r="6306" spans="1:5" x14ac:dyDescent="0.25">
      <c r="A6306" s="29" t="str">
        <f>IF(INDEX('Predict Your Date Data (auto)'!A:A,ROW(A6306),1)&gt;0,INDEX('Predict Your Date Data (auto)'!A:A,ROW(A6306),1),"")</f>
        <v/>
      </c>
      <c r="B6306" s="21" t="str">
        <f>IF(A6306&lt;&gt;"",IF(IFERROR(MATCH(TRUNC(A6306),ExcludeDateList,0),-1)&gt;-1,"",TRUNC(A6306)),"")</f>
        <v/>
      </c>
      <c r="C6306" s="2" t="str">
        <f t="shared" si="914"/>
        <v/>
      </c>
      <c r="D6306" s="2" t="str">
        <f t="shared" si="915"/>
        <v/>
      </c>
      <c r="E6306" s="2" t="str">
        <f t="shared" si="916"/>
        <v/>
      </c>
    </row>
    <row r="6307" spans="1:5" x14ac:dyDescent="0.25">
      <c r="A6307" s="29" t="str">
        <f>IF(INDEX('Predict Your Date Data (auto)'!A:A,ROW(A6307),1)&gt;0,INDEX('Predict Your Date Data (auto)'!A:A,ROW(A6307),1),"")</f>
        <v/>
      </c>
      <c r="B6307" s="21" t="str">
        <f>IF(A6307&lt;&gt;"",IF(IFERROR(MATCH(TRUNC(A6307),ExcludeDateList,0),-1)&gt;-1,"",TRUNC(A6307)),"")</f>
        <v/>
      </c>
      <c r="C6307" s="2" t="str">
        <f t="shared" si="914"/>
        <v/>
      </c>
      <c r="D6307" s="2" t="str">
        <f t="shared" si="915"/>
        <v/>
      </c>
      <c r="E6307" s="2" t="str">
        <f t="shared" si="916"/>
        <v/>
      </c>
    </row>
    <row r="6308" spans="1:5" x14ac:dyDescent="0.25">
      <c r="A6308" s="29" t="str">
        <f>IF(INDEX('Predict Your Date Data (auto)'!A:A,ROW(A6308),1)&gt;0,INDEX('Predict Your Date Data (auto)'!A:A,ROW(A6308),1),"")</f>
        <v/>
      </c>
      <c r="B6308" s="21" t="str">
        <f>IF(A6308&lt;&gt;"",IF(IFERROR(MATCH(TRUNC(A6308),ExcludeDateList,0),-1)&gt;-1,"",TRUNC(A6308)),"")</f>
        <v/>
      </c>
      <c r="C6308" s="2" t="str">
        <f t="shared" si="914"/>
        <v/>
      </c>
      <c r="D6308" s="2" t="str">
        <f t="shared" si="915"/>
        <v/>
      </c>
      <c r="E6308" s="2" t="str">
        <f t="shared" si="916"/>
        <v/>
      </c>
    </row>
    <row r="6309" spans="1:5" x14ac:dyDescent="0.25">
      <c r="A6309" s="29" t="str">
        <f>IF(INDEX('Predict Your Date Data (auto)'!A:A,ROW(A6309),1)&gt;0,INDEX('Predict Your Date Data (auto)'!A:A,ROW(A6309),1),"")</f>
        <v/>
      </c>
      <c r="B6309" s="21" t="str">
        <f>IF(A6309&lt;&gt;"",IF(IFERROR(MATCH(TRUNC(A6309),ExcludeDateList,0),-1)&gt;-1,"",TRUNC(A6309)),"")</f>
        <v/>
      </c>
      <c r="C6309" s="2" t="str">
        <f t="shared" si="914"/>
        <v/>
      </c>
      <c r="D6309" s="2" t="str">
        <f t="shared" si="915"/>
        <v/>
      </c>
      <c r="E6309" s="2" t="str">
        <f t="shared" si="916"/>
        <v/>
      </c>
    </row>
    <row r="6310" spans="1:5" x14ac:dyDescent="0.25">
      <c r="A6310" s="29" t="str">
        <f>IF(INDEX('Predict Your Date Data (auto)'!A:A,ROW(A6310),1)&gt;0,INDEX('Predict Your Date Data (auto)'!A:A,ROW(A6310),1),"")</f>
        <v/>
      </c>
      <c r="B6310" s="21" t="str">
        <f>IF(A6310&lt;&gt;"",IF(IFERROR(MATCH(TRUNC(A6310),ExcludeDateList,0),-1)&gt;-1,"",TRUNC(A6310)),"")</f>
        <v/>
      </c>
      <c r="C6310" s="2" t="str">
        <f t="shared" si="914"/>
        <v/>
      </c>
      <c r="D6310" s="2" t="str">
        <f t="shared" si="915"/>
        <v/>
      </c>
      <c r="E6310" s="2" t="str">
        <f t="shared" si="916"/>
        <v/>
      </c>
    </row>
    <row r="6311" spans="1:5" x14ac:dyDescent="0.25">
      <c r="A6311" s="29" t="str">
        <f>IF(INDEX('Predict Your Date Data (auto)'!A:A,ROW(A6311),1)&gt;0,INDEX('Predict Your Date Data (auto)'!A:A,ROW(A6311),1),"")</f>
        <v/>
      </c>
      <c r="B6311" s="21" t="str">
        <f>IF(A6311&lt;&gt;"",IF(IFERROR(MATCH(TRUNC(A6311),ExcludeDateList,0),-1)&gt;-1,"",TRUNC(A6311)),"")</f>
        <v/>
      </c>
      <c r="C6311" s="2" t="str">
        <f t="shared" si="914"/>
        <v/>
      </c>
      <c r="D6311" s="2" t="str">
        <f t="shared" si="915"/>
        <v/>
      </c>
      <c r="E6311" s="2" t="str">
        <f t="shared" si="916"/>
        <v/>
      </c>
    </row>
    <row r="6312" spans="1:5" x14ac:dyDescent="0.25">
      <c r="A6312" s="29" t="str">
        <f>IF(INDEX('Predict Your Date Data (auto)'!A:A,ROW(A6312),1)&gt;0,INDEX('Predict Your Date Data (auto)'!A:A,ROW(A6312),1),"")</f>
        <v/>
      </c>
      <c r="B6312" s="21" t="str">
        <f>IF(A6312&lt;&gt;"",IF(IFERROR(MATCH(TRUNC(A6312),ExcludeDateList,0),-1)&gt;-1,"",TRUNC(A6312)),"")</f>
        <v/>
      </c>
      <c r="C6312" s="2" t="str">
        <f t="shared" si="914"/>
        <v/>
      </c>
      <c r="D6312" s="2" t="str">
        <f t="shared" si="915"/>
        <v/>
      </c>
      <c r="E6312" s="2" t="str">
        <f t="shared" si="916"/>
        <v/>
      </c>
    </row>
    <row r="6313" spans="1:5" x14ac:dyDescent="0.25">
      <c r="A6313" s="29" t="str">
        <f>IF(INDEX('Predict Your Date Data (auto)'!A:A,ROW(A6313),1)&gt;0,INDEX('Predict Your Date Data (auto)'!A:A,ROW(A6313),1),"")</f>
        <v/>
      </c>
      <c r="B6313" s="21" t="str">
        <f>IF(A6313&lt;&gt;"",IF(IFERROR(MATCH(TRUNC(A6313),ExcludeDateList,0),-1)&gt;-1,"",TRUNC(A6313)),"")</f>
        <v/>
      </c>
      <c r="C6313" s="2" t="str">
        <f t="shared" si="914"/>
        <v/>
      </c>
      <c r="D6313" s="2" t="str">
        <f t="shared" si="915"/>
        <v/>
      </c>
      <c r="E6313" s="2" t="str">
        <f t="shared" si="916"/>
        <v/>
      </c>
    </row>
    <row r="6314" spans="1:5" x14ac:dyDescent="0.25">
      <c r="A6314" s="29" t="str">
        <f>IF(INDEX('Predict Your Date Data (auto)'!A:A,ROW(A6314),1)&gt;0,INDEX('Predict Your Date Data (auto)'!A:A,ROW(A6314),1),"")</f>
        <v/>
      </c>
      <c r="B6314" s="21" t="str">
        <f>IF(A6314&lt;&gt;"",IF(IFERROR(MATCH(TRUNC(A6314),ExcludeDateList,0),-1)&gt;-1,"",TRUNC(A6314)),"")</f>
        <v/>
      </c>
      <c r="C6314" s="2" t="str">
        <f t="shared" si="914"/>
        <v/>
      </c>
      <c r="D6314" s="2" t="str">
        <f t="shared" si="915"/>
        <v/>
      </c>
      <c r="E6314" s="2" t="str">
        <f t="shared" si="916"/>
        <v/>
      </c>
    </row>
    <row r="6315" spans="1:5" x14ac:dyDescent="0.25">
      <c r="A6315" s="29" t="str">
        <f>IF(INDEX('Predict Your Date Data (auto)'!A:A,ROW(A6315),1)&gt;0,INDEX('Predict Your Date Data (auto)'!A:A,ROW(A6315),1),"")</f>
        <v/>
      </c>
      <c r="B6315" s="21" t="str">
        <f>IF(A6315&lt;&gt;"",IF(IFERROR(MATCH(TRUNC(A6315),ExcludeDateList,0),-1)&gt;-1,"",TRUNC(A6315)),"")</f>
        <v/>
      </c>
      <c r="C6315" s="2" t="str">
        <f t="shared" si="914"/>
        <v/>
      </c>
      <c r="D6315" s="2" t="str">
        <f t="shared" si="915"/>
        <v/>
      </c>
      <c r="E6315" s="2" t="str">
        <f t="shared" si="916"/>
        <v/>
      </c>
    </row>
    <row r="6316" spans="1:5" x14ac:dyDescent="0.25">
      <c r="A6316" s="29" t="str">
        <f>IF(INDEX('Predict Your Date Data (auto)'!A:A,ROW(A6316),1)&gt;0,INDEX('Predict Your Date Data (auto)'!A:A,ROW(A6316),1),"")</f>
        <v/>
      </c>
      <c r="B6316" s="21" t="str">
        <f>IF(A6316&lt;&gt;"",IF(IFERROR(MATCH(TRUNC(A6316),ExcludeDateList,0),-1)&gt;-1,"",TRUNC(A6316)),"")</f>
        <v/>
      </c>
      <c r="C6316" s="2" t="str">
        <f t="shared" si="914"/>
        <v/>
      </c>
      <c r="D6316" s="2" t="str">
        <f t="shared" si="915"/>
        <v/>
      </c>
      <c r="E6316" s="2" t="str">
        <f t="shared" si="916"/>
        <v/>
      </c>
    </row>
    <row r="6317" spans="1:5" x14ac:dyDescent="0.25">
      <c r="A6317" s="29" t="str">
        <f>IF(INDEX('Predict Your Date Data (auto)'!A:A,ROW(A6317),1)&gt;0,INDEX('Predict Your Date Data (auto)'!A:A,ROW(A6317),1),"")</f>
        <v/>
      </c>
      <c r="B6317" s="21" t="str">
        <f>IF(A6317&lt;&gt;"",IF(IFERROR(MATCH(TRUNC(A6317),ExcludeDateList,0),-1)&gt;-1,"",TRUNC(A6317)),"")</f>
        <v/>
      </c>
      <c r="C6317" s="2" t="str">
        <f t="shared" si="914"/>
        <v/>
      </c>
      <c r="D6317" s="2" t="str">
        <f t="shared" si="915"/>
        <v/>
      </c>
      <c r="E6317" s="2" t="str">
        <f t="shared" si="916"/>
        <v/>
      </c>
    </row>
    <row r="6318" spans="1:5" x14ac:dyDescent="0.25">
      <c r="A6318" s="29" t="str">
        <f>IF(INDEX('Predict Your Date Data (auto)'!A:A,ROW(A6318),1)&gt;0,INDEX('Predict Your Date Data (auto)'!A:A,ROW(A6318),1),"")</f>
        <v/>
      </c>
      <c r="B6318" s="21" t="str">
        <f>IF(A6318&lt;&gt;"",IF(IFERROR(MATCH(TRUNC(A6318),ExcludeDateList,0),-1)&gt;-1,"",TRUNC(A6318)),"")</f>
        <v/>
      </c>
      <c r="C6318" s="2" t="str">
        <f t="shared" si="914"/>
        <v/>
      </c>
      <c r="D6318" s="2" t="str">
        <f t="shared" si="915"/>
        <v/>
      </c>
      <c r="E6318" s="2" t="str">
        <f t="shared" si="916"/>
        <v/>
      </c>
    </row>
    <row r="6319" spans="1:5" x14ac:dyDescent="0.25">
      <c r="A6319" s="29" t="str">
        <f>IF(INDEX('Predict Your Date Data (auto)'!A:A,ROW(A6319),1)&gt;0,INDEX('Predict Your Date Data (auto)'!A:A,ROW(A6319),1),"")</f>
        <v/>
      </c>
      <c r="B6319" s="21" t="str">
        <f>IF(A6319&lt;&gt;"",IF(IFERROR(MATCH(TRUNC(A6319),ExcludeDateList,0),-1)&gt;-1,"",TRUNC(A6319)),"")</f>
        <v/>
      </c>
      <c r="C6319" s="2" t="str">
        <f t="shared" si="914"/>
        <v/>
      </c>
      <c r="D6319" s="2" t="str">
        <f t="shared" si="915"/>
        <v/>
      </c>
      <c r="E6319" s="2" t="str">
        <f t="shared" si="916"/>
        <v/>
      </c>
    </row>
    <row r="6320" spans="1:5" x14ac:dyDescent="0.25">
      <c r="A6320" s="29" t="str">
        <f>IF(INDEX('Predict Your Date Data (auto)'!A:A,ROW(A6320),1)&gt;0,INDEX('Predict Your Date Data (auto)'!A:A,ROW(A6320),1),"")</f>
        <v/>
      </c>
      <c r="B6320" s="21" t="str">
        <f>IF(A6320&lt;&gt;"",IF(IFERROR(MATCH(TRUNC(A6320),ExcludeDateList,0),-1)&gt;-1,"",TRUNC(A6320)),"")</f>
        <v/>
      </c>
      <c r="C6320" s="2" t="str">
        <f t="shared" si="914"/>
        <v/>
      </c>
      <c r="D6320" s="2" t="str">
        <f t="shared" si="915"/>
        <v/>
      </c>
      <c r="E6320" s="2" t="str">
        <f t="shared" si="916"/>
        <v/>
      </c>
    </row>
    <row r="6321" spans="1:5" x14ac:dyDescent="0.25">
      <c r="A6321" s="29" t="str">
        <f>IF(INDEX('Predict Your Date Data (auto)'!A:A,ROW(A6321),1)&gt;0,INDEX('Predict Your Date Data (auto)'!A:A,ROW(A6321),1),"")</f>
        <v/>
      </c>
      <c r="B6321" s="21" t="str">
        <f>IF(A6321&lt;&gt;"",IF(IFERROR(MATCH(TRUNC(A6321),ExcludeDateList,0),-1)&gt;-1,"",TRUNC(A6321)),"")</f>
        <v/>
      </c>
      <c r="C6321" s="2" t="str">
        <f t="shared" si="914"/>
        <v/>
      </c>
      <c r="D6321" s="2" t="str">
        <f t="shared" si="915"/>
        <v/>
      </c>
      <c r="E6321" s="2" t="str">
        <f t="shared" si="916"/>
        <v/>
      </c>
    </row>
    <row r="6322" spans="1:5" x14ac:dyDescent="0.25">
      <c r="A6322" s="29" t="str">
        <f>IF(INDEX('Predict Your Date Data (auto)'!A:A,ROW(A6322),1)&gt;0,INDEX('Predict Your Date Data (auto)'!A:A,ROW(A6322),1),"")</f>
        <v/>
      </c>
      <c r="B6322" s="21" t="str">
        <f>IF(A6322&lt;&gt;"",IF(IFERROR(MATCH(TRUNC(A6322),ExcludeDateList,0),-1)&gt;-1,"",TRUNC(A6322)),"")</f>
        <v/>
      </c>
      <c r="C6322" s="2" t="str">
        <f t="shared" si="914"/>
        <v/>
      </c>
      <c r="D6322" s="2" t="str">
        <f t="shared" si="915"/>
        <v/>
      </c>
      <c r="E6322" s="2" t="str">
        <f t="shared" si="916"/>
        <v/>
      </c>
    </row>
    <row r="6323" spans="1:5" x14ac:dyDescent="0.25">
      <c r="A6323" s="29" t="str">
        <f>IF(INDEX('Predict Your Date Data (auto)'!A:A,ROW(A6323),1)&gt;0,INDEX('Predict Your Date Data (auto)'!A:A,ROW(A6323),1),"")</f>
        <v/>
      </c>
      <c r="B6323" s="21" t="str">
        <f>IF(A6323&lt;&gt;"",IF(IFERROR(MATCH(TRUNC(A6323),ExcludeDateList,0),-1)&gt;-1,"",TRUNC(A6323)),"")</f>
        <v/>
      </c>
      <c r="C6323" s="2" t="str">
        <f t="shared" si="914"/>
        <v/>
      </c>
      <c r="D6323" s="2" t="str">
        <f t="shared" si="915"/>
        <v/>
      </c>
      <c r="E6323" s="2" t="str">
        <f t="shared" si="916"/>
        <v/>
      </c>
    </row>
    <row r="6324" spans="1:5" x14ac:dyDescent="0.25">
      <c r="A6324" s="29" t="str">
        <f>IF(INDEX('Predict Your Date Data (auto)'!A:A,ROW(A6324),1)&gt;0,INDEX('Predict Your Date Data (auto)'!A:A,ROW(A6324),1),"")</f>
        <v/>
      </c>
      <c r="B6324" s="21" t="str">
        <f>IF(A6324&lt;&gt;"",IF(IFERROR(MATCH(TRUNC(A6324),ExcludeDateList,0),-1)&gt;-1,"",TRUNC(A6324)),"")</f>
        <v/>
      </c>
      <c r="C6324" s="2" t="str">
        <f t="shared" si="914"/>
        <v/>
      </c>
      <c r="D6324" s="2" t="str">
        <f t="shared" si="915"/>
        <v/>
      </c>
      <c r="E6324" s="2" t="str">
        <f t="shared" si="916"/>
        <v/>
      </c>
    </row>
    <row r="6325" spans="1:5" x14ac:dyDescent="0.25">
      <c r="A6325" s="29" t="str">
        <f>IF(INDEX('Predict Your Date Data (auto)'!A:A,ROW(A6325),1)&gt;0,INDEX('Predict Your Date Data (auto)'!A:A,ROW(A6325),1),"")</f>
        <v/>
      </c>
      <c r="B6325" s="21" t="str">
        <f>IF(A6325&lt;&gt;"",IF(IFERROR(MATCH(TRUNC(A6325),ExcludeDateList,0),-1)&gt;-1,"",TRUNC(A6325)),"")</f>
        <v/>
      </c>
      <c r="C6325" s="2" t="str">
        <f t="shared" si="914"/>
        <v/>
      </c>
      <c r="D6325" s="2" t="str">
        <f t="shared" si="915"/>
        <v/>
      </c>
      <c r="E6325" s="2" t="str">
        <f t="shared" si="916"/>
        <v/>
      </c>
    </row>
    <row r="6326" spans="1:5" x14ac:dyDescent="0.25">
      <c r="A6326" s="29" t="str">
        <f>IF(INDEX('Predict Your Date Data (auto)'!A:A,ROW(A6326),1)&gt;0,INDEX('Predict Your Date Data (auto)'!A:A,ROW(A6326),1),"")</f>
        <v/>
      </c>
      <c r="B6326" s="21" t="str">
        <f>IF(A6326&lt;&gt;"",IF(IFERROR(MATCH(TRUNC(A6326),ExcludeDateList,0),-1)&gt;-1,"",TRUNC(A6326)),"")</f>
        <v/>
      </c>
      <c r="C6326" s="2" t="str">
        <f t="shared" si="914"/>
        <v/>
      </c>
      <c r="D6326" s="2" t="str">
        <f t="shared" si="915"/>
        <v/>
      </c>
      <c r="E6326" s="2" t="str">
        <f t="shared" si="916"/>
        <v/>
      </c>
    </row>
    <row r="6327" spans="1:5" x14ac:dyDescent="0.25">
      <c r="A6327" s="29" t="str">
        <f>IF(INDEX('Predict Your Date Data (auto)'!A:A,ROW(A6327),1)&gt;0,INDEX('Predict Your Date Data (auto)'!A:A,ROW(A6327),1),"")</f>
        <v/>
      </c>
      <c r="B6327" s="21" t="str">
        <f>IF(A6327&lt;&gt;"",IF(IFERROR(MATCH(TRUNC(A6327),ExcludeDateList,0),-1)&gt;-1,"",TRUNC(A6327)),"")</f>
        <v/>
      </c>
      <c r="C6327" s="2" t="str">
        <f t="shared" si="914"/>
        <v/>
      </c>
      <c r="D6327" s="2" t="str">
        <f t="shared" si="915"/>
        <v/>
      </c>
      <c r="E6327" s="2" t="str">
        <f t="shared" si="916"/>
        <v/>
      </c>
    </row>
    <row r="6328" spans="1:5" x14ac:dyDescent="0.25">
      <c r="A6328" s="29" t="str">
        <f>IF(INDEX('Predict Your Date Data (auto)'!A:A,ROW(A6328),1)&gt;0,INDEX('Predict Your Date Data (auto)'!A:A,ROW(A6328),1),"")</f>
        <v/>
      </c>
      <c r="B6328" s="21" t="str">
        <f>IF(A6328&lt;&gt;"",IF(IFERROR(MATCH(TRUNC(A6328),ExcludeDateList,0),-1)&gt;-1,"",TRUNC(A6328)),"")</f>
        <v/>
      </c>
      <c r="C6328" s="2" t="str">
        <f t="shared" si="914"/>
        <v/>
      </c>
      <c r="D6328" s="2" t="str">
        <f t="shared" si="915"/>
        <v/>
      </c>
      <c r="E6328" s="2" t="str">
        <f t="shared" si="916"/>
        <v/>
      </c>
    </row>
    <row r="6329" spans="1:5" x14ac:dyDescent="0.25">
      <c r="A6329" s="29" t="str">
        <f>IF(INDEX('Predict Your Date Data (auto)'!A:A,ROW(A6329),1)&gt;0,INDEX('Predict Your Date Data (auto)'!A:A,ROW(A6329),1),"")</f>
        <v/>
      </c>
      <c r="B6329" s="21" t="str">
        <f>IF(A6329&lt;&gt;"",IF(IFERROR(MATCH(TRUNC(A6329),ExcludeDateList,0),-1)&gt;-1,"",TRUNC(A6329)),"")</f>
        <v/>
      </c>
      <c r="C6329" s="2" t="str">
        <f t="shared" si="914"/>
        <v/>
      </c>
      <c r="D6329" s="2" t="str">
        <f t="shared" si="915"/>
        <v/>
      </c>
      <c r="E6329" s="2" t="str">
        <f t="shared" si="916"/>
        <v/>
      </c>
    </row>
    <row r="6330" spans="1:5" x14ac:dyDescent="0.25">
      <c r="A6330" s="29" t="str">
        <f>IF(INDEX('Predict Your Date Data (auto)'!A:A,ROW(A6330),1)&gt;0,INDEX('Predict Your Date Data (auto)'!A:A,ROW(A6330),1),"")</f>
        <v/>
      </c>
      <c r="B6330" s="21" t="str">
        <f>IF(A6330&lt;&gt;"",IF(IFERROR(MATCH(TRUNC(A6330),ExcludeDateList,0),-1)&gt;-1,"",TRUNC(A6330)),"")</f>
        <v/>
      </c>
      <c r="C6330" s="2" t="str">
        <f t="shared" si="914"/>
        <v/>
      </c>
      <c r="D6330" s="2" t="str">
        <f t="shared" si="915"/>
        <v/>
      </c>
      <c r="E6330" s="2" t="str">
        <f t="shared" si="916"/>
        <v/>
      </c>
    </row>
    <row r="6331" spans="1:5" x14ac:dyDescent="0.25">
      <c r="A6331" s="29" t="str">
        <f>IF(INDEX('Predict Your Date Data (auto)'!A:A,ROW(A6331),1)&gt;0,INDEX('Predict Your Date Data (auto)'!A:A,ROW(A6331),1),"")</f>
        <v/>
      </c>
      <c r="B6331" s="21" t="str">
        <f>IF(A6331&lt;&gt;"",IF(IFERROR(MATCH(TRUNC(A6331),ExcludeDateList,0),-1)&gt;-1,"",TRUNC(A6331)),"")</f>
        <v/>
      </c>
      <c r="C6331" s="2" t="str">
        <f t="shared" si="914"/>
        <v/>
      </c>
      <c r="D6331" s="2" t="str">
        <f t="shared" si="915"/>
        <v/>
      </c>
      <c r="E6331" s="2" t="str">
        <f t="shared" si="916"/>
        <v/>
      </c>
    </row>
    <row r="6332" spans="1:5" x14ac:dyDescent="0.25">
      <c r="A6332" s="29" t="str">
        <f>IF(INDEX('Predict Your Date Data (auto)'!A:A,ROW(A6332),1)&gt;0,INDEX('Predict Your Date Data (auto)'!A:A,ROW(A6332),1),"")</f>
        <v/>
      </c>
      <c r="B6332" s="21" t="str">
        <f>IF(A6332&lt;&gt;"",IF(IFERROR(MATCH(TRUNC(A6332),ExcludeDateList,0),-1)&gt;-1,"",TRUNC(A6332)),"")</f>
        <v/>
      </c>
      <c r="C6332" s="2" t="str">
        <f t="shared" si="914"/>
        <v/>
      </c>
      <c r="D6332" s="2" t="str">
        <f t="shared" si="915"/>
        <v/>
      </c>
      <c r="E6332" s="2" t="str">
        <f t="shared" si="916"/>
        <v/>
      </c>
    </row>
    <row r="6333" spans="1:5" x14ac:dyDescent="0.25">
      <c r="A6333" s="29" t="str">
        <f>IF(INDEX('Predict Your Date Data (auto)'!A:A,ROW(A6333),1)&gt;0,INDEX('Predict Your Date Data (auto)'!A:A,ROW(A6333),1),"")</f>
        <v/>
      </c>
      <c r="B6333" s="21" t="str">
        <f>IF(A6333&lt;&gt;"",IF(IFERROR(MATCH(TRUNC(A6333),ExcludeDateList,0),-1)&gt;-1,"",TRUNC(A6333)),"")</f>
        <v/>
      </c>
      <c r="C6333" s="2" t="str">
        <f t="shared" si="914"/>
        <v/>
      </c>
      <c r="D6333" s="2" t="str">
        <f t="shared" si="915"/>
        <v/>
      </c>
      <c r="E6333" s="2" t="str">
        <f t="shared" si="916"/>
        <v/>
      </c>
    </row>
    <row r="6334" spans="1:5" x14ac:dyDescent="0.25">
      <c r="A6334" s="29" t="str">
        <f>IF(INDEX('Predict Your Date Data (auto)'!A:A,ROW(A6334),1)&gt;0,INDEX('Predict Your Date Data (auto)'!A:A,ROW(A6334),1),"")</f>
        <v/>
      </c>
      <c r="B6334" s="21" t="str">
        <f>IF(A6334&lt;&gt;"",IF(IFERROR(MATCH(TRUNC(A6334),ExcludeDateList,0),-1)&gt;-1,"",TRUNC(A6334)),"")</f>
        <v/>
      </c>
      <c r="C6334" s="2" t="str">
        <f t="shared" si="914"/>
        <v/>
      </c>
      <c r="D6334" s="2" t="str">
        <f t="shared" si="915"/>
        <v/>
      </c>
      <c r="E6334" s="2" t="str">
        <f t="shared" si="916"/>
        <v/>
      </c>
    </row>
    <row r="6335" spans="1:5" x14ac:dyDescent="0.25">
      <c r="A6335" s="29" t="str">
        <f>IF(INDEX('Predict Your Date Data (auto)'!A:A,ROW(A6335),1)&gt;0,INDEX('Predict Your Date Data (auto)'!A:A,ROW(A6335),1),"")</f>
        <v/>
      </c>
      <c r="B6335" s="21" t="str">
        <f>IF(A6335&lt;&gt;"",IF(IFERROR(MATCH(TRUNC(A6335),ExcludeDateList,0),-1)&gt;-1,"",TRUNC(A6335)),"")</f>
        <v/>
      </c>
      <c r="C6335" s="2" t="str">
        <f t="shared" si="914"/>
        <v/>
      </c>
      <c r="D6335" s="2" t="str">
        <f t="shared" si="915"/>
        <v/>
      </c>
      <c r="E6335" s="2" t="str">
        <f t="shared" si="916"/>
        <v/>
      </c>
    </row>
    <row r="6336" spans="1:5" x14ac:dyDescent="0.25">
      <c r="A6336" s="29" t="str">
        <f>IF(INDEX('Predict Your Date Data (auto)'!A:A,ROW(A6336),1)&gt;0,INDEX('Predict Your Date Data (auto)'!A:A,ROW(A6336),1),"")</f>
        <v/>
      </c>
      <c r="B6336" s="21" t="str">
        <f>IF(A6336&lt;&gt;"",IF(IFERROR(MATCH(TRUNC(A6336),ExcludeDateList,0),-1)&gt;-1,"",TRUNC(A6336)),"")</f>
        <v/>
      </c>
      <c r="C6336" s="2" t="str">
        <f t="shared" si="914"/>
        <v/>
      </c>
      <c r="D6336" s="2" t="str">
        <f t="shared" si="915"/>
        <v/>
      </c>
      <c r="E6336" s="2" t="str">
        <f t="shared" si="916"/>
        <v/>
      </c>
    </row>
    <row r="6337" spans="1:5" x14ac:dyDescent="0.25">
      <c r="A6337" s="29" t="str">
        <f>IF(INDEX('Predict Your Date Data (auto)'!A:A,ROW(A6337),1)&gt;0,INDEX('Predict Your Date Data (auto)'!A:A,ROW(A6337),1),"")</f>
        <v/>
      </c>
      <c r="B6337" s="21" t="str">
        <f>IF(A6337&lt;&gt;"",IF(IFERROR(MATCH(TRUNC(A6337),ExcludeDateList,0),-1)&gt;-1,"",TRUNC(A6337)),"")</f>
        <v/>
      </c>
      <c r="C6337" s="2" t="str">
        <f t="shared" si="914"/>
        <v/>
      </c>
      <c r="D6337" s="2" t="str">
        <f t="shared" si="915"/>
        <v/>
      </c>
      <c r="E6337" s="2" t="str">
        <f t="shared" si="916"/>
        <v/>
      </c>
    </row>
    <row r="6338" spans="1:5" x14ac:dyDescent="0.25">
      <c r="A6338" s="29" t="str">
        <f>IF(INDEX('Predict Your Date Data (auto)'!A:A,ROW(A6338),1)&gt;0,INDEX('Predict Your Date Data (auto)'!A:A,ROW(A6338),1),"")</f>
        <v/>
      </c>
      <c r="B6338" s="21" t="str">
        <f>IF(A6338&lt;&gt;"",IF(IFERROR(MATCH(TRUNC(A6338),ExcludeDateList,0),-1)&gt;-1,"",TRUNC(A6338)),"")</f>
        <v/>
      </c>
      <c r="C6338" s="2" t="str">
        <f t="shared" si="914"/>
        <v/>
      </c>
      <c r="D6338" s="2" t="str">
        <f t="shared" si="915"/>
        <v/>
      </c>
      <c r="E6338" s="2" t="str">
        <f t="shared" si="916"/>
        <v/>
      </c>
    </row>
    <row r="6339" spans="1:5" x14ac:dyDescent="0.25">
      <c r="A6339" s="29" t="str">
        <f>IF(INDEX('Predict Your Date Data (auto)'!A:A,ROW(A6339),1)&gt;0,INDEX('Predict Your Date Data (auto)'!A:A,ROW(A6339),1),"")</f>
        <v/>
      </c>
      <c r="B6339" s="21" t="str">
        <f>IF(A6339&lt;&gt;"",IF(IFERROR(MATCH(TRUNC(A6339),ExcludeDateList,0),-1)&gt;-1,"",TRUNC(A6339)),"")</f>
        <v/>
      </c>
      <c r="C6339" s="2" t="str">
        <f t="shared" si="914"/>
        <v/>
      </c>
      <c r="D6339" s="2" t="str">
        <f t="shared" si="915"/>
        <v/>
      </c>
      <c r="E6339" s="2" t="str">
        <f t="shared" si="916"/>
        <v/>
      </c>
    </row>
    <row r="6340" spans="1:5" x14ac:dyDescent="0.25">
      <c r="A6340" s="29" t="str">
        <f>IF(INDEX('Predict Your Date Data (auto)'!A:A,ROW(A6340),1)&gt;0,INDEX('Predict Your Date Data (auto)'!A:A,ROW(A6340),1),"")</f>
        <v/>
      </c>
      <c r="B6340" s="21" t="str">
        <f>IF(A6340&lt;&gt;"",IF(IFERROR(MATCH(TRUNC(A6340),ExcludeDateList,0),-1)&gt;-1,"",TRUNC(A6340)),"")</f>
        <v/>
      </c>
      <c r="C6340" s="2" t="str">
        <f t="shared" si="914"/>
        <v/>
      </c>
      <c r="D6340" s="2" t="str">
        <f t="shared" si="915"/>
        <v/>
      </c>
      <c r="E6340" s="2" t="str">
        <f t="shared" si="916"/>
        <v/>
      </c>
    </row>
    <row r="6341" spans="1:5" x14ac:dyDescent="0.25">
      <c r="A6341" s="29" t="str">
        <f>IF(INDEX('Predict Your Date Data (auto)'!A:A,ROW(A6341),1)&gt;0,INDEX('Predict Your Date Data (auto)'!A:A,ROW(A6341),1),"")</f>
        <v/>
      </c>
      <c r="B6341" s="21" t="str">
        <f>IF(A6341&lt;&gt;"",IF(IFERROR(MATCH(TRUNC(A6341),ExcludeDateList,0),-1)&gt;-1,"",TRUNC(A6341)),"")</f>
        <v/>
      </c>
      <c r="C6341" s="2" t="str">
        <f t="shared" si="914"/>
        <v/>
      </c>
      <c r="D6341" s="2" t="str">
        <f t="shared" si="915"/>
        <v/>
      </c>
      <c r="E6341" s="2" t="str">
        <f t="shared" si="916"/>
        <v/>
      </c>
    </row>
    <row r="6342" spans="1:5" x14ac:dyDescent="0.25">
      <c r="A6342" s="29" t="str">
        <f>IF(INDEX('Predict Your Date Data (auto)'!A:A,ROW(A6342),1)&gt;0,INDEX('Predict Your Date Data (auto)'!A:A,ROW(A6342),1),"")</f>
        <v/>
      </c>
      <c r="B6342" s="21" t="str">
        <f>IF(A6342&lt;&gt;"",IF(IFERROR(MATCH(TRUNC(A6342),ExcludeDateList,0),-1)&gt;-1,"",TRUNC(A6342)),"")</f>
        <v/>
      </c>
      <c r="C6342" s="2" t="str">
        <f t="shared" ref="C6342:C6405" si="917">IF(B6342&lt;&gt;"",YEAR(B6342),"")</f>
        <v/>
      </c>
      <c r="D6342" s="2" t="str">
        <f t="shared" ref="D6342:D6405" si="918">IF(B6342&lt;&gt;"",MONTH(B6342),"")</f>
        <v/>
      </c>
      <c r="E6342" s="2" t="str">
        <f t="shared" ref="E6342:E6405" si="919">IF(B6342&lt;&gt;"","Week " &amp; ROUNDUP(DAY(B6342)/7,0),"")</f>
        <v/>
      </c>
    </row>
    <row r="6343" spans="1:5" x14ac:dyDescent="0.25">
      <c r="A6343" s="29" t="str">
        <f>IF(INDEX('Predict Your Date Data (auto)'!A:A,ROW(A6343),1)&gt;0,INDEX('Predict Your Date Data (auto)'!A:A,ROW(A6343),1),"")</f>
        <v/>
      </c>
      <c r="B6343" s="21" t="str">
        <f>IF(A6343&lt;&gt;"",IF(IFERROR(MATCH(TRUNC(A6343),ExcludeDateList,0),-1)&gt;-1,"",TRUNC(A6343)),"")</f>
        <v/>
      </c>
      <c r="C6343" s="2" t="str">
        <f t="shared" si="917"/>
        <v/>
      </c>
      <c r="D6343" s="2" t="str">
        <f t="shared" si="918"/>
        <v/>
      </c>
      <c r="E6343" s="2" t="str">
        <f t="shared" si="919"/>
        <v/>
      </c>
    </row>
    <row r="6344" spans="1:5" x14ac:dyDescent="0.25">
      <c r="A6344" s="29" t="str">
        <f>IF(INDEX('Predict Your Date Data (auto)'!A:A,ROW(A6344),1)&gt;0,INDEX('Predict Your Date Data (auto)'!A:A,ROW(A6344),1),"")</f>
        <v/>
      </c>
      <c r="B6344" s="21" t="str">
        <f>IF(A6344&lt;&gt;"",IF(IFERROR(MATCH(TRUNC(A6344),ExcludeDateList,0),-1)&gt;-1,"",TRUNC(A6344)),"")</f>
        <v/>
      </c>
      <c r="C6344" s="2" t="str">
        <f t="shared" si="917"/>
        <v/>
      </c>
      <c r="D6344" s="2" t="str">
        <f t="shared" si="918"/>
        <v/>
      </c>
      <c r="E6344" s="2" t="str">
        <f t="shared" si="919"/>
        <v/>
      </c>
    </row>
    <row r="6345" spans="1:5" x14ac:dyDescent="0.25">
      <c r="A6345" s="29" t="str">
        <f>IF(INDEX('Predict Your Date Data (auto)'!A:A,ROW(A6345),1)&gt;0,INDEX('Predict Your Date Data (auto)'!A:A,ROW(A6345),1),"")</f>
        <v/>
      </c>
      <c r="B6345" s="21" t="str">
        <f>IF(A6345&lt;&gt;"",IF(IFERROR(MATCH(TRUNC(A6345),ExcludeDateList,0),-1)&gt;-1,"",TRUNC(A6345)),"")</f>
        <v/>
      </c>
      <c r="C6345" s="2" t="str">
        <f t="shared" si="917"/>
        <v/>
      </c>
      <c r="D6345" s="2" t="str">
        <f t="shared" si="918"/>
        <v/>
      </c>
      <c r="E6345" s="2" t="str">
        <f t="shared" si="919"/>
        <v/>
      </c>
    </row>
    <row r="6346" spans="1:5" x14ac:dyDescent="0.25">
      <c r="A6346" s="29" t="str">
        <f>IF(INDEX('Predict Your Date Data (auto)'!A:A,ROW(A6346),1)&gt;0,INDEX('Predict Your Date Data (auto)'!A:A,ROW(A6346),1),"")</f>
        <v/>
      </c>
      <c r="B6346" s="21" t="str">
        <f>IF(A6346&lt;&gt;"",IF(IFERROR(MATCH(TRUNC(A6346),ExcludeDateList,0),-1)&gt;-1,"",TRUNC(A6346)),"")</f>
        <v/>
      </c>
      <c r="C6346" s="2" t="str">
        <f t="shared" si="917"/>
        <v/>
      </c>
      <c r="D6346" s="2" t="str">
        <f t="shared" si="918"/>
        <v/>
      </c>
      <c r="E6346" s="2" t="str">
        <f t="shared" si="919"/>
        <v/>
      </c>
    </row>
    <row r="6347" spans="1:5" x14ac:dyDescent="0.25">
      <c r="A6347" s="29" t="str">
        <f>IF(INDEX('Predict Your Date Data (auto)'!A:A,ROW(A6347),1)&gt;0,INDEX('Predict Your Date Data (auto)'!A:A,ROW(A6347),1),"")</f>
        <v/>
      </c>
      <c r="B6347" s="21" t="str">
        <f>IF(A6347&lt;&gt;"",IF(IFERROR(MATCH(TRUNC(A6347),ExcludeDateList,0),-1)&gt;-1,"",TRUNC(A6347)),"")</f>
        <v/>
      </c>
      <c r="C6347" s="2" t="str">
        <f t="shared" si="917"/>
        <v/>
      </c>
      <c r="D6347" s="2" t="str">
        <f t="shared" si="918"/>
        <v/>
      </c>
      <c r="E6347" s="2" t="str">
        <f t="shared" si="919"/>
        <v/>
      </c>
    </row>
    <row r="6348" spans="1:5" x14ac:dyDescent="0.25">
      <c r="A6348" s="29" t="str">
        <f>IF(INDEX('Predict Your Date Data (auto)'!A:A,ROW(A6348),1)&gt;0,INDEX('Predict Your Date Data (auto)'!A:A,ROW(A6348),1),"")</f>
        <v/>
      </c>
      <c r="B6348" s="21" t="str">
        <f>IF(A6348&lt;&gt;"",IF(IFERROR(MATCH(TRUNC(A6348),ExcludeDateList,0),-1)&gt;-1,"",TRUNC(A6348)),"")</f>
        <v/>
      </c>
      <c r="C6348" s="2" t="str">
        <f t="shared" si="917"/>
        <v/>
      </c>
      <c r="D6348" s="2" t="str">
        <f t="shared" si="918"/>
        <v/>
      </c>
      <c r="E6348" s="2" t="str">
        <f t="shared" si="919"/>
        <v/>
      </c>
    </row>
    <row r="6349" spans="1:5" x14ac:dyDescent="0.25">
      <c r="A6349" s="29" t="str">
        <f>IF(INDEX('Predict Your Date Data (auto)'!A:A,ROW(A6349),1)&gt;0,INDEX('Predict Your Date Data (auto)'!A:A,ROW(A6349),1),"")</f>
        <v/>
      </c>
      <c r="B6349" s="21" t="str">
        <f>IF(A6349&lt;&gt;"",IF(IFERROR(MATCH(TRUNC(A6349),ExcludeDateList,0),-1)&gt;-1,"",TRUNC(A6349)),"")</f>
        <v/>
      </c>
      <c r="C6349" s="2" t="str">
        <f t="shared" si="917"/>
        <v/>
      </c>
      <c r="D6349" s="2" t="str">
        <f t="shared" si="918"/>
        <v/>
      </c>
      <c r="E6349" s="2" t="str">
        <f t="shared" si="919"/>
        <v/>
      </c>
    </row>
    <row r="6350" spans="1:5" x14ac:dyDescent="0.25">
      <c r="A6350" s="29" t="str">
        <f>IF(INDEX('Predict Your Date Data (auto)'!A:A,ROW(A6350),1)&gt;0,INDEX('Predict Your Date Data (auto)'!A:A,ROW(A6350),1),"")</f>
        <v/>
      </c>
      <c r="B6350" s="21" t="str">
        <f>IF(A6350&lt;&gt;"",IF(IFERROR(MATCH(TRUNC(A6350),ExcludeDateList,0),-1)&gt;-1,"",TRUNC(A6350)),"")</f>
        <v/>
      </c>
      <c r="C6350" s="2" t="str">
        <f t="shared" si="917"/>
        <v/>
      </c>
      <c r="D6350" s="2" t="str">
        <f t="shared" si="918"/>
        <v/>
      </c>
      <c r="E6350" s="2" t="str">
        <f t="shared" si="919"/>
        <v/>
      </c>
    </row>
    <row r="6351" spans="1:5" x14ac:dyDescent="0.25">
      <c r="A6351" s="29" t="str">
        <f>IF(INDEX('Predict Your Date Data (auto)'!A:A,ROW(A6351),1)&gt;0,INDEX('Predict Your Date Data (auto)'!A:A,ROW(A6351),1),"")</f>
        <v/>
      </c>
      <c r="B6351" s="21" t="str">
        <f>IF(A6351&lt;&gt;"",IF(IFERROR(MATCH(TRUNC(A6351),ExcludeDateList,0),-1)&gt;-1,"",TRUNC(A6351)),"")</f>
        <v/>
      </c>
      <c r="C6351" s="2" t="str">
        <f t="shared" si="917"/>
        <v/>
      </c>
      <c r="D6351" s="2" t="str">
        <f t="shared" si="918"/>
        <v/>
      </c>
      <c r="E6351" s="2" t="str">
        <f t="shared" si="919"/>
        <v/>
      </c>
    </row>
    <row r="6352" spans="1:5" x14ac:dyDescent="0.25">
      <c r="A6352" s="29" t="str">
        <f>IF(INDEX('Predict Your Date Data (auto)'!A:A,ROW(A6352),1)&gt;0,INDEX('Predict Your Date Data (auto)'!A:A,ROW(A6352),1),"")</f>
        <v/>
      </c>
      <c r="B6352" s="21" t="str">
        <f>IF(A6352&lt;&gt;"",IF(IFERROR(MATCH(TRUNC(A6352),ExcludeDateList,0),-1)&gt;-1,"",TRUNC(A6352)),"")</f>
        <v/>
      </c>
      <c r="C6352" s="2" t="str">
        <f t="shared" si="917"/>
        <v/>
      </c>
      <c r="D6352" s="2" t="str">
        <f t="shared" si="918"/>
        <v/>
      </c>
      <c r="E6352" s="2" t="str">
        <f t="shared" si="919"/>
        <v/>
      </c>
    </row>
    <row r="6353" spans="1:5" x14ac:dyDescent="0.25">
      <c r="A6353" s="29" t="str">
        <f>IF(INDEX('Predict Your Date Data (auto)'!A:A,ROW(A6353),1)&gt;0,INDEX('Predict Your Date Data (auto)'!A:A,ROW(A6353),1),"")</f>
        <v/>
      </c>
      <c r="B6353" s="21" t="str">
        <f>IF(A6353&lt;&gt;"",IF(IFERROR(MATCH(TRUNC(A6353),ExcludeDateList,0),-1)&gt;-1,"",TRUNC(A6353)),"")</f>
        <v/>
      </c>
      <c r="C6353" s="2" t="str">
        <f t="shared" si="917"/>
        <v/>
      </c>
      <c r="D6353" s="2" t="str">
        <f t="shared" si="918"/>
        <v/>
      </c>
      <c r="E6353" s="2" t="str">
        <f t="shared" si="919"/>
        <v/>
      </c>
    </row>
    <row r="6354" spans="1:5" x14ac:dyDescent="0.25">
      <c r="A6354" s="29" t="str">
        <f>IF(INDEX('Predict Your Date Data (auto)'!A:A,ROW(A6354),1)&gt;0,INDEX('Predict Your Date Data (auto)'!A:A,ROW(A6354),1),"")</f>
        <v/>
      </c>
      <c r="B6354" s="21" t="str">
        <f>IF(A6354&lt;&gt;"",IF(IFERROR(MATCH(TRUNC(A6354),ExcludeDateList,0),-1)&gt;-1,"",TRUNC(A6354)),"")</f>
        <v/>
      </c>
      <c r="C6354" s="2" t="str">
        <f t="shared" si="917"/>
        <v/>
      </c>
      <c r="D6354" s="2" t="str">
        <f t="shared" si="918"/>
        <v/>
      </c>
      <c r="E6354" s="2" t="str">
        <f t="shared" si="919"/>
        <v/>
      </c>
    </row>
    <row r="6355" spans="1:5" x14ac:dyDescent="0.25">
      <c r="A6355" s="29" t="str">
        <f>IF(INDEX('Predict Your Date Data (auto)'!A:A,ROW(A6355),1)&gt;0,INDEX('Predict Your Date Data (auto)'!A:A,ROW(A6355),1),"")</f>
        <v/>
      </c>
      <c r="B6355" s="21" t="str">
        <f>IF(A6355&lt;&gt;"",IF(IFERROR(MATCH(TRUNC(A6355),ExcludeDateList,0),-1)&gt;-1,"",TRUNC(A6355)),"")</f>
        <v/>
      </c>
      <c r="C6355" s="2" t="str">
        <f t="shared" si="917"/>
        <v/>
      </c>
      <c r="D6355" s="2" t="str">
        <f t="shared" si="918"/>
        <v/>
      </c>
      <c r="E6355" s="2" t="str">
        <f t="shared" si="919"/>
        <v/>
      </c>
    </row>
    <row r="6356" spans="1:5" x14ac:dyDescent="0.25">
      <c r="A6356" s="29" t="str">
        <f>IF(INDEX('Predict Your Date Data (auto)'!A:A,ROW(A6356),1)&gt;0,INDEX('Predict Your Date Data (auto)'!A:A,ROW(A6356),1),"")</f>
        <v/>
      </c>
      <c r="B6356" s="21" t="str">
        <f>IF(A6356&lt;&gt;"",IF(IFERROR(MATCH(TRUNC(A6356),ExcludeDateList,0),-1)&gt;-1,"",TRUNC(A6356)),"")</f>
        <v/>
      </c>
      <c r="C6356" s="2" t="str">
        <f t="shared" si="917"/>
        <v/>
      </c>
      <c r="D6356" s="2" t="str">
        <f t="shared" si="918"/>
        <v/>
      </c>
      <c r="E6356" s="2" t="str">
        <f t="shared" si="919"/>
        <v/>
      </c>
    </row>
    <row r="6357" spans="1:5" x14ac:dyDescent="0.25">
      <c r="A6357" s="29" t="str">
        <f>IF(INDEX('Predict Your Date Data (auto)'!A:A,ROW(A6357),1)&gt;0,INDEX('Predict Your Date Data (auto)'!A:A,ROW(A6357),1),"")</f>
        <v/>
      </c>
      <c r="B6357" s="21" t="str">
        <f>IF(A6357&lt;&gt;"",IF(IFERROR(MATCH(TRUNC(A6357),ExcludeDateList,0),-1)&gt;-1,"",TRUNC(A6357)),"")</f>
        <v/>
      </c>
      <c r="C6357" s="2" t="str">
        <f t="shared" si="917"/>
        <v/>
      </c>
      <c r="D6357" s="2" t="str">
        <f t="shared" si="918"/>
        <v/>
      </c>
      <c r="E6357" s="2" t="str">
        <f t="shared" si="919"/>
        <v/>
      </c>
    </row>
    <row r="6358" spans="1:5" x14ac:dyDescent="0.25">
      <c r="A6358" s="29" t="str">
        <f>IF(INDEX('Predict Your Date Data (auto)'!A:A,ROW(A6358),1)&gt;0,INDEX('Predict Your Date Data (auto)'!A:A,ROW(A6358),1),"")</f>
        <v/>
      </c>
      <c r="B6358" s="21" t="str">
        <f>IF(A6358&lt;&gt;"",IF(IFERROR(MATCH(TRUNC(A6358),ExcludeDateList,0),-1)&gt;-1,"",TRUNC(A6358)),"")</f>
        <v/>
      </c>
      <c r="C6358" s="2" t="str">
        <f t="shared" si="917"/>
        <v/>
      </c>
      <c r="D6358" s="2" t="str">
        <f t="shared" si="918"/>
        <v/>
      </c>
      <c r="E6358" s="2" t="str">
        <f t="shared" si="919"/>
        <v/>
      </c>
    </row>
    <row r="6359" spans="1:5" x14ac:dyDescent="0.25">
      <c r="A6359" s="29" t="str">
        <f>IF(INDEX('Predict Your Date Data (auto)'!A:A,ROW(A6359),1)&gt;0,INDEX('Predict Your Date Data (auto)'!A:A,ROW(A6359),1),"")</f>
        <v/>
      </c>
      <c r="B6359" s="21" t="str">
        <f>IF(A6359&lt;&gt;"",IF(IFERROR(MATCH(TRUNC(A6359),ExcludeDateList,0),-1)&gt;-1,"",TRUNC(A6359)),"")</f>
        <v/>
      </c>
      <c r="C6359" s="2" t="str">
        <f t="shared" si="917"/>
        <v/>
      </c>
      <c r="D6359" s="2" t="str">
        <f t="shared" si="918"/>
        <v/>
      </c>
      <c r="E6359" s="2" t="str">
        <f t="shared" si="919"/>
        <v/>
      </c>
    </row>
    <row r="6360" spans="1:5" x14ac:dyDescent="0.25">
      <c r="A6360" s="29" t="str">
        <f>IF(INDEX('Predict Your Date Data (auto)'!A:A,ROW(A6360),1)&gt;0,INDEX('Predict Your Date Data (auto)'!A:A,ROW(A6360),1),"")</f>
        <v/>
      </c>
      <c r="B6360" s="21" t="str">
        <f>IF(A6360&lt;&gt;"",IF(IFERROR(MATCH(TRUNC(A6360),ExcludeDateList,0),-1)&gt;-1,"",TRUNC(A6360)),"")</f>
        <v/>
      </c>
      <c r="C6360" s="2" t="str">
        <f t="shared" si="917"/>
        <v/>
      </c>
      <c r="D6360" s="2" t="str">
        <f t="shared" si="918"/>
        <v/>
      </c>
      <c r="E6360" s="2" t="str">
        <f t="shared" si="919"/>
        <v/>
      </c>
    </row>
    <row r="6361" spans="1:5" x14ac:dyDescent="0.25">
      <c r="A6361" s="29" t="str">
        <f>IF(INDEX('Predict Your Date Data (auto)'!A:A,ROW(A6361),1)&gt;0,INDEX('Predict Your Date Data (auto)'!A:A,ROW(A6361),1),"")</f>
        <v/>
      </c>
      <c r="B6361" s="21" t="str">
        <f>IF(A6361&lt;&gt;"",IF(IFERROR(MATCH(TRUNC(A6361),ExcludeDateList,0),-1)&gt;-1,"",TRUNC(A6361)),"")</f>
        <v/>
      </c>
      <c r="C6361" s="2" t="str">
        <f t="shared" si="917"/>
        <v/>
      </c>
      <c r="D6361" s="2" t="str">
        <f t="shared" si="918"/>
        <v/>
      </c>
      <c r="E6361" s="2" t="str">
        <f t="shared" si="919"/>
        <v/>
      </c>
    </row>
    <row r="6362" spans="1:5" x14ac:dyDescent="0.25">
      <c r="A6362" s="29" t="str">
        <f>IF(INDEX('Predict Your Date Data (auto)'!A:A,ROW(A6362),1)&gt;0,INDEX('Predict Your Date Data (auto)'!A:A,ROW(A6362),1),"")</f>
        <v/>
      </c>
      <c r="B6362" s="21" t="str">
        <f>IF(A6362&lt;&gt;"",IF(IFERROR(MATCH(TRUNC(A6362),ExcludeDateList,0),-1)&gt;-1,"",TRUNC(A6362)),"")</f>
        <v/>
      </c>
      <c r="C6362" s="2" t="str">
        <f t="shared" si="917"/>
        <v/>
      </c>
      <c r="D6362" s="2" t="str">
        <f t="shared" si="918"/>
        <v/>
      </c>
      <c r="E6362" s="2" t="str">
        <f t="shared" si="919"/>
        <v/>
      </c>
    </row>
    <row r="6363" spans="1:5" x14ac:dyDescent="0.25">
      <c r="A6363" s="29" t="str">
        <f>IF(INDEX('Predict Your Date Data (auto)'!A:A,ROW(A6363),1)&gt;0,INDEX('Predict Your Date Data (auto)'!A:A,ROW(A6363),1),"")</f>
        <v/>
      </c>
      <c r="B6363" s="21" t="str">
        <f>IF(A6363&lt;&gt;"",IF(IFERROR(MATCH(TRUNC(A6363),ExcludeDateList,0),-1)&gt;-1,"",TRUNC(A6363)),"")</f>
        <v/>
      </c>
      <c r="C6363" s="2" t="str">
        <f t="shared" si="917"/>
        <v/>
      </c>
      <c r="D6363" s="2" t="str">
        <f t="shared" si="918"/>
        <v/>
      </c>
      <c r="E6363" s="2" t="str">
        <f t="shared" si="919"/>
        <v/>
      </c>
    </row>
    <row r="6364" spans="1:5" x14ac:dyDescent="0.25">
      <c r="A6364" s="29" t="str">
        <f>IF(INDEX('Predict Your Date Data (auto)'!A:A,ROW(A6364),1)&gt;0,INDEX('Predict Your Date Data (auto)'!A:A,ROW(A6364),1),"")</f>
        <v/>
      </c>
      <c r="B6364" s="21" t="str">
        <f>IF(A6364&lt;&gt;"",IF(IFERROR(MATCH(TRUNC(A6364),ExcludeDateList,0),-1)&gt;-1,"",TRUNC(A6364)),"")</f>
        <v/>
      </c>
      <c r="C6364" s="2" t="str">
        <f t="shared" si="917"/>
        <v/>
      </c>
      <c r="D6364" s="2" t="str">
        <f t="shared" si="918"/>
        <v/>
      </c>
      <c r="E6364" s="2" t="str">
        <f t="shared" si="919"/>
        <v/>
      </c>
    </row>
    <row r="6365" spans="1:5" x14ac:dyDescent="0.25">
      <c r="A6365" s="29" t="str">
        <f>IF(INDEX('Predict Your Date Data (auto)'!A:A,ROW(A6365),1)&gt;0,INDEX('Predict Your Date Data (auto)'!A:A,ROW(A6365),1),"")</f>
        <v/>
      </c>
      <c r="B6365" s="21" t="str">
        <f>IF(A6365&lt;&gt;"",IF(IFERROR(MATCH(TRUNC(A6365),ExcludeDateList,0),-1)&gt;-1,"",TRUNC(A6365)),"")</f>
        <v/>
      </c>
      <c r="C6365" s="2" t="str">
        <f t="shared" si="917"/>
        <v/>
      </c>
      <c r="D6365" s="2" t="str">
        <f t="shared" si="918"/>
        <v/>
      </c>
      <c r="E6365" s="2" t="str">
        <f t="shared" si="919"/>
        <v/>
      </c>
    </row>
    <row r="6366" spans="1:5" x14ac:dyDescent="0.25">
      <c r="A6366" s="29" t="str">
        <f>IF(INDEX('Predict Your Date Data (auto)'!A:A,ROW(A6366),1)&gt;0,INDEX('Predict Your Date Data (auto)'!A:A,ROW(A6366),1),"")</f>
        <v/>
      </c>
      <c r="B6366" s="21" t="str">
        <f>IF(A6366&lt;&gt;"",IF(IFERROR(MATCH(TRUNC(A6366),ExcludeDateList,0),-1)&gt;-1,"",TRUNC(A6366)),"")</f>
        <v/>
      </c>
      <c r="C6366" s="2" t="str">
        <f t="shared" si="917"/>
        <v/>
      </c>
      <c r="D6366" s="2" t="str">
        <f t="shared" si="918"/>
        <v/>
      </c>
      <c r="E6366" s="2" t="str">
        <f t="shared" si="919"/>
        <v/>
      </c>
    </row>
    <row r="6367" spans="1:5" x14ac:dyDescent="0.25">
      <c r="A6367" s="29" t="str">
        <f>IF(INDEX('Predict Your Date Data (auto)'!A:A,ROW(A6367),1)&gt;0,INDEX('Predict Your Date Data (auto)'!A:A,ROW(A6367),1),"")</f>
        <v/>
      </c>
      <c r="B6367" s="21" t="str">
        <f>IF(A6367&lt;&gt;"",IF(IFERROR(MATCH(TRUNC(A6367),ExcludeDateList,0),-1)&gt;-1,"",TRUNC(A6367)),"")</f>
        <v/>
      </c>
      <c r="C6367" s="2" t="str">
        <f t="shared" si="917"/>
        <v/>
      </c>
      <c r="D6367" s="2" t="str">
        <f t="shared" si="918"/>
        <v/>
      </c>
      <c r="E6367" s="2" t="str">
        <f t="shared" si="919"/>
        <v/>
      </c>
    </row>
    <row r="6368" spans="1:5" x14ac:dyDescent="0.25">
      <c r="A6368" s="29" t="str">
        <f>IF(INDEX('Predict Your Date Data (auto)'!A:A,ROW(A6368),1)&gt;0,INDEX('Predict Your Date Data (auto)'!A:A,ROW(A6368),1),"")</f>
        <v/>
      </c>
      <c r="B6368" s="21" t="str">
        <f>IF(A6368&lt;&gt;"",IF(IFERROR(MATCH(TRUNC(A6368),ExcludeDateList,0),-1)&gt;-1,"",TRUNC(A6368)),"")</f>
        <v/>
      </c>
      <c r="C6368" s="2" t="str">
        <f t="shared" si="917"/>
        <v/>
      </c>
      <c r="D6368" s="2" t="str">
        <f t="shared" si="918"/>
        <v/>
      </c>
      <c r="E6368" s="2" t="str">
        <f t="shared" si="919"/>
        <v/>
      </c>
    </row>
    <row r="6369" spans="1:5" x14ac:dyDescent="0.25">
      <c r="A6369" s="29" t="str">
        <f>IF(INDEX('Predict Your Date Data (auto)'!A:A,ROW(A6369),1)&gt;0,INDEX('Predict Your Date Data (auto)'!A:A,ROW(A6369),1),"")</f>
        <v/>
      </c>
      <c r="B6369" s="21" t="str">
        <f>IF(A6369&lt;&gt;"",IF(IFERROR(MATCH(TRUNC(A6369),ExcludeDateList,0),-1)&gt;-1,"",TRUNC(A6369)),"")</f>
        <v/>
      </c>
      <c r="C6369" s="2" t="str">
        <f t="shared" si="917"/>
        <v/>
      </c>
      <c r="D6369" s="2" t="str">
        <f t="shared" si="918"/>
        <v/>
      </c>
      <c r="E6369" s="2" t="str">
        <f t="shared" si="919"/>
        <v/>
      </c>
    </row>
    <row r="6370" spans="1:5" x14ac:dyDescent="0.25">
      <c r="A6370" s="29" t="str">
        <f>IF(INDEX('Predict Your Date Data (auto)'!A:A,ROW(A6370),1)&gt;0,INDEX('Predict Your Date Data (auto)'!A:A,ROW(A6370),1),"")</f>
        <v/>
      </c>
      <c r="B6370" s="21" t="str">
        <f>IF(A6370&lt;&gt;"",IF(IFERROR(MATCH(TRUNC(A6370),ExcludeDateList,0),-1)&gt;-1,"",TRUNC(A6370)),"")</f>
        <v/>
      </c>
      <c r="C6370" s="2" t="str">
        <f t="shared" si="917"/>
        <v/>
      </c>
      <c r="D6370" s="2" t="str">
        <f t="shared" si="918"/>
        <v/>
      </c>
      <c r="E6370" s="2" t="str">
        <f t="shared" si="919"/>
        <v/>
      </c>
    </row>
    <row r="6371" spans="1:5" x14ac:dyDescent="0.25">
      <c r="A6371" s="29" t="str">
        <f>IF(INDEX('Predict Your Date Data (auto)'!A:A,ROW(A6371),1)&gt;0,INDEX('Predict Your Date Data (auto)'!A:A,ROW(A6371),1),"")</f>
        <v/>
      </c>
      <c r="B6371" s="21" t="str">
        <f>IF(A6371&lt;&gt;"",IF(IFERROR(MATCH(TRUNC(A6371),ExcludeDateList,0),-1)&gt;-1,"",TRUNC(A6371)),"")</f>
        <v/>
      </c>
      <c r="C6371" s="2" t="str">
        <f t="shared" si="917"/>
        <v/>
      </c>
      <c r="D6371" s="2" t="str">
        <f t="shared" si="918"/>
        <v/>
      </c>
      <c r="E6371" s="2" t="str">
        <f t="shared" si="919"/>
        <v/>
      </c>
    </row>
    <row r="6372" spans="1:5" x14ac:dyDescent="0.25">
      <c r="A6372" s="29" t="str">
        <f>IF(INDEX('Predict Your Date Data (auto)'!A:A,ROW(A6372),1)&gt;0,INDEX('Predict Your Date Data (auto)'!A:A,ROW(A6372),1),"")</f>
        <v/>
      </c>
      <c r="B6372" s="21" t="str">
        <f>IF(A6372&lt;&gt;"",IF(IFERROR(MATCH(TRUNC(A6372),ExcludeDateList,0),-1)&gt;-1,"",TRUNC(A6372)),"")</f>
        <v/>
      </c>
      <c r="C6372" s="2" t="str">
        <f t="shared" si="917"/>
        <v/>
      </c>
      <c r="D6372" s="2" t="str">
        <f t="shared" si="918"/>
        <v/>
      </c>
      <c r="E6372" s="2" t="str">
        <f t="shared" si="919"/>
        <v/>
      </c>
    </row>
    <row r="6373" spans="1:5" x14ac:dyDescent="0.25">
      <c r="A6373" s="29" t="str">
        <f>IF(INDEX('Predict Your Date Data (auto)'!A:A,ROW(A6373),1)&gt;0,INDEX('Predict Your Date Data (auto)'!A:A,ROW(A6373),1),"")</f>
        <v/>
      </c>
      <c r="B6373" s="21" t="str">
        <f>IF(A6373&lt;&gt;"",IF(IFERROR(MATCH(TRUNC(A6373),ExcludeDateList,0),-1)&gt;-1,"",TRUNC(A6373)),"")</f>
        <v/>
      </c>
      <c r="C6373" s="2" t="str">
        <f t="shared" si="917"/>
        <v/>
      </c>
      <c r="D6373" s="2" t="str">
        <f t="shared" si="918"/>
        <v/>
      </c>
      <c r="E6373" s="2" t="str">
        <f t="shared" si="919"/>
        <v/>
      </c>
    </row>
    <row r="6374" spans="1:5" x14ac:dyDescent="0.25">
      <c r="A6374" s="29" t="str">
        <f>IF(INDEX('Predict Your Date Data (auto)'!A:A,ROW(A6374),1)&gt;0,INDEX('Predict Your Date Data (auto)'!A:A,ROW(A6374),1),"")</f>
        <v/>
      </c>
      <c r="B6374" s="21" t="str">
        <f>IF(A6374&lt;&gt;"",IF(IFERROR(MATCH(TRUNC(A6374),ExcludeDateList,0),-1)&gt;-1,"",TRUNC(A6374)),"")</f>
        <v/>
      </c>
      <c r="C6374" s="2" t="str">
        <f t="shared" si="917"/>
        <v/>
      </c>
      <c r="D6374" s="2" t="str">
        <f t="shared" si="918"/>
        <v/>
      </c>
      <c r="E6374" s="2" t="str">
        <f t="shared" si="919"/>
        <v/>
      </c>
    </row>
    <row r="6375" spans="1:5" x14ac:dyDescent="0.25">
      <c r="A6375" s="29" t="str">
        <f>IF(INDEX('Predict Your Date Data (auto)'!A:A,ROW(A6375),1)&gt;0,INDEX('Predict Your Date Data (auto)'!A:A,ROW(A6375),1),"")</f>
        <v/>
      </c>
      <c r="B6375" s="21" t="str">
        <f>IF(A6375&lt;&gt;"",IF(IFERROR(MATCH(TRUNC(A6375),ExcludeDateList,0),-1)&gt;-1,"",TRUNC(A6375)),"")</f>
        <v/>
      </c>
      <c r="C6375" s="2" t="str">
        <f t="shared" si="917"/>
        <v/>
      </c>
      <c r="D6375" s="2" t="str">
        <f t="shared" si="918"/>
        <v/>
      </c>
      <c r="E6375" s="2" t="str">
        <f t="shared" si="919"/>
        <v/>
      </c>
    </row>
    <row r="6376" spans="1:5" x14ac:dyDescent="0.25">
      <c r="A6376" s="29" t="str">
        <f>IF(INDEX('Predict Your Date Data (auto)'!A:A,ROW(A6376),1)&gt;0,INDEX('Predict Your Date Data (auto)'!A:A,ROW(A6376),1),"")</f>
        <v/>
      </c>
      <c r="B6376" s="21" t="str">
        <f>IF(A6376&lt;&gt;"",IF(IFERROR(MATCH(TRUNC(A6376),ExcludeDateList,0),-1)&gt;-1,"",TRUNC(A6376)),"")</f>
        <v/>
      </c>
      <c r="C6376" s="2" t="str">
        <f t="shared" si="917"/>
        <v/>
      </c>
      <c r="D6376" s="2" t="str">
        <f t="shared" si="918"/>
        <v/>
      </c>
      <c r="E6376" s="2" t="str">
        <f t="shared" si="919"/>
        <v/>
      </c>
    </row>
    <row r="6377" spans="1:5" x14ac:dyDescent="0.25">
      <c r="A6377" s="29" t="str">
        <f>IF(INDEX('Predict Your Date Data (auto)'!A:A,ROW(A6377),1)&gt;0,INDEX('Predict Your Date Data (auto)'!A:A,ROW(A6377),1),"")</f>
        <v/>
      </c>
      <c r="B6377" s="21" t="str">
        <f>IF(A6377&lt;&gt;"",IF(IFERROR(MATCH(TRUNC(A6377),ExcludeDateList,0),-1)&gt;-1,"",TRUNC(A6377)),"")</f>
        <v/>
      </c>
      <c r="C6377" s="2" t="str">
        <f t="shared" si="917"/>
        <v/>
      </c>
      <c r="D6377" s="2" t="str">
        <f t="shared" si="918"/>
        <v/>
      </c>
      <c r="E6377" s="2" t="str">
        <f t="shared" si="919"/>
        <v/>
      </c>
    </row>
    <row r="6378" spans="1:5" x14ac:dyDescent="0.25">
      <c r="A6378" s="29" t="str">
        <f>IF(INDEX('Predict Your Date Data (auto)'!A:A,ROW(A6378),1)&gt;0,INDEX('Predict Your Date Data (auto)'!A:A,ROW(A6378),1),"")</f>
        <v/>
      </c>
      <c r="B6378" s="21" t="str">
        <f>IF(A6378&lt;&gt;"",IF(IFERROR(MATCH(TRUNC(A6378),ExcludeDateList,0),-1)&gt;-1,"",TRUNC(A6378)),"")</f>
        <v/>
      </c>
      <c r="C6378" s="2" t="str">
        <f t="shared" si="917"/>
        <v/>
      </c>
      <c r="D6378" s="2" t="str">
        <f t="shared" si="918"/>
        <v/>
      </c>
      <c r="E6378" s="2" t="str">
        <f t="shared" si="919"/>
        <v/>
      </c>
    </row>
    <row r="6379" spans="1:5" x14ac:dyDescent="0.25">
      <c r="A6379" s="29" t="str">
        <f>IF(INDEX('Predict Your Date Data (auto)'!A:A,ROW(A6379),1)&gt;0,INDEX('Predict Your Date Data (auto)'!A:A,ROW(A6379),1),"")</f>
        <v/>
      </c>
      <c r="B6379" s="21" t="str">
        <f>IF(A6379&lt;&gt;"",IF(IFERROR(MATCH(TRUNC(A6379),ExcludeDateList,0),-1)&gt;-1,"",TRUNC(A6379)),"")</f>
        <v/>
      </c>
      <c r="C6379" s="2" t="str">
        <f t="shared" si="917"/>
        <v/>
      </c>
      <c r="D6379" s="2" t="str">
        <f t="shared" si="918"/>
        <v/>
      </c>
      <c r="E6379" s="2" t="str">
        <f t="shared" si="919"/>
        <v/>
      </c>
    </row>
    <row r="6380" spans="1:5" x14ac:dyDescent="0.25">
      <c r="A6380" s="29" t="str">
        <f>IF(INDEX('Predict Your Date Data (auto)'!A:A,ROW(A6380),1)&gt;0,INDEX('Predict Your Date Data (auto)'!A:A,ROW(A6380),1),"")</f>
        <v/>
      </c>
      <c r="B6380" s="21" t="str">
        <f>IF(A6380&lt;&gt;"",IF(IFERROR(MATCH(TRUNC(A6380),ExcludeDateList,0),-1)&gt;-1,"",TRUNC(A6380)),"")</f>
        <v/>
      </c>
      <c r="C6380" s="2" t="str">
        <f t="shared" si="917"/>
        <v/>
      </c>
      <c r="D6380" s="2" t="str">
        <f t="shared" si="918"/>
        <v/>
      </c>
      <c r="E6380" s="2" t="str">
        <f t="shared" si="919"/>
        <v/>
      </c>
    </row>
    <row r="6381" spans="1:5" x14ac:dyDescent="0.25">
      <c r="A6381" s="29" t="str">
        <f>IF(INDEX('Predict Your Date Data (auto)'!A:A,ROW(A6381),1)&gt;0,INDEX('Predict Your Date Data (auto)'!A:A,ROW(A6381),1),"")</f>
        <v/>
      </c>
      <c r="B6381" s="21" t="str">
        <f>IF(A6381&lt;&gt;"",IF(IFERROR(MATCH(TRUNC(A6381),ExcludeDateList,0),-1)&gt;-1,"",TRUNC(A6381)),"")</f>
        <v/>
      </c>
      <c r="C6381" s="2" t="str">
        <f t="shared" si="917"/>
        <v/>
      </c>
      <c r="D6381" s="2" t="str">
        <f t="shared" si="918"/>
        <v/>
      </c>
      <c r="E6381" s="2" t="str">
        <f t="shared" si="919"/>
        <v/>
      </c>
    </row>
    <row r="6382" spans="1:5" x14ac:dyDescent="0.25">
      <c r="A6382" s="29" t="str">
        <f>IF(INDEX('Predict Your Date Data (auto)'!A:A,ROW(A6382),1)&gt;0,INDEX('Predict Your Date Data (auto)'!A:A,ROW(A6382),1),"")</f>
        <v/>
      </c>
      <c r="B6382" s="21" t="str">
        <f>IF(A6382&lt;&gt;"",IF(IFERROR(MATCH(TRUNC(A6382),ExcludeDateList,0),-1)&gt;-1,"",TRUNC(A6382)),"")</f>
        <v/>
      </c>
      <c r="C6382" s="2" t="str">
        <f t="shared" si="917"/>
        <v/>
      </c>
      <c r="D6382" s="2" t="str">
        <f t="shared" si="918"/>
        <v/>
      </c>
      <c r="E6382" s="2" t="str">
        <f t="shared" si="919"/>
        <v/>
      </c>
    </row>
    <row r="6383" spans="1:5" x14ac:dyDescent="0.25">
      <c r="A6383" s="29" t="str">
        <f>IF(INDEX('Predict Your Date Data (auto)'!A:A,ROW(A6383),1)&gt;0,INDEX('Predict Your Date Data (auto)'!A:A,ROW(A6383),1),"")</f>
        <v/>
      </c>
      <c r="B6383" s="21" t="str">
        <f>IF(A6383&lt;&gt;"",IF(IFERROR(MATCH(TRUNC(A6383),ExcludeDateList,0),-1)&gt;-1,"",TRUNC(A6383)),"")</f>
        <v/>
      </c>
      <c r="C6383" s="2" t="str">
        <f t="shared" si="917"/>
        <v/>
      </c>
      <c r="D6383" s="2" t="str">
        <f t="shared" si="918"/>
        <v/>
      </c>
      <c r="E6383" s="2" t="str">
        <f t="shared" si="919"/>
        <v/>
      </c>
    </row>
    <row r="6384" spans="1:5" x14ac:dyDescent="0.25">
      <c r="A6384" s="29" t="str">
        <f>IF(INDEX('Predict Your Date Data (auto)'!A:A,ROW(A6384),1)&gt;0,INDEX('Predict Your Date Data (auto)'!A:A,ROW(A6384),1),"")</f>
        <v/>
      </c>
      <c r="B6384" s="21" t="str">
        <f>IF(A6384&lt;&gt;"",IF(IFERROR(MATCH(TRUNC(A6384),ExcludeDateList,0),-1)&gt;-1,"",TRUNC(A6384)),"")</f>
        <v/>
      </c>
      <c r="C6384" s="2" t="str">
        <f t="shared" si="917"/>
        <v/>
      </c>
      <c r="D6384" s="2" t="str">
        <f t="shared" si="918"/>
        <v/>
      </c>
      <c r="E6384" s="2" t="str">
        <f t="shared" si="919"/>
        <v/>
      </c>
    </row>
    <row r="6385" spans="1:5" x14ac:dyDescent="0.25">
      <c r="A6385" s="29" t="str">
        <f>IF(INDEX('Predict Your Date Data (auto)'!A:A,ROW(A6385),1)&gt;0,INDEX('Predict Your Date Data (auto)'!A:A,ROW(A6385),1),"")</f>
        <v/>
      </c>
      <c r="B6385" s="21" t="str">
        <f>IF(A6385&lt;&gt;"",IF(IFERROR(MATCH(TRUNC(A6385),ExcludeDateList,0),-1)&gt;-1,"",TRUNC(A6385)),"")</f>
        <v/>
      </c>
      <c r="C6385" s="2" t="str">
        <f t="shared" si="917"/>
        <v/>
      </c>
      <c r="D6385" s="2" t="str">
        <f t="shared" si="918"/>
        <v/>
      </c>
      <c r="E6385" s="2" t="str">
        <f t="shared" si="919"/>
        <v/>
      </c>
    </row>
    <row r="6386" spans="1:5" x14ac:dyDescent="0.25">
      <c r="A6386" s="29" t="str">
        <f>IF(INDEX('Predict Your Date Data (auto)'!A:A,ROW(A6386),1)&gt;0,INDEX('Predict Your Date Data (auto)'!A:A,ROW(A6386),1),"")</f>
        <v/>
      </c>
      <c r="B6386" s="21" t="str">
        <f>IF(A6386&lt;&gt;"",IF(IFERROR(MATCH(TRUNC(A6386),ExcludeDateList,0),-1)&gt;-1,"",TRUNC(A6386)),"")</f>
        <v/>
      </c>
      <c r="C6386" s="2" t="str">
        <f t="shared" si="917"/>
        <v/>
      </c>
      <c r="D6386" s="2" t="str">
        <f t="shared" si="918"/>
        <v/>
      </c>
      <c r="E6386" s="2" t="str">
        <f t="shared" si="919"/>
        <v/>
      </c>
    </row>
    <row r="6387" spans="1:5" x14ac:dyDescent="0.25">
      <c r="A6387" s="29" t="str">
        <f>IF(INDEX('Predict Your Date Data (auto)'!A:A,ROW(A6387),1)&gt;0,INDEX('Predict Your Date Data (auto)'!A:A,ROW(A6387),1),"")</f>
        <v/>
      </c>
      <c r="B6387" s="21" t="str">
        <f>IF(A6387&lt;&gt;"",IF(IFERROR(MATCH(TRUNC(A6387),ExcludeDateList,0),-1)&gt;-1,"",TRUNC(A6387)),"")</f>
        <v/>
      </c>
      <c r="C6387" s="2" t="str">
        <f t="shared" si="917"/>
        <v/>
      </c>
      <c r="D6387" s="2" t="str">
        <f t="shared" si="918"/>
        <v/>
      </c>
      <c r="E6387" s="2" t="str">
        <f t="shared" si="919"/>
        <v/>
      </c>
    </row>
    <row r="6388" spans="1:5" x14ac:dyDescent="0.25">
      <c r="A6388" s="29" t="str">
        <f>IF(INDEX('Predict Your Date Data (auto)'!A:A,ROW(A6388),1)&gt;0,INDEX('Predict Your Date Data (auto)'!A:A,ROW(A6388),1),"")</f>
        <v/>
      </c>
      <c r="B6388" s="21" t="str">
        <f>IF(A6388&lt;&gt;"",IF(IFERROR(MATCH(TRUNC(A6388),ExcludeDateList,0),-1)&gt;-1,"",TRUNC(A6388)),"")</f>
        <v/>
      </c>
      <c r="C6388" s="2" t="str">
        <f t="shared" si="917"/>
        <v/>
      </c>
      <c r="D6388" s="2" t="str">
        <f t="shared" si="918"/>
        <v/>
      </c>
      <c r="E6388" s="2" t="str">
        <f t="shared" si="919"/>
        <v/>
      </c>
    </row>
    <row r="6389" spans="1:5" x14ac:dyDescent="0.25">
      <c r="A6389" s="29" t="str">
        <f>IF(INDEX('Predict Your Date Data (auto)'!A:A,ROW(A6389),1)&gt;0,INDEX('Predict Your Date Data (auto)'!A:A,ROW(A6389),1),"")</f>
        <v/>
      </c>
      <c r="B6389" s="21" t="str">
        <f>IF(A6389&lt;&gt;"",IF(IFERROR(MATCH(TRUNC(A6389),ExcludeDateList,0),-1)&gt;-1,"",TRUNC(A6389)),"")</f>
        <v/>
      </c>
      <c r="C6389" s="2" t="str">
        <f t="shared" si="917"/>
        <v/>
      </c>
      <c r="D6389" s="2" t="str">
        <f t="shared" si="918"/>
        <v/>
      </c>
      <c r="E6389" s="2" t="str">
        <f t="shared" si="919"/>
        <v/>
      </c>
    </row>
    <row r="6390" spans="1:5" x14ac:dyDescent="0.25">
      <c r="A6390" s="29" t="str">
        <f>IF(INDEX('Predict Your Date Data (auto)'!A:A,ROW(A6390),1)&gt;0,INDEX('Predict Your Date Data (auto)'!A:A,ROW(A6390),1),"")</f>
        <v/>
      </c>
      <c r="B6390" s="21" t="str">
        <f>IF(A6390&lt;&gt;"",IF(IFERROR(MATCH(TRUNC(A6390),ExcludeDateList,0),-1)&gt;-1,"",TRUNC(A6390)),"")</f>
        <v/>
      </c>
      <c r="C6390" s="2" t="str">
        <f t="shared" si="917"/>
        <v/>
      </c>
      <c r="D6390" s="2" t="str">
        <f t="shared" si="918"/>
        <v/>
      </c>
      <c r="E6390" s="2" t="str">
        <f t="shared" si="919"/>
        <v/>
      </c>
    </row>
    <row r="6391" spans="1:5" x14ac:dyDescent="0.25">
      <c r="A6391" s="29" t="str">
        <f>IF(INDEX('Predict Your Date Data (auto)'!A:A,ROW(A6391),1)&gt;0,INDEX('Predict Your Date Data (auto)'!A:A,ROW(A6391),1),"")</f>
        <v/>
      </c>
      <c r="B6391" s="21" t="str">
        <f>IF(A6391&lt;&gt;"",IF(IFERROR(MATCH(TRUNC(A6391),ExcludeDateList,0),-1)&gt;-1,"",TRUNC(A6391)),"")</f>
        <v/>
      </c>
      <c r="C6391" s="2" t="str">
        <f t="shared" si="917"/>
        <v/>
      </c>
      <c r="D6391" s="2" t="str">
        <f t="shared" si="918"/>
        <v/>
      </c>
      <c r="E6391" s="2" t="str">
        <f t="shared" si="919"/>
        <v/>
      </c>
    </row>
    <row r="6392" spans="1:5" x14ac:dyDescent="0.25">
      <c r="A6392" s="29" t="str">
        <f>IF(INDEX('Predict Your Date Data (auto)'!A:A,ROW(A6392),1)&gt;0,INDEX('Predict Your Date Data (auto)'!A:A,ROW(A6392),1),"")</f>
        <v/>
      </c>
      <c r="B6392" s="21" t="str">
        <f>IF(A6392&lt;&gt;"",IF(IFERROR(MATCH(TRUNC(A6392),ExcludeDateList,0),-1)&gt;-1,"",TRUNC(A6392)),"")</f>
        <v/>
      </c>
      <c r="C6392" s="2" t="str">
        <f t="shared" si="917"/>
        <v/>
      </c>
      <c r="D6392" s="2" t="str">
        <f t="shared" si="918"/>
        <v/>
      </c>
      <c r="E6392" s="2" t="str">
        <f t="shared" si="919"/>
        <v/>
      </c>
    </row>
    <row r="6393" spans="1:5" x14ac:dyDescent="0.25">
      <c r="A6393" s="29" t="str">
        <f>IF(INDEX('Predict Your Date Data (auto)'!A:A,ROW(A6393),1)&gt;0,INDEX('Predict Your Date Data (auto)'!A:A,ROW(A6393),1),"")</f>
        <v/>
      </c>
      <c r="B6393" s="21" t="str">
        <f>IF(A6393&lt;&gt;"",IF(IFERROR(MATCH(TRUNC(A6393),ExcludeDateList,0),-1)&gt;-1,"",TRUNC(A6393)),"")</f>
        <v/>
      </c>
      <c r="C6393" s="2" t="str">
        <f t="shared" si="917"/>
        <v/>
      </c>
      <c r="D6393" s="2" t="str">
        <f t="shared" si="918"/>
        <v/>
      </c>
      <c r="E6393" s="2" t="str">
        <f t="shared" si="919"/>
        <v/>
      </c>
    </row>
    <row r="6394" spans="1:5" x14ac:dyDescent="0.25">
      <c r="A6394" s="29" t="str">
        <f>IF(INDEX('Predict Your Date Data (auto)'!A:A,ROW(A6394),1)&gt;0,INDEX('Predict Your Date Data (auto)'!A:A,ROW(A6394),1),"")</f>
        <v/>
      </c>
      <c r="B6394" s="21" t="str">
        <f>IF(A6394&lt;&gt;"",IF(IFERROR(MATCH(TRUNC(A6394),ExcludeDateList,0),-1)&gt;-1,"",TRUNC(A6394)),"")</f>
        <v/>
      </c>
      <c r="C6394" s="2" t="str">
        <f t="shared" si="917"/>
        <v/>
      </c>
      <c r="D6394" s="2" t="str">
        <f t="shared" si="918"/>
        <v/>
      </c>
      <c r="E6394" s="2" t="str">
        <f t="shared" si="919"/>
        <v/>
      </c>
    </row>
    <row r="6395" spans="1:5" x14ac:dyDescent="0.25">
      <c r="A6395" s="29" t="str">
        <f>IF(INDEX('Predict Your Date Data (auto)'!A:A,ROW(A6395),1)&gt;0,INDEX('Predict Your Date Data (auto)'!A:A,ROW(A6395),1),"")</f>
        <v/>
      </c>
      <c r="B6395" s="21" t="str">
        <f>IF(A6395&lt;&gt;"",IF(IFERROR(MATCH(TRUNC(A6395),ExcludeDateList,0),-1)&gt;-1,"",TRUNC(A6395)),"")</f>
        <v/>
      </c>
      <c r="C6395" s="2" t="str">
        <f t="shared" si="917"/>
        <v/>
      </c>
      <c r="D6395" s="2" t="str">
        <f t="shared" si="918"/>
        <v/>
      </c>
      <c r="E6395" s="2" t="str">
        <f t="shared" si="919"/>
        <v/>
      </c>
    </row>
    <row r="6396" spans="1:5" x14ac:dyDescent="0.25">
      <c r="A6396" s="29" t="str">
        <f>IF(INDEX('Predict Your Date Data (auto)'!A:A,ROW(A6396),1)&gt;0,INDEX('Predict Your Date Data (auto)'!A:A,ROW(A6396),1),"")</f>
        <v/>
      </c>
      <c r="B6396" s="21" t="str">
        <f>IF(A6396&lt;&gt;"",IF(IFERROR(MATCH(TRUNC(A6396),ExcludeDateList,0),-1)&gt;-1,"",TRUNC(A6396)),"")</f>
        <v/>
      </c>
      <c r="C6396" s="2" t="str">
        <f t="shared" si="917"/>
        <v/>
      </c>
      <c r="D6396" s="2" t="str">
        <f t="shared" si="918"/>
        <v/>
      </c>
      <c r="E6396" s="2" t="str">
        <f t="shared" si="919"/>
        <v/>
      </c>
    </row>
    <row r="6397" spans="1:5" x14ac:dyDescent="0.25">
      <c r="A6397" s="29" t="str">
        <f>IF(INDEX('Predict Your Date Data (auto)'!A:A,ROW(A6397),1)&gt;0,INDEX('Predict Your Date Data (auto)'!A:A,ROW(A6397),1),"")</f>
        <v/>
      </c>
      <c r="B6397" s="21" t="str">
        <f>IF(A6397&lt;&gt;"",IF(IFERROR(MATCH(TRUNC(A6397),ExcludeDateList,0),-1)&gt;-1,"",TRUNC(A6397)),"")</f>
        <v/>
      </c>
      <c r="C6397" s="2" t="str">
        <f t="shared" si="917"/>
        <v/>
      </c>
      <c r="D6397" s="2" t="str">
        <f t="shared" si="918"/>
        <v/>
      </c>
      <c r="E6397" s="2" t="str">
        <f t="shared" si="919"/>
        <v/>
      </c>
    </row>
    <row r="6398" spans="1:5" x14ac:dyDescent="0.25">
      <c r="A6398" s="29" t="str">
        <f>IF(INDEX('Predict Your Date Data (auto)'!A:A,ROW(A6398),1)&gt;0,INDEX('Predict Your Date Data (auto)'!A:A,ROW(A6398),1),"")</f>
        <v/>
      </c>
      <c r="B6398" s="21" t="str">
        <f>IF(A6398&lt;&gt;"",IF(IFERROR(MATCH(TRUNC(A6398),ExcludeDateList,0),-1)&gt;-1,"",TRUNC(A6398)),"")</f>
        <v/>
      </c>
      <c r="C6398" s="2" t="str">
        <f t="shared" si="917"/>
        <v/>
      </c>
      <c r="D6398" s="2" t="str">
        <f t="shared" si="918"/>
        <v/>
      </c>
      <c r="E6398" s="2" t="str">
        <f t="shared" si="919"/>
        <v/>
      </c>
    </row>
    <row r="6399" spans="1:5" x14ac:dyDescent="0.25">
      <c r="A6399" s="29" t="str">
        <f>IF(INDEX('Predict Your Date Data (auto)'!A:A,ROW(A6399),1)&gt;0,INDEX('Predict Your Date Data (auto)'!A:A,ROW(A6399),1),"")</f>
        <v/>
      </c>
      <c r="B6399" s="21" t="str">
        <f>IF(A6399&lt;&gt;"",IF(IFERROR(MATCH(TRUNC(A6399),ExcludeDateList,0),-1)&gt;-1,"",TRUNC(A6399)),"")</f>
        <v/>
      </c>
      <c r="C6399" s="2" t="str">
        <f t="shared" si="917"/>
        <v/>
      </c>
      <c r="D6399" s="2" t="str">
        <f t="shared" si="918"/>
        <v/>
      </c>
      <c r="E6399" s="2" t="str">
        <f t="shared" si="919"/>
        <v/>
      </c>
    </row>
    <row r="6400" spans="1:5" x14ac:dyDescent="0.25">
      <c r="A6400" s="29" t="str">
        <f>IF(INDEX('Predict Your Date Data (auto)'!A:A,ROW(A6400),1)&gt;0,INDEX('Predict Your Date Data (auto)'!A:A,ROW(A6400),1),"")</f>
        <v/>
      </c>
      <c r="B6400" s="21" t="str">
        <f>IF(A6400&lt;&gt;"",IF(IFERROR(MATCH(TRUNC(A6400),ExcludeDateList,0),-1)&gt;-1,"",TRUNC(A6400)),"")</f>
        <v/>
      </c>
      <c r="C6400" s="2" t="str">
        <f t="shared" si="917"/>
        <v/>
      </c>
      <c r="D6400" s="2" t="str">
        <f t="shared" si="918"/>
        <v/>
      </c>
      <c r="E6400" s="2" t="str">
        <f t="shared" si="919"/>
        <v/>
      </c>
    </row>
    <row r="6401" spans="1:5" x14ac:dyDescent="0.25">
      <c r="A6401" s="29" t="str">
        <f>IF(INDEX('Predict Your Date Data (auto)'!A:A,ROW(A6401),1)&gt;0,INDEX('Predict Your Date Data (auto)'!A:A,ROW(A6401),1),"")</f>
        <v/>
      </c>
      <c r="B6401" s="21" t="str">
        <f>IF(A6401&lt;&gt;"",IF(IFERROR(MATCH(TRUNC(A6401),ExcludeDateList,0),-1)&gt;-1,"",TRUNC(A6401)),"")</f>
        <v/>
      </c>
      <c r="C6401" s="2" t="str">
        <f t="shared" si="917"/>
        <v/>
      </c>
      <c r="D6401" s="2" t="str">
        <f t="shared" si="918"/>
        <v/>
      </c>
      <c r="E6401" s="2" t="str">
        <f t="shared" si="919"/>
        <v/>
      </c>
    </row>
    <row r="6402" spans="1:5" x14ac:dyDescent="0.25">
      <c r="A6402" s="29" t="str">
        <f>IF(INDEX('Predict Your Date Data (auto)'!A:A,ROW(A6402),1)&gt;0,INDEX('Predict Your Date Data (auto)'!A:A,ROW(A6402),1),"")</f>
        <v/>
      </c>
      <c r="B6402" s="21" t="str">
        <f>IF(A6402&lt;&gt;"",IF(IFERROR(MATCH(TRUNC(A6402),ExcludeDateList,0),-1)&gt;-1,"",TRUNC(A6402)),"")</f>
        <v/>
      </c>
      <c r="C6402" s="2" t="str">
        <f t="shared" si="917"/>
        <v/>
      </c>
      <c r="D6402" s="2" t="str">
        <f t="shared" si="918"/>
        <v/>
      </c>
      <c r="E6402" s="2" t="str">
        <f t="shared" si="919"/>
        <v/>
      </c>
    </row>
    <row r="6403" spans="1:5" x14ac:dyDescent="0.25">
      <c r="A6403" s="29" t="str">
        <f>IF(INDEX('Predict Your Date Data (auto)'!A:A,ROW(A6403),1)&gt;0,INDEX('Predict Your Date Data (auto)'!A:A,ROW(A6403),1),"")</f>
        <v/>
      </c>
      <c r="B6403" s="21" t="str">
        <f>IF(A6403&lt;&gt;"",IF(IFERROR(MATCH(TRUNC(A6403),ExcludeDateList,0),-1)&gt;-1,"",TRUNC(A6403)),"")</f>
        <v/>
      </c>
      <c r="C6403" s="2" t="str">
        <f t="shared" si="917"/>
        <v/>
      </c>
      <c r="D6403" s="2" t="str">
        <f t="shared" si="918"/>
        <v/>
      </c>
      <c r="E6403" s="2" t="str">
        <f t="shared" si="919"/>
        <v/>
      </c>
    </row>
    <row r="6404" spans="1:5" x14ac:dyDescent="0.25">
      <c r="A6404" s="29" t="str">
        <f>IF(INDEX('Predict Your Date Data (auto)'!A:A,ROW(A6404),1)&gt;0,INDEX('Predict Your Date Data (auto)'!A:A,ROW(A6404),1),"")</f>
        <v/>
      </c>
      <c r="B6404" s="21" t="str">
        <f>IF(A6404&lt;&gt;"",IF(IFERROR(MATCH(TRUNC(A6404),ExcludeDateList,0),-1)&gt;-1,"",TRUNC(A6404)),"")</f>
        <v/>
      </c>
      <c r="C6404" s="2" t="str">
        <f t="shared" si="917"/>
        <v/>
      </c>
      <c r="D6404" s="2" t="str">
        <f t="shared" si="918"/>
        <v/>
      </c>
      <c r="E6404" s="2" t="str">
        <f t="shared" si="919"/>
        <v/>
      </c>
    </row>
    <row r="6405" spans="1:5" x14ac:dyDescent="0.25">
      <c r="A6405" s="29" t="str">
        <f>IF(INDEX('Predict Your Date Data (auto)'!A:A,ROW(A6405),1)&gt;0,INDEX('Predict Your Date Data (auto)'!A:A,ROW(A6405),1),"")</f>
        <v/>
      </c>
      <c r="B6405" s="21" t="str">
        <f>IF(A6405&lt;&gt;"",IF(IFERROR(MATCH(TRUNC(A6405),ExcludeDateList,0),-1)&gt;-1,"",TRUNC(A6405)),"")</f>
        <v/>
      </c>
      <c r="C6405" s="2" t="str">
        <f t="shared" si="917"/>
        <v/>
      </c>
      <c r="D6405" s="2" t="str">
        <f t="shared" si="918"/>
        <v/>
      </c>
      <c r="E6405" s="2" t="str">
        <f t="shared" si="919"/>
        <v/>
      </c>
    </row>
    <row r="6406" spans="1:5" x14ac:dyDescent="0.25">
      <c r="A6406" s="29" t="str">
        <f>IF(INDEX('Predict Your Date Data (auto)'!A:A,ROW(A6406),1)&gt;0,INDEX('Predict Your Date Data (auto)'!A:A,ROW(A6406),1),"")</f>
        <v/>
      </c>
      <c r="B6406" s="21" t="str">
        <f>IF(A6406&lt;&gt;"",IF(IFERROR(MATCH(TRUNC(A6406),ExcludeDateList,0),-1)&gt;-1,"",TRUNC(A6406)),"")</f>
        <v/>
      </c>
      <c r="C6406" s="2" t="str">
        <f t="shared" ref="C6406:C6469" si="920">IF(B6406&lt;&gt;"",YEAR(B6406),"")</f>
        <v/>
      </c>
      <c r="D6406" s="2" t="str">
        <f t="shared" ref="D6406:D6469" si="921">IF(B6406&lt;&gt;"",MONTH(B6406),"")</f>
        <v/>
      </c>
      <c r="E6406" s="2" t="str">
        <f t="shared" ref="E6406:E6469" si="922">IF(B6406&lt;&gt;"","Week " &amp; ROUNDUP(DAY(B6406)/7,0),"")</f>
        <v/>
      </c>
    </row>
    <row r="6407" spans="1:5" x14ac:dyDescent="0.25">
      <c r="A6407" s="29" t="str">
        <f>IF(INDEX('Predict Your Date Data (auto)'!A:A,ROW(A6407),1)&gt;0,INDEX('Predict Your Date Data (auto)'!A:A,ROW(A6407),1),"")</f>
        <v/>
      </c>
      <c r="B6407" s="21" t="str">
        <f>IF(A6407&lt;&gt;"",IF(IFERROR(MATCH(TRUNC(A6407),ExcludeDateList,0),-1)&gt;-1,"",TRUNC(A6407)),"")</f>
        <v/>
      </c>
      <c r="C6407" s="2" t="str">
        <f t="shared" si="920"/>
        <v/>
      </c>
      <c r="D6407" s="2" t="str">
        <f t="shared" si="921"/>
        <v/>
      </c>
      <c r="E6407" s="2" t="str">
        <f t="shared" si="922"/>
        <v/>
      </c>
    </row>
    <row r="6408" spans="1:5" x14ac:dyDescent="0.25">
      <c r="A6408" s="29" t="str">
        <f>IF(INDEX('Predict Your Date Data (auto)'!A:A,ROW(A6408),1)&gt;0,INDEX('Predict Your Date Data (auto)'!A:A,ROW(A6408),1),"")</f>
        <v/>
      </c>
      <c r="B6408" s="21" t="str">
        <f>IF(A6408&lt;&gt;"",IF(IFERROR(MATCH(TRUNC(A6408),ExcludeDateList,0),-1)&gt;-1,"",TRUNC(A6408)),"")</f>
        <v/>
      </c>
      <c r="C6408" s="2" t="str">
        <f t="shared" si="920"/>
        <v/>
      </c>
      <c r="D6408" s="2" t="str">
        <f t="shared" si="921"/>
        <v/>
      </c>
      <c r="E6408" s="2" t="str">
        <f t="shared" si="922"/>
        <v/>
      </c>
    </row>
    <row r="6409" spans="1:5" x14ac:dyDescent="0.25">
      <c r="A6409" s="29" t="str">
        <f>IF(INDEX('Predict Your Date Data (auto)'!A:A,ROW(A6409),1)&gt;0,INDEX('Predict Your Date Data (auto)'!A:A,ROW(A6409),1),"")</f>
        <v/>
      </c>
      <c r="B6409" s="21" t="str">
        <f>IF(A6409&lt;&gt;"",IF(IFERROR(MATCH(TRUNC(A6409),ExcludeDateList,0),-1)&gt;-1,"",TRUNC(A6409)),"")</f>
        <v/>
      </c>
      <c r="C6409" s="2" t="str">
        <f t="shared" si="920"/>
        <v/>
      </c>
      <c r="D6409" s="2" t="str">
        <f t="shared" si="921"/>
        <v/>
      </c>
      <c r="E6409" s="2" t="str">
        <f t="shared" si="922"/>
        <v/>
      </c>
    </row>
    <row r="6410" spans="1:5" x14ac:dyDescent="0.25">
      <c r="A6410" s="29" t="str">
        <f>IF(INDEX('Predict Your Date Data (auto)'!A:A,ROW(A6410),1)&gt;0,INDEX('Predict Your Date Data (auto)'!A:A,ROW(A6410),1),"")</f>
        <v/>
      </c>
      <c r="B6410" s="21" t="str">
        <f>IF(A6410&lt;&gt;"",IF(IFERROR(MATCH(TRUNC(A6410),ExcludeDateList,0),-1)&gt;-1,"",TRUNC(A6410)),"")</f>
        <v/>
      </c>
      <c r="C6410" s="2" t="str">
        <f t="shared" si="920"/>
        <v/>
      </c>
      <c r="D6410" s="2" t="str">
        <f t="shared" si="921"/>
        <v/>
      </c>
      <c r="E6410" s="2" t="str">
        <f t="shared" si="922"/>
        <v/>
      </c>
    </row>
    <row r="6411" spans="1:5" x14ac:dyDescent="0.25">
      <c r="A6411" s="29" t="str">
        <f>IF(INDEX('Predict Your Date Data (auto)'!A:A,ROW(A6411),1)&gt;0,INDEX('Predict Your Date Data (auto)'!A:A,ROW(A6411),1),"")</f>
        <v/>
      </c>
      <c r="B6411" s="21" t="str">
        <f>IF(A6411&lt;&gt;"",IF(IFERROR(MATCH(TRUNC(A6411),ExcludeDateList,0),-1)&gt;-1,"",TRUNC(A6411)),"")</f>
        <v/>
      </c>
      <c r="C6411" s="2" t="str">
        <f t="shared" si="920"/>
        <v/>
      </c>
      <c r="D6411" s="2" t="str">
        <f t="shared" si="921"/>
        <v/>
      </c>
      <c r="E6411" s="2" t="str">
        <f t="shared" si="922"/>
        <v/>
      </c>
    </row>
    <row r="6412" spans="1:5" x14ac:dyDescent="0.25">
      <c r="A6412" s="29" t="str">
        <f>IF(INDEX('Predict Your Date Data (auto)'!A:A,ROW(A6412),1)&gt;0,INDEX('Predict Your Date Data (auto)'!A:A,ROW(A6412),1),"")</f>
        <v/>
      </c>
      <c r="B6412" s="21" t="str">
        <f>IF(A6412&lt;&gt;"",IF(IFERROR(MATCH(TRUNC(A6412),ExcludeDateList,0),-1)&gt;-1,"",TRUNC(A6412)),"")</f>
        <v/>
      </c>
      <c r="C6412" s="2" t="str">
        <f t="shared" si="920"/>
        <v/>
      </c>
      <c r="D6412" s="2" t="str">
        <f t="shared" si="921"/>
        <v/>
      </c>
      <c r="E6412" s="2" t="str">
        <f t="shared" si="922"/>
        <v/>
      </c>
    </row>
    <row r="6413" spans="1:5" x14ac:dyDescent="0.25">
      <c r="A6413" s="29" t="str">
        <f>IF(INDEX('Predict Your Date Data (auto)'!A:A,ROW(A6413),1)&gt;0,INDEX('Predict Your Date Data (auto)'!A:A,ROW(A6413),1),"")</f>
        <v/>
      </c>
      <c r="B6413" s="21" t="str">
        <f>IF(A6413&lt;&gt;"",IF(IFERROR(MATCH(TRUNC(A6413),ExcludeDateList,0),-1)&gt;-1,"",TRUNC(A6413)),"")</f>
        <v/>
      </c>
      <c r="C6413" s="2" t="str">
        <f t="shared" si="920"/>
        <v/>
      </c>
      <c r="D6413" s="2" t="str">
        <f t="shared" si="921"/>
        <v/>
      </c>
      <c r="E6413" s="2" t="str">
        <f t="shared" si="922"/>
        <v/>
      </c>
    </row>
    <row r="6414" spans="1:5" x14ac:dyDescent="0.25">
      <c r="A6414" s="29" t="str">
        <f>IF(INDEX('Predict Your Date Data (auto)'!A:A,ROW(A6414),1)&gt;0,INDEX('Predict Your Date Data (auto)'!A:A,ROW(A6414),1),"")</f>
        <v/>
      </c>
      <c r="B6414" s="21" t="str">
        <f>IF(A6414&lt;&gt;"",IF(IFERROR(MATCH(TRUNC(A6414),ExcludeDateList,0),-1)&gt;-1,"",TRUNC(A6414)),"")</f>
        <v/>
      </c>
      <c r="C6414" s="2" t="str">
        <f t="shared" si="920"/>
        <v/>
      </c>
      <c r="D6414" s="2" t="str">
        <f t="shared" si="921"/>
        <v/>
      </c>
      <c r="E6414" s="2" t="str">
        <f t="shared" si="922"/>
        <v/>
      </c>
    </row>
    <row r="6415" spans="1:5" x14ac:dyDescent="0.25">
      <c r="A6415" s="29" t="str">
        <f>IF(INDEX('Predict Your Date Data (auto)'!A:A,ROW(A6415),1)&gt;0,INDEX('Predict Your Date Data (auto)'!A:A,ROW(A6415),1),"")</f>
        <v/>
      </c>
      <c r="B6415" s="21" t="str">
        <f>IF(A6415&lt;&gt;"",IF(IFERROR(MATCH(TRUNC(A6415),ExcludeDateList,0),-1)&gt;-1,"",TRUNC(A6415)),"")</f>
        <v/>
      </c>
      <c r="C6415" s="2" t="str">
        <f t="shared" si="920"/>
        <v/>
      </c>
      <c r="D6415" s="2" t="str">
        <f t="shared" si="921"/>
        <v/>
      </c>
      <c r="E6415" s="2" t="str">
        <f t="shared" si="922"/>
        <v/>
      </c>
    </row>
    <row r="6416" spans="1:5" x14ac:dyDescent="0.25">
      <c r="A6416" s="29" t="str">
        <f>IF(INDEX('Predict Your Date Data (auto)'!A:A,ROW(A6416),1)&gt;0,INDEX('Predict Your Date Data (auto)'!A:A,ROW(A6416),1),"")</f>
        <v/>
      </c>
      <c r="B6416" s="21" t="str">
        <f>IF(A6416&lt;&gt;"",IF(IFERROR(MATCH(TRUNC(A6416),ExcludeDateList,0),-1)&gt;-1,"",TRUNC(A6416)),"")</f>
        <v/>
      </c>
      <c r="C6416" s="2" t="str">
        <f t="shared" si="920"/>
        <v/>
      </c>
      <c r="D6416" s="2" t="str">
        <f t="shared" si="921"/>
        <v/>
      </c>
      <c r="E6416" s="2" t="str">
        <f t="shared" si="922"/>
        <v/>
      </c>
    </row>
    <row r="6417" spans="1:5" x14ac:dyDescent="0.25">
      <c r="A6417" s="29" t="str">
        <f>IF(INDEX('Predict Your Date Data (auto)'!A:A,ROW(A6417),1)&gt;0,INDEX('Predict Your Date Data (auto)'!A:A,ROW(A6417),1),"")</f>
        <v/>
      </c>
      <c r="B6417" s="21" t="str">
        <f>IF(A6417&lt;&gt;"",IF(IFERROR(MATCH(TRUNC(A6417),ExcludeDateList,0),-1)&gt;-1,"",TRUNC(A6417)),"")</f>
        <v/>
      </c>
      <c r="C6417" s="2" t="str">
        <f t="shared" si="920"/>
        <v/>
      </c>
      <c r="D6417" s="2" t="str">
        <f t="shared" si="921"/>
        <v/>
      </c>
      <c r="E6417" s="2" t="str">
        <f t="shared" si="922"/>
        <v/>
      </c>
    </row>
    <row r="6418" spans="1:5" x14ac:dyDescent="0.25">
      <c r="A6418" s="29" t="str">
        <f>IF(INDEX('Predict Your Date Data (auto)'!A:A,ROW(A6418),1)&gt;0,INDEX('Predict Your Date Data (auto)'!A:A,ROW(A6418),1),"")</f>
        <v/>
      </c>
      <c r="B6418" s="21" t="str">
        <f>IF(A6418&lt;&gt;"",IF(IFERROR(MATCH(TRUNC(A6418),ExcludeDateList,0),-1)&gt;-1,"",TRUNC(A6418)),"")</f>
        <v/>
      </c>
      <c r="C6418" s="2" t="str">
        <f t="shared" si="920"/>
        <v/>
      </c>
      <c r="D6418" s="2" t="str">
        <f t="shared" si="921"/>
        <v/>
      </c>
      <c r="E6418" s="2" t="str">
        <f t="shared" si="922"/>
        <v/>
      </c>
    </row>
    <row r="6419" spans="1:5" x14ac:dyDescent="0.25">
      <c r="A6419" s="29" t="str">
        <f>IF(INDEX('Predict Your Date Data (auto)'!A:A,ROW(A6419),1)&gt;0,INDEX('Predict Your Date Data (auto)'!A:A,ROW(A6419),1),"")</f>
        <v/>
      </c>
      <c r="B6419" s="21" t="str">
        <f>IF(A6419&lt;&gt;"",IF(IFERROR(MATCH(TRUNC(A6419),ExcludeDateList,0),-1)&gt;-1,"",TRUNC(A6419)),"")</f>
        <v/>
      </c>
      <c r="C6419" s="2" t="str">
        <f t="shared" si="920"/>
        <v/>
      </c>
      <c r="D6419" s="2" t="str">
        <f t="shared" si="921"/>
        <v/>
      </c>
      <c r="E6419" s="2" t="str">
        <f t="shared" si="922"/>
        <v/>
      </c>
    </row>
    <row r="6420" spans="1:5" x14ac:dyDescent="0.25">
      <c r="A6420" s="29" t="str">
        <f>IF(INDEX('Predict Your Date Data (auto)'!A:A,ROW(A6420),1)&gt;0,INDEX('Predict Your Date Data (auto)'!A:A,ROW(A6420),1),"")</f>
        <v/>
      </c>
      <c r="B6420" s="21" t="str">
        <f>IF(A6420&lt;&gt;"",IF(IFERROR(MATCH(TRUNC(A6420),ExcludeDateList,0),-1)&gt;-1,"",TRUNC(A6420)),"")</f>
        <v/>
      </c>
      <c r="C6420" s="2" t="str">
        <f t="shared" si="920"/>
        <v/>
      </c>
      <c r="D6420" s="2" t="str">
        <f t="shared" si="921"/>
        <v/>
      </c>
      <c r="E6420" s="2" t="str">
        <f t="shared" si="922"/>
        <v/>
      </c>
    </row>
    <row r="6421" spans="1:5" x14ac:dyDescent="0.25">
      <c r="A6421" s="29" t="str">
        <f>IF(INDEX('Predict Your Date Data (auto)'!A:A,ROW(A6421),1)&gt;0,INDEX('Predict Your Date Data (auto)'!A:A,ROW(A6421),1),"")</f>
        <v/>
      </c>
      <c r="B6421" s="21" t="str">
        <f>IF(A6421&lt;&gt;"",IF(IFERROR(MATCH(TRUNC(A6421),ExcludeDateList,0),-1)&gt;-1,"",TRUNC(A6421)),"")</f>
        <v/>
      </c>
      <c r="C6421" s="2" t="str">
        <f t="shared" si="920"/>
        <v/>
      </c>
      <c r="D6421" s="2" t="str">
        <f t="shared" si="921"/>
        <v/>
      </c>
      <c r="E6421" s="2" t="str">
        <f t="shared" si="922"/>
        <v/>
      </c>
    </row>
    <row r="6422" spans="1:5" x14ac:dyDescent="0.25">
      <c r="A6422" s="29" t="str">
        <f>IF(INDEX('Predict Your Date Data (auto)'!A:A,ROW(A6422),1)&gt;0,INDEX('Predict Your Date Data (auto)'!A:A,ROW(A6422),1),"")</f>
        <v/>
      </c>
      <c r="B6422" s="21" t="str">
        <f>IF(A6422&lt;&gt;"",IF(IFERROR(MATCH(TRUNC(A6422),ExcludeDateList,0),-1)&gt;-1,"",TRUNC(A6422)),"")</f>
        <v/>
      </c>
      <c r="C6422" s="2" t="str">
        <f t="shared" si="920"/>
        <v/>
      </c>
      <c r="D6422" s="2" t="str">
        <f t="shared" si="921"/>
        <v/>
      </c>
      <c r="E6422" s="2" t="str">
        <f t="shared" si="922"/>
        <v/>
      </c>
    </row>
    <row r="6423" spans="1:5" x14ac:dyDescent="0.25">
      <c r="A6423" s="29" t="str">
        <f>IF(INDEX('Predict Your Date Data (auto)'!A:A,ROW(A6423),1)&gt;0,INDEX('Predict Your Date Data (auto)'!A:A,ROW(A6423),1),"")</f>
        <v/>
      </c>
      <c r="B6423" s="21" t="str">
        <f>IF(A6423&lt;&gt;"",IF(IFERROR(MATCH(TRUNC(A6423),ExcludeDateList,0),-1)&gt;-1,"",TRUNC(A6423)),"")</f>
        <v/>
      </c>
      <c r="C6423" s="2" t="str">
        <f t="shared" si="920"/>
        <v/>
      </c>
      <c r="D6423" s="2" t="str">
        <f t="shared" si="921"/>
        <v/>
      </c>
      <c r="E6423" s="2" t="str">
        <f t="shared" si="922"/>
        <v/>
      </c>
    </row>
    <row r="6424" spans="1:5" x14ac:dyDescent="0.25">
      <c r="A6424" s="29" t="str">
        <f>IF(INDEX('Predict Your Date Data (auto)'!A:A,ROW(A6424),1)&gt;0,INDEX('Predict Your Date Data (auto)'!A:A,ROW(A6424),1),"")</f>
        <v/>
      </c>
      <c r="B6424" s="21" t="str">
        <f>IF(A6424&lt;&gt;"",IF(IFERROR(MATCH(TRUNC(A6424),ExcludeDateList,0),-1)&gt;-1,"",TRUNC(A6424)),"")</f>
        <v/>
      </c>
      <c r="C6424" s="2" t="str">
        <f t="shared" si="920"/>
        <v/>
      </c>
      <c r="D6424" s="2" t="str">
        <f t="shared" si="921"/>
        <v/>
      </c>
      <c r="E6424" s="2" t="str">
        <f t="shared" si="922"/>
        <v/>
      </c>
    </row>
    <row r="6425" spans="1:5" x14ac:dyDescent="0.25">
      <c r="A6425" s="29" t="str">
        <f>IF(INDEX('Predict Your Date Data (auto)'!A:A,ROW(A6425),1)&gt;0,INDEX('Predict Your Date Data (auto)'!A:A,ROW(A6425),1),"")</f>
        <v/>
      </c>
      <c r="B6425" s="21" t="str">
        <f>IF(A6425&lt;&gt;"",IF(IFERROR(MATCH(TRUNC(A6425),ExcludeDateList,0),-1)&gt;-1,"",TRUNC(A6425)),"")</f>
        <v/>
      </c>
      <c r="C6425" s="2" t="str">
        <f t="shared" si="920"/>
        <v/>
      </c>
      <c r="D6425" s="2" t="str">
        <f t="shared" si="921"/>
        <v/>
      </c>
      <c r="E6425" s="2" t="str">
        <f t="shared" si="922"/>
        <v/>
      </c>
    </row>
    <row r="6426" spans="1:5" x14ac:dyDescent="0.25">
      <c r="A6426" s="29" t="str">
        <f>IF(INDEX('Predict Your Date Data (auto)'!A:A,ROW(A6426),1)&gt;0,INDEX('Predict Your Date Data (auto)'!A:A,ROW(A6426),1),"")</f>
        <v/>
      </c>
      <c r="B6426" s="21" t="str">
        <f>IF(A6426&lt;&gt;"",IF(IFERROR(MATCH(TRUNC(A6426),ExcludeDateList,0),-1)&gt;-1,"",TRUNC(A6426)),"")</f>
        <v/>
      </c>
      <c r="C6426" s="2" t="str">
        <f t="shared" si="920"/>
        <v/>
      </c>
      <c r="D6426" s="2" t="str">
        <f t="shared" si="921"/>
        <v/>
      </c>
      <c r="E6426" s="2" t="str">
        <f t="shared" si="922"/>
        <v/>
      </c>
    </row>
    <row r="6427" spans="1:5" x14ac:dyDescent="0.25">
      <c r="A6427" s="29" t="str">
        <f>IF(INDEX('Predict Your Date Data (auto)'!A:A,ROW(A6427),1)&gt;0,INDEX('Predict Your Date Data (auto)'!A:A,ROW(A6427),1),"")</f>
        <v/>
      </c>
      <c r="B6427" s="21" t="str">
        <f>IF(A6427&lt;&gt;"",IF(IFERROR(MATCH(TRUNC(A6427),ExcludeDateList,0),-1)&gt;-1,"",TRUNC(A6427)),"")</f>
        <v/>
      </c>
      <c r="C6427" s="2" t="str">
        <f t="shared" si="920"/>
        <v/>
      </c>
      <c r="D6427" s="2" t="str">
        <f t="shared" si="921"/>
        <v/>
      </c>
      <c r="E6427" s="2" t="str">
        <f t="shared" si="922"/>
        <v/>
      </c>
    </row>
    <row r="6428" spans="1:5" x14ac:dyDescent="0.25">
      <c r="A6428" s="29" t="str">
        <f>IF(INDEX('Predict Your Date Data (auto)'!A:A,ROW(A6428),1)&gt;0,INDEX('Predict Your Date Data (auto)'!A:A,ROW(A6428),1),"")</f>
        <v/>
      </c>
      <c r="B6428" s="21" t="str">
        <f>IF(A6428&lt;&gt;"",IF(IFERROR(MATCH(TRUNC(A6428),ExcludeDateList,0),-1)&gt;-1,"",TRUNC(A6428)),"")</f>
        <v/>
      </c>
      <c r="C6428" s="2" t="str">
        <f t="shared" si="920"/>
        <v/>
      </c>
      <c r="D6428" s="2" t="str">
        <f t="shared" si="921"/>
        <v/>
      </c>
      <c r="E6428" s="2" t="str">
        <f t="shared" si="922"/>
        <v/>
      </c>
    </row>
    <row r="6429" spans="1:5" x14ac:dyDescent="0.25">
      <c r="A6429" s="29" t="str">
        <f>IF(INDEX('Predict Your Date Data (auto)'!A:A,ROW(A6429),1)&gt;0,INDEX('Predict Your Date Data (auto)'!A:A,ROW(A6429),1),"")</f>
        <v/>
      </c>
      <c r="B6429" s="21" t="str">
        <f>IF(A6429&lt;&gt;"",IF(IFERROR(MATCH(TRUNC(A6429),ExcludeDateList,0),-1)&gt;-1,"",TRUNC(A6429)),"")</f>
        <v/>
      </c>
      <c r="C6429" s="2" t="str">
        <f t="shared" si="920"/>
        <v/>
      </c>
      <c r="D6429" s="2" t="str">
        <f t="shared" si="921"/>
        <v/>
      </c>
      <c r="E6429" s="2" t="str">
        <f t="shared" si="922"/>
        <v/>
      </c>
    </row>
    <row r="6430" spans="1:5" x14ac:dyDescent="0.25">
      <c r="A6430" s="29" t="str">
        <f>IF(INDEX('Predict Your Date Data (auto)'!A:A,ROW(A6430),1)&gt;0,INDEX('Predict Your Date Data (auto)'!A:A,ROW(A6430),1),"")</f>
        <v/>
      </c>
      <c r="B6430" s="21" t="str">
        <f>IF(A6430&lt;&gt;"",IF(IFERROR(MATCH(TRUNC(A6430),ExcludeDateList,0),-1)&gt;-1,"",TRUNC(A6430)),"")</f>
        <v/>
      </c>
      <c r="C6430" s="2" t="str">
        <f t="shared" si="920"/>
        <v/>
      </c>
      <c r="D6430" s="2" t="str">
        <f t="shared" si="921"/>
        <v/>
      </c>
      <c r="E6430" s="2" t="str">
        <f t="shared" si="922"/>
        <v/>
      </c>
    </row>
    <row r="6431" spans="1:5" x14ac:dyDescent="0.25">
      <c r="A6431" s="29" t="str">
        <f>IF(INDEX('Predict Your Date Data (auto)'!A:A,ROW(A6431),1)&gt;0,INDEX('Predict Your Date Data (auto)'!A:A,ROW(A6431),1),"")</f>
        <v/>
      </c>
      <c r="B6431" s="21" t="str">
        <f>IF(A6431&lt;&gt;"",IF(IFERROR(MATCH(TRUNC(A6431),ExcludeDateList,0),-1)&gt;-1,"",TRUNC(A6431)),"")</f>
        <v/>
      </c>
      <c r="C6431" s="2" t="str">
        <f t="shared" si="920"/>
        <v/>
      </c>
      <c r="D6431" s="2" t="str">
        <f t="shared" si="921"/>
        <v/>
      </c>
      <c r="E6431" s="2" t="str">
        <f t="shared" si="922"/>
        <v/>
      </c>
    </row>
    <row r="6432" spans="1:5" x14ac:dyDescent="0.25">
      <c r="A6432" s="29" t="str">
        <f>IF(INDEX('Predict Your Date Data (auto)'!A:A,ROW(A6432),1)&gt;0,INDEX('Predict Your Date Data (auto)'!A:A,ROW(A6432),1),"")</f>
        <v/>
      </c>
      <c r="B6432" s="21" t="str">
        <f>IF(A6432&lt;&gt;"",IF(IFERROR(MATCH(TRUNC(A6432),ExcludeDateList,0),-1)&gt;-1,"",TRUNC(A6432)),"")</f>
        <v/>
      </c>
      <c r="C6432" s="2" t="str">
        <f t="shared" si="920"/>
        <v/>
      </c>
      <c r="D6432" s="2" t="str">
        <f t="shared" si="921"/>
        <v/>
      </c>
      <c r="E6432" s="2" t="str">
        <f t="shared" si="922"/>
        <v/>
      </c>
    </row>
    <row r="6433" spans="1:5" x14ac:dyDescent="0.25">
      <c r="A6433" s="29" t="str">
        <f>IF(INDEX('Predict Your Date Data (auto)'!A:A,ROW(A6433),1)&gt;0,INDEX('Predict Your Date Data (auto)'!A:A,ROW(A6433),1),"")</f>
        <v/>
      </c>
      <c r="B6433" s="21" t="str">
        <f>IF(A6433&lt;&gt;"",IF(IFERROR(MATCH(TRUNC(A6433),ExcludeDateList,0),-1)&gt;-1,"",TRUNC(A6433)),"")</f>
        <v/>
      </c>
      <c r="C6433" s="2" t="str">
        <f t="shared" si="920"/>
        <v/>
      </c>
      <c r="D6433" s="2" t="str">
        <f t="shared" si="921"/>
        <v/>
      </c>
      <c r="E6433" s="2" t="str">
        <f t="shared" si="922"/>
        <v/>
      </c>
    </row>
    <row r="6434" spans="1:5" x14ac:dyDescent="0.25">
      <c r="A6434" s="29" t="str">
        <f>IF(INDEX('Predict Your Date Data (auto)'!A:A,ROW(A6434),1)&gt;0,INDEX('Predict Your Date Data (auto)'!A:A,ROW(A6434),1),"")</f>
        <v/>
      </c>
      <c r="B6434" s="21" t="str">
        <f>IF(A6434&lt;&gt;"",IF(IFERROR(MATCH(TRUNC(A6434),ExcludeDateList,0),-1)&gt;-1,"",TRUNC(A6434)),"")</f>
        <v/>
      </c>
      <c r="C6434" s="2" t="str">
        <f t="shared" si="920"/>
        <v/>
      </c>
      <c r="D6434" s="2" t="str">
        <f t="shared" si="921"/>
        <v/>
      </c>
      <c r="E6434" s="2" t="str">
        <f t="shared" si="922"/>
        <v/>
      </c>
    </row>
    <row r="6435" spans="1:5" x14ac:dyDescent="0.25">
      <c r="A6435" s="29" t="str">
        <f>IF(INDEX('Predict Your Date Data (auto)'!A:A,ROW(A6435),1)&gt;0,INDEX('Predict Your Date Data (auto)'!A:A,ROW(A6435),1),"")</f>
        <v/>
      </c>
      <c r="B6435" s="21" t="str">
        <f>IF(A6435&lt;&gt;"",IF(IFERROR(MATCH(TRUNC(A6435),ExcludeDateList,0),-1)&gt;-1,"",TRUNC(A6435)),"")</f>
        <v/>
      </c>
      <c r="C6435" s="2" t="str">
        <f t="shared" si="920"/>
        <v/>
      </c>
      <c r="D6435" s="2" t="str">
        <f t="shared" si="921"/>
        <v/>
      </c>
      <c r="E6435" s="2" t="str">
        <f t="shared" si="922"/>
        <v/>
      </c>
    </row>
    <row r="6436" spans="1:5" x14ac:dyDescent="0.25">
      <c r="A6436" s="29" t="str">
        <f>IF(INDEX('Predict Your Date Data (auto)'!A:A,ROW(A6436),1)&gt;0,INDEX('Predict Your Date Data (auto)'!A:A,ROW(A6436),1),"")</f>
        <v/>
      </c>
      <c r="B6436" s="21" t="str">
        <f>IF(A6436&lt;&gt;"",IF(IFERROR(MATCH(TRUNC(A6436),ExcludeDateList,0),-1)&gt;-1,"",TRUNC(A6436)),"")</f>
        <v/>
      </c>
      <c r="C6436" s="2" t="str">
        <f t="shared" si="920"/>
        <v/>
      </c>
      <c r="D6436" s="2" t="str">
        <f t="shared" si="921"/>
        <v/>
      </c>
      <c r="E6436" s="2" t="str">
        <f t="shared" si="922"/>
        <v/>
      </c>
    </row>
    <row r="6437" spans="1:5" x14ac:dyDescent="0.25">
      <c r="A6437" s="29" t="str">
        <f>IF(INDEX('Predict Your Date Data (auto)'!A:A,ROW(A6437),1)&gt;0,INDEX('Predict Your Date Data (auto)'!A:A,ROW(A6437),1),"")</f>
        <v/>
      </c>
      <c r="B6437" s="21" t="str">
        <f>IF(A6437&lt;&gt;"",IF(IFERROR(MATCH(TRUNC(A6437),ExcludeDateList,0),-1)&gt;-1,"",TRUNC(A6437)),"")</f>
        <v/>
      </c>
      <c r="C6437" s="2" t="str">
        <f t="shared" si="920"/>
        <v/>
      </c>
      <c r="D6437" s="2" t="str">
        <f t="shared" si="921"/>
        <v/>
      </c>
      <c r="E6437" s="2" t="str">
        <f t="shared" si="922"/>
        <v/>
      </c>
    </row>
    <row r="6438" spans="1:5" x14ac:dyDescent="0.25">
      <c r="A6438" s="29" t="str">
        <f>IF(INDEX('Predict Your Date Data (auto)'!A:A,ROW(A6438),1)&gt;0,INDEX('Predict Your Date Data (auto)'!A:A,ROW(A6438),1),"")</f>
        <v/>
      </c>
      <c r="B6438" s="21" t="str">
        <f>IF(A6438&lt;&gt;"",IF(IFERROR(MATCH(TRUNC(A6438),ExcludeDateList,0),-1)&gt;-1,"",TRUNC(A6438)),"")</f>
        <v/>
      </c>
      <c r="C6438" s="2" t="str">
        <f t="shared" si="920"/>
        <v/>
      </c>
      <c r="D6438" s="2" t="str">
        <f t="shared" si="921"/>
        <v/>
      </c>
      <c r="E6438" s="2" t="str">
        <f t="shared" si="922"/>
        <v/>
      </c>
    </row>
    <row r="6439" spans="1:5" x14ac:dyDescent="0.25">
      <c r="A6439" s="29" t="str">
        <f>IF(INDEX('Predict Your Date Data (auto)'!A:A,ROW(A6439),1)&gt;0,INDEX('Predict Your Date Data (auto)'!A:A,ROW(A6439),1),"")</f>
        <v/>
      </c>
      <c r="B6439" s="21" t="str">
        <f>IF(A6439&lt;&gt;"",IF(IFERROR(MATCH(TRUNC(A6439),ExcludeDateList,0),-1)&gt;-1,"",TRUNC(A6439)),"")</f>
        <v/>
      </c>
      <c r="C6439" s="2" t="str">
        <f t="shared" si="920"/>
        <v/>
      </c>
      <c r="D6439" s="2" t="str">
        <f t="shared" si="921"/>
        <v/>
      </c>
      <c r="E6439" s="2" t="str">
        <f t="shared" si="922"/>
        <v/>
      </c>
    </row>
    <row r="6440" spans="1:5" x14ac:dyDescent="0.25">
      <c r="A6440" s="29" t="str">
        <f>IF(INDEX('Predict Your Date Data (auto)'!A:A,ROW(A6440),1)&gt;0,INDEX('Predict Your Date Data (auto)'!A:A,ROW(A6440),1),"")</f>
        <v/>
      </c>
      <c r="B6440" s="21" t="str">
        <f>IF(A6440&lt;&gt;"",IF(IFERROR(MATCH(TRUNC(A6440),ExcludeDateList,0),-1)&gt;-1,"",TRUNC(A6440)),"")</f>
        <v/>
      </c>
      <c r="C6440" s="2" t="str">
        <f t="shared" si="920"/>
        <v/>
      </c>
      <c r="D6440" s="2" t="str">
        <f t="shared" si="921"/>
        <v/>
      </c>
      <c r="E6440" s="2" t="str">
        <f t="shared" si="922"/>
        <v/>
      </c>
    </row>
    <row r="6441" spans="1:5" x14ac:dyDescent="0.25">
      <c r="A6441" s="29" t="str">
        <f>IF(INDEX('Predict Your Date Data (auto)'!A:A,ROW(A6441),1)&gt;0,INDEX('Predict Your Date Data (auto)'!A:A,ROW(A6441),1),"")</f>
        <v/>
      </c>
      <c r="B6441" s="21" t="str">
        <f>IF(A6441&lt;&gt;"",IF(IFERROR(MATCH(TRUNC(A6441),ExcludeDateList,0),-1)&gt;-1,"",TRUNC(A6441)),"")</f>
        <v/>
      </c>
      <c r="C6441" s="2" t="str">
        <f t="shared" si="920"/>
        <v/>
      </c>
      <c r="D6441" s="2" t="str">
        <f t="shared" si="921"/>
        <v/>
      </c>
      <c r="E6441" s="2" t="str">
        <f t="shared" si="922"/>
        <v/>
      </c>
    </row>
    <row r="6442" spans="1:5" x14ac:dyDescent="0.25">
      <c r="A6442" s="29" t="str">
        <f>IF(INDEX('Predict Your Date Data (auto)'!A:A,ROW(A6442),1)&gt;0,INDEX('Predict Your Date Data (auto)'!A:A,ROW(A6442),1),"")</f>
        <v/>
      </c>
      <c r="B6442" s="21" t="str">
        <f>IF(A6442&lt;&gt;"",IF(IFERROR(MATCH(TRUNC(A6442),ExcludeDateList,0),-1)&gt;-1,"",TRUNC(A6442)),"")</f>
        <v/>
      </c>
      <c r="C6442" s="2" t="str">
        <f t="shared" si="920"/>
        <v/>
      </c>
      <c r="D6442" s="2" t="str">
        <f t="shared" si="921"/>
        <v/>
      </c>
      <c r="E6442" s="2" t="str">
        <f t="shared" si="922"/>
        <v/>
      </c>
    </row>
    <row r="6443" spans="1:5" x14ac:dyDescent="0.25">
      <c r="A6443" s="29" t="str">
        <f>IF(INDEX('Predict Your Date Data (auto)'!A:A,ROW(A6443),1)&gt;0,INDEX('Predict Your Date Data (auto)'!A:A,ROW(A6443),1),"")</f>
        <v/>
      </c>
      <c r="B6443" s="21" t="str">
        <f>IF(A6443&lt;&gt;"",IF(IFERROR(MATCH(TRUNC(A6443),ExcludeDateList,0),-1)&gt;-1,"",TRUNC(A6443)),"")</f>
        <v/>
      </c>
      <c r="C6443" s="2" t="str">
        <f t="shared" si="920"/>
        <v/>
      </c>
      <c r="D6443" s="2" t="str">
        <f t="shared" si="921"/>
        <v/>
      </c>
      <c r="E6443" s="2" t="str">
        <f t="shared" si="922"/>
        <v/>
      </c>
    </row>
    <row r="6444" spans="1:5" x14ac:dyDescent="0.25">
      <c r="A6444" s="29" t="str">
        <f>IF(INDEX('Predict Your Date Data (auto)'!A:A,ROW(A6444),1)&gt;0,INDEX('Predict Your Date Data (auto)'!A:A,ROW(A6444),1),"")</f>
        <v/>
      </c>
      <c r="B6444" s="21" t="str">
        <f>IF(A6444&lt;&gt;"",IF(IFERROR(MATCH(TRUNC(A6444),ExcludeDateList,0),-1)&gt;-1,"",TRUNC(A6444)),"")</f>
        <v/>
      </c>
      <c r="C6444" s="2" t="str">
        <f t="shared" si="920"/>
        <v/>
      </c>
      <c r="D6444" s="2" t="str">
        <f t="shared" si="921"/>
        <v/>
      </c>
      <c r="E6444" s="2" t="str">
        <f t="shared" si="922"/>
        <v/>
      </c>
    </row>
    <row r="6445" spans="1:5" x14ac:dyDescent="0.25">
      <c r="A6445" s="29" t="str">
        <f>IF(INDEX('Predict Your Date Data (auto)'!A:A,ROW(A6445),1)&gt;0,INDEX('Predict Your Date Data (auto)'!A:A,ROW(A6445),1),"")</f>
        <v/>
      </c>
      <c r="B6445" s="21" t="str">
        <f>IF(A6445&lt;&gt;"",IF(IFERROR(MATCH(TRUNC(A6445),ExcludeDateList,0),-1)&gt;-1,"",TRUNC(A6445)),"")</f>
        <v/>
      </c>
      <c r="C6445" s="2" t="str">
        <f t="shared" si="920"/>
        <v/>
      </c>
      <c r="D6445" s="2" t="str">
        <f t="shared" si="921"/>
        <v/>
      </c>
      <c r="E6445" s="2" t="str">
        <f t="shared" si="922"/>
        <v/>
      </c>
    </row>
    <row r="6446" spans="1:5" x14ac:dyDescent="0.25">
      <c r="A6446" s="29" t="str">
        <f>IF(INDEX('Predict Your Date Data (auto)'!A:A,ROW(A6446),1)&gt;0,INDEX('Predict Your Date Data (auto)'!A:A,ROW(A6446),1),"")</f>
        <v/>
      </c>
      <c r="B6446" s="21" t="str">
        <f>IF(A6446&lt;&gt;"",IF(IFERROR(MATCH(TRUNC(A6446),ExcludeDateList,0),-1)&gt;-1,"",TRUNC(A6446)),"")</f>
        <v/>
      </c>
      <c r="C6446" s="2" t="str">
        <f t="shared" si="920"/>
        <v/>
      </c>
      <c r="D6446" s="2" t="str">
        <f t="shared" si="921"/>
        <v/>
      </c>
      <c r="E6446" s="2" t="str">
        <f t="shared" si="922"/>
        <v/>
      </c>
    </row>
    <row r="6447" spans="1:5" x14ac:dyDescent="0.25">
      <c r="A6447" s="29" t="str">
        <f>IF(INDEX('Predict Your Date Data (auto)'!A:A,ROW(A6447),1)&gt;0,INDEX('Predict Your Date Data (auto)'!A:A,ROW(A6447),1),"")</f>
        <v/>
      </c>
      <c r="B6447" s="21" t="str">
        <f>IF(A6447&lt;&gt;"",IF(IFERROR(MATCH(TRUNC(A6447),ExcludeDateList,0),-1)&gt;-1,"",TRUNC(A6447)),"")</f>
        <v/>
      </c>
      <c r="C6447" s="2" t="str">
        <f t="shared" si="920"/>
        <v/>
      </c>
      <c r="D6447" s="2" t="str">
        <f t="shared" si="921"/>
        <v/>
      </c>
      <c r="E6447" s="2" t="str">
        <f t="shared" si="922"/>
        <v/>
      </c>
    </row>
    <row r="6448" spans="1:5" x14ac:dyDescent="0.25">
      <c r="A6448" s="29" t="str">
        <f>IF(INDEX('Predict Your Date Data (auto)'!A:A,ROW(A6448),1)&gt;0,INDEX('Predict Your Date Data (auto)'!A:A,ROW(A6448),1),"")</f>
        <v/>
      </c>
      <c r="B6448" s="21" t="str">
        <f>IF(A6448&lt;&gt;"",IF(IFERROR(MATCH(TRUNC(A6448),ExcludeDateList,0),-1)&gt;-1,"",TRUNC(A6448)),"")</f>
        <v/>
      </c>
      <c r="C6448" s="2" t="str">
        <f t="shared" si="920"/>
        <v/>
      </c>
      <c r="D6448" s="2" t="str">
        <f t="shared" si="921"/>
        <v/>
      </c>
      <c r="E6448" s="2" t="str">
        <f t="shared" si="922"/>
        <v/>
      </c>
    </row>
    <row r="6449" spans="1:5" x14ac:dyDescent="0.25">
      <c r="A6449" s="29" t="str">
        <f>IF(INDEX('Predict Your Date Data (auto)'!A:A,ROW(A6449),1)&gt;0,INDEX('Predict Your Date Data (auto)'!A:A,ROW(A6449),1),"")</f>
        <v/>
      </c>
      <c r="B6449" s="21" t="str">
        <f>IF(A6449&lt;&gt;"",IF(IFERROR(MATCH(TRUNC(A6449),ExcludeDateList,0),-1)&gt;-1,"",TRUNC(A6449)),"")</f>
        <v/>
      </c>
      <c r="C6449" s="2" t="str">
        <f t="shared" si="920"/>
        <v/>
      </c>
      <c r="D6449" s="2" t="str">
        <f t="shared" si="921"/>
        <v/>
      </c>
      <c r="E6449" s="2" t="str">
        <f t="shared" si="922"/>
        <v/>
      </c>
    </row>
    <row r="6450" spans="1:5" x14ac:dyDescent="0.25">
      <c r="A6450" s="29" t="str">
        <f>IF(INDEX('Predict Your Date Data (auto)'!A:A,ROW(A6450),1)&gt;0,INDEX('Predict Your Date Data (auto)'!A:A,ROW(A6450),1),"")</f>
        <v/>
      </c>
      <c r="B6450" s="21" t="str">
        <f>IF(A6450&lt;&gt;"",IF(IFERROR(MATCH(TRUNC(A6450),ExcludeDateList,0),-1)&gt;-1,"",TRUNC(A6450)),"")</f>
        <v/>
      </c>
      <c r="C6450" s="2" t="str">
        <f t="shared" si="920"/>
        <v/>
      </c>
      <c r="D6450" s="2" t="str">
        <f t="shared" si="921"/>
        <v/>
      </c>
      <c r="E6450" s="2" t="str">
        <f t="shared" si="922"/>
        <v/>
      </c>
    </row>
    <row r="6451" spans="1:5" x14ac:dyDescent="0.25">
      <c r="A6451" s="29" t="str">
        <f>IF(INDEX('Predict Your Date Data (auto)'!A:A,ROW(A6451),1)&gt;0,INDEX('Predict Your Date Data (auto)'!A:A,ROW(A6451),1),"")</f>
        <v/>
      </c>
      <c r="B6451" s="21" t="str">
        <f>IF(A6451&lt;&gt;"",IF(IFERROR(MATCH(TRUNC(A6451),ExcludeDateList,0),-1)&gt;-1,"",TRUNC(A6451)),"")</f>
        <v/>
      </c>
      <c r="C6451" s="2" t="str">
        <f t="shared" si="920"/>
        <v/>
      </c>
      <c r="D6451" s="2" t="str">
        <f t="shared" si="921"/>
        <v/>
      </c>
      <c r="E6451" s="2" t="str">
        <f t="shared" si="922"/>
        <v/>
      </c>
    </row>
    <row r="6452" spans="1:5" x14ac:dyDescent="0.25">
      <c r="A6452" s="29" t="str">
        <f>IF(INDEX('Predict Your Date Data (auto)'!A:A,ROW(A6452),1)&gt;0,INDEX('Predict Your Date Data (auto)'!A:A,ROW(A6452),1),"")</f>
        <v/>
      </c>
      <c r="B6452" s="21" t="str">
        <f>IF(A6452&lt;&gt;"",IF(IFERROR(MATCH(TRUNC(A6452),ExcludeDateList,0),-1)&gt;-1,"",TRUNC(A6452)),"")</f>
        <v/>
      </c>
      <c r="C6452" s="2" t="str">
        <f t="shared" si="920"/>
        <v/>
      </c>
      <c r="D6452" s="2" t="str">
        <f t="shared" si="921"/>
        <v/>
      </c>
      <c r="E6452" s="2" t="str">
        <f t="shared" si="922"/>
        <v/>
      </c>
    </row>
    <row r="6453" spans="1:5" x14ac:dyDescent="0.25">
      <c r="A6453" s="29" t="str">
        <f>IF(INDEX('Predict Your Date Data (auto)'!A:A,ROW(A6453),1)&gt;0,INDEX('Predict Your Date Data (auto)'!A:A,ROW(A6453),1),"")</f>
        <v/>
      </c>
      <c r="B6453" s="21" t="str">
        <f>IF(A6453&lt;&gt;"",IF(IFERROR(MATCH(TRUNC(A6453),ExcludeDateList,0),-1)&gt;-1,"",TRUNC(A6453)),"")</f>
        <v/>
      </c>
      <c r="C6453" s="2" t="str">
        <f t="shared" si="920"/>
        <v/>
      </c>
      <c r="D6453" s="2" t="str">
        <f t="shared" si="921"/>
        <v/>
      </c>
      <c r="E6453" s="2" t="str">
        <f t="shared" si="922"/>
        <v/>
      </c>
    </row>
    <row r="6454" spans="1:5" x14ac:dyDescent="0.25">
      <c r="A6454" s="29" t="str">
        <f>IF(INDEX('Predict Your Date Data (auto)'!A:A,ROW(A6454),1)&gt;0,INDEX('Predict Your Date Data (auto)'!A:A,ROW(A6454),1),"")</f>
        <v/>
      </c>
      <c r="B6454" s="21" t="str">
        <f>IF(A6454&lt;&gt;"",IF(IFERROR(MATCH(TRUNC(A6454),ExcludeDateList,0),-1)&gt;-1,"",TRUNC(A6454)),"")</f>
        <v/>
      </c>
      <c r="C6454" s="2" t="str">
        <f t="shared" si="920"/>
        <v/>
      </c>
      <c r="D6454" s="2" t="str">
        <f t="shared" si="921"/>
        <v/>
      </c>
      <c r="E6454" s="2" t="str">
        <f t="shared" si="922"/>
        <v/>
      </c>
    </row>
    <row r="6455" spans="1:5" x14ac:dyDescent="0.25">
      <c r="A6455" s="29" t="str">
        <f>IF(INDEX('Predict Your Date Data (auto)'!A:A,ROW(A6455),1)&gt;0,INDEX('Predict Your Date Data (auto)'!A:A,ROW(A6455),1),"")</f>
        <v/>
      </c>
      <c r="B6455" s="21" t="str">
        <f>IF(A6455&lt;&gt;"",IF(IFERROR(MATCH(TRUNC(A6455),ExcludeDateList,0),-1)&gt;-1,"",TRUNC(A6455)),"")</f>
        <v/>
      </c>
      <c r="C6455" s="2" t="str">
        <f t="shared" si="920"/>
        <v/>
      </c>
      <c r="D6455" s="2" t="str">
        <f t="shared" si="921"/>
        <v/>
      </c>
      <c r="E6455" s="2" t="str">
        <f t="shared" si="922"/>
        <v/>
      </c>
    </row>
    <row r="6456" spans="1:5" x14ac:dyDescent="0.25">
      <c r="A6456" s="29" t="str">
        <f>IF(INDEX('Predict Your Date Data (auto)'!A:A,ROW(A6456),1)&gt;0,INDEX('Predict Your Date Data (auto)'!A:A,ROW(A6456),1),"")</f>
        <v/>
      </c>
      <c r="B6456" s="21" t="str">
        <f>IF(A6456&lt;&gt;"",IF(IFERROR(MATCH(TRUNC(A6456),ExcludeDateList,0),-1)&gt;-1,"",TRUNC(A6456)),"")</f>
        <v/>
      </c>
      <c r="C6456" s="2" t="str">
        <f t="shared" si="920"/>
        <v/>
      </c>
      <c r="D6456" s="2" t="str">
        <f t="shared" si="921"/>
        <v/>
      </c>
      <c r="E6456" s="2" t="str">
        <f t="shared" si="922"/>
        <v/>
      </c>
    </row>
    <row r="6457" spans="1:5" x14ac:dyDescent="0.25">
      <c r="A6457" s="29" t="str">
        <f>IF(INDEX('Predict Your Date Data (auto)'!A:A,ROW(A6457),1)&gt;0,INDEX('Predict Your Date Data (auto)'!A:A,ROW(A6457),1),"")</f>
        <v/>
      </c>
      <c r="B6457" s="21" t="str">
        <f>IF(A6457&lt;&gt;"",IF(IFERROR(MATCH(TRUNC(A6457),ExcludeDateList,0),-1)&gt;-1,"",TRUNC(A6457)),"")</f>
        <v/>
      </c>
      <c r="C6457" s="2" t="str">
        <f t="shared" si="920"/>
        <v/>
      </c>
      <c r="D6457" s="2" t="str">
        <f t="shared" si="921"/>
        <v/>
      </c>
      <c r="E6457" s="2" t="str">
        <f t="shared" si="922"/>
        <v/>
      </c>
    </row>
    <row r="6458" spans="1:5" x14ac:dyDescent="0.25">
      <c r="A6458" s="29" t="str">
        <f>IF(INDEX('Predict Your Date Data (auto)'!A:A,ROW(A6458),1)&gt;0,INDEX('Predict Your Date Data (auto)'!A:A,ROW(A6458),1),"")</f>
        <v/>
      </c>
      <c r="B6458" s="21" t="str">
        <f>IF(A6458&lt;&gt;"",IF(IFERROR(MATCH(TRUNC(A6458),ExcludeDateList,0),-1)&gt;-1,"",TRUNC(A6458)),"")</f>
        <v/>
      </c>
      <c r="C6458" s="2" t="str">
        <f t="shared" si="920"/>
        <v/>
      </c>
      <c r="D6458" s="2" t="str">
        <f t="shared" si="921"/>
        <v/>
      </c>
      <c r="E6458" s="2" t="str">
        <f t="shared" si="922"/>
        <v/>
      </c>
    </row>
    <row r="6459" spans="1:5" x14ac:dyDescent="0.25">
      <c r="A6459" s="29" t="str">
        <f>IF(INDEX('Predict Your Date Data (auto)'!A:A,ROW(A6459),1)&gt;0,INDEX('Predict Your Date Data (auto)'!A:A,ROW(A6459),1),"")</f>
        <v/>
      </c>
      <c r="B6459" s="21" t="str">
        <f>IF(A6459&lt;&gt;"",IF(IFERROR(MATCH(TRUNC(A6459),ExcludeDateList,0),-1)&gt;-1,"",TRUNC(A6459)),"")</f>
        <v/>
      </c>
      <c r="C6459" s="2" t="str">
        <f t="shared" si="920"/>
        <v/>
      </c>
      <c r="D6459" s="2" t="str">
        <f t="shared" si="921"/>
        <v/>
      </c>
      <c r="E6459" s="2" t="str">
        <f t="shared" si="922"/>
        <v/>
      </c>
    </row>
    <row r="6460" spans="1:5" x14ac:dyDescent="0.25">
      <c r="A6460" s="29" t="str">
        <f>IF(INDEX('Predict Your Date Data (auto)'!A:A,ROW(A6460),1)&gt;0,INDEX('Predict Your Date Data (auto)'!A:A,ROW(A6460),1),"")</f>
        <v/>
      </c>
      <c r="B6460" s="21" t="str">
        <f>IF(A6460&lt;&gt;"",IF(IFERROR(MATCH(TRUNC(A6460),ExcludeDateList,0),-1)&gt;-1,"",TRUNC(A6460)),"")</f>
        <v/>
      </c>
      <c r="C6460" s="2" t="str">
        <f t="shared" si="920"/>
        <v/>
      </c>
      <c r="D6460" s="2" t="str">
        <f t="shared" si="921"/>
        <v/>
      </c>
      <c r="E6460" s="2" t="str">
        <f t="shared" si="922"/>
        <v/>
      </c>
    </row>
    <row r="6461" spans="1:5" x14ac:dyDescent="0.25">
      <c r="A6461" s="29" t="str">
        <f>IF(INDEX('Predict Your Date Data (auto)'!A:A,ROW(A6461),1)&gt;0,INDEX('Predict Your Date Data (auto)'!A:A,ROW(A6461),1),"")</f>
        <v/>
      </c>
      <c r="B6461" s="21" t="str">
        <f>IF(A6461&lt;&gt;"",IF(IFERROR(MATCH(TRUNC(A6461),ExcludeDateList,0),-1)&gt;-1,"",TRUNC(A6461)),"")</f>
        <v/>
      </c>
      <c r="C6461" s="2" t="str">
        <f t="shared" si="920"/>
        <v/>
      </c>
      <c r="D6461" s="2" t="str">
        <f t="shared" si="921"/>
        <v/>
      </c>
      <c r="E6461" s="2" t="str">
        <f t="shared" si="922"/>
        <v/>
      </c>
    </row>
    <row r="6462" spans="1:5" x14ac:dyDescent="0.25">
      <c r="A6462" s="29" t="str">
        <f>IF(INDEX('Predict Your Date Data (auto)'!A:A,ROW(A6462),1)&gt;0,INDEX('Predict Your Date Data (auto)'!A:A,ROW(A6462),1),"")</f>
        <v/>
      </c>
      <c r="B6462" s="21" t="str">
        <f>IF(A6462&lt;&gt;"",IF(IFERROR(MATCH(TRUNC(A6462),ExcludeDateList,0),-1)&gt;-1,"",TRUNC(A6462)),"")</f>
        <v/>
      </c>
      <c r="C6462" s="2" t="str">
        <f t="shared" si="920"/>
        <v/>
      </c>
      <c r="D6462" s="2" t="str">
        <f t="shared" si="921"/>
        <v/>
      </c>
      <c r="E6462" s="2" t="str">
        <f t="shared" si="922"/>
        <v/>
      </c>
    </row>
    <row r="6463" spans="1:5" x14ac:dyDescent="0.25">
      <c r="A6463" s="29" t="str">
        <f>IF(INDEX('Predict Your Date Data (auto)'!A:A,ROW(A6463),1)&gt;0,INDEX('Predict Your Date Data (auto)'!A:A,ROW(A6463),1),"")</f>
        <v/>
      </c>
      <c r="B6463" s="21" t="str">
        <f>IF(A6463&lt;&gt;"",IF(IFERROR(MATCH(TRUNC(A6463),ExcludeDateList,0),-1)&gt;-1,"",TRUNC(A6463)),"")</f>
        <v/>
      </c>
      <c r="C6463" s="2" t="str">
        <f t="shared" si="920"/>
        <v/>
      </c>
      <c r="D6463" s="2" t="str">
        <f t="shared" si="921"/>
        <v/>
      </c>
      <c r="E6463" s="2" t="str">
        <f t="shared" si="922"/>
        <v/>
      </c>
    </row>
    <row r="6464" spans="1:5" x14ac:dyDescent="0.25">
      <c r="A6464" s="29" t="str">
        <f>IF(INDEX('Predict Your Date Data (auto)'!A:A,ROW(A6464),1)&gt;0,INDEX('Predict Your Date Data (auto)'!A:A,ROW(A6464),1),"")</f>
        <v/>
      </c>
      <c r="B6464" s="21" t="str">
        <f>IF(A6464&lt;&gt;"",IF(IFERROR(MATCH(TRUNC(A6464),ExcludeDateList,0),-1)&gt;-1,"",TRUNC(A6464)),"")</f>
        <v/>
      </c>
      <c r="C6464" s="2" t="str">
        <f t="shared" si="920"/>
        <v/>
      </c>
      <c r="D6464" s="2" t="str">
        <f t="shared" si="921"/>
        <v/>
      </c>
      <c r="E6464" s="2" t="str">
        <f t="shared" si="922"/>
        <v/>
      </c>
    </row>
    <row r="6465" spans="1:5" x14ac:dyDescent="0.25">
      <c r="A6465" s="29" t="str">
        <f>IF(INDEX('Predict Your Date Data (auto)'!A:A,ROW(A6465),1)&gt;0,INDEX('Predict Your Date Data (auto)'!A:A,ROW(A6465),1),"")</f>
        <v/>
      </c>
      <c r="B6465" s="21" t="str">
        <f>IF(A6465&lt;&gt;"",IF(IFERROR(MATCH(TRUNC(A6465),ExcludeDateList,0),-1)&gt;-1,"",TRUNC(A6465)),"")</f>
        <v/>
      </c>
      <c r="C6465" s="2" t="str">
        <f t="shared" si="920"/>
        <v/>
      </c>
      <c r="D6465" s="2" t="str">
        <f t="shared" si="921"/>
        <v/>
      </c>
      <c r="E6465" s="2" t="str">
        <f t="shared" si="922"/>
        <v/>
      </c>
    </row>
    <row r="6466" spans="1:5" x14ac:dyDescent="0.25">
      <c r="A6466" s="29" t="str">
        <f>IF(INDEX('Predict Your Date Data (auto)'!A:A,ROW(A6466),1)&gt;0,INDEX('Predict Your Date Data (auto)'!A:A,ROW(A6466),1),"")</f>
        <v/>
      </c>
      <c r="B6466" s="21" t="str">
        <f>IF(A6466&lt;&gt;"",IF(IFERROR(MATCH(TRUNC(A6466),ExcludeDateList,0),-1)&gt;-1,"",TRUNC(A6466)),"")</f>
        <v/>
      </c>
      <c r="C6466" s="2" t="str">
        <f t="shared" si="920"/>
        <v/>
      </c>
      <c r="D6466" s="2" t="str">
        <f t="shared" si="921"/>
        <v/>
      </c>
      <c r="E6466" s="2" t="str">
        <f t="shared" si="922"/>
        <v/>
      </c>
    </row>
    <row r="6467" spans="1:5" x14ac:dyDescent="0.25">
      <c r="A6467" s="29" t="str">
        <f>IF(INDEX('Predict Your Date Data (auto)'!A:A,ROW(A6467),1)&gt;0,INDEX('Predict Your Date Data (auto)'!A:A,ROW(A6467),1),"")</f>
        <v/>
      </c>
      <c r="B6467" s="21" t="str">
        <f>IF(A6467&lt;&gt;"",IF(IFERROR(MATCH(TRUNC(A6467),ExcludeDateList,0),-1)&gt;-1,"",TRUNC(A6467)),"")</f>
        <v/>
      </c>
      <c r="C6467" s="2" t="str">
        <f t="shared" si="920"/>
        <v/>
      </c>
      <c r="D6467" s="2" t="str">
        <f t="shared" si="921"/>
        <v/>
      </c>
      <c r="E6467" s="2" t="str">
        <f t="shared" si="922"/>
        <v/>
      </c>
    </row>
    <row r="6468" spans="1:5" x14ac:dyDescent="0.25">
      <c r="A6468" s="29" t="str">
        <f>IF(INDEX('Predict Your Date Data (auto)'!A:A,ROW(A6468),1)&gt;0,INDEX('Predict Your Date Data (auto)'!A:A,ROW(A6468),1),"")</f>
        <v/>
      </c>
      <c r="B6468" s="21" t="str">
        <f>IF(A6468&lt;&gt;"",IF(IFERROR(MATCH(TRUNC(A6468),ExcludeDateList,0),-1)&gt;-1,"",TRUNC(A6468)),"")</f>
        <v/>
      </c>
      <c r="C6468" s="2" t="str">
        <f t="shared" si="920"/>
        <v/>
      </c>
      <c r="D6468" s="2" t="str">
        <f t="shared" si="921"/>
        <v/>
      </c>
      <c r="E6468" s="2" t="str">
        <f t="shared" si="922"/>
        <v/>
      </c>
    </row>
    <row r="6469" spans="1:5" x14ac:dyDescent="0.25">
      <c r="A6469" s="29" t="str">
        <f>IF(INDEX('Predict Your Date Data (auto)'!A:A,ROW(A6469),1)&gt;0,INDEX('Predict Your Date Data (auto)'!A:A,ROW(A6469),1),"")</f>
        <v/>
      </c>
      <c r="B6469" s="21" t="str">
        <f>IF(A6469&lt;&gt;"",IF(IFERROR(MATCH(TRUNC(A6469),ExcludeDateList,0),-1)&gt;-1,"",TRUNC(A6469)),"")</f>
        <v/>
      </c>
      <c r="C6469" s="2" t="str">
        <f t="shared" si="920"/>
        <v/>
      </c>
      <c r="D6469" s="2" t="str">
        <f t="shared" si="921"/>
        <v/>
      </c>
      <c r="E6469" s="2" t="str">
        <f t="shared" si="922"/>
        <v/>
      </c>
    </row>
    <row r="6470" spans="1:5" x14ac:dyDescent="0.25">
      <c r="A6470" s="29" t="str">
        <f>IF(INDEX('Predict Your Date Data (auto)'!A:A,ROW(A6470),1)&gt;0,INDEX('Predict Your Date Data (auto)'!A:A,ROW(A6470),1),"")</f>
        <v/>
      </c>
      <c r="B6470" s="21" t="str">
        <f>IF(A6470&lt;&gt;"",IF(IFERROR(MATCH(TRUNC(A6470),ExcludeDateList,0),-1)&gt;-1,"",TRUNC(A6470)),"")</f>
        <v/>
      </c>
      <c r="C6470" s="2" t="str">
        <f t="shared" ref="C6470:C6533" si="923">IF(B6470&lt;&gt;"",YEAR(B6470),"")</f>
        <v/>
      </c>
      <c r="D6470" s="2" t="str">
        <f t="shared" ref="D6470:D6533" si="924">IF(B6470&lt;&gt;"",MONTH(B6470),"")</f>
        <v/>
      </c>
      <c r="E6470" s="2" t="str">
        <f t="shared" ref="E6470:E6533" si="925">IF(B6470&lt;&gt;"","Week " &amp; ROUNDUP(DAY(B6470)/7,0),"")</f>
        <v/>
      </c>
    </row>
    <row r="6471" spans="1:5" x14ac:dyDescent="0.25">
      <c r="A6471" s="29" t="str">
        <f>IF(INDEX('Predict Your Date Data (auto)'!A:A,ROW(A6471),1)&gt;0,INDEX('Predict Your Date Data (auto)'!A:A,ROW(A6471),1),"")</f>
        <v/>
      </c>
      <c r="B6471" s="21" t="str">
        <f>IF(A6471&lt;&gt;"",IF(IFERROR(MATCH(TRUNC(A6471),ExcludeDateList,0),-1)&gt;-1,"",TRUNC(A6471)),"")</f>
        <v/>
      </c>
      <c r="C6471" s="2" t="str">
        <f t="shared" si="923"/>
        <v/>
      </c>
      <c r="D6471" s="2" t="str">
        <f t="shared" si="924"/>
        <v/>
      </c>
      <c r="E6471" s="2" t="str">
        <f t="shared" si="925"/>
        <v/>
      </c>
    </row>
    <row r="6472" spans="1:5" x14ac:dyDescent="0.25">
      <c r="A6472" s="29" t="str">
        <f>IF(INDEX('Predict Your Date Data (auto)'!A:A,ROW(A6472),1)&gt;0,INDEX('Predict Your Date Data (auto)'!A:A,ROW(A6472),1),"")</f>
        <v/>
      </c>
      <c r="B6472" s="21" t="str">
        <f>IF(A6472&lt;&gt;"",IF(IFERROR(MATCH(TRUNC(A6472),ExcludeDateList,0),-1)&gt;-1,"",TRUNC(A6472)),"")</f>
        <v/>
      </c>
      <c r="C6472" s="2" t="str">
        <f t="shared" si="923"/>
        <v/>
      </c>
      <c r="D6472" s="2" t="str">
        <f t="shared" si="924"/>
        <v/>
      </c>
      <c r="E6472" s="2" t="str">
        <f t="shared" si="925"/>
        <v/>
      </c>
    </row>
    <row r="6473" spans="1:5" x14ac:dyDescent="0.25">
      <c r="A6473" s="29" t="str">
        <f>IF(INDEX('Predict Your Date Data (auto)'!A:A,ROW(A6473),1)&gt;0,INDEX('Predict Your Date Data (auto)'!A:A,ROW(A6473),1),"")</f>
        <v/>
      </c>
      <c r="B6473" s="21" t="str">
        <f>IF(A6473&lt;&gt;"",IF(IFERROR(MATCH(TRUNC(A6473),ExcludeDateList,0),-1)&gt;-1,"",TRUNC(A6473)),"")</f>
        <v/>
      </c>
      <c r="C6473" s="2" t="str">
        <f t="shared" si="923"/>
        <v/>
      </c>
      <c r="D6473" s="2" t="str">
        <f t="shared" si="924"/>
        <v/>
      </c>
      <c r="E6473" s="2" t="str">
        <f t="shared" si="925"/>
        <v/>
      </c>
    </row>
    <row r="6474" spans="1:5" x14ac:dyDescent="0.25">
      <c r="A6474" s="29" t="str">
        <f>IF(INDEX('Predict Your Date Data (auto)'!A:A,ROW(A6474),1)&gt;0,INDEX('Predict Your Date Data (auto)'!A:A,ROW(A6474),1),"")</f>
        <v/>
      </c>
      <c r="B6474" s="21" t="str">
        <f>IF(A6474&lt;&gt;"",IF(IFERROR(MATCH(TRUNC(A6474),ExcludeDateList,0),-1)&gt;-1,"",TRUNC(A6474)),"")</f>
        <v/>
      </c>
      <c r="C6474" s="2" t="str">
        <f t="shared" si="923"/>
        <v/>
      </c>
      <c r="D6474" s="2" t="str">
        <f t="shared" si="924"/>
        <v/>
      </c>
      <c r="E6474" s="2" t="str">
        <f t="shared" si="925"/>
        <v/>
      </c>
    </row>
    <row r="6475" spans="1:5" x14ac:dyDescent="0.25">
      <c r="A6475" s="29" t="str">
        <f>IF(INDEX('Predict Your Date Data (auto)'!A:A,ROW(A6475),1)&gt;0,INDEX('Predict Your Date Data (auto)'!A:A,ROW(A6475),1),"")</f>
        <v/>
      </c>
      <c r="B6475" s="21" t="str">
        <f>IF(A6475&lt;&gt;"",IF(IFERROR(MATCH(TRUNC(A6475),ExcludeDateList,0),-1)&gt;-1,"",TRUNC(A6475)),"")</f>
        <v/>
      </c>
      <c r="C6475" s="2" t="str">
        <f t="shared" si="923"/>
        <v/>
      </c>
      <c r="D6475" s="2" t="str">
        <f t="shared" si="924"/>
        <v/>
      </c>
      <c r="E6475" s="2" t="str">
        <f t="shared" si="925"/>
        <v/>
      </c>
    </row>
    <row r="6476" spans="1:5" x14ac:dyDescent="0.25">
      <c r="A6476" s="29" t="str">
        <f>IF(INDEX('Predict Your Date Data (auto)'!A:A,ROW(A6476),1)&gt;0,INDEX('Predict Your Date Data (auto)'!A:A,ROW(A6476),1),"")</f>
        <v/>
      </c>
      <c r="B6476" s="21" t="str">
        <f>IF(A6476&lt;&gt;"",IF(IFERROR(MATCH(TRUNC(A6476),ExcludeDateList,0),-1)&gt;-1,"",TRUNC(A6476)),"")</f>
        <v/>
      </c>
      <c r="C6476" s="2" t="str">
        <f t="shared" si="923"/>
        <v/>
      </c>
      <c r="D6476" s="2" t="str">
        <f t="shared" si="924"/>
        <v/>
      </c>
      <c r="E6476" s="2" t="str">
        <f t="shared" si="925"/>
        <v/>
      </c>
    </row>
    <row r="6477" spans="1:5" x14ac:dyDescent="0.25">
      <c r="A6477" s="29" t="str">
        <f>IF(INDEX('Predict Your Date Data (auto)'!A:A,ROW(A6477),1)&gt;0,INDEX('Predict Your Date Data (auto)'!A:A,ROW(A6477),1),"")</f>
        <v/>
      </c>
      <c r="B6477" s="21" t="str">
        <f>IF(A6477&lt;&gt;"",IF(IFERROR(MATCH(TRUNC(A6477),ExcludeDateList,0),-1)&gt;-1,"",TRUNC(A6477)),"")</f>
        <v/>
      </c>
      <c r="C6477" s="2" t="str">
        <f t="shared" si="923"/>
        <v/>
      </c>
      <c r="D6477" s="2" t="str">
        <f t="shared" si="924"/>
        <v/>
      </c>
      <c r="E6477" s="2" t="str">
        <f t="shared" si="925"/>
        <v/>
      </c>
    </row>
    <row r="6478" spans="1:5" x14ac:dyDescent="0.25">
      <c r="A6478" s="29" t="str">
        <f>IF(INDEX('Predict Your Date Data (auto)'!A:A,ROW(A6478),1)&gt;0,INDEX('Predict Your Date Data (auto)'!A:A,ROW(A6478),1),"")</f>
        <v/>
      </c>
      <c r="B6478" s="21" t="str">
        <f>IF(A6478&lt;&gt;"",IF(IFERROR(MATCH(TRUNC(A6478),ExcludeDateList,0),-1)&gt;-1,"",TRUNC(A6478)),"")</f>
        <v/>
      </c>
      <c r="C6478" s="2" t="str">
        <f t="shared" si="923"/>
        <v/>
      </c>
      <c r="D6478" s="2" t="str">
        <f t="shared" si="924"/>
        <v/>
      </c>
      <c r="E6478" s="2" t="str">
        <f t="shared" si="925"/>
        <v/>
      </c>
    </row>
    <row r="6479" spans="1:5" x14ac:dyDescent="0.25">
      <c r="A6479" s="29" t="str">
        <f>IF(INDEX('Predict Your Date Data (auto)'!A:A,ROW(A6479),1)&gt;0,INDEX('Predict Your Date Data (auto)'!A:A,ROW(A6479),1),"")</f>
        <v/>
      </c>
      <c r="B6479" s="21" t="str">
        <f>IF(A6479&lt;&gt;"",IF(IFERROR(MATCH(TRUNC(A6479),ExcludeDateList,0),-1)&gt;-1,"",TRUNC(A6479)),"")</f>
        <v/>
      </c>
      <c r="C6479" s="2" t="str">
        <f t="shared" si="923"/>
        <v/>
      </c>
      <c r="D6479" s="2" t="str">
        <f t="shared" si="924"/>
        <v/>
      </c>
      <c r="E6479" s="2" t="str">
        <f t="shared" si="925"/>
        <v/>
      </c>
    </row>
    <row r="6480" spans="1:5" x14ac:dyDescent="0.25">
      <c r="A6480" s="29" t="str">
        <f>IF(INDEX('Predict Your Date Data (auto)'!A:A,ROW(A6480),1)&gt;0,INDEX('Predict Your Date Data (auto)'!A:A,ROW(A6480),1),"")</f>
        <v/>
      </c>
      <c r="B6480" s="21" t="str">
        <f>IF(A6480&lt;&gt;"",IF(IFERROR(MATCH(TRUNC(A6480),ExcludeDateList,0),-1)&gt;-1,"",TRUNC(A6480)),"")</f>
        <v/>
      </c>
      <c r="C6480" s="2" t="str">
        <f t="shared" si="923"/>
        <v/>
      </c>
      <c r="D6480" s="2" t="str">
        <f t="shared" si="924"/>
        <v/>
      </c>
      <c r="E6480" s="2" t="str">
        <f t="shared" si="925"/>
        <v/>
      </c>
    </row>
    <row r="6481" spans="1:5" x14ac:dyDescent="0.25">
      <c r="A6481" s="29" t="str">
        <f>IF(INDEX('Predict Your Date Data (auto)'!A:A,ROW(A6481),1)&gt;0,INDEX('Predict Your Date Data (auto)'!A:A,ROW(A6481),1),"")</f>
        <v/>
      </c>
      <c r="B6481" s="21" t="str">
        <f>IF(A6481&lt;&gt;"",IF(IFERROR(MATCH(TRUNC(A6481),ExcludeDateList,0),-1)&gt;-1,"",TRUNC(A6481)),"")</f>
        <v/>
      </c>
      <c r="C6481" s="2" t="str">
        <f t="shared" si="923"/>
        <v/>
      </c>
      <c r="D6481" s="2" t="str">
        <f t="shared" si="924"/>
        <v/>
      </c>
      <c r="E6481" s="2" t="str">
        <f t="shared" si="925"/>
        <v/>
      </c>
    </row>
    <row r="6482" spans="1:5" x14ac:dyDescent="0.25">
      <c r="A6482" s="29" t="str">
        <f>IF(INDEX('Predict Your Date Data (auto)'!A:A,ROW(A6482),1)&gt;0,INDEX('Predict Your Date Data (auto)'!A:A,ROW(A6482),1),"")</f>
        <v/>
      </c>
      <c r="B6482" s="21" t="str">
        <f>IF(A6482&lt;&gt;"",IF(IFERROR(MATCH(TRUNC(A6482),ExcludeDateList,0),-1)&gt;-1,"",TRUNC(A6482)),"")</f>
        <v/>
      </c>
      <c r="C6482" s="2" t="str">
        <f t="shared" si="923"/>
        <v/>
      </c>
      <c r="D6482" s="2" t="str">
        <f t="shared" si="924"/>
        <v/>
      </c>
      <c r="E6482" s="2" t="str">
        <f t="shared" si="925"/>
        <v/>
      </c>
    </row>
    <row r="6483" spans="1:5" x14ac:dyDescent="0.25">
      <c r="A6483" s="29" t="str">
        <f>IF(INDEX('Predict Your Date Data (auto)'!A:A,ROW(A6483),1)&gt;0,INDEX('Predict Your Date Data (auto)'!A:A,ROW(A6483),1),"")</f>
        <v/>
      </c>
      <c r="B6483" s="21" t="str">
        <f>IF(A6483&lt;&gt;"",IF(IFERROR(MATCH(TRUNC(A6483),ExcludeDateList,0),-1)&gt;-1,"",TRUNC(A6483)),"")</f>
        <v/>
      </c>
      <c r="C6483" s="2" t="str">
        <f t="shared" si="923"/>
        <v/>
      </c>
      <c r="D6483" s="2" t="str">
        <f t="shared" si="924"/>
        <v/>
      </c>
      <c r="E6483" s="2" t="str">
        <f t="shared" si="925"/>
        <v/>
      </c>
    </row>
    <row r="6484" spans="1:5" x14ac:dyDescent="0.25">
      <c r="A6484" s="29" t="str">
        <f>IF(INDEX('Predict Your Date Data (auto)'!A:A,ROW(A6484),1)&gt;0,INDEX('Predict Your Date Data (auto)'!A:A,ROW(A6484),1),"")</f>
        <v/>
      </c>
      <c r="B6484" s="21" t="str">
        <f>IF(A6484&lt;&gt;"",IF(IFERROR(MATCH(TRUNC(A6484),ExcludeDateList,0),-1)&gt;-1,"",TRUNC(A6484)),"")</f>
        <v/>
      </c>
      <c r="C6484" s="2" t="str">
        <f t="shared" si="923"/>
        <v/>
      </c>
      <c r="D6484" s="2" t="str">
        <f t="shared" si="924"/>
        <v/>
      </c>
      <c r="E6484" s="2" t="str">
        <f t="shared" si="925"/>
        <v/>
      </c>
    </row>
    <row r="6485" spans="1:5" x14ac:dyDescent="0.25">
      <c r="A6485" s="29" t="str">
        <f>IF(INDEX('Predict Your Date Data (auto)'!A:A,ROW(A6485),1)&gt;0,INDEX('Predict Your Date Data (auto)'!A:A,ROW(A6485),1),"")</f>
        <v/>
      </c>
      <c r="B6485" s="21" t="str">
        <f>IF(A6485&lt;&gt;"",IF(IFERROR(MATCH(TRUNC(A6485),ExcludeDateList,0),-1)&gt;-1,"",TRUNC(A6485)),"")</f>
        <v/>
      </c>
      <c r="C6485" s="2" t="str">
        <f t="shared" si="923"/>
        <v/>
      </c>
      <c r="D6485" s="2" t="str">
        <f t="shared" si="924"/>
        <v/>
      </c>
      <c r="E6485" s="2" t="str">
        <f t="shared" si="925"/>
        <v/>
      </c>
    </row>
    <row r="6486" spans="1:5" x14ac:dyDescent="0.25">
      <c r="A6486" s="29" t="str">
        <f>IF(INDEX('Predict Your Date Data (auto)'!A:A,ROW(A6486),1)&gt;0,INDEX('Predict Your Date Data (auto)'!A:A,ROW(A6486),1),"")</f>
        <v/>
      </c>
      <c r="B6486" s="21" t="str">
        <f>IF(A6486&lt;&gt;"",IF(IFERROR(MATCH(TRUNC(A6486),ExcludeDateList,0),-1)&gt;-1,"",TRUNC(A6486)),"")</f>
        <v/>
      </c>
      <c r="C6486" s="2" t="str">
        <f t="shared" si="923"/>
        <v/>
      </c>
      <c r="D6486" s="2" t="str">
        <f t="shared" si="924"/>
        <v/>
      </c>
      <c r="E6486" s="2" t="str">
        <f t="shared" si="925"/>
        <v/>
      </c>
    </row>
    <row r="6487" spans="1:5" x14ac:dyDescent="0.25">
      <c r="A6487" s="29" t="str">
        <f>IF(INDEX('Predict Your Date Data (auto)'!A:A,ROW(A6487),1)&gt;0,INDEX('Predict Your Date Data (auto)'!A:A,ROW(A6487),1),"")</f>
        <v/>
      </c>
      <c r="B6487" s="21" t="str">
        <f>IF(A6487&lt;&gt;"",IF(IFERROR(MATCH(TRUNC(A6487),ExcludeDateList,0),-1)&gt;-1,"",TRUNC(A6487)),"")</f>
        <v/>
      </c>
      <c r="C6487" s="2" t="str">
        <f t="shared" si="923"/>
        <v/>
      </c>
      <c r="D6487" s="2" t="str">
        <f t="shared" si="924"/>
        <v/>
      </c>
      <c r="E6487" s="2" t="str">
        <f t="shared" si="925"/>
        <v/>
      </c>
    </row>
    <row r="6488" spans="1:5" x14ac:dyDescent="0.25">
      <c r="A6488" s="29" t="str">
        <f>IF(INDEX('Predict Your Date Data (auto)'!A:A,ROW(A6488),1)&gt;0,INDEX('Predict Your Date Data (auto)'!A:A,ROW(A6488),1),"")</f>
        <v/>
      </c>
      <c r="B6488" s="21" t="str">
        <f>IF(A6488&lt;&gt;"",IF(IFERROR(MATCH(TRUNC(A6488),ExcludeDateList,0),-1)&gt;-1,"",TRUNC(A6488)),"")</f>
        <v/>
      </c>
      <c r="C6488" s="2" t="str">
        <f t="shared" si="923"/>
        <v/>
      </c>
      <c r="D6488" s="2" t="str">
        <f t="shared" si="924"/>
        <v/>
      </c>
      <c r="E6488" s="2" t="str">
        <f t="shared" si="925"/>
        <v/>
      </c>
    </row>
    <row r="6489" spans="1:5" x14ac:dyDescent="0.25">
      <c r="A6489" s="29" t="str">
        <f>IF(INDEX('Predict Your Date Data (auto)'!A:A,ROW(A6489),1)&gt;0,INDEX('Predict Your Date Data (auto)'!A:A,ROW(A6489),1),"")</f>
        <v/>
      </c>
      <c r="B6489" s="21" t="str">
        <f>IF(A6489&lt;&gt;"",IF(IFERROR(MATCH(TRUNC(A6489),ExcludeDateList,0),-1)&gt;-1,"",TRUNC(A6489)),"")</f>
        <v/>
      </c>
      <c r="C6489" s="2" t="str">
        <f t="shared" si="923"/>
        <v/>
      </c>
      <c r="D6489" s="2" t="str">
        <f t="shared" si="924"/>
        <v/>
      </c>
      <c r="E6489" s="2" t="str">
        <f t="shared" si="925"/>
        <v/>
      </c>
    </row>
    <row r="6490" spans="1:5" x14ac:dyDescent="0.25">
      <c r="A6490" s="29" t="str">
        <f>IF(INDEX('Predict Your Date Data (auto)'!A:A,ROW(A6490),1)&gt;0,INDEX('Predict Your Date Data (auto)'!A:A,ROW(A6490),1),"")</f>
        <v/>
      </c>
      <c r="B6490" s="21" t="str">
        <f>IF(A6490&lt;&gt;"",IF(IFERROR(MATCH(TRUNC(A6490),ExcludeDateList,0),-1)&gt;-1,"",TRUNC(A6490)),"")</f>
        <v/>
      </c>
      <c r="C6490" s="2" t="str">
        <f t="shared" si="923"/>
        <v/>
      </c>
      <c r="D6490" s="2" t="str">
        <f t="shared" si="924"/>
        <v/>
      </c>
      <c r="E6490" s="2" t="str">
        <f t="shared" si="925"/>
        <v/>
      </c>
    </row>
    <row r="6491" spans="1:5" x14ac:dyDescent="0.25">
      <c r="A6491" s="29" t="str">
        <f>IF(INDEX('Predict Your Date Data (auto)'!A:A,ROW(A6491),1)&gt;0,INDEX('Predict Your Date Data (auto)'!A:A,ROW(A6491),1),"")</f>
        <v/>
      </c>
      <c r="B6491" s="21" t="str">
        <f>IF(A6491&lt;&gt;"",IF(IFERROR(MATCH(TRUNC(A6491),ExcludeDateList,0),-1)&gt;-1,"",TRUNC(A6491)),"")</f>
        <v/>
      </c>
      <c r="C6491" s="2" t="str">
        <f t="shared" si="923"/>
        <v/>
      </c>
      <c r="D6491" s="2" t="str">
        <f t="shared" si="924"/>
        <v/>
      </c>
      <c r="E6491" s="2" t="str">
        <f t="shared" si="925"/>
        <v/>
      </c>
    </row>
    <row r="6492" spans="1:5" x14ac:dyDescent="0.25">
      <c r="A6492" s="29" t="str">
        <f>IF(INDEX('Predict Your Date Data (auto)'!A:A,ROW(A6492),1)&gt;0,INDEX('Predict Your Date Data (auto)'!A:A,ROW(A6492),1),"")</f>
        <v/>
      </c>
      <c r="B6492" s="21" t="str">
        <f>IF(A6492&lt;&gt;"",IF(IFERROR(MATCH(TRUNC(A6492),ExcludeDateList,0),-1)&gt;-1,"",TRUNC(A6492)),"")</f>
        <v/>
      </c>
      <c r="C6492" s="2" t="str">
        <f t="shared" si="923"/>
        <v/>
      </c>
      <c r="D6492" s="2" t="str">
        <f t="shared" si="924"/>
        <v/>
      </c>
      <c r="E6492" s="2" t="str">
        <f t="shared" si="925"/>
        <v/>
      </c>
    </row>
    <row r="6493" spans="1:5" x14ac:dyDescent="0.25">
      <c r="A6493" s="29" t="str">
        <f>IF(INDEX('Predict Your Date Data (auto)'!A:A,ROW(A6493),1)&gt;0,INDEX('Predict Your Date Data (auto)'!A:A,ROW(A6493),1),"")</f>
        <v/>
      </c>
      <c r="B6493" s="21" t="str">
        <f>IF(A6493&lt;&gt;"",IF(IFERROR(MATCH(TRUNC(A6493),ExcludeDateList,0),-1)&gt;-1,"",TRUNC(A6493)),"")</f>
        <v/>
      </c>
      <c r="C6493" s="2" t="str">
        <f t="shared" si="923"/>
        <v/>
      </c>
      <c r="D6493" s="2" t="str">
        <f t="shared" si="924"/>
        <v/>
      </c>
      <c r="E6493" s="2" t="str">
        <f t="shared" si="925"/>
        <v/>
      </c>
    </row>
    <row r="6494" spans="1:5" x14ac:dyDescent="0.25">
      <c r="A6494" s="29" t="str">
        <f>IF(INDEX('Predict Your Date Data (auto)'!A:A,ROW(A6494),1)&gt;0,INDEX('Predict Your Date Data (auto)'!A:A,ROW(A6494),1),"")</f>
        <v/>
      </c>
      <c r="B6494" s="21" t="str">
        <f>IF(A6494&lt;&gt;"",IF(IFERROR(MATCH(TRUNC(A6494),ExcludeDateList,0),-1)&gt;-1,"",TRUNC(A6494)),"")</f>
        <v/>
      </c>
      <c r="C6494" s="2" t="str">
        <f t="shared" si="923"/>
        <v/>
      </c>
      <c r="D6494" s="2" t="str">
        <f t="shared" si="924"/>
        <v/>
      </c>
      <c r="E6494" s="2" t="str">
        <f t="shared" si="925"/>
        <v/>
      </c>
    </row>
    <row r="6495" spans="1:5" x14ac:dyDescent="0.25">
      <c r="A6495" s="29" t="str">
        <f>IF(INDEX('Predict Your Date Data (auto)'!A:A,ROW(A6495),1)&gt;0,INDEX('Predict Your Date Data (auto)'!A:A,ROW(A6495),1),"")</f>
        <v/>
      </c>
      <c r="B6495" s="21" t="str">
        <f>IF(A6495&lt;&gt;"",IF(IFERROR(MATCH(TRUNC(A6495),ExcludeDateList,0),-1)&gt;-1,"",TRUNC(A6495)),"")</f>
        <v/>
      </c>
      <c r="C6495" s="2" t="str">
        <f t="shared" si="923"/>
        <v/>
      </c>
      <c r="D6495" s="2" t="str">
        <f t="shared" si="924"/>
        <v/>
      </c>
      <c r="E6495" s="2" t="str">
        <f t="shared" si="925"/>
        <v/>
      </c>
    </row>
    <row r="6496" spans="1:5" x14ac:dyDescent="0.25">
      <c r="A6496" s="29" t="str">
        <f>IF(INDEX('Predict Your Date Data (auto)'!A:A,ROW(A6496),1)&gt;0,INDEX('Predict Your Date Data (auto)'!A:A,ROW(A6496),1),"")</f>
        <v/>
      </c>
      <c r="B6496" s="21" t="str">
        <f>IF(A6496&lt;&gt;"",IF(IFERROR(MATCH(TRUNC(A6496),ExcludeDateList,0),-1)&gt;-1,"",TRUNC(A6496)),"")</f>
        <v/>
      </c>
      <c r="C6496" s="2" t="str">
        <f t="shared" si="923"/>
        <v/>
      </c>
      <c r="D6496" s="2" t="str">
        <f t="shared" si="924"/>
        <v/>
      </c>
      <c r="E6496" s="2" t="str">
        <f t="shared" si="925"/>
        <v/>
      </c>
    </row>
    <row r="6497" spans="1:5" x14ac:dyDescent="0.25">
      <c r="A6497" s="29" t="str">
        <f>IF(INDEX('Predict Your Date Data (auto)'!A:A,ROW(A6497),1)&gt;0,INDEX('Predict Your Date Data (auto)'!A:A,ROW(A6497),1),"")</f>
        <v/>
      </c>
      <c r="B6497" s="21" t="str">
        <f>IF(A6497&lt;&gt;"",IF(IFERROR(MATCH(TRUNC(A6497),ExcludeDateList,0),-1)&gt;-1,"",TRUNC(A6497)),"")</f>
        <v/>
      </c>
      <c r="C6497" s="2" t="str">
        <f t="shared" si="923"/>
        <v/>
      </c>
      <c r="D6497" s="2" t="str">
        <f t="shared" si="924"/>
        <v/>
      </c>
      <c r="E6497" s="2" t="str">
        <f t="shared" si="925"/>
        <v/>
      </c>
    </row>
    <row r="6498" spans="1:5" x14ac:dyDescent="0.25">
      <c r="A6498" s="29" t="str">
        <f>IF(INDEX('Predict Your Date Data (auto)'!A:A,ROW(A6498),1)&gt;0,INDEX('Predict Your Date Data (auto)'!A:A,ROW(A6498),1),"")</f>
        <v/>
      </c>
      <c r="B6498" s="21" t="str">
        <f>IF(A6498&lt;&gt;"",IF(IFERROR(MATCH(TRUNC(A6498),ExcludeDateList,0),-1)&gt;-1,"",TRUNC(A6498)),"")</f>
        <v/>
      </c>
      <c r="C6498" s="2" t="str">
        <f t="shared" si="923"/>
        <v/>
      </c>
      <c r="D6498" s="2" t="str">
        <f t="shared" si="924"/>
        <v/>
      </c>
      <c r="E6498" s="2" t="str">
        <f t="shared" si="925"/>
        <v/>
      </c>
    </row>
    <row r="6499" spans="1:5" x14ac:dyDescent="0.25">
      <c r="A6499" s="29" t="str">
        <f>IF(INDEX('Predict Your Date Data (auto)'!A:A,ROW(A6499),1)&gt;0,INDEX('Predict Your Date Data (auto)'!A:A,ROW(A6499),1),"")</f>
        <v/>
      </c>
      <c r="B6499" s="21" t="str">
        <f>IF(A6499&lt;&gt;"",IF(IFERROR(MATCH(TRUNC(A6499),ExcludeDateList,0),-1)&gt;-1,"",TRUNC(A6499)),"")</f>
        <v/>
      </c>
      <c r="C6499" s="2" t="str">
        <f t="shared" si="923"/>
        <v/>
      </c>
      <c r="D6499" s="2" t="str">
        <f t="shared" si="924"/>
        <v/>
      </c>
      <c r="E6499" s="2" t="str">
        <f t="shared" si="925"/>
        <v/>
      </c>
    </row>
    <row r="6500" spans="1:5" x14ac:dyDescent="0.25">
      <c r="A6500" s="29" t="str">
        <f>IF(INDEX('Predict Your Date Data (auto)'!A:A,ROW(A6500),1)&gt;0,INDEX('Predict Your Date Data (auto)'!A:A,ROW(A6500),1),"")</f>
        <v/>
      </c>
      <c r="B6500" s="21" t="str">
        <f>IF(A6500&lt;&gt;"",IF(IFERROR(MATCH(TRUNC(A6500),ExcludeDateList,0),-1)&gt;-1,"",TRUNC(A6500)),"")</f>
        <v/>
      </c>
      <c r="C6500" s="2" t="str">
        <f t="shared" si="923"/>
        <v/>
      </c>
      <c r="D6500" s="2" t="str">
        <f t="shared" si="924"/>
        <v/>
      </c>
      <c r="E6500" s="2" t="str">
        <f t="shared" si="925"/>
        <v/>
      </c>
    </row>
    <row r="6501" spans="1:5" x14ac:dyDescent="0.25">
      <c r="A6501" s="29" t="str">
        <f>IF(INDEX('Predict Your Date Data (auto)'!A:A,ROW(A6501),1)&gt;0,INDEX('Predict Your Date Data (auto)'!A:A,ROW(A6501),1),"")</f>
        <v/>
      </c>
      <c r="B6501" s="21" t="str">
        <f>IF(A6501&lt;&gt;"",IF(IFERROR(MATCH(TRUNC(A6501),ExcludeDateList,0),-1)&gt;-1,"",TRUNC(A6501)),"")</f>
        <v/>
      </c>
      <c r="C6501" s="2" t="str">
        <f t="shared" si="923"/>
        <v/>
      </c>
      <c r="D6501" s="2" t="str">
        <f t="shared" si="924"/>
        <v/>
      </c>
      <c r="E6501" s="2" t="str">
        <f t="shared" si="925"/>
        <v/>
      </c>
    </row>
    <row r="6502" spans="1:5" x14ac:dyDescent="0.25">
      <c r="A6502" s="29" t="str">
        <f>IF(INDEX('Predict Your Date Data (auto)'!A:A,ROW(A6502),1)&gt;0,INDEX('Predict Your Date Data (auto)'!A:A,ROW(A6502),1),"")</f>
        <v/>
      </c>
      <c r="B6502" s="21" t="str">
        <f>IF(A6502&lt;&gt;"",IF(IFERROR(MATCH(TRUNC(A6502),ExcludeDateList,0),-1)&gt;-1,"",TRUNC(A6502)),"")</f>
        <v/>
      </c>
      <c r="C6502" s="2" t="str">
        <f t="shared" si="923"/>
        <v/>
      </c>
      <c r="D6502" s="2" t="str">
        <f t="shared" si="924"/>
        <v/>
      </c>
      <c r="E6502" s="2" t="str">
        <f t="shared" si="925"/>
        <v/>
      </c>
    </row>
    <row r="6503" spans="1:5" x14ac:dyDescent="0.25">
      <c r="A6503" s="29" t="str">
        <f>IF(INDEX('Predict Your Date Data (auto)'!A:A,ROW(A6503),1)&gt;0,INDEX('Predict Your Date Data (auto)'!A:A,ROW(A6503),1),"")</f>
        <v/>
      </c>
      <c r="B6503" s="21" t="str">
        <f>IF(A6503&lt;&gt;"",IF(IFERROR(MATCH(TRUNC(A6503),ExcludeDateList,0),-1)&gt;-1,"",TRUNC(A6503)),"")</f>
        <v/>
      </c>
      <c r="C6503" s="2" t="str">
        <f t="shared" si="923"/>
        <v/>
      </c>
      <c r="D6503" s="2" t="str">
        <f t="shared" si="924"/>
        <v/>
      </c>
      <c r="E6503" s="2" t="str">
        <f t="shared" si="925"/>
        <v/>
      </c>
    </row>
    <row r="6504" spans="1:5" x14ac:dyDescent="0.25">
      <c r="A6504" s="29" t="str">
        <f>IF(INDEX('Predict Your Date Data (auto)'!A:A,ROW(A6504),1)&gt;0,INDEX('Predict Your Date Data (auto)'!A:A,ROW(A6504),1),"")</f>
        <v/>
      </c>
      <c r="B6504" s="21" t="str">
        <f>IF(A6504&lt;&gt;"",IF(IFERROR(MATCH(TRUNC(A6504),ExcludeDateList,0),-1)&gt;-1,"",TRUNC(A6504)),"")</f>
        <v/>
      </c>
      <c r="C6504" s="2" t="str">
        <f t="shared" si="923"/>
        <v/>
      </c>
      <c r="D6504" s="2" t="str">
        <f t="shared" si="924"/>
        <v/>
      </c>
      <c r="E6504" s="2" t="str">
        <f t="shared" si="925"/>
        <v/>
      </c>
    </row>
    <row r="6505" spans="1:5" x14ac:dyDescent="0.25">
      <c r="A6505" s="29" t="str">
        <f>IF(INDEX('Predict Your Date Data (auto)'!A:A,ROW(A6505),1)&gt;0,INDEX('Predict Your Date Data (auto)'!A:A,ROW(A6505),1),"")</f>
        <v/>
      </c>
      <c r="B6505" s="21" t="str">
        <f>IF(A6505&lt;&gt;"",IF(IFERROR(MATCH(TRUNC(A6505),ExcludeDateList,0),-1)&gt;-1,"",TRUNC(A6505)),"")</f>
        <v/>
      </c>
      <c r="C6505" s="2" t="str">
        <f t="shared" si="923"/>
        <v/>
      </c>
      <c r="D6505" s="2" t="str">
        <f t="shared" si="924"/>
        <v/>
      </c>
      <c r="E6505" s="2" t="str">
        <f t="shared" si="925"/>
        <v/>
      </c>
    </row>
    <row r="6506" spans="1:5" x14ac:dyDescent="0.25">
      <c r="A6506" s="29" t="str">
        <f>IF(INDEX('Predict Your Date Data (auto)'!A:A,ROW(A6506),1)&gt;0,INDEX('Predict Your Date Data (auto)'!A:A,ROW(A6506),1),"")</f>
        <v/>
      </c>
      <c r="B6506" s="21" t="str">
        <f>IF(A6506&lt;&gt;"",IF(IFERROR(MATCH(TRUNC(A6506),ExcludeDateList,0),-1)&gt;-1,"",TRUNC(A6506)),"")</f>
        <v/>
      </c>
      <c r="C6506" s="2" t="str">
        <f t="shared" si="923"/>
        <v/>
      </c>
      <c r="D6506" s="2" t="str">
        <f t="shared" si="924"/>
        <v/>
      </c>
      <c r="E6506" s="2" t="str">
        <f t="shared" si="925"/>
        <v/>
      </c>
    </row>
    <row r="6507" spans="1:5" x14ac:dyDescent="0.25">
      <c r="A6507" s="29" t="str">
        <f>IF(INDEX('Predict Your Date Data (auto)'!A:A,ROW(A6507),1)&gt;0,INDEX('Predict Your Date Data (auto)'!A:A,ROW(A6507),1),"")</f>
        <v/>
      </c>
      <c r="B6507" s="21" t="str">
        <f>IF(A6507&lt;&gt;"",IF(IFERROR(MATCH(TRUNC(A6507),ExcludeDateList,0),-1)&gt;-1,"",TRUNC(A6507)),"")</f>
        <v/>
      </c>
      <c r="C6507" s="2" t="str">
        <f t="shared" si="923"/>
        <v/>
      </c>
      <c r="D6507" s="2" t="str">
        <f t="shared" si="924"/>
        <v/>
      </c>
      <c r="E6507" s="2" t="str">
        <f t="shared" si="925"/>
        <v/>
      </c>
    </row>
    <row r="6508" spans="1:5" x14ac:dyDescent="0.25">
      <c r="A6508" s="29" t="str">
        <f>IF(INDEX('Predict Your Date Data (auto)'!A:A,ROW(A6508),1)&gt;0,INDEX('Predict Your Date Data (auto)'!A:A,ROW(A6508),1),"")</f>
        <v/>
      </c>
      <c r="B6508" s="21" t="str">
        <f>IF(A6508&lt;&gt;"",IF(IFERROR(MATCH(TRUNC(A6508),ExcludeDateList,0),-1)&gt;-1,"",TRUNC(A6508)),"")</f>
        <v/>
      </c>
      <c r="C6508" s="2" t="str">
        <f t="shared" si="923"/>
        <v/>
      </c>
      <c r="D6508" s="2" t="str">
        <f t="shared" si="924"/>
        <v/>
      </c>
      <c r="E6508" s="2" t="str">
        <f t="shared" si="925"/>
        <v/>
      </c>
    </row>
    <row r="6509" spans="1:5" x14ac:dyDescent="0.25">
      <c r="A6509" s="29" t="str">
        <f>IF(INDEX('Predict Your Date Data (auto)'!A:A,ROW(A6509),1)&gt;0,INDEX('Predict Your Date Data (auto)'!A:A,ROW(A6509),1),"")</f>
        <v/>
      </c>
      <c r="B6509" s="21" t="str">
        <f>IF(A6509&lt;&gt;"",IF(IFERROR(MATCH(TRUNC(A6509),ExcludeDateList,0),-1)&gt;-1,"",TRUNC(A6509)),"")</f>
        <v/>
      </c>
      <c r="C6509" s="2" t="str">
        <f t="shared" si="923"/>
        <v/>
      </c>
      <c r="D6509" s="2" t="str">
        <f t="shared" si="924"/>
        <v/>
      </c>
      <c r="E6509" s="2" t="str">
        <f t="shared" si="925"/>
        <v/>
      </c>
    </row>
    <row r="6510" spans="1:5" x14ac:dyDescent="0.25">
      <c r="A6510" s="29" t="str">
        <f>IF(INDEX('Predict Your Date Data (auto)'!A:A,ROW(A6510),1)&gt;0,INDEX('Predict Your Date Data (auto)'!A:A,ROW(A6510),1),"")</f>
        <v/>
      </c>
      <c r="B6510" s="21" t="str">
        <f>IF(A6510&lt;&gt;"",IF(IFERROR(MATCH(TRUNC(A6510),ExcludeDateList,0),-1)&gt;-1,"",TRUNC(A6510)),"")</f>
        <v/>
      </c>
      <c r="C6510" s="2" t="str">
        <f t="shared" si="923"/>
        <v/>
      </c>
      <c r="D6510" s="2" t="str">
        <f t="shared" si="924"/>
        <v/>
      </c>
      <c r="E6510" s="2" t="str">
        <f t="shared" si="925"/>
        <v/>
      </c>
    </row>
    <row r="6511" spans="1:5" x14ac:dyDescent="0.25">
      <c r="A6511" s="29" t="str">
        <f>IF(INDEX('Predict Your Date Data (auto)'!A:A,ROW(A6511),1)&gt;0,INDEX('Predict Your Date Data (auto)'!A:A,ROW(A6511),1),"")</f>
        <v/>
      </c>
      <c r="B6511" s="21" t="str">
        <f>IF(A6511&lt;&gt;"",IF(IFERROR(MATCH(TRUNC(A6511),ExcludeDateList,0),-1)&gt;-1,"",TRUNC(A6511)),"")</f>
        <v/>
      </c>
      <c r="C6511" s="2" t="str">
        <f t="shared" si="923"/>
        <v/>
      </c>
      <c r="D6511" s="2" t="str">
        <f t="shared" si="924"/>
        <v/>
      </c>
      <c r="E6511" s="2" t="str">
        <f t="shared" si="925"/>
        <v/>
      </c>
    </row>
    <row r="6512" spans="1:5" x14ac:dyDescent="0.25">
      <c r="A6512" s="29" t="str">
        <f>IF(INDEX('Predict Your Date Data (auto)'!A:A,ROW(A6512),1)&gt;0,INDEX('Predict Your Date Data (auto)'!A:A,ROW(A6512),1),"")</f>
        <v/>
      </c>
      <c r="B6512" s="21" t="str">
        <f>IF(A6512&lt;&gt;"",IF(IFERROR(MATCH(TRUNC(A6512),ExcludeDateList,0),-1)&gt;-1,"",TRUNC(A6512)),"")</f>
        <v/>
      </c>
      <c r="C6512" s="2" t="str">
        <f t="shared" si="923"/>
        <v/>
      </c>
      <c r="D6512" s="2" t="str">
        <f t="shared" si="924"/>
        <v/>
      </c>
      <c r="E6512" s="2" t="str">
        <f t="shared" si="925"/>
        <v/>
      </c>
    </row>
    <row r="6513" spans="1:5" x14ac:dyDescent="0.25">
      <c r="A6513" s="29" t="str">
        <f>IF(INDEX('Predict Your Date Data (auto)'!A:A,ROW(A6513),1)&gt;0,INDEX('Predict Your Date Data (auto)'!A:A,ROW(A6513),1),"")</f>
        <v/>
      </c>
      <c r="B6513" s="21" t="str">
        <f>IF(A6513&lt;&gt;"",IF(IFERROR(MATCH(TRUNC(A6513),ExcludeDateList,0),-1)&gt;-1,"",TRUNC(A6513)),"")</f>
        <v/>
      </c>
      <c r="C6513" s="2" t="str">
        <f t="shared" si="923"/>
        <v/>
      </c>
      <c r="D6513" s="2" t="str">
        <f t="shared" si="924"/>
        <v/>
      </c>
      <c r="E6513" s="2" t="str">
        <f t="shared" si="925"/>
        <v/>
      </c>
    </row>
    <row r="6514" spans="1:5" x14ac:dyDescent="0.25">
      <c r="A6514" s="29" t="str">
        <f>IF(INDEX('Predict Your Date Data (auto)'!A:A,ROW(A6514),1)&gt;0,INDEX('Predict Your Date Data (auto)'!A:A,ROW(A6514),1),"")</f>
        <v/>
      </c>
      <c r="B6514" s="21" t="str">
        <f>IF(A6514&lt;&gt;"",IF(IFERROR(MATCH(TRUNC(A6514),ExcludeDateList,0),-1)&gt;-1,"",TRUNC(A6514)),"")</f>
        <v/>
      </c>
      <c r="C6514" s="2" t="str">
        <f t="shared" si="923"/>
        <v/>
      </c>
      <c r="D6514" s="2" t="str">
        <f t="shared" si="924"/>
        <v/>
      </c>
      <c r="E6514" s="2" t="str">
        <f t="shared" si="925"/>
        <v/>
      </c>
    </row>
    <row r="6515" spans="1:5" x14ac:dyDescent="0.25">
      <c r="A6515" s="29" t="str">
        <f>IF(INDEX('Predict Your Date Data (auto)'!A:A,ROW(A6515),1)&gt;0,INDEX('Predict Your Date Data (auto)'!A:A,ROW(A6515),1),"")</f>
        <v/>
      </c>
      <c r="B6515" s="21" t="str">
        <f>IF(A6515&lt;&gt;"",IF(IFERROR(MATCH(TRUNC(A6515),ExcludeDateList,0),-1)&gt;-1,"",TRUNC(A6515)),"")</f>
        <v/>
      </c>
      <c r="C6515" s="2" t="str">
        <f t="shared" si="923"/>
        <v/>
      </c>
      <c r="D6515" s="2" t="str">
        <f t="shared" si="924"/>
        <v/>
      </c>
      <c r="E6515" s="2" t="str">
        <f t="shared" si="925"/>
        <v/>
      </c>
    </row>
    <row r="6516" spans="1:5" x14ac:dyDescent="0.25">
      <c r="A6516" s="29" t="str">
        <f>IF(INDEX('Predict Your Date Data (auto)'!A:A,ROW(A6516),1)&gt;0,INDEX('Predict Your Date Data (auto)'!A:A,ROW(A6516),1),"")</f>
        <v/>
      </c>
      <c r="B6516" s="21" t="str">
        <f>IF(A6516&lt;&gt;"",IF(IFERROR(MATCH(TRUNC(A6516),ExcludeDateList,0),-1)&gt;-1,"",TRUNC(A6516)),"")</f>
        <v/>
      </c>
      <c r="C6516" s="2" t="str">
        <f t="shared" si="923"/>
        <v/>
      </c>
      <c r="D6516" s="2" t="str">
        <f t="shared" si="924"/>
        <v/>
      </c>
      <c r="E6516" s="2" t="str">
        <f t="shared" si="925"/>
        <v/>
      </c>
    </row>
    <row r="6517" spans="1:5" x14ac:dyDescent="0.25">
      <c r="A6517" s="29" t="str">
        <f>IF(INDEX('Predict Your Date Data (auto)'!A:A,ROW(A6517),1)&gt;0,INDEX('Predict Your Date Data (auto)'!A:A,ROW(A6517),1),"")</f>
        <v/>
      </c>
      <c r="B6517" s="21" t="str">
        <f>IF(A6517&lt;&gt;"",IF(IFERROR(MATCH(TRUNC(A6517),ExcludeDateList,0),-1)&gt;-1,"",TRUNC(A6517)),"")</f>
        <v/>
      </c>
      <c r="C6517" s="2" t="str">
        <f t="shared" si="923"/>
        <v/>
      </c>
      <c r="D6517" s="2" t="str">
        <f t="shared" si="924"/>
        <v/>
      </c>
      <c r="E6517" s="2" t="str">
        <f t="shared" si="925"/>
        <v/>
      </c>
    </row>
    <row r="6518" spans="1:5" x14ac:dyDescent="0.25">
      <c r="A6518" s="29" t="str">
        <f>IF(INDEX('Predict Your Date Data (auto)'!A:A,ROW(A6518),1)&gt;0,INDEX('Predict Your Date Data (auto)'!A:A,ROW(A6518),1),"")</f>
        <v/>
      </c>
      <c r="B6518" s="21" t="str">
        <f>IF(A6518&lt;&gt;"",IF(IFERROR(MATCH(TRUNC(A6518),ExcludeDateList,0),-1)&gt;-1,"",TRUNC(A6518)),"")</f>
        <v/>
      </c>
      <c r="C6518" s="2" t="str">
        <f t="shared" si="923"/>
        <v/>
      </c>
      <c r="D6518" s="2" t="str">
        <f t="shared" si="924"/>
        <v/>
      </c>
      <c r="E6518" s="2" t="str">
        <f t="shared" si="925"/>
        <v/>
      </c>
    </row>
    <row r="6519" spans="1:5" x14ac:dyDescent="0.25">
      <c r="A6519" s="29" t="str">
        <f>IF(INDEX('Predict Your Date Data (auto)'!A:A,ROW(A6519),1)&gt;0,INDEX('Predict Your Date Data (auto)'!A:A,ROW(A6519),1),"")</f>
        <v/>
      </c>
      <c r="B6519" s="21" t="str">
        <f>IF(A6519&lt;&gt;"",IF(IFERROR(MATCH(TRUNC(A6519),ExcludeDateList,0),-1)&gt;-1,"",TRUNC(A6519)),"")</f>
        <v/>
      </c>
      <c r="C6519" s="2" t="str">
        <f t="shared" si="923"/>
        <v/>
      </c>
      <c r="D6519" s="2" t="str">
        <f t="shared" si="924"/>
        <v/>
      </c>
      <c r="E6519" s="2" t="str">
        <f t="shared" si="925"/>
        <v/>
      </c>
    </row>
    <row r="6520" spans="1:5" x14ac:dyDescent="0.25">
      <c r="A6520" s="29" t="str">
        <f>IF(INDEX('Predict Your Date Data (auto)'!A:A,ROW(A6520),1)&gt;0,INDEX('Predict Your Date Data (auto)'!A:A,ROW(A6520),1),"")</f>
        <v/>
      </c>
      <c r="B6520" s="21" t="str">
        <f>IF(A6520&lt;&gt;"",IF(IFERROR(MATCH(TRUNC(A6520),ExcludeDateList,0),-1)&gt;-1,"",TRUNC(A6520)),"")</f>
        <v/>
      </c>
      <c r="C6520" s="2" t="str">
        <f t="shared" si="923"/>
        <v/>
      </c>
      <c r="D6520" s="2" t="str">
        <f t="shared" si="924"/>
        <v/>
      </c>
      <c r="E6520" s="2" t="str">
        <f t="shared" si="925"/>
        <v/>
      </c>
    </row>
    <row r="6521" spans="1:5" x14ac:dyDescent="0.25">
      <c r="A6521" s="29" t="str">
        <f>IF(INDEX('Predict Your Date Data (auto)'!A:A,ROW(A6521),1)&gt;0,INDEX('Predict Your Date Data (auto)'!A:A,ROW(A6521),1),"")</f>
        <v/>
      </c>
      <c r="B6521" s="21" t="str">
        <f>IF(A6521&lt;&gt;"",IF(IFERROR(MATCH(TRUNC(A6521),ExcludeDateList,0),-1)&gt;-1,"",TRUNC(A6521)),"")</f>
        <v/>
      </c>
      <c r="C6521" s="2" t="str">
        <f t="shared" si="923"/>
        <v/>
      </c>
      <c r="D6521" s="2" t="str">
        <f t="shared" si="924"/>
        <v/>
      </c>
      <c r="E6521" s="2" t="str">
        <f t="shared" si="925"/>
        <v/>
      </c>
    </row>
    <row r="6522" spans="1:5" x14ac:dyDescent="0.25">
      <c r="A6522" s="29" t="str">
        <f>IF(INDEX('Predict Your Date Data (auto)'!A:A,ROW(A6522),1)&gt;0,INDEX('Predict Your Date Data (auto)'!A:A,ROW(A6522),1),"")</f>
        <v/>
      </c>
      <c r="B6522" s="21" t="str">
        <f>IF(A6522&lt;&gt;"",IF(IFERROR(MATCH(TRUNC(A6522),ExcludeDateList,0),-1)&gt;-1,"",TRUNC(A6522)),"")</f>
        <v/>
      </c>
      <c r="C6522" s="2" t="str">
        <f t="shared" si="923"/>
        <v/>
      </c>
      <c r="D6522" s="2" t="str">
        <f t="shared" si="924"/>
        <v/>
      </c>
      <c r="E6522" s="2" t="str">
        <f t="shared" si="925"/>
        <v/>
      </c>
    </row>
    <row r="6523" spans="1:5" x14ac:dyDescent="0.25">
      <c r="A6523" s="29" t="str">
        <f>IF(INDEX('Predict Your Date Data (auto)'!A:A,ROW(A6523),1)&gt;0,INDEX('Predict Your Date Data (auto)'!A:A,ROW(A6523),1),"")</f>
        <v/>
      </c>
      <c r="B6523" s="21" t="str">
        <f>IF(A6523&lt;&gt;"",IF(IFERROR(MATCH(TRUNC(A6523),ExcludeDateList,0),-1)&gt;-1,"",TRUNC(A6523)),"")</f>
        <v/>
      </c>
      <c r="C6523" s="2" t="str">
        <f t="shared" si="923"/>
        <v/>
      </c>
      <c r="D6523" s="2" t="str">
        <f t="shared" si="924"/>
        <v/>
      </c>
      <c r="E6523" s="2" t="str">
        <f t="shared" si="925"/>
        <v/>
      </c>
    </row>
    <row r="6524" spans="1:5" x14ac:dyDescent="0.25">
      <c r="A6524" s="29" t="str">
        <f>IF(INDEX('Predict Your Date Data (auto)'!A:A,ROW(A6524),1)&gt;0,INDEX('Predict Your Date Data (auto)'!A:A,ROW(A6524),1),"")</f>
        <v/>
      </c>
      <c r="B6524" s="21" t="str">
        <f>IF(A6524&lt;&gt;"",IF(IFERROR(MATCH(TRUNC(A6524),ExcludeDateList,0),-1)&gt;-1,"",TRUNC(A6524)),"")</f>
        <v/>
      </c>
      <c r="C6524" s="2" t="str">
        <f t="shared" si="923"/>
        <v/>
      </c>
      <c r="D6524" s="2" t="str">
        <f t="shared" si="924"/>
        <v/>
      </c>
      <c r="E6524" s="2" t="str">
        <f t="shared" si="925"/>
        <v/>
      </c>
    </row>
    <row r="6525" spans="1:5" x14ac:dyDescent="0.25">
      <c r="A6525" s="29" t="str">
        <f>IF(INDEX('Predict Your Date Data (auto)'!A:A,ROW(A6525),1)&gt;0,INDEX('Predict Your Date Data (auto)'!A:A,ROW(A6525),1),"")</f>
        <v/>
      </c>
      <c r="B6525" s="21" t="str">
        <f>IF(A6525&lt;&gt;"",IF(IFERROR(MATCH(TRUNC(A6525),ExcludeDateList,0),-1)&gt;-1,"",TRUNC(A6525)),"")</f>
        <v/>
      </c>
      <c r="C6525" s="2" t="str">
        <f t="shared" si="923"/>
        <v/>
      </c>
      <c r="D6525" s="2" t="str">
        <f t="shared" si="924"/>
        <v/>
      </c>
      <c r="E6525" s="2" t="str">
        <f t="shared" si="925"/>
        <v/>
      </c>
    </row>
    <row r="6526" spans="1:5" x14ac:dyDescent="0.25">
      <c r="A6526" s="29" t="str">
        <f>IF(INDEX('Predict Your Date Data (auto)'!A:A,ROW(A6526),1)&gt;0,INDEX('Predict Your Date Data (auto)'!A:A,ROW(A6526),1),"")</f>
        <v/>
      </c>
      <c r="B6526" s="21" t="str">
        <f>IF(A6526&lt;&gt;"",IF(IFERROR(MATCH(TRUNC(A6526),ExcludeDateList,0),-1)&gt;-1,"",TRUNC(A6526)),"")</f>
        <v/>
      </c>
      <c r="C6526" s="2" t="str">
        <f t="shared" si="923"/>
        <v/>
      </c>
      <c r="D6526" s="2" t="str">
        <f t="shared" si="924"/>
        <v/>
      </c>
      <c r="E6526" s="2" t="str">
        <f t="shared" si="925"/>
        <v/>
      </c>
    </row>
    <row r="6527" spans="1:5" x14ac:dyDescent="0.25">
      <c r="A6527" s="29" t="str">
        <f>IF(INDEX('Predict Your Date Data (auto)'!A:A,ROW(A6527),1)&gt;0,INDEX('Predict Your Date Data (auto)'!A:A,ROW(A6527),1),"")</f>
        <v/>
      </c>
      <c r="B6527" s="21" t="str">
        <f>IF(A6527&lt;&gt;"",IF(IFERROR(MATCH(TRUNC(A6527),ExcludeDateList,0),-1)&gt;-1,"",TRUNC(A6527)),"")</f>
        <v/>
      </c>
      <c r="C6527" s="2" t="str">
        <f t="shared" si="923"/>
        <v/>
      </c>
      <c r="D6527" s="2" t="str">
        <f t="shared" si="924"/>
        <v/>
      </c>
      <c r="E6527" s="2" t="str">
        <f t="shared" si="925"/>
        <v/>
      </c>
    </row>
    <row r="6528" spans="1:5" x14ac:dyDescent="0.25">
      <c r="A6528" s="29" t="str">
        <f>IF(INDEX('Predict Your Date Data (auto)'!A:A,ROW(A6528),1)&gt;0,INDEX('Predict Your Date Data (auto)'!A:A,ROW(A6528),1),"")</f>
        <v/>
      </c>
      <c r="B6528" s="21" t="str">
        <f>IF(A6528&lt;&gt;"",IF(IFERROR(MATCH(TRUNC(A6528),ExcludeDateList,0),-1)&gt;-1,"",TRUNC(A6528)),"")</f>
        <v/>
      </c>
      <c r="C6528" s="2" t="str">
        <f t="shared" si="923"/>
        <v/>
      </c>
      <c r="D6528" s="2" t="str">
        <f t="shared" si="924"/>
        <v/>
      </c>
      <c r="E6528" s="2" t="str">
        <f t="shared" si="925"/>
        <v/>
      </c>
    </row>
    <row r="6529" spans="1:5" x14ac:dyDescent="0.25">
      <c r="A6529" s="29" t="str">
        <f>IF(INDEX('Predict Your Date Data (auto)'!A:A,ROW(A6529),1)&gt;0,INDEX('Predict Your Date Data (auto)'!A:A,ROW(A6529),1),"")</f>
        <v/>
      </c>
      <c r="B6529" s="21" t="str">
        <f>IF(A6529&lt;&gt;"",IF(IFERROR(MATCH(TRUNC(A6529),ExcludeDateList,0),-1)&gt;-1,"",TRUNC(A6529)),"")</f>
        <v/>
      </c>
      <c r="C6529" s="2" t="str">
        <f t="shared" si="923"/>
        <v/>
      </c>
      <c r="D6529" s="2" t="str">
        <f t="shared" si="924"/>
        <v/>
      </c>
      <c r="E6529" s="2" t="str">
        <f t="shared" si="925"/>
        <v/>
      </c>
    </row>
    <row r="6530" spans="1:5" x14ac:dyDescent="0.25">
      <c r="A6530" s="29" t="str">
        <f>IF(INDEX('Predict Your Date Data (auto)'!A:A,ROW(A6530),1)&gt;0,INDEX('Predict Your Date Data (auto)'!A:A,ROW(A6530),1),"")</f>
        <v/>
      </c>
      <c r="B6530" s="21" t="str">
        <f>IF(A6530&lt;&gt;"",IF(IFERROR(MATCH(TRUNC(A6530),ExcludeDateList,0),-1)&gt;-1,"",TRUNC(A6530)),"")</f>
        <v/>
      </c>
      <c r="C6530" s="2" t="str">
        <f t="shared" si="923"/>
        <v/>
      </c>
      <c r="D6530" s="2" t="str">
        <f t="shared" si="924"/>
        <v/>
      </c>
      <c r="E6530" s="2" t="str">
        <f t="shared" si="925"/>
        <v/>
      </c>
    </row>
    <row r="6531" spans="1:5" x14ac:dyDescent="0.25">
      <c r="A6531" s="29" t="str">
        <f>IF(INDEX('Predict Your Date Data (auto)'!A:A,ROW(A6531),1)&gt;0,INDEX('Predict Your Date Data (auto)'!A:A,ROW(A6531),1),"")</f>
        <v/>
      </c>
      <c r="B6531" s="21" t="str">
        <f>IF(A6531&lt;&gt;"",IF(IFERROR(MATCH(TRUNC(A6531),ExcludeDateList,0),-1)&gt;-1,"",TRUNC(A6531)),"")</f>
        <v/>
      </c>
      <c r="C6531" s="2" t="str">
        <f t="shared" si="923"/>
        <v/>
      </c>
      <c r="D6531" s="2" t="str">
        <f t="shared" si="924"/>
        <v/>
      </c>
      <c r="E6531" s="2" t="str">
        <f t="shared" si="925"/>
        <v/>
      </c>
    </row>
    <row r="6532" spans="1:5" x14ac:dyDescent="0.25">
      <c r="A6532" s="29" t="str">
        <f>IF(INDEX('Predict Your Date Data (auto)'!A:A,ROW(A6532),1)&gt;0,INDEX('Predict Your Date Data (auto)'!A:A,ROW(A6532),1),"")</f>
        <v/>
      </c>
      <c r="B6532" s="21" t="str">
        <f>IF(A6532&lt;&gt;"",IF(IFERROR(MATCH(TRUNC(A6532),ExcludeDateList,0),-1)&gt;-1,"",TRUNC(A6532)),"")</f>
        <v/>
      </c>
      <c r="C6532" s="2" t="str">
        <f t="shared" si="923"/>
        <v/>
      </c>
      <c r="D6532" s="2" t="str">
        <f t="shared" si="924"/>
        <v/>
      </c>
      <c r="E6532" s="2" t="str">
        <f t="shared" si="925"/>
        <v/>
      </c>
    </row>
    <row r="6533" spans="1:5" x14ac:dyDescent="0.25">
      <c r="A6533" s="29" t="str">
        <f>IF(INDEX('Predict Your Date Data (auto)'!A:A,ROW(A6533),1)&gt;0,INDEX('Predict Your Date Data (auto)'!A:A,ROW(A6533),1),"")</f>
        <v/>
      </c>
      <c r="B6533" s="21" t="str">
        <f>IF(A6533&lt;&gt;"",IF(IFERROR(MATCH(TRUNC(A6533),ExcludeDateList,0),-1)&gt;-1,"",TRUNC(A6533)),"")</f>
        <v/>
      </c>
      <c r="C6533" s="2" t="str">
        <f t="shared" si="923"/>
        <v/>
      </c>
      <c r="D6533" s="2" t="str">
        <f t="shared" si="924"/>
        <v/>
      </c>
      <c r="E6533" s="2" t="str">
        <f t="shared" si="925"/>
        <v/>
      </c>
    </row>
    <row r="6534" spans="1:5" x14ac:dyDescent="0.25">
      <c r="A6534" s="29" t="str">
        <f>IF(INDEX('Predict Your Date Data (auto)'!A:A,ROW(A6534),1)&gt;0,INDEX('Predict Your Date Data (auto)'!A:A,ROW(A6534),1),"")</f>
        <v/>
      </c>
      <c r="B6534" s="21" t="str">
        <f>IF(A6534&lt;&gt;"",IF(IFERROR(MATCH(TRUNC(A6534),ExcludeDateList,0),-1)&gt;-1,"",TRUNC(A6534)),"")</f>
        <v/>
      </c>
      <c r="C6534" s="2" t="str">
        <f t="shared" ref="C6534:C6597" si="926">IF(B6534&lt;&gt;"",YEAR(B6534),"")</f>
        <v/>
      </c>
      <c r="D6534" s="2" t="str">
        <f t="shared" ref="D6534:D6597" si="927">IF(B6534&lt;&gt;"",MONTH(B6534),"")</f>
        <v/>
      </c>
      <c r="E6534" s="2" t="str">
        <f t="shared" ref="E6534:E6597" si="928">IF(B6534&lt;&gt;"","Week " &amp; ROUNDUP(DAY(B6534)/7,0),"")</f>
        <v/>
      </c>
    </row>
    <row r="6535" spans="1:5" x14ac:dyDescent="0.25">
      <c r="A6535" s="29" t="str">
        <f>IF(INDEX('Predict Your Date Data (auto)'!A:A,ROW(A6535),1)&gt;0,INDEX('Predict Your Date Data (auto)'!A:A,ROW(A6535),1),"")</f>
        <v/>
      </c>
      <c r="B6535" s="21" t="str">
        <f>IF(A6535&lt;&gt;"",IF(IFERROR(MATCH(TRUNC(A6535),ExcludeDateList,0),-1)&gt;-1,"",TRUNC(A6535)),"")</f>
        <v/>
      </c>
      <c r="C6535" s="2" t="str">
        <f t="shared" si="926"/>
        <v/>
      </c>
      <c r="D6535" s="2" t="str">
        <f t="shared" si="927"/>
        <v/>
      </c>
      <c r="E6535" s="2" t="str">
        <f t="shared" si="928"/>
        <v/>
      </c>
    </row>
    <row r="6536" spans="1:5" x14ac:dyDescent="0.25">
      <c r="A6536" s="29" t="str">
        <f>IF(INDEX('Predict Your Date Data (auto)'!A:A,ROW(A6536),1)&gt;0,INDEX('Predict Your Date Data (auto)'!A:A,ROW(A6536),1),"")</f>
        <v/>
      </c>
      <c r="B6536" s="21" t="str">
        <f>IF(A6536&lt;&gt;"",IF(IFERROR(MATCH(TRUNC(A6536),ExcludeDateList,0),-1)&gt;-1,"",TRUNC(A6536)),"")</f>
        <v/>
      </c>
      <c r="C6536" s="2" t="str">
        <f t="shared" si="926"/>
        <v/>
      </c>
      <c r="D6536" s="2" t="str">
        <f t="shared" si="927"/>
        <v/>
      </c>
      <c r="E6536" s="2" t="str">
        <f t="shared" si="928"/>
        <v/>
      </c>
    </row>
    <row r="6537" spans="1:5" x14ac:dyDescent="0.25">
      <c r="A6537" s="29" t="str">
        <f>IF(INDEX('Predict Your Date Data (auto)'!A:A,ROW(A6537),1)&gt;0,INDEX('Predict Your Date Data (auto)'!A:A,ROW(A6537),1),"")</f>
        <v/>
      </c>
      <c r="B6537" s="21" t="str">
        <f>IF(A6537&lt;&gt;"",IF(IFERROR(MATCH(TRUNC(A6537),ExcludeDateList,0),-1)&gt;-1,"",TRUNC(A6537)),"")</f>
        <v/>
      </c>
      <c r="C6537" s="2" t="str">
        <f t="shared" si="926"/>
        <v/>
      </c>
      <c r="D6537" s="2" t="str">
        <f t="shared" si="927"/>
        <v/>
      </c>
      <c r="E6537" s="2" t="str">
        <f t="shared" si="928"/>
        <v/>
      </c>
    </row>
    <row r="6538" spans="1:5" x14ac:dyDescent="0.25">
      <c r="A6538" s="29" t="str">
        <f>IF(INDEX('Predict Your Date Data (auto)'!A:A,ROW(A6538),1)&gt;0,INDEX('Predict Your Date Data (auto)'!A:A,ROW(A6538),1),"")</f>
        <v/>
      </c>
      <c r="B6538" s="21" t="str">
        <f>IF(A6538&lt;&gt;"",IF(IFERROR(MATCH(TRUNC(A6538),ExcludeDateList,0),-1)&gt;-1,"",TRUNC(A6538)),"")</f>
        <v/>
      </c>
      <c r="C6538" s="2" t="str">
        <f t="shared" si="926"/>
        <v/>
      </c>
      <c r="D6538" s="2" t="str">
        <f t="shared" si="927"/>
        <v/>
      </c>
      <c r="E6538" s="2" t="str">
        <f t="shared" si="928"/>
        <v/>
      </c>
    </row>
    <row r="6539" spans="1:5" x14ac:dyDescent="0.25">
      <c r="A6539" s="29" t="str">
        <f>IF(INDEX('Predict Your Date Data (auto)'!A:A,ROW(A6539),1)&gt;0,INDEX('Predict Your Date Data (auto)'!A:A,ROW(A6539),1),"")</f>
        <v/>
      </c>
      <c r="B6539" s="21" t="str">
        <f>IF(A6539&lt;&gt;"",IF(IFERROR(MATCH(TRUNC(A6539),ExcludeDateList,0),-1)&gt;-1,"",TRUNC(A6539)),"")</f>
        <v/>
      </c>
      <c r="C6539" s="2" t="str">
        <f t="shared" si="926"/>
        <v/>
      </c>
      <c r="D6539" s="2" t="str">
        <f t="shared" si="927"/>
        <v/>
      </c>
      <c r="E6539" s="2" t="str">
        <f t="shared" si="928"/>
        <v/>
      </c>
    </row>
    <row r="6540" spans="1:5" x14ac:dyDescent="0.25">
      <c r="A6540" s="29" t="str">
        <f>IF(INDEX('Predict Your Date Data (auto)'!A:A,ROW(A6540),1)&gt;0,INDEX('Predict Your Date Data (auto)'!A:A,ROW(A6540),1),"")</f>
        <v/>
      </c>
      <c r="B6540" s="21" t="str">
        <f>IF(A6540&lt;&gt;"",IF(IFERROR(MATCH(TRUNC(A6540),ExcludeDateList,0),-1)&gt;-1,"",TRUNC(A6540)),"")</f>
        <v/>
      </c>
      <c r="C6540" s="2" t="str">
        <f t="shared" si="926"/>
        <v/>
      </c>
      <c r="D6540" s="2" t="str">
        <f t="shared" si="927"/>
        <v/>
      </c>
      <c r="E6540" s="2" t="str">
        <f t="shared" si="928"/>
        <v/>
      </c>
    </row>
    <row r="6541" spans="1:5" x14ac:dyDescent="0.25">
      <c r="A6541" s="29" t="str">
        <f>IF(INDEX('Predict Your Date Data (auto)'!A:A,ROW(A6541),1)&gt;0,INDEX('Predict Your Date Data (auto)'!A:A,ROW(A6541),1),"")</f>
        <v/>
      </c>
      <c r="B6541" s="21" t="str">
        <f>IF(A6541&lt;&gt;"",IF(IFERROR(MATCH(TRUNC(A6541),ExcludeDateList,0),-1)&gt;-1,"",TRUNC(A6541)),"")</f>
        <v/>
      </c>
      <c r="C6541" s="2" t="str">
        <f t="shared" si="926"/>
        <v/>
      </c>
      <c r="D6541" s="2" t="str">
        <f t="shared" si="927"/>
        <v/>
      </c>
      <c r="E6541" s="2" t="str">
        <f t="shared" si="928"/>
        <v/>
      </c>
    </row>
    <row r="6542" spans="1:5" x14ac:dyDescent="0.25">
      <c r="A6542" s="29" t="str">
        <f>IF(INDEX('Predict Your Date Data (auto)'!A:A,ROW(A6542),1)&gt;0,INDEX('Predict Your Date Data (auto)'!A:A,ROW(A6542),1),"")</f>
        <v/>
      </c>
      <c r="B6542" s="21" t="str">
        <f>IF(A6542&lt;&gt;"",IF(IFERROR(MATCH(TRUNC(A6542),ExcludeDateList,0),-1)&gt;-1,"",TRUNC(A6542)),"")</f>
        <v/>
      </c>
      <c r="C6542" s="2" t="str">
        <f t="shared" si="926"/>
        <v/>
      </c>
      <c r="D6542" s="2" t="str">
        <f t="shared" si="927"/>
        <v/>
      </c>
      <c r="E6542" s="2" t="str">
        <f t="shared" si="928"/>
        <v/>
      </c>
    </row>
    <row r="6543" spans="1:5" x14ac:dyDescent="0.25">
      <c r="A6543" s="29" t="str">
        <f>IF(INDEX('Predict Your Date Data (auto)'!A:A,ROW(A6543),1)&gt;0,INDEX('Predict Your Date Data (auto)'!A:A,ROW(A6543),1),"")</f>
        <v/>
      </c>
      <c r="B6543" s="21" t="str">
        <f>IF(A6543&lt;&gt;"",IF(IFERROR(MATCH(TRUNC(A6543),ExcludeDateList,0),-1)&gt;-1,"",TRUNC(A6543)),"")</f>
        <v/>
      </c>
      <c r="C6543" s="2" t="str">
        <f t="shared" si="926"/>
        <v/>
      </c>
      <c r="D6543" s="2" t="str">
        <f t="shared" si="927"/>
        <v/>
      </c>
      <c r="E6543" s="2" t="str">
        <f t="shared" si="928"/>
        <v/>
      </c>
    </row>
    <row r="6544" spans="1:5" x14ac:dyDescent="0.25">
      <c r="A6544" s="29" t="str">
        <f>IF(INDEX('Predict Your Date Data (auto)'!A:A,ROW(A6544),1)&gt;0,INDEX('Predict Your Date Data (auto)'!A:A,ROW(A6544),1),"")</f>
        <v/>
      </c>
      <c r="B6544" s="21" t="str">
        <f>IF(A6544&lt;&gt;"",IF(IFERROR(MATCH(TRUNC(A6544),ExcludeDateList,0),-1)&gt;-1,"",TRUNC(A6544)),"")</f>
        <v/>
      </c>
      <c r="C6544" s="2" t="str">
        <f t="shared" si="926"/>
        <v/>
      </c>
      <c r="D6544" s="2" t="str">
        <f t="shared" si="927"/>
        <v/>
      </c>
      <c r="E6544" s="2" t="str">
        <f t="shared" si="928"/>
        <v/>
      </c>
    </row>
    <row r="6545" spans="1:5" x14ac:dyDescent="0.25">
      <c r="A6545" s="29" t="str">
        <f>IF(INDEX('Predict Your Date Data (auto)'!A:A,ROW(A6545),1)&gt;0,INDEX('Predict Your Date Data (auto)'!A:A,ROW(A6545),1),"")</f>
        <v/>
      </c>
      <c r="B6545" s="21" t="str">
        <f>IF(A6545&lt;&gt;"",IF(IFERROR(MATCH(TRUNC(A6545),ExcludeDateList,0),-1)&gt;-1,"",TRUNC(A6545)),"")</f>
        <v/>
      </c>
      <c r="C6545" s="2" t="str">
        <f t="shared" si="926"/>
        <v/>
      </c>
      <c r="D6545" s="2" t="str">
        <f t="shared" si="927"/>
        <v/>
      </c>
      <c r="E6545" s="2" t="str">
        <f t="shared" si="928"/>
        <v/>
      </c>
    </row>
    <row r="6546" spans="1:5" x14ac:dyDescent="0.25">
      <c r="A6546" s="29" t="str">
        <f>IF(INDEX('Predict Your Date Data (auto)'!A:A,ROW(A6546),1)&gt;0,INDEX('Predict Your Date Data (auto)'!A:A,ROW(A6546),1),"")</f>
        <v/>
      </c>
      <c r="B6546" s="21" t="str">
        <f>IF(A6546&lt;&gt;"",IF(IFERROR(MATCH(TRUNC(A6546),ExcludeDateList,0),-1)&gt;-1,"",TRUNC(A6546)),"")</f>
        <v/>
      </c>
      <c r="C6546" s="2" t="str">
        <f t="shared" si="926"/>
        <v/>
      </c>
      <c r="D6546" s="2" t="str">
        <f t="shared" si="927"/>
        <v/>
      </c>
      <c r="E6546" s="2" t="str">
        <f t="shared" si="928"/>
        <v/>
      </c>
    </row>
    <row r="6547" spans="1:5" x14ac:dyDescent="0.25">
      <c r="A6547" s="29" t="str">
        <f>IF(INDEX('Predict Your Date Data (auto)'!A:A,ROW(A6547),1)&gt;0,INDEX('Predict Your Date Data (auto)'!A:A,ROW(A6547),1),"")</f>
        <v/>
      </c>
      <c r="B6547" s="21" t="str">
        <f>IF(A6547&lt;&gt;"",IF(IFERROR(MATCH(TRUNC(A6547),ExcludeDateList,0),-1)&gt;-1,"",TRUNC(A6547)),"")</f>
        <v/>
      </c>
      <c r="C6547" s="2" t="str">
        <f t="shared" si="926"/>
        <v/>
      </c>
      <c r="D6547" s="2" t="str">
        <f t="shared" si="927"/>
        <v/>
      </c>
      <c r="E6547" s="2" t="str">
        <f t="shared" si="928"/>
        <v/>
      </c>
    </row>
    <row r="6548" spans="1:5" x14ac:dyDescent="0.25">
      <c r="A6548" s="29" t="str">
        <f>IF(INDEX('Predict Your Date Data (auto)'!A:A,ROW(A6548),1)&gt;0,INDEX('Predict Your Date Data (auto)'!A:A,ROW(A6548),1),"")</f>
        <v/>
      </c>
      <c r="B6548" s="21" t="str">
        <f>IF(A6548&lt;&gt;"",IF(IFERROR(MATCH(TRUNC(A6548),ExcludeDateList,0),-1)&gt;-1,"",TRUNC(A6548)),"")</f>
        <v/>
      </c>
      <c r="C6548" s="2" t="str">
        <f t="shared" si="926"/>
        <v/>
      </c>
      <c r="D6548" s="2" t="str">
        <f t="shared" si="927"/>
        <v/>
      </c>
      <c r="E6548" s="2" t="str">
        <f t="shared" si="928"/>
        <v/>
      </c>
    </row>
    <row r="6549" spans="1:5" x14ac:dyDescent="0.25">
      <c r="A6549" s="29" t="str">
        <f>IF(INDEX('Predict Your Date Data (auto)'!A:A,ROW(A6549),1)&gt;0,INDEX('Predict Your Date Data (auto)'!A:A,ROW(A6549),1),"")</f>
        <v/>
      </c>
      <c r="B6549" s="21" t="str">
        <f>IF(A6549&lt;&gt;"",IF(IFERROR(MATCH(TRUNC(A6549),ExcludeDateList,0),-1)&gt;-1,"",TRUNC(A6549)),"")</f>
        <v/>
      </c>
      <c r="C6549" s="2" t="str">
        <f t="shared" si="926"/>
        <v/>
      </c>
      <c r="D6549" s="2" t="str">
        <f t="shared" si="927"/>
        <v/>
      </c>
      <c r="E6549" s="2" t="str">
        <f t="shared" si="928"/>
        <v/>
      </c>
    </row>
    <row r="6550" spans="1:5" x14ac:dyDescent="0.25">
      <c r="A6550" s="29" t="str">
        <f>IF(INDEX('Predict Your Date Data (auto)'!A:A,ROW(A6550),1)&gt;0,INDEX('Predict Your Date Data (auto)'!A:A,ROW(A6550),1),"")</f>
        <v/>
      </c>
      <c r="B6550" s="21" t="str">
        <f>IF(A6550&lt;&gt;"",IF(IFERROR(MATCH(TRUNC(A6550),ExcludeDateList,0),-1)&gt;-1,"",TRUNC(A6550)),"")</f>
        <v/>
      </c>
      <c r="C6550" s="2" t="str">
        <f t="shared" si="926"/>
        <v/>
      </c>
      <c r="D6550" s="2" t="str">
        <f t="shared" si="927"/>
        <v/>
      </c>
      <c r="E6550" s="2" t="str">
        <f t="shared" si="928"/>
        <v/>
      </c>
    </row>
    <row r="6551" spans="1:5" x14ac:dyDescent="0.25">
      <c r="A6551" s="29" t="str">
        <f>IF(INDEX('Predict Your Date Data (auto)'!A:A,ROW(A6551),1)&gt;0,INDEX('Predict Your Date Data (auto)'!A:A,ROW(A6551),1),"")</f>
        <v/>
      </c>
      <c r="B6551" s="21" t="str">
        <f>IF(A6551&lt;&gt;"",IF(IFERROR(MATCH(TRUNC(A6551),ExcludeDateList,0),-1)&gt;-1,"",TRUNC(A6551)),"")</f>
        <v/>
      </c>
      <c r="C6551" s="2" t="str">
        <f t="shared" si="926"/>
        <v/>
      </c>
      <c r="D6551" s="2" t="str">
        <f t="shared" si="927"/>
        <v/>
      </c>
      <c r="E6551" s="2" t="str">
        <f t="shared" si="928"/>
        <v/>
      </c>
    </row>
    <row r="6552" spans="1:5" x14ac:dyDescent="0.25">
      <c r="A6552" s="29" t="str">
        <f>IF(INDEX('Predict Your Date Data (auto)'!A:A,ROW(A6552),1)&gt;0,INDEX('Predict Your Date Data (auto)'!A:A,ROW(A6552),1),"")</f>
        <v/>
      </c>
      <c r="B6552" s="21" t="str">
        <f>IF(A6552&lt;&gt;"",IF(IFERROR(MATCH(TRUNC(A6552),ExcludeDateList,0),-1)&gt;-1,"",TRUNC(A6552)),"")</f>
        <v/>
      </c>
      <c r="C6552" s="2" t="str">
        <f t="shared" si="926"/>
        <v/>
      </c>
      <c r="D6552" s="2" t="str">
        <f t="shared" si="927"/>
        <v/>
      </c>
      <c r="E6552" s="2" t="str">
        <f t="shared" si="928"/>
        <v/>
      </c>
    </row>
    <row r="6553" spans="1:5" x14ac:dyDescent="0.25">
      <c r="A6553" s="29" t="str">
        <f>IF(INDEX('Predict Your Date Data (auto)'!A:A,ROW(A6553),1)&gt;0,INDEX('Predict Your Date Data (auto)'!A:A,ROW(A6553),1),"")</f>
        <v/>
      </c>
      <c r="B6553" s="21" t="str">
        <f>IF(A6553&lt;&gt;"",IF(IFERROR(MATCH(TRUNC(A6553),ExcludeDateList,0),-1)&gt;-1,"",TRUNC(A6553)),"")</f>
        <v/>
      </c>
      <c r="C6553" s="2" t="str">
        <f t="shared" si="926"/>
        <v/>
      </c>
      <c r="D6553" s="2" t="str">
        <f t="shared" si="927"/>
        <v/>
      </c>
      <c r="E6553" s="2" t="str">
        <f t="shared" si="928"/>
        <v/>
      </c>
    </row>
    <row r="6554" spans="1:5" x14ac:dyDescent="0.25">
      <c r="A6554" s="29" t="str">
        <f>IF(INDEX('Predict Your Date Data (auto)'!A:A,ROW(A6554),1)&gt;0,INDEX('Predict Your Date Data (auto)'!A:A,ROW(A6554),1),"")</f>
        <v/>
      </c>
      <c r="B6554" s="21" t="str">
        <f>IF(A6554&lt;&gt;"",IF(IFERROR(MATCH(TRUNC(A6554),ExcludeDateList,0),-1)&gt;-1,"",TRUNC(A6554)),"")</f>
        <v/>
      </c>
      <c r="C6554" s="2" t="str">
        <f t="shared" si="926"/>
        <v/>
      </c>
      <c r="D6554" s="2" t="str">
        <f t="shared" si="927"/>
        <v/>
      </c>
      <c r="E6554" s="2" t="str">
        <f t="shared" si="928"/>
        <v/>
      </c>
    </row>
    <row r="6555" spans="1:5" x14ac:dyDescent="0.25">
      <c r="A6555" s="29" t="str">
        <f>IF(INDEX('Predict Your Date Data (auto)'!A:A,ROW(A6555),1)&gt;0,INDEX('Predict Your Date Data (auto)'!A:A,ROW(A6555),1),"")</f>
        <v/>
      </c>
      <c r="B6555" s="21" t="str">
        <f>IF(A6555&lt;&gt;"",IF(IFERROR(MATCH(TRUNC(A6555),ExcludeDateList,0),-1)&gt;-1,"",TRUNC(A6555)),"")</f>
        <v/>
      </c>
      <c r="C6555" s="2" t="str">
        <f t="shared" si="926"/>
        <v/>
      </c>
      <c r="D6555" s="2" t="str">
        <f t="shared" si="927"/>
        <v/>
      </c>
      <c r="E6555" s="2" t="str">
        <f t="shared" si="928"/>
        <v/>
      </c>
    </row>
    <row r="6556" spans="1:5" x14ac:dyDescent="0.25">
      <c r="A6556" s="29" t="str">
        <f>IF(INDEX('Predict Your Date Data (auto)'!A:A,ROW(A6556),1)&gt;0,INDEX('Predict Your Date Data (auto)'!A:A,ROW(A6556),1),"")</f>
        <v/>
      </c>
      <c r="B6556" s="21" t="str">
        <f>IF(A6556&lt;&gt;"",IF(IFERROR(MATCH(TRUNC(A6556),ExcludeDateList,0),-1)&gt;-1,"",TRUNC(A6556)),"")</f>
        <v/>
      </c>
      <c r="C6556" s="2" t="str">
        <f t="shared" si="926"/>
        <v/>
      </c>
      <c r="D6556" s="2" t="str">
        <f t="shared" si="927"/>
        <v/>
      </c>
      <c r="E6556" s="2" t="str">
        <f t="shared" si="928"/>
        <v/>
      </c>
    </row>
    <row r="6557" spans="1:5" x14ac:dyDescent="0.25">
      <c r="A6557" s="29" t="str">
        <f>IF(INDEX('Predict Your Date Data (auto)'!A:A,ROW(A6557),1)&gt;0,INDEX('Predict Your Date Data (auto)'!A:A,ROW(A6557),1),"")</f>
        <v/>
      </c>
      <c r="B6557" s="21" t="str">
        <f>IF(A6557&lt;&gt;"",IF(IFERROR(MATCH(TRUNC(A6557),ExcludeDateList,0),-1)&gt;-1,"",TRUNC(A6557)),"")</f>
        <v/>
      </c>
      <c r="C6557" s="2" t="str">
        <f t="shared" si="926"/>
        <v/>
      </c>
      <c r="D6557" s="2" t="str">
        <f t="shared" si="927"/>
        <v/>
      </c>
      <c r="E6557" s="2" t="str">
        <f t="shared" si="928"/>
        <v/>
      </c>
    </row>
    <row r="6558" spans="1:5" x14ac:dyDescent="0.25">
      <c r="A6558" s="29" t="str">
        <f>IF(INDEX('Predict Your Date Data (auto)'!A:A,ROW(A6558),1)&gt;0,INDEX('Predict Your Date Data (auto)'!A:A,ROW(A6558),1),"")</f>
        <v/>
      </c>
      <c r="B6558" s="21" t="str">
        <f>IF(A6558&lt;&gt;"",IF(IFERROR(MATCH(TRUNC(A6558),ExcludeDateList,0),-1)&gt;-1,"",TRUNC(A6558)),"")</f>
        <v/>
      </c>
      <c r="C6558" s="2" t="str">
        <f t="shared" si="926"/>
        <v/>
      </c>
      <c r="D6558" s="2" t="str">
        <f t="shared" si="927"/>
        <v/>
      </c>
      <c r="E6558" s="2" t="str">
        <f t="shared" si="928"/>
        <v/>
      </c>
    </row>
    <row r="6559" spans="1:5" x14ac:dyDescent="0.25">
      <c r="A6559" s="29" t="str">
        <f>IF(INDEX('Predict Your Date Data (auto)'!A:A,ROW(A6559),1)&gt;0,INDEX('Predict Your Date Data (auto)'!A:A,ROW(A6559),1),"")</f>
        <v/>
      </c>
      <c r="B6559" s="21" t="str">
        <f>IF(A6559&lt;&gt;"",IF(IFERROR(MATCH(TRUNC(A6559),ExcludeDateList,0),-1)&gt;-1,"",TRUNC(A6559)),"")</f>
        <v/>
      </c>
      <c r="C6559" s="2" t="str">
        <f t="shared" si="926"/>
        <v/>
      </c>
      <c r="D6559" s="2" t="str">
        <f t="shared" si="927"/>
        <v/>
      </c>
      <c r="E6559" s="2" t="str">
        <f t="shared" si="928"/>
        <v/>
      </c>
    </row>
    <row r="6560" spans="1:5" x14ac:dyDescent="0.25">
      <c r="A6560" s="29" t="str">
        <f>IF(INDEX('Predict Your Date Data (auto)'!A:A,ROW(A6560),1)&gt;0,INDEX('Predict Your Date Data (auto)'!A:A,ROW(A6560),1),"")</f>
        <v/>
      </c>
      <c r="B6560" s="21" t="str">
        <f>IF(A6560&lt;&gt;"",IF(IFERROR(MATCH(TRUNC(A6560),ExcludeDateList,0),-1)&gt;-1,"",TRUNC(A6560)),"")</f>
        <v/>
      </c>
      <c r="C6560" s="2" t="str">
        <f t="shared" si="926"/>
        <v/>
      </c>
      <c r="D6560" s="2" t="str">
        <f t="shared" si="927"/>
        <v/>
      </c>
      <c r="E6560" s="2" t="str">
        <f t="shared" si="928"/>
        <v/>
      </c>
    </row>
    <row r="6561" spans="1:5" x14ac:dyDescent="0.25">
      <c r="A6561" s="29" t="str">
        <f>IF(INDEX('Predict Your Date Data (auto)'!A:A,ROW(A6561),1)&gt;0,INDEX('Predict Your Date Data (auto)'!A:A,ROW(A6561),1),"")</f>
        <v/>
      </c>
      <c r="B6561" s="21" t="str">
        <f>IF(A6561&lt;&gt;"",IF(IFERROR(MATCH(TRUNC(A6561),ExcludeDateList,0),-1)&gt;-1,"",TRUNC(A6561)),"")</f>
        <v/>
      </c>
      <c r="C6561" s="2" t="str">
        <f t="shared" si="926"/>
        <v/>
      </c>
      <c r="D6561" s="2" t="str">
        <f t="shared" si="927"/>
        <v/>
      </c>
      <c r="E6561" s="2" t="str">
        <f t="shared" si="928"/>
        <v/>
      </c>
    </row>
    <row r="6562" spans="1:5" x14ac:dyDescent="0.25">
      <c r="A6562" s="29" t="str">
        <f>IF(INDEX('Predict Your Date Data (auto)'!A:A,ROW(A6562),1)&gt;0,INDEX('Predict Your Date Data (auto)'!A:A,ROW(A6562),1),"")</f>
        <v/>
      </c>
      <c r="B6562" s="21" t="str">
        <f>IF(A6562&lt;&gt;"",IF(IFERROR(MATCH(TRUNC(A6562),ExcludeDateList,0),-1)&gt;-1,"",TRUNC(A6562)),"")</f>
        <v/>
      </c>
      <c r="C6562" s="2" t="str">
        <f t="shared" si="926"/>
        <v/>
      </c>
      <c r="D6562" s="2" t="str">
        <f t="shared" si="927"/>
        <v/>
      </c>
      <c r="E6562" s="2" t="str">
        <f t="shared" si="928"/>
        <v/>
      </c>
    </row>
    <row r="6563" spans="1:5" x14ac:dyDescent="0.25">
      <c r="A6563" s="29" t="str">
        <f>IF(INDEX('Predict Your Date Data (auto)'!A:A,ROW(A6563),1)&gt;0,INDEX('Predict Your Date Data (auto)'!A:A,ROW(A6563),1),"")</f>
        <v/>
      </c>
      <c r="B6563" s="21" t="str">
        <f>IF(A6563&lt;&gt;"",IF(IFERROR(MATCH(TRUNC(A6563),ExcludeDateList,0),-1)&gt;-1,"",TRUNC(A6563)),"")</f>
        <v/>
      </c>
      <c r="C6563" s="2" t="str">
        <f t="shared" si="926"/>
        <v/>
      </c>
      <c r="D6563" s="2" t="str">
        <f t="shared" si="927"/>
        <v/>
      </c>
      <c r="E6563" s="2" t="str">
        <f t="shared" si="928"/>
        <v/>
      </c>
    </row>
    <row r="6564" spans="1:5" x14ac:dyDescent="0.25">
      <c r="A6564" s="29" t="str">
        <f>IF(INDEX('Predict Your Date Data (auto)'!A:A,ROW(A6564),1)&gt;0,INDEX('Predict Your Date Data (auto)'!A:A,ROW(A6564),1),"")</f>
        <v/>
      </c>
      <c r="B6564" s="21" t="str">
        <f>IF(A6564&lt;&gt;"",IF(IFERROR(MATCH(TRUNC(A6564),ExcludeDateList,0),-1)&gt;-1,"",TRUNC(A6564)),"")</f>
        <v/>
      </c>
      <c r="C6564" s="2" t="str">
        <f t="shared" si="926"/>
        <v/>
      </c>
      <c r="D6564" s="2" t="str">
        <f t="shared" si="927"/>
        <v/>
      </c>
      <c r="E6564" s="2" t="str">
        <f t="shared" si="928"/>
        <v/>
      </c>
    </row>
    <row r="6565" spans="1:5" x14ac:dyDescent="0.25">
      <c r="A6565" s="29" t="str">
        <f>IF(INDEX('Predict Your Date Data (auto)'!A:A,ROW(A6565),1)&gt;0,INDEX('Predict Your Date Data (auto)'!A:A,ROW(A6565),1),"")</f>
        <v/>
      </c>
      <c r="B6565" s="21" t="str">
        <f>IF(A6565&lt;&gt;"",IF(IFERROR(MATCH(TRUNC(A6565),ExcludeDateList,0),-1)&gt;-1,"",TRUNC(A6565)),"")</f>
        <v/>
      </c>
      <c r="C6565" s="2" t="str">
        <f t="shared" si="926"/>
        <v/>
      </c>
      <c r="D6565" s="2" t="str">
        <f t="shared" si="927"/>
        <v/>
      </c>
      <c r="E6565" s="2" t="str">
        <f t="shared" si="928"/>
        <v/>
      </c>
    </row>
    <row r="6566" spans="1:5" x14ac:dyDescent="0.25">
      <c r="A6566" s="29" t="str">
        <f>IF(INDEX('Predict Your Date Data (auto)'!A:A,ROW(A6566),1)&gt;0,INDEX('Predict Your Date Data (auto)'!A:A,ROW(A6566),1),"")</f>
        <v/>
      </c>
      <c r="B6566" s="21" t="str">
        <f>IF(A6566&lt;&gt;"",IF(IFERROR(MATCH(TRUNC(A6566),ExcludeDateList,0),-1)&gt;-1,"",TRUNC(A6566)),"")</f>
        <v/>
      </c>
      <c r="C6566" s="2" t="str">
        <f t="shared" si="926"/>
        <v/>
      </c>
      <c r="D6566" s="2" t="str">
        <f t="shared" si="927"/>
        <v/>
      </c>
      <c r="E6566" s="2" t="str">
        <f t="shared" si="928"/>
        <v/>
      </c>
    </row>
    <row r="6567" spans="1:5" x14ac:dyDescent="0.25">
      <c r="A6567" s="29" t="str">
        <f>IF(INDEX('Predict Your Date Data (auto)'!A:A,ROW(A6567),1)&gt;0,INDEX('Predict Your Date Data (auto)'!A:A,ROW(A6567),1),"")</f>
        <v/>
      </c>
      <c r="B6567" s="21" t="str">
        <f>IF(A6567&lt;&gt;"",IF(IFERROR(MATCH(TRUNC(A6567),ExcludeDateList,0),-1)&gt;-1,"",TRUNC(A6567)),"")</f>
        <v/>
      </c>
      <c r="C6567" s="2" t="str">
        <f t="shared" si="926"/>
        <v/>
      </c>
      <c r="D6567" s="2" t="str">
        <f t="shared" si="927"/>
        <v/>
      </c>
      <c r="E6567" s="2" t="str">
        <f t="shared" si="928"/>
        <v/>
      </c>
    </row>
    <row r="6568" spans="1:5" x14ac:dyDescent="0.25">
      <c r="A6568" s="29" t="str">
        <f>IF(INDEX('Predict Your Date Data (auto)'!A:A,ROW(A6568),1)&gt;0,INDEX('Predict Your Date Data (auto)'!A:A,ROW(A6568),1),"")</f>
        <v/>
      </c>
      <c r="B6568" s="21" t="str">
        <f>IF(A6568&lt;&gt;"",IF(IFERROR(MATCH(TRUNC(A6568),ExcludeDateList,0),-1)&gt;-1,"",TRUNC(A6568)),"")</f>
        <v/>
      </c>
      <c r="C6568" s="2" t="str">
        <f t="shared" si="926"/>
        <v/>
      </c>
      <c r="D6568" s="2" t="str">
        <f t="shared" si="927"/>
        <v/>
      </c>
      <c r="E6568" s="2" t="str">
        <f t="shared" si="928"/>
        <v/>
      </c>
    </row>
    <row r="6569" spans="1:5" x14ac:dyDescent="0.25">
      <c r="A6569" s="29" t="str">
        <f>IF(INDEX('Predict Your Date Data (auto)'!A:A,ROW(A6569),1)&gt;0,INDEX('Predict Your Date Data (auto)'!A:A,ROW(A6569),1),"")</f>
        <v/>
      </c>
      <c r="B6569" s="21" t="str">
        <f>IF(A6569&lt;&gt;"",IF(IFERROR(MATCH(TRUNC(A6569),ExcludeDateList,0),-1)&gt;-1,"",TRUNC(A6569)),"")</f>
        <v/>
      </c>
      <c r="C6569" s="2" t="str">
        <f t="shared" si="926"/>
        <v/>
      </c>
      <c r="D6569" s="2" t="str">
        <f t="shared" si="927"/>
        <v/>
      </c>
      <c r="E6569" s="2" t="str">
        <f t="shared" si="928"/>
        <v/>
      </c>
    </row>
    <row r="6570" spans="1:5" x14ac:dyDescent="0.25">
      <c r="A6570" s="29" t="str">
        <f>IF(INDEX('Predict Your Date Data (auto)'!A:A,ROW(A6570),1)&gt;0,INDEX('Predict Your Date Data (auto)'!A:A,ROW(A6570),1),"")</f>
        <v/>
      </c>
      <c r="B6570" s="21" t="str">
        <f>IF(A6570&lt;&gt;"",IF(IFERROR(MATCH(TRUNC(A6570),ExcludeDateList,0),-1)&gt;-1,"",TRUNC(A6570)),"")</f>
        <v/>
      </c>
      <c r="C6570" s="2" t="str">
        <f t="shared" si="926"/>
        <v/>
      </c>
      <c r="D6570" s="2" t="str">
        <f t="shared" si="927"/>
        <v/>
      </c>
      <c r="E6570" s="2" t="str">
        <f t="shared" si="928"/>
        <v/>
      </c>
    </row>
    <row r="6571" spans="1:5" x14ac:dyDescent="0.25">
      <c r="A6571" s="29" t="str">
        <f>IF(INDEX('Predict Your Date Data (auto)'!A:A,ROW(A6571),1)&gt;0,INDEX('Predict Your Date Data (auto)'!A:A,ROW(A6571),1),"")</f>
        <v/>
      </c>
      <c r="B6571" s="21" t="str">
        <f>IF(A6571&lt;&gt;"",IF(IFERROR(MATCH(TRUNC(A6571),ExcludeDateList,0),-1)&gt;-1,"",TRUNC(A6571)),"")</f>
        <v/>
      </c>
      <c r="C6571" s="2" t="str">
        <f t="shared" si="926"/>
        <v/>
      </c>
      <c r="D6571" s="2" t="str">
        <f t="shared" si="927"/>
        <v/>
      </c>
      <c r="E6571" s="2" t="str">
        <f t="shared" si="928"/>
        <v/>
      </c>
    </row>
    <row r="6572" spans="1:5" x14ac:dyDescent="0.25">
      <c r="A6572" s="29" t="str">
        <f>IF(INDEX('Predict Your Date Data (auto)'!A:A,ROW(A6572),1)&gt;0,INDEX('Predict Your Date Data (auto)'!A:A,ROW(A6572),1),"")</f>
        <v/>
      </c>
      <c r="B6572" s="21" t="str">
        <f>IF(A6572&lt;&gt;"",IF(IFERROR(MATCH(TRUNC(A6572),ExcludeDateList,0),-1)&gt;-1,"",TRUNC(A6572)),"")</f>
        <v/>
      </c>
      <c r="C6572" s="2" t="str">
        <f t="shared" si="926"/>
        <v/>
      </c>
      <c r="D6572" s="2" t="str">
        <f t="shared" si="927"/>
        <v/>
      </c>
      <c r="E6572" s="2" t="str">
        <f t="shared" si="928"/>
        <v/>
      </c>
    </row>
    <row r="6573" spans="1:5" x14ac:dyDescent="0.25">
      <c r="A6573" s="29" t="str">
        <f>IF(INDEX('Predict Your Date Data (auto)'!A:A,ROW(A6573),1)&gt;0,INDEX('Predict Your Date Data (auto)'!A:A,ROW(A6573),1),"")</f>
        <v/>
      </c>
      <c r="B6573" s="21" t="str">
        <f>IF(A6573&lt;&gt;"",IF(IFERROR(MATCH(TRUNC(A6573),ExcludeDateList,0),-1)&gt;-1,"",TRUNC(A6573)),"")</f>
        <v/>
      </c>
      <c r="C6573" s="2" t="str">
        <f t="shared" si="926"/>
        <v/>
      </c>
      <c r="D6573" s="2" t="str">
        <f t="shared" si="927"/>
        <v/>
      </c>
      <c r="E6573" s="2" t="str">
        <f t="shared" si="928"/>
        <v/>
      </c>
    </row>
    <row r="6574" spans="1:5" x14ac:dyDescent="0.25">
      <c r="A6574" s="29" t="str">
        <f>IF(INDEX('Predict Your Date Data (auto)'!A:A,ROW(A6574),1)&gt;0,INDEX('Predict Your Date Data (auto)'!A:A,ROW(A6574),1),"")</f>
        <v/>
      </c>
      <c r="B6574" s="21" t="str">
        <f>IF(A6574&lt;&gt;"",IF(IFERROR(MATCH(TRUNC(A6574),ExcludeDateList,0),-1)&gt;-1,"",TRUNC(A6574)),"")</f>
        <v/>
      </c>
      <c r="C6574" s="2" t="str">
        <f t="shared" si="926"/>
        <v/>
      </c>
      <c r="D6574" s="2" t="str">
        <f t="shared" si="927"/>
        <v/>
      </c>
      <c r="E6574" s="2" t="str">
        <f t="shared" si="928"/>
        <v/>
      </c>
    </row>
    <row r="6575" spans="1:5" x14ac:dyDescent="0.25">
      <c r="A6575" s="29" t="str">
        <f>IF(INDEX('Predict Your Date Data (auto)'!A:A,ROW(A6575),1)&gt;0,INDEX('Predict Your Date Data (auto)'!A:A,ROW(A6575),1),"")</f>
        <v/>
      </c>
      <c r="B6575" s="21" t="str">
        <f>IF(A6575&lt;&gt;"",IF(IFERROR(MATCH(TRUNC(A6575),ExcludeDateList,0),-1)&gt;-1,"",TRUNC(A6575)),"")</f>
        <v/>
      </c>
      <c r="C6575" s="2" t="str">
        <f t="shared" si="926"/>
        <v/>
      </c>
      <c r="D6575" s="2" t="str">
        <f t="shared" si="927"/>
        <v/>
      </c>
      <c r="E6575" s="2" t="str">
        <f t="shared" si="928"/>
        <v/>
      </c>
    </row>
    <row r="6576" spans="1:5" x14ac:dyDescent="0.25">
      <c r="A6576" s="29" t="str">
        <f>IF(INDEX('Predict Your Date Data (auto)'!A:A,ROW(A6576),1)&gt;0,INDEX('Predict Your Date Data (auto)'!A:A,ROW(A6576),1),"")</f>
        <v/>
      </c>
      <c r="B6576" s="21" t="str">
        <f>IF(A6576&lt;&gt;"",IF(IFERROR(MATCH(TRUNC(A6576),ExcludeDateList,0),-1)&gt;-1,"",TRUNC(A6576)),"")</f>
        <v/>
      </c>
      <c r="C6576" s="2" t="str">
        <f t="shared" si="926"/>
        <v/>
      </c>
      <c r="D6576" s="2" t="str">
        <f t="shared" si="927"/>
        <v/>
      </c>
      <c r="E6576" s="2" t="str">
        <f t="shared" si="928"/>
        <v/>
      </c>
    </row>
    <row r="6577" spans="1:5" x14ac:dyDescent="0.25">
      <c r="A6577" s="29" t="str">
        <f>IF(INDEX('Predict Your Date Data (auto)'!A:A,ROW(A6577),1)&gt;0,INDEX('Predict Your Date Data (auto)'!A:A,ROW(A6577),1),"")</f>
        <v/>
      </c>
      <c r="B6577" s="21" t="str">
        <f>IF(A6577&lt;&gt;"",IF(IFERROR(MATCH(TRUNC(A6577),ExcludeDateList,0),-1)&gt;-1,"",TRUNC(A6577)),"")</f>
        <v/>
      </c>
      <c r="C6577" s="2" t="str">
        <f t="shared" si="926"/>
        <v/>
      </c>
      <c r="D6577" s="2" t="str">
        <f t="shared" si="927"/>
        <v/>
      </c>
      <c r="E6577" s="2" t="str">
        <f t="shared" si="928"/>
        <v/>
      </c>
    </row>
    <row r="6578" spans="1:5" x14ac:dyDescent="0.25">
      <c r="A6578" s="29" t="str">
        <f>IF(INDEX('Predict Your Date Data (auto)'!A:A,ROW(A6578),1)&gt;0,INDEX('Predict Your Date Data (auto)'!A:A,ROW(A6578),1),"")</f>
        <v/>
      </c>
      <c r="B6578" s="21" t="str">
        <f>IF(A6578&lt;&gt;"",IF(IFERROR(MATCH(TRUNC(A6578),ExcludeDateList,0),-1)&gt;-1,"",TRUNC(A6578)),"")</f>
        <v/>
      </c>
      <c r="C6578" s="2" t="str">
        <f t="shared" si="926"/>
        <v/>
      </c>
      <c r="D6578" s="2" t="str">
        <f t="shared" si="927"/>
        <v/>
      </c>
      <c r="E6578" s="2" t="str">
        <f t="shared" si="928"/>
        <v/>
      </c>
    </row>
    <row r="6579" spans="1:5" x14ac:dyDescent="0.25">
      <c r="A6579" s="29" t="str">
        <f>IF(INDEX('Predict Your Date Data (auto)'!A:A,ROW(A6579),1)&gt;0,INDEX('Predict Your Date Data (auto)'!A:A,ROW(A6579),1),"")</f>
        <v/>
      </c>
      <c r="B6579" s="21" t="str">
        <f>IF(A6579&lt;&gt;"",IF(IFERROR(MATCH(TRUNC(A6579),ExcludeDateList,0),-1)&gt;-1,"",TRUNC(A6579)),"")</f>
        <v/>
      </c>
      <c r="C6579" s="2" t="str">
        <f t="shared" si="926"/>
        <v/>
      </c>
      <c r="D6579" s="2" t="str">
        <f t="shared" si="927"/>
        <v/>
      </c>
      <c r="E6579" s="2" t="str">
        <f t="shared" si="928"/>
        <v/>
      </c>
    </row>
    <row r="6580" spans="1:5" x14ac:dyDescent="0.25">
      <c r="A6580" s="29" t="str">
        <f>IF(INDEX('Predict Your Date Data (auto)'!A:A,ROW(A6580),1)&gt;0,INDEX('Predict Your Date Data (auto)'!A:A,ROW(A6580),1),"")</f>
        <v/>
      </c>
      <c r="B6580" s="21" t="str">
        <f>IF(A6580&lt;&gt;"",IF(IFERROR(MATCH(TRUNC(A6580),ExcludeDateList,0),-1)&gt;-1,"",TRUNC(A6580)),"")</f>
        <v/>
      </c>
      <c r="C6580" s="2" t="str">
        <f t="shared" si="926"/>
        <v/>
      </c>
      <c r="D6580" s="2" t="str">
        <f t="shared" si="927"/>
        <v/>
      </c>
      <c r="E6580" s="2" t="str">
        <f t="shared" si="928"/>
        <v/>
      </c>
    </row>
    <row r="6581" spans="1:5" x14ac:dyDescent="0.25">
      <c r="A6581" s="29" t="str">
        <f>IF(INDEX('Predict Your Date Data (auto)'!A:A,ROW(A6581),1)&gt;0,INDEX('Predict Your Date Data (auto)'!A:A,ROW(A6581),1),"")</f>
        <v/>
      </c>
      <c r="B6581" s="21" t="str">
        <f>IF(A6581&lt;&gt;"",IF(IFERROR(MATCH(TRUNC(A6581),ExcludeDateList,0),-1)&gt;-1,"",TRUNC(A6581)),"")</f>
        <v/>
      </c>
      <c r="C6581" s="2" t="str">
        <f t="shared" si="926"/>
        <v/>
      </c>
      <c r="D6581" s="2" t="str">
        <f t="shared" si="927"/>
        <v/>
      </c>
      <c r="E6581" s="2" t="str">
        <f t="shared" si="928"/>
        <v/>
      </c>
    </row>
    <row r="6582" spans="1:5" x14ac:dyDescent="0.25">
      <c r="A6582" s="29" t="str">
        <f>IF(INDEX('Predict Your Date Data (auto)'!A:A,ROW(A6582),1)&gt;0,INDEX('Predict Your Date Data (auto)'!A:A,ROW(A6582),1),"")</f>
        <v/>
      </c>
      <c r="B6582" s="21" t="str">
        <f>IF(A6582&lt;&gt;"",IF(IFERROR(MATCH(TRUNC(A6582),ExcludeDateList,0),-1)&gt;-1,"",TRUNC(A6582)),"")</f>
        <v/>
      </c>
      <c r="C6582" s="2" t="str">
        <f t="shared" si="926"/>
        <v/>
      </c>
      <c r="D6582" s="2" t="str">
        <f t="shared" si="927"/>
        <v/>
      </c>
      <c r="E6582" s="2" t="str">
        <f t="shared" si="928"/>
        <v/>
      </c>
    </row>
    <row r="6583" spans="1:5" x14ac:dyDescent="0.25">
      <c r="A6583" s="29" t="str">
        <f>IF(INDEX('Predict Your Date Data (auto)'!A:A,ROW(A6583),1)&gt;0,INDEX('Predict Your Date Data (auto)'!A:A,ROW(A6583),1),"")</f>
        <v/>
      </c>
      <c r="B6583" s="21" t="str">
        <f>IF(A6583&lt;&gt;"",IF(IFERROR(MATCH(TRUNC(A6583),ExcludeDateList,0),-1)&gt;-1,"",TRUNC(A6583)),"")</f>
        <v/>
      </c>
      <c r="C6583" s="2" t="str">
        <f t="shared" si="926"/>
        <v/>
      </c>
      <c r="D6583" s="2" t="str">
        <f t="shared" si="927"/>
        <v/>
      </c>
      <c r="E6583" s="2" t="str">
        <f t="shared" si="928"/>
        <v/>
      </c>
    </row>
    <row r="6584" spans="1:5" x14ac:dyDescent="0.25">
      <c r="A6584" s="29" t="str">
        <f>IF(INDEX('Predict Your Date Data (auto)'!A:A,ROW(A6584),1)&gt;0,INDEX('Predict Your Date Data (auto)'!A:A,ROW(A6584),1),"")</f>
        <v/>
      </c>
      <c r="B6584" s="21" t="str">
        <f>IF(A6584&lt;&gt;"",IF(IFERROR(MATCH(TRUNC(A6584),ExcludeDateList,0),-1)&gt;-1,"",TRUNC(A6584)),"")</f>
        <v/>
      </c>
      <c r="C6584" s="2" t="str">
        <f t="shared" si="926"/>
        <v/>
      </c>
      <c r="D6584" s="2" t="str">
        <f t="shared" si="927"/>
        <v/>
      </c>
      <c r="E6584" s="2" t="str">
        <f t="shared" si="928"/>
        <v/>
      </c>
    </row>
    <row r="6585" spans="1:5" x14ac:dyDescent="0.25">
      <c r="A6585" s="29" t="str">
        <f>IF(INDEX('Predict Your Date Data (auto)'!A:A,ROW(A6585),1)&gt;0,INDEX('Predict Your Date Data (auto)'!A:A,ROW(A6585),1),"")</f>
        <v/>
      </c>
      <c r="B6585" s="21" t="str">
        <f>IF(A6585&lt;&gt;"",IF(IFERROR(MATCH(TRUNC(A6585),ExcludeDateList,0),-1)&gt;-1,"",TRUNC(A6585)),"")</f>
        <v/>
      </c>
      <c r="C6585" s="2" t="str">
        <f t="shared" si="926"/>
        <v/>
      </c>
      <c r="D6585" s="2" t="str">
        <f t="shared" si="927"/>
        <v/>
      </c>
      <c r="E6585" s="2" t="str">
        <f t="shared" si="928"/>
        <v/>
      </c>
    </row>
    <row r="6586" spans="1:5" x14ac:dyDescent="0.25">
      <c r="A6586" s="29" t="str">
        <f>IF(INDEX('Predict Your Date Data (auto)'!A:A,ROW(A6586),1)&gt;0,INDEX('Predict Your Date Data (auto)'!A:A,ROW(A6586),1),"")</f>
        <v/>
      </c>
      <c r="B6586" s="21" t="str">
        <f>IF(A6586&lt;&gt;"",IF(IFERROR(MATCH(TRUNC(A6586),ExcludeDateList,0),-1)&gt;-1,"",TRUNC(A6586)),"")</f>
        <v/>
      </c>
      <c r="C6586" s="2" t="str">
        <f t="shared" si="926"/>
        <v/>
      </c>
      <c r="D6586" s="2" t="str">
        <f t="shared" si="927"/>
        <v/>
      </c>
      <c r="E6586" s="2" t="str">
        <f t="shared" si="928"/>
        <v/>
      </c>
    </row>
    <row r="6587" spans="1:5" x14ac:dyDescent="0.25">
      <c r="A6587" s="29" t="str">
        <f>IF(INDEX('Predict Your Date Data (auto)'!A:A,ROW(A6587),1)&gt;0,INDEX('Predict Your Date Data (auto)'!A:A,ROW(A6587),1),"")</f>
        <v/>
      </c>
      <c r="B6587" s="21" t="str">
        <f>IF(A6587&lt;&gt;"",IF(IFERROR(MATCH(TRUNC(A6587),ExcludeDateList,0),-1)&gt;-1,"",TRUNC(A6587)),"")</f>
        <v/>
      </c>
      <c r="C6587" s="2" t="str">
        <f t="shared" si="926"/>
        <v/>
      </c>
      <c r="D6587" s="2" t="str">
        <f t="shared" si="927"/>
        <v/>
      </c>
      <c r="E6587" s="2" t="str">
        <f t="shared" si="928"/>
        <v/>
      </c>
    </row>
    <row r="6588" spans="1:5" x14ac:dyDescent="0.25">
      <c r="A6588" s="29" t="str">
        <f>IF(INDEX('Predict Your Date Data (auto)'!A:A,ROW(A6588),1)&gt;0,INDEX('Predict Your Date Data (auto)'!A:A,ROW(A6588),1),"")</f>
        <v/>
      </c>
      <c r="B6588" s="21" t="str">
        <f>IF(A6588&lt;&gt;"",IF(IFERROR(MATCH(TRUNC(A6588),ExcludeDateList,0),-1)&gt;-1,"",TRUNC(A6588)),"")</f>
        <v/>
      </c>
      <c r="C6588" s="2" t="str">
        <f t="shared" si="926"/>
        <v/>
      </c>
      <c r="D6588" s="2" t="str">
        <f t="shared" si="927"/>
        <v/>
      </c>
      <c r="E6588" s="2" t="str">
        <f t="shared" si="928"/>
        <v/>
      </c>
    </row>
    <row r="6589" spans="1:5" x14ac:dyDescent="0.25">
      <c r="A6589" s="29" t="str">
        <f>IF(INDEX('Predict Your Date Data (auto)'!A:A,ROW(A6589),1)&gt;0,INDEX('Predict Your Date Data (auto)'!A:A,ROW(A6589),1),"")</f>
        <v/>
      </c>
      <c r="B6589" s="21" t="str">
        <f>IF(A6589&lt;&gt;"",IF(IFERROR(MATCH(TRUNC(A6589),ExcludeDateList,0),-1)&gt;-1,"",TRUNC(A6589)),"")</f>
        <v/>
      </c>
      <c r="C6589" s="2" t="str">
        <f t="shared" si="926"/>
        <v/>
      </c>
      <c r="D6589" s="2" t="str">
        <f t="shared" si="927"/>
        <v/>
      </c>
      <c r="E6589" s="2" t="str">
        <f t="shared" si="928"/>
        <v/>
      </c>
    </row>
    <row r="6590" spans="1:5" x14ac:dyDescent="0.25">
      <c r="A6590" s="29" t="str">
        <f>IF(INDEX('Predict Your Date Data (auto)'!A:A,ROW(A6590),1)&gt;0,INDEX('Predict Your Date Data (auto)'!A:A,ROW(A6590),1),"")</f>
        <v/>
      </c>
      <c r="B6590" s="21" t="str">
        <f>IF(A6590&lt;&gt;"",IF(IFERROR(MATCH(TRUNC(A6590),ExcludeDateList,0),-1)&gt;-1,"",TRUNC(A6590)),"")</f>
        <v/>
      </c>
      <c r="C6590" s="2" t="str">
        <f t="shared" si="926"/>
        <v/>
      </c>
      <c r="D6590" s="2" t="str">
        <f t="shared" si="927"/>
        <v/>
      </c>
      <c r="E6590" s="2" t="str">
        <f t="shared" si="928"/>
        <v/>
      </c>
    </row>
    <row r="6591" spans="1:5" x14ac:dyDescent="0.25">
      <c r="A6591" s="29" t="str">
        <f>IF(INDEX('Predict Your Date Data (auto)'!A:A,ROW(A6591),1)&gt;0,INDEX('Predict Your Date Data (auto)'!A:A,ROW(A6591),1),"")</f>
        <v/>
      </c>
      <c r="B6591" s="21" t="str">
        <f>IF(A6591&lt;&gt;"",IF(IFERROR(MATCH(TRUNC(A6591),ExcludeDateList,0),-1)&gt;-1,"",TRUNC(A6591)),"")</f>
        <v/>
      </c>
      <c r="C6591" s="2" t="str">
        <f t="shared" si="926"/>
        <v/>
      </c>
      <c r="D6591" s="2" t="str">
        <f t="shared" si="927"/>
        <v/>
      </c>
      <c r="E6591" s="2" t="str">
        <f t="shared" si="928"/>
        <v/>
      </c>
    </row>
    <row r="6592" spans="1:5" x14ac:dyDescent="0.25">
      <c r="A6592" s="29" t="str">
        <f>IF(INDEX('Predict Your Date Data (auto)'!A:A,ROW(A6592),1)&gt;0,INDEX('Predict Your Date Data (auto)'!A:A,ROW(A6592),1),"")</f>
        <v/>
      </c>
      <c r="B6592" s="21" t="str">
        <f>IF(A6592&lt;&gt;"",IF(IFERROR(MATCH(TRUNC(A6592),ExcludeDateList,0),-1)&gt;-1,"",TRUNC(A6592)),"")</f>
        <v/>
      </c>
      <c r="C6592" s="2" t="str">
        <f t="shared" si="926"/>
        <v/>
      </c>
      <c r="D6592" s="2" t="str">
        <f t="shared" si="927"/>
        <v/>
      </c>
      <c r="E6592" s="2" t="str">
        <f t="shared" si="928"/>
        <v/>
      </c>
    </row>
    <row r="6593" spans="1:5" x14ac:dyDescent="0.25">
      <c r="A6593" s="29" t="str">
        <f>IF(INDEX('Predict Your Date Data (auto)'!A:A,ROW(A6593),1)&gt;0,INDEX('Predict Your Date Data (auto)'!A:A,ROW(A6593),1),"")</f>
        <v/>
      </c>
      <c r="B6593" s="21" t="str">
        <f>IF(A6593&lt;&gt;"",IF(IFERROR(MATCH(TRUNC(A6593),ExcludeDateList,0),-1)&gt;-1,"",TRUNC(A6593)),"")</f>
        <v/>
      </c>
      <c r="C6593" s="2" t="str">
        <f t="shared" si="926"/>
        <v/>
      </c>
      <c r="D6593" s="2" t="str">
        <f t="shared" si="927"/>
        <v/>
      </c>
      <c r="E6593" s="2" t="str">
        <f t="shared" si="928"/>
        <v/>
      </c>
    </row>
    <row r="6594" spans="1:5" x14ac:dyDescent="0.25">
      <c r="A6594" s="29" t="str">
        <f>IF(INDEX('Predict Your Date Data (auto)'!A:A,ROW(A6594),1)&gt;0,INDEX('Predict Your Date Data (auto)'!A:A,ROW(A6594),1),"")</f>
        <v/>
      </c>
      <c r="B6594" s="21" t="str">
        <f>IF(A6594&lt;&gt;"",IF(IFERROR(MATCH(TRUNC(A6594),ExcludeDateList,0),-1)&gt;-1,"",TRUNC(A6594)),"")</f>
        <v/>
      </c>
      <c r="C6594" s="2" t="str">
        <f t="shared" si="926"/>
        <v/>
      </c>
      <c r="D6594" s="2" t="str">
        <f t="shared" si="927"/>
        <v/>
      </c>
      <c r="E6594" s="2" t="str">
        <f t="shared" si="928"/>
        <v/>
      </c>
    </row>
    <row r="6595" spans="1:5" x14ac:dyDescent="0.25">
      <c r="A6595" s="29" t="str">
        <f>IF(INDEX('Predict Your Date Data (auto)'!A:A,ROW(A6595),1)&gt;0,INDEX('Predict Your Date Data (auto)'!A:A,ROW(A6595),1),"")</f>
        <v/>
      </c>
      <c r="B6595" s="21" t="str">
        <f>IF(A6595&lt;&gt;"",IF(IFERROR(MATCH(TRUNC(A6595),ExcludeDateList,0),-1)&gt;-1,"",TRUNC(A6595)),"")</f>
        <v/>
      </c>
      <c r="C6595" s="2" t="str">
        <f t="shared" si="926"/>
        <v/>
      </c>
      <c r="D6595" s="2" t="str">
        <f t="shared" si="927"/>
        <v/>
      </c>
      <c r="E6595" s="2" t="str">
        <f t="shared" si="928"/>
        <v/>
      </c>
    </row>
    <row r="6596" spans="1:5" x14ac:dyDescent="0.25">
      <c r="A6596" s="29" t="str">
        <f>IF(INDEX('Predict Your Date Data (auto)'!A:A,ROW(A6596),1)&gt;0,INDEX('Predict Your Date Data (auto)'!A:A,ROW(A6596),1),"")</f>
        <v/>
      </c>
      <c r="B6596" s="21" t="str">
        <f>IF(A6596&lt;&gt;"",IF(IFERROR(MATCH(TRUNC(A6596),ExcludeDateList,0),-1)&gt;-1,"",TRUNC(A6596)),"")</f>
        <v/>
      </c>
      <c r="C6596" s="2" t="str">
        <f t="shared" si="926"/>
        <v/>
      </c>
      <c r="D6596" s="2" t="str">
        <f t="shared" si="927"/>
        <v/>
      </c>
      <c r="E6596" s="2" t="str">
        <f t="shared" si="928"/>
        <v/>
      </c>
    </row>
    <row r="6597" spans="1:5" x14ac:dyDescent="0.25">
      <c r="A6597" s="29" t="str">
        <f>IF(INDEX('Predict Your Date Data (auto)'!A:A,ROW(A6597),1)&gt;0,INDEX('Predict Your Date Data (auto)'!A:A,ROW(A6597),1),"")</f>
        <v/>
      </c>
      <c r="B6597" s="21" t="str">
        <f>IF(A6597&lt;&gt;"",IF(IFERROR(MATCH(TRUNC(A6597),ExcludeDateList,0),-1)&gt;-1,"",TRUNC(A6597)),"")</f>
        <v/>
      </c>
      <c r="C6597" s="2" t="str">
        <f t="shared" si="926"/>
        <v/>
      </c>
      <c r="D6597" s="2" t="str">
        <f t="shared" si="927"/>
        <v/>
      </c>
      <c r="E6597" s="2" t="str">
        <f t="shared" si="928"/>
        <v/>
      </c>
    </row>
    <row r="6598" spans="1:5" x14ac:dyDescent="0.25">
      <c r="A6598" s="29" t="str">
        <f>IF(INDEX('Predict Your Date Data (auto)'!A:A,ROW(A6598),1)&gt;0,INDEX('Predict Your Date Data (auto)'!A:A,ROW(A6598),1),"")</f>
        <v/>
      </c>
      <c r="B6598" s="21" t="str">
        <f>IF(A6598&lt;&gt;"",IF(IFERROR(MATCH(TRUNC(A6598),ExcludeDateList,0),-1)&gt;-1,"",TRUNC(A6598)),"")</f>
        <v/>
      </c>
      <c r="C6598" s="2" t="str">
        <f t="shared" ref="C6598:C6661" si="929">IF(B6598&lt;&gt;"",YEAR(B6598),"")</f>
        <v/>
      </c>
      <c r="D6598" s="2" t="str">
        <f t="shared" ref="D6598:D6661" si="930">IF(B6598&lt;&gt;"",MONTH(B6598),"")</f>
        <v/>
      </c>
      <c r="E6598" s="2" t="str">
        <f t="shared" ref="E6598:E6661" si="931">IF(B6598&lt;&gt;"","Week " &amp; ROUNDUP(DAY(B6598)/7,0),"")</f>
        <v/>
      </c>
    </row>
    <row r="6599" spans="1:5" x14ac:dyDescent="0.25">
      <c r="A6599" s="29" t="str">
        <f>IF(INDEX('Predict Your Date Data (auto)'!A:A,ROW(A6599),1)&gt;0,INDEX('Predict Your Date Data (auto)'!A:A,ROW(A6599),1),"")</f>
        <v/>
      </c>
      <c r="B6599" s="21" t="str">
        <f>IF(A6599&lt;&gt;"",IF(IFERROR(MATCH(TRUNC(A6599),ExcludeDateList,0),-1)&gt;-1,"",TRUNC(A6599)),"")</f>
        <v/>
      </c>
      <c r="C6599" s="2" t="str">
        <f t="shared" si="929"/>
        <v/>
      </c>
      <c r="D6599" s="2" t="str">
        <f t="shared" si="930"/>
        <v/>
      </c>
      <c r="E6599" s="2" t="str">
        <f t="shared" si="931"/>
        <v/>
      </c>
    </row>
    <row r="6600" spans="1:5" x14ac:dyDescent="0.25">
      <c r="A6600" s="29" t="str">
        <f>IF(INDEX('Predict Your Date Data (auto)'!A:A,ROW(A6600),1)&gt;0,INDEX('Predict Your Date Data (auto)'!A:A,ROW(A6600),1),"")</f>
        <v/>
      </c>
      <c r="B6600" s="21" t="str">
        <f>IF(A6600&lt;&gt;"",IF(IFERROR(MATCH(TRUNC(A6600),ExcludeDateList,0),-1)&gt;-1,"",TRUNC(A6600)),"")</f>
        <v/>
      </c>
      <c r="C6600" s="2" t="str">
        <f t="shared" si="929"/>
        <v/>
      </c>
      <c r="D6600" s="2" t="str">
        <f t="shared" si="930"/>
        <v/>
      </c>
      <c r="E6600" s="2" t="str">
        <f t="shared" si="931"/>
        <v/>
      </c>
    </row>
    <row r="6601" spans="1:5" x14ac:dyDescent="0.25">
      <c r="A6601" s="29" t="str">
        <f>IF(INDEX('Predict Your Date Data (auto)'!A:A,ROW(A6601),1)&gt;0,INDEX('Predict Your Date Data (auto)'!A:A,ROW(A6601),1),"")</f>
        <v/>
      </c>
      <c r="B6601" s="21" t="str">
        <f>IF(A6601&lt;&gt;"",IF(IFERROR(MATCH(TRUNC(A6601),ExcludeDateList,0),-1)&gt;-1,"",TRUNC(A6601)),"")</f>
        <v/>
      </c>
      <c r="C6601" s="2" t="str">
        <f t="shared" si="929"/>
        <v/>
      </c>
      <c r="D6601" s="2" t="str">
        <f t="shared" si="930"/>
        <v/>
      </c>
      <c r="E6601" s="2" t="str">
        <f t="shared" si="931"/>
        <v/>
      </c>
    </row>
    <row r="6602" spans="1:5" x14ac:dyDescent="0.25">
      <c r="A6602" s="29" t="str">
        <f>IF(INDEX('Predict Your Date Data (auto)'!A:A,ROW(A6602),1)&gt;0,INDEX('Predict Your Date Data (auto)'!A:A,ROW(A6602),1),"")</f>
        <v/>
      </c>
      <c r="B6602" s="21" t="str">
        <f>IF(A6602&lt;&gt;"",IF(IFERROR(MATCH(TRUNC(A6602),ExcludeDateList,0),-1)&gt;-1,"",TRUNC(A6602)),"")</f>
        <v/>
      </c>
      <c r="C6602" s="2" t="str">
        <f t="shared" si="929"/>
        <v/>
      </c>
      <c r="D6602" s="2" t="str">
        <f t="shared" si="930"/>
        <v/>
      </c>
      <c r="E6602" s="2" t="str">
        <f t="shared" si="931"/>
        <v/>
      </c>
    </row>
    <row r="6603" spans="1:5" x14ac:dyDescent="0.25">
      <c r="A6603" s="29" t="str">
        <f>IF(INDEX('Predict Your Date Data (auto)'!A:A,ROW(A6603),1)&gt;0,INDEX('Predict Your Date Data (auto)'!A:A,ROW(A6603),1),"")</f>
        <v/>
      </c>
      <c r="B6603" s="21" t="str">
        <f>IF(A6603&lt;&gt;"",IF(IFERROR(MATCH(TRUNC(A6603),ExcludeDateList,0),-1)&gt;-1,"",TRUNC(A6603)),"")</f>
        <v/>
      </c>
      <c r="C6603" s="2" t="str">
        <f t="shared" si="929"/>
        <v/>
      </c>
      <c r="D6603" s="2" t="str">
        <f t="shared" si="930"/>
        <v/>
      </c>
      <c r="E6603" s="2" t="str">
        <f t="shared" si="931"/>
        <v/>
      </c>
    </row>
    <row r="6604" spans="1:5" x14ac:dyDescent="0.25">
      <c r="A6604" s="29" t="str">
        <f>IF(INDEX('Predict Your Date Data (auto)'!A:A,ROW(A6604),1)&gt;0,INDEX('Predict Your Date Data (auto)'!A:A,ROW(A6604),1),"")</f>
        <v/>
      </c>
      <c r="B6604" s="21" t="str">
        <f>IF(A6604&lt;&gt;"",IF(IFERROR(MATCH(TRUNC(A6604),ExcludeDateList,0),-1)&gt;-1,"",TRUNC(A6604)),"")</f>
        <v/>
      </c>
      <c r="C6604" s="2" t="str">
        <f t="shared" si="929"/>
        <v/>
      </c>
      <c r="D6604" s="2" t="str">
        <f t="shared" si="930"/>
        <v/>
      </c>
      <c r="E6604" s="2" t="str">
        <f t="shared" si="931"/>
        <v/>
      </c>
    </row>
    <row r="6605" spans="1:5" x14ac:dyDescent="0.25">
      <c r="A6605" s="29" t="str">
        <f>IF(INDEX('Predict Your Date Data (auto)'!A:A,ROW(A6605),1)&gt;0,INDEX('Predict Your Date Data (auto)'!A:A,ROW(A6605),1),"")</f>
        <v/>
      </c>
      <c r="B6605" s="21" t="str">
        <f>IF(A6605&lt;&gt;"",IF(IFERROR(MATCH(TRUNC(A6605),ExcludeDateList,0),-1)&gt;-1,"",TRUNC(A6605)),"")</f>
        <v/>
      </c>
      <c r="C6605" s="2" t="str">
        <f t="shared" si="929"/>
        <v/>
      </c>
      <c r="D6605" s="2" t="str">
        <f t="shared" si="930"/>
        <v/>
      </c>
      <c r="E6605" s="2" t="str">
        <f t="shared" si="931"/>
        <v/>
      </c>
    </row>
    <row r="6606" spans="1:5" x14ac:dyDescent="0.25">
      <c r="A6606" s="29" t="str">
        <f>IF(INDEX('Predict Your Date Data (auto)'!A:A,ROW(A6606),1)&gt;0,INDEX('Predict Your Date Data (auto)'!A:A,ROW(A6606),1),"")</f>
        <v/>
      </c>
      <c r="B6606" s="21" t="str">
        <f>IF(A6606&lt;&gt;"",IF(IFERROR(MATCH(TRUNC(A6606),ExcludeDateList,0),-1)&gt;-1,"",TRUNC(A6606)),"")</f>
        <v/>
      </c>
      <c r="C6606" s="2" t="str">
        <f t="shared" si="929"/>
        <v/>
      </c>
      <c r="D6606" s="2" t="str">
        <f t="shared" si="930"/>
        <v/>
      </c>
      <c r="E6606" s="2" t="str">
        <f t="shared" si="931"/>
        <v/>
      </c>
    </row>
    <row r="6607" spans="1:5" x14ac:dyDescent="0.25">
      <c r="A6607" s="29" t="str">
        <f>IF(INDEX('Predict Your Date Data (auto)'!A:A,ROW(A6607),1)&gt;0,INDEX('Predict Your Date Data (auto)'!A:A,ROW(A6607),1),"")</f>
        <v/>
      </c>
      <c r="B6607" s="21" t="str">
        <f>IF(A6607&lt;&gt;"",IF(IFERROR(MATCH(TRUNC(A6607),ExcludeDateList,0),-1)&gt;-1,"",TRUNC(A6607)),"")</f>
        <v/>
      </c>
      <c r="C6607" s="2" t="str">
        <f t="shared" si="929"/>
        <v/>
      </c>
      <c r="D6607" s="2" t="str">
        <f t="shared" si="930"/>
        <v/>
      </c>
      <c r="E6607" s="2" t="str">
        <f t="shared" si="931"/>
        <v/>
      </c>
    </row>
    <row r="6608" spans="1:5" x14ac:dyDescent="0.25">
      <c r="A6608" s="29" t="str">
        <f>IF(INDEX('Predict Your Date Data (auto)'!A:A,ROW(A6608),1)&gt;0,INDEX('Predict Your Date Data (auto)'!A:A,ROW(A6608),1),"")</f>
        <v/>
      </c>
      <c r="B6608" s="21" t="str">
        <f>IF(A6608&lt;&gt;"",IF(IFERROR(MATCH(TRUNC(A6608),ExcludeDateList,0),-1)&gt;-1,"",TRUNC(A6608)),"")</f>
        <v/>
      </c>
      <c r="C6608" s="2" t="str">
        <f t="shared" si="929"/>
        <v/>
      </c>
      <c r="D6608" s="2" t="str">
        <f t="shared" si="930"/>
        <v/>
      </c>
      <c r="E6608" s="2" t="str">
        <f t="shared" si="931"/>
        <v/>
      </c>
    </row>
    <row r="6609" spans="1:5" x14ac:dyDescent="0.25">
      <c r="A6609" s="29" t="str">
        <f>IF(INDEX('Predict Your Date Data (auto)'!A:A,ROW(A6609),1)&gt;0,INDEX('Predict Your Date Data (auto)'!A:A,ROW(A6609),1),"")</f>
        <v/>
      </c>
      <c r="B6609" s="21" t="str">
        <f>IF(A6609&lt;&gt;"",IF(IFERROR(MATCH(TRUNC(A6609),ExcludeDateList,0),-1)&gt;-1,"",TRUNC(A6609)),"")</f>
        <v/>
      </c>
      <c r="C6609" s="2" t="str">
        <f t="shared" si="929"/>
        <v/>
      </c>
      <c r="D6609" s="2" t="str">
        <f t="shared" si="930"/>
        <v/>
      </c>
      <c r="E6609" s="2" t="str">
        <f t="shared" si="931"/>
        <v/>
      </c>
    </row>
    <row r="6610" spans="1:5" x14ac:dyDescent="0.25">
      <c r="A6610" s="29" t="str">
        <f>IF(INDEX('Predict Your Date Data (auto)'!A:A,ROW(A6610),1)&gt;0,INDEX('Predict Your Date Data (auto)'!A:A,ROW(A6610),1),"")</f>
        <v/>
      </c>
      <c r="B6610" s="21" t="str">
        <f>IF(A6610&lt;&gt;"",IF(IFERROR(MATCH(TRUNC(A6610),ExcludeDateList,0),-1)&gt;-1,"",TRUNC(A6610)),"")</f>
        <v/>
      </c>
      <c r="C6610" s="2" t="str">
        <f t="shared" si="929"/>
        <v/>
      </c>
      <c r="D6610" s="2" t="str">
        <f t="shared" si="930"/>
        <v/>
      </c>
      <c r="E6610" s="2" t="str">
        <f t="shared" si="931"/>
        <v/>
      </c>
    </row>
    <row r="6611" spans="1:5" x14ac:dyDescent="0.25">
      <c r="A6611" s="29" t="str">
        <f>IF(INDEX('Predict Your Date Data (auto)'!A:A,ROW(A6611),1)&gt;0,INDEX('Predict Your Date Data (auto)'!A:A,ROW(A6611),1),"")</f>
        <v/>
      </c>
      <c r="B6611" s="21" t="str">
        <f>IF(A6611&lt;&gt;"",IF(IFERROR(MATCH(TRUNC(A6611),ExcludeDateList,0),-1)&gt;-1,"",TRUNC(A6611)),"")</f>
        <v/>
      </c>
      <c r="C6611" s="2" t="str">
        <f t="shared" si="929"/>
        <v/>
      </c>
      <c r="D6611" s="2" t="str">
        <f t="shared" si="930"/>
        <v/>
      </c>
      <c r="E6611" s="2" t="str">
        <f t="shared" si="931"/>
        <v/>
      </c>
    </row>
    <row r="6612" spans="1:5" x14ac:dyDescent="0.25">
      <c r="A6612" s="29" t="str">
        <f>IF(INDEX('Predict Your Date Data (auto)'!A:A,ROW(A6612),1)&gt;0,INDEX('Predict Your Date Data (auto)'!A:A,ROW(A6612),1),"")</f>
        <v/>
      </c>
      <c r="B6612" s="21" t="str">
        <f>IF(A6612&lt;&gt;"",IF(IFERROR(MATCH(TRUNC(A6612),ExcludeDateList,0),-1)&gt;-1,"",TRUNC(A6612)),"")</f>
        <v/>
      </c>
      <c r="C6612" s="2" t="str">
        <f t="shared" si="929"/>
        <v/>
      </c>
      <c r="D6612" s="2" t="str">
        <f t="shared" si="930"/>
        <v/>
      </c>
      <c r="E6612" s="2" t="str">
        <f t="shared" si="931"/>
        <v/>
      </c>
    </row>
    <row r="6613" spans="1:5" x14ac:dyDescent="0.25">
      <c r="A6613" s="29" t="str">
        <f>IF(INDEX('Predict Your Date Data (auto)'!A:A,ROW(A6613),1)&gt;0,INDEX('Predict Your Date Data (auto)'!A:A,ROW(A6613),1),"")</f>
        <v/>
      </c>
      <c r="B6613" s="21" t="str">
        <f>IF(A6613&lt;&gt;"",IF(IFERROR(MATCH(TRUNC(A6613),ExcludeDateList,0),-1)&gt;-1,"",TRUNC(A6613)),"")</f>
        <v/>
      </c>
      <c r="C6613" s="2" t="str">
        <f t="shared" si="929"/>
        <v/>
      </c>
      <c r="D6613" s="2" t="str">
        <f t="shared" si="930"/>
        <v/>
      </c>
      <c r="E6613" s="2" t="str">
        <f t="shared" si="931"/>
        <v/>
      </c>
    </row>
    <row r="6614" spans="1:5" x14ac:dyDescent="0.25">
      <c r="A6614" s="29" t="str">
        <f>IF(INDEX('Predict Your Date Data (auto)'!A:A,ROW(A6614),1)&gt;0,INDEX('Predict Your Date Data (auto)'!A:A,ROW(A6614),1),"")</f>
        <v/>
      </c>
      <c r="B6614" s="21" t="str">
        <f>IF(A6614&lt;&gt;"",IF(IFERROR(MATCH(TRUNC(A6614),ExcludeDateList,0),-1)&gt;-1,"",TRUNC(A6614)),"")</f>
        <v/>
      </c>
      <c r="C6614" s="2" t="str">
        <f t="shared" si="929"/>
        <v/>
      </c>
      <c r="D6614" s="2" t="str">
        <f t="shared" si="930"/>
        <v/>
      </c>
      <c r="E6614" s="2" t="str">
        <f t="shared" si="931"/>
        <v/>
      </c>
    </row>
    <row r="6615" spans="1:5" x14ac:dyDescent="0.25">
      <c r="A6615" s="29" t="str">
        <f>IF(INDEX('Predict Your Date Data (auto)'!A:A,ROW(A6615),1)&gt;0,INDEX('Predict Your Date Data (auto)'!A:A,ROW(A6615),1),"")</f>
        <v/>
      </c>
      <c r="B6615" s="21" t="str">
        <f>IF(A6615&lt;&gt;"",IF(IFERROR(MATCH(TRUNC(A6615),ExcludeDateList,0),-1)&gt;-1,"",TRUNC(A6615)),"")</f>
        <v/>
      </c>
      <c r="C6615" s="2" t="str">
        <f t="shared" si="929"/>
        <v/>
      </c>
      <c r="D6615" s="2" t="str">
        <f t="shared" si="930"/>
        <v/>
      </c>
      <c r="E6615" s="2" t="str">
        <f t="shared" si="931"/>
        <v/>
      </c>
    </row>
    <row r="6616" spans="1:5" x14ac:dyDescent="0.25">
      <c r="A6616" s="29" t="str">
        <f>IF(INDEX('Predict Your Date Data (auto)'!A:A,ROW(A6616),1)&gt;0,INDEX('Predict Your Date Data (auto)'!A:A,ROW(A6616),1),"")</f>
        <v/>
      </c>
      <c r="B6616" s="21" t="str">
        <f>IF(A6616&lt;&gt;"",IF(IFERROR(MATCH(TRUNC(A6616),ExcludeDateList,0),-1)&gt;-1,"",TRUNC(A6616)),"")</f>
        <v/>
      </c>
      <c r="C6616" s="2" t="str">
        <f t="shared" si="929"/>
        <v/>
      </c>
      <c r="D6616" s="2" t="str">
        <f t="shared" si="930"/>
        <v/>
      </c>
      <c r="E6616" s="2" t="str">
        <f t="shared" si="931"/>
        <v/>
      </c>
    </row>
    <row r="6617" spans="1:5" x14ac:dyDescent="0.25">
      <c r="A6617" s="29" t="str">
        <f>IF(INDEX('Predict Your Date Data (auto)'!A:A,ROW(A6617),1)&gt;0,INDEX('Predict Your Date Data (auto)'!A:A,ROW(A6617),1),"")</f>
        <v/>
      </c>
      <c r="B6617" s="21" t="str">
        <f>IF(A6617&lt;&gt;"",IF(IFERROR(MATCH(TRUNC(A6617),ExcludeDateList,0),-1)&gt;-1,"",TRUNC(A6617)),"")</f>
        <v/>
      </c>
      <c r="C6617" s="2" t="str">
        <f t="shared" si="929"/>
        <v/>
      </c>
      <c r="D6617" s="2" t="str">
        <f t="shared" si="930"/>
        <v/>
      </c>
      <c r="E6617" s="2" t="str">
        <f t="shared" si="931"/>
        <v/>
      </c>
    </row>
    <row r="6618" spans="1:5" x14ac:dyDescent="0.25">
      <c r="A6618" s="29" t="str">
        <f>IF(INDEX('Predict Your Date Data (auto)'!A:A,ROW(A6618),1)&gt;0,INDEX('Predict Your Date Data (auto)'!A:A,ROW(A6618),1),"")</f>
        <v/>
      </c>
      <c r="B6618" s="21" t="str">
        <f>IF(A6618&lt;&gt;"",IF(IFERROR(MATCH(TRUNC(A6618),ExcludeDateList,0),-1)&gt;-1,"",TRUNC(A6618)),"")</f>
        <v/>
      </c>
      <c r="C6618" s="2" t="str">
        <f t="shared" si="929"/>
        <v/>
      </c>
      <c r="D6618" s="2" t="str">
        <f t="shared" si="930"/>
        <v/>
      </c>
      <c r="E6618" s="2" t="str">
        <f t="shared" si="931"/>
        <v/>
      </c>
    </row>
    <row r="6619" spans="1:5" x14ac:dyDescent="0.25">
      <c r="A6619" s="29" t="str">
        <f>IF(INDEX('Predict Your Date Data (auto)'!A:A,ROW(A6619),1)&gt;0,INDEX('Predict Your Date Data (auto)'!A:A,ROW(A6619),1),"")</f>
        <v/>
      </c>
      <c r="B6619" s="21" t="str">
        <f>IF(A6619&lt;&gt;"",IF(IFERROR(MATCH(TRUNC(A6619),ExcludeDateList,0),-1)&gt;-1,"",TRUNC(A6619)),"")</f>
        <v/>
      </c>
      <c r="C6619" s="2" t="str">
        <f t="shared" si="929"/>
        <v/>
      </c>
      <c r="D6619" s="2" t="str">
        <f t="shared" si="930"/>
        <v/>
      </c>
      <c r="E6619" s="2" t="str">
        <f t="shared" si="931"/>
        <v/>
      </c>
    </row>
    <row r="6620" spans="1:5" x14ac:dyDescent="0.25">
      <c r="A6620" s="29" t="str">
        <f>IF(INDEX('Predict Your Date Data (auto)'!A:A,ROW(A6620),1)&gt;0,INDEX('Predict Your Date Data (auto)'!A:A,ROW(A6620),1),"")</f>
        <v/>
      </c>
      <c r="B6620" s="21" t="str">
        <f>IF(A6620&lt;&gt;"",IF(IFERROR(MATCH(TRUNC(A6620),ExcludeDateList,0),-1)&gt;-1,"",TRUNC(A6620)),"")</f>
        <v/>
      </c>
      <c r="C6620" s="2" t="str">
        <f t="shared" si="929"/>
        <v/>
      </c>
      <c r="D6620" s="2" t="str">
        <f t="shared" si="930"/>
        <v/>
      </c>
      <c r="E6620" s="2" t="str">
        <f t="shared" si="931"/>
        <v/>
      </c>
    </row>
    <row r="6621" spans="1:5" x14ac:dyDescent="0.25">
      <c r="A6621" s="29" t="str">
        <f>IF(INDEX('Predict Your Date Data (auto)'!A:A,ROW(A6621),1)&gt;0,INDEX('Predict Your Date Data (auto)'!A:A,ROW(A6621),1),"")</f>
        <v/>
      </c>
      <c r="B6621" s="21" t="str">
        <f>IF(A6621&lt;&gt;"",IF(IFERROR(MATCH(TRUNC(A6621),ExcludeDateList,0),-1)&gt;-1,"",TRUNC(A6621)),"")</f>
        <v/>
      </c>
      <c r="C6621" s="2" t="str">
        <f t="shared" si="929"/>
        <v/>
      </c>
      <c r="D6621" s="2" t="str">
        <f t="shared" si="930"/>
        <v/>
      </c>
      <c r="E6621" s="2" t="str">
        <f t="shared" si="931"/>
        <v/>
      </c>
    </row>
    <row r="6622" spans="1:5" x14ac:dyDescent="0.25">
      <c r="A6622" s="29" t="str">
        <f>IF(INDEX('Predict Your Date Data (auto)'!A:A,ROW(A6622),1)&gt;0,INDEX('Predict Your Date Data (auto)'!A:A,ROW(A6622),1),"")</f>
        <v/>
      </c>
      <c r="B6622" s="21" t="str">
        <f>IF(A6622&lt;&gt;"",IF(IFERROR(MATCH(TRUNC(A6622),ExcludeDateList,0),-1)&gt;-1,"",TRUNC(A6622)),"")</f>
        <v/>
      </c>
      <c r="C6622" s="2" t="str">
        <f t="shared" si="929"/>
        <v/>
      </c>
      <c r="D6622" s="2" t="str">
        <f t="shared" si="930"/>
        <v/>
      </c>
      <c r="E6622" s="2" t="str">
        <f t="shared" si="931"/>
        <v/>
      </c>
    </row>
    <row r="6623" spans="1:5" x14ac:dyDescent="0.25">
      <c r="A6623" s="29" t="str">
        <f>IF(INDEX('Predict Your Date Data (auto)'!A:A,ROW(A6623),1)&gt;0,INDEX('Predict Your Date Data (auto)'!A:A,ROW(A6623),1),"")</f>
        <v/>
      </c>
      <c r="B6623" s="21" t="str">
        <f>IF(A6623&lt;&gt;"",IF(IFERROR(MATCH(TRUNC(A6623),ExcludeDateList,0),-1)&gt;-1,"",TRUNC(A6623)),"")</f>
        <v/>
      </c>
      <c r="C6623" s="2" t="str">
        <f t="shared" si="929"/>
        <v/>
      </c>
      <c r="D6623" s="2" t="str">
        <f t="shared" si="930"/>
        <v/>
      </c>
      <c r="E6623" s="2" t="str">
        <f t="shared" si="931"/>
        <v/>
      </c>
    </row>
    <row r="6624" spans="1:5" x14ac:dyDescent="0.25">
      <c r="A6624" s="29" t="str">
        <f>IF(INDEX('Predict Your Date Data (auto)'!A:A,ROW(A6624),1)&gt;0,INDEX('Predict Your Date Data (auto)'!A:A,ROW(A6624),1),"")</f>
        <v/>
      </c>
      <c r="B6624" s="21" t="str">
        <f>IF(A6624&lt;&gt;"",IF(IFERROR(MATCH(TRUNC(A6624),ExcludeDateList,0),-1)&gt;-1,"",TRUNC(A6624)),"")</f>
        <v/>
      </c>
      <c r="C6624" s="2" t="str">
        <f t="shared" si="929"/>
        <v/>
      </c>
      <c r="D6624" s="2" t="str">
        <f t="shared" si="930"/>
        <v/>
      </c>
      <c r="E6624" s="2" t="str">
        <f t="shared" si="931"/>
        <v/>
      </c>
    </row>
    <row r="6625" spans="1:5" x14ac:dyDescent="0.25">
      <c r="A6625" s="29" t="str">
        <f>IF(INDEX('Predict Your Date Data (auto)'!A:A,ROW(A6625),1)&gt;0,INDEX('Predict Your Date Data (auto)'!A:A,ROW(A6625),1),"")</f>
        <v/>
      </c>
      <c r="B6625" s="21" t="str">
        <f>IF(A6625&lt;&gt;"",IF(IFERROR(MATCH(TRUNC(A6625),ExcludeDateList,0),-1)&gt;-1,"",TRUNC(A6625)),"")</f>
        <v/>
      </c>
      <c r="C6625" s="2" t="str">
        <f t="shared" si="929"/>
        <v/>
      </c>
      <c r="D6625" s="2" t="str">
        <f t="shared" si="930"/>
        <v/>
      </c>
      <c r="E6625" s="2" t="str">
        <f t="shared" si="931"/>
        <v/>
      </c>
    </row>
    <row r="6626" spans="1:5" x14ac:dyDescent="0.25">
      <c r="A6626" s="29" t="str">
        <f>IF(INDEX('Predict Your Date Data (auto)'!A:A,ROW(A6626),1)&gt;0,INDEX('Predict Your Date Data (auto)'!A:A,ROW(A6626),1),"")</f>
        <v/>
      </c>
      <c r="B6626" s="21" t="str">
        <f>IF(A6626&lt;&gt;"",IF(IFERROR(MATCH(TRUNC(A6626),ExcludeDateList,0),-1)&gt;-1,"",TRUNC(A6626)),"")</f>
        <v/>
      </c>
      <c r="C6626" s="2" t="str">
        <f t="shared" si="929"/>
        <v/>
      </c>
      <c r="D6626" s="2" t="str">
        <f t="shared" si="930"/>
        <v/>
      </c>
      <c r="E6626" s="2" t="str">
        <f t="shared" si="931"/>
        <v/>
      </c>
    </row>
    <row r="6627" spans="1:5" x14ac:dyDescent="0.25">
      <c r="A6627" s="29" t="str">
        <f>IF(INDEX('Predict Your Date Data (auto)'!A:A,ROW(A6627),1)&gt;0,INDEX('Predict Your Date Data (auto)'!A:A,ROW(A6627),1),"")</f>
        <v/>
      </c>
      <c r="B6627" s="21" t="str">
        <f>IF(A6627&lt;&gt;"",IF(IFERROR(MATCH(TRUNC(A6627),ExcludeDateList,0),-1)&gt;-1,"",TRUNC(A6627)),"")</f>
        <v/>
      </c>
      <c r="C6627" s="2" t="str">
        <f t="shared" si="929"/>
        <v/>
      </c>
      <c r="D6627" s="2" t="str">
        <f t="shared" si="930"/>
        <v/>
      </c>
      <c r="E6627" s="2" t="str">
        <f t="shared" si="931"/>
        <v/>
      </c>
    </row>
    <row r="6628" spans="1:5" x14ac:dyDescent="0.25">
      <c r="A6628" s="29" t="str">
        <f>IF(INDEX('Predict Your Date Data (auto)'!A:A,ROW(A6628),1)&gt;0,INDEX('Predict Your Date Data (auto)'!A:A,ROW(A6628),1),"")</f>
        <v/>
      </c>
      <c r="B6628" s="21" t="str">
        <f>IF(A6628&lt;&gt;"",IF(IFERROR(MATCH(TRUNC(A6628),ExcludeDateList,0),-1)&gt;-1,"",TRUNC(A6628)),"")</f>
        <v/>
      </c>
      <c r="C6628" s="2" t="str">
        <f t="shared" si="929"/>
        <v/>
      </c>
      <c r="D6628" s="2" t="str">
        <f t="shared" si="930"/>
        <v/>
      </c>
      <c r="E6628" s="2" t="str">
        <f t="shared" si="931"/>
        <v/>
      </c>
    </row>
    <row r="6629" spans="1:5" x14ac:dyDescent="0.25">
      <c r="A6629" s="29" t="str">
        <f>IF(INDEX('Predict Your Date Data (auto)'!A:A,ROW(A6629),1)&gt;0,INDEX('Predict Your Date Data (auto)'!A:A,ROW(A6629),1),"")</f>
        <v/>
      </c>
      <c r="B6629" s="21" t="str">
        <f>IF(A6629&lt;&gt;"",IF(IFERROR(MATCH(TRUNC(A6629),ExcludeDateList,0),-1)&gt;-1,"",TRUNC(A6629)),"")</f>
        <v/>
      </c>
      <c r="C6629" s="2" t="str">
        <f t="shared" si="929"/>
        <v/>
      </c>
      <c r="D6629" s="2" t="str">
        <f t="shared" si="930"/>
        <v/>
      </c>
      <c r="E6629" s="2" t="str">
        <f t="shared" si="931"/>
        <v/>
      </c>
    </row>
    <row r="6630" spans="1:5" x14ac:dyDescent="0.25">
      <c r="A6630" s="29" t="str">
        <f>IF(INDEX('Predict Your Date Data (auto)'!A:A,ROW(A6630),1)&gt;0,INDEX('Predict Your Date Data (auto)'!A:A,ROW(A6630),1),"")</f>
        <v/>
      </c>
      <c r="B6630" s="21" t="str">
        <f>IF(A6630&lt;&gt;"",IF(IFERROR(MATCH(TRUNC(A6630),ExcludeDateList,0),-1)&gt;-1,"",TRUNC(A6630)),"")</f>
        <v/>
      </c>
      <c r="C6630" s="2" t="str">
        <f t="shared" si="929"/>
        <v/>
      </c>
      <c r="D6630" s="2" t="str">
        <f t="shared" si="930"/>
        <v/>
      </c>
      <c r="E6630" s="2" t="str">
        <f t="shared" si="931"/>
        <v/>
      </c>
    </row>
    <row r="6631" spans="1:5" x14ac:dyDescent="0.25">
      <c r="A6631" s="29" t="str">
        <f>IF(INDEX('Predict Your Date Data (auto)'!A:A,ROW(A6631),1)&gt;0,INDEX('Predict Your Date Data (auto)'!A:A,ROW(A6631),1),"")</f>
        <v/>
      </c>
      <c r="B6631" s="21" t="str">
        <f>IF(A6631&lt;&gt;"",IF(IFERROR(MATCH(TRUNC(A6631),ExcludeDateList,0),-1)&gt;-1,"",TRUNC(A6631)),"")</f>
        <v/>
      </c>
      <c r="C6631" s="2" t="str">
        <f t="shared" si="929"/>
        <v/>
      </c>
      <c r="D6631" s="2" t="str">
        <f t="shared" si="930"/>
        <v/>
      </c>
      <c r="E6631" s="2" t="str">
        <f t="shared" si="931"/>
        <v/>
      </c>
    </row>
    <row r="6632" spans="1:5" x14ac:dyDescent="0.25">
      <c r="A6632" s="29" t="str">
        <f>IF(INDEX('Predict Your Date Data (auto)'!A:A,ROW(A6632),1)&gt;0,INDEX('Predict Your Date Data (auto)'!A:A,ROW(A6632),1),"")</f>
        <v/>
      </c>
      <c r="B6632" s="21" t="str">
        <f>IF(A6632&lt;&gt;"",IF(IFERROR(MATCH(TRUNC(A6632),ExcludeDateList,0),-1)&gt;-1,"",TRUNC(A6632)),"")</f>
        <v/>
      </c>
      <c r="C6632" s="2" t="str">
        <f t="shared" si="929"/>
        <v/>
      </c>
      <c r="D6632" s="2" t="str">
        <f t="shared" si="930"/>
        <v/>
      </c>
      <c r="E6632" s="2" t="str">
        <f t="shared" si="931"/>
        <v/>
      </c>
    </row>
    <row r="6633" spans="1:5" x14ac:dyDescent="0.25">
      <c r="A6633" s="29" t="str">
        <f>IF(INDEX('Predict Your Date Data (auto)'!A:A,ROW(A6633),1)&gt;0,INDEX('Predict Your Date Data (auto)'!A:A,ROW(A6633),1),"")</f>
        <v/>
      </c>
      <c r="B6633" s="21" t="str">
        <f>IF(A6633&lt;&gt;"",IF(IFERROR(MATCH(TRUNC(A6633),ExcludeDateList,0),-1)&gt;-1,"",TRUNC(A6633)),"")</f>
        <v/>
      </c>
      <c r="C6633" s="2" t="str">
        <f t="shared" si="929"/>
        <v/>
      </c>
      <c r="D6633" s="2" t="str">
        <f t="shared" si="930"/>
        <v/>
      </c>
      <c r="E6633" s="2" t="str">
        <f t="shared" si="931"/>
        <v/>
      </c>
    </row>
    <row r="6634" spans="1:5" x14ac:dyDescent="0.25">
      <c r="A6634" s="29" t="str">
        <f>IF(INDEX('Predict Your Date Data (auto)'!A:A,ROW(A6634),1)&gt;0,INDEX('Predict Your Date Data (auto)'!A:A,ROW(A6634),1),"")</f>
        <v/>
      </c>
      <c r="B6634" s="21" t="str">
        <f>IF(A6634&lt;&gt;"",IF(IFERROR(MATCH(TRUNC(A6634),ExcludeDateList,0),-1)&gt;-1,"",TRUNC(A6634)),"")</f>
        <v/>
      </c>
      <c r="C6634" s="2" t="str">
        <f t="shared" si="929"/>
        <v/>
      </c>
      <c r="D6634" s="2" t="str">
        <f t="shared" si="930"/>
        <v/>
      </c>
      <c r="E6634" s="2" t="str">
        <f t="shared" si="931"/>
        <v/>
      </c>
    </row>
    <row r="6635" spans="1:5" x14ac:dyDescent="0.25">
      <c r="A6635" s="29" t="str">
        <f>IF(INDEX('Predict Your Date Data (auto)'!A:A,ROW(A6635),1)&gt;0,INDEX('Predict Your Date Data (auto)'!A:A,ROW(A6635),1),"")</f>
        <v/>
      </c>
      <c r="B6635" s="21" t="str">
        <f>IF(A6635&lt;&gt;"",IF(IFERROR(MATCH(TRUNC(A6635),ExcludeDateList,0),-1)&gt;-1,"",TRUNC(A6635)),"")</f>
        <v/>
      </c>
      <c r="C6635" s="2" t="str">
        <f t="shared" si="929"/>
        <v/>
      </c>
      <c r="D6635" s="2" t="str">
        <f t="shared" si="930"/>
        <v/>
      </c>
      <c r="E6635" s="2" t="str">
        <f t="shared" si="931"/>
        <v/>
      </c>
    </row>
    <row r="6636" spans="1:5" x14ac:dyDescent="0.25">
      <c r="A6636" s="29" t="str">
        <f>IF(INDEX('Predict Your Date Data (auto)'!A:A,ROW(A6636),1)&gt;0,INDEX('Predict Your Date Data (auto)'!A:A,ROW(A6636),1),"")</f>
        <v/>
      </c>
      <c r="B6636" s="21" t="str">
        <f>IF(A6636&lt;&gt;"",IF(IFERROR(MATCH(TRUNC(A6636),ExcludeDateList,0),-1)&gt;-1,"",TRUNC(A6636)),"")</f>
        <v/>
      </c>
      <c r="C6636" s="2" t="str">
        <f t="shared" si="929"/>
        <v/>
      </c>
      <c r="D6636" s="2" t="str">
        <f t="shared" si="930"/>
        <v/>
      </c>
      <c r="E6636" s="2" t="str">
        <f t="shared" si="931"/>
        <v/>
      </c>
    </row>
    <row r="6637" spans="1:5" x14ac:dyDescent="0.25">
      <c r="A6637" s="29" t="str">
        <f>IF(INDEX('Predict Your Date Data (auto)'!A:A,ROW(A6637),1)&gt;0,INDEX('Predict Your Date Data (auto)'!A:A,ROW(A6637),1),"")</f>
        <v/>
      </c>
      <c r="B6637" s="21" t="str">
        <f>IF(A6637&lt;&gt;"",IF(IFERROR(MATCH(TRUNC(A6637),ExcludeDateList,0),-1)&gt;-1,"",TRUNC(A6637)),"")</f>
        <v/>
      </c>
      <c r="C6637" s="2" t="str">
        <f t="shared" si="929"/>
        <v/>
      </c>
      <c r="D6637" s="2" t="str">
        <f t="shared" si="930"/>
        <v/>
      </c>
      <c r="E6637" s="2" t="str">
        <f t="shared" si="931"/>
        <v/>
      </c>
    </row>
    <row r="6638" spans="1:5" x14ac:dyDescent="0.25">
      <c r="A6638" s="29" t="str">
        <f>IF(INDEX('Predict Your Date Data (auto)'!A:A,ROW(A6638),1)&gt;0,INDEX('Predict Your Date Data (auto)'!A:A,ROW(A6638),1),"")</f>
        <v/>
      </c>
      <c r="B6638" s="21" t="str">
        <f>IF(A6638&lt;&gt;"",IF(IFERROR(MATCH(TRUNC(A6638),ExcludeDateList,0),-1)&gt;-1,"",TRUNC(A6638)),"")</f>
        <v/>
      </c>
      <c r="C6638" s="2" t="str">
        <f t="shared" si="929"/>
        <v/>
      </c>
      <c r="D6638" s="2" t="str">
        <f t="shared" si="930"/>
        <v/>
      </c>
      <c r="E6638" s="2" t="str">
        <f t="shared" si="931"/>
        <v/>
      </c>
    </row>
    <row r="6639" spans="1:5" x14ac:dyDescent="0.25">
      <c r="A6639" s="29" t="str">
        <f>IF(INDEX('Predict Your Date Data (auto)'!A:A,ROW(A6639),1)&gt;0,INDEX('Predict Your Date Data (auto)'!A:A,ROW(A6639),1),"")</f>
        <v/>
      </c>
      <c r="B6639" s="21" t="str">
        <f>IF(A6639&lt;&gt;"",IF(IFERROR(MATCH(TRUNC(A6639),ExcludeDateList,0),-1)&gt;-1,"",TRUNC(A6639)),"")</f>
        <v/>
      </c>
      <c r="C6639" s="2" t="str">
        <f t="shared" si="929"/>
        <v/>
      </c>
      <c r="D6639" s="2" t="str">
        <f t="shared" si="930"/>
        <v/>
      </c>
      <c r="E6639" s="2" t="str">
        <f t="shared" si="931"/>
        <v/>
      </c>
    </row>
    <row r="6640" spans="1:5" x14ac:dyDescent="0.25">
      <c r="A6640" s="29" t="str">
        <f>IF(INDEX('Predict Your Date Data (auto)'!A:A,ROW(A6640),1)&gt;0,INDEX('Predict Your Date Data (auto)'!A:A,ROW(A6640),1),"")</f>
        <v/>
      </c>
      <c r="B6640" s="21" t="str">
        <f>IF(A6640&lt;&gt;"",IF(IFERROR(MATCH(TRUNC(A6640),ExcludeDateList,0),-1)&gt;-1,"",TRUNC(A6640)),"")</f>
        <v/>
      </c>
      <c r="C6640" s="2" t="str">
        <f t="shared" si="929"/>
        <v/>
      </c>
      <c r="D6640" s="2" t="str">
        <f t="shared" si="930"/>
        <v/>
      </c>
      <c r="E6640" s="2" t="str">
        <f t="shared" si="931"/>
        <v/>
      </c>
    </row>
    <row r="6641" spans="1:5" x14ac:dyDescent="0.25">
      <c r="A6641" s="29" t="str">
        <f>IF(INDEX('Predict Your Date Data (auto)'!A:A,ROW(A6641),1)&gt;0,INDEX('Predict Your Date Data (auto)'!A:A,ROW(A6641),1),"")</f>
        <v/>
      </c>
      <c r="B6641" s="21" t="str">
        <f>IF(A6641&lt;&gt;"",IF(IFERROR(MATCH(TRUNC(A6641),ExcludeDateList,0),-1)&gt;-1,"",TRUNC(A6641)),"")</f>
        <v/>
      </c>
      <c r="C6641" s="2" t="str">
        <f t="shared" si="929"/>
        <v/>
      </c>
      <c r="D6641" s="2" t="str">
        <f t="shared" si="930"/>
        <v/>
      </c>
      <c r="E6641" s="2" t="str">
        <f t="shared" si="931"/>
        <v/>
      </c>
    </row>
    <row r="6642" spans="1:5" x14ac:dyDescent="0.25">
      <c r="A6642" s="29" t="str">
        <f>IF(INDEX('Predict Your Date Data (auto)'!A:A,ROW(A6642),1)&gt;0,INDEX('Predict Your Date Data (auto)'!A:A,ROW(A6642),1),"")</f>
        <v/>
      </c>
      <c r="B6642" s="21" t="str">
        <f>IF(A6642&lt;&gt;"",IF(IFERROR(MATCH(TRUNC(A6642),ExcludeDateList,0),-1)&gt;-1,"",TRUNC(A6642)),"")</f>
        <v/>
      </c>
      <c r="C6642" s="2" t="str">
        <f t="shared" si="929"/>
        <v/>
      </c>
      <c r="D6642" s="2" t="str">
        <f t="shared" si="930"/>
        <v/>
      </c>
      <c r="E6642" s="2" t="str">
        <f t="shared" si="931"/>
        <v/>
      </c>
    </row>
    <row r="6643" spans="1:5" x14ac:dyDescent="0.25">
      <c r="A6643" s="29" t="str">
        <f>IF(INDEX('Predict Your Date Data (auto)'!A:A,ROW(A6643),1)&gt;0,INDEX('Predict Your Date Data (auto)'!A:A,ROW(A6643),1),"")</f>
        <v/>
      </c>
      <c r="B6643" s="21" t="str">
        <f>IF(A6643&lt;&gt;"",IF(IFERROR(MATCH(TRUNC(A6643),ExcludeDateList,0),-1)&gt;-1,"",TRUNC(A6643)),"")</f>
        <v/>
      </c>
      <c r="C6643" s="2" t="str">
        <f t="shared" si="929"/>
        <v/>
      </c>
      <c r="D6643" s="2" t="str">
        <f t="shared" si="930"/>
        <v/>
      </c>
      <c r="E6643" s="2" t="str">
        <f t="shared" si="931"/>
        <v/>
      </c>
    </row>
    <row r="6644" spans="1:5" x14ac:dyDescent="0.25">
      <c r="A6644" s="29" t="str">
        <f>IF(INDEX('Predict Your Date Data (auto)'!A:A,ROW(A6644),1)&gt;0,INDEX('Predict Your Date Data (auto)'!A:A,ROW(A6644),1),"")</f>
        <v/>
      </c>
      <c r="B6644" s="21" t="str">
        <f>IF(A6644&lt;&gt;"",IF(IFERROR(MATCH(TRUNC(A6644),ExcludeDateList,0),-1)&gt;-1,"",TRUNC(A6644)),"")</f>
        <v/>
      </c>
      <c r="C6644" s="2" t="str">
        <f t="shared" si="929"/>
        <v/>
      </c>
      <c r="D6644" s="2" t="str">
        <f t="shared" si="930"/>
        <v/>
      </c>
      <c r="E6644" s="2" t="str">
        <f t="shared" si="931"/>
        <v/>
      </c>
    </row>
    <row r="6645" spans="1:5" x14ac:dyDescent="0.25">
      <c r="A6645" s="29" t="str">
        <f>IF(INDEX('Predict Your Date Data (auto)'!A:A,ROW(A6645),1)&gt;0,INDEX('Predict Your Date Data (auto)'!A:A,ROW(A6645),1),"")</f>
        <v/>
      </c>
      <c r="B6645" s="21" t="str">
        <f>IF(A6645&lt;&gt;"",IF(IFERROR(MATCH(TRUNC(A6645),ExcludeDateList,0),-1)&gt;-1,"",TRUNC(A6645)),"")</f>
        <v/>
      </c>
      <c r="C6645" s="2" t="str">
        <f t="shared" si="929"/>
        <v/>
      </c>
      <c r="D6645" s="2" t="str">
        <f t="shared" si="930"/>
        <v/>
      </c>
      <c r="E6645" s="2" t="str">
        <f t="shared" si="931"/>
        <v/>
      </c>
    </row>
    <row r="6646" spans="1:5" x14ac:dyDescent="0.25">
      <c r="A6646" s="29" t="str">
        <f>IF(INDEX('Predict Your Date Data (auto)'!A:A,ROW(A6646),1)&gt;0,INDEX('Predict Your Date Data (auto)'!A:A,ROW(A6646),1),"")</f>
        <v/>
      </c>
      <c r="B6646" s="21" t="str">
        <f>IF(A6646&lt;&gt;"",IF(IFERROR(MATCH(TRUNC(A6646),ExcludeDateList,0),-1)&gt;-1,"",TRUNC(A6646)),"")</f>
        <v/>
      </c>
      <c r="C6646" s="2" t="str">
        <f t="shared" si="929"/>
        <v/>
      </c>
      <c r="D6646" s="2" t="str">
        <f t="shared" si="930"/>
        <v/>
      </c>
      <c r="E6646" s="2" t="str">
        <f t="shared" si="931"/>
        <v/>
      </c>
    </row>
    <row r="6647" spans="1:5" x14ac:dyDescent="0.25">
      <c r="A6647" s="29" t="str">
        <f>IF(INDEX('Predict Your Date Data (auto)'!A:A,ROW(A6647),1)&gt;0,INDEX('Predict Your Date Data (auto)'!A:A,ROW(A6647),1),"")</f>
        <v/>
      </c>
      <c r="B6647" s="21" t="str">
        <f>IF(A6647&lt;&gt;"",IF(IFERROR(MATCH(TRUNC(A6647),ExcludeDateList,0),-1)&gt;-1,"",TRUNC(A6647)),"")</f>
        <v/>
      </c>
      <c r="C6647" s="2" t="str">
        <f t="shared" si="929"/>
        <v/>
      </c>
      <c r="D6647" s="2" t="str">
        <f t="shared" si="930"/>
        <v/>
      </c>
      <c r="E6647" s="2" t="str">
        <f t="shared" si="931"/>
        <v/>
      </c>
    </row>
    <row r="6648" spans="1:5" x14ac:dyDescent="0.25">
      <c r="A6648" s="29" t="str">
        <f>IF(INDEX('Predict Your Date Data (auto)'!A:A,ROW(A6648),1)&gt;0,INDEX('Predict Your Date Data (auto)'!A:A,ROW(A6648),1),"")</f>
        <v/>
      </c>
      <c r="B6648" s="21" t="str">
        <f>IF(A6648&lt;&gt;"",IF(IFERROR(MATCH(TRUNC(A6648),ExcludeDateList,0),-1)&gt;-1,"",TRUNC(A6648)),"")</f>
        <v/>
      </c>
      <c r="C6648" s="2" t="str">
        <f t="shared" si="929"/>
        <v/>
      </c>
      <c r="D6648" s="2" t="str">
        <f t="shared" si="930"/>
        <v/>
      </c>
      <c r="E6648" s="2" t="str">
        <f t="shared" si="931"/>
        <v/>
      </c>
    </row>
    <row r="6649" spans="1:5" x14ac:dyDescent="0.25">
      <c r="A6649" s="29" t="str">
        <f>IF(INDEX('Predict Your Date Data (auto)'!A:A,ROW(A6649),1)&gt;0,INDEX('Predict Your Date Data (auto)'!A:A,ROW(A6649),1),"")</f>
        <v/>
      </c>
      <c r="B6649" s="21" t="str">
        <f>IF(A6649&lt;&gt;"",IF(IFERROR(MATCH(TRUNC(A6649),ExcludeDateList,0),-1)&gt;-1,"",TRUNC(A6649)),"")</f>
        <v/>
      </c>
      <c r="C6649" s="2" t="str">
        <f t="shared" si="929"/>
        <v/>
      </c>
      <c r="D6649" s="2" t="str">
        <f t="shared" si="930"/>
        <v/>
      </c>
      <c r="E6649" s="2" t="str">
        <f t="shared" si="931"/>
        <v/>
      </c>
    </row>
    <row r="6650" spans="1:5" x14ac:dyDescent="0.25">
      <c r="A6650" s="29" t="str">
        <f>IF(INDEX('Predict Your Date Data (auto)'!A:A,ROW(A6650),1)&gt;0,INDEX('Predict Your Date Data (auto)'!A:A,ROW(A6650),1),"")</f>
        <v/>
      </c>
      <c r="B6650" s="21" t="str">
        <f>IF(A6650&lt;&gt;"",IF(IFERROR(MATCH(TRUNC(A6650),ExcludeDateList,0),-1)&gt;-1,"",TRUNC(A6650)),"")</f>
        <v/>
      </c>
      <c r="C6650" s="2" t="str">
        <f t="shared" si="929"/>
        <v/>
      </c>
      <c r="D6650" s="2" t="str">
        <f t="shared" si="930"/>
        <v/>
      </c>
      <c r="E6650" s="2" t="str">
        <f t="shared" si="931"/>
        <v/>
      </c>
    </row>
    <row r="6651" spans="1:5" x14ac:dyDescent="0.25">
      <c r="A6651" s="29" t="str">
        <f>IF(INDEX('Predict Your Date Data (auto)'!A:A,ROW(A6651),1)&gt;0,INDEX('Predict Your Date Data (auto)'!A:A,ROW(A6651),1),"")</f>
        <v/>
      </c>
      <c r="B6651" s="21" t="str">
        <f>IF(A6651&lt;&gt;"",IF(IFERROR(MATCH(TRUNC(A6651),ExcludeDateList,0),-1)&gt;-1,"",TRUNC(A6651)),"")</f>
        <v/>
      </c>
      <c r="C6651" s="2" t="str">
        <f t="shared" si="929"/>
        <v/>
      </c>
      <c r="D6651" s="2" t="str">
        <f t="shared" si="930"/>
        <v/>
      </c>
      <c r="E6651" s="2" t="str">
        <f t="shared" si="931"/>
        <v/>
      </c>
    </row>
    <row r="6652" spans="1:5" x14ac:dyDescent="0.25">
      <c r="A6652" s="29" t="str">
        <f>IF(INDEX('Predict Your Date Data (auto)'!A:A,ROW(A6652),1)&gt;0,INDEX('Predict Your Date Data (auto)'!A:A,ROW(A6652),1),"")</f>
        <v/>
      </c>
      <c r="B6652" s="21" t="str">
        <f>IF(A6652&lt;&gt;"",IF(IFERROR(MATCH(TRUNC(A6652),ExcludeDateList,0),-1)&gt;-1,"",TRUNC(A6652)),"")</f>
        <v/>
      </c>
      <c r="C6652" s="2" t="str">
        <f t="shared" si="929"/>
        <v/>
      </c>
      <c r="D6652" s="2" t="str">
        <f t="shared" si="930"/>
        <v/>
      </c>
      <c r="E6652" s="2" t="str">
        <f t="shared" si="931"/>
        <v/>
      </c>
    </row>
    <row r="6653" spans="1:5" x14ac:dyDescent="0.25">
      <c r="A6653" s="29" t="str">
        <f>IF(INDEX('Predict Your Date Data (auto)'!A:A,ROW(A6653),1)&gt;0,INDEX('Predict Your Date Data (auto)'!A:A,ROW(A6653),1),"")</f>
        <v/>
      </c>
      <c r="B6653" s="21" t="str">
        <f>IF(A6653&lt;&gt;"",IF(IFERROR(MATCH(TRUNC(A6653),ExcludeDateList,0),-1)&gt;-1,"",TRUNC(A6653)),"")</f>
        <v/>
      </c>
      <c r="C6653" s="2" t="str">
        <f t="shared" si="929"/>
        <v/>
      </c>
      <c r="D6653" s="2" t="str">
        <f t="shared" si="930"/>
        <v/>
      </c>
      <c r="E6653" s="2" t="str">
        <f t="shared" si="931"/>
        <v/>
      </c>
    </row>
    <row r="6654" spans="1:5" x14ac:dyDescent="0.25">
      <c r="A6654" s="29" t="str">
        <f>IF(INDEX('Predict Your Date Data (auto)'!A:A,ROW(A6654),1)&gt;0,INDEX('Predict Your Date Data (auto)'!A:A,ROW(A6654),1),"")</f>
        <v/>
      </c>
      <c r="B6654" s="21" t="str">
        <f>IF(A6654&lt;&gt;"",IF(IFERROR(MATCH(TRUNC(A6654),ExcludeDateList,0),-1)&gt;-1,"",TRUNC(A6654)),"")</f>
        <v/>
      </c>
      <c r="C6654" s="2" t="str">
        <f t="shared" si="929"/>
        <v/>
      </c>
      <c r="D6654" s="2" t="str">
        <f t="shared" si="930"/>
        <v/>
      </c>
      <c r="E6654" s="2" t="str">
        <f t="shared" si="931"/>
        <v/>
      </c>
    </row>
    <row r="6655" spans="1:5" x14ac:dyDescent="0.25">
      <c r="A6655" s="29" t="str">
        <f>IF(INDEX('Predict Your Date Data (auto)'!A:A,ROW(A6655),1)&gt;0,INDEX('Predict Your Date Data (auto)'!A:A,ROW(A6655),1),"")</f>
        <v/>
      </c>
      <c r="B6655" s="21" t="str">
        <f>IF(A6655&lt;&gt;"",IF(IFERROR(MATCH(TRUNC(A6655),ExcludeDateList,0),-1)&gt;-1,"",TRUNC(A6655)),"")</f>
        <v/>
      </c>
      <c r="C6655" s="2" t="str">
        <f t="shared" si="929"/>
        <v/>
      </c>
      <c r="D6655" s="2" t="str">
        <f t="shared" si="930"/>
        <v/>
      </c>
      <c r="E6655" s="2" t="str">
        <f t="shared" si="931"/>
        <v/>
      </c>
    </row>
    <row r="6656" spans="1:5" x14ac:dyDescent="0.25">
      <c r="A6656" s="29" t="str">
        <f>IF(INDEX('Predict Your Date Data (auto)'!A:A,ROW(A6656),1)&gt;0,INDEX('Predict Your Date Data (auto)'!A:A,ROW(A6656),1),"")</f>
        <v/>
      </c>
      <c r="B6656" s="21" t="str">
        <f>IF(A6656&lt;&gt;"",IF(IFERROR(MATCH(TRUNC(A6656),ExcludeDateList,0),-1)&gt;-1,"",TRUNC(A6656)),"")</f>
        <v/>
      </c>
      <c r="C6656" s="2" t="str">
        <f t="shared" si="929"/>
        <v/>
      </c>
      <c r="D6656" s="2" t="str">
        <f t="shared" si="930"/>
        <v/>
      </c>
      <c r="E6656" s="2" t="str">
        <f t="shared" si="931"/>
        <v/>
      </c>
    </row>
    <row r="6657" spans="1:5" x14ac:dyDescent="0.25">
      <c r="A6657" s="29" t="str">
        <f>IF(INDEX('Predict Your Date Data (auto)'!A:A,ROW(A6657),1)&gt;0,INDEX('Predict Your Date Data (auto)'!A:A,ROW(A6657),1),"")</f>
        <v/>
      </c>
      <c r="B6657" s="21" t="str">
        <f>IF(A6657&lt;&gt;"",IF(IFERROR(MATCH(TRUNC(A6657),ExcludeDateList,0),-1)&gt;-1,"",TRUNC(A6657)),"")</f>
        <v/>
      </c>
      <c r="C6657" s="2" t="str">
        <f t="shared" si="929"/>
        <v/>
      </c>
      <c r="D6657" s="2" t="str">
        <f t="shared" si="930"/>
        <v/>
      </c>
      <c r="E6657" s="2" t="str">
        <f t="shared" si="931"/>
        <v/>
      </c>
    </row>
    <row r="6658" spans="1:5" x14ac:dyDescent="0.25">
      <c r="A6658" s="29" t="str">
        <f>IF(INDEX('Predict Your Date Data (auto)'!A:A,ROW(A6658),1)&gt;0,INDEX('Predict Your Date Data (auto)'!A:A,ROW(A6658),1),"")</f>
        <v/>
      </c>
      <c r="B6658" s="21" t="str">
        <f>IF(A6658&lt;&gt;"",IF(IFERROR(MATCH(TRUNC(A6658),ExcludeDateList,0),-1)&gt;-1,"",TRUNC(A6658)),"")</f>
        <v/>
      </c>
      <c r="C6658" s="2" t="str">
        <f t="shared" si="929"/>
        <v/>
      </c>
      <c r="D6658" s="2" t="str">
        <f t="shared" si="930"/>
        <v/>
      </c>
      <c r="E6658" s="2" t="str">
        <f t="shared" si="931"/>
        <v/>
      </c>
    </row>
    <row r="6659" spans="1:5" x14ac:dyDescent="0.25">
      <c r="A6659" s="29" t="str">
        <f>IF(INDEX('Predict Your Date Data (auto)'!A:A,ROW(A6659),1)&gt;0,INDEX('Predict Your Date Data (auto)'!A:A,ROW(A6659),1),"")</f>
        <v/>
      </c>
      <c r="B6659" s="21" t="str">
        <f>IF(A6659&lt;&gt;"",IF(IFERROR(MATCH(TRUNC(A6659),ExcludeDateList,0),-1)&gt;-1,"",TRUNC(A6659)),"")</f>
        <v/>
      </c>
      <c r="C6659" s="2" t="str">
        <f t="shared" si="929"/>
        <v/>
      </c>
      <c r="D6659" s="2" t="str">
        <f t="shared" si="930"/>
        <v/>
      </c>
      <c r="E6659" s="2" t="str">
        <f t="shared" si="931"/>
        <v/>
      </c>
    </row>
    <row r="6660" spans="1:5" x14ac:dyDescent="0.25">
      <c r="A6660" s="29" t="str">
        <f>IF(INDEX('Predict Your Date Data (auto)'!A:A,ROW(A6660),1)&gt;0,INDEX('Predict Your Date Data (auto)'!A:A,ROW(A6660),1),"")</f>
        <v/>
      </c>
      <c r="B6660" s="21" t="str">
        <f>IF(A6660&lt;&gt;"",IF(IFERROR(MATCH(TRUNC(A6660),ExcludeDateList,0),-1)&gt;-1,"",TRUNC(A6660)),"")</f>
        <v/>
      </c>
      <c r="C6660" s="2" t="str">
        <f t="shared" si="929"/>
        <v/>
      </c>
      <c r="D6660" s="2" t="str">
        <f t="shared" si="930"/>
        <v/>
      </c>
      <c r="E6660" s="2" t="str">
        <f t="shared" si="931"/>
        <v/>
      </c>
    </row>
    <row r="6661" spans="1:5" x14ac:dyDescent="0.25">
      <c r="A6661" s="29" t="str">
        <f>IF(INDEX('Predict Your Date Data (auto)'!A:A,ROW(A6661),1)&gt;0,INDEX('Predict Your Date Data (auto)'!A:A,ROW(A6661),1),"")</f>
        <v/>
      </c>
      <c r="B6661" s="21" t="str">
        <f>IF(A6661&lt;&gt;"",IF(IFERROR(MATCH(TRUNC(A6661),ExcludeDateList,0),-1)&gt;-1,"",TRUNC(A6661)),"")</f>
        <v/>
      </c>
      <c r="C6661" s="2" t="str">
        <f t="shared" si="929"/>
        <v/>
      </c>
      <c r="D6661" s="2" t="str">
        <f t="shared" si="930"/>
        <v/>
      </c>
      <c r="E6661" s="2" t="str">
        <f t="shared" si="931"/>
        <v/>
      </c>
    </row>
    <row r="6662" spans="1:5" x14ac:dyDescent="0.25">
      <c r="A6662" s="29" t="str">
        <f>IF(INDEX('Predict Your Date Data (auto)'!A:A,ROW(A6662),1)&gt;0,INDEX('Predict Your Date Data (auto)'!A:A,ROW(A6662),1),"")</f>
        <v/>
      </c>
      <c r="B6662" s="21" t="str">
        <f>IF(A6662&lt;&gt;"",IF(IFERROR(MATCH(TRUNC(A6662),ExcludeDateList,0),-1)&gt;-1,"",TRUNC(A6662)),"")</f>
        <v/>
      </c>
      <c r="C6662" s="2" t="str">
        <f t="shared" ref="C6662:C6725" si="932">IF(B6662&lt;&gt;"",YEAR(B6662),"")</f>
        <v/>
      </c>
      <c r="D6662" s="2" t="str">
        <f t="shared" ref="D6662:D6725" si="933">IF(B6662&lt;&gt;"",MONTH(B6662),"")</f>
        <v/>
      </c>
      <c r="E6662" s="2" t="str">
        <f t="shared" ref="E6662:E6725" si="934">IF(B6662&lt;&gt;"","Week " &amp; ROUNDUP(DAY(B6662)/7,0),"")</f>
        <v/>
      </c>
    </row>
    <row r="6663" spans="1:5" x14ac:dyDescent="0.25">
      <c r="A6663" s="29" t="str">
        <f>IF(INDEX('Predict Your Date Data (auto)'!A:A,ROW(A6663),1)&gt;0,INDEX('Predict Your Date Data (auto)'!A:A,ROW(A6663),1),"")</f>
        <v/>
      </c>
      <c r="B6663" s="21" t="str">
        <f>IF(A6663&lt;&gt;"",IF(IFERROR(MATCH(TRUNC(A6663),ExcludeDateList,0),-1)&gt;-1,"",TRUNC(A6663)),"")</f>
        <v/>
      </c>
      <c r="C6663" s="2" t="str">
        <f t="shared" si="932"/>
        <v/>
      </c>
      <c r="D6663" s="2" t="str">
        <f t="shared" si="933"/>
        <v/>
      </c>
      <c r="E6663" s="2" t="str">
        <f t="shared" si="934"/>
        <v/>
      </c>
    </row>
    <row r="6664" spans="1:5" x14ac:dyDescent="0.25">
      <c r="A6664" s="29" t="str">
        <f>IF(INDEX('Predict Your Date Data (auto)'!A:A,ROW(A6664),1)&gt;0,INDEX('Predict Your Date Data (auto)'!A:A,ROW(A6664),1),"")</f>
        <v/>
      </c>
      <c r="B6664" s="21" t="str">
        <f>IF(A6664&lt;&gt;"",IF(IFERROR(MATCH(TRUNC(A6664),ExcludeDateList,0),-1)&gt;-1,"",TRUNC(A6664)),"")</f>
        <v/>
      </c>
      <c r="C6664" s="2" t="str">
        <f t="shared" si="932"/>
        <v/>
      </c>
      <c r="D6664" s="2" t="str">
        <f t="shared" si="933"/>
        <v/>
      </c>
      <c r="E6664" s="2" t="str">
        <f t="shared" si="934"/>
        <v/>
      </c>
    </row>
    <row r="6665" spans="1:5" x14ac:dyDescent="0.25">
      <c r="A6665" s="29" t="str">
        <f>IF(INDEX('Predict Your Date Data (auto)'!A:A,ROW(A6665),1)&gt;0,INDEX('Predict Your Date Data (auto)'!A:A,ROW(A6665),1),"")</f>
        <v/>
      </c>
      <c r="B6665" s="21" t="str">
        <f>IF(A6665&lt;&gt;"",IF(IFERROR(MATCH(TRUNC(A6665),ExcludeDateList,0),-1)&gt;-1,"",TRUNC(A6665)),"")</f>
        <v/>
      </c>
      <c r="C6665" s="2" t="str">
        <f t="shared" si="932"/>
        <v/>
      </c>
      <c r="D6665" s="2" t="str">
        <f t="shared" si="933"/>
        <v/>
      </c>
      <c r="E6665" s="2" t="str">
        <f t="shared" si="934"/>
        <v/>
      </c>
    </row>
    <row r="6666" spans="1:5" x14ac:dyDescent="0.25">
      <c r="A6666" s="29" t="str">
        <f>IF(INDEX('Predict Your Date Data (auto)'!A:A,ROW(A6666),1)&gt;0,INDEX('Predict Your Date Data (auto)'!A:A,ROW(A6666),1),"")</f>
        <v/>
      </c>
      <c r="B6666" s="21" t="str">
        <f>IF(A6666&lt;&gt;"",IF(IFERROR(MATCH(TRUNC(A6666),ExcludeDateList,0),-1)&gt;-1,"",TRUNC(A6666)),"")</f>
        <v/>
      </c>
      <c r="C6666" s="2" t="str">
        <f t="shared" si="932"/>
        <v/>
      </c>
      <c r="D6666" s="2" t="str">
        <f t="shared" si="933"/>
        <v/>
      </c>
      <c r="E6666" s="2" t="str">
        <f t="shared" si="934"/>
        <v/>
      </c>
    </row>
    <row r="6667" spans="1:5" x14ac:dyDescent="0.25">
      <c r="A6667" s="29" t="str">
        <f>IF(INDEX('Predict Your Date Data (auto)'!A:A,ROW(A6667),1)&gt;0,INDEX('Predict Your Date Data (auto)'!A:A,ROW(A6667),1),"")</f>
        <v/>
      </c>
      <c r="B6667" s="21" t="str">
        <f>IF(A6667&lt;&gt;"",IF(IFERROR(MATCH(TRUNC(A6667),ExcludeDateList,0),-1)&gt;-1,"",TRUNC(A6667)),"")</f>
        <v/>
      </c>
      <c r="C6667" s="2" t="str">
        <f t="shared" si="932"/>
        <v/>
      </c>
      <c r="D6667" s="2" t="str">
        <f t="shared" si="933"/>
        <v/>
      </c>
      <c r="E6667" s="2" t="str">
        <f t="shared" si="934"/>
        <v/>
      </c>
    </row>
    <row r="6668" spans="1:5" x14ac:dyDescent="0.25">
      <c r="A6668" s="29" t="str">
        <f>IF(INDEX('Predict Your Date Data (auto)'!A:A,ROW(A6668),1)&gt;0,INDEX('Predict Your Date Data (auto)'!A:A,ROW(A6668),1),"")</f>
        <v/>
      </c>
      <c r="B6668" s="21" t="str">
        <f>IF(A6668&lt;&gt;"",IF(IFERROR(MATCH(TRUNC(A6668),ExcludeDateList,0),-1)&gt;-1,"",TRUNC(A6668)),"")</f>
        <v/>
      </c>
      <c r="C6668" s="2" t="str">
        <f t="shared" si="932"/>
        <v/>
      </c>
      <c r="D6668" s="2" t="str">
        <f t="shared" si="933"/>
        <v/>
      </c>
      <c r="E6668" s="2" t="str">
        <f t="shared" si="934"/>
        <v/>
      </c>
    </row>
    <row r="6669" spans="1:5" x14ac:dyDescent="0.25">
      <c r="A6669" s="29" t="str">
        <f>IF(INDEX('Predict Your Date Data (auto)'!A:A,ROW(A6669),1)&gt;0,INDEX('Predict Your Date Data (auto)'!A:A,ROW(A6669),1),"")</f>
        <v/>
      </c>
      <c r="B6669" s="21" t="str">
        <f>IF(A6669&lt;&gt;"",IF(IFERROR(MATCH(TRUNC(A6669),ExcludeDateList,0),-1)&gt;-1,"",TRUNC(A6669)),"")</f>
        <v/>
      </c>
      <c r="C6669" s="2" t="str">
        <f t="shared" si="932"/>
        <v/>
      </c>
      <c r="D6669" s="2" t="str">
        <f t="shared" si="933"/>
        <v/>
      </c>
      <c r="E6669" s="2" t="str">
        <f t="shared" si="934"/>
        <v/>
      </c>
    </row>
    <row r="6670" spans="1:5" x14ac:dyDescent="0.25">
      <c r="A6670" s="29" t="str">
        <f>IF(INDEX('Predict Your Date Data (auto)'!A:A,ROW(A6670),1)&gt;0,INDEX('Predict Your Date Data (auto)'!A:A,ROW(A6670),1),"")</f>
        <v/>
      </c>
      <c r="B6670" s="21" t="str">
        <f>IF(A6670&lt;&gt;"",IF(IFERROR(MATCH(TRUNC(A6670),ExcludeDateList,0),-1)&gt;-1,"",TRUNC(A6670)),"")</f>
        <v/>
      </c>
      <c r="C6670" s="2" t="str">
        <f t="shared" si="932"/>
        <v/>
      </c>
      <c r="D6670" s="2" t="str">
        <f t="shared" si="933"/>
        <v/>
      </c>
      <c r="E6670" s="2" t="str">
        <f t="shared" si="934"/>
        <v/>
      </c>
    </row>
    <row r="6671" spans="1:5" x14ac:dyDescent="0.25">
      <c r="A6671" s="29" t="str">
        <f>IF(INDEX('Predict Your Date Data (auto)'!A:A,ROW(A6671),1)&gt;0,INDEX('Predict Your Date Data (auto)'!A:A,ROW(A6671),1),"")</f>
        <v/>
      </c>
      <c r="B6671" s="21" t="str">
        <f>IF(A6671&lt;&gt;"",IF(IFERROR(MATCH(TRUNC(A6671),ExcludeDateList,0),-1)&gt;-1,"",TRUNC(A6671)),"")</f>
        <v/>
      </c>
      <c r="C6671" s="2" t="str">
        <f t="shared" si="932"/>
        <v/>
      </c>
      <c r="D6671" s="2" t="str">
        <f t="shared" si="933"/>
        <v/>
      </c>
      <c r="E6671" s="2" t="str">
        <f t="shared" si="934"/>
        <v/>
      </c>
    </row>
    <row r="6672" spans="1:5" x14ac:dyDescent="0.25">
      <c r="A6672" s="29" t="str">
        <f>IF(INDEX('Predict Your Date Data (auto)'!A:A,ROW(A6672),1)&gt;0,INDEX('Predict Your Date Data (auto)'!A:A,ROW(A6672),1),"")</f>
        <v/>
      </c>
      <c r="B6672" s="21" t="str">
        <f>IF(A6672&lt;&gt;"",IF(IFERROR(MATCH(TRUNC(A6672),ExcludeDateList,0),-1)&gt;-1,"",TRUNC(A6672)),"")</f>
        <v/>
      </c>
      <c r="C6672" s="2" t="str">
        <f t="shared" si="932"/>
        <v/>
      </c>
      <c r="D6672" s="2" t="str">
        <f t="shared" si="933"/>
        <v/>
      </c>
      <c r="E6672" s="2" t="str">
        <f t="shared" si="934"/>
        <v/>
      </c>
    </row>
    <row r="6673" spans="1:5" x14ac:dyDescent="0.25">
      <c r="A6673" s="29" t="str">
        <f>IF(INDEX('Predict Your Date Data (auto)'!A:A,ROW(A6673),1)&gt;0,INDEX('Predict Your Date Data (auto)'!A:A,ROW(A6673),1),"")</f>
        <v/>
      </c>
      <c r="B6673" s="21" t="str">
        <f>IF(A6673&lt;&gt;"",IF(IFERROR(MATCH(TRUNC(A6673),ExcludeDateList,0),-1)&gt;-1,"",TRUNC(A6673)),"")</f>
        <v/>
      </c>
      <c r="C6673" s="2" t="str">
        <f t="shared" si="932"/>
        <v/>
      </c>
      <c r="D6673" s="2" t="str">
        <f t="shared" si="933"/>
        <v/>
      </c>
      <c r="E6673" s="2" t="str">
        <f t="shared" si="934"/>
        <v/>
      </c>
    </row>
    <row r="6674" spans="1:5" x14ac:dyDescent="0.25">
      <c r="A6674" s="29" t="str">
        <f>IF(INDEX('Predict Your Date Data (auto)'!A:A,ROW(A6674),1)&gt;0,INDEX('Predict Your Date Data (auto)'!A:A,ROW(A6674),1),"")</f>
        <v/>
      </c>
      <c r="B6674" s="21" t="str">
        <f>IF(A6674&lt;&gt;"",IF(IFERROR(MATCH(TRUNC(A6674),ExcludeDateList,0),-1)&gt;-1,"",TRUNC(A6674)),"")</f>
        <v/>
      </c>
      <c r="C6674" s="2" t="str">
        <f t="shared" si="932"/>
        <v/>
      </c>
      <c r="D6674" s="2" t="str">
        <f t="shared" si="933"/>
        <v/>
      </c>
      <c r="E6674" s="2" t="str">
        <f t="shared" si="934"/>
        <v/>
      </c>
    </row>
    <row r="6675" spans="1:5" x14ac:dyDescent="0.25">
      <c r="A6675" s="29" t="str">
        <f>IF(INDEX('Predict Your Date Data (auto)'!A:A,ROW(A6675),1)&gt;0,INDEX('Predict Your Date Data (auto)'!A:A,ROW(A6675),1),"")</f>
        <v/>
      </c>
      <c r="B6675" s="21" t="str">
        <f>IF(A6675&lt;&gt;"",IF(IFERROR(MATCH(TRUNC(A6675),ExcludeDateList,0),-1)&gt;-1,"",TRUNC(A6675)),"")</f>
        <v/>
      </c>
      <c r="C6675" s="2" t="str">
        <f t="shared" si="932"/>
        <v/>
      </c>
      <c r="D6675" s="2" t="str">
        <f t="shared" si="933"/>
        <v/>
      </c>
      <c r="E6675" s="2" t="str">
        <f t="shared" si="934"/>
        <v/>
      </c>
    </row>
    <row r="6676" spans="1:5" x14ac:dyDescent="0.25">
      <c r="A6676" s="29" t="str">
        <f>IF(INDEX('Predict Your Date Data (auto)'!A:A,ROW(A6676),1)&gt;0,INDEX('Predict Your Date Data (auto)'!A:A,ROW(A6676),1),"")</f>
        <v/>
      </c>
      <c r="B6676" s="21" t="str">
        <f>IF(A6676&lt;&gt;"",IF(IFERROR(MATCH(TRUNC(A6676),ExcludeDateList,0),-1)&gt;-1,"",TRUNC(A6676)),"")</f>
        <v/>
      </c>
      <c r="C6676" s="2" t="str">
        <f t="shared" si="932"/>
        <v/>
      </c>
      <c r="D6676" s="2" t="str">
        <f t="shared" si="933"/>
        <v/>
      </c>
      <c r="E6676" s="2" t="str">
        <f t="shared" si="934"/>
        <v/>
      </c>
    </row>
    <row r="6677" spans="1:5" x14ac:dyDescent="0.25">
      <c r="A6677" s="29" t="str">
        <f>IF(INDEX('Predict Your Date Data (auto)'!A:A,ROW(A6677),1)&gt;0,INDEX('Predict Your Date Data (auto)'!A:A,ROW(A6677),1),"")</f>
        <v/>
      </c>
      <c r="B6677" s="21" t="str">
        <f>IF(A6677&lt;&gt;"",IF(IFERROR(MATCH(TRUNC(A6677),ExcludeDateList,0),-1)&gt;-1,"",TRUNC(A6677)),"")</f>
        <v/>
      </c>
      <c r="C6677" s="2" t="str">
        <f t="shared" si="932"/>
        <v/>
      </c>
      <c r="D6677" s="2" t="str">
        <f t="shared" si="933"/>
        <v/>
      </c>
      <c r="E6677" s="2" t="str">
        <f t="shared" si="934"/>
        <v/>
      </c>
    </row>
    <row r="6678" spans="1:5" x14ac:dyDescent="0.25">
      <c r="A6678" s="29" t="str">
        <f>IF(INDEX('Predict Your Date Data (auto)'!A:A,ROW(A6678),1)&gt;0,INDEX('Predict Your Date Data (auto)'!A:A,ROW(A6678),1),"")</f>
        <v/>
      </c>
      <c r="B6678" s="21" t="str">
        <f>IF(A6678&lt;&gt;"",IF(IFERROR(MATCH(TRUNC(A6678),ExcludeDateList,0),-1)&gt;-1,"",TRUNC(A6678)),"")</f>
        <v/>
      </c>
      <c r="C6678" s="2" t="str">
        <f t="shared" si="932"/>
        <v/>
      </c>
      <c r="D6678" s="2" t="str">
        <f t="shared" si="933"/>
        <v/>
      </c>
      <c r="E6678" s="2" t="str">
        <f t="shared" si="934"/>
        <v/>
      </c>
    </row>
    <row r="6679" spans="1:5" x14ac:dyDescent="0.25">
      <c r="A6679" s="29" t="str">
        <f>IF(INDEX('Predict Your Date Data (auto)'!A:A,ROW(A6679),1)&gt;0,INDEX('Predict Your Date Data (auto)'!A:A,ROW(A6679),1),"")</f>
        <v/>
      </c>
      <c r="B6679" s="21" t="str">
        <f>IF(A6679&lt;&gt;"",IF(IFERROR(MATCH(TRUNC(A6679),ExcludeDateList,0),-1)&gt;-1,"",TRUNC(A6679)),"")</f>
        <v/>
      </c>
      <c r="C6679" s="2" t="str">
        <f t="shared" si="932"/>
        <v/>
      </c>
      <c r="D6679" s="2" t="str">
        <f t="shared" si="933"/>
        <v/>
      </c>
      <c r="E6679" s="2" t="str">
        <f t="shared" si="934"/>
        <v/>
      </c>
    </row>
    <row r="6680" spans="1:5" x14ac:dyDescent="0.25">
      <c r="A6680" s="29" t="str">
        <f>IF(INDEX('Predict Your Date Data (auto)'!A:A,ROW(A6680),1)&gt;0,INDEX('Predict Your Date Data (auto)'!A:A,ROW(A6680),1),"")</f>
        <v/>
      </c>
      <c r="B6680" s="21" t="str">
        <f>IF(A6680&lt;&gt;"",IF(IFERROR(MATCH(TRUNC(A6680),ExcludeDateList,0),-1)&gt;-1,"",TRUNC(A6680)),"")</f>
        <v/>
      </c>
      <c r="C6680" s="2" t="str">
        <f t="shared" si="932"/>
        <v/>
      </c>
      <c r="D6680" s="2" t="str">
        <f t="shared" si="933"/>
        <v/>
      </c>
      <c r="E6680" s="2" t="str">
        <f t="shared" si="934"/>
        <v/>
      </c>
    </row>
    <row r="6681" spans="1:5" x14ac:dyDescent="0.25">
      <c r="A6681" s="29" t="str">
        <f>IF(INDEX('Predict Your Date Data (auto)'!A:A,ROW(A6681),1)&gt;0,INDEX('Predict Your Date Data (auto)'!A:A,ROW(A6681),1),"")</f>
        <v/>
      </c>
      <c r="B6681" s="21" t="str">
        <f>IF(A6681&lt;&gt;"",IF(IFERROR(MATCH(TRUNC(A6681),ExcludeDateList,0),-1)&gt;-1,"",TRUNC(A6681)),"")</f>
        <v/>
      </c>
      <c r="C6681" s="2" t="str">
        <f t="shared" si="932"/>
        <v/>
      </c>
      <c r="D6681" s="2" t="str">
        <f t="shared" si="933"/>
        <v/>
      </c>
      <c r="E6681" s="2" t="str">
        <f t="shared" si="934"/>
        <v/>
      </c>
    </row>
    <row r="6682" spans="1:5" x14ac:dyDescent="0.25">
      <c r="A6682" s="29" t="str">
        <f>IF(INDEX('Predict Your Date Data (auto)'!A:A,ROW(A6682),1)&gt;0,INDEX('Predict Your Date Data (auto)'!A:A,ROW(A6682),1),"")</f>
        <v/>
      </c>
      <c r="B6682" s="21" t="str">
        <f>IF(A6682&lt;&gt;"",IF(IFERROR(MATCH(TRUNC(A6682),ExcludeDateList,0),-1)&gt;-1,"",TRUNC(A6682)),"")</f>
        <v/>
      </c>
      <c r="C6682" s="2" t="str">
        <f t="shared" si="932"/>
        <v/>
      </c>
      <c r="D6682" s="2" t="str">
        <f t="shared" si="933"/>
        <v/>
      </c>
      <c r="E6682" s="2" t="str">
        <f t="shared" si="934"/>
        <v/>
      </c>
    </row>
    <row r="6683" spans="1:5" x14ac:dyDescent="0.25">
      <c r="A6683" s="29" t="str">
        <f>IF(INDEX('Predict Your Date Data (auto)'!A:A,ROW(A6683),1)&gt;0,INDEX('Predict Your Date Data (auto)'!A:A,ROW(A6683),1),"")</f>
        <v/>
      </c>
      <c r="B6683" s="21" t="str">
        <f>IF(A6683&lt;&gt;"",IF(IFERROR(MATCH(TRUNC(A6683),ExcludeDateList,0),-1)&gt;-1,"",TRUNC(A6683)),"")</f>
        <v/>
      </c>
      <c r="C6683" s="2" t="str">
        <f t="shared" si="932"/>
        <v/>
      </c>
      <c r="D6683" s="2" t="str">
        <f t="shared" si="933"/>
        <v/>
      </c>
      <c r="E6683" s="2" t="str">
        <f t="shared" si="934"/>
        <v/>
      </c>
    </row>
    <row r="6684" spans="1:5" x14ac:dyDescent="0.25">
      <c r="A6684" s="29" t="str">
        <f>IF(INDEX('Predict Your Date Data (auto)'!A:A,ROW(A6684),1)&gt;0,INDEX('Predict Your Date Data (auto)'!A:A,ROW(A6684),1),"")</f>
        <v/>
      </c>
      <c r="B6684" s="21" t="str">
        <f>IF(A6684&lt;&gt;"",IF(IFERROR(MATCH(TRUNC(A6684),ExcludeDateList,0),-1)&gt;-1,"",TRUNC(A6684)),"")</f>
        <v/>
      </c>
      <c r="C6684" s="2" t="str">
        <f t="shared" si="932"/>
        <v/>
      </c>
      <c r="D6684" s="2" t="str">
        <f t="shared" si="933"/>
        <v/>
      </c>
      <c r="E6684" s="2" t="str">
        <f t="shared" si="934"/>
        <v/>
      </c>
    </row>
    <row r="6685" spans="1:5" x14ac:dyDescent="0.25">
      <c r="A6685" s="29" t="str">
        <f>IF(INDEX('Predict Your Date Data (auto)'!A:A,ROW(A6685),1)&gt;0,INDEX('Predict Your Date Data (auto)'!A:A,ROW(A6685),1),"")</f>
        <v/>
      </c>
      <c r="B6685" s="21" t="str">
        <f>IF(A6685&lt;&gt;"",IF(IFERROR(MATCH(TRUNC(A6685),ExcludeDateList,0),-1)&gt;-1,"",TRUNC(A6685)),"")</f>
        <v/>
      </c>
      <c r="C6685" s="2" t="str">
        <f t="shared" si="932"/>
        <v/>
      </c>
      <c r="D6685" s="2" t="str">
        <f t="shared" si="933"/>
        <v/>
      </c>
      <c r="E6685" s="2" t="str">
        <f t="shared" si="934"/>
        <v/>
      </c>
    </row>
    <row r="6686" spans="1:5" x14ac:dyDescent="0.25">
      <c r="A6686" s="29" t="str">
        <f>IF(INDEX('Predict Your Date Data (auto)'!A:A,ROW(A6686),1)&gt;0,INDEX('Predict Your Date Data (auto)'!A:A,ROW(A6686),1),"")</f>
        <v/>
      </c>
      <c r="B6686" s="21" t="str">
        <f>IF(A6686&lt;&gt;"",IF(IFERROR(MATCH(TRUNC(A6686),ExcludeDateList,0),-1)&gt;-1,"",TRUNC(A6686)),"")</f>
        <v/>
      </c>
      <c r="C6686" s="2" t="str">
        <f t="shared" si="932"/>
        <v/>
      </c>
      <c r="D6686" s="2" t="str">
        <f t="shared" si="933"/>
        <v/>
      </c>
      <c r="E6686" s="2" t="str">
        <f t="shared" si="934"/>
        <v/>
      </c>
    </row>
    <row r="6687" spans="1:5" x14ac:dyDescent="0.25">
      <c r="A6687" s="29" t="str">
        <f>IF(INDEX('Predict Your Date Data (auto)'!A:A,ROW(A6687),1)&gt;0,INDEX('Predict Your Date Data (auto)'!A:A,ROW(A6687),1),"")</f>
        <v/>
      </c>
      <c r="B6687" s="21" t="str">
        <f>IF(A6687&lt;&gt;"",IF(IFERROR(MATCH(TRUNC(A6687),ExcludeDateList,0),-1)&gt;-1,"",TRUNC(A6687)),"")</f>
        <v/>
      </c>
      <c r="C6687" s="2" t="str">
        <f t="shared" si="932"/>
        <v/>
      </c>
      <c r="D6687" s="2" t="str">
        <f t="shared" si="933"/>
        <v/>
      </c>
      <c r="E6687" s="2" t="str">
        <f t="shared" si="934"/>
        <v/>
      </c>
    </row>
    <row r="6688" spans="1:5" x14ac:dyDescent="0.25">
      <c r="A6688" s="29" t="str">
        <f>IF(INDEX('Predict Your Date Data (auto)'!A:A,ROW(A6688),1)&gt;0,INDEX('Predict Your Date Data (auto)'!A:A,ROW(A6688),1),"")</f>
        <v/>
      </c>
      <c r="B6688" s="21" t="str">
        <f>IF(A6688&lt;&gt;"",IF(IFERROR(MATCH(TRUNC(A6688),ExcludeDateList,0),-1)&gt;-1,"",TRUNC(A6688)),"")</f>
        <v/>
      </c>
      <c r="C6688" s="2" t="str">
        <f t="shared" si="932"/>
        <v/>
      </c>
      <c r="D6688" s="2" t="str">
        <f t="shared" si="933"/>
        <v/>
      </c>
      <c r="E6688" s="2" t="str">
        <f t="shared" si="934"/>
        <v/>
      </c>
    </row>
    <row r="6689" spans="1:5" x14ac:dyDescent="0.25">
      <c r="A6689" s="29" t="str">
        <f>IF(INDEX('Predict Your Date Data (auto)'!A:A,ROW(A6689),1)&gt;0,INDEX('Predict Your Date Data (auto)'!A:A,ROW(A6689),1),"")</f>
        <v/>
      </c>
      <c r="B6689" s="21" t="str">
        <f>IF(A6689&lt;&gt;"",IF(IFERROR(MATCH(TRUNC(A6689),ExcludeDateList,0),-1)&gt;-1,"",TRUNC(A6689)),"")</f>
        <v/>
      </c>
      <c r="C6689" s="2" t="str">
        <f t="shared" si="932"/>
        <v/>
      </c>
      <c r="D6689" s="2" t="str">
        <f t="shared" si="933"/>
        <v/>
      </c>
      <c r="E6689" s="2" t="str">
        <f t="shared" si="934"/>
        <v/>
      </c>
    </row>
    <row r="6690" spans="1:5" x14ac:dyDescent="0.25">
      <c r="A6690" s="29" t="str">
        <f>IF(INDEX('Predict Your Date Data (auto)'!A:A,ROW(A6690),1)&gt;0,INDEX('Predict Your Date Data (auto)'!A:A,ROW(A6690),1),"")</f>
        <v/>
      </c>
      <c r="B6690" s="21" t="str">
        <f>IF(A6690&lt;&gt;"",IF(IFERROR(MATCH(TRUNC(A6690),ExcludeDateList,0),-1)&gt;-1,"",TRUNC(A6690)),"")</f>
        <v/>
      </c>
      <c r="C6690" s="2" t="str">
        <f t="shared" si="932"/>
        <v/>
      </c>
      <c r="D6690" s="2" t="str">
        <f t="shared" si="933"/>
        <v/>
      </c>
      <c r="E6690" s="2" t="str">
        <f t="shared" si="934"/>
        <v/>
      </c>
    </row>
    <row r="6691" spans="1:5" x14ac:dyDescent="0.25">
      <c r="A6691" s="29" t="str">
        <f>IF(INDEX('Predict Your Date Data (auto)'!A:A,ROW(A6691),1)&gt;0,INDEX('Predict Your Date Data (auto)'!A:A,ROW(A6691),1),"")</f>
        <v/>
      </c>
      <c r="B6691" s="21" t="str">
        <f>IF(A6691&lt;&gt;"",IF(IFERROR(MATCH(TRUNC(A6691),ExcludeDateList,0),-1)&gt;-1,"",TRUNC(A6691)),"")</f>
        <v/>
      </c>
      <c r="C6691" s="2" t="str">
        <f t="shared" si="932"/>
        <v/>
      </c>
      <c r="D6691" s="2" t="str">
        <f t="shared" si="933"/>
        <v/>
      </c>
      <c r="E6691" s="2" t="str">
        <f t="shared" si="934"/>
        <v/>
      </c>
    </row>
    <row r="6692" spans="1:5" x14ac:dyDescent="0.25">
      <c r="A6692" s="29" t="str">
        <f>IF(INDEX('Predict Your Date Data (auto)'!A:A,ROW(A6692),1)&gt;0,INDEX('Predict Your Date Data (auto)'!A:A,ROW(A6692),1),"")</f>
        <v/>
      </c>
      <c r="B6692" s="21" t="str">
        <f>IF(A6692&lt;&gt;"",IF(IFERROR(MATCH(TRUNC(A6692),ExcludeDateList,0),-1)&gt;-1,"",TRUNC(A6692)),"")</f>
        <v/>
      </c>
      <c r="C6692" s="2" t="str">
        <f t="shared" si="932"/>
        <v/>
      </c>
      <c r="D6692" s="2" t="str">
        <f t="shared" si="933"/>
        <v/>
      </c>
      <c r="E6692" s="2" t="str">
        <f t="shared" si="934"/>
        <v/>
      </c>
    </row>
    <row r="6693" spans="1:5" x14ac:dyDescent="0.25">
      <c r="A6693" s="29" t="str">
        <f>IF(INDEX('Predict Your Date Data (auto)'!A:A,ROW(A6693),1)&gt;0,INDEX('Predict Your Date Data (auto)'!A:A,ROW(A6693),1),"")</f>
        <v/>
      </c>
      <c r="B6693" s="21" t="str">
        <f>IF(A6693&lt;&gt;"",IF(IFERROR(MATCH(TRUNC(A6693),ExcludeDateList,0),-1)&gt;-1,"",TRUNC(A6693)),"")</f>
        <v/>
      </c>
      <c r="C6693" s="2" t="str">
        <f t="shared" si="932"/>
        <v/>
      </c>
      <c r="D6693" s="2" t="str">
        <f t="shared" si="933"/>
        <v/>
      </c>
      <c r="E6693" s="2" t="str">
        <f t="shared" si="934"/>
        <v/>
      </c>
    </row>
    <row r="6694" spans="1:5" x14ac:dyDescent="0.25">
      <c r="A6694" s="29" t="str">
        <f>IF(INDEX('Predict Your Date Data (auto)'!A:A,ROW(A6694),1)&gt;0,INDEX('Predict Your Date Data (auto)'!A:A,ROW(A6694),1),"")</f>
        <v/>
      </c>
      <c r="B6694" s="21" t="str">
        <f>IF(A6694&lt;&gt;"",IF(IFERROR(MATCH(TRUNC(A6694),ExcludeDateList,0),-1)&gt;-1,"",TRUNC(A6694)),"")</f>
        <v/>
      </c>
      <c r="C6694" s="2" t="str">
        <f t="shared" si="932"/>
        <v/>
      </c>
      <c r="D6694" s="2" t="str">
        <f t="shared" si="933"/>
        <v/>
      </c>
      <c r="E6694" s="2" t="str">
        <f t="shared" si="934"/>
        <v/>
      </c>
    </row>
    <row r="6695" spans="1:5" x14ac:dyDescent="0.25">
      <c r="A6695" s="29" t="str">
        <f>IF(INDEX('Predict Your Date Data (auto)'!A:A,ROW(A6695),1)&gt;0,INDEX('Predict Your Date Data (auto)'!A:A,ROW(A6695),1),"")</f>
        <v/>
      </c>
      <c r="B6695" s="21" t="str">
        <f>IF(A6695&lt;&gt;"",IF(IFERROR(MATCH(TRUNC(A6695),ExcludeDateList,0),-1)&gt;-1,"",TRUNC(A6695)),"")</f>
        <v/>
      </c>
      <c r="C6695" s="2" t="str">
        <f t="shared" si="932"/>
        <v/>
      </c>
      <c r="D6695" s="2" t="str">
        <f t="shared" si="933"/>
        <v/>
      </c>
      <c r="E6695" s="2" t="str">
        <f t="shared" si="934"/>
        <v/>
      </c>
    </row>
    <row r="6696" spans="1:5" x14ac:dyDescent="0.25">
      <c r="A6696" s="29" t="str">
        <f>IF(INDEX('Predict Your Date Data (auto)'!A:A,ROW(A6696),1)&gt;0,INDEX('Predict Your Date Data (auto)'!A:A,ROW(A6696),1),"")</f>
        <v/>
      </c>
      <c r="B6696" s="21" t="str">
        <f>IF(A6696&lt;&gt;"",IF(IFERROR(MATCH(TRUNC(A6696),ExcludeDateList,0),-1)&gt;-1,"",TRUNC(A6696)),"")</f>
        <v/>
      </c>
      <c r="C6696" s="2" t="str">
        <f t="shared" si="932"/>
        <v/>
      </c>
      <c r="D6696" s="2" t="str">
        <f t="shared" si="933"/>
        <v/>
      </c>
      <c r="E6696" s="2" t="str">
        <f t="shared" si="934"/>
        <v/>
      </c>
    </row>
    <row r="6697" spans="1:5" x14ac:dyDescent="0.25">
      <c r="A6697" s="29" t="str">
        <f>IF(INDEX('Predict Your Date Data (auto)'!A:A,ROW(A6697),1)&gt;0,INDEX('Predict Your Date Data (auto)'!A:A,ROW(A6697),1),"")</f>
        <v/>
      </c>
      <c r="B6697" s="21" t="str">
        <f>IF(A6697&lt;&gt;"",IF(IFERROR(MATCH(TRUNC(A6697),ExcludeDateList,0),-1)&gt;-1,"",TRUNC(A6697)),"")</f>
        <v/>
      </c>
      <c r="C6697" s="2" t="str">
        <f t="shared" si="932"/>
        <v/>
      </c>
      <c r="D6697" s="2" t="str">
        <f t="shared" si="933"/>
        <v/>
      </c>
      <c r="E6697" s="2" t="str">
        <f t="shared" si="934"/>
        <v/>
      </c>
    </row>
    <row r="6698" spans="1:5" x14ac:dyDescent="0.25">
      <c r="A6698" s="29" t="str">
        <f>IF(INDEX('Predict Your Date Data (auto)'!A:A,ROW(A6698),1)&gt;0,INDEX('Predict Your Date Data (auto)'!A:A,ROW(A6698),1),"")</f>
        <v/>
      </c>
      <c r="B6698" s="21" t="str">
        <f>IF(A6698&lt;&gt;"",IF(IFERROR(MATCH(TRUNC(A6698),ExcludeDateList,0),-1)&gt;-1,"",TRUNC(A6698)),"")</f>
        <v/>
      </c>
      <c r="C6698" s="2" t="str">
        <f t="shared" si="932"/>
        <v/>
      </c>
      <c r="D6698" s="2" t="str">
        <f t="shared" si="933"/>
        <v/>
      </c>
      <c r="E6698" s="2" t="str">
        <f t="shared" si="934"/>
        <v/>
      </c>
    </row>
    <row r="6699" spans="1:5" x14ac:dyDescent="0.25">
      <c r="A6699" s="29" t="str">
        <f>IF(INDEX('Predict Your Date Data (auto)'!A:A,ROW(A6699),1)&gt;0,INDEX('Predict Your Date Data (auto)'!A:A,ROW(A6699),1),"")</f>
        <v/>
      </c>
      <c r="B6699" s="21" t="str">
        <f>IF(A6699&lt;&gt;"",IF(IFERROR(MATCH(TRUNC(A6699),ExcludeDateList,0),-1)&gt;-1,"",TRUNC(A6699)),"")</f>
        <v/>
      </c>
      <c r="C6699" s="2" t="str">
        <f t="shared" si="932"/>
        <v/>
      </c>
      <c r="D6699" s="2" t="str">
        <f t="shared" si="933"/>
        <v/>
      </c>
      <c r="E6699" s="2" t="str">
        <f t="shared" si="934"/>
        <v/>
      </c>
    </row>
    <row r="6700" spans="1:5" x14ac:dyDescent="0.25">
      <c r="A6700" s="29" t="str">
        <f>IF(INDEX('Predict Your Date Data (auto)'!A:A,ROW(A6700),1)&gt;0,INDEX('Predict Your Date Data (auto)'!A:A,ROW(A6700),1),"")</f>
        <v/>
      </c>
      <c r="B6700" s="21" t="str">
        <f>IF(A6700&lt;&gt;"",IF(IFERROR(MATCH(TRUNC(A6700),ExcludeDateList,0),-1)&gt;-1,"",TRUNC(A6700)),"")</f>
        <v/>
      </c>
      <c r="C6700" s="2" t="str">
        <f t="shared" si="932"/>
        <v/>
      </c>
      <c r="D6700" s="2" t="str">
        <f t="shared" si="933"/>
        <v/>
      </c>
      <c r="E6700" s="2" t="str">
        <f t="shared" si="934"/>
        <v/>
      </c>
    </row>
    <row r="6701" spans="1:5" x14ac:dyDescent="0.25">
      <c r="A6701" s="29" t="str">
        <f>IF(INDEX('Predict Your Date Data (auto)'!A:A,ROW(A6701),1)&gt;0,INDEX('Predict Your Date Data (auto)'!A:A,ROW(A6701),1),"")</f>
        <v/>
      </c>
      <c r="B6701" s="21" t="str">
        <f>IF(A6701&lt;&gt;"",IF(IFERROR(MATCH(TRUNC(A6701),ExcludeDateList,0),-1)&gt;-1,"",TRUNC(A6701)),"")</f>
        <v/>
      </c>
      <c r="C6701" s="2" t="str">
        <f t="shared" si="932"/>
        <v/>
      </c>
      <c r="D6701" s="2" t="str">
        <f t="shared" si="933"/>
        <v/>
      </c>
      <c r="E6701" s="2" t="str">
        <f t="shared" si="934"/>
        <v/>
      </c>
    </row>
    <row r="6702" spans="1:5" x14ac:dyDescent="0.25">
      <c r="A6702" s="29" t="str">
        <f>IF(INDEX('Predict Your Date Data (auto)'!A:A,ROW(A6702),1)&gt;0,INDEX('Predict Your Date Data (auto)'!A:A,ROW(A6702),1),"")</f>
        <v/>
      </c>
      <c r="B6702" s="21" t="str">
        <f>IF(A6702&lt;&gt;"",IF(IFERROR(MATCH(TRUNC(A6702),ExcludeDateList,0),-1)&gt;-1,"",TRUNC(A6702)),"")</f>
        <v/>
      </c>
      <c r="C6702" s="2" t="str">
        <f t="shared" si="932"/>
        <v/>
      </c>
      <c r="D6702" s="2" t="str">
        <f t="shared" si="933"/>
        <v/>
      </c>
      <c r="E6702" s="2" t="str">
        <f t="shared" si="934"/>
        <v/>
      </c>
    </row>
    <row r="6703" spans="1:5" x14ac:dyDescent="0.25">
      <c r="A6703" s="29" t="str">
        <f>IF(INDEX('Predict Your Date Data (auto)'!A:A,ROW(A6703),1)&gt;0,INDEX('Predict Your Date Data (auto)'!A:A,ROW(A6703),1),"")</f>
        <v/>
      </c>
      <c r="B6703" s="21" t="str">
        <f>IF(A6703&lt;&gt;"",IF(IFERROR(MATCH(TRUNC(A6703),ExcludeDateList,0),-1)&gt;-1,"",TRUNC(A6703)),"")</f>
        <v/>
      </c>
      <c r="C6703" s="2" t="str">
        <f t="shared" si="932"/>
        <v/>
      </c>
      <c r="D6703" s="2" t="str">
        <f t="shared" si="933"/>
        <v/>
      </c>
      <c r="E6703" s="2" t="str">
        <f t="shared" si="934"/>
        <v/>
      </c>
    </row>
    <row r="6704" spans="1:5" x14ac:dyDescent="0.25">
      <c r="A6704" s="29" t="str">
        <f>IF(INDEX('Predict Your Date Data (auto)'!A:A,ROW(A6704),1)&gt;0,INDEX('Predict Your Date Data (auto)'!A:A,ROW(A6704),1),"")</f>
        <v/>
      </c>
      <c r="B6704" s="21" t="str">
        <f>IF(A6704&lt;&gt;"",IF(IFERROR(MATCH(TRUNC(A6704),ExcludeDateList,0),-1)&gt;-1,"",TRUNC(A6704)),"")</f>
        <v/>
      </c>
      <c r="C6704" s="2" t="str">
        <f t="shared" si="932"/>
        <v/>
      </c>
      <c r="D6704" s="2" t="str">
        <f t="shared" si="933"/>
        <v/>
      </c>
      <c r="E6704" s="2" t="str">
        <f t="shared" si="934"/>
        <v/>
      </c>
    </row>
    <row r="6705" spans="1:5" x14ac:dyDescent="0.25">
      <c r="A6705" s="29" t="str">
        <f>IF(INDEX('Predict Your Date Data (auto)'!A:A,ROW(A6705),1)&gt;0,INDEX('Predict Your Date Data (auto)'!A:A,ROW(A6705),1),"")</f>
        <v/>
      </c>
      <c r="B6705" s="21" t="str">
        <f>IF(A6705&lt;&gt;"",IF(IFERROR(MATCH(TRUNC(A6705),ExcludeDateList,0),-1)&gt;-1,"",TRUNC(A6705)),"")</f>
        <v/>
      </c>
      <c r="C6705" s="2" t="str">
        <f t="shared" si="932"/>
        <v/>
      </c>
      <c r="D6705" s="2" t="str">
        <f t="shared" si="933"/>
        <v/>
      </c>
      <c r="E6705" s="2" t="str">
        <f t="shared" si="934"/>
        <v/>
      </c>
    </row>
    <row r="6706" spans="1:5" x14ac:dyDescent="0.25">
      <c r="A6706" s="29" t="str">
        <f>IF(INDEX('Predict Your Date Data (auto)'!A:A,ROW(A6706),1)&gt;0,INDEX('Predict Your Date Data (auto)'!A:A,ROW(A6706),1),"")</f>
        <v/>
      </c>
      <c r="B6706" s="21" t="str">
        <f>IF(A6706&lt;&gt;"",IF(IFERROR(MATCH(TRUNC(A6706),ExcludeDateList,0),-1)&gt;-1,"",TRUNC(A6706)),"")</f>
        <v/>
      </c>
      <c r="C6706" s="2" t="str">
        <f t="shared" si="932"/>
        <v/>
      </c>
      <c r="D6706" s="2" t="str">
        <f t="shared" si="933"/>
        <v/>
      </c>
      <c r="E6706" s="2" t="str">
        <f t="shared" si="934"/>
        <v/>
      </c>
    </row>
    <row r="6707" spans="1:5" x14ac:dyDescent="0.25">
      <c r="A6707" s="29" t="str">
        <f>IF(INDEX('Predict Your Date Data (auto)'!A:A,ROW(A6707),1)&gt;0,INDEX('Predict Your Date Data (auto)'!A:A,ROW(A6707),1),"")</f>
        <v/>
      </c>
      <c r="B6707" s="21" t="str">
        <f>IF(A6707&lt;&gt;"",IF(IFERROR(MATCH(TRUNC(A6707),ExcludeDateList,0),-1)&gt;-1,"",TRUNC(A6707)),"")</f>
        <v/>
      </c>
      <c r="C6707" s="2" t="str">
        <f t="shared" si="932"/>
        <v/>
      </c>
      <c r="D6707" s="2" t="str">
        <f t="shared" si="933"/>
        <v/>
      </c>
      <c r="E6707" s="2" t="str">
        <f t="shared" si="934"/>
        <v/>
      </c>
    </row>
    <row r="6708" spans="1:5" x14ac:dyDescent="0.25">
      <c r="A6708" s="29" t="str">
        <f>IF(INDEX('Predict Your Date Data (auto)'!A:A,ROW(A6708),1)&gt;0,INDEX('Predict Your Date Data (auto)'!A:A,ROW(A6708),1),"")</f>
        <v/>
      </c>
      <c r="B6708" s="21" t="str">
        <f>IF(A6708&lt;&gt;"",IF(IFERROR(MATCH(TRUNC(A6708),ExcludeDateList,0),-1)&gt;-1,"",TRUNC(A6708)),"")</f>
        <v/>
      </c>
      <c r="C6708" s="2" t="str">
        <f t="shared" si="932"/>
        <v/>
      </c>
      <c r="D6708" s="2" t="str">
        <f t="shared" si="933"/>
        <v/>
      </c>
      <c r="E6708" s="2" t="str">
        <f t="shared" si="934"/>
        <v/>
      </c>
    </row>
    <row r="6709" spans="1:5" x14ac:dyDescent="0.25">
      <c r="A6709" s="29" t="str">
        <f>IF(INDEX('Predict Your Date Data (auto)'!A:A,ROW(A6709),1)&gt;0,INDEX('Predict Your Date Data (auto)'!A:A,ROW(A6709),1),"")</f>
        <v/>
      </c>
      <c r="B6709" s="21" t="str">
        <f>IF(A6709&lt;&gt;"",IF(IFERROR(MATCH(TRUNC(A6709),ExcludeDateList,0),-1)&gt;-1,"",TRUNC(A6709)),"")</f>
        <v/>
      </c>
      <c r="C6709" s="2" t="str">
        <f t="shared" si="932"/>
        <v/>
      </c>
      <c r="D6709" s="2" t="str">
        <f t="shared" si="933"/>
        <v/>
      </c>
      <c r="E6709" s="2" t="str">
        <f t="shared" si="934"/>
        <v/>
      </c>
    </row>
    <row r="6710" spans="1:5" x14ac:dyDescent="0.25">
      <c r="A6710" s="29" t="str">
        <f>IF(INDEX('Predict Your Date Data (auto)'!A:A,ROW(A6710),1)&gt;0,INDEX('Predict Your Date Data (auto)'!A:A,ROW(A6710),1),"")</f>
        <v/>
      </c>
      <c r="B6710" s="21" t="str">
        <f>IF(A6710&lt;&gt;"",IF(IFERROR(MATCH(TRUNC(A6710),ExcludeDateList,0),-1)&gt;-1,"",TRUNC(A6710)),"")</f>
        <v/>
      </c>
      <c r="C6710" s="2" t="str">
        <f t="shared" si="932"/>
        <v/>
      </c>
      <c r="D6710" s="2" t="str">
        <f t="shared" si="933"/>
        <v/>
      </c>
      <c r="E6710" s="2" t="str">
        <f t="shared" si="934"/>
        <v/>
      </c>
    </row>
    <row r="6711" spans="1:5" x14ac:dyDescent="0.25">
      <c r="A6711" s="29" t="str">
        <f>IF(INDEX('Predict Your Date Data (auto)'!A:A,ROW(A6711),1)&gt;0,INDEX('Predict Your Date Data (auto)'!A:A,ROW(A6711),1),"")</f>
        <v/>
      </c>
      <c r="B6711" s="21" t="str">
        <f>IF(A6711&lt;&gt;"",IF(IFERROR(MATCH(TRUNC(A6711),ExcludeDateList,0),-1)&gt;-1,"",TRUNC(A6711)),"")</f>
        <v/>
      </c>
      <c r="C6711" s="2" t="str">
        <f t="shared" si="932"/>
        <v/>
      </c>
      <c r="D6711" s="2" t="str">
        <f t="shared" si="933"/>
        <v/>
      </c>
      <c r="E6711" s="2" t="str">
        <f t="shared" si="934"/>
        <v/>
      </c>
    </row>
    <row r="6712" spans="1:5" x14ac:dyDescent="0.25">
      <c r="A6712" s="29" t="str">
        <f>IF(INDEX('Predict Your Date Data (auto)'!A:A,ROW(A6712),1)&gt;0,INDEX('Predict Your Date Data (auto)'!A:A,ROW(A6712),1),"")</f>
        <v/>
      </c>
      <c r="B6712" s="21" t="str">
        <f>IF(A6712&lt;&gt;"",IF(IFERROR(MATCH(TRUNC(A6712),ExcludeDateList,0),-1)&gt;-1,"",TRUNC(A6712)),"")</f>
        <v/>
      </c>
      <c r="C6712" s="2" t="str">
        <f t="shared" si="932"/>
        <v/>
      </c>
      <c r="D6712" s="2" t="str">
        <f t="shared" si="933"/>
        <v/>
      </c>
      <c r="E6712" s="2" t="str">
        <f t="shared" si="934"/>
        <v/>
      </c>
    </row>
    <row r="6713" spans="1:5" x14ac:dyDescent="0.25">
      <c r="A6713" s="29" t="str">
        <f>IF(INDEX('Predict Your Date Data (auto)'!A:A,ROW(A6713),1)&gt;0,INDEX('Predict Your Date Data (auto)'!A:A,ROW(A6713),1),"")</f>
        <v/>
      </c>
      <c r="B6713" s="21" t="str">
        <f>IF(A6713&lt;&gt;"",IF(IFERROR(MATCH(TRUNC(A6713),ExcludeDateList,0),-1)&gt;-1,"",TRUNC(A6713)),"")</f>
        <v/>
      </c>
      <c r="C6713" s="2" t="str">
        <f t="shared" si="932"/>
        <v/>
      </c>
      <c r="D6713" s="2" t="str">
        <f t="shared" si="933"/>
        <v/>
      </c>
      <c r="E6713" s="2" t="str">
        <f t="shared" si="934"/>
        <v/>
      </c>
    </row>
    <row r="6714" spans="1:5" x14ac:dyDescent="0.25">
      <c r="A6714" s="29" t="str">
        <f>IF(INDEX('Predict Your Date Data (auto)'!A:A,ROW(A6714),1)&gt;0,INDEX('Predict Your Date Data (auto)'!A:A,ROW(A6714),1),"")</f>
        <v/>
      </c>
      <c r="B6714" s="21" t="str">
        <f>IF(A6714&lt;&gt;"",IF(IFERROR(MATCH(TRUNC(A6714),ExcludeDateList,0),-1)&gt;-1,"",TRUNC(A6714)),"")</f>
        <v/>
      </c>
      <c r="C6714" s="2" t="str">
        <f t="shared" si="932"/>
        <v/>
      </c>
      <c r="D6714" s="2" t="str">
        <f t="shared" si="933"/>
        <v/>
      </c>
      <c r="E6714" s="2" t="str">
        <f t="shared" si="934"/>
        <v/>
      </c>
    </row>
    <row r="6715" spans="1:5" x14ac:dyDescent="0.25">
      <c r="A6715" s="29" t="str">
        <f>IF(INDEX('Predict Your Date Data (auto)'!A:A,ROW(A6715),1)&gt;0,INDEX('Predict Your Date Data (auto)'!A:A,ROW(A6715),1),"")</f>
        <v/>
      </c>
      <c r="B6715" s="21" t="str">
        <f>IF(A6715&lt;&gt;"",IF(IFERROR(MATCH(TRUNC(A6715),ExcludeDateList,0),-1)&gt;-1,"",TRUNC(A6715)),"")</f>
        <v/>
      </c>
      <c r="C6715" s="2" t="str">
        <f t="shared" si="932"/>
        <v/>
      </c>
      <c r="D6715" s="2" t="str">
        <f t="shared" si="933"/>
        <v/>
      </c>
      <c r="E6715" s="2" t="str">
        <f t="shared" si="934"/>
        <v/>
      </c>
    </row>
    <row r="6716" spans="1:5" x14ac:dyDescent="0.25">
      <c r="A6716" s="29" t="str">
        <f>IF(INDEX('Predict Your Date Data (auto)'!A:A,ROW(A6716),1)&gt;0,INDEX('Predict Your Date Data (auto)'!A:A,ROW(A6716),1),"")</f>
        <v/>
      </c>
      <c r="B6716" s="21" t="str">
        <f>IF(A6716&lt;&gt;"",IF(IFERROR(MATCH(TRUNC(A6716),ExcludeDateList,0),-1)&gt;-1,"",TRUNC(A6716)),"")</f>
        <v/>
      </c>
      <c r="C6716" s="2" t="str">
        <f t="shared" si="932"/>
        <v/>
      </c>
      <c r="D6716" s="2" t="str">
        <f t="shared" si="933"/>
        <v/>
      </c>
      <c r="E6716" s="2" t="str">
        <f t="shared" si="934"/>
        <v/>
      </c>
    </row>
    <row r="6717" spans="1:5" x14ac:dyDescent="0.25">
      <c r="A6717" s="29" t="str">
        <f>IF(INDEX('Predict Your Date Data (auto)'!A:A,ROW(A6717),1)&gt;0,INDEX('Predict Your Date Data (auto)'!A:A,ROW(A6717),1),"")</f>
        <v/>
      </c>
      <c r="B6717" s="21" t="str">
        <f>IF(A6717&lt;&gt;"",IF(IFERROR(MATCH(TRUNC(A6717),ExcludeDateList,0),-1)&gt;-1,"",TRUNC(A6717)),"")</f>
        <v/>
      </c>
      <c r="C6717" s="2" t="str">
        <f t="shared" si="932"/>
        <v/>
      </c>
      <c r="D6717" s="2" t="str">
        <f t="shared" si="933"/>
        <v/>
      </c>
      <c r="E6717" s="2" t="str">
        <f t="shared" si="934"/>
        <v/>
      </c>
    </row>
    <row r="6718" spans="1:5" x14ac:dyDescent="0.25">
      <c r="A6718" s="29" t="str">
        <f>IF(INDEX('Predict Your Date Data (auto)'!A:A,ROW(A6718),1)&gt;0,INDEX('Predict Your Date Data (auto)'!A:A,ROW(A6718),1),"")</f>
        <v/>
      </c>
      <c r="B6718" s="21" t="str">
        <f>IF(A6718&lt;&gt;"",IF(IFERROR(MATCH(TRUNC(A6718),ExcludeDateList,0),-1)&gt;-1,"",TRUNC(A6718)),"")</f>
        <v/>
      </c>
      <c r="C6718" s="2" t="str">
        <f t="shared" si="932"/>
        <v/>
      </c>
      <c r="D6718" s="2" t="str">
        <f t="shared" si="933"/>
        <v/>
      </c>
      <c r="E6718" s="2" t="str">
        <f t="shared" si="934"/>
        <v/>
      </c>
    </row>
    <row r="6719" spans="1:5" x14ac:dyDescent="0.25">
      <c r="A6719" s="29" t="str">
        <f>IF(INDEX('Predict Your Date Data (auto)'!A:A,ROW(A6719),1)&gt;0,INDEX('Predict Your Date Data (auto)'!A:A,ROW(A6719),1),"")</f>
        <v/>
      </c>
      <c r="B6719" s="21" t="str">
        <f>IF(A6719&lt;&gt;"",IF(IFERROR(MATCH(TRUNC(A6719),ExcludeDateList,0),-1)&gt;-1,"",TRUNC(A6719)),"")</f>
        <v/>
      </c>
      <c r="C6719" s="2" t="str">
        <f t="shared" si="932"/>
        <v/>
      </c>
      <c r="D6719" s="2" t="str">
        <f t="shared" si="933"/>
        <v/>
      </c>
      <c r="E6719" s="2" t="str">
        <f t="shared" si="934"/>
        <v/>
      </c>
    </row>
    <row r="6720" spans="1:5" x14ac:dyDescent="0.25">
      <c r="A6720" s="29" t="str">
        <f>IF(INDEX('Predict Your Date Data (auto)'!A:A,ROW(A6720),1)&gt;0,INDEX('Predict Your Date Data (auto)'!A:A,ROW(A6720),1),"")</f>
        <v/>
      </c>
      <c r="B6720" s="21" t="str">
        <f>IF(A6720&lt;&gt;"",IF(IFERROR(MATCH(TRUNC(A6720),ExcludeDateList,0),-1)&gt;-1,"",TRUNC(A6720)),"")</f>
        <v/>
      </c>
      <c r="C6720" s="2" t="str">
        <f t="shared" si="932"/>
        <v/>
      </c>
      <c r="D6720" s="2" t="str">
        <f t="shared" si="933"/>
        <v/>
      </c>
      <c r="E6720" s="2" t="str">
        <f t="shared" si="934"/>
        <v/>
      </c>
    </row>
    <row r="6721" spans="1:5" x14ac:dyDescent="0.25">
      <c r="A6721" s="29" t="str">
        <f>IF(INDEX('Predict Your Date Data (auto)'!A:A,ROW(A6721),1)&gt;0,INDEX('Predict Your Date Data (auto)'!A:A,ROW(A6721),1),"")</f>
        <v/>
      </c>
      <c r="B6721" s="21" t="str">
        <f>IF(A6721&lt;&gt;"",IF(IFERROR(MATCH(TRUNC(A6721),ExcludeDateList,0),-1)&gt;-1,"",TRUNC(A6721)),"")</f>
        <v/>
      </c>
      <c r="C6721" s="2" t="str">
        <f t="shared" si="932"/>
        <v/>
      </c>
      <c r="D6721" s="2" t="str">
        <f t="shared" si="933"/>
        <v/>
      </c>
      <c r="E6721" s="2" t="str">
        <f t="shared" si="934"/>
        <v/>
      </c>
    </row>
    <row r="6722" spans="1:5" x14ac:dyDescent="0.25">
      <c r="A6722" s="29" t="str">
        <f>IF(INDEX('Predict Your Date Data (auto)'!A:A,ROW(A6722),1)&gt;0,INDEX('Predict Your Date Data (auto)'!A:A,ROW(A6722),1),"")</f>
        <v/>
      </c>
      <c r="B6722" s="21" t="str">
        <f>IF(A6722&lt;&gt;"",IF(IFERROR(MATCH(TRUNC(A6722),ExcludeDateList,0),-1)&gt;-1,"",TRUNC(A6722)),"")</f>
        <v/>
      </c>
      <c r="C6722" s="2" t="str">
        <f t="shared" si="932"/>
        <v/>
      </c>
      <c r="D6722" s="2" t="str">
        <f t="shared" si="933"/>
        <v/>
      </c>
      <c r="E6722" s="2" t="str">
        <f t="shared" si="934"/>
        <v/>
      </c>
    </row>
    <row r="6723" spans="1:5" x14ac:dyDescent="0.25">
      <c r="A6723" s="29" t="str">
        <f>IF(INDEX('Predict Your Date Data (auto)'!A:A,ROW(A6723),1)&gt;0,INDEX('Predict Your Date Data (auto)'!A:A,ROW(A6723),1),"")</f>
        <v/>
      </c>
      <c r="B6723" s="21" t="str">
        <f>IF(A6723&lt;&gt;"",IF(IFERROR(MATCH(TRUNC(A6723),ExcludeDateList,0),-1)&gt;-1,"",TRUNC(A6723)),"")</f>
        <v/>
      </c>
      <c r="C6723" s="2" t="str">
        <f t="shared" si="932"/>
        <v/>
      </c>
      <c r="D6723" s="2" t="str">
        <f t="shared" si="933"/>
        <v/>
      </c>
      <c r="E6723" s="2" t="str">
        <f t="shared" si="934"/>
        <v/>
      </c>
    </row>
    <row r="6724" spans="1:5" x14ac:dyDescent="0.25">
      <c r="A6724" s="29" t="str">
        <f>IF(INDEX('Predict Your Date Data (auto)'!A:A,ROW(A6724),1)&gt;0,INDEX('Predict Your Date Data (auto)'!A:A,ROW(A6724),1),"")</f>
        <v/>
      </c>
      <c r="B6724" s="21" t="str">
        <f>IF(A6724&lt;&gt;"",IF(IFERROR(MATCH(TRUNC(A6724),ExcludeDateList,0),-1)&gt;-1,"",TRUNC(A6724)),"")</f>
        <v/>
      </c>
      <c r="C6724" s="2" t="str">
        <f t="shared" si="932"/>
        <v/>
      </c>
      <c r="D6724" s="2" t="str">
        <f t="shared" si="933"/>
        <v/>
      </c>
      <c r="E6724" s="2" t="str">
        <f t="shared" si="934"/>
        <v/>
      </c>
    </row>
    <row r="6725" spans="1:5" x14ac:dyDescent="0.25">
      <c r="A6725" s="29" t="str">
        <f>IF(INDEX('Predict Your Date Data (auto)'!A:A,ROW(A6725),1)&gt;0,INDEX('Predict Your Date Data (auto)'!A:A,ROW(A6725),1),"")</f>
        <v/>
      </c>
      <c r="B6725" s="21" t="str">
        <f>IF(A6725&lt;&gt;"",IF(IFERROR(MATCH(TRUNC(A6725),ExcludeDateList,0),-1)&gt;-1,"",TRUNC(A6725)),"")</f>
        <v/>
      </c>
      <c r="C6725" s="2" t="str">
        <f t="shared" si="932"/>
        <v/>
      </c>
      <c r="D6725" s="2" t="str">
        <f t="shared" si="933"/>
        <v/>
      </c>
      <c r="E6725" s="2" t="str">
        <f t="shared" si="934"/>
        <v/>
      </c>
    </row>
    <row r="6726" spans="1:5" x14ac:dyDescent="0.25">
      <c r="A6726" s="29" t="str">
        <f>IF(INDEX('Predict Your Date Data (auto)'!A:A,ROW(A6726),1)&gt;0,INDEX('Predict Your Date Data (auto)'!A:A,ROW(A6726),1),"")</f>
        <v/>
      </c>
      <c r="B6726" s="21" t="str">
        <f>IF(A6726&lt;&gt;"",IF(IFERROR(MATCH(TRUNC(A6726),ExcludeDateList,0),-1)&gt;-1,"",TRUNC(A6726)),"")</f>
        <v/>
      </c>
      <c r="C6726" s="2" t="str">
        <f t="shared" ref="C6726:C6789" si="935">IF(B6726&lt;&gt;"",YEAR(B6726),"")</f>
        <v/>
      </c>
      <c r="D6726" s="2" t="str">
        <f t="shared" ref="D6726:D6789" si="936">IF(B6726&lt;&gt;"",MONTH(B6726),"")</f>
        <v/>
      </c>
      <c r="E6726" s="2" t="str">
        <f t="shared" ref="E6726:E6789" si="937">IF(B6726&lt;&gt;"","Week " &amp; ROUNDUP(DAY(B6726)/7,0),"")</f>
        <v/>
      </c>
    </row>
    <row r="6727" spans="1:5" x14ac:dyDescent="0.25">
      <c r="A6727" s="29" t="str">
        <f>IF(INDEX('Predict Your Date Data (auto)'!A:A,ROW(A6727),1)&gt;0,INDEX('Predict Your Date Data (auto)'!A:A,ROW(A6727),1),"")</f>
        <v/>
      </c>
      <c r="B6727" s="21" t="str">
        <f>IF(A6727&lt;&gt;"",IF(IFERROR(MATCH(TRUNC(A6727),ExcludeDateList,0),-1)&gt;-1,"",TRUNC(A6727)),"")</f>
        <v/>
      </c>
      <c r="C6727" s="2" t="str">
        <f t="shared" si="935"/>
        <v/>
      </c>
      <c r="D6727" s="2" t="str">
        <f t="shared" si="936"/>
        <v/>
      </c>
      <c r="E6727" s="2" t="str">
        <f t="shared" si="937"/>
        <v/>
      </c>
    </row>
    <row r="6728" spans="1:5" x14ac:dyDescent="0.25">
      <c r="A6728" s="29" t="str">
        <f>IF(INDEX('Predict Your Date Data (auto)'!A:A,ROW(A6728),1)&gt;0,INDEX('Predict Your Date Data (auto)'!A:A,ROW(A6728),1),"")</f>
        <v/>
      </c>
      <c r="B6728" s="21" t="str">
        <f>IF(A6728&lt;&gt;"",IF(IFERROR(MATCH(TRUNC(A6728),ExcludeDateList,0),-1)&gt;-1,"",TRUNC(A6728)),"")</f>
        <v/>
      </c>
      <c r="C6728" s="2" t="str">
        <f t="shared" si="935"/>
        <v/>
      </c>
      <c r="D6728" s="2" t="str">
        <f t="shared" si="936"/>
        <v/>
      </c>
      <c r="E6728" s="2" t="str">
        <f t="shared" si="937"/>
        <v/>
      </c>
    </row>
    <row r="6729" spans="1:5" x14ac:dyDescent="0.25">
      <c r="A6729" s="29" t="str">
        <f>IF(INDEX('Predict Your Date Data (auto)'!A:A,ROW(A6729),1)&gt;0,INDEX('Predict Your Date Data (auto)'!A:A,ROW(A6729),1),"")</f>
        <v/>
      </c>
      <c r="B6729" s="21" t="str">
        <f>IF(A6729&lt;&gt;"",IF(IFERROR(MATCH(TRUNC(A6729),ExcludeDateList,0),-1)&gt;-1,"",TRUNC(A6729)),"")</f>
        <v/>
      </c>
      <c r="C6729" s="2" t="str">
        <f t="shared" si="935"/>
        <v/>
      </c>
      <c r="D6729" s="2" t="str">
        <f t="shared" si="936"/>
        <v/>
      </c>
      <c r="E6729" s="2" t="str">
        <f t="shared" si="937"/>
        <v/>
      </c>
    </row>
    <row r="6730" spans="1:5" x14ac:dyDescent="0.25">
      <c r="A6730" s="29" t="str">
        <f>IF(INDEX('Predict Your Date Data (auto)'!A:A,ROW(A6730),1)&gt;0,INDEX('Predict Your Date Data (auto)'!A:A,ROW(A6730),1),"")</f>
        <v/>
      </c>
      <c r="B6730" s="21" t="str">
        <f>IF(A6730&lt;&gt;"",IF(IFERROR(MATCH(TRUNC(A6730),ExcludeDateList,0),-1)&gt;-1,"",TRUNC(A6730)),"")</f>
        <v/>
      </c>
      <c r="C6730" s="2" t="str">
        <f t="shared" si="935"/>
        <v/>
      </c>
      <c r="D6730" s="2" t="str">
        <f t="shared" si="936"/>
        <v/>
      </c>
      <c r="E6730" s="2" t="str">
        <f t="shared" si="937"/>
        <v/>
      </c>
    </row>
    <row r="6731" spans="1:5" x14ac:dyDescent="0.25">
      <c r="A6731" s="29" t="str">
        <f>IF(INDEX('Predict Your Date Data (auto)'!A:A,ROW(A6731),1)&gt;0,INDEX('Predict Your Date Data (auto)'!A:A,ROW(A6731),1),"")</f>
        <v/>
      </c>
      <c r="B6731" s="21" t="str">
        <f>IF(A6731&lt;&gt;"",IF(IFERROR(MATCH(TRUNC(A6731),ExcludeDateList,0),-1)&gt;-1,"",TRUNC(A6731)),"")</f>
        <v/>
      </c>
      <c r="C6731" s="2" t="str">
        <f t="shared" si="935"/>
        <v/>
      </c>
      <c r="D6731" s="2" t="str">
        <f t="shared" si="936"/>
        <v/>
      </c>
      <c r="E6731" s="2" t="str">
        <f t="shared" si="937"/>
        <v/>
      </c>
    </row>
    <row r="6732" spans="1:5" x14ac:dyDescent="0.25">
      <c r="A6732" s="29" t="str">
        <f>IF(INDEX('Predict Your Date Data (auto)'!A:A,ROW(A6732),1)&gt;0,INDEX('Predict Your Date Data (auto)'!A:A,ROW(A6732),1),"")</f>
        <v/>
      </c>
      <c r="B6732" s="21" t="str">
        <f>IF(A6732&lt;&gt;"",IF(IFERROR(MATCH(TRUNC(A6732),ExcludeDateList,0),-1)&gt;-1,"",TRUNC(A6732)),"")</f>
        <v/>
      </c>
      <c r="C6732" s="2" t="str">
        <f t="shared" si="935"/>
        <v/>
      </c>
      <c r="D6732" s="2" t="str">
        <f t="shared" si="936"/>
        <v/>
      </c>
      <c r="E6732" s="2" t="str">
        <f t="shared" si="937"/>
        <v/>
      </c>
    </row>
    <row r="6733" spans="1:5" x14ac:dyDescent="0.25">
      <c r="A6733" s="29" t="str">
        <f>IF(INDEX('Predict Your Date Data (auto)'!A:A,ROW(A6733),1)&gt;0,INDEX('Predict Your Date Data (auto)'!A:A,ROW(A6733),1),"")</f>
        <v/>
      </c>
      <c r="B6733" s="21" t="str">
        <f>IF(A6733&lt;&gt;"",IF(IFERROR(MATCH(TRUNC(A6733),ExcludeDateList,0),-1)&gt;-1,"",TRUNC(A6733)),"")</f>
        <v/>
      </c>
      <c r="C6733" s="2" t="str">
        <f t="shared" si="935"/>
        <v/>
      </c>
      <c r="D6733" s="2" t="str">
        <f t="shared" si="936"/>
        <v/>
      </c>
      <c r="E6733" s="2" t="str">
        <f t="shared" si="937"/>
        <v/>
      </c>
    </row>
    <row r="6734" spans="1:5" x14ac:dyDescent="0.25">
      <c r="A6734" s="29" t="str">
        <f>IF(INDEX('Predict Your Date Data (auto)'!A:A,ROW(A6734),1)&gt;0,INDEX('Predict Your Date Data (auto)'!A:A,ROW(A6734),1),"")</f>
        <v/>
      </c>
      <c r="B6734" s="21" t="str">
        <f>IF(A6734&lt;&gt;"",IF(IFERROR(MATCH(TRUNC(A6734),ExcludeDateList,0),-1)&gt;-1,"",TRUNC(A6734)),"")</f>
        <v/>
      </c>
      <c r="C6734" s="2" t="str">
        <f t="shared" si="935"/>
        <v/>
      </c>
      <c r="D6734" s="2" t="str">
        <f t="shared" si="936"/>
        <v/>
      </c>
      <c r="E6734" s="2" t="str">
        <f t="shared" si="937"/>
        <v/>
      </c>
    </row>
    <row r="6735" spans="1:5" x14ac:dyDescent="0.25">
      <c r="A6735" s="29" t="str">
        <f>IF(INDEX('Predict Your Date Data (auto)'!A:A,ROW(A6735),1)&gt;0,INDEX('Predict Your Date Data (auto)'!A:A,ROW(A6735),1),"")</f>
        <v/>
      </c>
      <c r="B6735" s="21" t="str">
        <f>IF(A6735&lt;&gt;"",IF(IFERROR(MATCH(TRUNC(A6735),ExcludeDateList,0),-1)&gt;-1,"",TRUNC(A6735)),"")</f>
        <v/>
      </c>
      <c r="C6735" s="2" t="str">
        <f t="shared" si="935"/>
        <v/>
      </c>
      <c r="D6735" s="2" t="str">
        <f t="shared" si="936"/>
        <v/>
      </c>
      <c r="E6735" s="2" t="str">
        <f t="shared" si="937"/>
        <v/>
      </c>
    </row>
    <row r="6736" spans="1:5" x14ac:dyDescent="0.25">
      <c r="A6736" s="29" t="str">
        <f>IF(INDEX('Predict Your Date Data (auto)'!A:A,ROW(A6736),1)&gt;0,INDEX('Predict Your Date Data (auto)'!A:A,ROW(A6736),1),"")</f>
        <v/>
      </c>
      <c r="B6736" s="21" t="str">
        <f>IF(A6736&lt;&gt;"",IF(IFERROR(MATCH(TRUNC(A6736),ExcludeDateList,0),-1)&gt;-1,"",TRUNC(A6736)),"")</f>
        <v/>
      </c>
      <c r="C6736" s="2" t="str">
        <f t="shared" si="935"/>
        <v/>
      </c>
      <c r="D6736" s="2" t="str">
        <f t="shared" si="936"/>
        <v/>
      </c>
      <c r="E6736" s="2" t="str">
        <f t="shared" si="937"/>
        <v/>
      </c>
    </row>
    <row r="6737" spans="1:5" x14ac:dyDescent="0.25">
      <c r="A6737" s="29" t="str">
        <f>IF(INDEX('Predict Your Date Data (auto)'!A:A,ROW(A6737),1)&gt;0,INDEX('Predict Your Date Data (auto)'!A:A,ROW(A6737),1),"")</f>
        <v/>
      </c>
      <c r="B6737" s="21" t="str">
        <f>IF(A6737&lt;&gt;"",IF(IFERROR(MATCH(TRUNC(A6737),ExcludeDateList,0),-1)&gt;-1,"",TRUNC(A6737)),"")</f>
        <v/>
      </c>
      <c r="C6737" s="2" t="str">
        <f t="shared" si="935"/>
        <v/>
      </c>
      <c r="D6737" s="2" t="str">
        <f t="shared" si="936"/>
        <v/>
      </c>
      <c r="E6737" s="2" t="str">
        <f t="shared" si="937"/>
        <v/>
      </c>
    </row>
    <row r="6738" spans="1:5" x14ac:dyDescent="0.25">
      <c r="A6738" s="29" t="str">
        <f>IF(INDEX('Predict Your Date Data (auto)'!A:A,ROW(A6738),1)&gt;0,INDEX('Predict Your Date Data (auto)'!A:A,ROW(A6738),1),"")</f>
        <v/>
      </c>
      <c r="B6738" s="21" t="str">
        <f>IF(A6738&lt;&gt;"",IF(IFERROR(MATCH(TRUNC(A6738),ExcludeDateList,0),-1)&gt;-1,"",TRUNC(A6738)),"")</f>
        <v/>
      </c>
      <c r="C6738" s="2" t="str">
        <f t="shared" si="935"/>
        <v/>
      </c>
      <c r="D6738" s="2" t="str">
        <f t="shared" si="936"/>
        <v/>
      </c>
      <c r="E6738" s="2" t="str">
        <f t="shared" si="937"/>
        <v/>
      </c>
    </row>
    <row r="6739" spans="1:5" x14ac:dyDescent="0.25">
      <c r="A6739" s="29" t="str">
        <f>IF(INDEX('Predict Your Date Data (auto)'!A:A,ROW(A6739),1)&gt;0,INDEX('Predict Your Date Data (auto)'!A:A,ROW(A6739),1),"")</f>
        <v/>
      </c>
      <c r="B6739" s="21" t="str">
        <f>IF(A6739&lt;&gt;"",IF(IFERROR(MATCH(TRUNC(A6739),ExcludeDateList,0),-1)&gt;-1,"",TRUNC(A6739)),"")</f>
        <v/>
      </c>
      <c r="C6739" s="2" t="str">
        <f t="shared" si="935"/>
        <v/>
      </c>
      <c r="D6739" s="2" t="str">
        <f t="shared" si="936"/>
        <v/>
      </c>
      <c r="E6739" s="2" t="str">
        <f t="shared" si="937"/>
        <v/>
      </c>
    </row>
    <row r="6740" spans="1:5" x14ac:dyDescent="0.25">
      <c r="A6740" s="29" t="str">
        <f>IF(INDEX('Predict Your Date Data (auto)'!A:A,ROW(A6740),1)&gt;0,INDEX('Predict Your Date Data (auto)'!A:A,ROW(A6740),1),"")</f>
        <v/>
      </c>
      <c r="B6740" s="21" t="str">
        <f>IF(A6740&lt;&gt;"",IF(IFERROR(MATCH(TRUNC(A6740),ExcludeDateList,0),-1)&gt;-1,"",TRUNC(A6740)),"")</f>
        <v/>
      </c>
      <c r="C6740" s="2" t="str">
        <f t="shared" si="935"/>
        <v/>
      </c>
      <c r="D6740" s="2" t="str">
        <f t="shared" si="936"/>
        <v/>
      </c>
      <c r="E6740" s="2" t="str">
        <f t="shared" si="937"/>
        <v/>
      </c>
    </row>
    <row r="6741" spans="1:5" x14ac:dyDescent="0.25">
      <c r="A6741" s="29" t="str">
        <f>IF(INDEX('Predict Your Date Data (auto)'!A:A,ROW(A6741),1)&gt;0,INDEX('Predict Your Date Data (auto)'!A:A,ROW(A6741),1),"")</f>
        <v/>
      </c>
      <c r="B6741" s="21" t="str">
        <f>IF(A6741&lt;&gt;"",IF(IFERROR(MATCH(TRUNC(A6741),ExcludeDateList,0),-1)&gt;-1,"",TRUNC(A6741)),"")</f>
        <v/>
      </c>
      <c r="C6741" s="2" t="str">
        <f t="shared" si="935"/>
        <v/>
      </c>
      <c r="D6741" s="2" t="str">
        <f t="shared" si="936"/>
        <v/>
      </c>
      <c r="E6741" s="2" t="str">
        <f t="shared" si="937"/>
        <v/>
      </c>
    </row>
    <row r="6742" spans="1:5" x14ac:dyDescent="0.25">
      <c r="A6742" s="29" t="str">
        <f>IF(INDEX('Predict Your Date Data (auto)'!A:A,ROW(A6742),1)&gt;0,INDEX('Predict Your Date Data (auto)'!A:A,ROW(A6742),1),"")</f>
        <v/>
      </c>
      <c r="B6742" s="21" t="str">
        <f>IF(A6742&lt;&gt;"",IF(IFERROR(MATCH(TRUNC(A6742),ExcludeDateList,0),-1)&gt;-1,"",TRUNC(A6742)),"")</f>
        <v/>
      </c>
      <c r="C6742" s="2" t="str">
        <f t="shared" si="935"/>
        <v/>
      </c>
      <c r="D6742" s="2" t="str">
        <f t="shared" si="936"/>
        <v/>
      </c>
      <c r="E6742" s="2" t="str">
        <f t="shared" si="937"/>
        <v/>
      </c>
    </row>
    <row r="6743" spans="1:5" x14ac:dyDescent="0.25">
      <c r="A6743" s="29" t="str">
        <f>IF(INDEX('Predict Your Date Data (auto)'!A:A,ROW(A6743),1)&gt;0,INDEX('Predict Your Date Data (auto)'!A:A,ROW(A6743),1),"")</f>
        <v/>
      </c>
      <c r="B6743" s="21" t="str">
        <f>IF(A6743&lt;&gt;"",IF(IFERROR(MATCH(TRUNC(A6743),ExcludeDateList,0),-1)&gt;-1,"",TRUNC(A6743)),"")</f>
        <v/>
      </c>
      <c r="C6743" s="2" t="str">
        <f t="shared" si="935"/>
        <v/>
      </c>
      <c r="D6743" s="2" t="str">
        <f t="shared" si="936"/>
        <v/>
      </c>
      <c r="E6743" s="2" t="str">
        <f t="shared" si="937"/>
        <v/>
      </c>
    </row>
    <row r="6744" spans="1:5" x14ac:dyDescent="0.25">
      <c r="A6744" s="29" t="str">
        <f>IF(INDEX('Predict Your Date Data (auto)'!A:A,ROW(A6744),1)&gt;0,INDEX('Predict Your Date Data (auto)'!A:A,ROW(A6744),1),"")</f>
        <v/>
      </c>
      <c r="B6744" s="21" t="str">
        <f>IF(A6744&lt;&gt;"",IF(IFERROR(MATCH(TRUNC(A6744),ExcludeDateList,0),-1)&gt;-1,"",TRUNC(A6744)),"")</f>
        <v/>
      </c>
      <c r="C6744" s="2" t="str">
        <f t="shared" si="935"/>
        <v/>
      </c>
      <c r="D6744" s="2" t="str">
        <f t="shared" si="936"/>
        <v/>
      </c>
      <c r="E6744" s="2" t="str">
        <f t="shared" si="937"/>
        <v/>
      </c>
    </row>
    <row r="6745" spans="1:5" x14ac:dyDescent="0.25">
      <c r="A6745" s="29" t="str">
        <f>IF(INDEX('Predict Your Date Data (auto)'!A:A,ROW(A6745),1)&gt;0,INDEX('Predict Your Date Data (auto)'!A:A,ROW(A6745),1),"")</f>
        <v/>
      </c>
      <c r="B6745" s="21" t="str">
        <f>IF(A6745&lt;&gt;"",IF(IFERROR(MATCH(TRUNC(A6745),ExcludeDateList,0),-1)&gt;-1,"",TRUNC(A6745)),"")</f>
        <v/>
      </c>
      <c r="C6745" s="2" t="str">
        <f t="shared" si="935"/>
        <v/>
      </c>
      <c r="D6745" s="2" t="str">
        <f t="shared" si="936"/>
        <v/>
      </c>
      <c r="E6745" s="2" t="str">
        <f t="shared" si="937"/>
        <v/>
      </c>
    </row>
    <row r="6746" spans="1:5" x14ac:dyDescent="0.25">
      <c r="A6746" s="29" t="str">
        <f>IF(INDEX('Predict Your Date Data (auto)'!A:A,ROW(A6746),1)&gt;0,INDEX('Predict Your Date Data (auto)'!A:A,ROW(A6746),1),"")</f>
        <v/>
      </c>
      <c r="B6746" s="21" t="str">
        <f>IF(A6746&lt;&gt;"",IF(IFERROR(MATCH(TRUNC(A6746),ExcludeDateList,0),-1)&gt;-1,"",TRUNC(A6746)),"")</f>
        <v/>
      </c>
      <c r="C6746" s="2" t="str">
        <f t="shared" si="935"/>
        <v/>
      </c>
      <c r="D6746" s="2" t="str">
        <f t="shared" si="936"/>
        <v/>
      </c>
      <c r="E6746" s="2" t="str">
        <f t="shared" si="937"/>
        <v/>
      </c>
    </row>
    <row r="6747" spans="1:5" x14ac:dyDescent="0.25">
      <c r="A6747" s="29" t="str">
        <f>IF(INDEX('Predict Your Date Data (auto)'!A:A,ROW(A6747),1)&gt;0,INDEX('Predict Your Date Data (auto)'!A:A,ROW(A6747),1),"")</f>
        <v/>
      </c>
      <c r="B6747" s="21" t="str">
        <f>IF(A6747&lt;&gt;"",IF(IFERROR(MATCH(TRUNC(A6747),ExcludeDateList,0),-1)&gt;-1,"",TRUNC(A6747)),"")</f>
        <v/>
      </c>
      <c r="C6747" s="2" t="str">
        <f t="shared" si="935"/>
        <v/>
      </c>
      <c r="D6747" s="2" t="str">
        <f t="shared" si="936"/>
        <v/>
      </c>
      <c r="E6747" s="2" t="str">
        <f t="shared" si="937"/>
        <v/>
      </c>
    </row>
    <row r="6748" spans="1:5" x14ac:dyDescent="0.25">
      <c r="A6748" s="29" t="str">
        <f>IF(INDEX('Predict Your Date Data (auto)'!A:A,ROW(A6748),1)&gt;0,INDEX('Predict Your Date Data (auto)'!A:A,ROW(A6748),1),"")</f>
        <v/>
      </c>
      <c r="B6748" s="21" t="str">
        <f>IF(A6748&lt;&gt;"",IF(IFERROR(MATCH(TRUNC(A6748),ExcludeDateList,0),-1)&gt;-1,"",TRUNC(A6748)),"")</f>
        <v/>
      </c>
      <c r="C6748" s="2" t="str">
        <f t="shared" si="935"/>
        <v/>
      </c>
      <c r="D6748" s="2" t="str">
        <f t="shared" si="936"/>
        <v/>
      </c>
      <c r="E6748" s="2" t="str">
        <f t="shared" si="937"/>
        <v/>
      </c>
    </row>
    <row r="6749" spans="1:5" x14ac:dyDescent="0.25">
      <c r="A6749" s="29" t="str">
        <f>IF(INDEX('Predict Your Date Data (auto)'!A:A,ROW(A6749),1)&gt;0,INDEX('Predict Your Date Data (auto)'!A:A,ROW(A6749),1),"")</f>
        <v/>
      </c>
      <c r="B6749" s="21" t="str">
        <f>IF(A6749&lt;&gt;"",IF(IFERROR(MATCH(TRUNC(A6749),ExcludeDateList,0),-1)&gt;-1,"",TRUNC(A6749)),"")</f>
        <v/>
      </c>
      <c r="C6749" s="2" t="str">
        <f t="shared" si="935"/>
        <v/>
      </c>
      <c r="D6749" s="2" t="str">
        <f t="shared" si="936"/>
        <v/>
      </c>
      <c r="E6749" s="2" t="str">
        <f t="shared" si="937"/>
        <v/>
      </c>
    </row>
    <row r="6750" spans="1:5" x14ac:dyDescent="0.25">
      <c r="A6750" s="29" t="str">
        <f>IF(INDEX('Predict Your Date Data (auto)'!A:A,ROW(A6750),1)&gt;0,INDEX('Predict Your Date Data (auto)'!A:A,ROW(A6750),1),"")</f>
        <v/>
      </c>
      <c r="B6750" s="21" t="str">
        <f>IF(A6750&lt;&gt;"",IF(IFERROR(MATCH(TRUNC(A6750),ExcludeDateList,0),-1)&gt;-1,"",TRUNC(A6750)),"")</f>
        <v/>
      </c>
      <c r="C6750" s="2" t="str">
        <f t="shared" si="935"/>
        <v/>
      </c>
      <c r="D6750" s="2" t="str">
        <f t="shared" si="936"/>
        <v/>
      </c>
      <c r="E6750" s="2" t="str">
        <f t="shared" si="937"/>
        <v/>
      </c>
    </row>
    <row r="6751" spans="1:5" x14ac:dyDescent="0.25">
      <c r="A6751" s="29" t="str">
        <f>IF(INDEX('Predict Your Date Data (auto)'!A:A,ROW(A6751),1)&gt;0,INDEX('Predict Your Date Data (auto)'!A:A,ROW(A6751),1),"")</f>
        <v/>
      </c>
      <c r="B6751" s="21" t="str">
        <f>IF(A6751&lt;&gt;"",IF(IFERROR(MATCH(TRUNC(A6751),ExcludeDateList,0),-1)&gt;-1,"",TRUNC(A6751)),"")</f>
        <v/>
      </c>
      <c r="C6751" s="2" t="str">
        <f t="shared" si="935"/>
        <v/>
      </c>
      <c r="D6751" s="2" t="str">
        <f t="shared" si="936"/>
        <v/>
      </c>
      <c r="E6751" s="2" t="str">
        <f t="shared" si="937"/>
        <v/>
      </c>
    </row>
    <row r="6752" spans="1:5" x14ac:dyDescent="0.25">
      <c r="A6752" s="29" t="str">
        <f>IF(INDEX('Predict Your Date Data (auto)'!A:A,ROW(A6752),1)&gt;0,INDEX('Predict Your Date Data (auto)'!A:A,ROW(A6752),1),"")</f>
        <v/>
      </c>
      <c r="B6752" s="21" t="str">
        <f>IF(A6752&lt;&gt;"",IF(IFERROR(MATCH(TRUNC(A6752),ExcludeDateList,0),-1)&gt;-1,"",TRUNC(A6752)),"")</f>
        <v/>
      </c>
      <c r="C6752" s="2" t="str">
        <f t="shared" si="935"/>
        <v/>
      </c>
      <c r="D6752" s="2" t="str">
        <f t="shared" si="936"/>
        <v/>
      </c>
      <c r="E6752" s="2" t="str">
        <f t="shared" si="937"/>
        <v/>
      </c>
    </row>
    <row r="6753" spans="1:5" x14ac:dyDescent="0.25">
      <c r="A6753" s="29" t="str">
        <f>IF(INDEX('Predict Your Date Data (auto)'!A:A,ROW(A6753),1)&gt;0,INDEX('Predict Your Date Data (auto)'!A:A,ROW(A6753),1),"")</f>
        <v/>
      </c>
      <c r="B6753" s="21" t="str">
        <f>IF(A6753&lt;&gt;"",IF(IFERROR(MATCH(TRUNC(A6753),ExcludeDateList,0),-1)&gt;-1,"",TRUNC(A6753)),"")</f>
        <v/>
      </c>
      <c r="C6753" s="2" t="str">
        <f t="shared" si="935"/>
        <v/>
      </c>
      <c r="D6753" s="2" t="str">
        <f t="shared" si="936"/>
        <v/>
      </c>
      <c r="E6753" s="2" t="str">
        <f t="shared" si="937"/>
        <v/>
      </c>
    </row>
    <row r="6754" spans="1:5" x14ac:dyDescent="0.25">
      <c r="A6754" s="29" t="str">
        <f>IF(INDEX('Predict Your Date Data (auto)'!A:A,ROW(A6754),1)&gt;0,INDEX('Predict Your Date Data (auto)'!A:A,ROW(A6754),1),"")</f>
        <v/>
      </c>
      <c r="B6754" s="21" t="str">
        <f>IF(A6754&lt;&gt;"",IF(IFERROR(MATCH(TRUNC(A6754),ExcludeDateList,0),-1)&gt;-1,"",TRUNC(A6754)),"")</f>
        <v/>
      </c>
      <c r="C6754" s="2" t="str">
        <f t="shared" si="935"/>
        <v/>
      </c>
      <c r="D6754" s="2" t="str">
        <f t="shared" si="936"/>
        <v/>
      </c>
      <c r="E6754" s="2" t="str">
        <f t="shared" si="937"/>
        <v/>
      </c>
    </row>
    <row r="6755" spans="1:5" x14ac:dyDescent="0.25">
      <c r="A6755" s="29" t="str">
        <f>IF(INDEX('Predict Your Date Data (auto)'!A:A,ROW(A6755),1)&gt;0,INDEX('Predict Your Date Data (auto)'!A:A,ROW(A6755),1),"")</f>
        <v/>
      </c>
      <c r="B6755" s="21" t="str">
        <f>IF(A6755&lt;&gt;"",IF(IFERROR(MATCH(TRUNC(A6755),ExcludeDateList,0),-1)&gt;-1,"",TRUNC(A6755)),"")</f>
        <v/>
      </c>
      <c r="C6755" s="2" t="str">
        <f t="shared" si="935"/>
        <v/>
      </c>
      <c r="D6755" s="2" t="str">
        <f t="shared" si="936"/>
        <v/>
      </c>
      <c r="E6755" s="2" t="str">
        <f t="shared" si="937"/>
        <v/>
      </c>
    </row>
    <row r="6756" spans="1:5" x14ac:dyDescent="0.25">
      <c r="A6756" s="29" t="str">
        <f>IF(INDEX('Predict Your Date Data (auto)'!A:A,ROW(A6756),1)&gt;0,INDEX('Predict Your Date Data (auto)'!A:A,ROW(A6756),1),"")</f>
        <v/>
      </c>
      <c r="B6756" s="21" t="str">
        <f>IF(A6756&lt;&gt;"",IF(IFERROR(MATCH(TRUNC(A6756),ExcludeDateList,0),-1)&gt;-1,"",TRUNC(A6756)),"")</f>
        <v/>
      </c>
      <c r="C6756" s="2" t="str">
        <f t="shared" si="935"/>
        <v/>
      </c>
      <c r="D6756" s="2" t="str">
        <f t="shared" si="936"/>
        <v/>
      </c>
      <c r="E6756" s="2" t="str">
        <f t="shared" si="937"/>
        <v/>
      </c>
    </row>
    <row r="6757" spans="1:5" x14ac:dyDescent="0.25">
      <c r="A6757" s="29" t="str">
        <f>IF(INDEX('Predict Your Date Data (auto)'!A:A,ROW(A6757),1)&gt;0,INDEX('Predict Your Date Data (auto)'!A:A,ROW(A6757),1),"")</f>
        <v/>
      </c>
      <c r="B6757" s="21" t="str">
        <f>IF(A6757&lt;&gt;"",IF(IFERROR(MATCH(TRUNC(A6757),ExcludeDateList,0),-1)&gt;-1,"",TRUNC(A6757)),"")</f>
        <v/>
      </c>
      <c r="C6757" s="2" t="str">
        <f t="shared" si="935"/>
        <v/>
      </c>
      <c r="D6757" s="2" t="str">
        <f t="shared" si="936"/>
        <v/>
      </c>
      <c r="E6757" s="2" t="str">
        <f t="shared" si="937"/>
        <v/>
      </c>
    </row>
    <row r="6758" spans="1:5" x14ac:dyDescent="0.25">
      <c r="A6758" s="29" t="str">
        <f>IF(INDEX('Predict Your Date Data (auto)'!A:A,ROW(A6758),1)&gt;0,INDEX('Predict Your Date Data (auto)'!A:A,ROW(A6758),1),"")</f>
        <v/>
      </c>
      <c r="B6758" s="21" t="str">
        <f>IF(A6758&lt;&gt;"",IF(IFERROR(MATCH(TRUNC(A6758),ExcludeDateList,0),-1)&gt;-1,"",TRUNC(A6758)),"")</f>
        <v/>
      </c>
      <c r="C6758" s="2" t="str">
        <f t="shared" si="935"/>
        <v/>
      </c>
      <c r="D6758" s="2" t="str">
        <f t="shared" si="936"/>
        <v/>
      </c>
      <c r="E6758" s="2" t="str">
        <f t="shared" si="937"/>
        <v/>
      </c>
    </row>
    <row r="6759" spans="1:5" x14ac:dyDescent="0.25">
      <c r="A6759" s="29" t="str">
        <f>IF(INDEX('Predict Your Date Data (auto)'!A:A,ROW(A6759),1)&gt;0,INDEX('Predict Your Date Data (auto)'!A:A,ROW(A6759),1),"")</f>
        <v/>
      </c>
      <c r="B6759" s="21" t="str">
        <f>IF(A6759&lt;&gt;"",IF(IFERROR(MATCH(TRUNC(A6759),ExcludeDateList,0),-1)&gt;-1,"",TRUNC(A6759)),"")</f>
        <v/>
      </c>
      <c r="C6759" s="2" t="str">
        <f t="shared" si="935"/>
        <v/>
      </c>
      <c r="D6759" s="2" t="str">
        <f t="shared" si="936"/>
        <v/>
      </c>
      <c r="E6759" s="2" t="str">
        <f t="shared" si="937"/>
        <v/>
      </c>
    </row>
    <row r="6760" spans="1:5" x14ac:dyDescent="0.25">
      <c r="A6760" s="29" t="str">
        <f>IF(INDEX('Predict Your Date Data (auto)'!A:A,ROW(A6760),1)&gt;0,INDEX('Predict Your Date Data (auto)'!A:A,ROW(A6760),1),"")</f>
        <v/>
      </c>
      <c r="B6760" s="21" t="str">
        <f>IF(A6760&lt;&gt;"",IF(IFERROR(MATCH(TRUNC(A6760),ExcludeDateList,0),-1)&gt;-1,"",TRUNC(A6760)),"")</f>
        <v/>
      </c>
      <c r="C6760" s="2" t="str">
        <f t="shared" si="935"/>
        <v/>
      </c>
      <c r="D6760" s="2" t="str">
        <f t="shared" si="936"/>
        <v/>
      </c>
      <c r="E6760" s="2" t="str">
        <f t="shared" si="937"/>
        <v/>
      </c>
    </row>
    <row r="6761" spans="1:5" x14ac:dyDescent="0.25">
      <c r="A6761" s="29" t="str">
        <f>IF(INDEX('Predict Your Date Data (auto)'!A:A,ROW(A6761),1)&gt;0,INDEX('Predict Your Date Data (auto)'!A:A,ROW(A6761),1),"")</f>
        <v/>
      </c>
      <c r="B6761" s="21" t="str">
        <f>IF(A6761&lt;&gt;"",IF(IFERROR(MATCH(TRUNC(A6761),ExcludeDateList,0),-1)&gt;-1,"",TRUNC(A6761)),"")</f>
        <v/>
      </c>
      <c r="C6761" s="2" t="str">
        <f t="shared" si="935"/>
        <v/>
      </c>
      <c r="D6761" s="2" t="str">
        <f t="shared" si="936"/>
        <v/>
      </c>
      <c r="E6761" s="2" t="str">
        <f t="shared" si="937"/>
        <v/>
      </c>
    </row>
    <row r="6762" spans="1:5" x14ac:dyDescent="0.25">
      <c r="A6762" s="29" t="str">
        <f>IF(INDEX('Predict Your Date Data (auto)'!A:A,ROW(A6762),1)&gt;0,INDEX('Predict Your Date Data (auto)'!A:A,ROW(A6762),1),"")</f>
        <v/>
      </c>
      <c r="B6762" s="21" t="str">
        <f>IF(A6762&lt;&gt;"",IF(IFERROR(MATCH(TRUNC(A6762),ExcludeDateList,0),-1)&gt;-1,"",TRUNC(A6762)),"")</f>
        <v/>
      </c>
      <c r="C6762" s="2" t="str">
        <f t="shared" si="935"/>
        <v/>
      </c>
      <c r="D6762" s="2" t="str">
        <f t="shared" si="936"/>
        <v/>
      </c>
      <c r="E6762" s="2" t="str">
        <f t="shared" si="937"/>
        <v/>
      </c>
    </row>
    <row r="6763" spans="1:5" x14ac:dyDescent="0.25">
      <c r="A6763" s="29" t="str">
        <f>IF(INDEX('Predict Your Date Data (auto)'!A:A,ROW(A6763),1)&gt;0,INDEX('Predict Your Date Data (auto)'!A:A,ROW(A6763),1),"")</f>
        <v/>
      </c>
      <c r="B6763" s="21" t="str">
        <f>IF(A6763&lt;&gt;"",IF(IFERROR(MATCH(TRUNC(A6763),ExcludeDateList,0),-1)&gt;-1,"",TRUNC(A6763)),"")</f>
        <v/>
      </c>
      <c r="C6763" s="2" t="str">
        <f t="shared" si="935"/>
        <v/>
      </c>
      <c r="D6763" s="2" t="str">
        <f t="shared" si="936"/>
        <v/>
      </c>
      <c r="E6763" s="2" t="str">
        <f t="shared" si="937"/>
        <v/>
      </c>
    </row>
    <row r="6764" spans="1:5" x14ac:dyDescent="0.25">
      <c r="A6764" s="29" t="str">
        <f>IF(INDEX('Predict Your Date Data (auto)'!A:A,ROW(A6764),1)&gt;0,INDEX('Predict Your Date Data (auto)'!A:A,ROW(A6764),1),"")</f>
        <v/>
      </c>
      <c r="B6764" s="21" t="str">
        <f>IF(A6764&lt;&gt;"",IF(IFERROR(MATCH(TRUNC(A6764),ExcludeDateList,0),-1)&gt;-1,"",TRUNC(A6764)),"")</f>
        <v/>
      </c>
      <c r="C6764" s="2" t="str">
        <f t="shared" si="935"/>
        <v/>
      </c>
      <c r="D6764" s="2" t="str">
        <f t="shared" si="936"/>
        <v/>
      </c>
      <c r="E6764" s="2" t="str">
        <f t="shared" si="937"/>
        <v/>
      </c>
    </row>
    <row r="6765" spans="1:5" x14ac:dyDescent="0.25">
      <c r="A6765" s="29" t="str">
        <f>IF(INDEX('Predict Your Date Data (auto)'!A:A,ROW(A6765),1)&gt;0,INDEX('Predict Your Date Data (auto)'!A:A,ROW(A6765),1),"")</f>
        <v/>
      </c>
      <c r="B6765" s="21" t="str">
        <f>IF(A6765&lt;&gt;"",IF(IFERROR(MATCH(TRUNC(A6765),ExcludeDateList,0),-1)&gt;-1,"",TRUNC(A6765)),"")</f>
        <v/>
      </c>
      <c r="C6765" s="2" t="str">
        <f t="shared" si="935"/>
        <v/>
      </c>
      <c r="D6765" s="2" t="str">
        <f t="shared" si="936"/>
        <v/>
      </c>
      <c r="E6765" s="2" t="str">
        <f t="shared" si="937"/>
        <v/>
      </c>
    </row>
    <row r="6766" spans="1:5" x14ac:dyDescent="0.25">
      <c r="A6766" s="29" t="str">
        <f>IF(INDEX('Predict Your Date Data (auto)'!A:A,ROW(A6766),1)&gt;0,INDEX('Predict Your Date Data (auto)'!A:A,ROW(A6766),1),"")</f>
        <v/>
      </c>
      <c r="B6766" s="21" t="str">
        <f>IF(A6766&lt;&gt;"",IF(IFERROR(MATCH(TRUNC(A6766),ExcludeDateList,0),-1)&gt;-1,"",TRUNC(A6766)),"")</f>
        <v/>
      </c>
      <c r="C6766" s="2" t="str">
        <f t="shared" si="935"/>
        <v/>
      </c>
      <c r="D6766" s="2" t="str">
        <f t="shared" si="936"/>
        <v/>
      </c>
      <c r="E6766" s="2" t="str">
        <f t="shared" si="937"/>
        <v/>
      </c>
    </row>
    <row r="6767" spans="1:5" x14ac:dyDescent="0.25">
      <c r="A6767" s="29" t="str">
        <f>IF(INDEX('Predict Your Date Data (auto)'!A:A,ROW(A6767),1)&gt;0,INDEX('Predict Your Date Data (auto)'!A:A,ROW(A6767),1),"")</f>
        <v/>
      </c>
      <c r="B6767" s="21" t="str">
        <f>IF(A6767&lt;&gt;"",IF(IFERROR(MATCH(TRUNC(A6767),ExcludeDateList,0),-1)&gt;-1,"",TRUNC(A6767)),"")</f>
        <v/>
      </c>
      <c r="C6767" s="2" t="str">
        <f t="shared" si="935"/>
        <v/>
      </c>
      <c r="D6767" s="2" t="str">
        <f t="shared" si="936"/>
        <v/>
      </c>
      <c r="E6767" s="2" t="str">
        <f t="shared" si="937"/>
        <v/>
      </c>
    </row>
    <row r="6768" spans="1:5" x14ac:dyDescent="0.25">
      <c r="A6768" s="29" t="str">
        <f>IF(INDEX('Predict Your Date Data (auto)'!A:A,ROW(A6768),1)&gt;0,INDEX('Predict Your Date Data (auto)'!A:A,ROW(A6768),1),"")</f>
        <v/>
      </c>
      <c r="B6768" s="21" t="str">
        <f>IF(A6768&lt;&gt;"",IF(IFERROR(MATCH(TRUNC(A6768),ExcludeDateList,0),-1)&gt;-1,"",TRUNC(A6768)),"")</f>
        <v/>
      </c>
      <c r="C6768" s="2" t="str">
        <f t="shared" si="935"/>
        <v/>
      </c>
      <c r="D6768" s="2" t="str">
        <f t="shared" si="936"/>
        <v/>
      </c>
      <c r="E6768" s="2" t="str">
        <f t="shared" si="937"/>
        <v/>
      </c>
    </row>
    <row r="6769" spans="1:5" x14ac:dyDescent="0.25">
      <c r="A6769" s="29" t="str">
        <f>IF(INDEX('Predict Your Date Data (auto)'!A:A,ROW(A6769),1)&gt;0,INDEX('Predict Your Date Data (auto)'!A:A,ROW(A6769),1),"")</f>
        <v/>
      </c>
      <c r="B6769" s="21" t="str">
        <f>IF(A6769&lt;&gt;"",IF(IFERROR(MATCH(TRUNC(A6769),ExcludeDateList,0),-1)&gt;-1,"",TRUNC(A6769)),"")</f>
        <v/>
      </c>
      <c r="C6769" s="2" t="str">
        <f t="shared" si="935"/>
        <v/>
      </c>
      <c r="D6769" s="2" t="str">
        <f t="shared" si="936"/>
        <v/>
      </c>
      <c r="E6769" s="2" t="str">
        <f t="shared" si="937"/>
        <v/>
      </c>
    </row>
    <row r="6770" spans="1:5" x14ac:dyDescent="0.25">
      <c r="A6770" s="29" t="str">
        <f>IF(INDEX('Predict Your Date Data (auto)'!A:A,ROW(A6770),1)&gt;0,INDEX('Predict Your Date Data (auto)'!A:A,ROW(A6770),1),"")</f>
        <v/>
      </c>
      <c r="B6770" s="21" t="str">
        <f>IF(A6770&lt;&gt;"",IF(IFERROR(MATCH(TRUNC(A6770),ExcludeDateList,0),-1)&gt;-1,"",TRUNC(A6770)),"")</f>
        <v/>
      </c>
      <c r="C6770" s="2" t="str">
        <f t="shared" si="935"/>
        <v/>
      </c>
      <c r="D6770" s="2" t="str">
        <f t="shared" si="936"/>
        <v/>
      </c>
      <c r="E6770" s="2" t="str">
        <f t="shared" si="937"/>
        <v/>
      </c>
    </row>
    <row r="6771" spans="1:5" x14ac:dyDescent="0.25">
      <c r="A6771" s="29" t="str">
        <f>IF(INDEX('Predict Your Date Data (auto)'!A:A,ROW(A6771),1)&gt;0,INDEX('Predict Your Date Data (auto)'!A:A,ROW(A6771),1),"")</f>
        <v/>
      </c>
      <c r="B6771" s="21" t="str">
        <f>IF(A6771&lt;&gt;"",IF(IFERROR(MATCH(TRUNC(A6771),ExcludeDateList,0),-1)&gt;-1,"",TRUNC(A6771)),"")</f>
        <v/>
      </c>
      <c r="C6771" s="2" t="str">
        <f t="shared" si="935"/>
        <v/>
      </c>
      <c r="D6771" s="2" t="str">
        <f t="shared" si="936"/>
        <v/>
      </c>
      <c r="E6771" s="2" t="str">
        <f t="shared" si="937"/>
        <v/>
      </c>
    </row>
    <row r="6772" spans="1:5" x14ac:dyDescent="0.25">
      <c r="A6772" s="29" t="str">
        <f>IF(INDEX('Predict Your Date Data (auto)'!A:A,ROW(A6772),1)&gt;0,INDEX('Predict Your Date Data (auto)'!A:A,ROW(A6772),1),"")</f>
        <v/>
      </c>
      <c r="B6772" s="21" t="str">
        <f>IF(A6772&lt;&gt;"",IF(IFERROR(MATCH(TRUNC(A6772),ExcludeDateList,0),-1)&gt;-1,"",TRUNC(A6772)),"")</f>
        <v/>
      </c>
      <c r="C6772" s="2" t="str">
        <f t="shared" si="935"/>
        <v/>
      </c>
      <c r="D6772" s="2" t="str">
        <f t="shared" si="936"/>
        <v/>
      </c>
      <c r="E6772" s="2" t="str">
        <f t="shared" si="937"/>
        <v/>
      </c>
    </row>
    <row r="6773" spans="1:5" x14ac:dyDescent="0.25">
      <c r="A6773" s="29" t="str">
        <f>IF(INDEX('Predict Your Date Data (auto)'!A:A,ROW(A6773),1)&gt;0,INDEX('Predict Your Date Data (auto)'!A:A,ROW(A6773),1),"")</f>
        <v/>
      </c>
      <c r="B6773" s="21" t="str">
        <f>IF(A6773&lt;&gt;"",IF(IFERROR(MATCH(TRUNC(A6773),ExcludeDateList,0),-1)&gt;-1,"",TRUNC(A6773)),"")</f>
        <v/>
      </c>
      <c r="C6773" s="2" t="str">
        <f t="shared" si="935"/>
        <v/>
      </c>
      <c r="D6773" s="2" t="str">
        <f t="shared" si="936"/>
        <v/>
      </c>
      <c r="E6773" s="2" t="str">
        <f t="shared" si="937"/>
        <v/>
      </c>
    </row>
    <row r="6774" spans="1:5" x14ac:dyDescent="0.25">
      <c r="A6774" s="29" t="str">
        <f>IF(INDEX('Predict Your Date Data (auto)'!A:A,ROW(A6774),1)&gt;0,INDEX('Predict Your Date Data (auto)'!A:A,ROW(A6774),1),"")</f>
        <v/>
      </c>
      <c r="B6774" s="21" t="str">
        <f>IF(A6774&lt;&gt;"",IF(IFERROR(MATCH(TRUNC(A6774),ExcludeDateList,0),-1)&gt;-1,"",TRUNC(A6774)),"")</f>
        <v/>
      </c>
      <c r="C6774" s="2" t="str">
        <f t="shared" si="935"/>
        <v/>
      </c>
      <c r="D6774" s="2" t="str">
        <f t="shared" si="936"/>
        <v/>
      </c>
      <c r="E6774" s="2" t="str">
        <f t="shared" si="937"/>
        <v/>
      </c>
    </row>
    <row r="6775" spans="1:5" x14ac:dyDescent="0.25">
      <c r="A6775" s="29" t="str">
        <f>IF(INDEX('Predict Your Date Data (auto)'!A:A,ROW(A6775),1)&gt;0,INDEX('Predict Your Date Data (auto)'!A:A,ROW(A6775),1),"")</f>
        <v/>
      </c>
      <c r="B6775" s="21" t="str">
        <f>IF(A6775&lt;&gt;"",IF(IFERROR(MATCH(TRUNC(A6775),ExcludeDateList,0),-1)&gt;-1,"",TRUNC(A6775)),"")</f>
        <v/>
      </c>
      <c r="C6775" s="2" t="str">
        <f t="shared" si="935"/>
        <v/>
      </c>
      <c r="D6775" s="2" t="str">
        <f t="shared" si="936"/>
        <v/>
      </c>
      <c r="E6775" s="2" t="str">
        <f t="shared" si="937"/>
        <v/>
      </c>
    </row>
    <row r="6776" spans="1:5" x14ac:dyDescent="0.25">
      <c r="A6776" s="29" t="str">
        <f>IF(INDEX('Predict Your Date Data (auto)'!A:A,ROW(A6776),1)&gt;0,INDEX('Predict Your Date Data (auto)'!A:A,ROW(A6776),1),"")</f>
        <v/>
      </c>
      <c r="B6776" s="21" t="str">
        <f>IF(A6776&lt;&gt;"",IF(IFERROR(MATCH(TRUNC(A6776),ExcludeDateList,0),-1)&gt;-1,"",TRUNC(A6776)),"")</f>
        <v/>
      </c>
      <c r="C6776" s="2" t="str">
        <f t="shared" si="935"/>
        <v/>
      </c>
      <c r="D6776" s="2" t="str">
        <f t="shared" si="936"/>
        <v/>
      </c>
      <c r="E6776" s="2" t="str">
        <f t="shared" si="937"/>
        <v/>
      </c>
    </row>
    <row r="6777" spans="1:5" x14ac:dyDescent="0.25">
      <c r="A6777" s="29" t="str">
        <f>IF(INDEX('Predict Your Date Data (auto)'!A:A,ROW(A6777),1)&gt;0,INDEX('Predict Your Date Data (auto)'!A:A,ROW(A6777),1),"")</f>
        <v/>
      </c>
      <c r="B6777" s="21" t="str">
        <f>IF(A6777&lt;&gt;"",IF(IFERROR(MATCH(TRUNC(A6777),ExcludeDateList,0),-1)&gt;-1,"",TRUNC(A6777)),"")</f>
        <v/>
      </c>
      <c r="C6777" s="2" t="str">
        <f t="shared" si="935"/>
        <v/>
      </c>
      <c r="D6777" s="2" t="str">
        <f t="shared" si="936"/>
        <v/>
      </c>
      <c r="E6777" s="2" t="str">
        <f t="shared" si="937"/>
        <v/>
      </c>
    </row>
    <row r="6778" spans="1:5" x14ac:dyDescent="0.25">
      <c r="A6778" s="29" t="str">
        <f>IF(INDEX('Predict Your Date Data (auto)'!A:A,ROW(A6778),1)&gt;0,INDEX('Predict Your Date Data (auto)'!A:A,ROW(A6778),1),"")</f>
        <v/>
      </c>
      <c r="B6778" s="21" t="str">
        <f>IF(A6778&lt;&gt;"",IF(IFERROR(MATCH(TRUNC(A6778),ExcludeDateList,0),-1)&gt;-1,"",TRUNC(A6778)),"")</f>
        <v/>
      </c>
      <c r="C6778" s="2" t="str">
        <f t="shared" si="935"/>
        <v/>
      </c>
      <c r="D6778" s="2" t="str">
        <f t="shared" si="936"/>
        <v/>
      </c>
      <c r="E6778" s="2" t="str">
        <f t="shared" si="937"/>
        <v/>
      </c>
    </row>
    <row r="6779" spans="1:5" x14ac:dyDescent="0.25">
      <c r="A6779" s="29" t="str">
        <f>IF(INDEX('Predict Your Date Data (auto)'!A:A,ROW(A6779),1)&gt;0,INDEX('Predict Your Date Data (auto)'!A:A,ROW(A6779),1),"")</f>
        <v/>
      </c>
      <c r="B6779" s="21" t="str">
        <f>IF(A6779&lt;&gt;"",IF(IFERROR(MATCH(TRUNC(A6779),ExcludeDateList,0),-1)&gt;-1,"",TRUNC(A6779)),"")</f>
        <v/>
      </c>
      <c r="C6779" s="2" t="str">
        <f t="shared" si="935"/>
        <v/>
      </c>
      <c r="D6779" s="2" t="str">
        <f t="shared" si="936"/>
        <v/>
      </c>
      <c r="E6779" s="2" t="str">
        <f t="shared" si="937"/>
        <v/>
      </c>
    </row>
    <row r="6780" spans="1:5" x14ac:dyDescent="0.25">
      <c r="A6780" s="29" t="str">
        <f>IF(INDEX('Predict Your Date Data (auto)'!A:A,ROW(A6780),1)&gt;0,INDEX('Predict Your Date Data (auto)'!A:A,ROW(A6780),1),"")</f>
        <v/>
      </c>
      <c r="B6780" s="21" t="str">
        <f>IF(A6780&lt;&gt;"",IF(IFERROR(MATCH(TRUNC(A6780),ExcludeDateList,0),-1)&gt;-1,"",TRUNC(A6780)),"")</f>
        <v/>
      </c>
      <c r="C6780" s="2" t="str">
        <f t="shared" si="935"/>
        <v/>
      </c>
      <c r="D6780" s="2" t="str">
        <f t="shared" si="936"/>
        <v/>
      </c>
      <c r="E6780" s="2" t="str">
        <f t="shared" si="937"/>
        <v/>
      </c>
    </row>
    <row r="6781" spans="1:5" x14ac:dyDescent="0.25">
      <c r="A6781" s="29" t="str">
        <f>IF(INDEX('Predict Your Date Data (auto)'!A:A,ROW(A6781),1)&gt;0,INDEX('Predict Your Date Data (auto)'!A:A,ROW(A6781),1),"")</f>
        <v/>
      </c>
      <c r="B6781" s="21" t="str">
        <f>IF(A6781&lt;&gt;"",IF(IFERROR(MATCH(TRUNC(A6781),ExcludeDateList,0),-1)&gt;-1,"",TRUNC(A6781)),"")</f>
        <v/>
      </c>
      <c r="C6781" s="2" t="str">
        <f t="shared" si="935"/>
        <v/>
      </c>
      <c r="D6781" s="2" t="str">
        <f t="shared" si="936"/>
        <v/>
      </c>
      <c r="E6781" s="2" t="str">
        <f t="shared" si="937"/>
        <v/>
      </c>
    </row>
    <row r="6782" spans="1:5" x14ac:dyDescent="0.25">
      <c r="A6782" s="29" t="str">
        <f>IF(INDEX('Predict Your Date Data (auto)'!A:A,ROW(A6782),1)&gt;0,INDEX('Predict Your Date Data (auto)'!A:A,ROW(A6782),1),"")</f>
        <v/>
      </c>
      <c r="B6782" s="21" t="str">
        <f>IF(A6782&lt;&gt;"",IF(IFERROR(MATCH(TRUNC(A6782),ExcludeDateList,0),-1)&gt;-1,"",TRUNC(A6782)),"")</f>
        <v/>
      </c>
      <c r="C6782" s="2" t="str">
        <f t="shared" si="935"/>
        <v/>
      </c>
      <c r="D6782" s="2" t="str">
        <f t="shared" si="936"/>
        <v/>
      </c>
      <c r="E6782" s="2" t="str">
        <f t="shared" si="937"/>
        <v/>
      </c>
    </row>
    <row r="6783" spans="1:5" x14ac:dyDescent="0.25">
      <c r="A6783" s="29" t="str">
        <f>IF(INDEX('Predict Your Date Data (auto)'!A:A,ROW(A6783),1)&gt;0,INDEX('Predict Your Date Data (auto)'!A:A,ROW(A6783),1),"")</f>
        <v/>
      </c>
      <c r="B6783" s="21" t="str">
        <f>IF(A6783&lt;&gt;"",IF(IFERROR(MATCH(TRUNC(A6783),ExcludeDateList,0),-1)&gt;-1,"",TRUNC(A6783)),"")</f>
        <v/>
      </c>
      <c r="C6783" s="2" t="str">
        <f t="shared" si="935"/>
        <v/>
      </c>
      <c r="D6783" s="2" t="str">
        <f t="shared" si="936"/>
        <v/>
      </c>
      <c r="E6783" s="2" t="str">
        <f t="shared" si="937"/>
        <v/>
      </c>
    </row>
    <row r="6784" spans="1:5" x14ac:dyDescent="0.25">
      <c r="A6784" s="29" t="str">
        <f>IF(INDEX('Predict Your Date Data (auto)'!A:A,ROW(A6784),1)&gt;0,INDEX('Predict Your Date Data (auto)'!A:A,ROW(A6784),1),"")</f>
        <v/>
      </c>
      <c r="B6784" s="21" t="str">
        <f>IF(A6784&lt;&gt;"",IF(IFERROR(MATCH(TRUNC(A6784),ExcludeDateList,0),-1)&gt;-1,"",TRUNC(A6784)),"")</f>
        <v/>
      </c>
      <c r="C6784" s="2" t="str">
        <f t="shared" si="935"/>
        <v/>
      </c>
      <c r="D6784" s="2" t="str">
        <f t="shared" si="936"/>
        <v/>
      </c>
      <c r="E6784" s="2" t="str">
        <f t="shared" si="937"/>
        <v/>
      </c>
    </row>
    <row r="6785" spans="1:5" x14ac:dyDescent="0.25">
      <c r="A6785" s="29" t="str">
        <f>IF(INDEX('Predict Your Date Data (auto)'!A:A,ROW(A6785),1)&gt;0,INDEX('Predict Your Date Data (auto)'!A:A,ROW(A6785),1),"")</f>
        <v/>
      </c>
      <c r="B6785" s="21" t="str">
        <f>IF(A6785&lt;&gt;"",IF(IFERROR(MATCH(TRUNC(A6785),ExcludeDateList,0),-1)&gt;-1,"",TRUNC(A6785)),"")</f>
        <v/>
      </c>
      <c r="C6785" s="2" t="str">
        <f t="shared" si="935"/>
        <v/>
      </c>
      <c r="D6785" s="2" t="str">
        <f t="shared" si="936"/>
        <v/>
      </c>
      <c r="E6785" s="2" t="str">
        <f t="shared" si="937"/>
        <v/>
      </c>
    </row>
    <row r="6786" spans="1:5" x14ac:dyDescent="0.25">
      <c r="A6786" s="29" t="str">
        <f>IF(INDEX('Predict Your Date Data (auto)'!A:A,ROW(A6786),1)&gt;0,INDEX('Predict Your Date Data (auto)'!A:A,ROW(A6786),1),"")</f>
        <v/>
      </c>
      <c r="B6786" s="21" t="str">
        <f>IF(A6786&lt;&gt;"",IF(IFERROR(MATCH(TRUNC(A6786),ExcludeDateList,0),-1)&gt;-1,"",TRUNC(A6786)),"")</f>
        <v/>
      </c>
      <c r="C6786" s="2" t="str">
        <f t="shared" si="935"/>
        <v/>
      </c>
      <c r="D6786" s="2" t="str">
        <f t="shared" si="936"/>
        <v/>
      </c>
      <c r="E6786" s="2" t="str">
        <f t="shared" si="937"/>
        <v/>
      </c>
    </row>
    <row r="6787" spans="1:5" x14ac:dyDescent="0.25">
      <c r="A6787" s="29" t="str">
        <f>IF(INDEX('Predict Your Date Data (auto)'!A:A,ROW(A6787),1)&gt;0,INDEX('Predict Your Date Data (auto)'!A:A,ROW(A6787),1),"")</f>
        <v/>
      </c>
      <c r="B6787" s="21" t="str">
        <f>IF(A6787&lt;&gt;"",IF(IFERROR(MATCH(TRUNC(A6787),ExcludeDateList,0),-1)&gt;-1,"",TRUNC(A6787)),"")</f>
        <v/>
      </c>
      <c r="C6787" s="2" t="str">
        <f t="shared" si="935"/>
        <v/>
      </c>
      <c r="D6787" s="2" t="str">
        <f t="shared" si="936"/>
        <v/>
      </c>
      <c r="E6787" s="2" t="str">
        <f t="shared" si="937"/>
        <v/>
      </c>
    </row>
    <row r="6788" spans="1:5" x14ac:dyDescent="0.25">
      <c r="A6788" s="29" t="str">
        <f>IF(INDEX('Predict Your Date Data (auto)'!A:A,ROW(A6788),1)&gt;0,INDEX('Predict Your Date Data (auto)'!A:A,ROW(A6788),1),"")</f>
        <v/>
      </c>
      <c r="B6788" s="21" t="str">
        <f>IF(A6788&lt;&gt;"",IF(IFERROR(MATCH(TRUNC(A6788),ExcludeDateList,0),-1)&gt;-1,"",TRUNC(A6788)),"")</f>
        <v/>
      </c>
      <c r="C6788" s="2" t="str">
        <f t="shared" si="935"/>
        <v/>
      </c>
      <c r="D6788" s="2" t="str">
        <f t="shared" si="936"/>
        <v/>
      </c>
      <c r="E6788" s="2" t="str">
        <f t="shared" si="937"/>
        <v/>
      </c>
    </row>
    <row r="6789" spans="1:5" x14ac:dyDescent="0.25">
      <c r="A6789" s="29" t="str">
        <f>IF(INDEX('Predict Your Date Data (auto)'!A:A,ROW(A6789),1)&gt;0,INDEX('Predict Your Date Data (auto)'!A:A,ROW(A6789),1),"")</f>
        <v/>
      </c>
      <c r="B6789" s="21" t="str">
        <f>IF(A6789&lt;&gt;"",IF(IFERROR(MATCH(TRUNC(A6789),ExcludeDateList,0),-1)&gt;-1,"",TRUNC(A6789)),"")</f>
        <v/>
      </c>
      <c r="C6789" s="2" t="str">
        <f t="shared" si="935"/>
        <v/>
      </c>
      <c r="D6789" s="2" t="str">
        <f t="shared" si="936"/>
        <v/>
      </c>
      <c r="E6789" s="2" t="str">
        <f t="shared" si="937"/>
        <v/>
      </c>
    </row>
    <row r="6790" spans="1:5" x14ac:dyDescent="0.25">
      <c r="A6790" s="29" t="str">
        <f>IF(INDEX('Predict Your Date Data (auto)'!A:A,ROW(A6790),1)&gt;0,INDEX('Predict Your Date Data (auto)'!A:A,ROW(A6790),1),"")</f>
        <v/>
      </c>
      <c r="B6790" s="21" t="str">
        <f>IF(A6790&lt;&gt;"",IF(IFERROR(MATCH(TRUNC(A6790),ExcludeDateList,0),-1)&gt;-1,"",TRUNC(A6790)),"")</f>
        <v/>
      </c>
      <c r="C6790" s="2" t="str">
        <f t="shared" ref="C6790:C6853" si="938">IF(B6790&lt;&gt;"",YEAR(B6790),"")</f>
        <v/>
      </c>
      <c r="D6790" s="2" t="str">
        <f t="shared" ref="D6790:D6853" si="939">IF(B6790&lt;&gt;"",MONTH(B6790),"")</f>
        <v/>
      </c>
      <c r="E6790" s="2" t="str">
        <f t="shared" ref="E6790:E6853" si="940">IF(B6790&lt;&gt;"","Week " &amp; ROUNDUP(DAY(B6790)/7,0),"")</f>
        <v/>
      </c>
    </row>
    <row r="6791" spans="1:5" x14ac:dyDescent="0.25">
      <c r="A6791" s="29" t="str">
        <f>IF(INDEX('Predict Your Date Data (auto)'!A:A,ROW(A6791),1)&gt;0,INDEX('Predict Your Date Data (auto)'!A:A,ROW(A6791),1),"")</f>
        <v/>
      </c>
      <c r="B6791" s="21" t="str">
        <f>IF(A6791&lt;&gt;"",IF(IFERROR(MATCH(TRUNC(A6791),ExcludeDateList,0),-1)&gt;-1,"",TRUNC(A6791)),"")</f>
        <v/>
      </c>
      <c r="C6791" s="2" t="str">
        <f t="shared" si="938"/>
        <v/>
      </c>
      <c r="D6791" s="2" t="str">
        <f t="shared" si="939"/>
        <v/>
      </c>
      <c r="E6791" s="2" t="str">
        <f t="shared" si="940"/>
        <v/>
      </c>
    </row>
    <row r="6792" spans="1:5" x14ac:dyDescent="0.25">
      <c r="A6792" s="29" t="str">
        <f>IF(INDEX('Predict Your Date Data (auto)'!A:A,ROW(A6792),1)&gt;0,INDEX('Predict Your Date Data (auto)'!A:A,ROW(A6792),1),"")</f>
        <v/>
      </c>
      <c r="B6792" s="21" t="str">
        <f>IF(A6792&lt;&gt;"",IF(IFERROR(MATCH(TRUNC(A6792),ExcludeDateList,0),-1)&gt;-1,"",TRUNC(A6792)),"")</f>
        <v/>
      </c>
      <c r="C6792" s="2" t="str">
        <f t="shared" si="938"/>
        <v/>
      </c>
      <c r="D6792" s="2" t="str">
        <f t="shared" si="939"/>
        <v/>
      </c>
      <c r="E6792" s="2" t="str">
        <f t="shared" si="940"/>
        <v/>
      </c>
    </row>
    <row r="6793" spans="1:5" x14ac:dyDescent="0.25">
      <c r="A6793" s="29" t="str">
        <f>IF(INDEX('Predict Your Date Data (auto)'!A:A,ROW(A6793),1)&gt;0,INDEX('Predict Your Date Data (auto)'!A:A,ROW(A6793),1),"")</f>
        <v/>
      </c>
      <c r="B6793" s="21" t="str">
        <f>IF(A6793&lt;&gt;"",IF(IFERROR(MATCH(TRUNC(A6793),ExcludeDateList,0),-1)&gt;-1,"",TRUNC(A6793)),"")</f>
        <v/>
      </c>
      <c r="C6793" s="2" t="str">
        <f t="shared" si="938"/>
        <v/>
      </c>
      <c r="D6793" s="2" t="str">
        <f t="shared" si="939"/>
        <v/>
      </c>
      <c r="E6793" s="2" t="str">
        <f t="shared" si="940"/>
        <v/>
      </c>
    </row>
    <row r="6794" spans="1:5" x14ac:dyDescent="0.25">
      <c r="A6794" s="29" t="str">
        <f>IF(INDEX('Predict Your Date Data (auto)'!A:A,ROW(A6794),1)&gt;0,INDEX('Predict Your Date Data (auto)'!A:A,ROW(A6794),1),"")</f>
        <v/>
      </c>
      <c r="B6794" s="21" t="str">
        <f>IF(A6794&lt;&gt;"",IF(IFERROR(MATCH(TRUNC(A6794),ExcludeDateList,0),-1)&gt;-1,"",TRUNC(A6794)),"")</f>
        <v/>
      </c>
      <c r="C6794" s="2" t="str">
        <f t="shared" si="938"/>
        <v/>
      </c>
      <c r="D6794" s="2" t="str">
        <f t="shared" si="939"/>
        <v/>
      </c>
      <c r="E6794" s="2" t="str">
        <f t="shared" si="940"/>
        <v/>
      </c>
    </row>
    <row r="6795" spans="1:5" x14ac:dyDescent="0.25">
      <c r="A6795" s="29" t="str">
        <f>IF(INDEX('Predict Your Date Data (auto)'!A:A,ROW(A6795),1)&gt;0,INDEX('Predict Your Date Data (auto)'!A:A,ROW(A6795),1),"")</f>
        <v/>
      </c>
      <c r="B6795" s="21" t="str">
        <f>IF(A6795&lt;&gt;"",IF(IFERROR(MATCH(TRUNC(A6795),ExcludeDateList,0),-1)&gt;-1,"",TRUNC(A6795)),"")</f>
        <v/>
      </c>
      <c r="C6795" s="2" t="str">
        <f t="shared" si="938"/>
        <v/>
      </c>
      <c r="D6795" s="2" t="str">
        <f t="shared" si="939"/>
        <v/>
      </c>
      <c r="E6795" s="2" t="str">
        <f t="shared" si="940"/>
        <v/>
      </c>
    </row>
    <row r="6796" spans="1:5" x14ac:dyDescent="0.25">
      <c r="A6796" s="29" t="str">
        <f>IF(INDEX('Predict Your Date Data (auto)'!A:A,ROW(A6796),1)&gt;0,INDEX('Predict Your Date Data (auto)'!A:A,ROW(A6796),1),"")</f>
        <v/>
      </c>
      <c r="B6796" s="21" t="str">
        <f>IF(A6796&lt;&gt;"",IF(IFERROR(MATCH(TRUNC(A6796),ExcludeDateList,0),-1)&gt;-1,"",TRUNC(A6796)),"")</f>
        <v/>
      </c>
      <c r="C6796" s="2" t="str">
        <f t="shared" si="938"/>
        <v/>
      </c>
      <c r="D6796" s="2" t="str">
        <f t="shared" si="939"/>
        <v/>
      </c>
      <c r="E6796" s="2" t="str">
        <f t="shared" si="940"/>
        <v/>
      </c>
    </row>
    <row r="6797" spans="1:5" x14ac:dyDescent="0.25">
      <c r="A6797" s="29" t="str">
        <f>IF(INDEX('Predict Your Date Data (auto)'!A:A,ROW(A6797),1)&gt;0,INDEX('Predict Your Date Data (auto)'!A:A,ROW(A6797),1),"")</f>
        <v/>
      </c>
      <c r="B6797" s="21" t="str">
        <f>IF(A6797&lt;&gt;"",IF(IFERROR(MATCH(TRUNC(A6797),ExcludeDateList,0),-1)&gt;-1,"",TRUNC(A6797)),"")</f>
        <v/>
      </c>
      <c r="C6797" s="2" t="str">
        <f t="shared" si="938"/>
        <v/>
      </c>
      <c r="D6797" s="2" t="str">
        <f t="shared" si="939"/>
        <v/>
      </c>
      <c r="E6797" s="2" t="str">
        <f t="shared" si="940"/>
        <v/>
      </c>
    </row>
    <row r="6798" spans="1:5" x14ac:dyDescent="0.25">
      <c r="A6798" s="29" t="str">
        <f>IF(INDEX('Predict Your Date Data (auto)'!A:A,ROW(A6798),1)&gt;0,INDEX('Predict Your Date Data (auto)'!A:A,ROW(A6798),1),"")</f>
        <v/>
      </c>
      <c r="B6798" s="21" t="str">
        <f>IF(A6798&lt;&gt;"",IF(IFERROR(MATCH(TRUNC(A6798),ExcludeDateList,0),-1)&gt;-1,"",TRUNC(A6798)),"")</f>
        <v/>
      </c>
      <c r="C6798" s="2" t="str">
        <f t="shared" si="938"/>
        <v/>
      </c>
      <c r="D6798" s="2" t="str">
        <f t="shared" si="939"/>
        <v/>
      </c>
      <c r="E6798" s="2" t="str">
        <f t="shared" si="940"/>
        <v/>
      </c>
    </row>
    <row r="6799" spans="1:5" x14ac:dyDescent="0.25">
      <c r="A6799" s="29" t="str">
        <f>IF(INDEX('Predict Your Date Data (auto)'!A:A,ROW(A6799),1)&gt;0,INDEX('Predict Your Date Data (auto)'!A:A,ROW(A6799),1),"")</f>
        <v/>
      </c>
      <c r="B6799" s="21" t="str">
        <f>IF(A6799&lt;&gt;"",IF(IFERROR(MATCH(TRUNC(A6799),ExcludeDateList,0),-1)&gt;-1,"",TRUNC(A6799)),"")</f>
        <v/>
      </c>
      <c r="C6799" s="2" t="str">
        <f t="shared" si="938"/>
        <v/>
      </c>
      <c r="D6799" s="2" t="str">
        <f t="shared" si="939"/>
        <v/>
      </c>
      <c r="E6799" s="2" t="str">
        <f t="shared" si="940"/>
        <v/>
      </c>
    </row>
    <row r="6800" spans="1:5" x14ac:dyDescent="0.25">
      <c r="A6800" s="29" t="str">
        <f>IF(INDEX('Predict Your Date Data (auto)'!A:A,ROW(A6800),1)&gt;0,INDEX('Predict Your Date Data (auto)'!A:A,ROW(A6800),1),"")</f>
        <v/>
      </c>
      <c r="B6800" s="21" t="str">
        <f>IF(A6800&lt;&gt;"",IF(IFERROR(MATCH(TRUNC(A6800),ExcludeDateList,0),-1)&gt;-1,"",TRUNC(A6800)),"")</f>
        <v/>
      </c>
      <c r="C6800" s="2" t="str">
        <f t="shared" si="938"/>
        <v/>
      </c>
      <c r="D6800" s="2" t="str">
        <f t="shared" si="939"/>
        <v/>
      </c>
      <c r="E6800" s="2" t="str">
        <f t="shared" si="940"/>
        <v/>
      </c>
    </row>
    <row r="6801" spans="1:5" x14ac:dyDescent="0.25">
      <c r="A6801" s="29" t="str">
        <f>IF(INDEX('Predict Your Date Data (auto)'!A:A,ROW(A6801),1)&gt;0,INDEX('Predict Your Date Data (auto)'!A:A,ROW(A6801),1),"")</f>
        <v/>
      </c>
      <c r="B6801" s="21" t="str">
        <f>IF(A6801&lt;&gt;"",IF(IFERROR(MATCH(TRUNC(A6801),ExcludeDateList,0),-1)&gt;-1,"",TRUNC(A6801)),"")</f>
        <v/>
      </c>
      <c r="C6801" s="2" t="str">
        <f t="shared" si="938"/>
        <v/>
      </c>
      <c r="D6801" s="2" t="str">
        <f t="shared" si="939"/>
        <v/>
      </c>
      <c r="E6801" s="2" t="str">
        <f t="shared" si="940"/>
        <v/>
      </c>
    </row>
    <row r="6802" spans="1:5" x14ac:dyDescent="0.25">
      <c r="A6802" s="29" t="str">
        <f>IF(INDEX('Predict Your Date Data (auto)'!A:A,ROW(A6802),1)&gt;0,INDEX('Predict Your Date Data (auto)'!A:A,ROW(A6802),1),"")</f>
        <v/>
      </c>
      <c r="B6802" s="21" t="str">
        <f>IF(A6802&lt;&gt;"",IF(IFERROR(MATCH(TRUNC(A6802),ExcludeDateList,0),-1)&gt;-1,"",TRUNC(A6802)),"")</f>
        <v/>
      </c>
      <c r="C6802" s="2" t="str">
        <f t="shared" si="938"/>
        <v/>
      </c>
      <c r="D6802" s="2" t="str">
        <f t="shared" si="939"/>
        <v/>
      </c>
      <c r="E6802" s="2" t="str">
        <f t="shared" si="940"/>
        <v/>
      </c>
    </row>
    <row r="6803" spans="1:5" x14ac:dyDescent="0.25">
      <c r="A6803" s="29" t="str">
        <f>IF(INDEX('Predict Your Date Data (auto)'!A:A,ROW(A6803),1)&gt;0,INDEX('Predict Your Date Data (auto)'!A:A,ROW(A6803),1),"")</f>
        <v/>
      </c>
      <c r="B6803" s="21" t="str">
        <f>IF(A6803&lt;&gt;"",IF(IFERROR(MATCH(TRUNC(A6803),ExcludeDateList,0),-1)&gt;-1,"",TRUNC(A6803)),"")</f>
        <v/>
      </c>
      <c r="C6803" s="2" t="str">
        <f t="shared" si="938"/>
        <v/>
      </c>
      <c r="D6803" s="2" t="str">
        <f t="shared" si="939"/>
        <v/>
      </c>
      <c r="E6803" s="2" t="str">
        <f t="shared" si="940"/>
        <v/>
      </c>
    </row>
    <row r="6804" spans="1:5" x14ac:dyDescent="0.25">
      <c r="A6804" s="29" t="str">
        <f>IF(INDEX('Predict Your Date Data (auto)'!A:A,ROW(A6804),1)&gt;0,INDEX('Predict Your Date Data (auto)'!A:A,ROW(A6804),1),"")</f>
        <v/>
      </c>
      <c r="B6804" s="21" t="str">
        <f>IF(A6804&lt;&gt;"",IF(IFERROR(MATCH(TRUNC(A6804),ExcludeDateList,0),-1)&gt;-1,"",TRUNC(A6804)),"")</f>
        <v/>
      </c>
      <c r="C6804" s="2" t="str">
        <f t="shared" si="938"/>
        <v/>
      </c>
      <c r="D6804" s="2" t="str">
        <f t="shared" si="939"/>
        <v/>
      </c>
      <c r="E6804" s="2" t="str">
        <f t="shared" si="940"/>
        <v/>
      </c>
    </row>
    <row r="6805" spans="1:5" x14ac:dyDescent="0.25">
      <c r="A6805" s="29" t="str">
        <f>IF(INDEX('Predict Your Date Data (auto)'!A:A,ROW(A6805),1)&gt;0,INDEX('Predict Your Date Data (auto)'!A:A,ROW(A6805),1),"")</f>
        <v/>
      </c>
      <c r="B6805" s="21" t="str">
        <f>IF(A6805&lt;&gt;"",IF(IFERROR(MATCH(TRUNC(A6805),ExcludeDateList,0),-1)&gt;-1,"",TRUNC(A6805)),"")</f>
        <v/>
      </c>
      <c r="C6805" s="2" t="str">
        <f t="shared" si="938"/>
        <v/>
      </c>
      <c r="D6805" s="2" t="str">
        <f t="shared" si="939"/>
        <v/>
      </c>
      <c r="E6805" s="2" t="str">
        <f t="shared" si="940"/>
        <v/>
      </c>
    </row>
    <row r="6806" spans="1:5" x14ac:dyDescent="0.25">
      <c r="A6806" s="29" t="str">
        <f>IF(INDEX('Predict Your Date Data (auto)'!A:A,ROW(A6806),1)&gt;0,INDEX('Predict Your Date Data (auto)'!A:A,ROW(A6806),1),"")</f>
        <v/>
      </c>
      <c r="B6806" s="21" t="str">
        <f>IF(A6806&lt;&gt;"",IF(IFERROR(MATCH(TRUNC(A6806),ExcludeDateList,0),-1)&gt;-1,"",TRUNC(A6806)),"")</f>
        <v/>
      </c>
      <c r="C6806" s="2" t="str">
        <f t="shared" si="938"/>
        <v/>
      </c>
      <c r="D6806" s="2" t="str">
        <f t="shared" si="939"/>
        <v/>
      </c>
      <c r="E6806" s="2" t="str">
        <f t="shared" si="940"/>
        <v/>
      </c>
    </row>
    <row r="6807" spans="1:5" x14ac:dyDescent="0.25">
      <c r="A6807" s="29" t="str">
        <f>IF(INDEX('Predict Your Date Data (auto)'!A:A,ROW(A6807),1)&gt;0,INDEX('Predict Your Date Data (auto)'!A:A,ROW(A6807),1),"")</f>
        <v/>
      </c>
      <c r="B6807" s="21" t="str">
        <f>IF(A6807&lt;&gt;"",IF(IFERROR(MATCH(TRUNC(A6807),ExcludeDateList,0),-1)&gt;-1,"",TRUNC(A6807)),"")</f>
        <v/>
      </c>
      <c r="C6807" s="2" t="str">
        <f t="shared" si="938"/>
        <v/>
      </c>
      <c r="D6807" s="2" t="str">
        <f t="shared" si="939"/>
        <v/>
      </c>
      <c r="E6807" s="2" t="str">
        <f t="shared" si="940"/>
        <v/>
      </c>
    </row>
    <row r="6808" spans="1:5" x14ac:dyDescent="0.25">
      <c r="A6808" s="29" t="str">
        <f>IF(INDEX('Predict Your Date Data (auto)'!A:A,ROW(A6808),1)&gt;0,INDEX('Predict Your Date Data (auto)'!A:A,ROW(A6808),1),"")</f>
        <v/>
      </c>
      <c r="B6808" s="21" t="str">
        <f>IF(A6808&lt;&gt;"",IF(IFERROR(MATCH(TRUNC(A6808),ExcludeDateList,0),-1)&gt;-1,"",TRUNC(A6808)),"")</f>
        <v/>
      </c>
      <c r="C6808" s="2" t="str">
        <f t="shared" si="938"/>
        <v/>
      </c>
      <c r="D6808" s="2" t="str">
        <f t="shared" si="939"/>
        <v/>
      </c>
      <c r="E6808" s="2" t="str">
        <f t="shared" si="940"/>
        <v/>
      </c>
    </row>
    <row r="6809" spans="1:5" x14ac:dyDescent="0.25">
      <c r="A6809" s="29" t="str">
        <f>IF(INDEX('Predict Your Date Data (auto)'!A:A,ROW(A6809),1)&gt;0,INDEX('Predict Your Date Data (auto)'!A:A,ROW(A6809),1),"")</f>
        <v/>
      </c>
      <c r="B6809" s="21" t="str">
        <f>IF(A6809&lt;&gt;"",IF(IFERROR(MATCH(TRUNC(A6809),ExcludeDateList,0),-1)&gt;-1,"",TRUNC(A6809)),"")</f>
        <v/>
      </c>
      <c r="C6809" s="2" t="str">
        <f t="shared" si="938"/>
        <v/>
      </c>
      <c r="D6809" s="2" t="str">
        <f t="shared" si="939"/>
        <v/>
      </c>
      <c r="E6809" s="2" t="str">
        <f t="shared" si="940"/>
        <v/>
      </c>
    </row>
    <row r="6810" spans="1:5" x14ac:dyDescent="0.25">
      <c r="A6810" s="29" t="str">
        <f>IF(INDEX('Predict Your Date Data (auto)'!A:A,ROW(A6810),1)&gt;0,INDEX('Predict Your Date Data (auto)'!A:A,ROW(A6810),1),"")</f>
        <v/>
      </c>
      <c r="B6810" s="21" t="str">
        <f>IF(A6810&lt;&gt;"",IF(IFERROR(MATCH(TRUNC(A6810),ExcludeDateList,0),-1)&gt;-1,"",TRUNC(A6810)),"")</f>
        <v/>
      </c>
      <c r="C6810" s="2" t="str">
        <f t="shared" si="938"/>
        <v/>
      </c>
      <c r="D6810" s="2" t="str">
        <f t="shared" si="939"/>
        <v/>
      </c>
      <c r="E6810" s="2" t="str">
        <f t="shared" si="940"/>
        <v/>
      </c>
    </row>
    <row r="6811" spans="1:5" x14ac:dyDescent="0.25">
      <c r="A6811" s="29" t="str">
        <f>IF(INDEX('Predict Your Date Data (auto)'!A:A,ROW(A6811),1)&gt;0,INDEX('Predict Your Date Data (auto)'!A:A,ROW(A6811),1),"")</f>
        <v/>
      </c>
      <c r="B6811" s="21" t="str">
        <f>IF(A6811&lt;&gt;"",IF(IFERROR(MATCH(TRUNC(A6811),ExcludeDateList,0),-1)&gt;-1,"",TRUNC(A6811)),"")</f>
        <v/>
      </c>
      <c r="C6811" s="2" t="str">
        <f t="shared" si="938"/>
        <v/>
      </c>
      <c r="D6811" s="2" t="str">
        <f t="shared" si="939"/>
        <v/>
      </c>
      <c r="E6811" s="2" t="str">
        <f t="shared" si="940"/>
        <v/>
      </c>
    </row>
    <row r="6812" spans="1:5" x14ac:dyDescent="0.25">
      <c r="A6812" s="29" t="str">
        <f>IF(INDEX('Predict Your Date Data (auto)'!A:A,ROW(A6812),1)&gt;0,INDEX('Predict Your Date Data (auto)'!A:A,ROW(A6812),1),"")</f>
        <v/>
      </c>
      <c r="B6812" s="21" t="str">
        <f>IF(A6812&lt;&gt;"",IF(IFERROR(MATCH(TRUNC(A6812),ExcludeDateList,0),-1)&gt;-1,"",TRUNC(A6812)),"")</f>
        <v/>
      </c>
      <c r="C6812" s="2" t="str">
        <f t="shared" si="938"/>
        <v/>
      </c>
      <c r="D6812" s="2" t="str">
        <f t="shared" si="939"/>
        <v/>
      </c>
      <c r="E6812" s="2" t="str">
        <f t="shared" si="940"/>
        <v/>
      </c>
    </row>
    <row r="6813" spans="1:5" x14ac:dyDescent="0.25">
      <c r="A6813" s="29" t="str">
        <f>IF(INDEX('Predict Your Date Data (auto)'!A:A,ROW(A6813),1)&gt;0,INDEX('Predict Your Date Data (auto)'!A:A,ROW(A6813),1),"")</f>
        <v/>
      </c>
      <c r="B6813" s="21" t="str">
        <f>IF(A6813&lt;&gt;"",IF(IFERROR(MATCH(TRUNC(A6813),ExcludeDateList,0),-1)&gt;-1,"",TRUNC(A6813)),"")</f>
        <v/>
      </c>
      <c r="C6813" s="2" t="str">
        <f t="shared" si="938"/>
        <v/>
      </c>
      <c r="D6813" s="2" t="str">
        <f t="shared" si="939"/>
        <v/>
      </c>
      <c r="E6813" s="2" t="str">
        <f t="shared" si="940"/>
        <v/>
      </c>
    </row>
    <row r="6814" spans="1:5" x14ac:dyDescent="0.25">
      <c r="A6814" s="29" t="str">
        <f>IF(INDEX('Predict Your Date Data (auto)'!A:A,ROW(A6814),1)&gt;0,INDEX('Predict Your Date Data (auto)'!A:A,ROW(A6814),1),"")</f>
        <v/>
      </c>
      <c r="B6814" s="21" t="str">
        <f>IF(A6814&lt;&gt;"",IF(IFERROR(MATCH(TRUNC(A6814),ExcludeDateList,0),-1)&gt;-1,"",TRUNC(A6814)),"")</f>
        <v/>
      </c>
      <c r="C6814" s="2" t="str">
        <f t="shared" si="938"/>
        <v/>
      </c>
      <c r="D6814" s="2" t="str">
        <f t="shared" si="939"/>
        <v/>
      </c>
      <c r="E6814" s="2" t="str">
        <f t="shared" si="940"/>
        <v/>
      </c>
    </row>
    <row r="6815" spans="1:5" x14ac:dyDescent="0.25">
      <c r="A6815" s="29" t="str">
        <f>IF(INDEX('Predict Your Date Data (auto)'!A:A,ROW(A6815),1)&gt;0,INDEX('Predict Your Date Data (auto)'!A:A,ROW(A6815),1),"")</f>
        <v/>
      </c>
      <c r="B6815" s="21" t="str">
        <f>IF(A6815&lt;&gt;"",IF(IFERROR(MATCH(TRUNC(A6815),ExcludeDateList,0),-1)&gt;-1,"",TRUNC(A6815)),"")</f>
        <v/>
      </c>
      <c r="C6815" s="2" t="str">
        <f t="shared" si="938"/>
        <v/>
      </c>
      <c r="D6815" s="2" t="str">
        <f t="shared" si="939"/>
        <v/>
      </c>
      <c r="E6815" s="2" t="str">
        <f t="shared" si="940"/>
        <v/>
      </c>
    </row>
    <row r="6816" spans="1:5" x14ac:dyDescent="0.25">
      <c r="A6816" s="29" t="str">
        <f>IF(INDEX('Predict Your Date Data (auto)'!A:A,ROW(A6816),1)&gt;0,INDEX('Predict Your Date Data (auto)'!A:A,ROW(A6816),1),"")</f>
        <v/>
      </c>
      <c r="B6816" s="21" t="str">
        <f>IF(A6816&lt;&gt;"",IF(IFERROR(MATCH(TRUNC(A6816),ExcludeDateList,0),-1)&gt;-1,"",TRUNC(A6816)),"")</f>
        <v/>
      </c>
      <c r="C6816" s="2" t="str">
        <f t="shared" si="938"/>
        <v/>
      </c>
      <c r="D6816" s="2" t="str">
        <f t="shared" si="939"/>
        <v/>
      </c>
      <c r="E6816" s="2" t="str">
        <f t="shared" si="940"/>
        <v/>
      </c>
    </row>
    <row r="6817" spans="1:5" x14ac:dyDescent="0.25">
      <c r="A6817" s="29" t="str">
        <f>IF(INDEX('Predict Your Date Data (auto)'!A:A,ROW(A6817),1)&gt;0,INDEX('Predict Your Date Data (auto)'!A:A,ROW(A6817),1),"")</f>
        <v/>
      </c>
      <c r="B6817" s="21" t="str">
        <f>IF(A6817&lt;&gt;"",IF(IFERROR(MATCH(TRUNC(A6817),ExcludeDateList,0),-1)&gt;-1,"",TRUNC(A6817)),"")</f>
        <v/>
      </c>
      <c r="C6817" s="2" t="str">
        <f t="shared" si="938"/>
        <v/>
      </c>
      <c r="D6817" s="2" t="str">
        <f t="shared" si="939"/>
        <v/>
      </c>
      <c r="E6817" s="2" t="str">
        <f t="shared" si="940"/>
        <v/>
      </c>
    </row>
    <row r="6818" spans="1:5" x14ac:dyDescent="0.25">
      <c r="A6818" s="29" t="str">
        <f>IF(INDEX('Predict Your Date Data (auto)'!A:A,ROW(A6818),1)&gt;0,INDEX('Predict Your Date Data (auto)'!A:A,ROW(A6818),1),"")</f>
        <v/>
      </c>
      <c r="B6818" s="21" t="str">
        <f>IF(A6818&lt;&gt;"",IF(IFERROR(MATCH(TRUNC(A6818),ExcludeDateList,0),-1)&gt;-1,"",TRUNC(A6818)),"")</f>
        <v/>
      </c>
      <c r="C6818" s="2" t="str">
        <f t="shared" si="938"/>
        <v/>
      </c>
      <c r="D6818" s="2" t="str">
        <f t="shared" si="939"/>
        <v/>
      </c>
      <c r="E6818" s="2" t="str">
        <f t="shared" si="940"/>
        <v/>
      </c>
    </row>
    <row r="6819" spans="1:5" x14ac:dyDescent="0.25">
      <c r="A6819" s="29" t="str">
        <f>IF(INDEX('Predict Your Date Data (auto)'!A:A,ROW(A6819),1)&gt;0,INDEX('Predict Your Date Data (auto)'!A:A,ROW(A6819),1),"")</f>
        <v/>
      </c>
      <c r="B6819" s="21" t="str">
        <f>IF(A6819&lt;&gt;"",IF(IFERROR(MATCH(TRUNC(A6819),ExcludeDateList,0),-1)&gt;-1,"",TRUNC(A6819)),"")</f>
        <v/>
      </c>
      <c r="C6819" s="2" t="str">
        <f t="shared" si="938"/>
        <v/>
      </c>
      <c r="D6819" s="2" t="str">
        <f t="shared" si="939"/>
        <v/>
      </c>
      <c r="E6819" s="2" t="str">
        <f t="shared" si="940"/>
        <v/>
      </c>
    </row>
    <row r="6820" spans="1:5" x14ac:dyDescent="0.25">
      <c r="A6820" s="29" t="str">
        <f>IF(INDEX('Predict Your Date Data (auto)'!A:A,ROW(A6820),1)&gt;0,INDEX('Predict Your Date Data (auto)'!A:A,ROW(A6820),1),"")</f>
        <v/>
      </c>
      <c r="B6820" s="21" t="str">
        <f>IF(A6820&lt;&gt;"",IF(IFERROR(MATCH(TRUNC(A6820),ExcludeDateList,0),-1)&gt;-1,"",TRUNC(A6820)),"")</f>
        <v/>
      </c>
      <c r="C6820" s="2" t="str">
        <f t="shared" si="938"/>
        <v/>
      </c>
      <c r="D6820" s="2" t="str">
        <f t="shared" si="939"/>
        <v/>
      </c>
      <c r="E6820" s="2" t="str">
        <f t="shared" si="940"/>
        <v/>
      </c>
    </row>
    <row r="6821" spans="1:5" x14ac:dyDescent="0.25">
      <c r="A6821" s="29" t="str">
        <f>IF(INDEX('Predict Your Date Data (auto)'!A:A,ROW(A6821),1)&gt;0,INDEX('Predict Your Date Data (auto)'!A:A,ROW(A6821),1),"")</f>
        <v/>
      </c>
      <c r="B6821" s="21" t="str">
        <f>IF(A6821&lt;&gt;"",IF(IFERROR(MATCH(TRUNC(A6821),ExcludeDateList,0),-1)&gt;-1,"",TRUNC(A6821)),"")</f>
        <v/>
      </c>
      <c r="C6821" s="2" t="str">
        <f t="shared" si="938"/>
        <v/>
      </c>
      <c r="D6821" s="2" t="str">
        <f t="shared" si="939"/>
        <v/>
      </c>
      <c r="E6821" s="2" t="str">
        <f t="shared" si="940"/>
        <v/>
      </c>
    </row>
    <row r="6822" spans="1:5" x14ac:dyDescent="0.25">
      <c r="A6822" s="29" t="str">
        <f>IF(INDEX('Predict Your Date Data (auto)'!A:A,ROW(A6822),1)&gt;0,INDEX('Predict Your Date Data (auto)'!A:A,ROW(A6822),1),"")</f>
        <v/>
      </c>
      <c r="B6822" s="21" t="str">
        <f>IF(A6822&lt;&gt;"",IF(IFERROR(MATCH(TRUNC(A6822),ExcludeDateList,0),-1)&gt;-1,"",TRUNC(A6822)),"")</f>
        <v/>
      </c>
      <c r="C6822" s="2" t="str">
        <f t="shared" si="938"/>
        <v/>
      </c>
      <c r="D6822" s="2" t="str">
        <f t="shared" si="939"/>
        <v/>
      </c>
      <c r="E6822" s="2" t="str">
        <f t="shared" si="940"/>
        <v/>
      </c>
    </row>
    <row r="6823" spans="1:5" x14ac:dyDescent="0.25">
      <c r="A6823" s="29" t="str">
        <f>IF(INDEX('Predict Your Date Data (auto)'!A:A,ROW(A6823),1)&gt;0,INDEX('Predict Your Date Data (auto)'!A:A,ROW(A6823),1),"")</f>
        <v/>
      </c>
      <c r="B6823" s="21" t="str">
        <f>IF(A6823&lt;&gt;"",IF(IFERROR(MATCH(TRUNC(A6823),ExcludeDateList,0),-1)&gt;-1,"",TRUNC(A6823)),"")</f>
        <v/>
      </c>
      <c r="C6823" s="2" t="str">
        <f t="shared" si="938"/>
        <v/>
      </c>
      <c r="D6823" s="2" t="str">
        <f t="shared" si="939"/>
        <v/>
      </c>
      <c r="E6823" s="2" t="str">
        <f t="shared" si="940"/>
        <v/>
      </c>
    </row>
    <row r="6824" spans="1:5" x14ac:dyDescent="0.25">
      <c r="A6824" s="29" t="str">
        <f>IF(INDEX('Predict Your Date Data (auto)'!A:A,ROW(A6824),1)&gt;0,INDEX('Predict Your Date Data (auto)'!A:A,ROW(A6824),1),"")</f>
        <v/>
      </c>
      <c r="B6824" s="21" t="str">
        <f>IF(A6824&lt;&gt;"",IF(IFERROR(MATCH(TRUNC(A6824),ExcludeDateList,0),-1)&gt;-1,"",TRUNC(A6824)),"")</f>
        <v/>
      </c>
      <c r="C6824" s="2" t="str">
        <f t="shared" si="938"/>
        <v/>
      </c>
      <c r="D6824" s="2" t="str">
        <f t="shared" si="939"/>
        <v/>
      </c>
      <c r="E6824" s="2" t="str">
        <f t="shared" si="940"/>
        <v/>
      </c>
    </row>
    <row r="6825" spans="1:5" x14ac:dyDescent="0.25">
      <c r="A6825" s="29" t="str">
        <f>IF(INDEX('Predict Your Date Data (auto)'!A:A,ROW(A6825),1)&gt;0,INDEX('Predict Your Date Data (auto)'!A:A,ROW(A6825),1),"")</f>
        <v/>
      </c>
      <c r="B6825" s="21" t="str">
        <f>IF(A6825&lt;&gt;"",IF(IFERROR(MATCH(TRUNC(A6825),ExcludeDateList,0),-1)&gt;-1,"",TRUNC(A6825)),"")</f>
        <v/>
      </c>
      <c r="C6825" s="2" t="str">
        <f t="shared" si="938"/>
        <v/>
      </c>
      <c r="D6825" s="2" t="str">
        <f t="shared" si="939"/>
        <v/>
      </c>
      <c r="E6825" s="2" t="str">
        <f t="shared" si="940"/>
        <v/>
      </c>
    </row>
    <row r="6826" spans="1:5" x14ac:dyDescent="0.25">
      <c r="A6826" s="29" t="str">
        <f>IF(INDEX('Predict Your Date Data (auto)'!A:A,ROW(A6826),1)&gt;0,INDEX('Predict Your Date Data (auto)'!A:A,ROW(A6826),1),"")</f>
        <v/>
      </c>
      <c r="B6826" s="21" t="str">
        <f>IF(A6826&lt;&gt;"",IF(IFERROR(MATCH(TRUNC(A6826),ExcludeDateList,0),-1)&gt;-1,"",TRUNC(A6826)),"")</f>
        <v/>
      </c>
      <c r="C6826" s="2" t="str">
        <f t="shared" si="938"/>
        <v/>
      </c>
      <c r="D6826" s="2" t="str">
        <f t="shared" si="939"/>
        <v/>
      </c>
      <c r="E6826" s="2" t="str">
        <f t="shared" si="940"/>
        <v/>
      </c>
    </row>
    <row r="6827" spans="1:5" x14ac:dyDescent="0.25">
      <c r="A6827" s="29" t="str">
        <f>IF(INDEX('Predict Your Date Data (auto)'!A:A,ROW(A6827),1)&gt;0,INDEX('Predict Your Date Data (auto)'!A:A,ROW(A6827),1),"")</f>
        <v/>
      </c>
      <c r="B6827" s="21" t="str">
        <f>IF(A6827&lt;&gt;"",IF(IFERROR(MATCH(TRUNC(A6827),ExcludeDateList,0),-1)&gt;-1,"",TRUNC(A6827)),"")</f>
        <v/>
      </c>
      <c r="C6827" s="2" t="str">
        <f t="shared" si="938"/>
        <v/>
      </c>
      <c r="D6827" s="2" t="str">
        <f t="shared" si="939"/>
        <v/>
      </c>
      <c r="E6827" s="2" t="str">
        <f t="shared" si="940"/>
        <v/>
      </c>
    </row>
    <row r="6828" spans="1:5" x14ac:dyDescent="0.25">
      <c r="A6828" s="29" t="str">
        <f>IF(INDEX('Predict Your Date Data (auto)'!A:A,ROW(A6828),1)&gt;0,INDEX('Predict Your Date Data (auto)'!A:A,ROW(A6828),1),"")</f>
        <v/>
      </c>
      <c r="B6828" s="21" t="str">
        <f>IF(A6828&lt;&gt;"",IF(IFERROR(MATCH(TRUNC(A6828),ExcludeDateList,0),-1)&gt;-1,"",TRUNC(A6828)),"")</f>
        <v/>
      </c>
      <c r="C6828" s="2" t="str">
        <f t="shared" si="938"/>
        <v/>
      </c>
      <c r="D6828" s="2" t="str">
        <f t="shared" si="939"/>
        <v/>
      </c>
      <c r="E6828" s="2" t="str">
        <f t="shared" si="940"/>
        <v/>
      </c>
    </row>
    <row r="6829" spans="1:5" x14ac:dyDescent="0.25">
      <c r="A6829" s="29" t="str">
        <f>IF(INDEX('Predict Your Date Data (auto)'!A:A,ROW(A6829),1)&gt;0,INDEX('Predict Your Date Data (auto)'!A:A,ROW(A6829),1),"")</f>
        <v/>
      </c>
      <c r="B6829" s="21" t="str">
        <f>IF(A6829&lt;&gt;"",IF(IFERROR(MATCH(TRUNC(A6829),ExcludeDateList,0),-1)&gt;-1,"",TRUNC(A6829)),"")</f>
        <v/>
      </c>
      <c r="C6829" s="2" t="str">
        <f t="shared" si="938"/>
        <v/>
      </c>
      <c r="D6829" s="2" t="str">
        <f t="shared" si="939"/>
        <v/>
      </c>
      <c r="E6829" s="2" t="str">
        <f t="shared" si="940"/>
        <v/>
      </c>
    </row>
    <row r="6830" spans="1:5" x14ac:dyDescent="0.25">
      <c r="A6830" s="29" t="str">
        <f>IF(INDEX('Predict Your Date Data (auto)'!A:A,ROW(A6830),1)&gt;0,INDEX('Predict Your Date Data (auto)'!A:A,ROW(A6830),1),"")</f>
        <v/>
      </c>
      <c r="B6830" s="21" t="str">
        <f>IF(A6830&lt;&gt;"",IF(IFERROR(MATCH(TRUNC(A6830),ExcludeDateList,0),-1)&gt;-1,"",TRUNC(A6830)),"")</f>
        <v/>
      </c>
      <c r="C6830" s="2" t="str">
        <f t="shared" si="938"/>
        <v/>
      </c>
      <c r="D6830" s="2" t="str">
        <f t="shared" si="939"/>
        <v/>
      </c>
      <c r="E6830" s="2" t="str">
        <f t="shared" si="940"/>
        <v/>
      </c>
    </row>
    <row r="6831" spans="1:5" x14ac:dyDescent="0.25">
      <c r="A6831" s="29" t="str">
        <f>IF(INDEX('Predict Your Date Data (auto)'!A:A,ROW(A6831),1)&gt;0,INDEX('Predict Your Date Data (auto)'!A:A,ROW(A6831),1),"")</f>
        <v/>
      </c>
      <c r="B6831" s="21" t="str">
        <f>IF(A6831&lt;&gt;"",IF(IFERROR(MATCH(TRUNC(A6831),ExcludeDateList,0),-1)&gt;-1,"",TRUNC(A6831)),"")</f>
        <v/>
      </c>
      <c r="C6831" s="2" t="str">
        <f t="shared" si="938"/>
        <v/>
      </c>
      <c r="D6831" s="2" t="str">
        <f t="shared" si="939"/>
        <v/>
      </c>
      <c r="E6831" s="2" t="str">
        <f t="shared" si="940"/>
        <v/>
      </c>
    </row>
    <row r="6832" spans="1:5" x14ac:dyDescent="0.25">
      <c r="A6832" s="29" t="str">
        <f>IF(INDEX('Predict Your Date Data (auto)'!A:A,ROW(A6832),1)&gt;0,INDEX('Predict Your Date Data (auto)'!A:A,ROW(A6832),1),"")</f>
        <v/>
      </c>
      <c r="B6832" s="21" t="str">
        <f>IF(A6832&lt;&gt;"",IF(IFERROR(MATCH(TRUNC(A6832),ExcludeDateList,0),-1)&gt;-1,"",TRUNC(A6832)),"")</f>
        <v/>
      </c>
      <c r="C6832" s="2" t="str">
        <f t="shared" si="938"/>
        <v/>
      </c>
      <c r="D6832" s="2" t="str">
        <f t="shared" si="939"/>
        <v/>
      </c>
      <c r="E6832" s="2" t="str">
        <f t="shared" si="940"/>
        <v/>
      </c>
    </row>
    <row r="6833" spans="1:5" x14ac:dyDescent="0.25">
      <c r="A6833" s="29" t="str">
        <f>IF(INDEX('Predict Your Date Data (auto)'!A:A,ROW(A6833),1)&gt;0,INDEX('Predict Your Date Data (auto)'!A:A,ROW(A6833),1),"")</f>
        <v/>
      </c>
      <c r="B6833" s="21" t="str">
        <f>IF(A6833&lt;&gt;"",IF(IFERROR(MATCH(TRUNC(A6833),ExcludeDateList,0),-1)&gt;-1,"",TRUNC(A6833)),"")</f>
        <v/>
      </c>
      <c r="C6833" s="2" t="str">
        <f t="shared" si="938"/>
        <v/>
      </c>
      <c r="D6833" s="2" t="str">
        <f t="shared" si="939"/>
        <v/>
      </c>
      <c r="E6833" s="2" t="str">
        <f t="shared" si="940"/>
        <v/>
      </c>
    </row>
    <row r="6834" spans="1:5" x14ac:dyDescent="0.25">
      <c r="A6834" s="29" t="str">
        <f>IF(INDEX('Predict Your Date Data (auto)'!A:A,ROW(A6834),1)&gt;0,INDEX('Predict Your Date Data (auto)'!A:A,ROW(A6834),1),"")</f>
        <v/>
      </c>
      <c r="B6834" s="21" t="str">
        <f>IF(A6834&lt;&gt;"",IF(IFERROR(MATCH(TRUNC(A6834),ExcludeDateList,0),-1)&gt;-1,"",TRUNC(A6834)),"")</f>
        <v/>
      </c>
      <c r="C6834" s="2" t="str">
        <f t="shared" si="938"/>
        <v/>
      </c>
      <c r="D6834" s="2" t="str">
        <f t="shared" si="939"/>
        <v/>
      </c>
      <c r="E6834" s="2" t="str">
        <f t="shared" si="940"/>
        <v/>
      </c>
    </row>
    <row r="6835" spans="1:5" x14ac:dyDescent="0.25">
      <c r="A6835" s="29" t="str">
        <f>IF(INDEX('Predict Your Date Data (auto)'!A:A,ROW(A6835),1)&gt;0,INDEX('Predict Your Date Data (auto)'!A:A,ROW(A6835),1),"")</f>
        <v/>
      </c>
      <c r="B6835" s="21" t="str">
        <f>IF(A6835&lt;&gt;"",IF(IFERROR(MATCH(TRUNC(A6835),ExcludeDateList,0),-1)&gt;-1,"",TRUNC(A6835)),"")</f>
        <v/>
      </c>
      <c r="C6835" s="2" t="str">
        <f t="shared" si="938"/>
        <v/>
      </c>
      <c r="D6835" s="2" t="str">
        <f t="shared" si="939"/>
        <v/>
      </c>
      <c r="E6835" s="2" t="str">
        <f t="shared" si="940"/>
        <v/>
      </c>
    </row>
    <row r="6836" spans="1:5" x14ac:dyDescent="0.25">
      <c r="A6836" s="29" t="str">
        <f>IF(INDEX('Predict Your Date Data (auto)'!A:A,ROW(A6836),1)&gt;0,INDEX('Predict Your Date Data (auto)'!A:A,ROW(A6836),1),"")</f>
        <v/>
      </c>
      <c r="B6836" s="21" t="str">
        <f>IF(A6836&lt;&gt;"",IF(IFERROR(MATCH(TRUNC(A6836),ExcludeDateList,0),-1)&gt;-1,"",TRUNC(A6836)),"")</f>
        <v/>
      </c>
      <c r="C6836" s="2" t="str">
        <f t="shared" si="938"/>
        <v/>
      </c>
      <c r="D6836" s="2" t="str">
        <f t="shared" si="939"/>
        <v/>
      </c>
      <c r="E6836" s="2" t="str">
        <f t="shared" si="940"/>
        <v/>
      </c>
    </row>
    <row r="6837" spans="1:5" x14ac:dyDescent="0.25">
      <c r="A6837" s="29" t="str">
        <f>IF(INDEX('Predict Your Date Data (auto)'!A:A,ROW(A6837),1)&gt;0,INDEX('Predict Your Date Data (auto)'!A:A,ROW(A6837),1),"")</f>
        <v/>
      </c>
      <c r="B6837" s="21" t="str">
        <f>IF(A6837&lt;&gt;"",IF(IFERROR(MATCH(TRUNC(A6837),ExcludeDateList,0),-1)&gt;-1,"",TRUNC(A6837)),"")</f>
        <v/>
      </c>
      <c r="C6837" s="2" t="str">
        <f t="shared" si="938"/>
        <v/>
      </c>
      <c r="D6837" s="2" t="str">
        <f t="shared" si="939"/>
        <v/>
      </c>
      <c r="E6837" s="2" t="str">
        <f t="shared" si="940"/>
        <v/>
      </c>
    </row>
    <row r="6838" spans="1:5" x14ac:dyDescent="0.25">
      <c r="A6838" s="29" t="str">
        <f>IF(INDEX('Predict Your Date Data (auto)'!A:A,ROW(A6838),1)&gt;0,INDEX('Predict Your Date Data (auto)'!A:A,ROW(A6838),1),"")</f>
        <v/>
      </c>
      <c r="B6838" s="21" t="str">
        <f>IF(A6838&lt;&gt;"",IF(IFERROR(MATCH(TRUNC(A6838),ExcludeDateList,0),-1)&gt;-1,"",TRUNC(A6838)),"")</f>
        <v/>
      </c>
      <c r="C6838" s="2" t="str">
        <f t="shared" si="938"/>
        <v/>
      </c>
      <c r="D6838" s="2" t="str">
        <f t="shared" si="939"/>
        <v/>
      </c>
      <c r="E6838" s="2" t="str">
        <f t="shared" si="940"/>
        <v/>
      </c>
    </row>
    <row r="6839" spans="1:5" x14ac:dyDescent="0.25">
      <c r="A6839" s="29" t="str">
        <f>IF(INDEX('Predict Your Date Data (auto)'!A:A,ROW(A6839),1)&gt;0,INDEX('Predict Your Date Data (auto)'!A:A,ROW(A6839),1),"")</f>
        <v/>
      </c>
      <c r="B6839" s="21" t="str">
        <f>IF(A6839&lt;&gt;"",IF(IFERROR(MATCH(TRUNC(A6839),ExcludeDateList,0),-1)&gt;-1,"",TRUNC(A6839)),"")</f>
        <v/>
      </c>
      <c r="C6839" s="2" t="str">
        <f t="shared" si="938"/>
        <v/>
      </c>
      <c r="D6839" s="2" t="str">
        <f t="shared" si="939"/>
        <v/>
      </c>
      <c r="E6839" s="2" t="str">
        <f t="shared" si="940"/>
        <v/>
      </c>
    </row>
    <row r="6840" spans="1:5" x14ac:dyDescent="0.25">
      <c r="A6840" s="29" t="str">
        <f>IF(INDEX('Predict Your Date Data (auto)'!A:A,ROW(A6840),1)&gt;0,INDEX('Predict Your Date Data (auto)'!A:A,ROW(A6840),1),"")</f>
        <v/>
      </c>
      <c r="B6840" s="21" t="str">
        <f>IF(A6840&lt;&gt;"",IF(IFERROR(MATCH(TRUNC(A6840),ExcludeDateList,0),-1)&gt;-1,"",TRUNC(A6840)),"")</f>
        <v/>
      </c>
      <c r="C6840" s="2" t="str">
        <f t="shared" si="938"/>
        <v/>
      </c>
      <c r="D6840" s="2" t="str">
        <f t="shared" si="939"/>
        <v/>
      </c>
      <c r="E6840" s="2" t="str">
        <f t="shared" si="940"/>
        <v/>
      </c>
    </row>
    <row r="6841" spans="1:5" x14ac:dyDescent="0.25">
      <c r="A6841" s="29" t="str">
        <f>IF(INDEX('Predict Your Date Data (auto)'!A:A,ROW(A6841),1)&gt;0,INDEX('Predict Your Date Data (auto)'!A:A,ROW(A6841),1),"")</f>
        <v/>
      </c>
      <c r="B6841" s="21" t="str">
        <f>IF(A6841&lt;&gt;"",IF(IFERROR(MATCH(TRUNC(A6841),ExcludeDateList,0),-1)&gt;-1,"",TRUNC(A6841)),"")</f>
        <v/>
      </c>
      <c r="C6841" s="2" t="str">
        <f t="shared" si="938"/>
        <v/>
      </c>
      <c r="D6841" s="2" t="str">
        <f t="shared" si="939"/>
        <v/>
      </c>
      <c r="E6841" s="2" t="str">
        <f t="shared" si="940"/>
        <v/>
      </c>
    </row>
    <row r="6842" spans="1:5" x14ac:dyDescent="0.25">
      <c r="A6842" s="29" t="str">
        <f>IF(INDEX('Predict Your Date Data (auto)'!A:A,ROW(A6842),1)&gt;0,INDEX('Predict Your Date Data (auto)'!A:A,ROW(A6842),1),"")</f>
        <v/>
      </c>
      <c r="B6842" s="21" t="str">
        <f>IF(A6842&lt;&gt;"",IF(IFERROR(MATCH(TRUNC(A6842),ExcludeDateList,0),-1)&gt;-1,"",TRUNC(A6842)),"")</f>
        <v/>
      </c>
      <c r="C6842" s="2" t="str">
        <f t="shared" si="938"/>
        <v/>
      </c>
      <c r="D6842" s="2" t="str">
        <f t="shared" si="939"/>
        <v/>
      </c>
      <c r="E6842" s="2" t="str">
        <f t="shared" si="940"/>
        <v/>
      </c>
    </row>
    <row r="6843" spans="1:5" x14ac:dyDescent="0.25">
      <c r="A6843" s="29" t="str">
        <f>IF(INDEX('Predict Your Date Data (auto)'!A:A,ROW(A6843),1)&gt;0,INDEX('Predict Your Date Data (auto)'!A:A,ROW(A6843),1),"")</f>
        <v/>
      </c>
      <c r="B6843" s="21" t="str">
        <f>IF(A6843&lt;&gt;"",IF(IFERROR(MATCH(TRUNC(A6843),ExcludeDateList,0),-1)&gt;-1,"",TRUNC(A6843)),"")</f>
        <v/>
      </c>
      <c r="C6843" s="2" t="str">
        <f t="shared" si="938"/>
        <v/>
      </c>
      <c r="D6843" s="2" t="str">
        <f t="shared" si="939"/>
        <v/>
      </c>
      <c r="E6843" s="2" t="str">
        <f t="shared" si="940"/>
        <v/>
      </c>
    </row>
    <row r="6844" spans="1:5" x14ac:dyDescent="0.25">
      <c r="A6844" s="29" t="str">
        <f>IF(INDEX('Predict Your Date Data (auto)'!A:A,ROW(A6844),1)&gt;0,INDEX('Predict Your Date Data (auto)'!A:A,ROW(A6844),1),"")</f>
        <v/>
      </c>
      <c r="B6844" s="21" t="str">
        <f>IF(A6844&lt;&gt;"",IF(IFERROR(MATCH(TRUNC(A6844),ExcludeDateList,0),-1)&gt;-1,"",TRUNC(A6844)),"")</f>
        <v/>
      </c>
      <c r="C6844" s="2" t="str">
        <f t="shared" si="938"/>
        <v/>
      </c>
      <c r="D6844" s="2" t="str">
        <f t="shared" si="939"/>
        <v/>
      </c>
      <c r="E6844" s="2" t="str">
        <f t="shared" si="940"/>
        <v/>
      </c>
    </row>
    <row r="6845" spans="1:5" x14ac:dyDescent="0.25">
      <c r="A6845" s="29" t="str">
        <f>IF(INDEX('Predict Your Date Data (auto)'!A:A,ROW(A6845),1)&gt;0,INDEX('Predict Your Date Data (auto)'!A:A,ROW(A6845),1),"")</f>
        <v/>
      </c>
      <c r="B6845" s="21" t="str">
        <f>IF(A6845&lt;&gt;"",IF(IFERROR(MATCH(TRUNC(A6845),ExcludeDateList,0),-1)&gt;-1,"",TRUNC(A6845)),"")</f>
        <v/>
      </c>
      <c r="C6845" s="2" t="str">
        <f t="shared" si="938"/>
        <v/>
      </c>
      <c r="D6845" s="2" t="str">
        <f t="shared" si="939"/>
        <v/>
      </c>
      <c r="E6845" s="2" t="str">
        <f t="shared" si="940"/>
        <v/>
      </c>
    </row>
    <row r="6846" spans="1:5" x14ac:dyDescent="0.25">
      <c r="A6846" s="29" t="str">
        <f>IF(INDEX('Predict Your Date Data (auto)'!A:A,ROW(A6846),1)&gt;0,INDEX('Predict Your Date Data (auto)'!A:A,ROW(A6846),1),"")</f>
        <v/>
      </c>
      <c r="B6846" s="21" t="str">
        <f>IF(A6846&lt;&gt;"",IF(IFERROR(MATCH(TRUNC(A6846),ExcludeDateList,0),-1)&gt;-1,"",TRUNC(A6846)),"")</f>
        <v/>
      </c>
      <c r="C6846" s="2" t="str">
        <f t="shared" si="938"/>
        <v/>
      </c>
      <c r="D6846" s="2" t="str">
        <f t="shared" si="939"/>
        <v/>
      </c>
      <c r="E6846" s="2" t="str">
        <f t="shared" si="940"/>
        <v/>
      </c>
    </row>
    <row r="6847" spans="1:5" x14ac:dyDescent="0.25">
      <c r="A6847" s="29" t="str">
        <f>IF(INDEX('Predict Your Date Data (auto)'!A:A,ROW(A6847),1)&gt;0,INDEX('Predict Your Date Data (auto)'!A:A,ROW(A6847),1),"")</f>
        <v/>
      </c>
      <c r="B6847" s="21" t="str">
        <f>IF(A6847&lt;&gt;"",IF(IFERROR(MATCH(TRUNC(A6847),ExcludeDateList,0),-1)&gt;-1,"",TRUNC(A6847)),"")</f>
        <v/>
      </c>
      <c r="C6847" s="2" t="str">
        <f t="shared" si="938"/>
        <v/>
      </c>
      <c r="D6847" s="2" t="str">
        <f t="shared" si="939"/>
        <v/>
      </c>
      <c r="E6847" s="2" t="str">
        <f t="shared" si="940"/>
        <v/>
      </c>
    </row>
    <row r="6848" spans="1:5" x14ac:dyDescent="0.25">
      <c r="A6848" s="29" t="str">
        <f>IF(INDEX('Predict Your Date Data (auto)'!A:A,ROW(A6848),1)&gt;0,INDEX('Predict Your Date Data (auto)'!A:A,ROW(A6848),1),"")</f>
        <v/>
      </c>
      <c r="B6848" s="21" t="str">
        <f>IF(A6848&lt;&gt;"",IF(IFERROR(MATCH(TRUNC(A6848),ExcludeDateList,0),-1)&gt;-1,"",TRUNC(A6848)),"")</f>
        <v/>
      </c>
      <c r="C6848" s="2" t="str">
        <f t="shared" si="938"/>
        <v/>
      </c>
      <c r="D6848" s="2" t="str">
        <f t="shared" si="939"/>
        <v/>
      </c>
      <c r="E6848" s="2" t="str">
        <f t="shared" si="940"/>
        <v/>
      </c>
    </row>
    <row r="6849" spans="1:5" x14ac:dyDescent="0.25">
      <c r="A6849" s="29" t="str">
        <f>IF(INDEX('Predict Your Date Data (auto)'!A:A,ROW(A6849),1)&gt;0,INDEX('Predict Your Date Data (auto)'!A:A,ROW(A6849),1),"")</f>
        <v/>
      </c>
      <c r="B6849" s="21" t="str">
        <f>IF(A6849&lt;&gt;"",IF(IFERROR(MATCH(TRUNC(A6849),ExcludeDateList,0),-1)&gt;-1,"",TRUNC(A6849)),"")</f>
        <v/>
      </c>
      <c r="C6849" s="2" t="str">
        <f t="shared" si="938"/>
        <v/>
      </c>
      <c r="D6849" s="2" t="str">
        <f t="shared" si="939"/>
        <v/>
      </c>
      <c r="E6849" s="2" t="str">
        <f t="shared" si="940"/>
        <v/>
      </c>
    </row>
    <row r="6850" spans="1:5" x14ac:dyDescent="0.25">
      <c r="A6850" s="29" t="str">
        <f>IF(INDEX('Predict Your Date Data (auto)'!A:A,ROW(A6850),1)&gt;0,INDEX('Predict Your Date Data (auto)'!A:A,ROW(A6850),1),"")</f>
        <v/>
      </c>
      <c r="B6850" s="21" t="str">
        <f>IF(A6850&lt;&gt;"",IF(IFERROR(MATCH(TRUNC(A6850),ExcludeDateList,0),-1)&gt;-1,"",TRUNC(A6850)),"")</f>
        <v/>
      </c>
      <c r="C6850" s="2" t="str">
        <f t="shared" si="938"/>
        <v/>
      </c>
      <c r="D6850" s="2" t="str">
        <f t="shared" si="939"/>
        <v/>
      </c>
      <c r="E6850" s="2" t="str">
        <f t="shared" si="940"/>
        <v/>
      </c>
    </row>
    <row r="6851" spans="1:5" x14ac:dyDescent="0.25">
      <c r="A6851" s="29" t="str">
        <f>IF(INDEX('Predict Your Date Data (auto)'!A:A,ROW(A6851),1)&gt;0,INDEX('Predict Your Date Data (auto)'!A:A,ROW(A6851),1),"")</f>
        <v/>
      </c>
      <c r="B6851" s="21" t="str">
        <f>IF(A6851&lt;&gt;"",IF(IFERROR(MATCH(TRUNC(A6851),ExcludeDateList,0),-1)&gt;-1,"",TRUNC(A6851)),"")</f>
        <v/>
      </c>
      <c r="C6851" s="2" t="str">
        <f t="shared" si="938"/>
        <v/>
      </c>
      <c r="D6851" s="2" t="str">
        <f t="shared" si="939"/>
        <v/>
      </c>
      <c r="E6851" s="2" t="str">
        <f t="shared" si="940"/>
        <v/>
      </c>
    </row>
    <row r="6852" spans="1:5" x14ac:dyDescent="0.25">
      <c r="A6852" s="29" t="str">
        <f>IF(INDEX('Predict Your Date Data (auto)'!A:A,ROW(A6852),1)&gt;0,INDEX('Predict Your Date Data (auto)'!A:A,ROW(A6852),1),"")</f>
        <v/>
      </c>
      <c r="B6852" s="21" t="str">
        <f>IF(A6852&lt;&gt;"",IF(IFERROR(MATCH(TRUNC(A6852),ExcludeDateList,0),-1)&gt;-1,"",TRUNC(A6852)),"")</f>
        <v/>
      </c>
      <c r="C6852" s="2" t="str">
        <f t="shared" si="938"/>
        <v/>
      </c>
      <c r="D6852" s="2" t="str">
        <f t="shared" si="939"/>
        <v/>
      </c>
      <c r="E6852" s="2" t="str">
        <f t="shared" si="940"/>
        <v/>
      </c>
    </row>
    <row r="6853" spans="1:5" x14ac:dyDescent="0.25">
      <c r="A6853" s="29" t="str">
        <f>IF(INDEX('Predict Your Date Data (auto)'!A:A,ROW(A6853),1)&gt;0,INDEX('Predict Your Date Data (auto)'!A:A,ROW(A6853),1),"")</f>
        <v/>
      </c>
      <c r="B6853" s="21" t="str">
        <f>IF(A6853&lt;&gt;"",IF(IFERROR(MATCH(TRUNC(A6853),ExcludeDateList,0),-1)&gt;-1,"",TRUNC(A6853)),"")</f>
        <v/>
      </c>
      <c r="C6853" s="2" t="str">
        <f t="shared" si="938"/>
        <v/>
      </c>
      <c r="D6853" s="2" t="str">
        <f t="shared" si="939"/>
        <v/>
      </c>
      <c r="E6853" s="2" t="str">
        <f t="shared" si="940"/>
        <v/>
      </c>
    </row>
    <row r="6854" spans="1:5" x14ac:dyDescent="0.25">
      <c r="A6854" s="29" t="str">
        <f>IF(INDEX('Predict Your Date Data (auto)'!A:A,ROW(A6854),1)&gt;0,INDEX('Predict Your Date Data (auto)'!A:A,ROW(A6854),1),"")</f>
        <v/>
      </c>
      <c r="B6854" s="21" t="str">
        <f>IF(A6854&lt;&gt;"",IF(IFERROR(MATCH(TRUNC(A6854),ExcludeDateList,0),-1)&gt;-1,"",TRUNC(A6854)),"")</f>
        <v/>
      </c>
      <c r="C6854" s="2" t="str">
        <f t="shared" ref="C6854:C6917" si="941">IF(B6854&lt;&gt;"",YEAR(B6854),"")</f>
        <v/>
      </c>
      <c r="D6854" s="2" t="str">
        <f t="shared" ref="D6854:D6917" si="942">IF(B6854&lt;&gt;"",MONTH(B6854),"")</f>
        <v/>
      </c>
      <c r="E6854" s="2" t="str">
        <f t="shared" ref="E6854:E6917" si="943">IF(B6854&lt;&gt;"","Week " &amp; ROUNDUP(DAY(B6854)/7,0),"")</f>
        <v/>
      </c>
    </row>
    <row r="6855" spans="1:5" x14ac:dyDescent="0.25">
      <c r="A6855" s="29" t="str">
        <f>IF(INDEX('Predict Your Date Data (auto)'!A:A,ROW(A6855),1)&gt;0,INDEX('Predict Your Date Data (auto)'!A:A,ROW(A6855),1),"")</f>
        <v/>
      </c>
      <c r="B6855" s="21" t="str">
        <f>IF(A6855&lt;&gt;"",IF(IFERROR(MATCH(TRUNC(A6855),ExcludeDateList,0),-1)&gt;-1,"",TRUNC(A6855)),"")</f>
        <v/>
      </c>
      <c r="C6855" s="2" t="str">
        <f t="shared" si="941"/>
        <v/>
      </c>
      <c r="D6855" s="2" t="str">
        <f t="shared" si="942"/>
        <v/>
      </c>
      <c r="E6855" s="2" t="str">
        <f t="shared" si="943"/>
        <v/>
      </c>
    </row>
    <row r="6856" spans="1:5" x14ac:dyDescent="0.25">
      <c r="A6856" s="29" t="str">
        <f>IF(INDEX('Predict Your Date Data (auto)'!A:A,ROW(A6856),1)&gt;0,INDEX('Predict Your Date Data (auto)'!A:A,ROW(A6856),1),"")</f>
        <v/>
      </c>
      <c r="B6856" s="21" t="str">
        <f>IF(A6856&lt;&gt;"",IF(IFERROR(MATCH(TRUNC(A6856),ExcludeDateList,0),-1)&gt;-1,"",TRUNC(A6856)),"")</f>
        <v/>
      </c>
      <c r="C6856" s="2" t="str">
        <f t="shared" si="941"/>
        <v/>
      </c>
      <c r="D6856" s="2" t="str">
        <f t="shared" si="942"/>
        <v/>
      </c>
      <c r="E6856" s="2" t="str">
        <f t="shared" si="943"/>
        <v/>
      </c>
    </row>
    <row r="6857" spans="1:5" x14ac:dyDescent="0.25">
      <c r="A6857" s="29" t="str">
        <f>IF(INDEX('Predict Your Date Data (auto)'!A:A,ROW(A6857),1)&gt;0,INDEX('Predict Your Date Data (auto)'!A:A,ROW(A6857),1),"")</f>
        <v/>
      </c>
      <c r="B6857" s="21" t="str">
        <f>IF(A6857&lt;&gt;"",IF(IFERROR(MATCH(TRUNC(A6857),ExcludeDateList,0),-1)&gt;-1,"",TRUNC(A6857)),"")</f>
        <v/>
      </c>
      <c r="C6857" s="2" t="str">
        <f t="shared" si="941"/>
        <v/>
      </c>
      <c r="D6857" s="2" t="str">
        <f t="shared" si="942"/>
        <v/>
      </c>
      <c r="E6857" s="2" t="str">
        <f t="shared" si="943"/>
        <v/>
      </c>
    </row>
    <row r="6858" spans="1:5" x14ac:dyDescent="0.25">
      <c r="A6858" s="29" t="str">
        <f>IF(INDEX('Predict Your Date Data (auto)'!A:A,ROW(A6858),1)&gt;0,INDEX('Predict Your Date Data (auto)'!A:A,ROW(A6858),1),"")</f>
        <v/>
      </c>
      <c r="B6858" s="21" t="str">
        <f>IF(A6858&lt;&gt;"",IF(IFERROR(MATCH(TRUNC(A6858),ExcludeDateList,0),-1)&gt;-1,"",TRUNC(A6858)),"")</f>
        <v/>
      </c>
      <c r="C6858" s="2" t="str">
        <f t="shared" si="941"/>
        <v/>
      </c>
      <c r="D6858" s="2" t="str">
        <f t="shared" si="942"/>
        <v/>
      </c>
      <c r="E6858" s="2" t="str">
        <f t="shared" si="943"/>
        <v/>
      </c>
    </row>
    <row r="6859" spans="1:5" x14ac:dyDescent="0.25">
      <c r="A6859" s="29" t="str">
        <f>IF(INDEX('Predict Your Date Data (auto)'!A:A,ROW(A6859),1)&gt;0,INDEX('Predict Your Date Data (auto)'!A:A,ROW(A6859),1),"")</f>
        <v/>
      </c>
      <c r="B6859" s="21" t="str">
        <f>IF(A6859&lt;&gt;"",IF(IFERROR(MATCH(TRUNC(A6859),ExcludeDateList,0),-1)&gt;-1,"",TRUNC(A6859)),"")</f>
        <v/>
      </c>
      <c r="C6859" s="2" t="str">
        <f t="shared" si="941"/>
        <v/>
      </c>
      <c r="D6859" s="2" t="str">
        <f t="shared" si="942"/>
        <v/>
      </c>
      <c r="E6859" s="2" t="str">
        <f t="shared" si="943"/>
        <v/>
      </c>
    </row>
    <row r="6860" spans="1:5" x14ac:dyDescent="0.25">
      <c r="A6860" s="29" t="str">
        <f>IF(INDEX('Predict Your Date Data (auto)'!A:A,ROW(A6860),1)&gt;0,INDEX('Predict Your Date Data (auto)'!A:A,ROW(A6860),1),"")</f>
        <v/>
      </c>
      <c r="B6860" s="21" t="str">
        <f>IF(A6860&lt;&gt;"",IF(IFERROR(MATCH(TRUNC(A6860),ExcludeDateList,0),-1)&gt;-1,"",TRUNC(A6860)),"")</f>
        <v/>
      </c>
      <c r="C6860" s="2" t="str">
        <f t="shared" si="941"/>
        <v/>
      </c>
      <c r="D6860" s="2" t="str">
        <f t="shared" si="942"/>
        <v/>
      </c>
      <c r="E6860" s="2" t="str">
        <f t="shared" si="943"/>
        <v/>
      </c>
    </row>
    <row r="6861" spans="1:5" x14ac:dyDescent="0.25">
      <c r="A6861" s="29" t="str">
        <f>IF(INDEX('Predict Your Date Data (auto)'!A:A,ROW(A6861),1)&gt;0,INDEX('Predict Your Date Data (auto)'!A:A,ROW(A6861),1),"")</f>
        <v/>
      </c>
      <c r="B6861" s="21" t="str">
        <f>IF(A6861&lt;&gt;"",IF(IFERROR(MATCH(TRUNC(A6861),ExcludeDateList,0),-1)&gt;-1,"",TRUNC(A6861)),"")</f>
        <v/>
      </c>
      <c r="C6861" s="2" t="str">
        <f t="shared" si="941"/>
        <v/>
      </c>
      <c r="D6861" s="2" t="str">
        <f t="shared" si="942"/>
        <v/>
      </c>
      <c r="E6861" s="2" t="str">
        <f t="shared" si="943"/>
        <v/>
      </c>
    </row>
    <row r="6862" spans="1:5" x14ac:dyDescent="0.25">
      <c r="A6862" s="29" t="str">
        <f>IF(INDEX('Predict Your Date Data (auto)'!A:A,ROW(A6862),1)&gt;0,INDEX('Predict Your Date Data (auto)'!A:A,ROW(A6862),1),"")</f>
        <v/>
      </c>
      <c r="B6862" s="21" t="str">
        <f>IF(A6862&lt;&gt;"",IF(IFERROR(MATCH(TRUNC(A6862),ExcludeDateList,0),-1)&gt;-1,"",TRUNC(A6862)),"")</f>
        <v/>
      </c>
      <c r="C6862" s="2" t="str">
        <f t="shared" si="941"/>
        <v/>
      </c>
      <c r="D6862" s="2" t="str">
        <f t="shared" si="942"/>
        <v/>
      </c>
      <c r="E6862" s="2" t="str">
        <f t="shared" si="943"/>
        <v/>
      </c>
    </row>
    <row r="6863" spans="1:5" x14ac:dyDescent="0.25">
      <c r="A6863" s="29" t="str">
        <f>IF(INDEX('Predict Your Date Data (auto)'!A:A,ROW(A6863),1)&gt;0,INDEX('Predict Your Date Data (auto)'!A:A,ROW(A6863),1),"")</f>
        <v/>
      </c>
      <c r="B6863" s="21" t="str">
        <f>IF(A6863&lt;&gt;"",IF(IFERROR(MATCH(TRUNC(A6863),ExcludeDateList,0),-1)&gt;-1,"",TRUNC(A6863)),"")</f>
        <v/>
      </c>
      <c r="C6863" s="2" t="str">
        <f t="shared" si="941"/>
        <v/>
      </c>
      <c r="D6863" s="2" t="str">
        <f t="shared" si="942"/>
        <v/>
      </c>
      <c r="E6863" s="2" t="str">
        <f t="shared" si="943"/>
        <v/>
      </c>
    </row>
    <row r="6864" spans="1:5" x14ac:dyDescent="0.25">
      <c r="A6864" s="29" t="str">
        <f>IF(INDEX('Predict Your Date Data (auto)'!A:A,ROW(A6864),1)&gt;0,INDEX('Predict Your Date Data (auto)'!A:A,ROW(A6864),1),"")</f>
        <v/>
      </c>
      <c r="B6864" s="21" t="str">
        <f>IF(A6864&lt;&gt;"",IF(IFERROR(MATCH(TRUNC(A6864),ExcludeDateList,0),-1)&gt;-1,"",TRUNC(A6864)),"")</f>
        <v/>
      </c>
      <c r="C6864" s="2" t="str">
        <f t="shared" si="941"/>
        <v/>
      </c>
      <c r="D6864" s="2" t="str">
        <f t="shared" si="942"/>
        <v/>
      </c>
      <c r="E6864" s="2" t="str">
        <f t="shared" si="943"/>
        <v/>
      </c>
    </row>
    <row r="6865" spans="1:5" x14ac:dyDescent="0.25">
      <c r="A6865" s="29" t="str">
        <f>IF(INDEX('Predict Your Date Data (auto)'!A:A,ROW(A6865),1)&gt;0,INDEX('Predict Your Date Data (auto)'!A:A,ROW(A6865),1),"")</f>
        <v/>
      </c>
      <c r="B6865" s="21" t="str">
        <f>IF(A6865&lt;&gt;"",IF(IFERROR(MATCH(TRUNC(A6865),ExcludeDateList,0),-1)&gt;-1,"",TRUNC(A6865)),"")</f>
        <v/>
      </c>
      <c r="C6865" s="2" t="str">
        <f t="shared" si="941"/>
        <v/>
      </c>
      <c r="D6865" s="2" t="str">
        <f t="shared" si="942"/>
        <v/>
      </c>
      <c r="E6865" s="2" t="str">
        <f t="shared" si="943"/>
        <v/>
      </c>
    </row>
    <row r="6866" spans="1:5" x14ac:dyDescent="0.25">
      <c r="A6866" s="29" t="str">
        <f>IF(INDEX('Predict Your Date Data (auto)'!A:A,ROW(A6866),1)&gt;0,INDEX('Predict Your Date Data (auto)'!A:A,ROW(A6866),1),"")</f>
        <v/>
      </c>
      <c r="B6866" s="21" t="str">
        <f>IF(A6866&lt;&gt;"",IF(IFERROR(MATCH(TRUNC(A6866),ExcludeDateList,0),-1)&gt;-1,"",TRUNC(A6866)),"")</f>
        <v/>
      </c>
      <c r="C6866" s="2" t="str">
        <f t="shared" si="941"/>
        <v/>
      </c>
      <c r="D6866" s="2" t="str">
        <f t="shared" si="942"/>
        <v/>
      </c>
      <c r="E6866" s="2" t="str">
        <f t="shared" si="943"/>
        <v/>
      </c>
    </row>
    <row r="6867" spans="1:5" x14ac:dyDescent="0.25">
      <c r="A6867" s="29" t="str">
        <f>IF(INDEX('Predict Your Date Data (auto)'!A:A,ROW(A6867),1)&gt;0,INDEX('Predict Your Date Data (auto)'!A:A,ROW(A6867),1),"")</f>
        <v/>
      </c>
      <c r="B6867" s="21" t="str">
        <f>IF(A6867&lt;&gt;"",IF(IFERROR(MATCH(TRUNC(A6867),ExcludeDateList,0),-1)&gt;-1,"",TRUNC(A6867)),"")</f>
        <v/>
      </c>
      <c r="C6867" s="2" t="str">
        <f t="shared" si="941"/>
        <v/>
      </c>
      <c r="D6867" s="2" t="str">
        <f t="shared" si="942"/>
        <v/>
      </c>
      <c r="E6867" s="2" t="str">
        <f t="shared" si="943"/>
        <v/>
      </c>
    </row>
    <row r="6868" spans="1:5" x14ac:dyDescent="0.25">
      <c r="A6868" s="29" t="str">
        <f>IF(INDEX('Predict Your Date Data (auto)'!A:A,ROW(A6868),1)&gt;0,INDEX('Predict Your Date Data (auto)'!A:A,ROW(A6868),1),"")</f>
        <v/>
      </c>
      <c r="B6868" s="21" t="str">
        <f>IF(A6868&lt;&gt;"",IF(IFERROR(MATCH(TRUNC(A6868),ExcludeDateList,0),-1)&gt;-1,"",TRUNC(A6868)),"")</f>
        <v/>
      </c>
      <c r="C6868" s="2" t="str">
        <f t="shared" si="941"/>
        <v/>
      </c>
      <c r="D6868" s="2" t="str">
        <f t="shared" si="942"/>
        <v/>
      </c>
      <c r="E6868" s="2" t="str">
        <f t="shared" si="943"/>
        <v/>
      </c>
    </row>
    <row r="6869" spans="1:5" x14ac:dyDescent="0.25">
      <c r="A6869" s="29" t="str">
        <f>IF(INDEX('Predict Your Date Data (auto)'!A:A,ROW(A6869),1)&gt;0,INDEX('Predict Your Date Data (auto)'!A:A,ROW(A6869),1),"")</f>
        <v/>
      </c>
      <c r="B6869" s="21" t="str">
        <f>IF(A6869&lt;&gt;"",IF(IFERROR(MATCH(TRUNC(A6869),ExcludeDateList,0),-1)&gt;-1,"",TRUNC(A6869)),"")</f>
        <v/>
      </c>
      <c r="C6869" s="2" t="str">
        <f t="shared" si="941"/>
        <v/>
      </c>
      <c r="D6869" s="2" t="str">
        <f t="shared" si="942"/>
        <v/>
      </c>
      <c r="E6869" s="2" t="str">
        <f t="shared" si="943"/>
        <v/>
      </c>
    </row>
    <row r="6870" spans="1:5" x14ac:dyDescent="0.25">
      <c r="A6870" s="29" t="str">
        <f>IF(INDEX('Predict Your Date Data (auto)'!A:A,ROW(A6870),1)&gt;0,INDEX('Predict Your Date Data (auto)'!A:A,ROW(A6870),1),"")</f>
        <v/>
      </c>
      <c r="B6870" s="21" t="str">
        <f>IF(A6870&lt;&gt;"",IF(IFERROR(MATCH(TRUNC(A6870),ExcludeDateList,0),-1)&gt;-1,"",TRUNC(A6870)),"")</f>
        <v/>
      </c>
      <c r="C6870" s="2" t="str">
        <f t="shared" si="941"/>
        <v/>
      </c>
      <c r="D6870" s="2" t="str">
        <f t="shared" si="942"/>
        <v/>
      </c>
      <c r="E6870" s="2" t="str">
        <f t="shared" si="943"/>
        <v/>
      </c>
    </row>
    <row r="6871" spans="1:5" x14ac:dyDescent="0.25">
      <c r="A6871" s="29" t="str">
        <f>IF(INDEX('Predict Your Date Data (auto)'!A:A,ROW(A6871),1)&gt;0,INDEX('Predict Your Date Data (auto)'!A:A,ROW(A6871),1),"")</f>
        <v/>
      </c>
      <c r="B6871" s="21" t="str">
        <f>IF(A6871&lt;&gt;"",IF(IFERROR(MATCH(TRUNC(A6871),ExcludeDateList,0),-1)&gt;-1,"",TRUNC(A6871)),"")</f>
        <v/>
      </c>
      <c r="C6871" s="2" t="str">
        <f t="shared" si="941"/>
        <v/>
      </c>
      <c r="D6871" s="2" t="str">
        <f t="shared" si="942"/>
        <v/>
      </c>
      <c r="E6871" s="2" t="str">
        <f t="shared" si="943"/>
        <v/>
      </c>
    </row>
    <row r="6872" spans="1:5" x14ac:dyDescent="0.25">
      <c r="A6872" s="29" t="str">
        <f>IF(INDEX('Predict Your Date Data (auto)'!A:A,ROW(A6872),1)&gt;0,INDEX('Predict Your Date Data (auto)'!A:A,ROW(A6872),1),"")</f>
        <v/>
      </c>
      <c r="B6872" s="21" t="str">
        <f>IF(A6872&lt;&gt;"",IF(IFERROR(MATCH(TRUNC(A6872),ExcludeDateList,0),-1)&gt;-1,"",TRUNC(A6872)),"")</f>
        <v/>
      </c>
      <c r="C6872" s="2" t="str">
        <f t="shared" si="941"/>
        <v/>
      </c>
      <c r="D6872" s="2" t="str">
        <f t="shared" si="942"/>
        <v/>
      </c>
      <c r="E6872" s="2" t="str">
        <f t="shared" si="943"/>
        <v/>
      </c>
    </row>
    <row r="6873" spans="1:5" x14ac:dyDescent="0.25">
      <c r="A6873" s="29" t="str">
        <f>IF(INDEX('Predict Your Date Data (auto)'!A:A,ROW(A6873),1)&gt;0,INDEX('Predict Your Date Data (auto)'!A:A,ROW(A6873),1),"")</f>
        <v/>
      </c>
      <c r="B6873" s="21" t="str">
        <f>IF(A6873&lt;&gt;"",IF(IFERROR(MATCH(TRUNC(A6873),ExcludeDateList,0),-1)&gt;-1,"",TRUNC(A6873)),"")</f>
        <v/>
      </c>
      <c r="C6873" s="2" t="str">
        <f t="shared" si="941"/>
        <v/>
      </c>
      <c r="D6873" s="2" t="str">
        <f t="shared" si="942"/>
        <v/>
      </c>
      <c r="E6873" s="2" t="str">
        <f t="shared" si="943"/>
        <v/>
      </c>
    </row>
    <row r="6874" spans="1:5" x14ac:dyDescent="0.25">
      <c r="A6874" s="29" t="str">
        <f>IF(INDEX('Predict Your Date Data (auto)'!A:A,ROW(A6874),1)&gt;0,INDEX('Predict Your Date Data (auto)'!A:A,ROW(A6874),1),"")</f>
        <v/>
      </c>
      <c r="B6874" s="21" t="str">
        <f>IF(A6874&lt;&gt;"",IF(IFERROR(MATCH(TRUNC(A6874),ExcludeDateList,0),-1)&gt;-1,"",TRUNC(A6874)),"")</f>
        <v/>
      </c>
      <c r="C6874" s="2" t="str">
        <f t="shared" si="941"/>
        <v/>
      </c>
      <c r="D6874" s="2" t="str">
        <f t="shared" si="942"/>
        <v/>
      </c>
      <c r="E6874" s="2" t="str">
        <f t="shared" si="943"/>
        <v/>
      </c>
    </row>
    <row r="6875" spans="1:5" x14ac:dyDescent="0.25">
      <c r="A6875" s="29" t="str">
        <f>IF(INDEX('Predict Your Date Data (auto)'!A:A,ROW(A6875),1)&gt;0,INDEX('Predict Your Date Data (auto)'!A:A,ROW(A6875),1),"")</f>
        <v/>
      </c>
      <c r="B6875" s="21" t="str">
        <f>IF(A6875&lt;&gt;"",IF(IFERROR(MATCH(TRUNC(A6875),ExcludeDateList,0),-1)&gt;-1,"",TRUNC(A6875)),"")</f>
        <v/>
      </c>
      <c r="C6875" s="2" t="str">
        <f t="shared" si="941"/>
        <v/>
      </c>
      <c r="D6875" s="2" t="str">
        <f t="shared" si="942"/>
        <v/>
      </c>
      <c r="E6875" s="2" t="str">
        <f t="shared" si="943"/>
        <v/>
      </c>
    </row>
    <row r="6876" spans="1:5" x14ac:dyDescent="0.25">
      <c r="A6876" s="29" t="str">
        <f>IF(INDEX('Predict Your Date Data (auto)'!A:A,ROW(A6876),1)&gt;0,INDEX('Predict Your Date Data (auto)'!A:A,ROW(A6876),1),"")</f>
        <v/>
      </c>
      <c r="B6876" s="21" t="str">
        <f>IF(A6876&lt;&gt;"",IF(IFERROR(MATCH(TRUNC(A6876),ExcludeDateList,0),-1)&gt;-1,"",TRUNC(A6876)),"")</f>
        <v/>
      </c>
      <c r="C6876" s="2" t="str">
        <f t="shared" si="941"/>
        <v/>
      </c>
      <c r="D6876" s="2" t="str">
        <f t="shared" si="942"/>
        <v/>
      </c>
      <c r="E6876" s="2" t="str">
        <f t="shared" si="943"/>
        <v/>
      </c>
    </row>
    <row r="6877" spans="1:5" x14ac:dyDescent="0.25">
      <c r="A6877" s="29" t="str">
        <f>IF(INDEX('Predict Your Date Data (auto)'!A:A,ROW(A6877),1)&gt;0,INDEX('Predict Your Date Data (auto)'!A:A,ROW(A6877),1),"")</f>
        <v/>
      </c>
      <c r="B6877" s="21" t="str">
        <f>IF(A6877&lt;&gt;"",IF(IFERROR(MATCH(TRUNC(A6877),ExcludeDateList,0),-1)&gt;-1,"",TRUNC(A6877)),"")</f>
        <v/>
      </c>
      <c r="C6877" s="2" t="str">
        <f t="shared" si="941"/>
        <v/>
      </c>
      <c r="D6877" s="2" t="str">
        <f t="shared" si="942"/>
        <v/>
      </c>
      <c r="E6877" s="2" t="str">
        <f t="shared" si="943"/>
        <v/>
      </c>
    </row>
    <row r="6878" spans="1:5" x14ac:dyDescent="0.25">
      <c r="A6878" s="29" t="str">
        <f>IF(INDEX('Predict Your Date Data (auto)'!A:A,ROW(A6878),1)&gt;0,INDEX('Predict Your Date Data (auto)'!A:A,ROW(A6878),1),"")</f>
        <v/>
      </c>
      <c r="B6878" s="21" t="str">
        <f>IF(A6878&lt;&gt;"",IF(IFERROR(MATCH(TRUNC(A6878),ExcludeDateList,0),-1)&gt;-1,"",TRUNC(A6878)),"")</f>
        <v/>
      </c>
      <c r="C6878" s="2" t="str">
        <f t="shared" si="941"/>
        <v/>
      </c>
      <c r="D6878" s="2" t="str">
        <f t="shared" si="942"/>
        <v/>
      </c>
      <c r="E6878" s="2" t="str">
        <f t="shared" si="943"/>
        <v/>
      </c>
    </row>
    <row r="6879" spans="1:5" x14ac:dyDescent="0.25">
      <c r="A6879" s="29" t="str">
        <f>IF(INDEX('Predict Your Date Data (auto)'!A:A,ROW(A6879),1)&gt;0,INDEX('Predict Your Date Data (auto)'!A:A,ROW(A6879),1),"")</f>
        <v/>
      </c>
      <c r="B6879" s="21" t="str">
        <f>IF(A6879&lt;&gt;"",IF(IFERROR(MATCH(TRUNC(A6879),ExcludeDateList,0),-1)&gt;-1,"",TRUNC(A6879)),"")</f>
        <v/>
      </c>
      <c r="C6879" s="2" t="str">
        <f t="shared" si="941"/>
        <v/>
      </c>
      <c r="D6879" s="2" t="str">
        <f t="shared" si="942"/>
        <v/>
      </c>
      <c r="E6879" s="2" t="str">
        <f t="shared" si="943"/>
        <v/>
      </c>
    </row>
    <row r="6880" spans="1:5" x14ac:dyDescent="0.25">
      <c r="A6880" s="29" t="str">
        <f>IF(INDEX('Predict Your Date Data (auto)'!A:A,ROW(A6880),1)&gt;0,INDEX('Predict Your Date Data (auto)'!A:A,ROW(A6880),1),"")</f>
        <v/>
      </c>
      <c r="B6880" s="21" t="str">
        <f>IF(A6880&lt;&gt;"",IF(IFERROR(MATCH(TRUNC(A6880),ExcludeDateList,0),-1)&gt;-1,"",TRUNC(A6880)),"")</f>
        <v/>
      </c>
      <c r="C6880" s="2" t="str">
        <f t="shared" si="941"/>
        <v/>
      </c>
      <c r="D6880" s="2" t="str">
        <f t="shared" si="942"/>
        <v/>
      </c>
      <c r="E6880" s="2" t="str">
        <f t="shared" si="943"/>
        <v/>
      </c>
    </row>
    <row r="6881" spans="1:5" x14ac:dyDescent="0.25">
      <c r="A6881" s="29" t="str">
        <f>IF(INDEX('Predict Your Date Data (auto)'!A:A,ROW(A6881),1)&gt;0,INDEX('Predict Your Date Data (auto)'!A:A,ROW(A6881),1),"")</f>
        <v/>
      </c>
      <c r="B6881" s="21" t="str">
        <f>IF(A6881&lt;&gt;"",IF(IFERROR(MATCH(TRUNC(A6881),ExcludeDateList,0),-1)&gt;-1,"",TRUNC(A6881)),"")</f>
        <v/>
      </c>
      <c r="C6881" s="2" t="str">
        <f t="shared" si="941"/>
        <v/>
      </c>
      <c r="D6881" s="2" t="str">
        <f t="shared" si="942"/>
        <v/>
      </c>
      <c r="E6881" s="2" t="str">
        <f t="shared" si="943"/>
        <v/>
      </c>
    </row>
    <row r="6882" spans="1:5" x14ac:dyDescent="0.25">
      <c r="A6882" s="29" t="str">
        <f>IF(INDEX('Predict Your Date Data (auto)'!A:A,ROW(A6882),1)&gt;0,INDEX('Predict Your Date Data (auto)'!A:A,ROW(A6882),1),"")</f>
        <v/>
      </c>
      <c r="B6882" s="21" t="str">
        <f>IF(A6882&lt;&gt;"",IF(IFERROR(MATCH(TRUNC(A6882),ExcludeDateList,0),-1)&gt;-1,"",TRUNC(A6882)),"")</f>
        <v/>
      </c>
      <c r="C6882" s="2" t="str">
        <f t="shared" si="941"/>
        <v/>
      </c>
      <c r="D6882" s="2" t="str">
        <f t="shared" si="942"/>
        <v/>
      </c>
      <c r="E6882" s="2" t="str">
        <f t="shared" si="943"/>
        <v/>
      </c>
    </row>
    <row r="6883" spans="1:5" x14ac:dyDescent="0.25">
      <c r="A6883" s="29" t="str">
        <f>IF(INDEX('Predict Your Date Data (auto)'!A:A,ROW(A6883),1)&gt;0,INDEX('Predict Your Date Data (auto)'!A:A,ROW(A6883),1),"")</f>
        <v/>
      </c>
      <c r="B6883" s="21" t="str">
        <f>IF(A6883&lt;&gt;"",IF(IFERROR(MATCH(TRUNC(A6883),ExcludeDateList,0),-1)&gt;-1,"",TRUNC(A6883)),"")</f>
        <v/>
      </c>
      <c r="C6883" s="2" t="str">
        <f t="shared" si="941"/>
        <v/>
      </c>
      <c r="D6883" s="2" t="str">
        <f t="shared" si="942"/>
        <v/>
      </c>
      <c r="E6883" s="2" t="str">
        <f t="shared" si="943"/>
        <v/>
      </c>
    </row>
    <row r="6884" spans="1:5" x14ac:dyDescent="0.25">
      <c r="A6884" s="29" t="str">
        <f>IF(INDEX('Predict Your Date Data (auto)'!A:A,ROW(A6884),1)&gt;0,INDEX('Predict Your Date Data (auto)'!A:A,ROW(A6884),1),"")</f>
        <v/>
      </c>
      <c r="B6884" s="21" t="str">
        <f>IF(A6884&lt;&gt;"",IF(IFERROR(MATCH(TRUNC(A6884),ExcludeDateList,0),-1)&gt;-1,"",TRUNC(A6884)),"")</f>
        <v/>
      </c>
      <c r="C6884" s="2" t="str">
        <f t="shared" si="941"/>
        <v/>
      </c>
      <c r="D6884" s="2" t="str">
        <f t="shared" si="942"/>
        <v/>
      </c>
      <c r="E6884" s="2" t="str">
        <f t="shared" si="943"/>
        <v/>
      </c>
    </row>
    <row r="6885" spans="1:5" x14ac:dyDescent="0.25">
      <c r="A6885" s="29" t="str">
        <f>IF(INDEX('Predict Your Date Data (auto)'!A:A,ROW(A6885),1)&gt;0,INDEX('Predict Your Date Data (auto)'!A:A,ROW(A6885),1),"")</f>
        <v/>
      </c>
      <c r="B6885" s="21" t="str">
        <f>IF(A6885&lt;&gt;"",IF(IFERROR(MATCH(TRUNC(A6885),ExcludeDateList,0),-1)&gt;-1,"",TRUNC(A6885)),"")</f>
        <v/>
      </c>
      <c r="C6885" s="2" t="str">
        <f t="shared" si="941"/>
        <v/>
      </c>
      <c r="D6885" s="2" t="str">
        <f t="shared" si="942"/>
        <v/>
      </c>
      <c r="E6885" s="2" t="str">
        <f t="shared" si="943"/>
        <v/>
      </c>
    </row>
    <row r="6886" spans="1:5" x14ac:dyDescent="0.25">
      <c r="A6886" s="29" t="str">
        <f>IF(INDEX('Predict Your Date Data (auto)'!A:A,ROW(A6886),1)&gt;0,INDEX('Predict Your Date Data (auto)'!A:A,ROW(A6886),1),"")</f>
        <v/>
      </c>
      <c r="B6886" s="21" t="str">
        <f>IF(A6886&lt;&gt;"",IF(IFERROR(MATCH(TRUNC(A6886),ExcludeDateList,0),-1)&gt;-1,"",TRUNC(A6886)),"")</f>
        <v/>
      </c>
      <c r="C6886" s="2" t="str">
        <f t="shared" si="941"/>
        <v/>
      </c>
      <c r="D6886" s="2" t="str">
        <f t="shared" si="942"/>
        <v/>
      </c>
      <c r="E6886" s="2" t="str">
        <f t="shared" si="943"/>
        <v/>
      </c>
    </row>
    <row r="6887" spans="1:5" x14ac:dyDescent="0.25">
      <c r="A6887" s="29" t="str">
        <f>IF(INDEX('Predict Your Date Data (auto)'!A:A,ROW(A6887),1)&gt;0,INDEX('Predict Your Date Data (auto)'!A:A,ROW(A6887),1),"")</f>
        <v/>
      </c>
      <c r="B6887" s="21" t="str">
        <f>IF(A6887&lt;&gt;"",IF(IFERROR(MATCH(TRUNC(A6887),ExcludeDateList,0),-1)&gt;-1,"",TRUNC(A6887)),"")</f>
        <v/>
      </c>
      <c r="C6887" s="2" t="str">
        <f t="shared" si="941"/>
        <v/>
      </c>
      <c r="D6887" s="2" t="str">
        <f t="shared" si="942"/>
        <v/>
      </c>
      <c r="E6887" s="2" t="str">
        <f t="shared" si="943"/>
        <v/>
      </c>
    </row>
    <row r="6888" spans="1:5" x14ac:dyDescent="0.25">
      <c r="A6888" s="29" t="str">
        <f>IF(INDEX('Predict Your Date Data (auto)'!A:A,ROW(A6888),1)&gt;0,INDEX('Predict Your Date Data (auto)'!A:A,ROW(A6888),1),"")</f>
        <v/>
      </c>
      <c r="B6888" s="21" t="str">
        <f>IF(A6888&lt;&gt;"",IF(IFERROR(MATCH(TRUNC(A6888),ExcludeDateList,0),-1)&gt;-1,"",TRUNC(A6888)),"")</f>
        <v/>
      </c>
      <c r="C6888" s="2" t="str">
        <f t="shared" si="941"/>
        <v/>
      </c>
      <c r="D6888" s="2" t="str">
        <f t="shared" si="942"/>
        <v/>
      </c>
      <c r="E6888" s="2" t="str">
        <f t="shared" si="943"/>
        <v/>
      </c>
    </row>
    <row r="6889" spans="1:5" x14ac:dyDescent="0.25">
      <c r="A6889" s="29" t="str">
        <f>IF(INDEX('Predict Your Date Data (auto)'!A:A,ROW(A6889),1)&gt;0,INDEX('Predict Your Date Data (auto)'!A:A,ROW(A6889),1),"")</f>
        <v/>
      </c>
      <c r="B6889" s="21" t="str">
        <f>IF(A6889&lt;&gt;"",IF(IFERROR(MATCH(TRUNC(A6889),ExcludeDateList,0),-1)&gt;-1,"",TRUNC(A6889)),"")</f>
        <v/>
      </c>
      <c r="C6889" s="2" t="str">
        <f t="shared" si="941"/>
        <v/>
      </c>
      <c r="D6889" s="2" t="str">
        <f t="shared" si="942"/>
        <v/>
      </c>
      <c r="E6889" s="2" t="str">
        <f t="shared" si="943"/>
        <v/>
      </c>
    </row>
    <row r="6890" spans="1:5" x14ac:dyDescent="0.25">
      <c r="A6890" s="29" t="str">
        <f>IF(INDEX('Predict Your Date Data (auto)'!A:A,ROW(A6890),1)&gt;0,INDEX('Predict Your Date Data (auto)'!A:A,ROW(A6890),1),"")</f>
        <v/>
      </c>
      <c r="B6890" s="21" t="str">
        <f>IF(A6890&lt;&gt;"",IF(IFERROR(MATCH(TRUNC(A6890),ExcludeDateList,0),-1)&gt;-1,"",TRUNC(A6890)),"")</f>
        <v/>
      </c>
      <c r="C6890" s="2" t="str">
        <f t="shared" si="941"/>
        <v/>
      </c>
      <c r="D6890" s="2" t="str">
        <f t="shared" si="942"/>
        <v/>
      </c>
      <c r="E6890" s="2" t="str">
        <f t="shared" si="943"/>
        <v/>
      </c>
    </row>
    <row r="6891" spans="1:5" x14ac:dyDescent="0.25">
      <c r="A6891" s="29" t="str">
        <f>IF(INDEX('Predict Your Date Data (auto)'!A:A,ROW(A6891),1)&gt;0,INDEX('Predict Your Date Data (auto)'!A:A,ROW(A6891),1),"")</f>
        <v/>
      </c>
      <c r="B6891" s="21" t="str">
        <f>IF(A6891&lt;&gt;"",IF(IFERROR(MATCH(TRUNC(A6891),ExcludeDateList,0),-1)&gt;-1,"",TRUNC(A6891)),"")</f>
        <v/>
      </c>
      <c r="C6891" s="2" t="str">
        <f t="shared" si="941"/>
        <v/>
      </c>
      <c r="D6891" s="2" t="str">
        <f t="shared" si="942"/>
        <v/>
      </c>
      <c r="E6891" s="2" t="str">
        <f t="shared" si="943"/>
        <v/>
      </c>
    </row>
    <row r="6892" spans="1:5" x14ac:dyDescent="0.25">
      <c r="A6892" s="29" t="str">
        <f>IF(INDEX('Predict Your Date Data (auto)'!A:A,ROW(A6892),1)&gt;0,INDEX('Predict Your Date Data (auto)'!A:A,ROW(A6892),1),"")</f>
        <v/>
      </c>
      <c r="B6892" s="21" t="str">
        <f>IF(A6892&lt;&gt;"",IF(IFERROR(MATCH(TRUNC(A6892),ExcludeDateList,0),-1)&gt;-1,"",TRUNC(A6892)),"")</f>
        <v/>
      </c>
      <c r="C6892" s="2" t="str">
        <f t="shared" si="941"/>
        <v/>
      </c>
      <c r="D6892" s="2" t="str">
        <f t="shared" si="942"/>
        <v/>
      </c>
      <c r="E6892" s="2" t="str">
        <f t="shared" si="943"/>
        <v/>
      </c>
    </row>
    <row r="6893" spans="1:5" x14ac:dyDescent="0.25">
      <c r="A6893" s="29" t="str">
        <f>IF(INDEX('Predict Your Date Data (auto)'!A:A,ROW(A6893),1)&gt;0,INDEX('Predict Your Date Data (auto)'!A:A,ROW(A6893),1),"")</f>
        <v/>
      </c>
      <c r="B6893" s="21" t="str">
        <f>IF(A6893&lt;&gt;"",IF(IFERROR(MATCH(TRUNC(A6893),ExcludeDateList,0),-1)&gt;-1,"",TRUNC(A6893)),"")</f>
        <v/>
      </c>
      <c r="C6893" s="2" t="str">
        <f t="shared" si="941"/>
        <v/>
      </c>
      <c r="D6893" s="2" t="str">
        <f t="shared" si="942"/>
        <v/>
      </c>
      <c r="E6893" s="2" t="str">
        <f t="shared" si="943"/>
        <v/>
      </c>
    </row>
    <row r="6894" spans="1:5" x14ac:dyDescent="0.25">
      <c r="A6894" s="29" t="str">
        <f>IF(INDEX('Predict Your Date Data (auto)'!A:A,ROW(A6894),1)&gt;0,INDEX('Predict Your Date Data (auto)'!A:A,ROW(A6894),1),"")</f>
        <v/>
      </c>
      <c r="B6894" s="21" t="str">
        <f>IF(A6894&lt;&gt;"",IF(IFERROR(MATCH(TRUNC(A6894),ExcludeDateList,0),-1)&gt;-1,"",TRUNC(A6894)),"")</f>
        <v/>
      </c>
      <c r="C6894" s="2" t="str">
        <f t="shared" si="941"/>
        <v/>
      </c>
      <c r="D6894" s="2" t="str">
        <f t="shared" si="942"/>
        <v/>
      </c>
      <c r="E6894" s="2" t="str">
        <f t="shared" si="943"/>
        <v/>
      </c>
    </row>
    <row r="6895" spans="1:5" x14ac:dyDescent="0.25">
      <c r="A6895" s="29" t="str">
        <f>IF(INDEX('Predict Your Date Data (auto)'!A:A,ROW(A6895),1)&gt;0,INDEX('Predict Your Date Data (auto)'!A:A,ROW(A6895),1),"")</f>
        <v/>
      </c>
      <c r="B6895" s="21" t="str">
        <f>IF(A6895&lt;&gt;"",IF(IFERROR(MATCH(TRUNC(A6895),ExcludeDateList,0),-1)&gt;-1,"",TRUNC(A6895)),"")</f>
        <v/>
      </c>
      <c r="C6895" s="2" t="str">
        <f t="shared" si="941"/>
        <v/>
      </c>
      <c r="D6895" s="2" t="str">
        <f t="shared" si="942"/>
        <v/>
      </c>
      <c r="E6895" s="2" t="str">
        <f t="shared" si="943"/>
        <v/>
      </c>
    </row>
    <row r="6896" spans="1:5" x14ac:dyDescent="0.25">
      <c r="A6896" s="29" t="str">
        <f>IF(INDEX('Predict Your Date Data (auto)'!A:A,ROW(A6896),1)&gt;0,INDEX('Predict Your Date Data (auto)'!A:A,ROW(A6896),1),"")</f>
        <v/>
      </c>
      <c r="B6896" s="21" t="str">
        <f>IF(A6896&lt;&gt;"",IF(IFERROR(MATCH(TRUNC(A6896),ExcludeDateList,0),-1)&gt;-1,"",TRUNC(A6896)),"")</f>
        <v/>
      </c>
      <c r="C6896" s="2" t="str">
        <f t="shared" si="941"/>
        <v/>
      </c>
      <c r="D6896" s="2" t="str">
        <f t="shared" si="942"/>
        <v/>
      </c>
      <c r="E6896" s="2" t="str">
        <f t="shared" si="943"/>
        <v/>
      </c>
    </row>
    <row r="6897" spans="1:5" x14ac:dyDescent="0.25">
      <c r="A6897" s="29" t="str">
        <f>IF(INDEX('Predict Your Date Data (auto)'!A:A,ROW(A6897),1)&gt;0,INDEX('Predict Your Date Data (auto)'!A:A,ROW(A6897),1),"")</f>
        <v/>
      </c>
      <c r="B6897" s="21" t="str">
        <f>IF(A6897&lt;&gt;"",IF(IFERROR(MATCH(TRUNC(A6897),ExcludeDateList,0),-1)&gt;-1,"",TRUNC(A6897)),"")</f>
        <v/>
      </c>
      <c r="C6897" s="2" t="str">
        <f t="shared" si="941"/>
        <v/>
      </c>
      <c r="D6897" s="2" t="str">
        <f t="shared" si="942"/>
        <v/>
      </c>
      <c r="E6897" s="2" t="str">
        <f t="shared" si="943"/>
        <v/>
      </c>
    </row>
    <row r="6898" spans="1:5" x14ac:dyDescent="0.25">
      <c r="A6898" s="29" t="str">
        <f>IF(INDEX('Predict Your Date Data (auto)'!A:A,ROW(A6898),1)&gt;0,INDEX('Predict Your Date Data (auto)'!A:A,ROW(A6898),1),"")</f>
        <v/>
      </c>
      <c r="B6898" s="21" t="str">
        <f>IF(A6898&lt;&gt;"",IF(IFERROR(MATCH(TRUNC(A6898),ExcludeDateList,0),-1)&gt;-1,"",TRUNC(A6898)),"")</f>
        <v/>
      </c>
      <c r="C6898" s="2" t="str">
        <f t="shared" si="941"/>
        <v/>
      </c>
      <c r="D6898" s="2" t="str">
        <f t="shared" si="942"/>
        <v/>
      </c>
      <c r="E6898" s="2" t="str">
        <f t="shared" si="943"/>
        <v/>
      </c>
    </row>
    <row r="6899" spans="1:5" x14ac:dyDescent="0.25">
      <c r="A6899" s="29" t="str">
        <f>IF(INDEX('Predict Your Date Data (auto)'!A:A,ROW(A6899),1)&gt;0,INDEX('Predict Your Date Data (auto)'!A:A,ROW(A6899),1),"")</f>
        <v/>
      </c>
      <c r="B6899" s="21" t="str">
        <f>IF(A6899&lt;&gt;"",IF(IFERROR(MATCH(TRUNC(A6899),ExcludeDateList,0),-1)&gt;-1,"",TRUNC(A6899)),"")</f>
        <v/>
      </c>
      <c r="C6899" s="2" t="str">
        <f t="shared" si="941"/>
        <v/>
      </c>
      <c r="D6899" s="2" t="str">
        <f t="shared" si="942"/>
        <v/>
      </c>
      <c r="E6899" s="2" t="str">
        <f t="shared" si="943"/>
        <v/>
      </c>
    </row>
    <row r="6900" spans="1:5" x14ac:dyDescent="0.25">
      <c r="A6900" s="29" t="str">
        <f>IF(INDEX('Predict Your Date Data (auto)'!A:A,ROW(A6900),1)&gt;0,INDEX('Predict Your Date Data (auto)'!A:A,ROW(A6900),1),"")</f>
        <v/>
      </c>
      <c r="B6900" s="21" t="str">
        <f>IF(A6900&lt;&gt;"",IF(IFERROR(MATCH(TRUNC(A6900),ExcludeDateList,0),-1)&gt;-1,"",TRUNC(A6900)),"")</f>
        <v/>
      </c>
      <c r="C6900" s="2" t="str">
        <f t="shared" si="941"/>
        <v/>
      </c>
      <c r="D6900" s="2" t="str">
        <f t="shared" si="942"/>
        <v/>
      </c>
      <c r="E6900" s="2" t="str">
        <f t="shared" si="943"/>
        <v/>
      </c>
    </row>
    <row r="6901" spans="1:5" x14ac:dyDescent="0.25">
      <c r="A6901" s="29" t="str">
        <f>IF(INDEX('Predict Your Date Data (auto)'!A:A,ROW(A6901),1)&gt;0,INDEX('Predict Your Date Data (auto)'!A:A,ROW(A6901),1),"")</f>
        <v/>
      </c>
      <c r="B6901" s="21" t="str">
        <f>IF(A6901&lt;&gt;"",IF(IFERROR(MATCH(TRUNC(A6901),ExcludeDateList,0),-1)&gt;-1,"",TRUNC(A6901)),"")</f>
        <v/>
      </c>
      <c r="C6901" s="2" t="str">
        <f t="shared" si="941"/>
        <v/>
      </c>
      <c r="D6901" s="2" t="str">
        <f t="shared" si="942"/>
        <v/>
      </c>
      <c r="E6901" s="2" t="str">
        <f t="shared" si="943"/>
        <v/>
      </c>
    </row>
    <row r="6902" spans="1:5" x14ac:dyDescent="0.25">
      <c r="A6902" s="29" t="str">
        <f>IF(INDEX('Predict Your Date Data (auto)'!A:A,ROW(A6902),1)&gt;0,INDEX('Predict Your Date Data (auto)'!A:A,ROW(A6902),1),"")</f>
        <v/>
      </c>
      <c r="B6902" s="21" t="str">
        <f>IF(A6902&lt;&gt;"",IF(IFERROR(MATCH(TRUNC(A6902),ExcludeDateList,0),-1)&gt;-1,"",TRUNC(A6902)),"")</f>
        <v/>
      </c>
      <c r="C6902" s="2" t="str">
        <f t="shared" si="941"/>
        <v/>
      </c>
      <c r="D6902" s="2" t="str">
        <f t="shared" si="942"/>
        <v/>
      </c>
      <c r="E6902" s="2" t="str">
        <f t="shared" si="943"/>
        <v/>
      </c>
    </row>
    <row r="6903" spans="1:5" x14ac:dyDescent="0.25">
      <c r="A6903" s="29" t="str">
        <f>IF(INDEX('Predict Your Date Data (auto)'!A:A,ROW(A6903),1)&gt;0,INDEX('Predict Your Date Data (auto)'!A:A,ROW(A6903),1),"")</f>
        <v/>
      </c>
      <c r="B6903" s="21" t="str">
        <f>IF(A6903&lt;&gt;"",IF(IFERROR(MATCH(TRUNC(A6903),ExcludeDateList,0),-1)&gt;-1,"",TRUNC(A6903)),"")</f>
        <v/>
      </c>
      <c r="C6903" s="2" t="str">
        <f t="shared" si="941"/>
        <v/>
      </c>
      <c r="D6903" s="2" t="str">
        <f t="shared" si="942"/>
        <v/>
      </c>
      <c r="E6903" s="2" t="str">
        <f t="shared" si="943"/>
        <v/>
      </c>
    </row>
    <row r="6904" spans="1:5" x14ac:dyDescent="0.25">
      <c r="A6904" s="29" t="str">
        <f>IF(INDEX('Predict Your Date Data (auto)'!A:A,ROW(A6904),1)&gt;0,INDEX('Predict Your Date Data (auto)'!A:A,ROW(A6904),1),"")</f>
        <v/>
      </c>
      <c r="B6904" s="21" t="str">
        <f>IF(A6904&lt;&gt;"",IF(IFERROR(MATCH(TRUNC(A6904),ExcludeDateList,0),-1)&gt;-1,"",TRUNC(A6904)),"")</f>
        <v/>
      </c>
      <c r="C6904" s="2" t="str">
        <f t="shared" si="941"/>
        <v/>
      </c>
      <c r="D6904" s="2" t="str">
        <f t="shared" si="942"/>
        <v/>
      </c>
      <c r="E6904" s="2" t="str">
        <f t="shared" si="943"/>
        <v/>
      </c>
    </row>
    <row r="6905" spans="1:5" x14ac:dyDescent="0.25">
      <c r="A6905" s="29" t="str">
        <f>IF(INDEX('Predict Your Date Data (auto)'!A:A,ROW(A6905),1)&gt;0,INDEX('Predict Your Date Data (auto)'!A:A,ROW(A6905),1),"")</f>
        <v/>
      </c>
      <c r="B6905" s="21" t="str">
        <f>IF(A6905&lt;&gt;"",IF(IFERROR(MATCH(TRUNC(A6905),ExcludeDateList,0),-1)&gt;-1,"",TRUNC(A6905)),"")</f>
        <v/>
      </c>
      <c r="C6905" s="2" t="str">
        <f t="shared" si="941"/>
        <v/>
      </c>
      <c r="D6905" s="2" t="str">
        <f t="shared" si="942"/>
        <v/>
      </c>
      <c r="E6905" s="2" t="str">
        <f t="shared" si="943"/>
        <v/>
      </c>
    </row>
    <row r="6906" spans="1:5" x14ac:dyDescent="0.25">
      <c r="A6906" s="29" t="str">
        <f>IF(INDEX('Predict Your Date Data (auto)'!A:A,ROW(A6906),1)&gt;0,INDEX('Predict Your Date Data (auto)'!A:A,ROW(A6906),1),"")</f>
        <v/>
      </c>
      <c r="B6906" s="21" t="str">
        <f>IF(A6906&lt;&gt;"",IF(IFERROR(MATCH(TRUNC(A6906),ExcludeDateList,0),-1)&gt;-1,"",TRUNC(A6906)),"")</f>
        <v/>
      </c>
      <c r="C6906" s="2" t="str">
        <f t="shared" si="941"/>
        <v/>
      </c>
      <c r="D6906" s="2" t="str">
        <f t="shared" si="942"/>
        <v/>
      </c>
      <c r="E6906" s="2" t="str">
        <f t="shared" si="943"/>
        <v/>
      </c>
    </row>
    <row r="6907" spans="1:5" x14ac:dyDescent="0.25">
      <c r="A6907" s="29" t="str">
        <f>IF(INDEX('Predict Your Date Data (auto)'!A:A,ROW(A6907),1)&gt;0,INDEX('Predict Your Date Data (auto)'!A:A,ROW(A6907),1),"")</f>
        <v/>
      </c>
      <c r="B6907" s="21" t="str">
        <f>IF(A6907&lt;&gt;"",IF(IFERROR(MATCH(TRUNC(A6907),ExcludeDateList,0),-1)&gt;-1,"",TRUNC(A6907)),"")</f>
        <v/>
      </c>
      <c r="C6907" s="2" t="str">
        <f t="shared" si="941"/>
        <v/>
      </c>
      <c r="D6907" s="2" t="str">
        <f t="shared" si="942"/>
        <v/>
      </c>
      <c r="E6907" s="2" t="str">
        <f t="shared" si="943"/>
        <v/>
      </c>
    </row>
    <row r="6908" spans="1:5" x14ac:dyDescent="0.25">
      <c r="A6908" s="29" t="str">
        <f>IF(INDEX('Predict Your Date Data (auto)'!A:A,ROW(A6908),1)&gt;0,INDEX('Predict Your Date Data (auto)'!A:A,ROW(A6908),1),"")</f>
        <v/>
      </c>
      <c r="B6908" s="21" t="str">
        <f>IF(A6908&lt;&gt;"",IF(IFERROR(MATCH(TRUNC(A6908),ExcludeDateList,0),-1)&gt;-1,"",TRUNC(A6908)),"")</f>
        <v/>
      </c>
      <c r="C6908" s="2" t="str">
        <f t="shared" si="941"/>
        <v/>
      </c>
      <c r="D6908" s="2" t="str">
        <f t="shared" si="942"/>
        <v/>
      </c>
      <c r="E6908" s="2" t="str">
        <f t="shared" si="943"/>
        <v/>
      </c>
    </row>
    <row r="6909" spans="1:5" x14ac:dyDescent="0.25">
      <c r="A6909" s="29" t="str">
        <f>IF(INDEX('Predict Your Date Data (auto)'!A:A,ROW(A6909),1)&gt;0,INDEX('Predict Your Date Data (auto)'!A:A,ROW(A6909),1),"")</f>
        <v/>
      </c>
      <c r="B6909" s="21" t="str">
        <f>IF(A6909&lt;&gt;"",IF(IFERROR(MATCH(TRUNC(A6909),ExcludeDateList,0),-1)&gt;-1,"",TRUNC(A6909)),"")</f>
        <v/>
      </c>
      <c r="C6909" s="2" t="str">
        <f t="shared" si="941"/>
        <v/>
      </c>
      <c r="D6909" s="2" t="str">
        <f t="shared" si="942"/>
        <v/>
      </c>
      <c r="E6909" s="2" t="str">
        <f t="shared" si="943"/>
        <v/>
      </c>
    </row>
    <row r="6910" spans="1:5" x14ac:dyDescent="0.25">
      <c r="A6910" s="29" t="str">
        <f>IF(INDEX('Predict Your Date Data (auto)'!A:A,ROW(A6910),1)&gt;0,INDEX('Predict Your Date Data (auto)'!A:A,ROW(A6910),1),"")</f>
        <v/>
      </c>
      <c r="B6910" s="21" t="str">
        <f>IF(A6910&lt;&gt;"",IF(IFERROR(MATCH(TRUNC(A6910),ExcludeDateList,0),-1)&gt;-1,"",TRUNC(A6910)),"")</f>
        <v/>
      </c>
      <c r="C6910" s="2" t="str">
        <f t="shared" si="941"/>
        <v/>
      </c>
      <c r="D6910" s="2" t="str">
        <f t="shared" si="942"/>
        <v/>
      </c>
      <c r="E6910" s="2" t="str">
        <f t="shared" si="943"/>
        <v/>
      </c>
    </row>
    <row r="6911" spans="1:5" x14ac:dyDescent="0.25">
      <c r="A6911" s="29" t="str">
        <f>IF(INDEX('Predict Your Date Data (auto)'!A:A,ROW(A6911),1)&gt;0,INDEX('Predict Your Date Data (auto)'!A:A,ROW(A6911),1),"")</f>
        <v/>
      </c>
      <c r="B6911" s="21" t="str">
        <f>IF(A6911&lt;&gt;"",IF(IFERROR(MATCH(TRUNC(A6911),ExcludeDateList,0),-1)&gt;-1,"",TRUNC(A6911)),"")</f>
        <v/>
      </c>
      <c r="C6911" s="2" t="str">
        <f t="shared" si="941"/>
        <v/>
      </c>
      <c r="D6911" s="2" t="str">
        <f t="shared" si="942"/>
        <v/>
      </c>
      <c r="E6911" s="2" t="str">
        <f t="shared" si="943"/>
        <v/>
      </c>
    </row>
    <row r="6912" spans="1:5" x14ac:dyDescent="0.25">
      <c r="A6912" s="29" t="str">
        <f>IF(INDEX('Predict Your Date Data (auto)'!A:A,ROW(A6912),1)&gt;0,INDEX('Predict Your Date Data (auto)'!A:A,ROW(A6912),1),"")</f>
        <v/>
      </c>
      <c r="B6912" s="21" t="str">
        <f>IF(A6912&lt;&gt;"",IF(IFERROR(MATCH(TRUNC(A6912),ExcludeDateList,0),-1)&gt;-1,"",TRUNC(A6912)),"")</f>
        <v/>
      </c>
      <c r="C6912" s="2" t="str">
        <f t="shared" si="941"/>
        <v/>
      </c>
      <c r="D6912" s="2" t="str">
        <f t="shared" si="942"/>
        <v/>
      </c>
      <c r="E6912" s="2" t="str">
        <f t="shared" si="943"/>
        <v/>
      </c>
    </row>
    <row r="6913" spans="1:5" x14ac:dyDescent="0.25">
      <c r="A6913" s="29" t="str">
        <f>IF(INDEX('Predict Your Date Data (auto)'!A:A,ROW(A6913),1)&gt;0,INDEX('Predict Your Date Data (auto)'!A:A,ROW(A6913),1),"")</f>
        <v/>
      </c>
      <c r="B6913" s="21" t="str">
        <f>IF(A6913&lt;&gt;"",IF(IFERROR(MATCH(TRUNC(A6913),ExcludeDateList,0),-1)&gt;-1,"",TRUNC(A6913)),"")</f>
        <v/>
      </c>
      <c r="C6913" s="2" t="str">
        <f t="shared" si="941"/>
        <v/>
      </c>
      <c r="D6913" s="2" t="str">
        <f t="shared" si="942"/>
        <v/>
      </c>
      <c r="E6913" s="2" t="str">
        <f t="shared" si="943"/>
        <v/>
      </c>
    </row>
    <row r="6914" spans="1:5" x14ac:dyDescent="0.25">
      <c r="A6914" s="29" t="str">
        <f>IF(INDEX('Predict Your Date Data (auto)'!A:A,ROW(A6914),1)&gt;0,INDEX('Predict Your Date Data (auto)'!A:A,ROW(A6914),1),"")</f>
        <v/>
      </c>
      <c r="B6914" s="21" t="str">
        <f>IF(A6914&lt;&gt;"",IF(IFERROR(MATCH(TRUNC(A6914),ExcludeDateList,0),-1)&gt;-1,"",TRUNC(A6914)),"")</f>
        <v/>
      </c>
      <c r="C6914" s="2" t="str">
        <f t="shared" si="941"/>
        <v/>
      </c>
      <c r="D6914" s="2" t="str">
        <f t="shared" si="942"/>
        <v/>
      </c>
      <c r="E6914" s="2" t="str">
        <f t="shared" si="943"/>
        <v/>
      </c>
    </row>
    <row r="6915" spans="1:5" x14ac:dyDescent="0.25">
      <c r="A6915" s="29" t="str">
        <f>IF(INDEX('Predict Your Date Data (auto)'!A:A,ROW(A6915),1)&gt;0,INDEX('Predict Your Date Data (auto)'!A:A,ROW(A6915),1),"")</f>
        <v/>
      </c>
      <c r="B6915" s="21" t="str">
        <f>IF(A6915&lt;&gt;"",IF(IFERROR(MATCH(TRUNC(A6915),ExcludeDateList,0),-1)&gt;-1,"",TRUNC(A6915)),"")</f>
        <v/>
      </c>
      <c r="C6915" s="2" t="str">
        <f t="shared" si="941"/>
        <v/>
      </c>
      <c r="D6915" s="2" t="str">
        <f t="shared" si="942"/>
        <v/>
      </c>
      <c r="E6915" s="2" t="str">
        <f t="shared" si="943"/>
        <v/>
      </c>
    </row>
    <row r="6916" spans="1:5" x14ac:dyDescent="0.25">
      <c r="A6916" s="29" t="str">
        <f>IF(INDEX('Predict Your Date Data (auto)'!A:A,ROW(A6916),1)&gt;0,INDEX('Predict Your Date Data (auto)'!A:A,ROW(A6916),1),"")</f>
        <v/>
      </c>
      <c r="B6916" s="21" t="str">
        <f>IF(A6916&lt;&gt;"",IF(IFERROR(MATCH(TRUNC(A6916),ExcludeDateList,0),-1)&gt;-1,"",TRUNC(A6916)),"")</f>
        <v/>
      </c>
      <c r="C6916" s="2" t="str">
        <f t="shared" si="941"/>
        <v/>
      </c>
      <c r="D6916" s="2" t="str">
        <f t="shared" si="942"/>
        <v/>
      </c>
      <c r="E6916" s="2" t="str">
        <f t="shared" si="943"/>
        <v/>
      </c>
    </row>
    <row r="6917" spans="1:5" x14ac:dyDescent="0.25">
      <c r="A6917" s="29" t="str">
        <f>IF(INDEX('Predict Your Date Data (auto)'!A:A,ROW(A6917),1)&gt;0,INDEX('Predict Your Date Data (auto)'!A:A,ROW(A6917),1),"")</f>
        <v/>
      </c>
      <c r="B6917" s="21" t="str">
        <f>IF(A6917&lt;&gt;"",IF(IFERROR(MATCH(TRUNC(A6917),ExcludeDateList,0),-1)&gt;-1,"",TRUNC(A6917)),"")</f>
        <v/>
      </c>
      <c r="C6917" s="2" t="str">
        <f t="shared" si="941"/>
        <v/>
      </c>
      <c r="D6917" s="2" t="str">
        <f t="shared" si="942"/>
        <v/>
      </c>
      <c r="E6917" s="2" t="str">
        <f t="shared" si="943"/>
        <v/>
      </c>
    </row>
    <row r="6918" spans="1:5" x14ac:dyDescent="0.25">
      <c r="A6918" s="29" t="str">
        <f>IF(INDEX('Predict Your Date Data (auto)'!A:A,ROW(A6918),1)&gt;0,INDEX('Predict Your Date Data (auto)'!A:A,ROW(A6918),1),"")</f>
        <v/>
      </c>
      <c r="B6918" s="21" t="str">
        <f>IF(A6918&lt;&gt;"",IF(IFERROR(MATCH(TRUNC(A6918),ExcludeDateList,0),-1)&gt;-1,"",TRUNC(A6918)),"")</f>
        <v/>
      </c>
      <c r="C6918" s="2" t="str">
        <f t="shared" ref="C6918:C6981" si="944">IF(B6918&lt;&gt;"",YEAR(B6918),"")</f>
        <v/>
      </c>
      <c r="D6918" s="2" t="str">
        <f t="shared" ref="D6918:D6981" si="945">IF(B6918&lt;&gt;"",MONTH(B6918),"")</f>
        <v/>
      </c>
      <c r="E6918" s="2" t="str">
        <f t="shared" ref="E6918:E6981" si="946">IF(B6918&lt;&gt;"","Week " &amp; ROUNDUP(DAY(B6918)/7,0),"")</f>
        <v/>
      </c>
    </row>
    <row r="6919" spans="1:5" x14ac:dyDescent="0.25">
      <c r="A6919" s="29" t="str">
        <f>IF(INDEX('Predict Your Date Data (auto)'!A:A,ROW(A6919),1)&gt;0,INDEX('Predict Your Date Data (auto)'!A:A,ROW(A6919),1),"")</f>
        <v/>
      </c>
      <c r="B6919" s="21" t="str">
        <f>IF(A6919&lt;&gt;"",IF(IFERROR(MATCH(TRUNC(A6919),ExcludeDateList,0),-1)&gt;-1,"",TRUNC(A6919)),"")</f>
        <v/>
      </c>
      <c r="C6919" s="2" t="str">
        <f t="shared" si="944"/>
        <v/>
      </c>
      <c r="D6919" s="2" t="str">
        <f t="shared" si="945"/>
        <v/>
      </c>
      <c r="E6919" s="2" t="str">
        <f t="shared" si="946"/>
        <v/>
      </c>
    </row>
    <row r="6920" spans="1:5" x14ac:dyDescent="0.25">
      <c r="A6920" s="29" t="str">
        <f>IF(INDEX('Predict Your Date Data (auto)'!A:A,ROW(A6920),1)&gt;0,INDEX('Predict Your Date Data (auto)'!A:A,ROW(A6920),1),"")</f>
        <v/>
      </c>
      <c r="B6920" s="21" t="str">
        <f>IF(A6920&lt;&gt;"",IF(IFERROR(MATCH(TRUNC(A6920),ExcludeDateList,0),-1)&gt;-1,"",TRUNC(A6920)),"")</f>
        <v/>
      </c>
      <c r="C6920" s="2" t="str">
        <f t="shared" si="944"/>
        <v/>
      </c>
      <c r="D6920" s="2" t="str">
        <f t="shared" si="945"/>
        <v/>
      </c>
      <c r="E6920" s="2" t="str">
        <f t="shared" si="946"/>
        <v/>
      </c>
    </row>
    <row r="6921" spans="1:5" x14ac:dyDescent="0.25">
      <c r="A6921" s="29" t="str">
        <f>IF(INDEX('Predict Your Date Data (auto)'!A:A,ROW(A6921),1)&gt;0,INDEX('Predict Your Date Data (auto)'!A:A,ROW(A6921),1),"")</f>
        <v/>
      </c>
      <c r="B6921" s="21" t="str">
        <f>IF(A6921&lt;&gt;"",IF(IFERROR(MATCH(TRUNC(A6921),ExcludeDateList,0),-1)&gt;-1,"",TRUNC(A6921)),"")</f>
        <v/>
      </c>
      <c r="C6921" s="2" t="str">
        <f t="shared" si="944"/>
        <v/>
      </c>
      <c r="D6921" s="2" t="str">
        <f t="shared" si="945"/>
        <v/>
      </c>
      <c r="E6921" s="2" t="str">
        <f t="shared" si="946"/>
        <v/>
      </c>
    </row>
    <row r="6922" spans="1:5" x14ac:dyDescent="0.25">
      <c r="A6922" s="29" t="str">
        <f>IF(INDEX('Predict Your Date Data (auto)'!A:A,ROW(A6922),1)&gt;0,INDEX('Predict Your Date Data (auto)'!A:A,ROW(A6922),1),"")</f>
        <v/>
      </c>
      <c r="B6922" s="21" t="str">
        <f>IF(A6922&lt;&gt;"",IF(IFERROR(MATCH(TRUNC(A6922),ExcludeDateList,0),-1)&gt;-1,"",TRUNC(A6922)),"")</f>
        <v/>
      </c>
      <c r="C6922" s="2" t="str">
        <f t="shared" si="944"/>
        <v/>
      </c>
      <c r="D6922" s="2" t="str">
        <f t="shared" si="945"/>
        <v/>
      </c>
      <c r="E6922" s="2" t="str">
        <f t="shared" si="946"/>
        <v/>
      </c>
    </row>
    <row r="6923" spans="1:5" x14ac:dyDescent="0.25">
      <c r="A6923" s="29" t="str">
        <f>IF(INDEX('Predict Your Date Data (auto)'!A:A,ROW(A6923),1)&gt;0,INDEX('Predict Your Date Data (auto)'!A:A,ROW(A6923),1),"")</f>
        <v/>
      </c>
      <c r="B6923" s="21" t="str">
        <f>IF(A6923&lt;&gt;"",IF(IFERROR(MATCH(TRUNC(A6923),ExcludeDateList,0),-1)&gt;-1,"",TRUNC(A6923)),"")</f>
        <v/>
      </c>
      <c r="C6923" s="2" t="str">
        <f t="shared" si="944"/>
        <v/>
      </c>
      <c r="D6923" s="2" t="str">
        <f t="shared" si="945"/>
        <v/>
      </c>
      <c r="E6923" s="2" t="str">
        <f t="shared" si="946"/>
        <v/>
      </c>
    </row>
    <row r="6924" spans="1:5" x14ac:dyDescent="0.25">
      <c r="A6924" s="29" t="str">
        <f>IF(INDEX('Predict Your Date Data (auto)'!A:A,ROW(A6924),1)&gt;0,INDEX('Predict Your Date Data (auto)'!A:A,ROW(A6924),1),"")</f>
        <v/>
      </c>
      <c r="B6924" s="21" t="str">
        <f>IF(A6924&lt;&gt;"",IF(IFERROR(MATCH(TRUNC(A6924),ExcludeDateList,0),-1)&gt;-1,"",TRUNC(A6924)),"")</f>
        <v/>
      </c>
      <c r="C6924" s="2" t="str">
        <f t="shared" si="944"/>
        <v/>
      </c>
      <c r="D6924" s="2" t="str">
        <f t="shared" si="945"/>
        <v/>
      </c>
      <c r="E6924" s="2" t="str">
        <f t="shared" si="946"/>
        <v/>
      </c>
    </row>
    <row r="6925" spans="1:5" x14ac:dyDescent="0.25">
      <c r="A6925" s="29" t="str">
        <f>IF(INDEX('Predict Your Date Data (auto)'!A:A,ROW(A6925),1)&gt;0,INDEX('Predict Your Date Data (auto)'!A:A,ROW(A6925),1),"")</f>
        <v/>
      </c>
      <c r="B6925" s="21" t="str">
        <f>IF(A6925&lt;&gt;"",IF(IFERROR(MATCH(TRUNC(A6925),ExcludeDateList,0),-1)&gt;-1,"",TRUNC(A6925)),"")</f>
        <v/>
      </c>
      <c r="C6925" s="2" t="str">
        <f t="shared" si="944"/>
        <v/>
      </c>
      <c r="D6925" s="2" t="str">
        <f t="shared" si="945"/>
        <v/>
      </c>
      <c r="E6925" s="2" t="str">
        <f t="shared" si="946"/>
        <v/>
      </c>
    </row>
    <row r="6926" spans="1:5" x14ac:dyDescent="0.25">
      <c r="A6926" s="29" t="str">
        <f>IF(INDEX('Predict Your Date Data (auto)'!A:A,ROW(A6926),1)&gt;0,INDEX('Predict Your Date Data (auto)'!A:A,ROW(A6926),1),"")</f>
        <v/>
      </c>
      <c r="B6926" s="21" t="str">
        <f>IF(A6926&lt;&gt;"",IF(IFERROR(MATCH(TRUNC(A6926),ExcludeDateList,0),-1)&gt;-1,"",TRUNC(A6926)),"")</f>
        <v/>
      </c>
      <c r="C6926" s="2" t="str">
        <f t="shared" si="944"/>
        <v/>
      </c>
      <c r="D6926" s="2" t="str">
        <f t="shared" si="945"/>
        <v/>
      </c>
      <c r="E6926" s="2" t="str">
        <f t="shared" si="946"/>
        <v/>
      </c>
    </row>
    <row r="6927" spans="1:5" x14ac:dyDescent="0.25">
      <c r="A6927" s="29" t="str">
        <f>IF(INDEX('Predict Your Date Data (auto)'!A:A,ROW(A6927),1)&gt;0,INDEX('Predict Your Date Data (auto)'!A:A,ROW(A6927),1),"")</f>
        <v/>
      </c>
      <c r="B6927" s="21" t="str">
        <f>IF(A6927&lt;&gt;"",IF(IFERROR(MATCH(TRUNC(A6927),ExcludeDateList,0),-1)&gt;-1,"",TRUNC(A6927)),"")</f>
        <v/>
      </c>
      <c r="C6927" s="2" t="str">
        <f t="shared" si="944"/>
        <v/>
      </c>
      <c r="D6927" s="2" t="str">
        <f t="shared" si="945"/>
        <v/>
      </c>
      <c r="E6927" s="2" t="str">
        <f t="shared" si="946"/>
        <v/>
      </c>
    </row>
    <row r="6928" spans="1:5" x14ac:dyDescent="0.25">
      <c r="A6928" s="29" t="str">
        <f>IF(INDEX('Predict Your Date Data (auto)'!A:A,ROW(A6928),1)&gt;0,INDEX('Predict Your Date Data (auto)'!A:A,ROW(A6928),1),"")</f>
        <v/>
      </c>
      <c r="B6928" s="21" t="str">
        <f>IF(A6928&lt;&gt;"",IF(IFERROR(MATCH(TRUNC(A6928),ExcludeDateList,0),-1)&gt;-1,"",TRUNC(A6928)),"")</f>
        <v/>
      </c>
      <c r="C6928" s="2" t="str">
        <f t="shared" si="944"/>
        <v/>
      </c>
      <c r="D6928" s="2" t="str">
        <f t="shared" si="945"/>
        <v/>
      </c>
      <c r="E6928" s="2" t="str">
        <f t="shared" si="946"/>
        <v/>
      </c>
    </row>
    <row r="6929" spans="1:5" x14ac:dyDescent="0.25">
      <c r="A6929" s="29" t="str">
        <f>IF(INDEX('Predict Your Date Data (auto)'!A:A,ROW(A6929),1)&gt;0,INDEX('Predict Your Date Data (auto)'!A:A,ROW(A6929),1),"")</f>
        <v/>
      </c>
      <c r="B6929" s="21" t="str">
        <f>IF(A6929&lt;&gt;"",IF(IFERROR(MATCH(TRUNC(A6929),ExcludeDateList,0),-1)&gt;-1,"",TRUNC(A6929)),"")</f>
        <v/>
      </c>
      <c r="C6929" s="2" t="str">
        <f t="shared" si="944"/>
        <v/>
      </c>
      <c r="D6929" s="2" t="str">
        <f t="shared" si="945"/>
        <v/>
      </c>
      <c r="E6929" s="2" t="str">
        <f t="shared" si="946"/>
        <v/>
      </c>
    </row>
    <row r="6930" spans="1:5" x14ac:dyDescent="0.25">
      <c r="A6930" s="29" t="str">
        <f>IF(INDEX('Predict Your Date Data (auto)'!A:A,ROW(A6930),1)&gt;0,INDEX('Predict Your Date Data (auto)'!A:A,ROW(A6930),1),"")</f>
        <v/>
      </c>
      <c r="B6930" s="21" t="str">
        <f>IF(A6930&lt;&gt;"",IF(IFERROR(MATCH(TRUNC(A6930),ExcludeDateList,0),-1)&gt;-1,"",TRUNC(A6930)),"")</f>
        <v/>
      </c>
      <c r="C6930" s="2" t="str">
        <f t="shared" si="944"/>
        <v/>
      </c>
      <c r="D6930" s="2" t="str">
        <f t="shared" si="945"/>
        <v/>
      </c>
      <c r="E6930" s="2" t="str">
        <f t="shared" si="946"/>
        <v/>
      </c>
    </row>
    <row r="6931" spans="1:5" x14ac:dyDescent="0.25">
      <c r="A6931" s="29" t="str">
        <f>IF(INDEX('Predict Your Date Data (auto)'!A:A,ROW(A6931),1)&gt;0,INDEX('Predict Your Date Data (auto)'!A:A,ROW(A6931),1),"")</f>
        <v/>
      </c>
      <c r="B6931" s="21" t="str">
        <f>IF(A6931&lt;&gt;"",IF(IFERROR(MATCH(TRUNC(A6931),ExcludeDateList,0),-1)&gt;-1,"",TRUNC(A6931)),"")</f>
        <v/>
      </c>
      <c r="C6931" s="2" t="str">
        <f t="shared" si="944"/>
        <v/>
      </c>
      <c r="D6931" s="2" t="str">
        <f t="shared" si="945"/>
        <v/>
      </c>
      <c r="E6931" s="2" t="str">
        <f t="shared" si="946"/>
        <v/>
      </c>
    </row>
    <row r="6932" spans="1:5" x14ac:dyDescent="0.25">
      <c r="A6932" s="29" t="str">
        <f>IF(INDEX('Predict Your Date Data (auto)'!A:A,ROW(A6932),1)&gt;0,INDEX('Predict Your Date Data (auto)'!A:A,ROW(A6932),1),"")</f>
        <v/>
      </c>
      <c r="B6932" s="21" t="str">
        <f>IF(A6932&lt;&gt;"",IF(IFERROR(MATCH(TRUNC(A6932),ExcludeDateList,0),-1)&gt;-1,"",TRUNC(A6932)),"")</f>
        <v/>
      </c>
      <c r="C6932" s="2" t="str">
        <f t="shared" si="944"/>
        <v/>
      </c>
      <c r="D6932" s="2" t="str">
        <f t="shared" si="945"/>
        <v/>
      </c>
      <c r="E6932" s="2" t="str">
        <f t="shared" si="946"/>
        <v/>
      </c>
    </row>
    <row r="6933" spans="1:5" x14ac:dyDescent="0.25">
      <c r="A6933" s="29" t="str">
        <f>IF(INDEX('Predict Your Date Data (auto)'!A:A,ROW(A6933),1)&gt;0,INDEX('Predict Your Date Data (auto)'!A:A,ROW(A6933),1),"")</f>
        <v/>
      </c>
      <c r="B6933" s="21" t="str">
        <f>IF(A6933&lt;&gt;"",IF(IFERROR(MATCH(TRUNC(A6933),ExcludeDateList,0),-1)&gt;-1,"",TRUNC(A6933)),"")</f>
        <v/>
      </c>
      <c r="C6933" s="2" t="str">
        <f t="shared" si="944"/>
        <v/>
      </c>
      <c r="D6933" s="2" t="str">
        <f t="shared" si="945"/>
        <v/>
      </c>
      <c r="E6933" s="2" t="str">
        <f t="shared" si="946"/>
        <v/>
      </c>
    </row>
    <row r="6934" spans="1:5" x14ac:dyDescent="0.25">
      <c r="A6934" s="29" t="str">
        <f>IF(INDEX('Predict Your Date Data (auto)'!A:A,ROW(A6934),1)&gt;0,INDEX('Predict Your Date Data (auto)'!A:A,ROW(A6934),1),"")</f>
        <v/>
      </c>
      <c r="B6934" s="21" t="str">
        <f>IF(A6934&lt;&gt;"",IF(IFERROR(MATCH(TRUNC(A6934),ExcludeDateList,0),-1)&gt;-1,"",TRUNC(A6934)),"")</f>
        <v/>
      </c>
      <c r="C6934" s="2" t="str">
        <f t="shared" si="944"/>
        <v/>
      </c>
      <c r="D6934" s="2" t="str">
        <f t="shared" si="945"/>
        <v/>
      </c>
      <c r="E6934" s="2" t="str">
        <f t="shared" si="946"/>
        <v/>
      </c>
    </row>
    <row r="6935" spans="1:5" x14ac:dyDescent="0.25">
      <c r="A6935" s="29" t="str">
        <f>IF(INDEX('Predict Your Date Data (auto)'!A:A,ROW(A6935),1)&gt;0,INDEX('Predict Your Date Data (auto)'!A:A,ROW(A6935),1),"")</f>
        <v/>
      </c>
      <c r="B6935" s="21" t="str">
        <f>IF(A6935&lt;&gt;"",IF(IFERROR(MATCH(TRUNC(A6935),ExcludeDateList,0),-1)&gt;-1,"",TRUNC(A6935)),"")</f>
        <v/>
      </c>
      <c r="C6935" s="2" t="str">
        <f t="shared" si="944"/>
        <v/>
      </c>
      <c r="D6935" s="2" t="str">
        <f t="shared" si="945"/>
        <v/>
      </c>
      <c r="E6935" s="2" t="str">
        <f t="shared" si="946"/>
        <v/>
      </c>
    </row>
    <row r="6936" spans="1:5" x14ac:dyDescent="0.25">
      <c r="A6936" s="29" t="str">
        <f>IF(INDEX('Predict Your Date Data (auto)'!A:A,ROW(A6936),1)&gt;0,INDEX('Predict Your Date Data (auto)'!A:A,ROW(A6936),1),"")</f>
        <v/>
      </c>
      <c r="B6936" s="21" t="str">
        <f>IF(A6936&lt;&gt;"",IF(IFERROR(MATCH(TRUNC(A6936),ExcludeDateList,0),-1)&gt;-1,"",TRUNC(A6936)),"")</f>
        <v/>
      </c>
      <c r="C6936" s="2" t="str">
        <f t="shared" si="944"/>
        <v/>
      </c>
      <c r="D6936" s="2" t="str">
        <f t="shared" si="945"/>
        <v/>
      </c>
      <c r="E6936" s="2" t="str">
        <f t="shared" si="946"/>
        <v/>
      </c>
    </row>
    <row r="6937" spans="1:5" x14ac:dyDescent="0.25">
      <c r="A6937" s="29" t="str">
        <f>IF(INDEX('Predict Your Date Data (auto)'!A:A,ROW(A6937),1)&gt;0,INDEX('Predict Your Date Data (auto)'!A:A,ROW(A6937),1),"")</f>
        <v/>
      </c>
      <c r="B6937" s="21" t="str">
        <f>IF(A6937&lt;&gt;"",IF(IFERROR(MATCH(TRUNC(A6937),ExcludeDateList,0),-1)&gt;-1,"",TRUNC(A6937)),"")</f>
        <v/>
      </c>
      <c r="C6937" s="2" t="str">
        <f t="shared" si="944"/>
        <v/>
      </c>
      <c r="D6937" s="2" t="str">
        <f t="shared" si="945"/>
        <v/>
      </c>
      <c r="E6937" s="2" t="str">
        <f t="shared" si="946"/>
        <v/>
      </c>
    </row>
    <row r="6938" spans="1:5" x14ac:dyDescent="0.25">
      <c r="A6938" s="29" t="str">
        <f>IF(INDEX('Predict Your Date Data (auto)'!A:A,ROW(A6938),1)&gt;0,INDEX('Predict Your Date Data (auto)'!A:A,ROW(A6938),1),"")</f>
        <v/>
      </c>
      <c r="B6938" s="21" t="str">
        <f>IF(A6938&lt;&gt;"",IF(IFERROR(MATCH(TRUNC(A6938),ExcludeDateList,0),-1)&gt;-1,"",TRUNC(A6938)),"")</f>
        <v/>
      </c>
      <c r="C6938" s="2" t="str">
        <f t="shared" si="944"/>
        <v/>
      </c>
      <c r="D6938" s="2" t="str">
        <f t="shared" si="945"/>
        <v/>
      </c>
      <c r="E6938" s="2" t="str">
        <f t="shared" si="946"/>
        <v/>
      </c>
    </row>
    <row r="6939" spans="1:5" x14ac:dyDescent="0.25">
      <c r="A6939" s="29" t="str">
        <f>IF(INDEX('Predict Your Date Data (auto)'!A:A,ROW(A6939),1)&gt;0,INDEX('Predict Your Date Data (auto)'!A:A,ROW(A6939),1),"")</f>
        <v/>
      </c>
      <c r="B6939" s="21" t="str">
        <f>IF(A6939&lt;&gt;"",IF(IFERROR(MATCH(TRUNC(A6939),ExcludeDateList,0),-1)&gt;-1,"",TRUNC(A6939)),"")</f>
        <v/>
      </c>
      <c r="C6939" s="2" t="str">
        <f t="shared" si="944"/>
        <v/>
      </c>
      <c r="D6939" s="2" t="str">
        <f t="shared" si="945"/>
        <v/>
      </c>
      <c r="E6939" s="2" t="str">
        <f t="shared" si="946"/>
        <v/>
      </c>
    </row>
    <row r="6940" spans="1:5" x14ac:dyDescent="0.25">
      <c r="A6940" s="29" t="str">
        <f>IF(INDEX('Predict Your Date Data (auto)'!A:A,ROW(A6940),1)&gt;0,INDEX('Predict Your Date Data (auto)'!A:A,ROW(A6940),1),"")</f>
        <v/>
      </c>
      <c r="B6940" s="21" t="str">
        <f>IF(A6940&lt;&gt;"",IF(IFERROR(MATCH(TRUNC(A6940),ExcludeDateList,0),-1)&gt;-1,"",TRUNC(A6940)),"")</f>
        <v/>
      </c>
      <c r="C6940" s="2" t="str">
        <f t="shared" si="944"/>
        <v/>
      </c>
      <c r="D6940" s="2" t="str">
        <f t="shared" si="945"/>
        <v/>
      </c>
      <c r="E6940" s="2" t="str">
        <f t="shared" si="946"/>
        <v/>
      </c>
    </row>
    <row r="6941" spans="1:5" x14ac:dyDescent="0.25">
      <c r="A6941" s="29" t="str">
        <f>IF(INDEX('Predict Your Date Data (auto)'!A:A,ROW(A6941),1)&gt;0,INDEX('Predict Your Date Data (auto)'!A:A,ROW(A6941),1),"")</f>
        <v/>
      </c>
      <c r="B6941" s="21" t="str">
        <f>IF(A6941&lt;&gt;"",IF(IFERROR(MATCH(TRUNC(A6941),ExcludeDateList,0),-1)&gt;-1,"",TRUNC(A6941)),"")</f>
        <v/>
      </c>
      <c r="C6941" s="2" t="str">
        <f t="shared" si="944"/>
        <v/>
      </c>
      <c r="D6941" s="2" t="str">
        <f t="shared" si="945"/>
        <v/>
      </c>
      <c r="E6941" s="2" t="str">
        <f t="shared" si="946"/>
        <v/>
      </c>
    </row>
    <row r="6942" spans="1:5" x14ac:dyDescent="0.25">
      <c r="A6942" s="29" t="str">
        <f>IF(INDEX('Predict Your Date Data (auto)'!A:A,ROW(A6942),1)&gt;0,INDEX('Predict Your Date Data (auto)'!A:A,ROW(A6942),1),"")</f>
        <v/>
      </c>
      <c r="B6942" s="21" t="str">
        <f>IF(A6942&lt;&gt;"",IF(IFERROR(MATCH(TRUNC(A6942),ExcludeDateList,0),-1)&gt;-1,"",TRUNC(A6942)),"")</f>
        <v/>
      </c>
      <c r="C6942" s="2" t="str">
        <f t="shared" si="944"/>
        <v/>
      </c>
      <c r="D6942" s="2" t="str">
        <f t="shared" si="945"/>
        <v/>
      </c>
      <c r="E6942" s="2" t="str">
        <f t="shared" si="946"/>
        <v/>
      </c>
    </row>
    <row r="6943" spans="1:5" x14ac:dyDescent="0.25">
      <c r="A6943" s="29" t="str">
        <f>IF(INDEX('Predict Your Date Data (auto)'!A:A,ROW(A6943),1)&gt;0,INDEX('Predict Your Date Data (auto)'!A:A,ROW(A6943),1),"")</f>
        <v/>
      </c>
      <c r="B6943" s="21" t="str">
        <f>IF(A6943&lt;&gt;"",IF(IFERROR(MATCH(TRUNC(A6943),ExcludeDateList,0),-1)&gt;-1,"",TRUNC(A6943)),"")</f>
        <v/>
      </c>
      <c r="C6943" s="2" t="str">
        <f t="shared" si="944"/>
        <v/>
      </c>
      <c r="D6943" s="2" t="str">
        <f t="shared" si="945"/>
        <v/>
      </c>
      <c r="E6943" s="2" t="str">
        <f t="shared" si="946"/>
        <v/>
      </c>
    </row>
    <row r="6944" spans="1:5" x14ac:dyDescent="0.25">
      <c r="A6944" s="29" t="str">
        <f>IF(INDEX('Predict Your Date Data (auto)'!A:A,ROW(A6944),1)&gt;0,INDEX('Predict Your Date Data (auto)'!A:A,ROW(A6944),1),"")</f>
        <v/>
      </c>
      <c r="B6944" s="21" t="str">
        <f>IF(A6944&lt;&gt;"",IF(IFERROR(MATCH(TRUNC(A6944),ExcludeDateList,0),-1)&gt;-1,"",TRUNC(A6944)),"")</f>
        <v/>
      </c>
      <c r="C6944" s="2" t="str">
        <f t="shared" si="944"/>
        <v/>
      </c>
      <c r="D6944" s="2" t="str">
        <f t="shared" si="945"/>
        <v/>
      </c>
      <c r="E6944" s="2" t="str">
        <f t="shared" si="946"/>
        <v/>
      </c>
    </row>
    <row r="6945" spans="1:5" x14ac:dyDescent="0.25">
      <c r="A6945" s="29" t="str">
        <f>IF(INDEX('Predict Your Date Data (auto)'!A:A,ROW(A6945),1)&gt;0,INDEX('Predict Your Date Data (auto)'!A:A,ROW(A6945),1),"")</f>
        <v/>
      </c>
      <c r="B6945" s="21" t="str">
        <f>IF(A6945&lt;&gt;"",IF(IFERROR(MATCH(TRUNC(A6945),ExcludeDateList,0),-1)&gt;-1,"",TRUNC(A6945)),"")</f>
        <v/>
      </c>
      <c r="C6945" s="2" t="str">
        <f t="shared" si="944"/>
        <v/>
      </c>
      <c r="D6945" s="2" t="str">
        <f t="shared" si="945"/>
        <v/>
      </c>
      <c r="E6945" s="2" t="str">
        <f t="shared" si="946"/>
        <v/>
      </c>
    </row>
    <row r="6946" spans="1:5" x14ac:dyDescent="0.25">
      <c r="A6946" s="29" t="str">
        <f>IF(INDEX('Predict Your Date Data (auto)'!A:A,ROW(A6946),1)&gt;0,INDEX('Predict Your Date Data (auto)'!A:A,ROW(A6946),1),"")</f>
        <v/>
      </c>
      <c r="B6946" s="21" t="str">
        <f>IF(A6946&lt;&gt;"",IF(IFERROR(MATCH(TRUNC(A6946),ExcludeDateList,0),-1)&gt;-1,"",TRUNC(A6946)),"")</f>
        <v/>
      </c>
      <c r="C6946" s="2" t="str">
        <f t="shared" si="944"/>
        <v/>
      </c>
      <c r="D6946" s="2" t="str">
        <f t="shared" si="945"/>
        <v/>
      </c>
      <c r="E6946" s="2" t="str">
        <f t="shared" si="946"/>
        <v/>
      </c>
    </row>
    <row r="6947" spans="1:5" x14ac:dyDescent="0.25">
      <c r="A6947" s="29" t="str">
        <f>IF(INDEX('Predict Your Date Data (auto)'!A:A,ROW(A6947),1)&gt;0,INDEX('Predict Your Date Data (auto)'!A:A,ROW(A6947),1),"")</f>
        <v/>
      </c>
      <c r="B6947" s="21" t="str">
        <f>IF(A6947&lt;&gt;"",IF(IFERROR(MATCH(TRUNC(A6947),ExcludeDateList,0),-1)&gt;-1,"",TRUNC(A6947)),"")</f>
        <v/>
      </c>
      <c r="C6947" s="2" t="str">
        <f t="shared" si="944"/>
        <v/>
      </c>
      <c r="D6947" s="2" t="str">
        <f t="shared" si="945"/>
        <v/>
      </c>
      <c r="E6947" s="2" t="str">
        <f t="shared" si="946"/>
        <v/>
      </c>
    </row>
    <row r="6948" spans="1:5" x14ac:dyDescent="0.25">
      <c r="A6948" s="29" t="str">
        <f>IF(INDEX('Predict Your Date Data (auto)'!A:A,ROW(A6948),1)&gt;0,INDEX('Predict Your Date Data (auto)'!A:A,ROW(A6948),1),"")</f>
        <v/>
      </c>
      <c r="B6948" s="21" t="str">
        <f>IF(A6948&lt;&gt;"",IF(IFERROR(MATCH(TRUNC(A6948),ExcludeDateList,0),-1)&gt;-1,"",TRUNC(A6948)),"")</f>
        <v/>
      </c>
      <c r="C6948" s="2" t="str">
        <f t="shared" si="944"/>
        <v/>
      </c>
      <c r="D6948" s="2" t="str">
        <f t="shared" si="945"/>
        <v/>
      </c>
      <c r="E6948" s="2" t="str">
        <f t="shared" si="946"/>
        <v/>
      </c>
    </row>
    <row r="6949" spans="1:5" x14ac:dyDescent="0.25">
      <c r="A6949" s="29" t="str">
        <f>IF(INDEX('Predict Your Date Data (auto)'!A:A,ROW(A6949),1)&gt;0,INDEX('Predict Your Date Data (auto)'!A:A,ROW(A6949),1),"")</f>
        <v/>
      </c>
      <c r="B6949" s="21" t="str">
        <f>IF(A6949&lt;&gt;"",IF(IFERROR(MATCH(TRUNC(A6949),ExcludeDateList,0),-1)&gt;-1,"",TRUNC(A6949)),"")</f>
        <v/>
      </c>
      <c r="C6949" s="2" t="str">
        <f t="shared" si="944"/>
        <v/>
      </c>
      <c r="D6949" s="2" t="str">
        <f t="shared" si="945"/>
        <v/>
      </c>
      <c r="E6949" s="2" t="str">
        <f t="shared" si="946"/>
        <v/>
      </c>
    </row>
    <row r="6950" spans="1:5" x14ac:dyDescent="0.25">
      <c r="A6950" s="29" t="str">
        <f>IF(INDEX('Predict Your Date Data (auto)'!A:A,ROW(A6950),1)&gt;0,INDEX('Predict Your Date Data (auto)'!A:A,ROW(A6950),1),"")</f>
        <v/>
      </c>
      <c r="B6950" s="21" t="str">
        <f>IF(A6950&lt;&gt;"",IF(IFERROR(MATCH(TRUNC(A6950),ExcludeDateList,0),-1)&gt;-1,"",TRUNC(A6950)),"")</f>
        <v/>
      </c>
      <c r="C6950" s="2" t="str">
        <f t="shared" si="944"/>
        <v/>
      </c>
      <c r="D6950" s="2" t="str">
        <f t="shared" si="945"/>
        <v/>
      </c>
      <c r="E6950" s="2" t="str">
        <f t="shared" si="946"/>
        <v/>
      </c>
    </row>
    <row r="6951" spans="1:5" x14ac:dyDescent="0.25">
      <c r="A6951" s="29" t="str">
        <f>IF(INDEX('Predict Your Date Data (auto)'!A:A,ROW(A6951),1)&gt;0,INDEX('Predict Your Date Data (auto)'!A:A,ROW(A6951),1),"")</f>
        <v/>
      </c>
      <c r="B6951" s="21" t="str">
        <f>IF(A6951&lt;&gt;"",IF(IFERROR(MATCH(TRUNC(A6951),ExcludeDateList,0),-1)&gt;-1,"",TRUNC(A6951)),"")</f>
        <v/>
      </c>
      <c r="C6951" s="2" t="str">
        <f t="shared" si="944"/>
        <v/>
      </c>
      <c r="D6951" s="2" t="str">
        <f t="shared" si="945"/>
        <v/>
      </c>
      <c r="E6951" s="2" t="str">
        <f t="shared" si="946"/>
        <v/>
      </c>
    </row>
    <row r="6952" spans="1:5" x14ac:dyDescent="0.25">
      <c r="A6952" s="29" t="str">
        <f>IF(INDEX('Predict Your Date Data (auto)'!A:A,ROW(A6952),1)&gt;0,INDEX('Predict Your Date Data (auto)'!A:A,ROW(A6952),1),"")</f>
        <v/>
      </c>
      <c r="B6952" s="21" t="str">
        <f>IF(A6952&lt;&gt;"",IF(IFERROR(MATCH(TRUNC(A6952),ExcludeDateList,0),-1)&gt;-1,"",TRUNC(A6952)),"")</f>
        <v/>
      </c>
      <c r="C6952" s="2" t="str">
        <f t="shared" si="944"/>
        <v/>
      </c>
      <c r="D6952" s="2" t="str">
        <f t="shared" si="945"/>
        <v/>
      </c>
      <c r="E6952" s="2" t="str">
        <f t="shared" si="946"/>
        <v/>
      </c>
    </row>
    <row r="6953" spans="1:5" x14ac:dyDescent="0.25">
      <c r="A6953" s="29" t="str">
        <f>IF(INDEX('Predict Your Date Data (auto)'!A:A,ROW(A6953),1)&gt;0,INDEX('Predict Your Date Data (auto)'!A:A,ROW(A6953),1),"")</f>
        <v/>
      </c>
      <c r="B6953" s="21" t="str">
        <f>IF(A6953&lt;&gt;"",IF(IFERROR(MATCH(TRUNC(A6953),ExcludeDateList,0),-1)&gt;-1,"",TRUNC(A6953)),"")</f>
        <v/>
      </c>
      <c r="C6953" s="2" t="str">
        <f t="shared" si="944"/>
        <v/>
      </c>
      <c r="D6953" s="2" t="str">
        <f t="shared" si="945"/>
        <v/>
      </c>
      <c r="E6953" s="2" t="str">
        <f t="shared" si="946"/>
        <v/>
      </c>
    </row>
    <row r="6954" spans="1:5" x14ac:dyDescent="0.25">
      <c r="A6954" s="29" t="str">
        <f>IF(INDEX('Predict Your Date Data (auto)'!A:A,ROW(A6954),1)&gt;0,INDEX('Predict Your Date Data (auto)'!A:A,ROW(A6954),1),"")</f>
        <v/>
      </c>
      <c r="B6954" s="21" t="str">
        <f>IF(A6954&lt;&gt;"",IF(IFERROR(MATCH(TRUNC(A6954),ExcludeDateList,0),-1)&gt;-1,"",TRUNC(A6954)),"")</f>
        <v/>
      </c>
      <c r="C6954" s="2" t="str">
        <f t="shared" si="944"/>
        <v/>
      </c>
      <c r="D6954" s="2" t="str">
        <f t="shared" si="945"/>
        <v/>
      </c>
      <c r="E6954" s="2" t="str">
        <f t="shared" si="946"/>
        <v/>
      </c>
    </row>
    <row r="6955" spans="1:5" x14ac:dyDescent="0.25">
      <c r="A6955" s="29" t="str">
        <f>IF(INDEX('Predict Your Date Data (auto)'!A:A,ROW(A6955),1)&gt;0,INDEX('Predict Your Date Data (auto)'!A:A,ROW(A6955),1),"")</f>
        <v/>
      </c>
      <c r="B6955" s="21" t="str">
        <f>IF(A6955&lt;&gt;"",IF(IFERROR(MATCH(TRUNC(A6955),ExcludeDateList,0),-1)&gt;-1,"",TRUNC(A6955)),"")</f>
        <v/>
      </c>
      <c r="C6955" s="2" t="str">
        <f t="shared" si="944"/>
        <v/>
      </c>
      <c r="D6955" s="2" t="str">
        <f t="shared" si="945"/>
        <v/>
      </c>
      <c r="E6955" s="2" t="str">
        <f t="shared" si="946"/>
        <v/>
      </c>
    </row>
    <row r="6956" spans="1:5" x14ac:dyDescent="0.25">
      <c r="A6956" s="29" t="str">
        <f>IF(INDEX('Predict Your Date Data (auto)'!A:A,ROW(A6956),1)&gt;0,INDEX('Predict Your Date Data (auto)'!A:A,ROW(A6956),1),"")</f>
        <v/>
      </c>
      <c r="B6956" s="21" t="str">
        <f>IF(A6956&lt;&gt;"",IF(IFERROR(MATCH(TRUNC(A6956),ExcludeDateList,0),-1)&gt;-1,"",TRUNC(A6956)),"")</f>
        <v/>
      </c>
      <c r="C6956" s="2" t="str">
        <f t="shared" si="944"/>
        <v/>
      </c>
      <c r="D6956" s="2" t="str">
        <f t="shared" si="945"/>
        <v/>
      </c>
      <c r="E6956" s="2" t="str">
        <f t="shared" si="946"/>
        <v/>
      </c>
    </row>
    <row r="6957" spans="1:5" x14ac:dyDescent="0.25">
      <c r="A6957" s="29" t="str">
        <f>IF(INDEX('Predict Your Date Data (auto)'!A:A,ROW(A6957),1)&gt;0,INDEX('Predict Your Date Data (auto)'!A:A,ROW(A6957),1),"")</f>
        <v/>
      </c>
      <c r="B6957" s="21" t="str">
        <f>IF(A6957&lt;&gt;"",IF(IFERROR(MATCH(TRUNC(A6957),ExcludeDateList,0),-1)&gt;-1,"",TRUNC(A6957)),"")</f>
        <v/>
      </c>
      <c r="C6957" s="2" t="str">
        <f t="shared" si="944"/>
        <v/>
      </c>
      <c r="D6957" s="2" t="str">
        <f t="shared" si="945"/>
        <v/>
      </c>
      <c r="E6957" s="2" t="str">
        <f t="shared" si="946"/>
        <v/>
      </c>
    </row>
    <row r="6958" spans="1:5" x14ac:dyDescent="0.25">
      <c r="A6958" s="29" t="str">
        <f>IF(INDEX('Predict Your Date Data (auto)'!A:A,ROW(A6958),1)&gt;0,INDEX('Predict Your Date Data (auto)'!A:A,ROW(A6958),1),"")</f>
        <v/>
      </c>
      <c r="B6958" s="21" t="str">
        <f>IF(A6958&lt;&gt;"",IF(IFERROR(MATCH(TRUNC(A6958),ExcludeDateList,0),-1)&gt;-1,"",TRUNC(A6958)),"")</f>
        <v/>
      </c>
      <c r="C6958" s="2" t="str">
        <f t="shared" si="944"/>
        <v/>
      </c>
      <c r="D6958" s="2" t="str">
        <f t="shared" si="945"/>
        <v/>
      </c>
      <c r="E6958" s="2" t="str">
        <f t="shared" si="946"/>
        <v/>
      </c>
    </row>
    <row r="6959" spans="1:5" x14ac:dyDescent="0.25">
      <c r="A6959" s="29" t="str">
        <f>IF(INDEX('Predict Your Date Data (auto)'!A:A,ROW(A6959),1)&gt;0,INDEX('Predict Your Date Data (auto)'!A:A,ROW(A6959),1),"")</f>
        <v/>
      </c>
      <c r="B6959" s="21" t="str">
        <f>IF(A6959&lt;&gt;"",IF(IFERROR(MATCH(TRUNC(A6959),ExcludeDateList,0),-1)&gt;-1,"",TRUNC(A6959)),"")</f>
        <v/>
      </c>
      <c r="C6959" s="2" t="str">
        <f t="shared" si="944"/>
        <v/>
      </c>
      <c r="D6959" s="2" t="str">
        <f t="shared" si="945"/>
        <v/>
      </c>
      <c r="E6959" s="2" t="str">
        <f t="shared" si="946"/>
        <v/>
      </c>
    </row>
    <row r="6960" spans="1:5" x14ac:dyDescent="0.25">
      <c r="A6960" s="29" t="str">
        <f>IF(INDEX('Predict Your Date Data (auto)'!A:A,ROW(A6960),1)&gt;0,INDEX('Predict Your Date Data (auto)'!A:A,ROW(A6960),1),"")</f>
        <v/>
      </c>
      <c r="B6960" s="21" t="str">
        <f>IF(A6960&lt;&gt;"",IF(IFERROR(MATCH(TRUNC(A6960),ExcludeDateList,0),-1)&gt;-1,"",TRUNC(A6960)),"")</f>
        <v/>
      </c>
      <c r="C6960" s="2" t="str">
        <f t="shared" si="944"/>
        <v/>
      </c>
      <c r="D6960" s="2" t="str">
        <f t="shared" si="945"/>
        <v/>
      </c>
      <c r="E6960" s="2" t="str">
        <f t="shared" si="946"/>
        <v/>
      </c>
    </row>
    <row r="6961" spans="1:5" x14ac:dyDescent="0.25">
      <c r="A6961" s="29" t="str">
        <f>IF(INDEX('Predict Your Date Data (auto)'!A:A,ROW(A6961),1)&gt;0,INDEX('Predict Your Date Data (auto)'!A:A,ROW(A6961),1),"")</f>
        <v/>
      </c>
      <c r="B6961" s="21" t="str">
        <f>IF(A6961&lt;&gt;"",IF(IFERROR(MATCH(TRUNC(A6961),ExcludeDateList,0),-1)&gt;-1,"",TRUNC(A6961)),"")</f>
        <v/>
      </c>
      <c r="C6961" s="2" t="str">
        <f t="shared" si="944"/>
        <v/>
      </c>
      <c r="D6961" s="2" t="str">
        <f t="shared" si="945"/>
        <v/>
      </c>
      <c r="E6961" s="2" t="str">
        <f t="shared" si="946"/>
        <v/>
      </c>
    </row>
    <row r="6962" spans="1:5" x14ac:dyDescent="0.25">
      <c r="A6962" s="29" t="str">
        <f>IF(INDEX('Predict Your Date Data (auto)'!A:A,ROW(A6962),1)&gt;0,INDEX('Predict Your Date Data (auto)'!A:A,ROW(A6962),1),"")</f>
        <v/>
      </c>
      <c r="B6962" s="21" t="str">
        <f>IF(A6962&lt;&gt;"",IF(IFERROR(MATCH(TRUNC(A6962),ExcludeDateList,0),-1)&gt;-1,"",TRUNC(A6962)),"")</f>
        <v/>
      </c>
      <c r="C6962" s="2" t="str">
        <f t="shared" si="944"/>
        <v/>
      </c>
      <c r="D6962" s="2" t="str">
        <f t="shared" si="945"/>
        <v/>
      </c>
      <c r="E6962" s="2" t="str">
        <f t="shared" si="946"/>
        <v/>
      </c>
    </row>
    <row r="6963" spans="1:5" x14ac:dyDescent="0.25">
      <c r="A6963" s="29" t="str">
        <f>IF(INDEX('Predict Your Date Data (auto)'!A:A,ROW(A6963),1)&gt;0,INDEX('Predict Your Date Data (auto)'!A:A,ROW(A6963),1),"")</f>
        <v/>
      </c>
      <c r="B6963" s="21" t="str">
        <f>IF(A6963&lt;&gt;"",IF(IFERROR(MATCH(TRUNC(A6963),ExcludeDateList,0),-1)&gt;-1,"",TRUNC(A6963)),"")</f>
        <v/>
      </c>
      <c r="C6963" s="2" t="str">
        <f t="shared" si="944"/>
        <v/>
      </c>
      <c r="D6963" s="2" t="str">
        <f t="shared" si="945"/>
        <v/>
      </c>
      <c r="E6963" s="2" t="str">
        <f t="shared" si="946"/>
        <v/>
      </c>
    </row>
    <row r="6964" spans="1:5" x14ac:dyDescent="0.25">
      <c r="A6964" s="29" t="str">
        <f>IF(INDEX('Predict Your Date Data (auto)'!A:A,ROW(A6964),1)&gt;0,INDEX('Predict Your Date Data (auto)'!A:A,ROW(A6964),1),"")</f>
        <v/>
      </c>
      <c r="B6964" s="21" t="str">
        <f>IF(A6964&lt;&gt;"",IF(IFERROR(MATCH(TRUNC(A6964),ExcludeDateList,0),-1)&gt;-1,"",TRUNC(A6964)),"")</f>
        <v/>
      </c>
      <c r="C6964" s="2" t="str">
        <f t="shared" si="944"/>
        <v/>
      </c>
      <c r="D6964" s="2" t="str">
        <f t="shared" si="945"/>
        <v/>
      </c>
      <c r="E6964" s="2" t="str">
        <f t="shared" si="946"/>
        <v/>
      </c>
    </row>
    <row r="6965" spans="1:5" x14ac:dyDescent="0.25">
      <c r="A6965" s="29" t="str">
        <f>IF(INDEX('Predict Your Date Data (auto)'!A:A,ROW(A6965),1)&gt;0,INDEX('Predict Your Date Data (auto)'!A:A,ROW(A6965),1),"")</f>
        <v/>
      </c>
      <c r="B6965" s="21" t="str">
        <f>IF(A6965&lt;&gt;"",IF(IFERROR(MATCH(TRUNC(A6965),ExcludeDateList,0),-1)&gt;-1,"",TRUNC(A6965)),"")</f>
        <v/>
      </c>
      <c r="C6965" s="2" t="str">
        <f t="shared" si="944"/>
        <v/>
      </c>
      <c r="D6965" s="2" t="str">
        <f t="shared" si="945"/>
        <v/>
      </c>
      <c r="E6965" s="2" t="str">
        <f t="shared" si="946"/>
        <v/>
      </c>
    </row>
    <row r="6966" spans="1:5" x14ac:dyDescent="0.25">
      <c r="A6966" s="29" t="str">
        <f>IF(INDEX('Predict Your Date Data (auto)'!A:A,ROW(A6966),1)&gt;0,INDEX('Predict Your Date Data (auto)'!A:A,ROW(A6966),1),"")</f>
        <v/>
      </c>
      <c r="B6966" s="21" t="str">
        <f>IF(A6966&lt;&gt;"",IF(IFERROR(MATCH(TRUNC(A6966),ExcludeDateList,0),-1)&gt;-1,"",TRUNC(A6966)),"")</f>
        <v/>
      </c>
      <c r="C6966" s="2" t="str">
        <f t="shared" si="944"/>
        <v/>
      </c>
      <c r="D6966" s="2" t="str">
        <f t="shared" si="945"/>
        <v/>
      </c>
      <c r="E6966" s="2" t="str">
        <f t="shared" si="946"/>
        <v/>
      </c>
    </row>
    <row r="6967" spans="1:5" x14ac:dyDescent="0.25">
      <c r="A6967" s="29" t="str">
        <f>IF(INDEX('Predict Your Date Data (auto)'!A:A,ROW(A6967),1)&gt;0,INDEX('Predict Your Date Data (auto)'!A:A,ROW(A6967),1),"")</f>
        <v/>
      </c>
      <c r="B6967" s="21" t="str">
        <f>IF(A6967&lt;&gt;"",IF(IFERROR(MATCH(TRUNC(A6967),ExcludeDateList,0),-1)&gt;-1,"",TRUNC(A6967)),"")</f>
        <v/>
      </c>
      <c r="C6967" s="2" t="str">
        <f t="shared" si="944"/>
        <v/>
      </c>
      <c r="D6967" s="2" t="str">
        <f t="shared" si="945"/>
        <v/>
      </c>
      <c r="E6967" s="2" t="str">
        <f t="shared" si="946"/>
        <v/>
      </c>
    </row>
    <row r="6968" spans="1:5" x14ac:dyDescent="0.25">
      <c r="A6968" s="29" t="str">
        <f>IF(INDEX('Predict Your Date Data (auto)'!A:A,ROW(A6968),1)&gt;0,INDEX('Predict Your Date Data (auto)'!A:A,ROW(A6968),1),"")</f>
        <v/>
      </c>
      <c r="B6968" s="21" t="str">
        <f>IF(A6968&lt;&gt;"",IF(IFERROR(MATCH(TRUNC(A6968),ExcludeDateList,0),-1)&gt;-1,"",TRUNC(A6968)),"")</f>
        <v/>
      </c>
      <c r="C6968" s="2" t="str">
        <f t="shared" si="944"/>
        <v/>
      </c>
      <c r="D6968" s="2" t="str">
        <f t="shared" si="945"/>
        <v/>
      </c>
      <c r="E6968" s="2" t="str">
        <f t="shared" si="946"/>
        <v/>
      </c>
    </row>
    <row r="6969" spans="1:5" x14ac:dyDescent="0.25">
      <c r="A6969" s="29" t="str">
        <f>IF(INDEX('Predict Your Date Data (auto)'!A:A,ROW(A6969),1)&gt;0,INDEX('Predict Your Date Data (auto)'!A:A,ROW(A6969),1),"")</f>
        <v/>
      </c>
      <c r="B6969" s="21" t="str">
        <f>IF(A6969&lt;&gt;"",IF(IFERROR(MATCH(TRUNC(A6969),ExcludeDateList,0),-1)&gt;-1,"",TRUNC(A6969)),"")</f>
        <v/>
      </c>
      <c r="C6969" s="2" t="str">
        <f t="shared" si="944"/>
        <v/>
      </c>
      <c r="D6969" s="2" t="str">
        <f t="shared" si="945"/>
        <v/>
      </c>
      <c r="E6969" s="2" t="str">
        <f t="shared" si="946"/>
        <v/>
      </c>
    </row>
    <row r="6970" spans="1:5" x14ac:dyDescent="0.25">
      <c r="A6970" s="29" t="str">
        <f>IF(INDEX('Predict Your Date Data (auto)'!A:A,ROW(A6970),1)&gt;0,INDEX('Predict Your Date Data (auto)'!A:A,ROW(A6970),1),"")</f>
        <v/>
      </c>
      <c r="B6970" s="21" t="str">
        <f>IF(A6970&lt;&gt;"",IF(IFERROR(MATCH(TRUNC(A6970),ExcludeDateList,0),-1)&gt;-1,"",TRUNC(A6970)),"")</f>
        <v/>
      </c>
      <c r="C6970" s="2" t="str">
        <f t="shared" si="944"/>
        <v/>
      </c>
      <c r="D6970" s="2" t="str">
        <f t="shared" si="945"/>
        <v/>
      </c>
      <c r="E6970" s="2" t="str">
        <f t="shared" si="946"/>
        <v/>
      </c>
    </row>
    <row r="6971" spans="1:5" x14ac:dyDescent="0.25">
      <c r="A6971" s="29" t="str">
        <f>IF(INDEX('Predict Your Date Data (auto)'!A:A,ROW(A6971),1)&gt;0,INDEX('Predict Your Date Data (auto)'!A:A,ROW(A6971),1),"")</f>
        <v/>
      </c>
      <c r="B6971" s="21" t="str">
        <f>IF(A6971&lt;&gt;"",IF(IFERROR(MATCH(TRUNC(A6971),ExcludeDateList,0),-1)&gt;-1,"",TRUNC(A6971)),"")</f>
        <v/>
      </c>
      <c r="C6971" s="2" t="str">
        <f t="shared" si="944"/>
        <v/>
      </c>
      <c r="D6971" s="2" t="str">
        <f t="shared" si="945"/>
        <v/>
      </c>
      <c r="E6971" s="2" t="str">
        <f t="shared" si="946"/>
        <v/>
      </c>
    </row>
    <row r="6972" spans="1:5" x14ac:dyDescent="0.25">
      <c r="A6972" s="29" t="str">
        <f>IF(INDEX('Predict Your Date Data (auto)'!A:A,ROW(A6972),1)&gt;0,INDEX('Predict Your Date Data (auto)'!A:A,ROW(A6972),1),"")</f>
        <v/>
      </c>
      <c r="B6972" s="21" t="str">
        <f>IF(A6972&lt;&gt;"",IF(IFERROR(MATCH(TRUNC(A6972),ExcludeDateList,0),-1)&gt;-1,"",TRUNC(A6972)),"")</f>
        <v/>
      </c>
      <c r="C6972" s="2" t="str">
        <f t="shared" si="944"/>
        <v/>
      </c>
      <c r="D6972" s="2" t="str">
        <f t="shared" si="945"/>
        <v/>
      </c>
      <c r="E6972" s="2" t="str">
        <f t="shared" si="946"/>
        <v/>
      </c>
    </row>
    <row r="6973" spans="1:5" x14ac:dyDescent="0.25">
      <c r="A6973" s="29" t="str">
        <f>IF(INDEX('Predict Your Date Data (auto)'!A:A,ROW(A6973),1)&gt;0,INDEX('Predict Your Date Data (auto)'!A:A,ROW(A6973),1),"")</f>
        <v/>
      </c>
      <c r="B6973" s="21" t="str">
        <f>IF(A6973&lt;&gt;"",IF(IFERROR(MATCH(TRUNC(A6973),ExcludeDateList,0),-1)&gt;-1,"",TRUNC(A6973)),"")</f>
        <v/>
      </c>
      <c r="C6973" s="2" t="str">
        <f t="shared" si="944"/>
        <v/>
      </c>
      <c r="D6973" s="2" t="str">
        <f t="shared" si="945"/>
        <v/>
      </c>
      <c r="E6973" s="2" t="str">
        <f t="shared" si="946"/>
        <v/>
      </c>
    </row>
    <row r="6974" spans="1:5" x14ac:dyDescent="0.25">
      <c r="A6974" s="29" t="str">
        <f>IF(INDEX('Predict Your Date Data (auto)'!A:A,ROW(A6974),1)&gt;0,INDEX('Predict Your Date Data (auto)'!A:A,ROW(A6974),1),"")</f>
        <v/>
      </c>
      <c r="B6974" s="21" t="str">
        <f>IF(A6974&lt;&gt;"",IF(IFERROR(MATCH(TRUNC(A6974),ExcludeDateList,0),-1)&gt;-1,"",TRUNC(A6974)),"")</f>
        <v/>
      </c>
      <c r="C6974" s="2" t="str">
        <f t="shared" si="944"/>
        <v/>
      </c>
      <c r="D6974" s="2" t="str">
        <f t="shared" si="945"/>
        <v/>
      </c>
      <c r="E6974" s="2" t="str">
        <f t="shared" si="946"/>
        <v/>
      </c>
    </row>
    <row r="6975" spans="1:5" x14ac:dyDescent="0.25">
      <c r="A6975" s="29" t="str">
        <f>IF(INDEX('Predict Your Date Data (auto)'!A:A,ROW(A6975),1)&gt;0,INDEX('Predict Your Date Data (auto)'!A:A,ROW(A6975),1),"")</f>
        <v/>
      </c>
      <c r="B6975" s="21" t="str">
        <f>IF(A6975&lt;&gt;"",IF(IFERROR(MATCH(TRUNC(A6975),ExcludeDateList,0),-1)&gt;-1,"",TRUNC(A6975)),"")</f>
        <v/>
      </c>
      <c r="C6975" s="2" t="str">
        <f t="shared" si="944"/>
        <v/>
      </c>
      <c r="D6975" s="2" t="str">
        <f t="shared" si="945"/>
        <v/>
      </c>
      <c r="E6975" s="2" t="str">
        <f t="shared" si="946"/>
        <v/>
      </c>
    </row>
    <row r="6976" spans="1:5" x14ac:dyDescent="0.25">
      <c r="A6976" s="29" t="str">
        <f>IF(INDEX('Predict Your Date Data (auto)'!A:A,ROW(A6976),1)&gt;0,INDEX('Predict Your Date Data (auto)'!A:A,ROW(A6976),1),"")</f>
        <v/>
      </c>
      <c r="B6976" s="21" t="str">
        <f>IF(A6976&lt;&gt;"",IF(IFERROR(MATCH(TRUNC(A6976),ExcludeDateList,0),-1)&gt;-1,"",TRUNC(A6976)),"")</f>
        <v/>
      </c>
      <c r="C6976" s="2" t="str">
        <f t="shared" si="944"/>
        <v/>
      </c>
      <c r="D6976" s="2" t="str">
        <f t="shared" si="945"/>
        <v/>
      </c>
      <c r="E6976" s="2" t="str">
        <f t="shared" si="946"/>
        <v/>
      </c>
    </row>
    <row r="6977" spans="1:5" x14ac:dyDescent="0.25">
      <c r="A6977" s="29" t="str">
        <f>IF(INDEX('Predict Your Date Data (auto)'!A:A,ROW(A6977),1)&gt;0,INDEX('Predict Your Date Data (auto)'!A:A,ROW(A6977),1),"")</f>
        <v/>
      </c>
      <c r="B6977" s="21" t="str">
        <f>IF(A6977&lt;&gt;"",IF(IFERROR(MATCH(TRUNC(A6977),ExcludeDateList,0),-1)&gt;-1,"",TRUNC(A6977)),"")</f>
        <v/>
      </c>
      <c r="C6977" s="2" t="str">
        <f t="shared" si="944"/>
        <v/>
      </c>
      <c r="D6977" s="2" t="str">
        <f t="shared" si="945"/>
        <v/>
      </c>
      <c r="E6977" s="2" t="str">
        <f t="shared" si="946"/>
        <v/>
      </c>
    </row>
    <row r="6978" spans="1:5" x14ac:dyDescent="0.25">
      <c r="A6978" s="29" t="str">
        <f>IF(INDEX('Predict Your Date Data (auto)'!A:A,ROW(A6978),1)&gt;0,INDEX('Predict Your Date Data (auto)'!A:A,ROW(A6978),1),"")</f>
        <v/>
      </c>
      <c r="B6978" s="21" t="str">
        <f>IF(A6978&lt;&gt;"",IF(IFERROR(MATCH(TRUNC(A6978),ExcludeDateList,0),-1)&gt;-1,"",TRUNC(A6978)),"")</f>
        <v/>
      </c>
      <c r="C6978" s="2" t="str">
        <f t="shared" si="944"/>
        <v/>
      </c>
      <c r="D6978" s="2" t="str">
        <f t="shared" si="945"/>
        <v/>
      </c>
      <c r="E6978" s="2" t="str">
        <f t="shared" si="946"/>
        <v/>
      </c>
    </row>
    <row r="6979" spans="1:5" x14ac:dyDescent="0.25">
      <c r="A6979" s="29" t="str">
        <f>IF(INDEX('Predict Your Date Data (auto)'!A:A,ROW(A6979),1)&gt;0,INDEX('Predict Your Date Data (auto)'!A:A,ROW(A6979),1),"")</f>
        <v/>
      </c>
      <c r="B6979" s="21" t="str">
        <f>IF(A6979&lt;&gt;"",IF(IFERROR(MATCH(TRUNC(A6979),ExcludeDateList,0),-1)&gt;-1,"",TRUNC(A6979)),"")</f>
        <v/>
      </c>
      <c r="C6979" s="2" t="str">
        <f t="shared" si="944"/>
        <v/>
      </c>
      <c r="D6979" s="2" t="str">
        <f t="shared" si="945"/>
        <v/>
      </c>
      <c r="E6979" s="2" t="str">
        <f t="shared" si="946"/>
        <v/>
      </c>
    </row>
    <row r="6980" spans="1:5" x14ac:dyDescent="0.25">
      <c r="A6980" s="29" t="str">
        <f>IF(INDEX('Predict Your Date Data (auto)'!A:A,ROW(A6980),1)&gt;0,INDEX('Predict Your Date Data (auto)'!A:A,ROW(A6980),1),"")</f>
        <v/>
      </c>
      <c r="B6980" s="21" t="str">
        <f>IF(A6980&lt;&gt;"",IF(IFERROR(MATCH(TRUNC(A6980),ExcludeDateList,0),-1)&gt;-1,"",TRUNC(A6980)),"")</f>
        <v/>
      </c>
      <c r="C6980" s="2" t="str">
        <f t="shared" si="944"/>
        <v/>
      </c>
      <c r="D6980" s="2" t="str">
        <f t="shared" si="945"/>
        <v/>
      </c>
      <c r="E6980" s="2" t="str">
        <f t="shared" si="946"/>
        <v/>
      </c>
    </row>
    <row r="6981" spans="1:5" x14ac:dyDescent="0.25">
      <c r="A6981" s="29" t="str">
        <f>IF(INDEX('Predict Your Date Data (auto)'!A:A,ROW(A6981),1)&gt;0,INDEX('Predict Your Date Data (auto)'!A:A,ROW(A6981),1),"")</f>
        <v/>
      </c>
      <c r="B6981" s="21" t="str">
        <f>IF(A6981&lt;&gt;"",IF(IFERROR(MATCH(TRUNC(A6981),ExcludeDateList,0),-1)&gt;-1,"",TRUNC(A6981)),"")</f>
        <v/>
      </c>
      <c r="C6981" s="2" t="str">
        <f t="shared" si="944"/>
        <v/>
      </c>
      <c r="D6981" s="2" t="str">
        <f t="shared" si="945"/>
        <v/>
      </c>
      <c r="E6981" s="2" t="str">
        <f t="shared" si="946"/>
        <v/>
      </c>
    </row>
    <row r="6982" spans="1:5" x14ac:dyDescent="0.25">
      <c r="A6982" s="29" t="str">
        <f>IF(INDEX('Predict Your Date Data (auto)'!A:A,ROW(A6982),1)&gt;0,INDEX('Predict Your Date Data (auto)'!A:A,ROW(A6982),1),"")</f>
        <v/>
      </c>
      <c r="B6982" s="21" t="str">
        <f>IF(A6982&lt;&gt;"",IF(IFERROR(MATCH(TRUNC(A6982),ExcludeDateList,0),-1)&gt;-1,"",TRUNC(A6982)),"")</f>
        <v/>
      </c>
      <c r="C6982" s="2" t="str">
        <f t="shared" ref="C6982:C7045" si="947">IF(B6982&lt;&gt;"",YEAR(B6982),"")</f>
        <v/>
      </c>
      <c r="D6982" s="2" t="str">
        <f t="shared" ref="D6982:D7045" si="948">IF(B6982&lt;&gt;"",MONTH(B6982),"")</f>
        <v/>
      </c>
      <c r="E6982" s="2" t="str">
        <f t="shared" ref="E6982:E7045" si="949">IF(B6982&lt;&gt;"","Week " &amp; ROUNDUP(DAY(B6982)/7,0),"")</f>
        <v/>
      </c>
    </row>
    <row r="6983" spans="1:5" x14ac:dyDescent="0.25">
      <c r="A6983" s="29" t="str">
        <f>IF(INDEX('Predict Your Date Data (auto)'!A:A,ROW(A6983),1)&gt;0,INDEX('Predict Your Date Data (auto)'!A:A,ROW(A6983),1),"")</f>
        <v/>
      </c>
      <c r="B6983" s="21" t="str">
        <f>IF(A6983&lt;&gt;"",IF(IFERROR(MATCH(TRUNC(A6983),ExcludeDateList,0),-1)&gt;-1,"",TRUNC(A6983)),"")</f>
        <v/>
      </c>
      <c r="C6983" s="2" t="str">
        <f t="shared" si="947"/>
        <v/>
      </c>
      <c r="D6983" s="2" t="str">
        <f t="shared" si="948"/>
        <v/>
      </c>
      <c r="E6983" s="2" t="str">
        <f t="shared" si="949"/>
        <v/>
      </c>
    </row>
    <row r="6984" spans="1:5" x14ac:dyDescent="0.25">
      <c r="A6984" s="29" t="str">
        <f>IF(INDEX('Predict Your Date Data (auto)'!A:A,ROW(A6984),1)&gt;0,INDEX('Predict Your Date Data (auto)'!A:A,ROW(A6984),1),"")</f>
        <v/>
      </c>
      <c r="B6984" s="21" t="str">
        <f>IF(A6984&lt;&gt;"",IF(IFERROR(MATCH(TRUNC(A6984),ExcludeDateList,0),-1)&gt;-1,"",TRUNC(A6984)),"")</f>
        <v/>
      </c>
      <c r="C6984" s="2" t="str">
        <f t="shared" si="947"/>
        <v/>
      </c>
      <c r="D6984" s="2" t="str">
        <f t="shared" si="948"/>
        <v/>
      </c>
      <c r="E6984" s="2" t="str">
        <f t="shared" si="949"/>
        <v/>
      </c>
    </row>
    <row r="6985" spans="1:5" x14ac:dyDescent="0.25">
      <c r="A6985" s="29" t="str">
        <f>IF(INDEX('Predict Your Date Data (auto)'!A:A,ROW(A6985),1)&gt;0,INDEX('Predict Your Date Data (auto)'!A:A,ROW(A6985),1),"")</f>
        <v/>
      </c>
      <c r="B6985" s="21" t="str">
        <f>IF(A6985&lt;&gt;"",IF(IFERROR(MATCH(TRUNC(A6985),ExcludeDateList,0),-1)&gt;-1,"",TRUNC(A6985)),"")</f>
        <v/>
      </c>
      <c r="C6985" s="2" t="str">
        <f t="shared" si="947"/>
        <v/>
      </c>
      <c r="D6985" s="2" t="str">
        <f t="shared" si="948"/>
        <v/>
      </c>
      <c r="E6985" s="2" t="str">
        <f t="shared" si="949"/>
        <v/>
      </c>
    </row>
    <row r="6986" spans="1:5" x14ac:dyDescent="0.25">
      <c r="A6986" s="29" t="str">
        <f>IF(INDEX('Predict Your Date Data (auto)'!A:A,ROW(A6986),1)&gt;0,INDEX('Predict Your Date Data (auto)'!A:A,ROW(A6986),1),"")</f>
        <v/>
      </c>
      <c r="B6986" s="21" t="str">
        <f>IF(A6986&lt;&gt;"",IF(IFERROR(MATCH(TRUNC(A6986),ExcludeDateList,0),-1)&gt;-1,"",TRUNC(A6986)),"")</f>
        <v/>
      </c>
      <c r="C6986" s="2" t="str">
        <f t="shared" si="947"/>
        <v/>
      </c>
      <c r="D6986" s="2" t="str">
        <f t="shared" si="948"/>
        <v/>
      </c>
      <c r="E6986" s="2" t="str">
        <f t="shared" si="949"/>
        <v/>
      </c>
    </row>
    <row r="6987" spans="1:5" x14ac:dyDescent="0.25">
      <c r="A6987" s="29" t="str">
        <f>IF(INDEX('Predict Your Date Data (auto)'!A:A,ROW(A6987),1)&gt;0,INDEX('Predict Your Date Data (auto)'!A:A,ROW(A6987),1),"")</f>
        <v/>
      </c>
      <c r="B6987" s="21" t="str">
        <f>IF(A6987&lt;&gt;"",IF(IFERROR(MATCH(TRUNC(A6987),ExcludeDateList,0),-1)&gt;-1,"",TRUNC(A6987)),"")</f>
        <v/>
      </c>
      <c r="C6987" s="2" t="str">
        <f t="shared" si="947"/>
        <v/>
      </c>
      <c r="D6987" s="2" t="str">
        <f t="shared" si="948"/>
        <v/>
      </c>
      <c r="E6987" s="2" t="str">
        <f t="shared" si="949"/>
        <v/>
      </c>
    </row>
    <row r="6988" spans="1:5" x14ac:dyDescent="0.25">
      <c r="A6988" s="29" t="str">
        <f>IF(INDEX('Predict Your Date Data (auto)'!A:A,ROW(A6988),1)&gt;0,INDEX('Predict Your Date Data (auto)'!A:A,ROW(A6988),1),"")</f>
        <v/>
      </c>
      <c r="B6988" s="21" t="str">
        <f>IF(A6988&lt;&gt;"",IF(IFERROR(MATCH(TRUNC(A6988),ExcludeDateList,0),-1)&gt;-1,"",TRUNC(A6988)),"")</f>
        <v/>
      </c>
      <c r="C6988" s="2" t="str">
        <f t="shared" si="947"/>
        <v/>
      </c>
      <c r="D6988" s="2" t="str">
        <f t="shared" si="948"/>
        <v/>
      </c>
      <c r="E6988" s="2" t="str">
        <f t="shared" si="949"/>
        <v/>
      </c>
    </row>
    <row r="6989" spans="1:5" x14ac:dyDescent="0.25">
      <c r="A6989" s="29" t="str">
        <f>IF(INDEX('Predict Your Date Data (auto)'!A:A,ROW(A6989),1)&gt;0,INDEX('Predict Your Date Data (auto)'!A:A,ROW(A6989),1),"")</f>
        <v/>
      </c>
      <c r="B6989" s="21" t="str">
        <f>IF(A6989&lt;&gt;"",IF(IFERROR(MATCH(TRUNC(A6989),ExcludeDateList,0),-1)&gt;-1,"",TRUNC(A6989)),"")</f>
        <v/>
      </c>
      <c r="C6989" s="2" t="str">
        <f t="shared" si="947"/>
        <v/>
      </c>
      <c r="D6989" s="2" t="str">
        <f t="shared" si="948"/>
        <v/>
      </c>
      <c r="E6989" s="2" t="str">
        <f t="shared" si="949"/>
        <v/>
      </c>
    </row>
    <row r="6990" spans="1:5" x14ac:dyDescent="0.25">
      <c r="A6990" s="29" t="str">
        <f>IF(INDEX('Predict Your Date Data (auto)'!A:A,ROW(A6990),1)&gt;0,INDEX('Predict Your Date Data (auto)'!A:A,ROW(A6990),1),"")</f>
        <v/>
      </c>
      <c r="B6990" s="21" t="str">
        <f>IF(A6990&lt;&gt;"",IF(IFERROR(MATCH(TRUNC(A6990),ExcludeDateList,0),-1)&gt;-1,"",TRUNC(A6990)),"")</f>
        <v/>
      </c>
      <c r="C6990" s="2" t="str">
        <f t="shared" si="947"/>
        <v/>
      </c>
      <c r="D6990" s="2" t="str">
        <f t="shared" si="948"/>
        <v/>
      </c>
      <c r="E6990" s="2" t="str">
        <f t="shared" si="949"/>
        <v/>
      </c>
    </row>
    <row r="6991" spans="1:5" x14ac:dyDescent="0.25">
      <c r="A6991" s="29" t="str">
        <f>IF(INDEX('Predict Your Date Data (auto)'!A:A,ROW(A6991),1)&gt;0,INDEX('Predict Your Date Data (auto)'!A:A,ROW(A6991),1),"")</f>
        <v/>
      </c>
      <c r="B6991" s="21" t="str">
        <f>IF(A6991&lt;&gt;"",IF(IFERROR(MATCH(TRUNC(A6991),ExcludeDateList,0),-1)&gt;-1,"",TRUNC(A6991)),"")</f>
        <v/>
      </c>
      <c r="C6991" s="2" t="str">
        <f t="shared" si="947"/>
        <v/>
      </c>
      <c r="D6991" s="2" t="str">
        <f t="shared" si="948"/>
        <v/>
      </c>
      <c r="E6991" s="2" t="str">
        <f t="shared" si="949"/>
        <v/>
      </c>
    </row>
    <row r="6992" spans="1:5" x14ac:dyDescent="0.25">
      <c r="A6992" s="29" t="str">
        <f>IF(INDEX('Predict Your Date Data (auto)'!A:A,ROW(A6992),1)&gt;0,INDEX('Predict Your Date Data (auto)'!A:A,ROW(A6992),1),"")</f>
        <v/>
      </c>
      <c r="B6992" s="21" t="str">
        <f>IF(A6992&lt;&gt;"",IF(IFERROR(MATCH(TRUNC(A6992),ExcludeDateList,0),-1)&gt;-1,"",TRUNC(A6992)),"")</f>
        <v/>
      </c>
      <c r="C6992" s="2" t="str">
        <f t="shared" si="947"/>
        <v/>
      </c>
      <c r="D6992" s="2" t="str">
        <f t="shared" si="948"/>
        <v/>
      </c>
      <c r="E6992" s="2" t="str">
        <f t="shared" si="949"/>
        <v/>
      </c>
    </row>
    <row r="6993" spans="1:5" x14ac:dyDescent="0.25">
      <c r="A6993" s="29" t="str">
        <f>IF(INDEX('Predict Your Date Data (auto)'!A:A,ROW(A6993),1)&gt;0,INDEX('Predict Your Date Data (auto)'!A:A,ROW(A6993),1),"")</f>
        <v/>
      </c>
      <c r="B6993" s="21" t="str">
        <f>IF(A6993&lt;&gt;"",IF(IFERROR(MATCH(TRUNC(A6993),ExcludeDateList,0),-1)&gt;-1,"",TRUNC(A6993)),"")</f>
        <v/>
      </c>
      <c r="C6993" s="2" t="str">
        <f t="shared" si="947"/>
        <v/>
      </c>
      <c r="D6993" s="2" t="str">
        <f t="shared" si="948"/>
        <v/>
      </c>
      <c r="E6993" s="2" t="str">
        <f t="shared" si="949"/>
        <v/>
      </c>
    </row>
    <row r="6994" spans="1:5" x14ac:dyDescent="0.25">
      <c r="A6994" s="29" t="str">
        <f>IF(INDEX('Predict Your Date Data (auto)'!A:A,ROW(A6994),1)&gt;0,INDEX('Predict Your Date Data (auto)'!A:A,ROW(A6994),1),"")</f>
        <v/>
      </c>
      <c r="B6994" s="21" t="str">
        <f>IF(A6994&lt;&gt;"",IF(IFERROR(MATCH(TRUNC(A6994),ExcludeDateList,0),-1)&gt;-1,"",TRUNC(A6994)),"")</f>
        <v/>
      </c>
      <c r="C6994" s="2" t="str">
        <f t="shared" si="947"/>
        <v/>
      </c>
      <c r="D6994" s="2" t="str">
        <f t="shared" si="948"/>
        <v/>
      </c>
      <c r="E6994" s="2" t="str">
        <f t="shared" si="949"/>
        <v/>
      </c>
    </row>
    <row r="6995" spans="1:5" x14ac:dyDescent="0.25">
      <c r="A6995" s="29" t="str">
        <f>IF(INDEX('Predict Your Date Data (auto)'!A:A,ROW(A6995),1)&gt;0,INDEX('Predict Your Date Data (auto)'!A:A,ROW(A6995),1),"")</f>
        <v/>
      </c>
      <c r="B6995" s="21" t="str">
        <f>IF(A6995&lt;&gt;"",IF(IFERROR(MATCH(TRUNC(A6995),ExcludeDateList,0),-1)&gt;-1,"",TRUNC(A6995)),"")</f>
        <v/>
      </c>
      <c r="C6995" s="2" t="str">
        <f t="shared" si="947"/>
        <v/>
      </c>
      <c r="D6995" s="2" t="str">
        <f t="shared" si="948"/>
        <v/>
      </c>
      <c r="E6995" s="2" t="str">
        <f t="shared" si="949"/>
        <v/>
      </c>
    </row>
    <row r="6996" spans="1:5" x14ac:dyDescent="0.25">
      <c r="A6996" s="29" t="str">
        <f>IF(INDEX('Predict Your Date Data (auto)'!A:A,ROW(A6996),1)&gt;0,INDEX('Predict Your Date Data (auto)'!A:A,ROW(A6996),1),"")</f>
        <v/>
      </c>
      <c r="B6996" s="21" t="str">
        <f>IF(A6996&lt;&gt;"",IF(IFERROR(MATCH(TRUNC(A6996),ExcludeDateList,0),-1)&gt;-1,"",TRUNC(A6996)),"")</f>
        <v/>
      </c>
      <c r="C6996" s="2" t="str">
        <f t="shared" si="947"/>
        <v/>
      </c>
      <c r="D6996" s="2" t="str">
        <f t="shared" si="948"/>
        <v/>
      </c>
      <c r="E6996" s="2" t="str">
        <f t="shared" si="949"/>
        <v/>
      </c>
    </row>
    <row r="6997" spans="1:5" x14ac:dyDescent="0.25">
      <c r="A6997" s="29" t="str">
        <f>IF(INDEX('Predict Your Date Data (auto)'!A:A,ROW(A6997),1)&gt;0,INDEX('Predict Your Date Data (auto)'!A:A,ROW(A6997),1),"")</f>
        <v/>
      </c>
      <c r="B6997" s="21" t="str">
        <f>IF(A6997&lt;&gt;"",IF(IFERROR(MATCH(TRUNC(A6997),ExcludeDateList,0),-1)&gt;-1,"",TRUNC(A6997)),"")</f>
        <v/>
      </c>
      <c r="C6997" s="2" t="str">
        <f t="shared" si="947"/>
        <v/>
      </c>
      <c r="D6997" s="2" t="str">
        <f t="shared" si="948"/>
        <v/>
      </c>
      <c r="E6997" s="2" t="str">
        <f t="shared" si="949"/>
        <v/>
      </c>
    </row>
    <row r="6998" spans="1:5" x14ac:dyDescent="0.25">
      <c r="A6998" s="29" t="str">
        <f>IF(INDEX('Predict Your Date Data (auto)'!A:A,ROW(A6998),1)&gt;0,INDEX('Predict Your Date Data (auto)'!A:A,ROW(A6998),1),"")</f>
        <v/>
      </c>
      <c r="B6998" s="21" t="str">
        <f>IF(A6998&lt;&gt;"",IF(IFERROR(MATCH(TRUNC(A6998),ExcludeDateList,0),-1)&gt;-1,"",TRUNC(A6998)),"")</f>
        <v/>
      </c>
      <c r="C6998" s="2" t="str">
        <f t="shared" si="947"/>
        <v/>
      </c>
      <c r="D6998" s="2" t="str">
        <f t="shared" si="948"/>
        <v/>
      </c>
      <c r="E6998" s="2" t="str">
        <f t="shared" si="949"/>
        <v/>
      </c>
    </row>
    <row r="6999" spans="1:5" x14ac:dyDescent="0.25">
      <c r="A6999" s="29" t="str">
        <f>IF(INDEX('Predict Your Date Data (auto)'!A:A,ROW(A6999),1)&gt;0,INDEX('Predict Your Date Data (auto)'!A:A,ROW(A6999),1),"")</f>
        <v/>
      </c>
      <c r="B6999" s="21" t="str">
        <f>IF(A6999&lt;&gt;"",IF(IFERROR(MATCH(TRUNC(A6999),ExcludeDateList,0),-1)&gt;-1,"",TRUNC(A6999)),"")</f>
        <v/>
      </c>
      <c r="C6999" s="2" t="str">
        <f t="shared" si="947"/>
        <v/>
      </c>
      <c r="D6999" s="2" t="str">
        <f t="shared" si="948"/>
        <v/>
      </c>
      <c r="E6999" s="2" t="str">
        <f t="shared" si="949"/>
        <v/>
      </c>
    </row>
    <row r="7000" spans="1:5" x14ac:dyDescent="0.25">
      <c r="A7000" s="29" t="str">
        <f>IF(INDEX('Predict Your Date Data (auto)'!A:A,ROW(A7000),1)&gt;0,INDEX('Predict Your Date Data (auto)'!A:A,ROW(A7000),1),"")</f>
        <v/>
      </c>
      <c r="B7000" s="21" t="str">
        <f>IF(A7000&lt;&gt;"",IF(IFERROR(MATCH(TRUNC(A7000),ExcludeDateList,0),-1)&gt;-1,"",TRUNC(A7000)),"")</f>
        <v/>
      </c>
      <c r="C7000" s="2" t="str">
        <f t="shared" si="947"/>
        <v/>
      </c>
      <c r="D7000" s="2" t="str">
        <f t="shared" si="948"/>
        <v/>
      </c>
      <c r="E7000" s="2" t="str">
        <f t="shared" si="949"/>
        <v/>
      </c>
    </row>
    <row r="7001" spans="1:5" x14ac:dyDescent="0.25">
      <c r="A7001" s="29" t="str">
        <f>IF(INDEX('Predict Your Date Data (auto)'!A:A,ROW(A7001),1)&gt;0,INDEX('Predict Your Date Data (auto)'!A:A,ROW(A7001),1),"")</f>
        <v/>
      </c>
      <c r="B7001" s="21" t="str">
        <f>IF(A7001&lt;&gt;"",IF(IFERROR(MATCH(TRUNC(A7001),ExcludeDateList,0),-1)&gt;-1,"",TRUNC(A7001)),"")</f>
        <v/>
      </c>
      <c r="C7001" s="2" t="str">
        <f t="shared" si="947"/>
        <v/>
      </c>
      <c r="D7001" s="2" t="str">
        <f t="shared" si="948"/>
        <v/>
      </c>
      <c r="E7001" s="2" t="str">
        <f t="shared" si="949"/>
        <v/>
      </c>
    </row>
    <row r="7002" spans="1:5" x14ac:dyDescent="0.25">
      <c r="A7002" s="29" t="str">
        <f>IF(INDEX('Predict Your Date Data (auto)'!A:A,ROW(A7002),1)&gt;0,INDEX('Predict Your Date Data (auto)'!A:A,ROW(A7002),1),"")</f>
        <v/>
      </c>
      <c r="B7002" s="21" t="str">
        <f>IF(A7002&lt;&gt;"",IF(IFERROR(MATCH(TRUNC(A7002),ExcludeDateList,0),-1)&gt;-1,"",TRUNC(A7002)),"")</f>
        <v/>
      </c>
      <c r="C7002" s="2" t="str">
        <f t="shared" si="947"/>
        <v/>
      </c>
      <c r="D7002" s="2" t="str">
        <f t="shared" si="948"/>
        <v/>
      </c>
      <c r="E7002" s="2" t="str">
        <f t="shared" si="949"/>
        <v/>
      </c>
    </row>
    <row r="7003" spans="1:5" x14ac:dyDescent="0.25">
      <c r="A7003" s="29" t="str">
        <f>IF(INDEX('Predict Your Date Data (auto)'!A:A,ROW(A7003),1)&gt;0,INDEX('Predict Your Date Data (auto)'!A:A,ROW(A7003),1),"")</f>
        <v/>
      </c>
      <c r="B7003" s="21" t="str">
        <f>IF(A7003&lt;&gt;"",IF(IFERROR(MATCH(TRUNC(A7003),ExcludeDateList,0),-1)&gt;-1,"",TRUNC(A7003)),"")</f>
        <v/>
      </c>
      <c r="C7003" s="2" t="str">
        <f t="shared" si="947"/>
        <v/>
      </c>
      <c r="D7003" s="2" t="str">
        <f t="shared" si="948"/>
        <v/>
      </c>
      <c r="E7003" s="2" t="str">
        <f t="shared" si="949"/>
        <v/>
      </c>
    </row>
    <row r="7004" spans="1:5" x14ac:dyDescent="0.25">
      <c r="A7004" s="29" t="str">
        <f>IF(INDEX('Predict Your Date Data (auto)'!A:A,ROW(A7004),1)&gt;0,INDEX('Predict Your Date Data (auto)'!A:A,ROW(A7004),1),"")</f>
        <v/>
      </c>
      <c r="B7004" s="21" t="str">
        <f>IF(A7004&lt;&gt;"",IF(IFERROR(MATCH(TRUNC(A7004),ExcludeDateList,0),-1)&gt;-1,"",TRUNC(A7004)),"")</f>
        <v/>
      </c>
      <c r="C7004" s="2" t="str">
        <f t="shared" si="947"/>
        <v/>
      </c>
      <c r="D7004" s="2" t="str">
        <f t="shared" si="948"/>
        <v/>
      </c>
      <c r="E7004" s="2" t="str">
        <f t="shared" si="949"/>
        <v/>
      </c>
    </row>
    <row r="7005" spans="1:5" x14ac:dyDescent="0.25">
      <c r="A7005" s="29" t="str">
        <f>IF(INDEX('Predict Your Date Data (auto)'!A:A,ROW(A7005),1)&gt;0,INDEX('Predict Your Date Data (auto)'!A:A,ROW(A7005),1),"")</f>
        <v/>
      </c>
      <c r="B7005" s="21" t="str">
        <f>IF(A7005&lt;&gt;"",IF(IFERROR(MATCH(TRUNC(A7005),ExcludeDateList,0),-1)&gt;-1,"",TRUNC(A7005)),"")</f>
        <v/>
      </c>
      <c r="C7005" s="2" t="str">
        <f t="shared" si="947"/>
        <v/>
      </c>
      <c r="D7005" s="2" t="str">
        <f t="shared" si="948"/>
        <v/>
      </c>
      <c r="E7005" s="2" t="str">
        <f t="shared" si="949"/>
        <v/>
      </c>
    </row>
    <row r="7006" spans="1:5" x14ac:dyDescent="0.25">
      <c r="A7006" s="29" t="str">
        <f>IF(INDEX('Predict Your Date Data (auto)'!A:A,ROW(A7006),1)&gt;0,INDEX('Predict Your Date Data (auto)'!A:A,ROW(A7006),1),"")</f>
        <v/>
      </c>
      <c r="B7006" s="21" t="str">
        <f>IF(A7006&lt;&gt;"",IF(IFERROR(MATCH(TRUNC(A7006),ExcludeDateList,0),-1)&gt;-1,"",TRUNC(A7006)),"")</f>
        <v/>
      </c>
      <c r="C7006" s="2" t="str">
        <f t="shared" si="947"/>
        <v/>
      </c>
      <c r="D7006" s="2" t="str">
        <f t="shared" si="948"/>
        <v/>
      </c>
      <c r="E7006" s="2" t="str">
        <f t="shared" si="949"/>
        <v/>
      </c>
    </row>
    <row r="7007" spans="1:5" x14ac:dyDescent="0.25">
      <c r="A7007" s="29" t="str">
        <f>IF(INDEX('Predict Your Date Data (auto)'!A:A,ROW(A7007),1)&gt;0,INDEX('Predict Your Date Data (auto)'!A:A,ROW(A7007),1),"")</f>
        <v/>
      </c>
      <c r="B7007" s="21" t="str">
        <f>IF(A7007&lt;&gt;"",IF(IFERROR(MATCH(TRUNC(A7007),ExcludeDateList,0),-1)&gt;-1,"",TRUNC(A7007)),"")</f>
        <v/>
      </c>
      <c r="C7007" s="2" t="str">
        <f t="shared" si="947"/>
        <v/>
      </c>
      <c r="D7007" s="2" t="str">
        <f t="shared" si="948"/>
        <v/>
      </c>
      <c r="E7007" s="2" t="str">
        <f t="shared" si="949"/>
        <v/>
      </c>
    </row>
    <row r="7008" spans="1:5" x14ac:dyDescent="0.25">
      <c r="A7008" s="29" t="str">
        <f>IF(INDEX('Predict Your Date Data (auto)'!A:A,ROW(A7008),1)&gt;0,INDEX('Predict Your Date Data (auto)'!A:A,ROW(A7008),1),"")</f>
        <v/>
      </c>
      <c r="B7008" s="21" t="str">
        <f>IF(A7008&lt;&gt;"",IF(IFERROR(MATCH(TRUNC(A7008),ExcludeDateList,0),-1)&gt;-1,"",TRUNC(A7008)),"")</f>
        <v/>
      </c>
      <c r="C7008" s="2" t="str">
        <f t="shared" si="947"/>
        <v/>
      </c>
      <c r="D7008" s="2" t="str">
        <f t="shared" si="948"/>
        <v/>
      </c>
      <c r="E7008" s="2" t="str">
        <f t="shared" si="949"/>
        <v/>
      </c>
    </row>
    <row r="7009" spans="1:5" x14ac:dyDescent="0.25">
      <c r="A7009" s="29" t="str">
        <f>IF(INDEX('Predict Your Date Data (auto)'!A:A,ROW(A7009),1)&gt;0,INDEX('Predict Your Date Data (auto)'!A:A,ROW(A7009),1),"")</f>
        <v/>
      </c>
      <c r="B7009" s="21" t="str">
        <f>IF(A7009&lt;&gt;"",IF(IFERROR(MATCH(TRUNC(A7009),ExcludeDateList,0),-1)&gt;-1,"",TRUNC(A7009)),"")</f>
        <v/>
      </c>
      <c r="C7009" s="2" t="str">
        <f t="shared" si="947"/>
        <v/>
      </c>
      <c r="D7009" s="2" t="str">
        <f t="shared" si="948"/>
        <v/>
      </c>
      <c r="E7009" s="2" t="str">
        <f t="shared" si="949"/>
        <v/>
      </c>
    </row>
    <row r="7010" spans="1:5" x14ac:dyDescent="0.25">
      <c r="A7010" s="29" t="str">
        <f>IF(INDEX('Predict Your Date Data (auto)'!A:A,ROW(A7010),1)&gt;0,INDEX('Predict Your Date Data (auto)'!A:A,ROW(A7010),1),"")</f>
        <v/>
      </c>
      <c r="B7010" s="21" t="str">
        <f>IF(A7010&lt;&gt;"",IF(IFERROR(MATCH(TRUNC(A7010),ExcludeDateList,0),-1)&gt;-1,"",TRUNC(A7010)),"")</f>
        <v/>
      </c>
      <c r="C7010" s="2" t="str">
        <f t="shared" si="947"/>
        <v/>
      </c>
      <c r="D7010" s="2" t="str">
        <f t="shared" si="948"/>
        <v/>
      </c>
      <c r="E7010" s="2" t="str">
        <f t="shared" si="949"/>
        <v/>
      </c>
    </row>
    <row r="7011" spans="1:5" x14ac:dyDescent="0.25">
      <c r="A7011" s="29" t="str">
        <f>IF(INDEX('Predict Your Date Data (auto)'!A:A,ROW(A7011),1)&gt;0,INDEX('Predict Your Date Data (auto)'!A:A,ROW(A7011),1),"")</f>
        <v/>
      </c>
      <c r="B7011" s="21" t="str">
        <f>IF(A7011&lt;&gt;"",IF(IFERROR(MATCH(TRUNC(A7011),ExcludeDateList,0),-1)&gt;-1,"",TRUNC(A7011)),"")</f>
        <v/>
      </c>
      <c r="C7011" s="2" t="str">
        <f t="shared" si="947"/>
        <v/>
      </c>
      <c r="D7011" s="2" t="str">
        <f t="shared" si="948"/>
        <v/>
      </c>
      <c r="E7011" s="2" t="str">
        <f t="shared" si="949"/>
        <v/>
      </c>
    </row>
    <row r="7012" spans="1:5" x14ac:dyDescent="0.25">
      <c r="A7012" s="29" t="str">
        <f>IF(INDEX('Predict Your Date Data (auto)'!A:A,ROW(A7012),1)&gt;0,INDEX('Predict Your Date Data (auto)'!A:A,ROW(A7012),1),"")</f>
        <v/>
      </c>
      <c r="B7012" s="21" t="str">
        <f>IF(A7012&lt;&gt;"",IF(IFERROR(MATCH(TRUNC(A7012),ExcludeDateList,0),-1)&gt;-1,"",TRUNC(A7012)),"")</f>
        <v/>
      </c>
      <c r="C7012" s="2" t="str">
        <f t="shared" si="947"/>
        <v/>
      </c>
      <c r="D7012" s="2" t="str">
        <f t="shared" si="948"/>
        <v/>
      </c>
      <c r="E7012" s="2" t="str">
        <f t="shared" si="949"/>
        <v/>
      </c>
    </row>
    <row r="7013" spans="1:5" x14ac:dyDescent="0.25">
      <c r="A7013" s="29" t="str">
        <f>IF(INDEX('Predict Your Date Data (auto)'!A:A,ROW(A7013),1)&gt;0,INDEX('Predict Your Date Data (auto)'!A:A,ROW(A7013),1),"")</f>
        <v/>
      </c>
      <c r="B7013" s="21" t="str">
        <f>IF(A7013&lt;&gt;"",IF(IFERROR(MATCH(TRUNC(A7013),ExcludeDateList,0),-1)&gt;-1,"",TRUNC(A7013)),"")</f>
        <v/>
      </c>
      <c r="C7013" s="2" t="str">
        <f t="shared" si="947"/>
        <v/>
      </c>
      <c r="D7013" s="2" t="str">
        <f t="shared" si="948"/>
        <v/>
      </c>
      <c r="E7013" s="2" t="str">
        <f t="shared" si="949"/>
        <v/>
      </c>
    </row>
    <row r="7014" spans="1:5" x14ac:dyDescent="0.25">
      <c r="A7014" s="29" t="str">
        <f>IF(INDEX('Predict Your Date Data (auto)'!A:A,ROW(A7014),1)&gt;0,INDEX('Predict Your Date Data (auto)'!A:A,ROW(A7014),1),"")</f>
        <v/>
      </c>
      <c r="B7014" s="21" t="str">
        <f>IF(A7014&lt;&gt;"",IF(IFERROR(MATCH(TRUNC(A7014),ExcludeDateList,0),-1)&gt;-1,"",TRUNC(A7014)),"")</f>
        <v/>
      </c>
      <c r="C7014" s="2" t="str">
        <f t="shared" si="947"/>
        <v/>
      </c>
      <c r="D7014" s="2" t="str">
        <f t="shared" si="948"/>
        <v/>
      </c>
      <c r="E7014" s="2" t="str">
        <f t="shared" si="949"/>
        <v/>
      </c>
    </row>
    <row r="7015" spans="1:5" x14ac:dyDescent="0.25">
      <c r="A7015" s="29" t="str">
        <f>IF(INDEX('Predict Your Date Data (auto)'!A:A,ROW(A7015),1)&gt;0,INDEX('Predict Your Date Data (auto)'!A:A,ROW(A7015),1),"")</f>
        <v/>
      </c>
      <c r="B7015" s="21" t="str">
        <f>IF(A7015&lt;&gt;"",IF(IFERROR(MATCH(TRUNC(A7015),ExcludeDateList,0),-1)&gt;-1,"",TRUNC(A7015)),"")</f>
        <v/>
      </c>
      <c r="C7015" s="2" t="str">
        <f t="shared" si="947"/>
        <v/>
      </c>
      <c r="D7015" s="2" t="str">
        <f t="shared" si="948"/>
        <v/>
      </c>
      <c r="E7015" s="2" t="str">
        <f t="shared" si="949"/>
        <v/>
      </c>
    </row>
    <row r="7016" spans="1:5" x14ac:dyDescent="0.25">
      <c r="A7016" s="29" t="str">
        <f>IF(INDEX('Predict Your Date Data (auto)'!A:A,ROW(A7016),1)&gt;0,INDEX('Predict Your Date Data (auto)'!A:A,ROW(A7016),1),"")</f>
        <v/>
      </c>
      <c r="B7016" s="21" t="str">
        <f>IF(A7016&lt;&gt;"",IF(IFERROR(MATCH(TRUNC(A7016),ExcludeDateList,0),-1)&gt;-1,"",TRUNC(A7016)),"")</f>
        <v/>
      </c>
      <c r="C7016" s="2" t="str">
        <f t="shared" si="947"/>
        <v/>
      </c>
      <c r="D7016" s="2" t="str">
        <f t="shared" si="948"/>
        <v/>
      </c>
      <c r="E7016" s="2" t="str">
        <f t="shared" si="949"/>
        <v/>
      </c>
    </row>
    <row r="7017" spans="1:5" x14ac:dyDescent="0.25">
      <c r="A7017" s="29" t="str">
        <f>IF(INDEX('Predict Your Date Data (auto)'!A:A,ROW(A7017),1)&gt;0,INDEX('Predict Your Date Data (auto)'!A:A,ROW(A7017),1),"")</f>
        <v/>
      </c>
      <c r="B7017" s="21" t="str">
        <f>IF(A7017&lt;&gt;"",IF(IFERROR(MATCH(TRUNC(A7017),ExcludeDateList,0),-1)&gt;-1,"",TRUNC(A7017)),"")</f>
        <v/>
      </c>
      <c r="C7017" s="2" t="str">
        <f t="shared" si="947"/>
        <v/>
      </c>
      <c r="D7017" s="2" t="str">
        <f t="shared" si="948"/>
        <v/>
      </c>
      <c r="E7017" s="2" t="str">
        <f t="shared" si="949"/>
        <v/>
      </c>
    </row>
    <row r="7018" spans="1:5" x14ac:dyDescent="0.25">
      <c r="A7018" s="29" t="str">
        <f>IF(INDEX('Predict Your Date Data (auto)'!A:A,ROW(A7018),1)&gt;0,INDEX('Predict Your Date Data (auto)'!A:A,ROW(A7018),1),"")</f>
        <v/>
      </c>
      <c r="B7018" s="21" t="str">
        <f>IF(A7018&lt;&gt;"",IF(IFERROR(MATCH(TRUNC(A7018),ExcludeDateList,0),-1)&gt;-1,"",TRUNC(A7018)),"")</f>
        <v/>
      </c>
      <c r="C7018" s="2" t="str">
        <f t="shared" si="947"/>
        <v/>
      </c>
      <c r="D7018" s="2" t="str">
        <f t="shared" si="948"/>
        <v/>
      </c>
      <c r="E7018" s="2" t="str">
        <f t="shared" si="949"/>
        <v/>
      </c>
    </row>
    <row r="7019" spans="1:5" x14ac:dyDescent="0.25">
      <c r="A7019" s="29" t="str">
        <f>IF(INDEX('Predict Your Date Data (auto)'!A:A,ROW(A7019),1)&gt;0,INDEX('Predict Your Date Data (auto)'!A:A,ROW(A7019),1),"")</f>
        <v/>
      </c>
      <c r="B7019" s="21" t="str">
        <f>IF(A7019&lt;&gt;"",IF(IFERROR(MATCH(TRUNC(A7019),ExcludeDateList,0),-1)&gt;-1,"",TRUNC(A7019)),"")</f>
        <v/>
      </c>
      <c r="C7019" s="2" t="str">
        <f t="shared" si="947"/>
        <v/>
      </c>
      <c r="D7019" s="2" t="str">
        <f t="shared" si="948"/>
        <v/>
      </c>
      <c r="E7019" s="2" t="str">
        <f t="shared" si="949"/>
        <v/>
      </c>
    </row>
    <row r="7020" spans="1:5" x14ac:dyDescent="0.25">
      <c r="A7020" s="29" t="str">
        <f>IF(INDEX('Predict Your Date Data (auto)'!A:A,ROW(A7020),1)&gt;0,INDEX('Predict Your Date Data (auto)'!A:A,ROW(A7020),1),"")</f>
        <v/>
      </c>
      <c r="B7020" s="21" t="str">
        <f>IF(A7020&lt;&gt;"",IF(IFERROR(MATCH(TRUNC(A7020),ExcludeDateList,0),-1)&gt;-1,"",TRUNC(A7020)),"")</f>
        <v/>
      </c>
      <c r="C7020" s="2" t="str">
        <f t="shared" si="947"/>
        <v/>
      </c>
      <c r="D7020" s="2" t="str">
        <f t="shared" si="948"/>
        <v/>
      </c>
      <c r="E7020" s="2" t="str">
        <f t="shared" si="949"/>
        <v/>
      </c>
    </row>
    <row r="7021" spans="1:5" x14ac:dyDescent="0.25">
      <c r="A7021" s="29" t="str">
        <f>IF(INDEX('Predict Your Date Data (auto)'!A:A,ROW(A7021),1)&gt;0,INDEX('Predict Your Date Data (auto)'!A:A,ROW(A7021),1),"")</f>
        <v/>
      </c>
      <c r="B7021" s="21" t="str">
        <f>IF(A7021&lt;&gt;"",IF(IFERROR(MATCH(TRUNC(A7021),ExcludeDateList,0),-1)&gt;-1,"",TRUNC(A7021)),"")</f>
        <v/>
      </c>
      <c r="C7021" s="2" t="str">
        <f t="shared" si="947"/>
        <v/>
      </c>
      <c r="D7021" s="2" t="str">
        <f t="shared" si="948"/>
        <v/>
      </c>
      <c r="E7021" s="2" t="str">
        <f t="shared" si="949"/>
        <v/>
      </c>
    </row>
    <row r="7022" spans="1:5" x14ac:dyDescent="0.25">
      <c r="A7022" s="29" t="str">
        <f>IF(INDEX('Predict Your Date Data (auto)'!A:A,ROW(A7022),1)&gt;0,INDEX('Predict Your Date Data (auto)'!A:A,ROW(A7022),1),"")</f>
        <v/>
      </c>
      <c r="B7022" s="21" t="str">
        <f>IF(A7022&lt;&gt;"",IF(IFERROR(MATCH(TRUNC(A7022),ExcludeDateList,0),-1)&gt;-1,"",TRUNC(A7022)),"")</f>
        <v/>
      </c>
      <c r="C7022" s="2" t="str">
        <f t="shared" si="947"/>
        <v/>
      </c>
      <c r="D7022" s="2" t="str">
        <f t="shared" si="948"/>
        <v/>
      </c>
      <c r="E7022" s="2" t="str">
        <f t="shared" si="949"/>
        <v/>
      </c>
    </row>
    <row r="7023" spans="1:5" x14ac:dyDescent="0.25">
      <c r="A7023" s="29" t="str">
        <f>IF(INDEX('Predict Your Date Data (auto)'!A:A,ROW(A7023),1)&gt;0,INDEX('Predict Your Date Data (auto)'!A:A,ROW(A7023),1),"")</f>
        <v/>
      </c>
      <c r="B7023" s="21" t="str">
        <f>IF(A7023&lt;&gt;"",IF(IFERROR(MATCH(TRUNC(A7023),ExcludeDateList,0),-1)&gt;-1,"",TRUNC(A7023)),"")</f>
        <v/>
      </c>
      <c r="C7023" s="2" t="str">
        <f t="shared" si="947"/>
        <v/>
      </c>
      <c r="D7023" s="2" t="str">
        <f t="shared" si="948"/>
        <v/>
      </c>
      <c r="E7023" s="2" t="str">
        <f t="shared" si="949"/>
        <v/>
      </c>
    </row>
    <row r="7024" spans="1:5" x14ac:dyDescent="0.25">
      <c r="A7024" s="29" t="str">
        <f>IF(INDEX('Predict Your Date Data (auto)'!A:A,ROW(A7024),1)&gt;0,INDEX('Predict Your Date Data (auto)'!A:A,ROW(A7024),1),"")</f>
        <v/>
      </c>
      <c r="B7024" s="21" t="str">
        <f>IF(A7024&lt;&gt;"",IF(IFERROR(MATCH(TRUNC(A7024),ExcludeDateList,0),-1)&gt;-1,"",TRUNC(A7024)),"")</f>
        <v/>
      </c>
      <c r="C7024" s="2" t="str">
        <f t="shared" si="947"/>
        <v/>
      </c>
      <c r="D7024" s="2" t="str">
        <f t="shared" si="948"/>
        <v/>
      </c>
      <c r="E7024" s="2" t="str">
        <f t="shared" si="949"/>
        <v/>
      </c>
    </row>
    <row r="7025" spans="1:5" x14ac:dyDescent="0.25">
      <c r="A7025" s="29" t="str">
        <f>IF(INDEX('Predict Your Date Data (auto)'!A:A,ROW(A7025),1)&gt;0,INDEX('Predict Your Date Data (auto)'!A:A,ROW(A7025),1),"")</f>
        <v/>
      </c>
      <c r="B7025" s="21" t="str">
        <f>IF(A7025&lt;&gt;"",IF(IFERROR(MATCH(TRUNC(A7025),ExcludeDateList,0),-1)&gt;-1,"",TRUNC(A7025)),"")</f>
        <v/>
      </c>
      <c r="C7025" s="2" t="str">
        <f t="shared" si="947"/>
        <v/>
      </c>
      <c r="D7025" s="2" t="str">
        <f t="shared" si="948"/>
        <v/>
      </c>
      <c r="E7025" s="2" t="str">
        <f t="shared" si="949"/>
        <v/>
      </c>
    </row>
    <row r="7026" spans="1:5" x14ac:dyDescent="0.25">
      <c r="A7026" s="29" t="str">
        <f>IF(INDEX('Predict Your Date Data (auto)'!A:A,ROW(A7026),1)&gt;0,INDEX('Predict Your Date Data (auto)'!A:A,ROW(A7026),1),"")</f>
        <v/>
      </c>
      <c r="B7026" s="21" t="str">
        <f>IF(A7026&lt;&gt;"",IF(IFERROR(MATCH(TRUNC(A7026),ExcludeDateList,0),-1)&gt;-1,"",TRUNC(A7026)),"")</f>
        <v/>
      </c>
      <c r="C7026" s="2" t="str">
        <f t="shared" si="947"/>
        <v/>
      </c>
      <c r="D7026" s="2" t="str">
        <f t="shared" si="948"/>
        <v/>
      </c>
      <c r="E7026" s="2" t="str">
        <f t="shared" si="949"/>
        <v/>
      </c>
    </row>
    <row r="7027" spans="1:5" x14ac:dyDescent="0.25">
      <c r="A7027" s="29" t="str">
        <f>IF(INDEX('Predict Your Date Data (auto)'!A:A,ROW(A7027),1)&gt;0,INDEX('Predict Your Date Data (auto)'!A:A,ROW(A7027),1),"")</f>
        <v/>
      </c>
      <c r="B7027" s="21" t="str">
        <f>IF(A7027&lt;&gt;"",IF(IFERROR(MATCH(TRUNC(A7027),ExcludeDateList,0),-1)&gt;-1,"",TRUNC(A7027)),"")</f>
        <v/>
      </c>
      <c r="C7027" s="2" t="str">
        <f t="shared" si="947"/>
        <v/>
      </c>
      <c r="D7027" s="2" t="str">
        <f t="shared" si="948"/>
        <v/>
      </c>
      <c r="E7027" s="2" t="str">
        <f t="shared" si="949"/>
        <v/>
      </c>
    </row>
    <row r="7028" spans="1:5" x14ac:dyDescent="0.25">
      <c r="A7028" s="29" t="str">
        <f>IF(INDEX('Predict Your Date Data (auto)'!A:A,ROW(A7028),1)&gt;0,INDEX('Predict Your Date Data (auto)'!A:A,ROW(A7028),1),"")</f>
        <v/>
      </c>
      <c r="B7028" s="21" t="str">
        <f>IF(A7028&lt;&gt;"",IF(IFERROR(MATCH(TRUNC(A7028),ExcludeDateList,0),-1)&gt;-1,"",TRUNC(A7028)),"")</f>
        <v/>
      </c>
      <c r="C7028" s="2" t="str">
        <f t="shared" si="947"/>
        <v/>
      </c>
      <c r="D7028" s="2" t="str">
        <f t="shared" si="948"/>
        <v/>
      </c>
      <c r="E7028" s="2" t="str">
        <f t="shared" si="949"/>
        <v/>
      </c>
    </row>
    <row r="7029" spans="1:5" x14ac:dyDescent="0.25">
      <c r="A7029" s="29" t="str">
        <f>IF(INDEX('Predict Your Date Data (auto)'!A:A,ROW(A7029),1)&gt;0,INDEX('Predict Your Date Data (auto)'!A:A,ROW(A7029),1),"")</f>
        <v/>
      </c>
      <c r="B7029" s="21" t="str">
        <f>IF(A7029&lt;&gt;"",IF(IFERROR(MATCH(TRUNC(A7029),ExcludeDateList,0),-1)&gt;-1,"",TRUNC(A7029)),"")</f>
        <v/>
      </c>
      <c r="C7029" s="2" t="str">
        <f t="shared" si="947"/>
        <v/>
      </c>
      <c r="D7029" s="2" t="str">
        <f t="shared" si="948"/>
        <v/>
      </c>
      <c r="E7029" s="2" t="str">
        <f t="shared" si="949"/>
        <v/>
      </c>
    </row>
    <row r="7030" spans="1:5" x14ac:dyDescent="0.25">
      <c r="A7030" s="29" t="str">
        <f>IF(INDEX('Predict Your Date Data (auto)'!A:A,ROW(A7030),1)&gt;0,INDEX('Predict Your Date Data (auto)'!A:A,ROW(A7030),1),"")</f>
        <v/>
      </c>
      <c r="B7030" s="21" t="str">
        <f>IF(A7030&lt;&gt;"",IF(IFERROR(MATCH(TRUNC(A7030),ExcludeDateList,0),-1)&gt;-1,"",TRUNC(A7030)),"")</f>
        <v/>
      </c>
      <c r="C7030" s="2" t="str">
        <f t="shared" si="947"/>
        <v/>
      </c>
      <c r="D7030" s="2" t="str">
        <f t="shared" si="948"/>
        <v/>
      </c>
      <c r="E7030" s="2" t="str">
        <f t="shared" si="949"/>
        <v/>
      </c>
    </row>
    <row r="7031" spans="1:5" x14ac:dyDescent="0.25">
      <c r="A7031" s="29" t="str">
        <f>IF(INDEX('Predict Your Date Data (auto)'!A:A,ROW(A7031),1)&gt;0,INDEX('Predict Your Date Data (auto)'!A:A,ROW(A7031),1),"")</f>
        <v/>
      </c>
      <c r="B7031" s="21" t="str">
        <f>IF(A7031&lt;&gt;"",IF(IFERROR(MATCH(TRUNC(A7031),ExcludeDateList,0),-1)&gt;-1,"",TRUNC(A7031)),"")</f>
        <v/>
      </c>
      <c r="C7031" s="2" t="str">
        <f t="shared" si="947"/>
        <v/>
      </c>
      <c r="D7031" s="2" t="str">
        <f t="shared" si="948"/>
        <v/>
      </c>
      <c r="E7031" s="2" t="str">
        <f t="shared" si="949"/>
        <v/>
      </c>
    </row>
    <row r="7032" spans="1:5" x14ac:dyDescent="0.25">
      <c r="A7032" s="29" t="str">
        <f>IF(INDEX('Predict Your Date Data (auto)'!A:A,ROW(A7032),1)&gt;0,INDEX('Predict Your Date Data (auto)'!A:A,ROW(A7032),1),"")</f>
        <v/>
      </c>
      <c r="B7032" s="21" t="str">
        <f>IF(A7032&lt;&gt;"",IF(IFERROR(MATCH(TRUNC(A7032),ExcludeDateList,0),-1)&gt;-1,"",TRUNC(A7032)),"")</f>
        <v/>
      </c>
      <c r="C7032" s="2" t="str">
        <f t="shared" si="947"/>
        <v/>
      </c>
      <c r="D7032" s="2" t="str">
        <f t="shared" si="948"/>
        <v/>
      </c>
      <c r="E7032" s="2" t="str">
        <f t="shared" si="949"/>
        <v/>
      </c>
    </row>
    <row r="7033" spans="1:5" x14ac:dyDescent="0.25">
      <c r="A7033" s="29" t="str">
        <f>IF(INDEX('Predict Your Date Data (auto)'!A:A,ROW(A7033),1)&gt;0,INDEX('Predict Your Date Data (auto)'!A:A,ROW(A7033),1),"")</f>
        <v/>
      </c>
      <c r="B7033" s="21" t="str">
        <f>IF(A7033&lt;&gt;"",IF(IFERROR(MATCH(TRUNC(A7033),ExcludeDateList,0),-1)&gt;-1,"",TRUNC(A7033)),"")</f>
        <v/>
      </c>
      <c r="C7033" s="2" t="str">
        <f t="shared" si="947"/>
        <v/>
      </c>
      <c r="D7033" s="2" t="str">
        <f t="shared" si="948"/>
        <v/>
      </c>
      <c r="E7033" s="2" t="str">
        <f t="shared" si="949"/>
        <v/>
      </c>
    </row>
    <row r="7034" spans="1:5" x14ac:dyDescent="0.25">
      <c r="A7034" s="29" t="str">
        <f>IF(INDEX('Predict Your Date Data (auto)'!A:A,ROW(A7034),1)&gt;0,INDEX('Predict Your Date Data (auto)'!A:A,ROW(A7034),1),"")</f>
        <v/>
      </c>
      <c r="B7034" s="21" t="str">
        <f>IF(A7034&lt;&gt;"",IF(IFERROR(MATCH(TRUNC(A7034),ExcludeDateList,0),-1)&gt;-1,"",TRUNC(A7034)),"")</f>
        <v/>
      </c>
      <c r="C7034" s="2" t="str">
        <f t="shared" si="947"/>
        <v/>
      </c>
      <c r="D7034" s="2" t="str">
        <f t="shared" si="948"/>
        <v/>
      </c>
      <c r="E7034" s="2" t="str">
        <f t="shared" si="949"/>
        <v/>
      </c>
    </row>
    <row r="7035" spans="1:5" x14ac:dyDescent="0.25">
      <c r="A7035" s="29" t="str">
        <f>IF(INDEX('Predict Your Date Data (auto)'!A:A,ROW(A7035),1)&gt;0,INDEX('Predict Your Date Data (auto)'!A:A,ROW(A7035),1),"")</f>
        <v/>
      </c>
      <c r="B7035" s="21" t="str">
        <f>IF(A7035&lt;&gt;"",IF(IFERROR(MATCH(TRUNC(A7035),ExcludeDateList,0),-1)&gt;-1,"",TRUNC(A7035)),"")</f>
        <v/>
      </c>
      <c r="C7035" s="2" t="str">
        <f t="shared" si="947"/>
        <v/>
      </c>
      <c r="D7035" s="2" t="str">
        <f t="shared" si="948"/>
        <v/>
      </c>
      <c r="E7035" s="2" t="str">
        <f t="shared" si="949"/>
        <v/>
      </c>
    </row>
    <row r="7036" spans="1:5" x14ac:dyDescent="0.25">
      <c r="A7036" s="29" t="str">
        <f>IF(INDEX('Predict Your Date Data (auto)'!A:A,ROW(A7036),1)&gt;0,INDEX('Predict Your Date Data (auto)'!A:A,ROW(A7036),1),"")</f>
        <v/>
      </c>
      <c r="B7036" s="21" t="str">
        <f>IF(A7036&lt;&gt;"",IF(IFERROR(MATCH(TRUNC(A7036),ExcludeDateList,0),-1)&gt;-1,"",TRUNC(A7036)),"")</f>
        <v/>
      </c>
      <c r="C7036" s="2" t="str">
        <f t="shared" si="947"/>
        <v/>
      </c>
      <c r="D7036" s="2" t="str">
        <f t="shared" si="948"/>
        <v/>
      </c>
      <c r="E7036" s="2" t="str">
        <f t="shared" si="949"/>
        <v/>
      </c>
    </row>
    <row r="7037" spans="1:5" x14ac:dyDescent="0.25">
      <c r="A7037" s="29" t="str">
        <f>IF(INDEX('Predict Your Date Data (auto)'!A:A,ROW(A7037),1)&gt;0,INDEX('Predict Your Date Data (auto)'!A:A,ROW(A7037),1),"")</f>
        <v/>
      </c>
      <c r="B7037" s="21" t="str">
        <f>IF(A7037&lt;&gt;"",IF(IFERROR(MATCH(TRUNC(A7037),ExcludeDateList,0),-1)&gt;-1,"",TRUNC(A7037)),"")</f>
        <v/>
      </c>
      <c r="C7037" s="2" t="str">
        <f t="shared" si="947"/>
        <v/>
      </c>
      <c r="D7037" s="2" t="str">
        <f t="shared" si="948"/>
        <v/>
      </c>
      <c r="E7037" s="2" t="str">
        <f t="shared" si="949"/>
        <v/>
      </c>
    </row>
    <row r="7038" spans="1:5" x14ac:dyDescent="0.25">
      <c r="A7038" s="29" t="str">
        <f>IF(INDEX('Predict Your Date Data (auto)'!A:A,ROW(A7038),1)&gt;0,INDEX('Predict Your Date Data (auto)'!A:A,ROW(A7038),1),"")</f>
        <v/>
      </c>
      <c r="B7038" s="21" t="str">
        <f>IF(A7038&lt;&gt;"",IF(IFERROR(MATCH(TRUNC(A7038),ExcludeDateList,0),-1)&gt;-1,"",TRUNC(A7038)),"")</f>
        <v/>
      </c>
      <c r="C7038" s="2" t="str">
        <f t="shared" si="947"/>
        <v/>
      </c>
      <c r="D7038" s="2" t="str">
        <f t="shared" si="948"/>
        <v/>
      </c>
      <c r="E7038" s="2" t="str">
        <f t="shared" si="949"/>
        <v/>
      </c>
    </row>
    <row r="7039" spans="1:5" x14ac:dyDescent="0.25">
      <c r="A7039" s="29" t="str">
        <f>IF(INDEX('Predict Your Date Data (auto)'!A:A,ROW(A7039),1)&gt;0,INDEX('Predict Your Date Data (auto)'!A:A,ROW(A7039),1),"")</f>
        <v/>
      </c>
      <c r="B7039" s="21" t="str">
        <f>IF(A7039&lt;&gt;"",IF(IFERROR(MATCH(TRUNC(A7039),ExcludeDateList,0),-1)&gt;-1,"",TRUNC(A7039)),"")</f>
        <v/>
      </c>
      <c r="C7039" s="2" t="str">
        <f t="shared" si="947"/>
        <v/>
      </c>
      <c r="D7039" s="2" t="str">
        <f t="shared" si="948"/>
        <v/>
      </c>
      <c r="E7039" s="2" t="str">
        <f t="shared" si="949"/>
        <v/>
      </c>
    </row>
    <row r="7040" spans="1:5" x14ac:dyDescent="0.25">
      <c r="A7040" s="29" t="str">
        <f>IF(INDEX('Predict Your Date Data (auto)'!A:A,ROW(A7040),1)&gt;0,INDEX('Predict Your Date Data (auto)'!A:A,ROW(A7040),1),"")</f>
        <v/>
      </c>
      <c r="B7040" s="21" t="str">
        <f>IF(A7040&lt;&gt;"",IF(IFERROR(MATCH(TRUNC(A7040),ExcludeDateList,0),-1)&gt;-1,"",TRUNC(A7040)),"")</f>
        <v/>
      </c>
      <c r="C7040" s="2" t="str">
        <f t="shared" si="947"/>
        <v/>
      </c>
      <c r="D7040" s="2" t="str">
        <f t="shared" si="948"/>
        <v/>
      </c>
      <c r="E7040" s="2" t="str">
        <f t="shared" si="949"/>
        <v/>
      </c>
    </row>
    <row r="7041" spans="1:5" x14ac:dyDescent="0.25">
      <c r="A7041" s="29" t="str">
        <f>IF(INDEX('Predict Your Date Data (auto)'!A:A,ROW(A7041),1)&gt;0,INDEX('Predict Your Date Data (auto)'!A:A,ROW(A7041),1),"")</f>
        <v/>
      </c>
      <c r="B7041" s="21" t="str">
        <f>IF(A7041&lt;&gt;"",IF(IFERROR(MATCH(TRUNC(A7041),ExcludeDateList,0),-1)&gt;-1,"",TRUNC(A7041)),"")</f>
        <v/>
      </c>
      <c r="C7041" s="2" t="str">
        <f t="shared" si="947"/>
        <v/>
      </c>
      <c r="D7041" s="2" t="str">
        <f t="shared" si="948"/>
        <v/>
      </c>
      <c r="E7041" s="2" t="str">
        <f t="shared" si="949"/>
        <v/>
      </c>
    </row>
    <row r="7042" spans="1:5" x14ac:dyDescent="0.25">
      <c r="A7042" s="29" t="str">
        <f>IF(INDEX('Predict Your Date Data (auto)'!A:A,ROW(A7042),1)&gt;0,INDEX('Predict Your Date Data (auto)'!A:A,ROW(A7042),1),"")</f>
        <v/>
      </c>
      <c r="B7042" s="21" t="str">
        <f>IF(A7042&lt;&gt;"",IF(IFERROR(MATCH(TRUNC(A7042),ExcludeDateList,0),-1)&gt;-1,"",TRUNC(A7042)),"")</f>
        <v/>
      </c>
      <c r="C7042" s="2" t="str">
        <f t="shared" si="947"/>
        <v/>
      </c>
      <c r="D7042" s="2" t="str">
        <f t="shared" si="948"/>
        <v/>
      </c>
      <c r="E7042" s="2" t="str">
        <f t="shared" si="949"/>
        <v/>
      </c>
    </row>
    <row r="7043" spans="1:5" x14ac:dyDescent="0.25">
      <c r="A7043" s="29" t="str">
        <f>IF(INDEX('Predict Your Date Data (auto)'!A:A,ROW(A7043),1)&gt;0,INDEX('Predict Your Date Data (auto)'!A:A,ROW(A7043),1),"")</f>
        <v/>
      </c>
      <c r="B7043" s="21" t="str">
        <f>IF(A7043&lt;&gt;"",IF(IFERROR(MATCH(TRUNC(A7043),ExcludeDateList,0),-1)&gt;-1,"",TRUNC(A7043)),"")</f>
        <v/>
      </c>
      <c r="C7043" s="2" t="str">
        <f t="shared" si="947"/>
        <v/>
      </c>
      <c r="D7043" s="2" t="str">
        <f t="shared" si="948"/>
        <v/>
      </c>
      <c r="E7043" s="2" t="str">
        <f t="shared" si="949"/>
        <v/>
      </c>
    </row>
    <row r="7044" spans="1:5" x14ac:dyDescent="0.25">
      <c r="A7044" s="29" t="str">
        <f>IF(INDEX('Predict Your Date Data (auto)'!A:A,ROW(A7044),1)&gt;0,INDEX('Predict Your Date Data (auto)'!A:A,ROW(A7044),1),"")</f>
        <v/>
      </c>
      <c r="B7044" s="21" t="str">
        <f>IF(A7044&lt;&gt;"",IF(IFERROR(MATCH(TRUNC(A7044),ExcludeDateList,0),-1)&gt;-1,"",TRUNC(A7044)),"")</f>
        <v/>
      </c>
      <c r="C7044" s="2" t="str">
        <f t="shared" si="947"/>
        <v/>
      </c>
      <c r="D7044" s="2" t="str">
        <f t="shared" si="948"/>
        <v/>
      </c>
      <c r="E7044" s="2" t="str">
        <f t="shared" si="949"/>
        <v/>
      </c>
    </row>
    <row r="7045" spans="1:5" x14ac:dyDescent="0.25">
      <c r="A7045" s="29" t="str">
        <f>IF(INDEX('Predict Your Date Data (auto)'!A:A,ROW(A7045),1)&gt;0,INDEX('Predict Your Date Data (auto)'!A:A,ROW(A7045),1),"")</f>
        <v/>
      </c>
      <c r="B7045" s="21" t="str">
        <f>IF(A7045&lt;&gt;"",IF(IFERROR(MATCH(TRUNC(A7045),ExcludeDateList,0),-1)&gt;-1,"",TRUNC(A7045)),"")</f>
        <v/>
      </c>
      <c r="C7045" s="2" t="str">
        <f t="shared" si="947"/>
        <v/>
      </c>
      <c r="D7045" s="2" t="str">
        <f t="shared" si="948"/>
        <v/>
      </c>
      <c r="E7045" s="2" t="str">
        <f t="shared" si="949"/>
        <v/>
      </c>
    </row>
    <row r="7046" spans="1:5" x14ac:dyDescent="0.25">
      <c r="A7046" s="29" t="str">
        <f>IF(INDEX('Predict Your Date Data (auto)'!A:A,ROW(A7046),1)&gt;0,INDEX('Predict Your Date Data (auto)'!A:A,ROW(A7046),1),"")</f>
        <v/>
      </c>
      <c r="B7046" s="21" t="str">
        <f>IF(A7046&lt;&gt;"",IF(IFERROR(MATCH(TRUNC(A7046),ExcludeDateList,0),-1)&gt;-1,"",TRUNC(A7046)),"")</f>
        <v/>
      </c>
      <c r="C7046" s="2" t="str">
        <f t="shared" ref="C7046:C7109" si="950">IF(B7046&lt;&gt;"",YEAR(B7046),"")</f>
        <v/>
      </c>
      <c r="D7046" s="2" t="str">
        <f t="shared" ref="D7046:D7109" si="951">IF(B7046&lt;&gt;"",MONTH(B7046),"")</f>
        <v/>
      </c>
      <c r="E7046" s="2" t="str">
        <f t="shared" ref="E7046:E7109" si="952">IF(B7046&lt;&gt;"","Week " &amp; ROUNDUP(DAY(B7046)/7,0),"")</f>
        <v/>
      </c>
    </row>
    <row r="7047" spans="1:5" x14ac:dyDescent="0.25">
      <c r="A7047" s="29" t="str">
        <f>IF(INDEX('Predict Your Date Data (auto)'!A:A,ROW(A7047),1)&gt;0,INDEX('Predict Your Date Data (auto)'!A:A,ROW(A7047),1),"")</f>
        <v/>
      </c>
      <c r="B7047" s="21" t="str">
        <f>IF(A7047&lt;&gt;"",IF(IFERROR(MATCH(TRUNC(A7047),ExcludeDateList,0),-1)&gt;-1,"",TRUNC(A7047)),"")</f>
        <v/>
      </c>
      <c r="C7047" s="2" t="str">
        <f t="shared" si="950"/>
        <v/>
      </c>
      <c r="D7047" s="2" t="str">
        <f t="shared" si="951"/>
        <v/>
      </c>
      <c r="E7047" s="2" t="str">
        <f t="shared" si="952"/>
        <v/>
      </c>
    </row>
    <row r="7048" spans="1:5" x14ac:dyDescent="0.25">
      <c r="A7048" s="29" t="str">
        <f>IF(INDEX('Predict Your Date Data (auto)'!A:A,ROW(A7048),1)&gt;0,INDEX('Predict Your Date Data (auto)'!A:A,ROW(A7048),1),"")</f>
        <v/>
      </c>
      <c r="B7048" s="21" t="str">
        <f>IF(A7048&lt;&gt;"",IF(IFERROR(MATCH(TRUNC(A7048),ExcludeDateList,0),-1)&gt;-1,"",TRUNC(A7048)),"")</f>
        <v/>
      </c>
      <c r="C7048" s="2" t="str">
        <f t="shared" si="950"/>
        <v/>
      </c>
      <c r="D7048" s="2" t="str">
        <f t="shared" si="951"/>
        <v/>
      </c>
      <c r="E7048" s="2" t="str">
        <f t="shared" si="952"/>
        <v/>
      </c>
    </row>
    <row r="7049" spans="1:5" x14ac:dyDescent="0.25">
      <c r="A7049" s="29" t="str">
        <f>IF(INDEX('Predict Your Date Data (auto)'!A:A,ROW(A7049),1)&gt;0,INDEX('Predict Your Date Data (auto)'!A:A,ROW(A7049),1),"")</f>
        <v/>
      </c>
      <c r="B7049" s="21" t="str">
        <f>IF(A7049&lt;&gt;"",IF(IFERROR(MATCH(TRUNC(A7049),ExcludeDateList,0),-1)&gt;-1,"",TRUNC(A7049)),"")</f>
        <v/>
      </c>
      <c r="C7049" s="2" t="str">
        <f t="shared" si="950"/>
        <v/>
      </c>
      <c r="D7049" s="2" t="str">
        <f t="shared" si="951"/>
        <v/>
      </c>
      <c r="E7049" s="2" t="str">
        <f t="shared" si="952"/>
        <v/>
      </c>
    </row>
    <row r="7050" spans="1:5" x14ac:dyDescent="0.25">
      <c r="A7050" s="29" t="str">
        <f>IF(INDEX('Predict Your Date Data (auto)'!A:A,ROW(A7050),1)&gt;0,INDEX('Predict Your Date Data (auto)'!A:A,ROW(A7050),1),"")</f>
        <v/>
      </c>
      <c r="B7050" s="21" t="str">
        <f>IF(A7050&lt;&gt;"",IF(IFERROR(MATCH(TRUNC(A7050),ExcludeDateList,0),-1)&gt;-1,"",TRUNC(A7050)),"")</f>
        <v/>
      </c>
      <c r="C7050" s="2" t="str">
        <f t="shared" si="950"/>
        <v/>
      </c>
      <c r="D7050" s="2" t="str">
        <f t="shared" si="951"/>
        <v/>
      </c>
      <c r="E7050" s="2" t="str">
        <f t="shared" si="952"/>
        <v/>
      </c>
    </row>
    <row r="7051" spans="1:5" x14ac:dyDescent="0.25">
      <c r="A7051" s="29" t="str">
        <f>IF(INDEX('Predict Your Date Data (auto)'!A:A,ROW(A7051),1)&gt;0,INDEX('Predict Your Date Data (auto)'!A:A,ROW(A7051),1),"")</f>
        <v/>
      </c>
      <c r="B7051" s="21" t="str">
        <f>IF(A7051&lt;&gt;"",IF(IFERROR(MATCH(TRUNC(A7051),ExcludeDateList,0),-1)&gt;-1,"",TRUNC(A7051)),"")</f>
        <v/>
      </c>
      <c r="C7051" s="2" t="str">
        <f t="shared" si="950"/>
        <v/>
      </c>
      <c r="D7051" s="2" t="str">
        <f t="shared" si="951"/>
        <v/>
      </c>
      <c r="E7051" s="2" t="str">
        <f t="shared" si="952"/>
        <v/>
      </c>
    </row>
    <row r="7052" spans="1:5" x14ac:dyDescent="0.25">
      <c r="A7052" s="29" t="str">
        <f>IF(INDEX('Predict Your Date Data (auto)'!A:A,ROW(A7052),1)&gt;0,INDEX('Predict Your Date Data (auto)'!A:A,ROW(A7052),1),"")</f>
        <v/>
      </c>
      <c r="B7052" s="21" t="str">
        <f>IF(A7052&lt;&gt;"",IF(IFERROR(MATCH(TRUNC(A7052),ExcludeDateList,0),-1)&gt;-1,"",TRUNC(A7052)),"")</f>
        <v/>
      </c>
      <c r="C7052" s="2" t="str">
        <f t="shared" si="950"/>
        <v/>
      </c>
      <c r="D7052" s="2" t="str">
        <f t="shared" si="951"/>
        <v/>
      </c>
      <c r="E7052" s="2" t="str">
        <f t="shared" si="952"/>
        <v/>
      </c>
    </row>
    <row r="7053" spans="1:5" x14ac:dyDescent="0.25">
      <c r="A7053" s="29" t="str">
        <f>IF(INDEX('Predict Your Date Data (auto)'!A:A,ROW(A7053),1)&gt;0,INDEX('Predict Your Date Data (auto)'!A:A,ROW(A7053),1),"")</f>
        <v/>
      </c>
      <c r="B7053" s="21" t="str">
        <f>IF(A7053&lt;&gt;"",IF(IFERROR(MATCH(TRUNC(A7053),ExcludeDateList,0),-1)&gt;-1,"",TRUNC(A7053)),"")</f>
        <v/>
      </c>
      <c r="C7053" s="2" t="str">
        <f t="shared" si="950"/>
        <v/>
      </c>
      <c r="D7053" s="2" t="str">
        <f t="shared" si="951"/>
        <v/>
      </c>
      <c r="E7053" s="2" t="str">
        <f t="shared" si="952"/>
        <v/>
      </c>
    </row>
    <row r="7054" spans="1:5" x14ac:dyDescent="0.25">
      <c r="A7054" s="29" t="str">
        <f>IF(INDEX('Predict Your Date Data (auto)'!A:A,ROW(A7054),1)&gt;0,INDEX('Predict Your Date Data (auto)'!A:A,ROW(A7054),1),"")</f>
        <v/>
      </c>
      <c r="B7054" s="21" t="str">
        <f>IF(A7054&lt;&gt;"",IF(IFERROR(MATCH(TRUNC(A7054),ExcludeDateList,0),-1)&gt;-1,"",TRUNC(A7054)),"")</f>
        <v/>
      </c>
      <c r="C7054" s="2" t="str">
        <f t="shared" si="950"/>
        <v/>
      </c>
      <c r="D7054" s="2" t="str">
        <f t="shared" si="951"/>
        <v/>
      </c>
      <c r="E7054" s="2" t="str">
        <f t="shared" si="952"/>
        <v/>
      </c>
    </row>
    <row r="7055" spans="1:5" x14ac:dyDescent="0.25">
      <c r="A7055" s="29" t="str">
        <f>IF(INDEX('Predict Your Date Data (auto)'!A:A,ROW(A7055),1)&gt;0,INDEX('Predict Your Date Data (auto)'!A:A,ROW(A7055),1),"")</f>
        <v/>
      </c>
      <c r="B7055" s="21" t="str">
        <f>IF(A7055&lt;&gt;"",IF(IFERROR(MATCH(TRUNC(A7055),ExcludeDateList,0),-1)&gt;-1,"",TRUNC(A7055)),"")</f>
        <v/>
      </c>
      <c r="C7055" s="2" t="str">
        <f t="shared" si="950"/>
        <v/>
      </c>
      <c r="D7055" s="2" t="str">
        <f t="shared" si="951"/>
        <v/>
      </c>
      <c r="E7055" s="2" t="str">
        <f t="shared" si="952"/>
        <v/>
      </c>
    </row>
    <row r="7056" spans="1:5" x14ac:dyDescent="0.25">
      <c r="A7056" s="29" t="str">
        <f>IF(INDEX('Predict Your Date Data (auto)'!A:A,ROW(A7056),1)&gt;0,INDEX('Predict Your Date Data (auto)'!A:A,ROW(A7056),1),"")</f>
        <v/>
      </c>
      <c r="B7056" s="21" t="str">
        <f>IF(A7056&lt;&gt;"",IF(IFERROR(MATCH(TRUNC(A7056),ExcludeDateList,0),-1)&gt;-1,"",TRUNC(A7056)),"")</f>
        <v/>
      </c>
      <c r="C7056" s="2" t="str">
        <f t="shared" si="950"/>
        <v/>
      </c>
      <c r="D7056" s="2" t="str">
        <f t="shared" si="951"/>
        <v/>
      </c>
      <c r="E7056" s="2" t="str">
        <f t="shared" si="952"/>
        <v/>
      </c>
    </row>
    <row r="7057" spans="1:5" x14ac:dyDescent="0.25">
      <c r="A7057" s="29" t="str">
        <f>IF(INDEX('Predict Your Date Data (auto)'!A:A,ROW(A7057),1)&gt;0,INDEX('Predict Your Date Data (auto)'!A:A,ROW(A7057),1),"")</f>
        <v/>
      </c>
      <c r="B7057" s="21" t="str">
        <f>IF(A7057&lt;&gt;"",IF(IFERROR(MATCH(TRUNC(A7057),ExcludeDateList,0),-1)&gt;-1,"",TRUNC(A7057)),"")</f>
        <v/>
      </c>
      <c r="C7057" s="2" t="str">
        <f t="shared" si="950"/>
        <v/>
      </c>
      <c r="D7057" s="2" t="str">
        <f t="shared" si="951"/>
        <v/>
      </c>
      <c r="E7057" s="2" t="str">
        <f t="shared" si="952"/>
        <v/>
      </c>
    </row>
    <row r="7058" spans="1:5" x14ac:dyDescent="0.25">
      <c r="A7058" s="29" t="str">
        <f>IF(INDEX('Predict Your Date Data (auto)'!A:A,ROW(A7058),1)&gt;0,INDEX('Predict Your Date Data (auto)'!A:A,ROW(A7058),1),"")</f>
        <v/>
      </c>
      <c r="B7058" s="21" t="str">
        <f>IF(A7058&lt;&gt;"",IF(IFERROR(MATCH(TRUNC(A7058),ExcludeDateList,0),-1)&gt;-1,"",TRUNC(A7058)),"")</f>
        <v/>
      </c>
      <c r="C7058" s="2" t="str">
        <f t="shared" si="950"/>
        <v/>
      </c>
      <c r="D7058" s="2" t="str">
        <f t="shared" si="951"/>
        <v/>
      </c>
      <c r="E7058" s="2" t="str">
        <f t="shared" si="952"/>
        <v/>
      </c>
    </row>
    <row r="7059" spans="1:5" x14ac:dyDescent="0.25">
      <c r="A7059" s="29" t="str">
        <f>IF(INDEX('Predict Your Date Data (auto)'!A:A,ROW(A7059),1)&gt;0,INDEX('Predict Your Date Data (auto)'!A:A,ROW(A7059),1),"")</f>
        <v/>
      </c>
      <c r="B7059" s="21" t="str">
        <f>IF(A7059&lt;&gt;"",IF(IFERROR(MATCH(TRUNC(A7059),ExcludeDateList,0),-1)&gt;-1,"",TRUNC(A7059)),"")</f>
        <v/>
      </c>
      <c r="C7059" s="2" t="str">
        <f t="shared" si="950"/>
        <v/>
      </c>
      <c r="D7059" s="2" t="str">
        <f t="shared" si="951"/>
        <v/>
      </c>
      <c r="E7059" s="2" t="str">
        <f t="shared" si="952"/>
        <v/>
      </c>
    </row>
    <row r="7060" spans="1:5" x14ac:dyDescent="0.25">
      <c r="A7060" s="29" t="str">
        <f>IF(INDEX('Predict Your Date Data (auto)'!A:A,ROW(A7060),1)&gt;0,INDEX('Predict Your Date Data (auto)'!A:A,ROW(A7060),1),"")</f>
        <v/>
      </c>
      <c r="B7060" s="21" t="str">
        <f>IF(A7060&lt;&gt;"",IF(IFERROR(MATCH(TRUNC(A7060),ExcludeDateList,0),-1)&gt;-1,"",TRUNC(A7060)),"")</f>
        <v/>
      </c>
      <c r="C7060" s="2" t="str">
        <f t="shared" si="950"/>
        <v/>
      </c>
      <c r="D7060" s="2" t="str">
        <f t="shared" si="951"/>
        <v/>
      </c>
      <c r="E7060" s="2" t="str">
        <f t="shared" si="952"/>
        <v/>
      </c>
    </row>
    <row r="7061" spans="1:5" x14ac:dyDescent="0.25">
      <c r="A7061" s="29" t="str">
        <f>IF(INDEX('Predict Your Date Data (auto)'!A:A,ROW(A7061),1)&gt;0,INDEX('Predict Your Date Data (auto)'!A:A,ROW(A7061),1),"")</f>
        <v/>
      </c>
      <c r="B7061" s="21" t="str">
        <f>IF(A7061&lt;&gt;"",IF(IFERROR(MATCH(TRUNC(A7061),ExcludeDateList,0),-1)&gt;-1,"",TRUNC(A7061)),"")</f>
        <v/>
      </c>
      <c r="C7061" s="2" t="str">
        <f t="shared" si="950"/>
        <v/>
      </c>
      <c r="D7061" s="2" t="str">
        <f t="shared" si="951"/>
        <v/>
      </c>
      <c r="E7061" s="2" t="str">
        <f t="shared" si="952"/>
        <v/>
      </c>
    </row>
    <row r="7062" spans="1:5" x14ac:dyDescent="0.25">
      <c r="A7062" s="29" t="str">
        <f>IF(INDEX('Predict Your Date Data (auto)'!A:A,ROW(A7062),1)&gt;0,INDEX('Predict Your Date Data (auto)'!A:A,ROW(A7062),1),"")</f>
        <v/>
      </c>
      <c r="B7062" s="21" t="str">
        <f>IF(A7062&lt;&gt;"",IF(IFERROR(MATCH(TRUNC(A7062),ExcludeDateList,0),-1)&gt;-1,"",TRUNC(A7062)),"")</f>
        <v/>
      </c>
      <c r="C7062" s="2" t="str">
        <f t="shared" si="950"/>
        <v/>
      </c>
      <c r="D7062" s="2" t="str">
        <f t="shared" si="951"/>
        <v/>
      </c>
      <c r="E7062" s="2" t="str">
        <f t="shared" si="952"/>
        <v/>
      </c>
    </row>
    <row r="7063" spans="1:5" x14ac:dyDescent="0.25">
      <c r="A7063" s="29" t="str">
        <f>IF(INDEX('Predict Your Date Data (auto)'!A:A,ROW(A7063),1)&gt;0,INDEX('Predict Your Date Data (auto)'!A:A,ROW(A7063),1),"")</f>
        <v/>
      </c>
      <c r="B7063" s="21" t="str">
        <f>IF(A7063&lt;&gt;"",IF(IFERROR(MATCH(TRUNC(A7063),ExcludeDateList,0),-1)&gt;-1,"",TRUNC(A7063)),"")</f>
        <v/>
      </c>
      <c r="C7063" s="2" t="str">
        <f t="shared" si="950"/>
        <v/>
      </c>
      <c r="D7063" s="2" t="str">
        <f t="shared" si="951"/>
        <v/>
      </c>
      <c r="E7063" s="2" t="str">
        <f t="shared" si="952"/>
        <v/>
      </c>
    </row>
    <row r="7064" spans="1:5" x14ac:dyDescent="0.25">
      <c r="A7064" s="29" t="str">
        <f>IF(INDEX('Predict Your Date Data (auto)'!A:A,ROW(A7064),1)&gt;0,INDEX('Predict Your Date Data (auto)'!A:A,ROW(A7064),1),"")</f>
        <v/>
      </c>
      <c r="B7064" s="21" t="str">
        <f>IF(A7064&lt;&gt;"",IF(IFERROR(MATCH(TRUNC(A7064),ExcludeDateList,0),-1)&gt;-1,"",TRUNC(A7064)),"")</f>
        <v/>
      </c>
      <c r="C7064" s="2" t="str">
        <f t="shared" si="950"/>
        <v/>
      </c>
      <c r="D7064" s="2" t="str">
        <f t="shared" si="951"/>
        <v/>
      </c>
      <c r="E7064" s="2" t="str">
        <f t="shared" si="952"/>
        <v/>
      </c>
    </row>
    <row r="7065" spans="1:5" x14ac:dyDescent="0.25">
      <c r="A7065" s="29" t="str">
        <f>IF(INDEX('Predict Your Date Data (auto)'!A:A,ROW(A7065),1)&gt;0,INDEX('Predict Your Date Data (auto)'!A:A,ROW(A7065),1),"")</f>
        <v/>
      </c>
      <c r="B7065" s="21" t="str">
        <f>IF(A7065&lt;&gt;"",IF(IFERROR(MATCH(TRUNC(A7065),ExcludeDateList,0),-1)&gt;-1,"",TRUNC(A7065)),"")</f>
        <v/>
      </c>
      <c r="C7065" s="2" t="str">
        <f t="shared" si="950"/>
        <v/>
      </c>
      <c r="D7065" s="2" t="str">
        <f t="shared" si="951"/>
        <v/>
      </c>
      <c r="E7065" s="2" t="str">
        <f t="shared" si="952"/>
        <v/>
      </c>
    </row>
    <row r="7066" spans="1:5" x14ac:dyDescent="0.25">
      <c r="A7066" s="29" t="str">
        <f>IF(INDEX('Predict Your Date Data (auto)'!A:A,ROW(A7066),1)&gt;0,INDEX('Predict Your Date Data (auto)'!A:A,ROW(A7066),1),"")</f>
        <v/>
      </c>
      <c r="B7066" s="21" t="str">
        <f>IF(A7066&lt;&gt;"",IF(IFERROR(MATCH(TRUNC(A7066),ExcludeDateList,0),-1)&gt;-1,"",TRUNC(A7066)),"")</f>
        <v/>
      </c>
      <c r="C7066" s="2" t="str">
        <f t="shared" si="950"/>
        <v/>
      </c>
      <c r="D7066" s="2" t="str">
        <f t="shared" si="951"/>
        <v/>
      </c>
      <c r="E7066" s="2" t="str">
        <f t="shared" si="952"/>
        <v/>
      </c>
    </row>
    <row r="7067" spans="1:5" x14ac:dyDescent="0.25">
      <c r="A7067" s="29" t="str">
        <f>IF(INDEX('Predict Your Date Data (auto)'!A:A,ROW(A7067),1)&gt;0,INDEX('Predict Your Date Data (auto)'!A:A,ROW(A7067),1),"")</f>
        <v/>
      </c>
      <c r="B7067" s="21" t="str">
        <f>IF(A7067&lt;&gt;"",IF(IFERROR(MATCH(TRUNC(A7067),ExcludeDateList,0),-1)&gt;-1,"",TRUNC(A7067)),"")</f>
        <v/>
      </c>
      <c r="C7067" s="2" t="str">
        <f t="shared" si="950"/>
        <v/>
      </c>
      <c r="D7067" s="2" t="str">
        <f t="shared" si="951"/>
        <v/>
      </c>
      <c r="E7067" s="2" t="str">
        <f t="shared" si="952"/>
        <v/>
      </c>
    </row>
    <row r="7068" spans="1:5" x14ac:dyDescent="0.25">
      <c r="A7068" s="29" t="str">
        <f>IF(INDEX('Predict Your Date Data (auto)'!A:A,ROW(A7068),1)&gt;0,INDEX('Predict Your Date Data (auto)'!A:A,ROW(A7068),1),"")</f>
        <v/>
      </c>
      <c r="B7068" s="21" t="str">
        <f>IF(A7068&lt;&gt;"",IF(IFERROR(MATCH(TRUNC(A7068),ExcludeDateList,0),-1)&gt;-1,"",TRUNC(A7068)),"")</f>
        <v/>
      </c>
      <c r="C7068" s="2" t="str">
        <f t="shared" si="950"/>
        <v/>
      </c>
      <c r="D7068" s="2" t="str">
        <f t="shared" si="951"/>
        <v/>
      </c>
      <c r="E7068" s="2" t="str">
        <f t="shared" si="952"/>
        <v/>
      </c>
    </row>
    <row r="7069" spans="1:5" x14ac:dyDescent="0.25">
      <c r="A7069" s="29" t="str">
        <f>IF(INDEX('Predict Your Date Data (auto)'!A:A,ROW(A7069),1)&gt;0,INDEX('Predict Your Date Data (auto)'!A:A,ROW(A7069),1),"")</f>
        <v/>
      </c>
      <c r="B7069" s="21" t="str">
        <f>IF(A7069&lt;&gt;"",IF(IFERROR(MATCH(TRUNC(A7069),ExcludeDateList,0),-1)&gt;-1,"",TRUNC(A7069)),"")</f>
        <v/>
      </c>
      <c r="C7069" s="2" t="str">
        <f t="shared" si="950"/>
        <v/>
      </c>
      <c r="D7069" s="2" t="str">
        <f t="shared" si="951"/>
        <v/>
      </c>
      <c r="E7069" s="2" t="str">
        <f t="shared" si="952"/>
        <v/>
      </c>
    </row>
    <row r="7070" spans="1:5" x14ac:dyDescent="0.25">
      <c r="A7070" s="29" t="str">
        <f>IF(INDEX('Predict Your Date Data (auto)'!A:A,ROW(A7070),1)&gt;0,INDEX('Predict Your Date Data (auto)'!A:A,ROW(A7070),1),"")</f>
        <v/>
      </c>
      <c r="B7070" s="21" t="str">
        <f>IF(A7070&lt;&gt;"",IF(IFERROR(MATCH(TRUNC(A7070),ExcludeDateList,0),-1)&gt;-1,"",TRUNC(A7070)),"")</f>
        <v/>
      </c>
      <c r="C7070" s="2" t="str">
        <f t="shared" si="950"/>
        <v/>
      </c>
      <c r="D7070" s="2" t="str">
        <f t="shared" si="951"/>
        <v/>
      </c>
      <c r="E7070" s="2" t="str">
        <f t="shared" si="952"/>
        <v/>
      </c>
    </row>
    <row r="7071" spans="1:5" x14ac:dyDescent="0.25">
      <c r="A7071" s="29" t="str">
        <f>IF(INDEX('Predict Your Date Data (auto)'!A:A,ROW(A7071),1)&gt;0,INDEX('Predict Your Date Data (auto)'!A:A,ROW(A7071),1),"")</f>
        <v/>
      </c>
      <c r="B7071" s="21" t="str">
        <f>IF(A7071&lt;&gt;"",IF(IFERROR(MATCH(TRUNC(A7071),ExcludeDateList,0),-1)&gt;-1,"",TRUNC(A7071)),"")</f>
        <v/>
      </c>
      <c r="C7071" s="2" t="str">
        <f t="shared" si="950"/>
        <v/>
      </c>
      <c r="D7071" s="2" t="str">
        <f t="shared" si="951"/>
        <v/>
      </c>
      <c r="E7071" s="2" t="str">
        <f t="shared" si="952"/>
        <v/>
      </c>
    </row>
    <row r="7072" spans="1:5" x14ac:dyDescent="0.25">
      <c r="A7072" s="29" t="str">
        <f>IF(INDEX('Predict Your Date Data (auto)'!A:A,ROW(A7072),1)&gt;0,INDEX('Predict Your Date Data (auto)'!A:A,ROW(A7072),1),"")</f>
        <v/>
      </c>
      <c r="B7072" s="21" t="str">
        <f>IF(A7072&lt;&gt;"",IF(IFERROR(MATCH(TRUNC(A7072),ExcludeDateList,0),-1)&gt;-1,"",TRUNC(A7072)),"")</f>
        <v/>
      </c>
      <c r="C7072" s="2" t="str">
        <f t="shared" si="950"/>
        <v/>
      </c>
      <c r="D7072" s="2" t="str">
        <f t="shared" si="951"/>
        <v/>
      </c>
      <c r="E7072" s="2" t="str">
        <f t="shared" si="952"/>
        <v/>
      </c>
    </row>
    <row r="7073" spans="1:5" x14ac:dyDescent="0.25">
      <c r="A7073" s="29" t="str">
        <f>IF(INDEX('Predict Your Date Data (auto)'!A:A,ROW(A7073),1)&gt;0,INDEX('Predict Your Date Data (auto)'!A:A,ROW(A7073),1),"")</f>
        <v/>
      </c>
      <c r="B7073" s="21" t="str">
        <f>IF(A7073&lt;&gt;"",IF(IFERROR(MATCH(TRUNC(A7073),ExcludeDateList,0),-1)&gt;-1,"",TRUNC(A7073)),"")</f>
        <v/>
      </c>
      <c r="C7073" s="2" t="str">
        <f t="shared" si="950"/>
        <v/>
      </c>
      <c r="D7073" s="2" t="str">
        <f t="shared" si="951"/>
        <v/>
      </c>
      <c r="E7073" s="2" t="str">
        <f t="shared" si="952"/>
        <v/>
      </c>
    </row>
    <row r="7074" spans="1:5" x14ac:dyDescent="0.25">
      <c r="A7074" s="29" t="str">
        <f>IF(INDEX('Predict Your Date Data (auto)'!A:A,ROW(A7074),1)&gt;0,INDEX('Predict Your Date Data (auto)'!A:A,ROW(A7074),1),"")</f>
        <v/>
      </c>
      <c r="B7074" s="21" t="str">
        <f>IF(A7074&lt;&gt;"",IF(IFERROR(MATCH(TRUNC(A7074),ExcludeDateList,0),-1)&gt;-1,"",TRUNC(A7074)),"")</f>
        <v/>
      </c>
      <c r="C7074" s="2" t="str">
        <f t="shared" si="950"/>
        <v/>
      </c>
      <c r="D7074" s="2" t="str">
        <f t="shared" si="951"/>
        <v/>
      </c>
      <c r="E7074" s="2" t="str">
        <f t="shared" si="952"/>
        <v/>
      </c>
    </row>
    <row r="7075" spans="1:5" x14ac:dyDescent="0.25">
      <c r="A7075" s="29" t="str">
        <f>IF(INDEX('Predict Your Date Data (auto)'!A:A,ROW(A7075),1)&gt;0,INDEX('Predict Your Date Data (auto)'!A:A,ROW(A7075),1),"")</f>
        <v/>
      </c>
      <c r="B7075" s="21" t="str">
        <f>IF(A7075&lt;&gt;"",IF(IFERROR(MATCH(TRUNC(A7075),ExcludeDateList,0),-1)&gt;-1,"",TRUNC(A7075)),"")</f>
        <v/>
      </c>
      <c r="C7075" s="2" t="str">
        <f t="shared" si="950"/>
        <v/>
      </c>
      <c r="D7075" s="2" t="str">
        <f t="shared" si="951"/>
        <v/>
      </c>
      <c r="E7075" s="2" t="str">
        <f t="shared" si="952"/>
        <v/>
      </c>
    </row>
    <row r="7076" spans="1:5" x14ac:dyDescent="0.25">
      <c r="A7076" s="29" t="str">
        <f>IF(INDEX('Predict Your Date Data (auto)'!A:A,ROW(A7076),1)&gt;0,INDEX('Predict Your Date Data (auto)'!A:A,ROW(A7076),1),"")</f>
        <v/>
      </c>
      <c r="B7076" s="21" t="str">
        <f>IF(A7076&lt;&gt;"",IF(IFERROR(MATCH(TRUNC(A7076),ExcludeDateList,0),-1)&gt;-1,"",TRUNC(A7076)),"")</f>
        <v/>
      </c>
      <c r="C7076" s="2" t="str">
        <f t="shared" si="950"/>
        <v/>
      </c>
      <c r="D7076" s="2" t="str">
        <f t="shared" si="951"/>
        <v/>
      </c>
      <c r="E7076" s="2" t="str">
        <f t="shared" si="952"/>
        <v/>
      </c>
    </row>
    <row r="7077" spans="1:5" x14ac:dyDescent="0.25">
      <c r="A7077" s="29" t="str">
        <f>IF(INDEX('Predict Your Date Data (auto)'!A:A,ROW(A7077),1)&gt;0,INDEX('Predict Your Date Data (auto)'!A:A,ROW(A7077),1),"")</f>
        <v/>
      </c>
      <c r="B7077" s="21" t="str">
        <f>IF(A7077&lt;&gt;"",IF(IFERROR(MATCH(TRUNC(A7077),ExcludeDateList,0),-1)&gt;-1,"",TRUNC(A7077)),"")</f>
        <v/>
      </c>
      <c r="C7077" s="2" t="str">
        <f t="shared" si="950"/>
        <v/>
      </c>
      <c r="D7077" s="2" t="str">
        <f t="shared" si="951"/>
        <v/>
      </c>
      <c r="E7077" s="2" t="str">
        <f t="shared" si="952"/>
        <v/>
      </c>
    </row>
    <row r="7078" spans="1:5" x14ac:dyDescent="0.25">
      <c r="A7078" s="29" t="str">
        <f>IF(INDEX('Predict Your Date Data (auto)'!A:A,ROW(A7078),1)&gt;0,INDEX('Predict Your Date Data (auto)'!A:A,ROW(A7078),1),"")</f>
        <v/>
      </c>
      <c r="B7078" s="21" t="str">
        <f>IF(A7078&lt;&gt;"",IF(IFERROR(MATCH(TRUNC(A7078),ExcludeDateList,0),-1)&gt;-1,"",TRUNC(A7078)),"")</f>
        <v/>
      </c>
      <c r="C7078" s="2" t="str">
        <f t="shared" si="950"/>
        <v/>
      </c>
      <c r="D7078" s="2" t="str">
        <f t="shared" si="951"/>
        <v/>
      </c>
      <c r="E7078" s="2" t="str">
        <f t="shared" si="952"/>
        <v/>
      </c>
    </row>
    <row r="7079" spans="1:5" x14ac:dyDescent="0.25">
      <c r="A7079" s="29" t="str">
        <f>IF(INDEX('Predict Your Date Data (auto)'!A:A,ROW(A7079),1)&gt;0,INDEX('Predict Your Date Data (auto)'!A:A,ROW(A7079),1),"")</f>
        <v/>
      </c>
      <c r="B7079" s="21" t="str">
        <f>IF(A7079&lt;&gt;"",IF(IFERROR(MATCH(TRUNC(A7079),ExcludeDateList,0),-1)&gt;-1,"",TRUNC(A7079)),"")</f>
        <v/>
      </c>
      <c r="C7079" s="2" t="str">
        <f t="shared" si="950"/>
        <v/>
      </c>
      <c r="D7079" s="2" t="str">
        <f t="shared" si="951"/>
        <v/>
      </c>
      <c r="E7079" s="2" t="str">
        <f t="shared" si="952"/>
        <v/>
      </c>
    </row>
    <row r="7080" spans="1:5" x14ac:dyDescent="0.25">
      <c r="A7080" s="29" t="str">
        <f>IF(INDEX('Predict Your Date Data (auto)'!A:A,ROW(A7080),1)&gt;0,INDEX('Predict Your Date Data (auto)'!A:A,ROW(A7080),1),"")</f>
        <v/>
      </c>
      <c r="B7080" s="21" t="str">
        <f>IF(A7080&lt;&gt;"",IF(IFERROR(MATCH(TRUNC(A7080),ExcludeDateList,0),-1)&gt;-1,"",TRUNC(A7080)),"")</f>
        <v/>
      </c>
      <c r="C7080" s="2" t="str">
        <f t="shared" si="950"/>
        <v/>
      </c>
      <c r="D7080" s="2" t="str">
        <f t="shared" si="951"/>
        <v/>
      </c>
      <c r="E7080" s="2" t="str">
        <f t="shared" si="952"/>
        <v/>
      </c>
    </row>
    <row r="7081" spans="1:5" x14ac:dyDescent="0.25">
      <c r="A7081" s="29" t="str">
        <f>IF(INDEX('Predict Your Date Data (auto)'!A:A,ROW(A7081),1)&gt;0,INDEX('Predict Your Date Data (auto)'!A:A,ROW(A7081),1),"")</f>
        <v/>
      </c>
      <c r="B7081" s="21" t="str">
        <f>IF(A7081&lt;&gt;"",IF(IFERROR(MATCH(TRUNC(A7081),ExcludeDateList,0),-1)&gt;-1,"",TRUNC(A7081)),"")</f>
        <v/>
      </c>
      <c r="C7081" s="2" t="str">
        <f t="shared" si="950"/>
        <v/>
      </c>
      <c r="D7081" s="2" t="str">
        <f t="shared" si="951"/>
        <v/>
      </c>
      <c r="E7081" s="2" t="str">
        <f t="shared" si="952"/>
        <v/>
      </c>
    </row>
    <row r="7082" spans="1:5" x14ac:dyDescent="0.25">
      <c r="A7082" s="29" t="str">
        <f>IF(INDEX('Predict Your Date Data (auto)'!A:A,ROW(A7082),1)&gt;0,INDEX('Predict Your Date Data (auto)'!A:A,ROW(A7082),1),"")</f>
        <v/>
      </c>
      <c r="B7082" s="21" t="str">
        <f>IF(A7082&lt;&gt;"",IF(IFERROR(MATCH(TRUNC(A7082),ExcludeDateList,0),-1)&gt;-1,"",TRUNC(A7082)),"")</f>
        <v/>
      </c>
      <c r="C7082" s="2" t="str">
        <f t="shared" si="950"/>
        <v/>
      </c>
      <c r="D7082" s="2" t="str">
        <f t="shared" si="951"/>
        <v/>
      </c>
      <c r="E7082" s="2" t="str">
        <f t="shared" si="952"/>
        <v/>
      </c>
    </row>
    <row r="7083" spans="1:5" x14ac:dyDescent="0.25">
      <c r="A7083" s="29" t="str">
        <f>IF(INDEX('Predict Your Date Data (auto)'!A:A,ROW(A7083),1)&gt;0,INDEX('Predict Your Date Data (auto)'!A:A,ROW(A7083),1),"")</f>
        <v/>
      </c>
      <c r="B7083" s="21" t="str">
        <f>IF(A7083&lt;&gt;"",IF(IFERROR(MATCH(TRUNC(A7083),ExcludeDateList,0),-1)&gt;-1,"",TRUNC(A7083)),"")</f>
        <v/>
      </c>
      <c r="C7083" s="2" t="str">
        <f t="shared" si="950"/>
        <v/>
      </c>
      <c r="D7083" s="2" t="str">
        <f t="shared" si="951"/>
        <v/>
      </c>
      <c r="E7083" s="2" t="str">
        <f t="shared" si="952"/>
        <v/>
      </c>
    </row>
    <row r="7084" spans="1:5" x14ac:dyDescent="0.25">
      <c r="A7084" s="29" t="str">
        <f>IF(INDEX('Predict Your Date Data (auto)'!A:A,ROW(A7084),1)&gt;0,INDEX('Predict Your Date Data (auto)'!A:A,ROW(A7084),1),"")</f>
        <v/>
      </c>
      <c r="B7084" s="21" t="str">
        <f>IF(A7084&lt;&gt;"",IF(IFERROR(MATCH(TRUNC(A7084),ExcludeDateList,0),-1)&gt;-1,"",TRUNC(A7084)),"")</f>
        <v/>
      </c>
      <c r="C7084" s="2" t="str">
        <f t="shared" si="950"/>
        <v/>
      </c>
      <c r="D7084" s="2" t="str">
        <f t="shared" si="951"/>
        <v/>
      </c>
      <c r="E7084" s="2" t="str">
        <f t="shared" si="952"/>
        <v/>
      </c>
    </row>
    <row r="7085" spans="1:5" x14ac:dyDescent="0.25">
      <c r="A7085" s="29" t="str">
        <f>IF(INDEX('Predict Your Date Data (auto)'!A:A,ROW(A7085),1)&gt;0,INDEX('Predict Your Date Data (auto)'!A:A,ROW(A7085),1),"")</f>
        <v/>
      </c>
      <c r="B7085" s="21" t="str">
        <f>IF(A7085&lt;&gt;"",IF(IFERROR(MATCH(TRUNC(A7085),ExcludeDateList,0),-1)&gt;-1,"",TRUNC(A7085)),"")</f>
        <v/>
      </c>
      <c r="C7085" s="2" t="str">
        <f t="shared" si="950"/>
        <v/>
      </c>
      <c r="D7085" s="2" t="str">
        <f t="shared" si="951"/>
        <v/>
      </c>
      <c r="E7085" s="2" t="str">
        <f t="shared" si="952"/>
        <v/>
      </c>
    </row>
    <row r="7086" spans="1:5" x14ac:dyDescent="0.25">
      <c r="A7086" s="29" t="str">
        <f>IF(INDEX('Predict Your Date Data (auto)'!A:A,ROW(A7086),1)&gt;0,INDEX('Predict Your Date Data (auto)'!A:A,ROW(A7086),1),"")</f>
        <v/>
      </c>
      <c r="B7086" s="21" t="str">
        <f>IF(A7086&lt;&gt;"",IF(IFERROR(MATCH(TRUNC(A7086),ExcludeDateList,0),-1)&gt;-1,"",TRUNC(A7086)),"")</f>
        <v/>
      </c>
      <c r="C7086" s="2" t="str">
        <f t="shared" si="950"/>
        <v/>
      </c>
      <c r="D7086" s="2" t="str">
        <f t="shared" si="951"/>
        <v/>
      </c>
      <c r="E7086" s="2" t="str">
        <f t="shared" si="952"/>
        <v/>
      </c>
    </row>
    <row r="7087" spans="1:5" x14ac:dyDescent="0.25">
      <c r="A7087" s="29" t="str">
        <f>IF(INDEX('Predict Your Date Data (auto)'!A:A,ROW(A7087),1)&gt;0,INDEX('Predict Your Date Data (auto)'!A:A,ROW(A7087),1),"")</f>
        <v/>
      </c>
      <c r="B7087" s="21" t="str">
        <f>IF(A7087&lt;&gt;"",IF(IFERROR(MATCH(TRUNC(A7087),ExcludeDateList,0),-1)&gt;-1,"",TRUNC(A7087)),"")</f>
        <v/>
      </c>
      <c r="C7087" s="2" t="str">
        <f t="shared" si="950"/>
        <v/>
      </c>
      <c r="D7087" s="2" t="str">
        <f t="shared" si="951"/>
        <v/>
      </c>
      <c r="E7087" s="2" t="str">
        <f t="shared" si="952"/>
        <v/>
      </c>
    </row>
    <row r="7088" spans="1:5" x14ac:dyDescent="0.25">
      <c r="A7088" s="29" t="str">
        <f>IF(INDEX('Predict Your Date Data (auto)'!A:A,ROW(A7088),1)&gt;0,INDEX('Predict Your Date Data (auto)'!A:A,ROW(A7088),1),"")</f>
        <v/>
      </c>
      <c r="B7088" s="21" t="str">
        <f>IF(A7088&lt;&gt;"",IF(IFERROR(MATCH(TRUNC(A7088),ExcludeDateList,0),-1)&gt;-1,"",TRUNC(A7088)),"")</f>
        <v/>
      </c>
      <c r="C7088" s="2" t="str">
        <f t="shared" si="950"/>
        <v/>
      </c>
      <c r="D7088" s="2" t="str">
        <f t="shared" si="951"/>
        <v/>
      </c>
      <c r="E7088" s="2" t="str">
        <f t="shared" si="952"/>
        <v/>
      </c>
    </row>
    <row r="7089" spans="1:5" x14ac:dyDescent="0.25">
      <c r="A7089" s="29" t="str">
        <f>IF(INDEX('Predict Your Date Data (auto)'!A:A,ROW(A7089),1)&gt;0,INDEX('Predict Your Date Data (auto)'!A:A,ROW(A7089),1),"")</f>
        <v/>
      </c>
      <c r="B7089" s="21" t="str">
        <f>IF(A7089&lt;&gt;"",IF(IFERROR(MATCH(TRUNC(A7089),ExcludeDateList,0),-1)&gt;-1,"",TRUNC(A7089)),"")</f>
        <v/>
      </c>
      <c r="C7089" s="2" t="str">
        <f t="shared" si="950"/>
        <v/>
      </c>
      <c r="D7089" s="2" t="str">
        <f t="shared" si="951"/>
        <v/>
      </c>
      <c r="E7089" s="2" t="str">
        <f t="shared" si="952"/>
        <v/>
      </c>
    </row>
    <row r="7090" spans="1:5" x14ac:dyDescent="0.25">
      <c r="A7090" s="29" t="str">
        <f>IF(INDEX('Predict Your Date Data (auto)'!A:A,ROW(A7090),1)&gt;0,INDEX('Predict Your Date Data (auto)'!A:A,ROW(A7090),1),"")</f>
        <v/>
      </c>
      <c r="B7090" s="21" t="str">
        <f>IF(A7090&lt;&gt;"",IF(IFERROR(MATCH(TRUNC(A7090),ExcludeDateList,0),-1)&gt;-1,"",TRUNC(A7090)),"")</f>
        <v/>
      </c>
      <c r="C7090" s="2" t="str">
        <f t="shared" si="950"/>
        <v/>
      </c>
      <c r="D7090" s="2" t="str">
        <f t="shared" si="951"/>
        <v/>
      </c>
      <c r="E7090" s="2" t="str">
        <f t="shared" si="952"/>
        <v/>
      </c>
    </row>
    <row r="7091" spans="1:5" x14ac:dyDescent="0.25">
      <c r="A7091" s="29" t="str">
        <f>IF(INDEX('Predict Your Date Data (auto)'!A:A,ROW(A7091),1)&gt;0,INDEX('Predict Your Date Data (auto)'!A:A,ROW(A7091),1),"")</f>
        <v/>
      </c>
      <c r="B7091" s="21" t="str">
        <f>IF(A7091&lt;&gt;"",IF(IFERROR(MATCH(TRUNC(A7091),ExcludeDateList,0),-1)&gt;-1,"",TRUNC(A7091)),"")</f>
        <v/>
      </c>
      <c r="C7091" s="2" t="str">
        <f t="shared" si="950"/>
        <v/>
      </c>
      <c r="D7091" s="2" t="str">
        <f t="shared" si="951"/>
        <v/>
      </c>
      <c r="E7091" s="2" t="str">
        <f t="shared" si="952"/>
        <v/>
      </c>
    </row>
    <row r="7092" spans="1:5" x14ac:dyDescent="0.25">
      <c r="A7092" s="29" t="str">
        <f>IF(INDEX('Predict Your Date Data (auto)'!A:A,ROW(A7092),1)&gt;0,INDEX('Predict Your Date Data (auto)'!A:A,ROW(A7092),1),"")</f>
        <v/>
      </c>
      <c r="B7092" s="21" t="str">
        <f>IF(A7092&lt;&gt;"",IF(IFERROR(MATCH(TRUNC(A7092),ExcludeDateList,0),-1)&gt;-1,"",TRUNC(A7092)),"")</f>
        <v/>
      </c>
      <c r="C7092" s="2" t="str">
        <f t="shared" si="950"/>
        <v/>
      </c>
      <c r="D7092" s="2" t="str">
        <f t="shared" si="951"/>
        <v/>
      </c>
      <c r="E7092" s="2" t="str">
        <f t="shared" si="952"/>
        <v/>
      </c>
    </row>
    <row r="7093" spans="1:5" x14ac:dyDescent="0.25">
      <c r="A7093" s="29" t="str">
        <f>IF(INDEX('Predict Your Date Data (auto)'!A:A,ROW(A7093),1)&gt;0,INDEX('Predict Your Date Data (auto)'!A:A,ROW(A7093),1),"")</f>
        <v/>
      </c>
      <c r="B7093" s="21" t="str">
        <f>IF(A7093&lt;&gt;"",IF(IFERROR(MATCH(TRUNC(A7093),ExcludeDateList,0),-1)&gt;-1,"",TRUNC(A7093)),"")</f>
        <v/>
      </c>
      <c r="C7093" s="2" t="str">
        <f t="shared" si="950"/>
        <v/>
      </c>
      <c r="D7093" s="2" t="str">
        <f t="shared" si="951"/>
        <v/>
      </c>
      <c r="E7093" s="2" t="str">
        <f t="shared" si="952"/>
        <v/>
      </c>
    </row>
    <row r="7094" spans="1:5" x14ac:dyDescent="0.25">
      <c r="A7094" s="29" t="str">
        <f>IF(INDEX('Predict Your Date Data (auto)'!A:A,ROW(A7094),1)&gt;0,INDEX('Predict Your Date Data (auto)'!A:A,ROW(A7094),1),"")</f>
        <v/>
      </c>
      <c r="B7094" s="21" t="str">
        <f>IF(A7094&lt;&gt;"",IF(IFERROR(MATCH(TRUNC(A7094),ExcludeDateList,0),-1)&gt;-1,"",TRUNC(A7094)),"")</f>
        <v/>
      </c>
      <c r="C7094" s="2" t="str">
        <f t="shared" si="950"/>
        <v/>
      </c>
      <c r="D7094" s="2" t="str">
        <f t="shared" si="951"/>
        <v/>
      </c>
      <c r="E7094" s="2" t="str">
        <f t="shared" si="952"/>
        <v/>
      </c>
    </row>
    <row r="7095" spans="1:5" x14ac:dyDescent="0.25">
      <c r="A7095" s="29" t="str">
        <f>IF(INDEX('Predict Your Date Data (auto)'!A:A,ROW(A7095),1)&gt;0,INDEX('Predict Your Date Data (auto)'!A:A,ROW(A7095),1),"")</f>
        <v/>
      </c>
      <c r="B7095" s="21" t="str">
        <f>IF(A7095&lt;&gt;"",IF(IFERROR(MATCH(TRUNC(A7095),ExcludeDateList,0),-1)&gt;-1,"",TRUNC(A7095)),"")</f>
        <v/>
      </c>
      <c r="C7095" s="2" t="str">
        <f t="shared" si="950"/>
        <v/>
      </c>
      <c r="D7095" s="2" t="str">
        <f t="shared" si="951"/>
        <v/>
      </c>
      <c r="E7095" s="2" t="str">
        <f t="shared" si="952"/>
        <v/>
      </c>
    </row>
    <row r="7096" spans="1:5" x14ac:dyDescent="0.25">
      <c r="A7096" s="29" t="str">
        <f>IF(INDEX('Predict Your Date Data (auto)'!A:A,ROW(A7096),1)&gt;0,INDEX('Predict Your Date Data (auto)'!A:A,ROW(A7096),1),"")</f>
        <v/>
      </c>
      <c r="B7096" s="21" t="str">
        <f>IF(A7096&lt;&gt;"",IF(IFERROR(MATCH(TRUNC(A7096),ExcludeDateList,0),-1)&gt;-1,"",TRUNC(A7096)),"")</f>
        <v/>
      </c>
      <c r="C7096" s="2" t="str">
        <f t="shared" si="950"/>
        <v/>
      </c>
      <c r="D7096" s="2" t="str">
        <f t="shared" si="951"/>
        <v/>
      </c>
      <c r="E7096" s="2" t="str">
        <f t="shared" si="952"/>
        <v/>
      </c>
    </row>
    <row r="7097" spans="1:5" x14ac:dyDescent="0.25">
      <c r="A7097" s="29" t="str">
        <f>IF(INDEX('Predict Your Date Data (auto)'!A:A,ROW(A7097),1)&gt;0,INDEX('Predict Your Date Data (auto)'!A:A,ROW(A7097),1),"")</f>
        <v/>
      </c>
      <c r="B7097" s="21" t="str">
        <f>IF(A7097&lt;&gt;"",IF(IFERROR(MATCH(TRUNC(A7097),ExcludeDateList,0),-1)&gt;-1,"",TRUNC(A7097)),"")</f>
        <v/>
      </c>
      <c r="C7097" s="2" t="str">
        <f t="shared" si="950"/>
        <v/>
      </c>
      <c r="D7097" s="2" t="str">
        <f t="shared" si="951"/>
        <v/>
      </c>
      <c r="E7097" s="2" t="str">
        <f t="shared" si="952"/>
        <v/>
      </c>
    </row>
    <row r="7098" spans="1:5" x14ac:dyDescent="0.25">
      <c r="A7098" s="29" t="str">
        <f>IF(INDEX('Predict Your Date Data (auto)'!A:A,ROW(A7098),1)&gt;0,INDEX('Predict Your Date Data (auto)'!A:A,ROW(A7098),1),"")</f>
        <v/>
      </c>
      <c r="B7098" s="21" t="str">
        <f>IF(A7098&lt;&gt;"",IF(IFERROR(MATCH(TRUNC(A7098),ExcludeDateList,0),-1)&gt;-1,"",TRUNC(A7098)),"")</f>
        <v/>
      </c>
      <c r="C7098" s="2" t="str">
        <f t="shared" si="950"/>
        <v/>
      </c>
      <c r="D7098" s="2" t="str">
        <f t="shared" si="951"/>
        <v/>
      </c>
      <c r="E7098" s="2" t="str">
        <f t="shared" si="952"/>
        <v/>
      </c>
    </row>
    <row r="7099" spans="1:5" x14ac:dyDescent="0.25">
      <c r="A7099" s="29" t="str">
        <f>IF(INDEX('Predict Your Date Data (auto)'!A:A,ROW(A7099),1)&gt;0,INDEX('Predict Your Date Data (auto)'!A:A,ROW(A7099),1),"")</f>
        <v/>
      </c>
      <c r="B7099" s="21" t="str">
        <f>IF(A7099&lt;&gt;"",IF(IFERROR(MATCH(TRUNC(A7099),ExcludeDateList,0),-1)&gt;-1,"",TRUNC(A7099)),"")</f>
        <v/>
      </c>
      <c r="C7099" s="2" t="str">
        <f t="shared" si="950"/>
        <v/>
      </c>
      <c r="D7099" s="2" t="str">
        <f t="shared" si="951"/>
        <v/>
      </c>
      <c r="E7099" s="2" t="str">
        <f t="shared" si="952"/>
        <v/>
      </c>
    </row>
    <row r="7100" spans="1:5" x14ac:dyDescent="0.25">
      <c r="A7100" s="29" t="str">
        <f>IF(INDEX('Predict Your Date Data (auto)'!A:A,ROW(A7100),1)&gt;0,INDEX('Predict Your Date Data (auto)'!A:A,ROW(A7100),1),"")</f>
        <v/>
      </c>
      <c r="B7100" s="21" t="str">
        <f>IF(A7100&lt;&gt;"",IF(IFERROR(MATCH(TRUNC(A7100),ExcludeDateList,0),-1)&gt;-1,"",TRUNC(A7100)),"")</f>
        <v/>
      </c>
      <c r="C7100" s="2" t="str">
        <f t="shared" si="950"/>
        <v/>
      </c>
      <c r="D7100" s="2" t="str">
        <f t="shared" si="951"/>
        <v/>
      </c>
      <c r="E7100" s="2" t="str">
        <f t="shared" si="952"/>
        <v/>
      </c>
    </row>
    <row r="7101" spans="1:5" x14ac:dyDescent="0.25">
      <c r="A7101" s="29" t="str">
        <f>IF(INDEX('Predict Your Date Data (auto)'!A:A,ROW(A7101),1)&gt;0,INDEX('Predict Your Date Data (auto)'!A:A,ROW(A7101),1),"")</f>
        <v/>
      </c>
      <c r="B7101" s="21" t="str">
        <f>IF(A7101&lt;&gt;"",IF(IFERROR(MATCH(TRUNC(A7101),ExcludeDateList,0),-1)&gt;-1,"",TRUNC(A7101)),"")</f>
        <v/>
      </c>
      <c r="C7101" s="2" t="str">
        <f t="shared" si="950"/>
        <v/>
      </c>
      <c r="D7101" s="2" t="str">
        <f t="shared" si="951"/>
        <v/>
      </c>
      <c r="E7101" s="2" t="str">
        <f t="shared" si="952"/>
        <v/>
      </c>
    </row>
    <row r="7102" spans="1:5" x14ac:dyDescent="0.25">
      <c r="A7102" s="29" t="str">
        <f>IF(INDEX('Predict Your Date Data (auto)'!A:A,ROW(A7102),1)&gt;0,INDEX('Predict Your Date Data (auto)'!A:A,ROW(A7102),1),"")</f>
        <v/>
      </c>
      <c r="B7102" s="21" t="str">
        <f>IF(A7102&lt;&gt;"",IF(IFERROR(MATCH(TRUNC(A7102),ExcludeDateList,0),-1)&gt;-1,"",TRUNC(A7102)),"")</f>
        <v/>
      </c>
      <c r="C7102" s="2" t="str">
        <f t="shared" si="950"/>
        <v/>
      </c>
      <c r="D7102" s="2" t="str">
        <f t="shared" si="951"/>
        <v/>
      </c>
      <c r="E7102" s="2" t="str">
        <f t="shared" si="952"/>
        <v/>
      </c>
    </row>
    <row r="7103" spans="1:5" x14ac:dyDescent="0.25">
      <c r="A7103" s="29" t="str">
        <f>IF(INDEX('Predict Your Date Data (auto)'!A:A,ROW(A7103),1)&gt;0,INDEX('Predict Your Date Data (auto)'!A:A,ROW(A7103),1),"")</f>
        <v/>
      </c>
      <c r="B7103" s="21" t="str">
        <f>IF(A7103&lt;&gt;"",IF(IFERROR(MATCH(TRUNC(A7103),ExcludeDateList,0),-1)&gt;-1,"",TRUNC(A7103)),"")</f>
        <v/>
      </c>
      <c r="C7103" s="2" t="str">
        <f t="shared" si="950"/>
        <v/>
      </c>
      <c r="D7103" s="2" t="str">
        <f t="shared" si="951"/>
        <v/>
      </c>
      <c r="E7103" s="2" t="str">
        <f t="shared" si="952"/>
        <v/>
      </c>
    </row>
    <row r="7104" spans="1:5" x14ac:dyDescent="0.25">
      <c r="A7104" s="29" t="str">
        <f>IF(INDEX('Predict Your Date Data (auto)'!A:A,ROW(A7104),1)&gt;0,INDEX('Predict Your Date Data (auto)'!A:A,ROW(A7104),1),"")</f>
        <v/>
      </c>
      <c r="B7104" s="21" t="str">
        <f>IF(A7104&lt;&gt;"",IF(IFERROR(MATCH(TRUNC(A7104),ExcludeDateList,0),-1)&gt;-1,"",TRUNC(A7104)),"")</f>
        <v/>
      </c>
      <c r="C7104" s="2" t="str">
        <f t="shared" si="950"/>
        <v/>
      </c>
      <c r="D7104" s="2" t="str">
        <f t="shared" si="951"/>
        <v/>
      </c>
      <c r="E7104" s="2" t="str">
        <f t="shared" si="952"/>
        <v/>
      </c>
    </row>
    <row r="7105" spans="1:5" x14ac:dyDescent="0.25">
      <c r="A7105" s="29" t="str">
        <f>IF(INDEX('Predict Your Date Data (auto)'!A:A,ROW(A7105),1)&gt;0,INDEX('Predict Your Date Data (auto)'!A:A,ROW(A7105),1),"")</f>
        <v/>
      </c>
      <c r="B7105" s="21" t="str">
        <f>IF(A7105&lt;&gt;"",IF(IFERROR(MATCH(TRUNC(A7105),ExcludeDateList,0),-1)&gt;-1,"",TRUNC(A7105)),"")</f>
        <v/>
      </c>
      <c r="C7105" s="2" t="str">
        <f t="shared" si="950"/>
        <v/>
      </c>
      <c r="D7105" s="2" t="str">
        <f t="shared" si="951"/>
        <v/>
      </c>
      <c r="E7105" s="2" t="str">
        <f t="shared" si="952"/>
        <v/>
      </c>
    </row>
    <row r="7106" spans="1:5" x14ac:dyDescent="0.25">
      <c r="A7106" s="29" t="str">
        <f>IF(INDEX('Predict Your Date Data (auto)'!A:A,ROW(A7106),1)&gt;0,INDEX('Predict Your Date Data (auto)'!A:A,ROW(A7106),1),"")</f>
        <v/>
      </c>
      <c r="B7106" s="21" t="str">
        <f>IF(A7106&lt;&gt;"",IF(IFERROR(MATCH(TRUNC(A7106),ExcludeDateList,0),-1)&gt;-1,"",TRUNC(A7106)),"")</f>
        <v/>
      </c>
      <c r="C7106" s="2" t="str">
        <f t="shared" si="950"/>
        <v/>
      </c>
      <c r="D7106" s="2" t="str">
        <f t="shared" si="951"/>
        <v/>
      </c>
      <c r="E7106" s="2" t="str">
        <f t="shared" si="952"/>
        <v/>
      </c>
    </row>
    <row r="7107" spans="1:5" x14ac:dyDescent="0.25">
      <c r="A7107" s="29" t="str">
        <f>IF(INDEX('Predict Your Date Data (auto)'!A:A,ROW(A7107),1)&gt;0,INDEX('Predict Your Date Data (auto)'!A:A,ROW(A7107),1),"")</f>
        <v/>
      </c>
      <c r="B7107" s="21" t="str">
        <f>IF(A7107&lt;&gt;"",IF(IFERROR(MATCH(TRUNC(A7107),ExcludeDateList,0),-1)&gt;-1,"",TRUNC(A7107)),"")</f>
        <v/>
      </c>
      <c r="C7107" s="2" t="str">
        <f t="shared" si="950"/>
        <v/>
      </c>
      <c r="D7107" s="2" t="str">
        <f t="shared" si="951"/>
        <v/>
      </c>
      <c r="E7107" s="2" t="str">
        <f t="shared" si="952"/>
        <v/>
      </c>
    </row>
    <row r="7108" spans="1:5" x14ac:dyDescent="0.25">
      <c r="A7108" s="29" t="str">
        <f>IF(INDEX('Predict Your Date Data (auto)'!A:A,ROW(A7108),1)&gt;0,INDEX('Predict Your Date Data (auto)'!A:A,ROW(A7108),1),"")</f>
        <v/>
      </c>
      <c r="B7108" s="21" t="str">
        <f>IF(A7108&lt;&gt;"",IF(IFERROR(MATCH(TRUNC(A7108),ExcludeDateList,0),-1)&gt;-1,"",TRUNC(A7108)),"")</f>
        <v/>
      </c>
      <c r="C7108" s="2" t="str">
        <f t="shared" si="950"/>
        <v/>
      </c>
      <c r="D7108" s="2" t="str">
        <f t="shared" si="951"/>
        <v/>
      </c>
      <c r="E7108" s="2" t="str">
        <f t="shared" si="952"/>
        <v/>
      </c>
    </row>
    <row r="7109" spans="1:5" x14ac:dyDescent="0.25">
      <c r="A7109" s="29" t="str">
        <f>IF(INDEX('Predict Your Date Data (auto)'!A:A,ROW(A7109),1)&gt;0,INDEX('Predict Your Date Data (auto)'!A:A,ROW(A7109),1),"")</f>
        <v/>
      </c>
      <c r="B7109" s="21" t="str">
        <f>IF(A7109&lt;&gt;"",IF(IFERROR(MATCH(TRUNC(A7109),ExcludeDateList,0),-1)&gt;-1,"",TRUNC(A7109)),"")</f>
        <v/>
      </c>
      <c r="C7109" s="2" t="str">
        <f t="shared" si="950"/>
        <v/>
      </c>
      <c r="D7109" s="2" t="str">
        <f t="shared" si="951"/>
        <v/>
      </c>
      <c r="E7109" s="2" t="str">
        <f t="shared" si="952"/>
        <v/>
      </c>
    </row>
    <row r="7110" spans="1:5" x14ac:dyDescent="0.25">
      <c r="A7110" s="29" t="str">
        <f>IF(INDEX('Predict Your Date Data (auto)'!A:A,ROW(A7110),1)&gt;0,INDEX('Predict Your Date Data (auto)'!A:A,ROW(A7110),1),"")</f>
        <v/>
      </c>
      <c r="B7110" s="21" t="str">
        <f>IF(A7110&lt;&gt;"",IF(IFERROR(MATCH(TRUNC(A7110),ExcludeDateList,0),-1)&gt;-1,"",TRUNC(A7110)),"")</f>
        <v/>
      </c>
      <c r="C7110" s="2" t="str">
        <f t="shared" ref="C7110:C7173" si="953">IF(B7110&lt;&gt;"",YEAR(B7110),"")</f>
        <v/>
      </c>
      <c r="D7110" s="2" t="str">
        <f t="shared" ref="D7110:D7173" si="954">IF(B7110&lt;&gt;"",MONTH(B7110),"")</f>
        <v/>
      </c>
      <c r="E7110" s="2" t="str">
        <f t="shared" ref="E7110:E7173" si="955">IF(B7110&lt;&gt;"","Week " &amp; ROUNDUP(DAY(B7110)/7,0),"")</f>
        <v/>
      </c>
    </row>
    <row r="7111" spans="1:5" x14ac:dyDescent="0.25">
      <c r="A7111" s="29" t="str">
        <f>IF(INDEX('Predict Your Date Data (auto)'!A:A,ROW(A7111),1)&gt;0,INDEX('Predict Your Date Data (auto)'!A:A,ROW(A7111),1),"")</f>
        <v/>
      </c>
      <c r="B7111" s="21" t="str">
        <f>IF(A7111&lt;&gt;"",IF(IFERROR(MATCH(TRUNC(A7111),ExcludeDateList,0),-1)&gt;-1,"",TRUNC(A7111)),"")</f>
        <v/>
      </c>
      <c r="C7111" s="2" t="str">
        <f t="shared" si="953"/>
        <v/>
      </c>
      <c r="D7111" s="2" t="str">
        <f t="shared" si="954"/>
        <v/>
      </c>
      <c r="E7111" s="2" t="str">
        <f t="shared" si="955"/>
        <v/>
      </c>
    </row>
    <row r="7112" spans="1:5" x14ac:dyDescent="0.25">
      <c r="A7112" s="29" t="str">
        <f>IF(INDEX('Predict Your Date Data (auto)'!A:A,ROW(A7112),1)&gt;0,INDEX('Predict Your Date Data (auto)'!A:A,ROW(A7112),1),"")</f>
        <v/>
      </c>
      <c r="B7112" s="21" t="str">
        <f>IF(A7112&lt;&gt;"",IF(IFERROR(MATCH(TRUNC(A7112),ExcludeDateList,0),-1)&gt;-1,"",TRUNC(A7112)),"")</f>
        <v/>
      </c>
      <c r="C7112" s="2" t="str">
        <f t="shared" si="953"/>
        <v/>
      </c>
      <c r="D7112" s="2" t="str">
        <f t="shared" si="954"/>
        <v/>
      </c>
      <c r="E7112" s="2" t="str">
        <f t="shared" si="955"/>
        <v/>
      </c>
    </row>
    <row r="7113" spans="1:5" x14ac:dyDescent="0.25">
      <c r="A7113" s="29" t="str">
        <f>IF(INDEX('Predict Your Date Data (auto)'!A:A,ROW(A7113),1)&gt;0,INDEX('Predict Your Date Data (auto)'!A:A,ROW(A7113),1),"")</f>
        <v/>
      </c>
      <c r="B7113" s="21" t="str">
        <f>IF(A7113&lt;&gt;"",IF(IFERROR(MATCH(TRUNC(A7113),ExcludeDateList,0),-1)&gt;-1,"",TRUNC(A7113)),"")</f>
        <v/>
      </c>
      <c r="C7113" s="2" t="str">
        <f t="shared" si="953"/>
        <v/>
      </c>
      <c r="D7113" s="2" t="str">
        <f t="shared" si="954"/>
        <v/>
      </c>
      <c r="E7113" s="2" t="str">
        <f t="shared" si="955"/>
        <v/>
      </c>
    </row>
    <row r="7114" spans="1:5" x14ac:dyDescent="0.25">
      <c r="A7114" s="29" t="str">
        <f>IF(INDEX('Predict Your Date Data (auto)'!A:A,ROW(A7114),1)&gt;0,INDEX('Predict Your Date Data (auto)'!A:A,ROW(A7114),1),"")</f>
        <v/>
      </c>
      <c r="B7114" s="21" t="str">
        <f>IF(A7114&lt;&gt;"",IF(IFERROR(MATCH(TRUNC(A7114),ExcludeDateList,0),-1)&gt;-1,"",TRUNC(A7114)),"")</f>
        <v/>
      </c>
      <c r="C7114" s="2" t="str">
        <f t="shared" si="953"/>
        <v/>
      </c>
      <c r="D7114" s="2" t="str">
        <f t="shared" si="954"/>
        <v/>
      </c>
      <c r="E7114" s="2" t="str">
        <f t="shared" si="955"/>
        <v/>
      </c>
    </row>
    <row r="7115" spans="1:5" x14ac:dyDescent="0.25">
      <c r="A7115" s="29" t="str">
        <f>IF(INDEX('Predict Your Date Data (auto)'!A:A,ROW(A7115),1)&gt;0,INDEX('Predict Your Date Data (auto)'!A:A,ROW(A7115),1),"")</f>
        <v/>
      </c>
      <c r="B7115" s="21" t="str">
        <f>IF(A7115&lt;&gt;"",IF(IFERROR(MATCH(TRUNC(A7115),ExcludeDateList,0),-1)&gt;-1,"",TRUNC(A7115)),"")</f>
        <v/>
      </c>
      <c r="C7115" s="2" t="str">
        <f t="shared" si="953"/>
        <v/>
      </c>
      <c r="D7115" s="2" t="str">
        <f t="shared" si="954"/>
        <v/>
      </c>
      <c r="E7115" s="2" t="str">
        <f t="shared" si="955"/>
        <v/>
      </c>
    </row>
    <row r="7116" spans="1:5" x14ac:dyDescent="0.25">
      <c r="A7116" s="29" t="str">
        <f>IF(INDEX('Predict Your Date Data (auto)'!A:A,ROW(A7116),1)&gt;0,INDEX('Predict Your Date Data (auto)'!A:A,ROW(A7116),1),"")</f>
        <v/>
      </c>
      <c r="B7116" s="21" t="str">
        <f>IF(A7116&lt;&gt;"",IF(IFERROR(MATCH(TRUNC(A7116),ExcludeDateList,0),-1)&gt;-1,"",TRUNC(A7116)),"")</f>
        <v/>
      </c>
      <c r="C7116" s="2" t="str">
        <f t="shared" si="953"/>
        <v/>
      </c>
      <c r="D7116" s="2" t="str">
        <f t="shared" si="954"/>
        <v/>
      </c>
      <c r="E7116" s="2" t="str">
        <f t="shared" si="955"/>
        <v/>
      </c>
    </row>
    <row r="7117" spans="1:5" x14ac:dyDescent="0.25">
      <c r="A7117" s="29" t="str">
        <f>IF(INDEX('Predict Your Date Data (auto)'!A:A,ROW(A7117),1)&gt;0,INDEX('Predict Your Date Data (auto)'!A:A,ROW(A7117),1),"")</f>
        <v/>
      </c>
      <c r="B7117" s="21" t="str">
        <f>IF(A7117&lt;&gt;"",IF(IFERROR(MATCH(TRUNC(A7117),ExcludeDateList,0),-1)&gt;-1,"",TRUNC(A7117)),"")</f>
        <v/>
      </c>
      <c r="C7117" s="2" t="str">
        <f t="shared" si="953"/>
        <v/>
      </c>
      <c r="D7117" s="2" t="str">
        <f t="shared" si="954"/>
        <v/>
      </c>
      <c r="E7117" s="2" t="str">
        <f t="shared" si="955"/>
        <v/>
      </c>
    </row>
    <row r="7118" spans="1:5" x14ac:dyDescent="0.25">
      <c r="A7118" s="29" t="str">
        <f>IF(INDEX('Predict Your Date Data (auto)'!A:A,ROW(A7118),1)&gt;0,INDEX('Predict Your Date Data (auto)'!A:A,ROW(A7118),1),"")</f>
        <v/>
      </c>
      <c r="B7118" s="21" t="str">
        <f>IF(A7118&lt;&gt;"",IF(IFERROR(MATCH(TRUNC(A7118),ExcludeDateList,0),-1)&gt;-1,"",TRUNC(A7118)),"")</f>
        <v/>
      </c>
      <c r="C7118" s="2" t="str">
        <f t="shared" si="953"/>
        <v/>
      </c>
      <c r="D7118" s="2" t="str">
        <f t="shared" si="954"/>
        <v/>
      </c>
      <c r="E7118" s="2" t="str">
        <f t="shared" si="955"/>
        <v/>
      </c>
    </row>
    <row r="7119" spans="1:5" x14ac:dyDescent="0.25">
      <c r="A7119" s="29" t="str">
        <f>IF(INDEX('Predict Your Date Data (auto)'!A:A,ROW(A7119),1)&gt;0,INDEX('Predict Your Date Data (auto)'!A:A,ROW(A7119),1),"")</f>
        <v/>
      </c>
      <c r="B7119" s="21" t="str">
        <f>IF(A7119&lt;&gt;"",IF(IFERROR(MATCH(TRUNC(A7119),ExcludeDateList,0),-1)&gt;-1,"",TRUNC(A7119)),"")</f>
        <v/>
      </c>
      <c r="C7119" s="2" t="str">
        <f t="shared" si="953"/>
        <v/>
      </c>
      <c r="D7119" s="2" t="str">
        <f t="shared" si="954"/>
        <v/>
      </c>
      <c r="E7119" s="2" t="str">
        <f t="shared" si="955"/>
        <v/>
      </c>
    </row>
    <row r="7120" spans="1:5" x14ac:dyDescent="0.25">
      <c r="A7120" s="29" t="str">
        <f>IF(INDEX('Predict Your Date Data (auto)'!A:A,ROW(A7120),1)&gt;0,INDEX('Predict Your Date Data (auto)'!A:A,ROW(A7120),1),"")</f>
        <v/>
      </c>
      <c r="B7120" s="21" t="str">
        <f>IF(A7120&lt;&gt;"",IF(IFERROR(MATCH(TRUNC(A7120),ExcludeDateList,0),-1)&gt;-1,"",TRUNC(A7120)),"")</f>
        <v/>
      </c>
      <c r="C7120" s="2" t="str">
        <f t="shared" si="953"/>
        <v/>
      </c>
      <c r="D7120" s="2" t="str">
        <f t="shared" si="954"/>
        <v/>
      </c>
      <c r="E7120" s="2" t="str">
        <f t="shared" si="955"/>
        <v/>
      </c>
    </row>
    <row r="7121" spans="1:5" x14ac:dyDescent="0.25">
      <c r="A7121" s="29" t="str">
        <f>IF(INDEX('Predict Your Date Data (auto)'!A:A,ROW(A7121),1)&gt;0,INDEX('Predict Your Date Data (auto)'!A:A,ROW(A7121),1),"")</f>
        <v/>
      </c>
      <c r="B7121" s="21" t="str">
        <f>IF(A7121&lt;&gt;"",IF(IFERROR(MATCH(TRUNC(A7121),ExcludeDateList,0),-1)&gt;-1,"",TRUNC(A7121)),"")</f>
        <v/>
      </c>
      <c r="C7121" s="2" t="str">
        <f t="shared" si="953"/>
        <v/>
      </c>
      <c r="D7121" s="2" t="str">
        <f t="shared" si="954"/>
        <v/>
      </c>
      <c r="E7121" s="2" t="str">
        <f t="shared" si="955"/>
        <v/>
      </c>
    </row>
    <row r="7122" spans="1:5" x14ac:dyDescent="0.25">
      <c r="A7122" s="29" t="str">
        <f>IF(INDEX('Predict Your Date Data (auto)'!A:A,ROW(A7122),1)&gt;0,INDEX('Predict Your Date Data (auto)'!A:A,ROW(A7122),1),"")</f>
        <v/>
      </c>
      <c r="B7122" s="21" t="str">
        <f>IF(A7122&lt;&gt;"",IF(IFERROR(MATCH(TRUNC(A7122),ExcludeDateList,0),-1)&gt;-1,"",TRUNC(A7122)),"")</f>
        <v/>
      </c>
      <c r="C7122" s="2" t="str">
        <f t="shared" si="953"/>
        <v/>
      </c>
      <c r="D7122" s="2" t="str">
        <f t="shared" si="954"/>
        <v/>
      </c>
      <c r="E7122" s="2" t="str">
        <f t="shared" si="955"/>
        <v/>
      </c>
    </row>
    <row r="7123" spans="1:5" x14ac:dyDescent="0.25">
      <c r="A7123" s="29" t="str">
        <f>IF(INDEX('Predict Your Date Data (auto)'!A:A,ROW(A7123),1)&gt;0,INDEX('Predict Your Date Data (auto)'!A:A,ROW(A7123),1),"")</f>
        <v/>
      </c>
      <c r="B7123" s="21" t="str">
        <f>IF(A7123&lt;&gt;"",IF(IFERROR(MATCH(TRUNC(A7123),ExcludeDateList,0),-1)&gt;-1,"",TRUNC(A7123)),"")</f>
        <v/>
      </c>
      <c r="C7123" s="2" t="str">
        <f t="shared" si="953"/>
        <v/>
      </c>
      <c r="D7123" s="2" t="str">
        <f t="shared" si="954"/>
        <v/>
      </c>
      <c r="E7123" s="2" t="str">
        <f t="shared" si="955"/>
        <v/>
      </c>
    </row>
    <row r="7124" spans="1:5" x14ac:dyDescent="0.25">
      <c r="A7124" s="29" t="str">
        <f>IF(INDEX('Predict Your Date Data (auto)'!A:A,ROW(A7124),1)&gt;0,INDEX('Predict Your Date Data (auto)'!A:A,ROW(A7124),1),"")</f>
        <v/>
      </c>
      <c r="B7124" s="21" t="str">
        <f>IF(A7124&lt;&gt;"",IF(IFERROR(MATCH(TRUNC(A7124),ExcludeDateList,0),-1)&gt;-1,"",TRUNC(A7124)),"")</f>
        <v/>
      </c>
      <c r="C7124" s="2" t="str">
        <f t="shared" si="953"/>
        <v/>
      </c>
      <c r="D7124" s="2" t="str">
        <f t="shared" si="954"/>
        <v/>
      </c>
      <c r="E7124" s="2" t="str">
        <f t="shared" si="955"/>
        <v/>
      </c>
    </row>
    <row r="7125" spans="1:5" x14ac:dyDescent="0.25">
      <c r="A7125" s="29" t="str">
        <f>IF(INDEX('Predict Your Date Data (auto)'!A:A,ROW(A7125),1)&gt;0,INDEX('Predict Your Date Data (auto)'!A:A,ROW(A7125),1),"")</f>
        <v/>
      </c>
      <c r="B7125" s="21" t="str">
        <f>IF(A7125&lt;&gt;"",IF(IFERROR(MATCH(TRUNC(A7125),ExcludeDateList,0),-1)&gt;-1,"",TRUNC(A7125)),"")</f>
        <v/>
      </c>
      <c r="C7125" s="2" t="str">
        <f t="shared" si="953"/>
        <v/>
      </c>
      <c r="D7125" s="2" t="str">
        <f t="shared" si="954"/>
        <v/>
      </c>
      <c r="E7125" s="2" t="str">
        <f t="shared" si="955"/>
        <v/>
      </c>
    </row>
    <row r="7126" spans="1:5" x14ac:dyDescent="0.25">
      <c r="A7126" s="29" t="str">
        <f>IF(INDEX('Predict Your Date Data (auto)'!A:A,ROW(A7126),1)&gt;0,INDEX('Predict Your Date Data (auto)'!A:A,ROW(A7126),1),"")</f>
        <v/>
      </c>
      <c r="B7126" s="21" t="str">
        <f>IF(A7126&lt;&gt;"",IF(IFERROR(MATCH(TRUNC(A7126),ExcludeDateList,0),-1)&gt;-1,"",TRUNC(A7126)),"")</f>
        <v/>
      </c>
      <c r="C7126" s="2" t="str">
        <f t="shared" si="953"/>
        <v/>
      </c>
      <c r="D7126" s="2" t="str">
        <f t="shared" si="954"/>
        <v/>
      </c>
      <c r="E7126" s="2" t="str">
        <f t="shared" si="955"/>
        <v/>
      </c>
    </row>
    <row r="7127" spans="1:5" x14ac:dyDescent="0.25">
      <c r="A7127" s="29" t="str">
        <f>IF(INDEX('Predict Your Date Data (auto)'!A:A,ROW(A7127),1)&gt;0,INDEX('Predict Your Date Data (auto)'!A:A,ROW(A7127),1),"")</f>
        <v/>
      </c>
      <c r="B7127" s="21" t="str">
        <f>IF(A7127&lt;&gt;"",IF(IFERROR(MATCH(TRUNC(A7127),ExcludeDateList,0),-1)&gt;-1,"",TRUNC(A7127)),"")</f>
        <v/>
      </c>
      <c r="C7127" s="2" t="str">
        <f t="shared" si="953"/>
        <v/>
      </c>
      <c r="D7127" s="2" t="str">
        <f t="shared" si="954"/>
        <v/>
      </c>
      <c r="E7127" s="2" t="str">
        <f t="shared" si="955"/>
        <v/>
      </c>
    </row>
    <row r="7128" spans="1:5" x14ac:dyDescent="0.25">
      <c r="A7128" s="29" t="str">
        <f>IF(INDEX('Predict Your Date Data (auto)'!A:A,ROW(A7128),1)&gt;0,INDEX('Predict Your Date Data (auto)'!A:A,ROW(A7128),1),"")</f>
        <v/>
      </c>
      <c r="B7128" s="21" t="str">
        <f>IF(A7128&lt;&gt;"",IF(IFERROR(MATCH(TRUNC(A7128),ExcludeDateList,0),-1)&gt;-1,"",TRUNC(A7128)),"")</f>
        <v/>
      </c>
      <c r="C7128" s="2" t="str">
        <f t="shared" si="953"/>
        <v/>
      </c>
      <c r="D7128" s="2" t="str">
        <f t="shared" si="954"/>
        <v/>
      </c>
      <c r="E7128" s="2" t="str">
        <f t="shared" si="955"/>
        <v/>
      </c>
    </row>
    <row r="7129" spans="1:5" x14ac:dyDescent="0.25">
      <c r="A7129" s="29" t="str">
        <f>IF(INDEX('Predict Your Date Data (auto)'!A:A,ROW(A7129),1)&gt;0,INDEX('Predict Your Date Data (auto)'!A:A,ROW(A7129),1),"")</f>
        <v/>
      </c>
      <c r="B7129" s="21" t="str">
        <f>IF(A7129&lt;&gt;"",IF(IFERROR(MATCH(TRUNC(A7129),ExcludeDateList,0),-1)&gt;-1,"",TRUNC(A7129)),"")</f>
        <v/>
      </c>
      <c r="C7129" s="2" t="str">
        <f t="shared" si="953"/>
        <v/>
      </c>
      <c r="D7129" s="2" t="str">
        <f t="shared" si="954"/>
        <v/>
      </c>
      <c r="E7129" s="2" t="str">
        <f t="shared" si="955"/>
        <v/>
      </c>
    </row>
    <row r="7130" spans="1:5" x14ac:dyDescent="0.25">
      <c r="A7130" s="29" t="str">
        <f>IF(INDEX('Predict Your Date Data (auto)'!A:A,ROW(A7130),1)&gt;0,INDEX('Predict Your Date Data (auto)'!A:A,ROW(A7130),1),"")</f>
        <v/>
      </c>
      <c r="B7130" s="21" t="str">
        <f>IF(A7130&lt;&gt;"",IF(IFERROR(MATCH(TRUNC(A7130),ExcludeDateList,0),-1)&gt;-1,"",TRUNC(A7130)),"")</f>
        <v/>
      </c>
      <c r="C7130" s="2" t="str">
        <f t="shared" si="953"/>
        <v/>
      </c>
      <c r="D7130" s="2" t="str">
        <f t="shared" si="954"/>
        <v/>
      </c>
      <c r="E7130" s="2" t="str">
        <f t="shared" si="955"/>
        <v/>
      </c>
    </row>
    <row r="7131" spans="1:5" x14ac:dyDescent="0.25">
      <c r="A7131" s="29" t="str">
        <f>IF(INDEX('Predict Your Date Data (auto)'!A:A,ROW(A7131),1)&gt;0,INDEX('Predict Your Date Data (auto)'!A:A,ROW(A7131),1),"")</f>
        <v/>
      </c>
      <c r="B7131" s="21" t="str">
        <f>IF(A7131&lt;&gt;"",IF(IFERROR(MATCH(TRUNC(A7131),ExcludeDateList,0),-1)&gt;-1,"",TRUNC(A7131)),"")</f>
        <v/>
      </c>
      <c r="C7131" s="2" t="str">
        <f t="shared" si="953"/>
        <v/>
      </c>
      <c r="D7131" s="2" t="str">
        <f t="shared" si="954"/>
        <v/>
      </c>
      <c r="E7131" s="2" t="str">
        <f t="shared" si="955"/>
        <v/>
      </c>
    </row>
    <row r="7132" spans="1:5" x14ac:dyDescent="0.25">
      <c r="A7132" s="29" t="str">
        <f>IF(INDEX('Predict Your Date Data (auto)'!A:A,ROW(A7132),1)&gt;0,INDEX('Predict Your Date Data (auto)'!A:A,ROW(A7132),1),"")</f>
        <v/>
      </c>
      <c r="B7132" s="21" t="str">
        <f>IF(A7132&lt;&gt;"",IF(IFERROR(MATCH(TRUNC(A7132),ExcludeDateList,0),-1)&gt;-1,"",TRUNC(A7132)),"")</f>
        <v/>
      </c>
      <c r="C7132" s="2" t="str">
        <f t="shared" si="953"/>
        <v/>
      </c>
      <c r="D7132" s="2" t="str">
        <f t="shared" si="954"/>
        <v/>
      </c>
      <c r="E7132" s="2" t="str">
        <f t="shared" si="955"/>
        <v/>
      </c>
    </row>
    <row r="7133" spans="1:5" x14ac:dyDescent="0.25">
      <c r="A7133" s="29" t="str">
        <f>IF(INDEX('Predict Your Date Data (auto)'!A:A,ROW(A7133),1)&gt;0,INDEX('Predict Your Date Data (auto)'!A:A,ROW(A7133),1),"")</f>
        <v/>
      </c>
      <c r="B7133" s="21" t="str">
        <f>IF(A7133&lt;&gt;"",IF(IFERROR(MATCH(TRUNC(A7133),ExcludeDateList,0),-1)&gt;-1,"",TRUNC(A7133)),"")</f>
        <v/>
      </c>
      <c r="C7133" s="2" t="str">
        <f t="shared" si="953"/>
        <v/>
      </c>
      <c r="D7133" s="2" t="str">
        <f t="shared" si="954"/>
        <v/>
      </c>
      <c r="E7133" s="2" t="str">
        <f t="shared" si="955"/>
        <v/>
      </c>
    </row>
    <row r="7134" spans="1:5" x14ac:dyDescent="0.25">
      <c r="A7134" s="29" t="str">
        <f>IF(INDEX('Predict Your Date Data (auto)'!A:A,ROW(A7134),1)&gt;0,INDEX('Predict Your Date Data (auto)'!A:A,ROW(A7134),1),"")</f>
        <v/>
      </c>
      <c r="B7134" s="21" t="str">
        <f>IF(A7134&lt;&gt;"",IF(IFERROR(MATCH(TRUNC(A7134),ExcludeDateList,0),-1)&gt;-1,"",TRUNC(A7134)),"")</f>
        <v/>
      </c>
      <c r="C7134" s="2" t="str">
        <f t="shared" si="953"/>
        <v/>
      </c>
      <c r="D7134" s="2" t="str">
        <f t="shared" si="954"/>
        <v/>
      </c>
      <c r="E7134" s="2" t="str">
        <f t="shared" si="955"/>
        <v/>
      </c>
    </row>
    <row r="7135" spans="1:5" x14ac:dyDescent="0.25">
      <c r="A7135" s="29" t="str">
        <f>IF(INDEX('Predict Your Date Data (auto)'!A:A,ROW(A7135),1)&gt;0,INDEX('Predict Your Date Data (auto)'!A:A,ROW(A7135),1),"")</f>
        <v/>
      </c>
      <c r="B7135" s="21" t="str">
        <f>IF(A7135&lt;&gt;"",IF(IFERROR(MATCH(TRUNC(A7135),ExcludeDateList,0),-1)&gt;-1,"",TRUNC(A7135)),"")</f>
        <v/>
      </c>
      <c r="C7135" s="2" t="str">
        <f t="shared" si="953"/>
        <v/>
      </c>
      <c r="D7135" s="2" t="str">
        <f t="shared" si="954"/>
        <v/>
      </c>
      <c r="E7135" s="2" t="str">
        <f t="shared" si="955"/>
        <v/>
      </c>
    </row>
    <row r="7136" spans="1:5" x14ac:dyDescent="0.25">
      <c r="A7136" s="29" t="str">
        <f>IF(INDEX('Predict Your Date Data (auto)'!A:A,ROW(A7136),1)&gt;0,INDEX('Predict Your Date Data (auto)'!A:A,ROW(A7136),1),"")</f>
        <v/>
      </c>
      <c r="B7136" s="21" t="str">
        <f>IF(A7136&lt;&gt;"",IF(IFERROR(MATCH(TRUNC(A7136),ExcludeDateList,0),-1)&gt;-1,"",TRUNC(A7136)),"")</f>
        <v/>
      </c>
      <c r="C7136" s="2" t="str">
        <f t="shared" si="953"/>
        <v/>
      </c>
      <c r="D7136" s="2" t="str">
        <f t="shared" si="954"/>
        <v/>
      </c>
      <c r="E7136" s="2" t="str">
        <f t="shared" si="955"/>
        <v/>
      </c>
    </row>
    <row r="7137" spans="1:5" x14ac:dyDescent="0.25">
      <c r="A7137" s="29" t="str">
        <f>IF(INDEX('Predict Your Date Data (auto)'!A:A,ROW(A7137),1)&gt;0,INDEX('Predict Your Date Data (auto)'!A:A,ROW(A7137),1),"")</f>
        <v/>
      </c>
      <c r="B7137" s="21" t="str">
        <f>IF(A7137&lt;&gt;"",IF(IFERROR(MATCH(TRUNC(A7137),ExcludeDateList,0),-1)&gt;-1,"",TRUNC(A7137)),"")</f>
        <v/>
      </c>
      <c r="C7137" s="2" t="str">
        <f t="shared" si="953"/>
        <v/>
      </c>
      <c r="D7137" s="2" t="str">
        <f t="shared" si="954"/>
        <v/>
      </c>
      <c r="E7137" s="2" t="str">
        <f t="shared" si="955"/>
        <v/>
      </c>
    </row>
    <row r="7138" spans="1:5" x14ac:dyDescent="0.25">
      <c r="A7138" s="29" t="str">
        <f>IF(INDEX('Predict Your Date Data (auto)'!A:A,ROW(A7138),1)&gt;0,INDEX('Predict Your Date Data (auto)'!A:A,ROW(A7138),1),"")</f>
        <v/>
      </c>
      <c r="B7138" s="21" t="str">
        <f>IF(A7138&lt;&gt;"",IF(IFERROR(MATCH(TRUNC(A7138),ExcludeDateList,0),-1)&gt;-1,"",TRUNC(A7138)),"")</f>
        <v/>
      </c>
      <c r="C7138" s="2" t="str">
        <f t="shared" si="953"/>
        <v/>
      </c>
      <c r="D7138" s="2" t="str">
        <f t="shared" si="954"/>
        <v/>
      </c>
      <c r="E7138" s="2" t="str">
        <f t="shared" si="955"/>
        <v/>
      </c>
    </row>
    <row r="7139" spans="1:5" x14ac:dyDescent="0.25">
      <c r="A7139" s="29" t="str">
        <f>IF(INDEX('Predict Your Date Data (auto)'!A:A,ROW(A7139),1)&gt;0,INDEX('Predict Your Date Data (auto)'!A:A,ROW(A7139),1),"")</f>
        <v/>
      </c>
      <c r="B7139" s="21" t="str">
        <f>IF(A7139&lt;&gt;"",IF(IFERROR(MATCH(TRUNC(A7139),ExcludeDateList,0),-1)&gt;-1,"",TRUNC(A7139)),"")</f>
        <v/>
      </c>
      <c r="C7139" s="2" t="str">
        <f t="shared" si="953"/>
        <v/>
      </c>
      <c r="D7139" s="2" t="str">
        <f t="shared" si="954"/>
        <v/>
      </c>
      <c r="E7139" s="2" t="str">
        <f t="shared" si="955"/>
        <v/>
      </c>
    </row>
    <row r="7140" spans="1:5" x14ac:dyDescent="0.25">
      <c r="A7140" s="29" t="str">
        <f>IF(INDEX('Predict Your Date Data (auto)'!A:A,ROW(A7140),1)&gt;0,INDEX('Predict Your Date Data (auto)'!A:A,ROW(A7140),1),"")</f>
        <v/>
      </c>
      <c r="B7140" s="21" t="str">
        <f>IF(A7140&lt;&gt;"",IF(IFERROR(MATCH(TRUNC(A7140),ExcludeDateList,0),-1)&gt;-1,"",TRUNC(A7140)),"")</f>
        <v/>
      </c>
      <c r="C7140" s="2" t="str">
        <f t="shared" si="953"/>
        <v/>
      </c>
      <c r="D7140" s="2" t="str">
        <f t="shared" si="954"/>
        <v/>
      </c>
      <c r="E7140" s="2" t="str">
        <f t="shared" si="955"/>
        <v/>
      </c>
    </row>
    <row r="7141" spans="1:5" x14ac:dyDescent="0.25">
      <c r="A7141" s="29" t="str">
        <f>IF(INDEX('Predict Your Date Data (auto)'!A:A,ROW(A7141),1)&gt;0,INDEX('Predict Your Date Data (auto)'!A:A,ROW(A7141),1),"")</f>
        <v/>
      </c>
      <c r="B7141" s="21" t="str">
        <f>IF(A7141&lt;&gt;"",IF(IFERROR(MATCH(TRUNC(A7141),ExcludeDateList,0),-1)&gt;-1,"",TRUNC(A7141)),"")</f>
        <v/>
      </c>
      <c r="C7141" s="2" t="str">
        <f t="shared" si="953"/>
        <v/>
      </c>
      <c r="D7141" s="2" t="str">
        <f t="shared" si="954"/>
        <v/>
      </c>
      <c r="E7141" s="2" t="str">
        <f t="shared" si="955"/>
        <v/>
      </c>
    </row>
    <row r="7142" spans="1:5" x14ac:dyDescent="0.25">
      <c r="A7142" s="29" t="str">
        <f>IF(INDEX('Predict Your Date Data (auto)'!A:A,ROW(A7142),1)&gt;0,INDEX('Predict Your Date Data (auto)'!A:A,ROW(A7142),1),"")</f>
        <v/>
      </c>
      <c r="B7142" s="21" t="str">
        <f>IF(A7142&lt;&gt;"",IF(IFERROR(MATCH(TRUNC(A7142),ExcludeDateList,0),-1)&gt;-1,"",TRUNC(A7142)),"")</f>
        <v/>
      </c>
      <c r="C7142" s="2" t="str">
        <f t="shared" si="953"/>
        <v/>
      </c>
      <c r="D7142" s="2" t="str">
        <f t="shared" si="954"/>
        <v/>
      </c>
      <c r="E7142" s="2" t="str">
        <f t="shared" si="955"/>
        <v/>
      </c>
    </row>
    <row r="7143" spans="1:5" x14ac:dyDescent="0.25">
      <c r="A7143" s="29" t="str">
        <f>IF(INDEX('Predict Your Date Data (auto)'!A:A,ROW(A7143),1)&gt;0,INDEX('Predict Your Date Data (auto)'!A:A,ROW(A7143),1),"")</f>
        <v/>
      </c>
      <c r="B7143" s="21" t="str">
        <f>IF(A7143&lt;&gt;"",IF(IFERROR(MATCH(TRUNC(A7143),ExcludeDateList,0),-1)&gt;-1,"",TRUNC(A7143)),"")</f>
        <v/>
      </c>
      <c r="C7143" s="2" t="str">
        <f t="shared" si="953"/>
        <v/>
      </c>
      <c r="D7143" s="2" t="str">
        <f t="shared" si="954"/>
        <v/>
      </c>
      <c r="E7143" s="2" t="str">
        <f t="shared" si="955"/>
        <v/>
      </c>
    </row>
    <row r="7144" spans="1:5" x14ac:dyDescent="0.25">
      <c r="A7144" s="29" t="str">
        <f>IF(INDEX('Predict Your Date Data (auto)'!A:A,ROW(A7144),1)&gt;0,INDEX('Predict Your Date Data (auto)'!A:A,ROW(A7144),1),"")</f>
        <v/>
      </c>
      <c r="B7144" s="21" t="str">
        <f>IF(A7144&lt;&gt;"",IF(IFERROR(MATCH(TRUNC(A7144),ExcludeDateList,0),-1)&gt;-1,"",TRUNC(A7144)),"")</f>
        <v/>
      </c>
      <c r="C7144" s="2" t="str">
        <f t="shared" si="953"/>
        <v/>
      </c>
      <c r="D7144" s="2" t="str">
        <f t="shared" si="954"/>
        <v/>
      </c>
      <c r="E7144" s="2" t="str">
        <f t="shared" si="955"/>
        <v/>
      </c>
    </row>
    <row r="7145" spans="1:5" x14ac:dyDescent="0.25">
      <c r="A7145" s="29" t="str">
        <f>IF(INDEX('Predict Your Date Data (auto)'!A:A,ROW(A7145),1)&gt;0,INDEX('Predict Your Date Data (auto)'!A:A,ROW(A7145),1),"")</f>
        <v/>
      </c>
      <c r="B7145" s="21" t="str">
        <f>IF(A7145&lt;&gt;"",IF(IFERROR(MATCH(TRUNC(A7145),ExcludeDateList,0),-1)&gt;-1,"",TRUNC(A7145)),"")</f>
        <v/>
      </c>
      <c r="C7145" s="2" t="str">
        <f t="shared" si="953"/>
        <v/>
      </c>
      <c r="D7145" s="2" t="str">
        <f t="shared" si="954"/>
        <v/>
      </c>
      <c r="E7145" s="2" t="str">
        <f t="shared" si="955"/>
        <v/>
      </c>
    </row>
    <row r="7146" spans="1:5" x14ac:dyDescent="0.25">
      <c r="A7146" s="29" t="str">
        <f>IF(INDEX('Predict Your Date Data (auto)'!A:A,ROW(A7146),1)&gt;0,INDEX('Predict Your Date Data (auto)'!A:A,ROW(A7146),1),"")</f>
        <v/>
      </c>
      <c r="B7146" s="21" t="str">
        <f>IF(A7146&lt;&gt;"",IF(IFERROR(MATCH(TRUNC(A7146),ExcludeDateList,0),-1)&gt;-1,"",TRUNC(A7146)),"")</f>
        <v/>
      </c>
      <c r="C7146" s="2" t="str">
        <f t="shared" si="953"/>
        <v/>
      </c>
      <c r="D7146" s="2" t="str">
        <f t="shared" si="954"/>
        <v/>
      </c>
      <c r="E7146" s="2" t="str">
        <f t="shared" si="955"/>
        <v/>
      </c>
    </row>
    <row r="7147" spans="1:5" x14ac:dyDescent="0.25">
      <c r="A7147" s="29" t="str">
        <f>IF(INDEX('Predict Your Date Data (auto)'!A:A,ROW(A7147),1)&gt;0,INDEX('Predict Your Date Data (auto)'!A:A,ROW(A7147),1),"")</f>
        <v/>
      </c>
      <c r="B7147" s="21" t="str">
        <f>IF(A7147&lt;&gt;"",IF(IFERROR(MATCH(TRUNC(A7147),ExcludeDateList,0),-1)&gt;-1,"",TRUNC(A7147)),"")</f>
        <v/>
      </c>
      <c r="C7147" s="2" t="str">
        <f t="shared" si="953"/>
        <v/>
      </c>
      <c r="D7147" s="2" t="str">
        <f t="shared" si="954"/>
        <v/>
      </c>
      <c r="E7147" s="2" t="str">
        <f t="shared" si="955"/>
        <v/>
      </c>
    </row>
    <row r="7148" spans="1:5" x14ac:dyDescent="0.25">
      <c r="A7148" s="29" t="str">
        <f>IF(INDEX('Predict Your Date Data (auto)'!A:A,ROW(A7148),1)&gt;0,INDEX('Predict Your Date Data (auto)'!A:A,ROW(A7148),1),"")</f>
        <v/>
      </c>
      <c r="B7148" s="21" t="str">
        <f>IF(A7148&lt;&gt;"",IF(IFERROR(MATCH(TRUNC(A7148),ExcludeDateList,0),-1)&gt;-1,"",TRUNC(A7148)),"")</f>
        <v/>
      </c>
      <c r="C7148" s="2" t="str">
        <f t="shared" si="953"/>
        <v/>
      </c>
      <c r="D7148" s="2" t="str">
        <f t="shared" si="954"/>
        <v/>
      </c>
      <c r="E7148" s="2" t="str">
        <f t="shared" si="955"/>
        <v/>
      </c>
    </row>
    <row r="7149" spans="1:5" x14ac:dyDescent="0.25">
      <c r="A7149" s="29" t="str">
        <f>IF(INDEX('Predict Your Date Data (auto)'!A:A,ROW(A7149),1)&gt;0,INDEX('Predict Your Date Data (auto)'!A:A,ROW(A7149),1),"")</f>
        <v/>
      </c>
      <c r="B7149" s="21" t="str">
        <f>IF(A7149&lt;&gt;"",IF(IFERROR(MATCH(TRUNC(A7149),ExcludeDateList,0),-1)&gt;-1,"",TRUNC(A7149)),"")</f>
        <v/>
      </c>
      <c r="C7149" s="2" t="str">
        <f t="shared" si="953"/>
        <v/>
      </c>
      <c r="D7149" s="2" t="str">
        <f t="shared" si="954"/>
        <v/>
      </c>
      <c r="E7149" s="2" t="str">
        <f t="shared" si="955"/>
        <v/>
      </c>
    </row>
    <row r="7150" spans="1:5" x14ac:dyDescent="0.25">
      <c r="A7150" s="29" t="str">
        <f>IF(INDEX('Predict Your Date Data (auto)'!A:A,ROW(A7150),1)&gt;0,INDEX('Predict Your Date Data (auto)'!A:A,ROW(A7150),1),"")</f>
        <v/>
      </c>
      <c r="B7150" s="21" t="str">
        <f>IF(A7150&lt;&gt;"",IF(IFERROR(MATCH(TRUNC(A7150),ExcludeDateList,0),-1)&gt;-1,"",TRUNC(A7150)),"")</f>
        <v/>
      </c>
      <c r="C7150" s="2" t="str">
        <f t="shared" si="953"/>
        <v/>
      </c>
      <c r="D7150" s="2" t="str">
        <f t="shared" si="954"/>
        <v/>
      </c>
      <c r="E7150" s="2" t="str">
        <f t="shared" si="955"/>
        <v/>
      </c>
    </row>
    <row r="7151" spans="1:5" x14ac:dyDescent="0.25">
      <c r="A7151" s="29" t="str">
        <f>IF(INDEX('Predict Your Date Data (auto)'!A:A,ROW(A7151),1)&gt;0,INDEX('Predict Your Date Data (auto)'!A:A,ROW(A7151),1),"")</f>
        <v/>
      </c>
      <c r="B7151" s="21" t="str">
        <f>IF(A7151&lt;&gt;"",IF(IFERROR(MATCH(TRUNC(A7151),ExcludeDateList,0),-1)&gt;-1,"",TRUNC(A7151)),"")</f>
        <v/>
      </c>
      <c r="C7151" s="2" t="str">
        <f t="shared" si="953"/>
        <v/>
      </c>
      <c r="D7151" s="2" t="str">
        <f t="shared" si="954"/>
        <v/>
      </c>
      <c r="E7151" s="2" t="str">
        <f t="shared" si="955"/>
        <v/>
      </c>
    </row>
    <row r="7152" spans="1:5" x14ac:dyDescent="0.25">
      <c r="A7152" s="29" t="str">
        <f>IF(INDEX('Predict Your Date Data (auto)'!A:A,ROW(A7152),1)&gt;0,INDEX('Predict Your Date Data (auto)'!A:A,ROW(A7152),1),"")</f>
        <v/>
      </c>
      <c r="B7152" s="21" t="str">
        <f>IF(A7152&lt;&gt;"",IF(IFERROR(MATCH(TRUNC(A7152),ExcludeDateList,0),-1)&gt;-1,"",TRUNC(A7152)),"")</f>
        <v/>
      </c>
      <c r="C7152" s="2" t="str">
        <f t="shared" si="953"/>
        <v/>
      </c>
      <c r="D7152" s="2" t="str">
        <f t="shared" si="954"/>
        <v/>
      </c>
      <c r="E7152" s="2" t="str">
        <f t="shared" si="955"/>
        <v/>
      </c>
    </row>
    <row r="7153" spans="1:5" x14ac:dyDescent="0.25">
      <c r="A7153" s="29" t="str">
        <f>IF(INDEX('Predict Your Date Data (auto)'!A:A,ROW(A7153),1)&gt;0,INDEX('Predict Your Date Data (auto)'!A:A,ROW(A7153),1),"")</f>
        <v/>
      </c>
      <c r="B7153" s="21" t="str">
        <f>IF(A7153&lt;&gt;"",IF(IFERROR(MATCH(TRUNC(A7153),ExcludeDateList,0),-1)&gt;-1,"",TRUNC(A7153)),"")</f>
        <v/>
      </c>
      <c r="C7153" s="2" t="str">
        <f t="shared" si="953"/>
        <v/>
      </c>
      <c r="D7153" s="2" t="str">
        <f t="shared" si="954"/>
        <v/>
      </c>
      <c r="E7153" s="2" t="str">
        <f t="shared" si="955"/>
        <v/>
      </c>
    </row>
    <row r="7154" spans="1:5" x14ac:dyDescent="0.25">
      <c r="A7154" s="29" t="str">
        <f>IF(INDEX('Predict Your Date Data (auto)'!A:A,ROW(A7154),1)&gt;0,INDEX('Predict Your Date Data (auto)'!A:A,ROW(A7154),1),"")</f>
        <v/>
      </c>
      <c r="B7154" s="21" t="str">
        <f>IF(A7154&lt;&gt;"",IF(IFERROR(MATCH(TRUNC(A7154),ExcludeDateList,0),-1)&gt;-1,"",TRUNC(A7154)),"")</f>
        <v/>
      </c>
      <c r="C7154" s="2" t="str">
        <f t="shared" si="953"/>
        <v/>
      </c>
      <c r="D7154" s="2" t="str">
        <f t="shared" si="954"/>
        <v/>
      </c>
      <c r="E7154" s="2" t="str">
        <f t="shared" si="955"/>
        <v/>
      </c>
    </row>
    <row r="7155" spans="1:5" x14ac:dyDescent="0.25">
      <c r="A7155" s="29" t="str">
        <f>IF(INDEX('Predict Your Date Data (auto)'!A:A,ROW(A7155),1)&gt;0,INDEX('Predict Your Date Data (auto)'!A:A,ROW(A7155),1),"")</f>
        <v/>
      </c>
      <c r="B7155" s="21" t="str">
        <f>IF(A7155&lt;&gt;"",IF(IFERROR(MATCH(TRUNC(A7155),ExcludeDateList,0),-1)&gt;-1,"",TRUNC(A7155)),"")</f>
        <v/>
      </c>
      <c r="C7155" s="2" t="str">
        <f t="shared" si="953"/>
        <v/>
      </c>
      <c r="D7155" s="2" t="str">
        <f t="shared" si="954"/>
        <v/>
      </c>
      <c r="E7155" s="2" t="str">
        <f t="shared" si="955"/>
        <v/>
      </c>
    </row>
    <row r="7156" spans="1:5" x14ac:dyDescent="0.25">
      <c r="A7156" s="29" t="str">
        <f>IF(INDEX('Predict Your Date Data (auto)'!A:A,ROW(A7156),1)&gt;0,INDEX('Predict Your Date Data (auto)'!A:A,ROW(A7156),1),"")</f>
        <v/>
      </c>
      <c r="B7156" s="21" t="str">
        <f>IF(A7156&lt;&gt;"",IF(IFERROR(MATCH(TRUNC(A7156),ExcludeDateList,0),-1)&gt;-1,"",TRUNC(A7156)),"")</f>
        <v/>
      </c>
      <c r="C7156" s="2" t="str">
        <f t="shared" si="953"/>
        <v/>
      </c>
      <c r="D7156" s="2" t="str">
        <f t="shared" si="954"/>
        <v/>
      </c>
      <c r="E7156" s="2" t="str">
        <f t="shared" si="955"/>
        <v/>
      </c>
    </row>
    <row r="7157" spans="1:5" x14ac:dyDescent="0.25">
      <c r="A7157" s="29" t="str">
        <f>IF(INDEX('Predict Your Date Data (auto)'!A:A,ROW(A7157),1)&gt;0,INDEX('Predict Your Date Data (auto)'!A:A,ROW(A7157),1),"")</f>
        <v/>
      </c>
      <c r="B7157" s="21" t="str">
        <f>IF(A7157&lt;&gt;"",IF(IFERROR(MATCH(TRUNC(A7157),ExcludeDateList,0),-1)&gt;-1,"",TRUNC(A7157)),"")</f>
        <v/>
      </c>
      <c r="C7157" s="2" t="str">
        <f t="shared" si="953"/>
        <v/>
      </c>
      <c r="D7157" s="2" t="str">
        <f t="shared" si="954"/>
        <v/>
      </c>
      <c r="E7157" s="2" t="str">
        <f t="shared" si="955"/>
        <v/>
      </c>
    </row>
    <row r="7158" spans="1:5" x14ac:dyDescent="0.25">
      <c r="A7158" s="29" t="str">
        <f>IF(INDEX('Predict Your Date Data (auto)'!A:A,ROW(A7158),1)&gt;0,INDEX('Predict Your Date Data (auto)'!A:A,ROW(A7158),1),"")</f>
        <v/>
      </c>
      <c r="B7158" s="21" t="str">
        <f>IF(A7158&lt;&gt;"",IF(IFERROR(MATCH(TRUNC(A7158),ExcludeDateList,0),-1)&gt;-1,"",TRUNC(A7158)),"")</f>
        <v/>
      </c>
      <c r="C7158" s="2" t="str">
        <f t="shared" si="953"/>
        <v/>
      </c>
      <c r="D7158" s="2" t="str">
        <f t="shared" si="954"/>
        <v/>
      </c>
      <c r="E7158" s="2" t="str">
        <f t="shared" si="955"/>
        <v/>
      </c>
    </row>
    <row r="7159" spans="1:5" x14ac:dyDescent="0.25">
      <c r="A7159" s="29" t="str">
        <f>IF(INDEX('Predict Your Date Data (auto)'!A:A,ROW(A7159),1)&gt;0,INDEX('Predict Your Date Data (auto)'!A:A,ROW(A7159),1),"")</f>
        <v/>
      </c>
      <c r="B7159" s="21" t="str">
        <f>IF(A7159&lt;&gt;"",IF(IFERROR(MATCH(TRUNC(A7159),ExcludeDateList,0),-1)&gt;-1,"",TRUNC(A7159)),"")</f>
        <v/>
      </c>
      <c r="C7159" s="2" t="str">
        <f t="shared" si="953"/>
        <v/>
      </c>
      <c r="D7159" s="2" t="str">
        <f t="shared" si="954"/>
        <v/>
      </c>
      <c r="E7159" s="2" t="str">
        <f t="shared" si="955"/>
        <v/>
      </c>
    </row>
    <row r="7160" spans="1:5" x14ac:dyDescent="0.25">
      <c r="A7160" s="29" t="str">
        <f>IF(INDEX('Predict Your Date Data (auto)'!A:A,ROW(A7160),1)&gt;0,INDEX('Predict Your Date Data (auto)'!A:A,ROW(A7160),1),"")</f>
        <v/>
      </c>
      <c r="B7160" s="21" t="str">
        <f>IF(A7160&lt;&gt;"",IF(IFERROR(MATCH(TRUNC(A7160),ExcludeDateList,0),-1)&gt;-1,"",TRUNC(A7160)),"")</f>
        <v/>
      </c>
      <c r="C7160" s="2" t="str">
        <f t="shared" si="953"/>
        <v/>
      </c>
      <c r="D7160" s="2" t="str">
        <f t="shared" si="954"/>
        <v/>
      </c>
      <c r="E7160" s="2" t="str">
        <f t="shared" si="955"/>
        <v/>
      </c>
    </row>
    <row r="7161" spans="1:5" x14ac:dyDescent="0.25">
      <c r="A7161" s="29" t="str">
        <f>IF(INDEX('Predict Your Date Data (auto)'!A:A,ROW(A7161),1)&gt;0,INDEX('Predict Your Date Data (auto)'!A:A,ROW(A7161),1),"")</f>
        <v/>
      </c>
      <c r="B7161" s="21" t="str">
        <f>IF(A7161&lt;&gt;"",IF(IFERROR(MATCH(TRUNC(A7161),ExcludeDateList,0),-1)&gt;-1,"",TRUNC(A7161)),"")</f>
        <v/>
      </c>
      <c r="C7161" s="2" t="str">
        <f t="shared" si="953"/>
        <v/>
      </c>
      <c r="D7161" s="2" t="str">
        <f t="shared" si="954"/>
        <v/>
      </c>
      <c r="E7161" s="2" t="str">
        <f t="shared" si="955"/>
        <v/>
      </c>
    </row>
    <row r="7162" spans="1:5" x14ac:dyDescent="0.25">
      <c r="A7162" s="29" t="str">
        <f>IF(INDEX('Predict Your Date Data (auto)'!A:A,ROW(A7162),1)&gt;0,INDEX('Predict Your Date Data (auto)'!A:A,ROW(A7162),1),"")</f>
        <v/>
      </c>
      <c r="B7162" s="21" t="str">
        <f>IF(A7162&lt;&gt;"",IF(IFERROR(MATCH(TRUNC(A7162),ExcludeDateList,0),-1)&gt;-1,"",TRUNC(A7162)),"")</f>
        <v/>
      </c>
      <c r="C7162" s="2" t="str">
        <f t="shared" si="953"/>
        <v/>
      </c>
      <c r="D7162" s="2" t="str">
        <f t="shared" si="954"/>
        <v/>
      </c>
      <c r="E7162" s="2" t="str">
        <f t="shared" si="955"/>
        <v/>
      </c>
    </row>
    <row r="7163" spans="1:5" x14ac:dyDescent="0.25">
      <c r="A7163" s="29" t="str">
        <f>IF(INDEX('Predict Your Date Data (auto)'!A:A,ROW(A7163),1)&gt;0,INDEX('Predict Your Date Data (auto)'!A:A,ROW(A7163),1),"")</f>
        <v/>
      </c>
      <c r="B7163" s="21" t="str">
        <f>IF(A7163&lt;&gt;"",IF(IFERROR(MATCH(TRUNC(A7163),ExcludeDateList,0),-1)&gt;-1,"",TRUNC(A7163)),"")</f>
        <v/>
      </c>
      <c r="C7163" s="2" t="str">
        <f t="shared" si="953"/>
        <v/>
      </c>
      <c r="D7163" s="2" t="str">
        <f t="shared" si="954"/>
        <v/>
      </c>
      <c r="E7163" s="2" t="str">
        <f t="shared" si="955"/>
        <v/>
      </c>
    </row>
    <row r="7164" spans="1:5" x14ac:dyDescent="0.25">
      <c r="A7164" s="29" t="str">
        <f>IF(INDEX('Predict Your Date Data (auto)'!A:A,ROW(A7164),1)&gt;0,INDEX('Predict Your Date Data (auto)'!A:A,ROW(A7164),1),"")</f>
        <v/>
      </c>
      <c r="B7164" s="21" t="str">
        <f>IF(A7164&lt;&gt;"",IF(IFERROR(MATCH(TRUNC(A7164),ExcludeDateList,0),-1)&gt;-1,"",TRUNC(A7164)),"")</f>
        <v/>
      </c>
      <c r="C7164" s="2" t="str">
        <f t="shared" si="953"/>
        <v/>
      </c>
      <c r="D7164" s="2" t="str">
        <f t="shared" si="954"/>
        <v/>
      </c>
      <c r="E7164" s="2" t="str">
        <f t="shared" si="955"/>
        <v/>
      </c>
    </row>
    <row r="7165" spans="1:5" x14ac:dyDescent="0.25">
      <c r="A7165" s="29" t="str">
        <f>IF(INDEX('Predict Your Date Data (auto)'!A:A,ROW(A7165),1)&gt;0,INDEX('Predict Your Date Data (auto)'!A:A,ROW(A7165),1),"")</f>
        <v/>
      </c>
      <c r="B7165" s="21" t="str">
        <f>IF(A7165&lt;&gt;"",IF(IFERROR(MATCH(TRUNC(A7165),ExcludeDateList,0),-1)&gt;-1,"",TRUNC(A7165)),"")</f>
        <v/>
      </c>
      <c r="C7165" s="2" t="str">
        <f t="shared" si="953"/>
        <v/>
      </c>
      <c r="D7165" s="2" t="str">
        <f t="shared" si="954"/>
        <v/>
      </c>
      <c r="E7165" s="2" t="str">
        <f t="shared" si="955"/>
        <v/>
      </c>
    </row>
    <row r="7166" spans="1:5" x14ac:dyDescent="0.25">
      <c r="A7166" s="29" t="str">
        <f>IF(INDEX('Predict Your Date Data (auto)'!A:A,ROW(A7166),1)&gt;0,INDEX('Predict Your Date Data (auto)'!A:A,ROW(A7166),1),"")</f>
        <v/>
      </c>
      <c r="B7166" s="21" t="str">
        <f>IF(A7166&lt;&gt;"",IF(IFERROR(MATCH(TRUNC(A7166),ExcludeDateList,0),-1)&gt;-1,"",TRUNC(A7166)),"")</f>
        <v/>
      </c>
      <c r="C7166" s="2" t="str">
        <f t="shared" si="953"/>
        <v/>
      </c>
      <c r="D7166" s="2" t="str">
        <f t="shared" si="954"/>
        <v/>
      </c>
      <c r="E7166" s="2" t="str">
        <f t="shared" si="955"/>
        <v/>
      </c>
    </row>
    <row r="7167" spans="1:5" x14ac:dyDescent="0.25">
      <c r="A7167" s="29" t="str">
        <f>IF(INDEX('Predict Your Date Data (auto)'!A:A,ROW(A7167),1)&gt;0,INDEX('Predict Your Date Data (auto)'!A:A,ROW(A7167),1),"")</f>
        <v/>
      </c>
      <c r="B7167" s="21" t="str">
        <f>IF(A7167&lt;&gt;"",IF(IFERROR(MATCH(TRUNC(A7167),ExcludeDateList,0),-1)&gt;-1,"",TRUNC(A7167)),"")</f>
        <v/>
      </c>
      <c r="C7167" s="2" t="str">
        <f t="shared" si="953"/>
        <v/>
      </c>
      <c r="D7167" s="2" t="str">
        <f t="shared" si="954"/>
        <v/>
      </c>
      <c r="E7167" s="2" t="str">
        <f t="shared" si="955"/>
        <v/>
      </c>
    </row>
    <row r="7168" spans="1:5" x14ac:dyDescent="0.25">
      <c r="A7168" s="29" t="str">
        <f>IF(INDEX('Predict Your Date Data (auto)'!A:A,ROW(A7168),1)&gt;0,INDEX('Predict Your Date Data (auto)'!A:A,ROW(A7168),1),"")</f>
        <v/>
      </c>
      <c r="B7168" s="21" t="str">
        <f>IF(A7168&lt;&gt;"",IF(IFERROR(MATCH(TRUNC(A7168),ExcludeDateList,0),-1)&gt;-1,"",TRUNC(A7168)),"")</f>
        <v/>
      </c>
      <c r="C7168" s="2" t="str">
        <f t="shared" si="953"/>
        <v/>
      </c>
      <c r="D7168" s="2" t="str">
        <f t="shared" si="954"/>
        <v/>
      </c>
      <c r="E7168" s="2" t="str">
        <f t="shared" si="955"/>
        <v/>
      </c>
    </row>
    <row r="7169" spans="1:5" x14ac:dyDescent="0.25">
      <c r="A7169" s="29" t="str">
        <f>IF(INDEX('Predict Your Date Data (auto)'!A:A,ROW(A7169),1)&gt;0,INDEX('Predict Your Date Data (auto)'!A:A,ROW(A7169),1),"")</f>
        <v/>
      </c>
      <c r="B7169" s="21" t="str">
        <f>IF(A7169&lt;&gt;"",IF(IFERROR(MATCH(TRUNC(A7169),ExcludeDateList,0),-1)&gt;-1,"",TRUNC(A7169)),"")</f>
        <v/>
      </c>
      <c r="C7169" s="2" t="str">
        <f t="shared" si="953"/>
        <v/>
      </c>
      <c r="D7169" s="2" t="str">
        <f t="shared" si="954"/>
        <v/>
      </c>
      <c r="E7169" s="2" t="str">
        <f t="shared" si="955"/>
        <v/>
      </c>
    </row>
    <row r="7170" spans="1:5" x14ac:dyDescent="0.25">
      <c r="A7170" s="29" t="str">
        <f>IF(INDEX('Predict Your Date Data (auto)'!A:A,ROW(A7170),1)&gt;0,INDEX('Predict Your Date Data (auto)'!A:A,ROW(A7170),1),"")</f>
        <v/>
      </c>
      <c r="B7170" s="21" t="str">
        <f>IF(A7170&lt;&gt;"",IF(IFERROR(MATCH(TRUNC(A7170),ExcludeDateList,0),-1)&gt;-1,"",TRUNC(A7170)),"")</f>
        <v/>
      </c>
      <c r="C7170" s="2" t="str">
        <f t="shared" si="953"/>
        <v/>
      </c>
      <c r="D7170" s="2" t="str">
        <f t="shared" si="954"/>
        <v/>
      </c>
      <c r="E7170" s="2" t="str">
        <f t="shared" si="955"/>
        <v/>
      </c>
    </row>
    <row r="7171" spans="1:5" x14ac:dyDescent="0.25">
      <c r="A7171" s="29" t="str">
        <f>IF(INDEX('Predict Your Date Data (auto)'!A:A,ROW(A7171),1)&gt;0,INDEX('Predict Your Date Data (auto)'!A:A,ROW(A7171),1),"")</f>
        <v/>
      </c>
      <c r="B7171" s="21" t="str">
        <f>IF(A7171&lt;&gt;"",IF(IFERROR(MATCH(TRUNC(A7171),ExcludeDateList,0),-1)&gt;-1,"",TRUNC(A7171)),"")</f>
        <v/>
      </c>
      <c r="C7171" s="2" t="str">
        <f t="shared" si="953"/>
        <v/>
      </c>
      <c r="D7171" s="2" t="str">
        <f t="shared" si="954"/>
        <v/>
      </c>
      <c r="E7171" s="2" t="str">
        <f t="shared" si="955"/>
        <v/>
      </c>
    </row>
    <row r="7172" spans="1:5" x14ac:dyDescent="0.25">
      <c r="A7172" s="29" t="str">
        <f>IF(INDEX('Predict Your Date Data (auto)'!A:A,ROW(A7172),1)&gt;0,INDEX('Predict Your Date Data (auto)'!A:A,ROW(A7172),1),"")</f>
        <v/>
      </c>
      <c r="B7172" s="21" t="str">
        <f>IF(A7172&lt;&gt;"",IF(IFERROR(MATCH(TRUNC(A7172),ExcludeDateList,0),-1)&gt;-1,"",TRUNC(A7172)),"")</f>
        <v/>
      </c>
      <c r="C7172" s="2" t="str">
        <f t="shared" si="953"/>
        <v/>
      </c>
      <c r="D7172" s="2" t="str">
        <f t="shared" si="954"/>
        <v/>
      </c>
      <c r="E7172" s="2" t="str">
        <f t="shared" si="955"/>
        <v/>
      </c>
    </row>
    <row r="7173" spans="1:5" x14ac:dyDescent="0.25">
      <c r="A7173" s="29" t="str">
        <f>IF(INDEX('Predict Your Date Data (auto)'!A:A,ROW(A7173),1)&gt;0,INDEX('Predict Your Date Data (auto)'!A:A,ROW(A7173),1),"")</f>
        <v/>
      </c>
      <c r="B7173" s="21" t="str">
        <f>IF(A7173&lt;&gt;"",IF(IFERROR(MATCH(TRUNC(A7173),ExcludeDateList,0),-1)&gt;-1,"",TRUNC(A7173)),"")</f>
        <v/>
      </c>
      <c r="C7173" s="2" t="str">
        <f t="shared" si="953"/>
        <v/>
      </c>
      <c r="D7173" s="2" t="str">
        <f t="shared" si="954"/>
        <v/>
      </c>
      <c r="E7173" s="2" t="str">
        <f t="shared" si="955"/>
        <v/>
      </c>
    </row>
    <row r="7174" spans="1:5" x14ac:dyDescent="0.25">
      <c r="A7174" s="29" t="str">
        <f>IF(INDEX('Predict Your Date Data (auto)'!A:A,ROW(A7174),1)&gt;0,INDEX('Predict Your Date Data (auto)'!A:A,ROW(A7174),1),"")</f>
        <v/>
      </c>
      <c r="B7174" s="21" t="str">
        <f>IF(A7174&lt;&gt;"",IF(IFERROR(MATCH(TRUNC(A7174),ExcludeDateList,0),-1)&gt;-1,"",TRUNC(A7174)),"")</f>
        <v/>
      </c>
      <c r="C7174" s="2" t="str">
        <f t="shared" ref="C7174:C7237" si="956">IF(B7174&lt;&gt;"",YEAR(B7174),"")</f>
        <v/>
      </c>
      <c r="D7174" s="2" t="str">
        <f t="shared" ref="D7174:D7237" si="957">IF(B7174&lt;&gt;"",MONTH(B7174),"")</f>
        <v/>
      </c>
      <c r="E7174" s="2" t="str">
        <f t="shared" ref="E7174:E7237" si="958">IF(B7174&lt;&gt;"","Week " &amp; ROUNDUP(DAY(B7174)/7,0),"")</f>
        <v/>
      </c>
    </row>
    <row r="7175" spans="1:5" x14ac:dyDescent="0.25">
      <c r="A7175" s="29" t="str">
        <f>IF(INDEX('Predict Your Date Data (auto)'!A:A,ROW(A7175),1)&gt;0,INDEX('Predict Your Date Data (auto)'!A:A,ROW(A7175),1),"")</f>
        <v/>
      </c>
      <c r="B7175" s="21" t="str">
        <f>IF(A7175&lt;&gt;"",IF(IFERROR(MATCH(TRUNC(A7175),ExcludeDateList,0),-1)&gt;-1,"",TRUNC(A7175)),"")</f>
        <v/>
      </c>
      <c r="C7175" s="2" t="str">
        <f t="shared" si="956"/>
        <v/>
      </c>
      <c r="D7175" s="2" t="str">
        <f t="shared" si="957"/>
        <v/>
      </c>
      <c r="E7175" s="2" t="str">
        <f t="shared" si="958"/>
        <v/>
      </c>
    </row>
    <row r="7176" spans="1:5" x14ac:dyDescent="0.25">
      <c r="A7176" s="29" t="str">
        <f>IF(INDEX('Predict Your Date Data (auto)'!A:A,ROW(A7176),1)&gt;0,INDEX('Predict Your Date Data (auto)'!A:A,ROW(A7176),1),"")</f>
        <v/>
      </c>
      <c r="B7176" s="21" t="str">
        <f>IF(A7176&lt;&gt;"",IF(IFERROR(MATCH(TRUNC(A7176),ExcludeDateList,0),-1)&gt;-1,"",TRUNC(A7176)),"")</f>
        <v/>
      </c>
      <c r="C7176" s="2" t="str">
        <f t="shared" si="956"/>
        <v/>
      </c>
      <c r="D7176" s="2" t="str">
        <f t="shared" si="957"/>
        <v/>
      </c>
      <c r="E7176" s="2" t="str">
        <f t="shared" si="958"/>
        <v/>
      </c>
    </row>
    <row r="7177" spans="1:5" x14ac:dyDescent="0.25">
      <c r="A7177" s="29" t="str">
        <f>IF(INDEX('Predict Your Date Data (auto)'!A:A,ROW(A7177),1)&gt;0,INDEX('Predict Your Date Data (auto)'!A:A,ROW(A7177),1),"")</f>
        <v/>
      </c>
      <c r="B7177" s="21" t="str">
        <f>IF(A7177&lt;&gt;"",IF(IFERROR(MATCH(TRUNC(A7177),ExcludeDateList,0),-1)&gt;-1,"",TRUNC(A7177)),"")</f>
        <v/>
      </c>
      <c r="C7177" s="2" t="str">
        <f t="shared" si="956"/>
        <v/>
      </c>
      <c r="D7177" s="2" t="str">
        <f t="shared" si="957"/>
        <v/>
      </c>
      <c r="E7177" s="2" t="str">
        <f t="shared" si="958"/>
        <v/>
      </c>
    </row>
    <row r="7178" spans="1:5" x14ac:dyDescent="0.25">
      <c r="A7178" s="29" t="str">
        <f>IF(INDEX('Predict Your Date Data (auto)'!A:A,ROW(A7178),1)&gt;0,INDEX('Predict Your Date Data (auto)'!A:A,ROW(A7178),1),"")</f>
        <v/>
      </c>
      <c r="B7178" s="21" t="str">
        <f>IF(A7178&lt;&gt;"",IF(IFERROR(MATCH(TRUNC(A7178),ExcludeDateList,0),-1)&gt;-1,"",TRUNC(A7178)),"")</f>
        <v/>
      </c>
      <c r="C7178" s="2" t="str">
        <f t="shared" si="956"/>
        <v/>
      </c>
      <c r="D7178" s="2" t="str">
        <f t="shared" si="957"/>
        <v/>
      </c>
      <c r="E7178" s="2" t="str">
        <f t="shared" si="958"/>
        <v/>
      </c>
    </row>
    <row r="7179" spans="1:5" x14ac:dyDescent="0.25">
      <c r="A7179" s="29" t="str">
        <f>IF(INDEX('Predict Your Date Data (auto)'!A:A,ROW(A7179),1)&gt;0,INDEX('Predict Your Date Data (auto)'!A:A,ROW(A7179),1),"")</f>
        <v/>
      </c>
      <c r="B7179" s="21" t="str">
        <f>IF(A7179&lt;&gt;"",IF(IFERROR(MATCH(TRUNC(A7179),ExcludeDateList,0),-1)&gt;-1,"",TRUNC(A7179)),"")</f>
        <v/>
      </c>
      <c r="C7179" s="2" t="str">
        <f t="shared" si="956"/>
        <v/>
      </c>
      <c r="D7179" s="2" t="str">
        <f t="shared" si="957"/>
        <v/>
      </c>
      <c r="E7179" s="2" t="str">
        <f t="shared" si="958"/>
        <v/>
      </c>
    </row>
    <row r="7180" spans="1:5" x14ac:dyDescent="0.25">
      <c r="A7180" s="29" t="str">
        <f>IF(INDEX('Predict Your Date Data (auto)'!A:A,ROW(A7180),1)&gt;0,INDEX('Predict Your Date Data (auto)'!A:A,ROW(A7180),1),"")</f>
        <v/>
      </c>
      <c r="B7180" s="21" t="str">
        <f>IF(A7180&lt;&gt;"",IF(IFERROR(MATCH(TRUNC(A7180),ExcludeDateList,0),-1)&gt;-1,"",TRUNC(A7180)),"")</f>
        <v/>
      </c>
      <c r="C7180" s="2" t="str">
        <f t="shared" si="956"/>
        <v/>
      </c>
      <c r="D7180" s="2" t="str">
        <f t="shared" si="957"/>
        <v/>
      </c>
      <c r="E7180" s="2" t="str">
        <f t="shared" si="958"/>
        <v/>
      </c>
    </row>
    <row r="7181" spans="1:5" x14ac:dyDescent="0.25">
      <c r="A7181" s="29" t="str">
        <f>IF(INDEX('Predict Your Date Data (auto)'!A:A,ROW(A7181),1)&gt;0,INDEX('Predict Your Date Data (auto)'!A:A,ROW(A7181),1),"")</f>
        <v/>
      </c>
      <c r="B7181" s="21" t="str">
        <f>IF(A7181&lt;&gt;"",IF(IFERROR(MATCH(TRUNC(A7181),ExcludeDateList,0),-1)&gt;-1,"",TRUNC(A7181)),"")</f>
        <v/>
      </c>
      <c r="C7181" s="2" t="str">
        <f t="shared" si="956"/>
        <v/>
      </c>
      <c r="D7181" s="2" t="str">
        <f t="shared" si="957"/>
        <v/>
      </c>
      <c r="E7181" s="2" t="str">
        <f t="shared" si="958"/>
        <v/>
      </c>
    </row>
    <row r="7182" spans="1:5" x14ac:dyDescent="0.25">
      <c r="A7182" s="29" t="str">
        <f>IF(INDEX('Predict Your Date Data (auto)'!A:A,ROW(A7182),1)&gt;0,INDEX('Predict Your Date Data (auto)'!A:A,ROW(A7182),1),"")</f>
        <v/>
      </c>
      <c r="B7182" s="21" t="str">
        <f>IF(A7182&lt;&gt;"",IF(IFERROR(MATCH(TRUNC(A7182),ExcludeDateList,0),-1)&gt;-1,"",TRUNC(A7182)),"")</f>
        <v/>
      </c>
      <c r="C7182" s="2" t="str">
        <f t="shared" si="956"/>
        <v/>
      </c>
      <c r="D7182" s="2" t="str">
        <f t="shared" si="957"/>
        <v/>
      </c>
      <c r="E7182" s="2" t="str">
        <f t="shared" si="958"/>
        <v/>
      </c>
    </row>
    <row r="7183" spans="1:5" x14ac:dyDescent="0.25">
      <c r="A7183" s="29" t="str">
        <f>IF(INDEX('Predict Your Date Data (auto)'!A:A,ROW(A7183),1)&gt;0,INDEX('Predict Your Date Data (auto)'!A:A,ROW(A7183),1),"")</f>
        <v/>
      </c>
      <c r="B7183" s="21" t="str">
        <f>IF(A7183&lt;&gt;"",IF(IFERROR(MATCH(TRUNC(A7183),ExcludeDateList,0),-1)&gt;-1,"",TRUNC(A7183)),"")</f>
        <v/>
      </c>
      <c r="C7183" s="2" t="str">
        <f t="shared" si="956"/>
        <v/>
      </c>
      <c r="D7183" s="2" t="str">
        <f t="shared" si="957"/>
        <v/>
      </c>
      <c r="E7183" s="2" t="str">
        <f t="shared" si="958"/>
        <v/>
      </c>
    </row>
    <row r="7184" spans="1:5" x14ac:dyDescent="0.25">
      <c r="A7184" s="29" t="str">
        <f>IF(INDEX('Predict Your Date Data (auto)'!A:A,ROW(A7184),1)&gt;0,INDEX('Predict Your Date Data (auto)'!A:A,ROW(A7184),1),"")</f>
        <v/>
      </c>
      <c r="B7184" s="21" t="str">
        <f>IF(A7184&lt;&gt;"",IF(IFERROR(MATCH(TRUNC(A7184),ExcludeDateList,0),-1)&gt;-1,"",TRUNC(A7184)),"")</f>
        <v/>
      </c>
      <c r="C7184" s="2" t="str">
        <f t="shared" si="956"/>
        <v/>
      </c>
      <c r="D7184" s="2" t="str">
        <f t="shared" si="957"/>
        <v/>
      </c>
      <c r="E7184" s="2" t="str">
        <f t="shared" si="958"/>
        <v/>
      </c>
    </row>
    <row r="7185" spans="1:5" x14ac:dyDescent="0.25">
      <c r="A7185" s="29" t="str">
        <f>IF(INDEX('Predict Your Date Data (auto)'!A:A,ROW(A7185),1)&gt;0,INDEX('Predict Your Date Data (auto)'!A:A,ROW(A7185),1),"")</f>
        <v/>
      </c>
      <c r="B7185" s="21" t="str">
        <f>IF(A7185&lt;&gt;"",IF(IFERROR(MATCH(TRUNC(A7185),ExcludeDateList,0),-1)&gt;-1,"",TRUNC(A7185)),"")</f>
        <v/>
      </c>
      <c r="C7185" s="2" t="str">
        <f t="shared" si="956"/>
        <v/>
      </c>
      <c r="D7185" s="2" t="str">
        <f t="shared" si="957"/>
        <v/>
      </c>
      <c r="E7185" s="2" t="str">
        <f t="shared" si="958"/>
        <v/>
      </c>
    </row>
    <row r="7186" spans="1:5" x14ac:dyDescent="0.25">
      <c r="A7186" s="29" t="str">
        <f>IF(INDEX('Predict Your Date Data (auto)'!A:A,ROW(A7186),1)&gt;0,INDEX('Predict Your Date Data (auto)'!A:A,ROW(A7186),1),"")</f>
        <v/>
      </c>
      <c r="B7186" s="21" t="str">
        <f>IF(A7186&lt;&gt;"",IF(IFERROR(MATCH(TRUNC(A7186),ExcludeDateList,0),-1)&gt;-1,"",TRUNC(A7186)),"")</f>
        <v/>
      </c>
      <c r="C7186" s="2" t="str">
        <f t="shared" si="956"/>
        <v/>
      </c>
      <c r="D7186" s="2" t="str">
        <f t="shared" si="957"/>
        <v/>
      </c>
      <c r="E7186" s="2" t="str">
        <f t="shared" si="958"/>
        <v/>
      </c>
    </row>
    <row r="7187" spans="1:5" x14ac:dyDescent="0.25">
      <c r="A7187" s="29" t="str">
        <f>IF(INDEX('Predict Your Date Data (auto)'!A:A,ROW(A7187),1)&gt;0,INDEX('Predict Your Date Data (auto)'!A:A,ROW(A7187),1),"")</f>
        <v/>
      </c>
      <c r="B7187" s="21" t="str">
        <f>IF(A7187&lt;&gt;"",IF(IFERROR(MATCH(TRUNC(A7187),ExcludeDateList,0),-1)&gt;-1,"",TRUNC(A7187)),"")</f>
        <v/>
      </c>
      <c r="C7187" s="2" t="str">
        <f t="shared" si="956"/>
        <v/>
      </c>
      <c r="D7187" s="2" t="str">
        <f t="shared" si="957"/>
        <v/>
      </c>
      <c r="E7187" s="2" t="str">
        <f t="shared" si="958"/>
        <v/>
      </c>
    </row>
    <row r="7188" spans="1:5" x14ac:dyDescent="0.25">
      <c r="A7188" s="29" t="str">
        <f>IF(INDEX('Predict Your Date Data (auto)'!A:A,ROW(A7188),1)&gt;0,INDEX('Predict Your Date Data (auto)'!A:A,ROW(A7188),1),"")</f>
        <v/>
      </c>
      <c r="B7188" s="21" t="str">
        <f>IF(A7188&lt;&gt;"",IF(IFERROR(MATCH(TRUNC(A7188),ExcludeDateList,0),-1)&gt;-1,"",TRUNC(A7188)),"")</f>
        <v/>
      </c>
      <c r="C7188" s="2" t="str">
        <f t="shared" si="956"/>
        <v/>
      </c>
      <c r="D7188" s="2" t="str">
        <f t="shared" si="957"/>
        <v/>
      </c>
      <c r="E7188" s="2" t="str">
        <f t="shared" si="958"/>
        <v/>
      </c>
    </row>
    <row r="7189" spans="1:5" x14ac:dyDescent="0.25">
      <c r="A7189" s="29" t="str">
        <f>IF(INDEX('Predict Your Date Data (auto)'!A:A,ROW(A7189),1)&gt;0,INDEX('Predict Your Date Data (auto)'!A:A,ROW(A7189),1),"")</f>
        <v/>
      </c>
      <c r="B7189" s="21" t="str">
        <f>IF(A7189&lt;&gt;"",IF(IFERROR(MATCH(TRUNC(A7189),ExcludeDateList,0),-1)&gt;-1,"",TRUNC(A7189)),"")</f>
        <v/>
      </c>
      <c r="C7189" s="2" t="str">
        <f t="shared" si="956"/>
        <v/>
      </c>
      <c r="D7189" s="2" t="str">
        <f t="shared" si="957"/>
        <v/>
      </c>
      <c r="E7189" s="2" t="str">
        <f t="shared" si="958"/>
        <v/>
      </c>
    </row>
    <row r="7190" spans="1:5" x14ac:dyDescent="0.25">
      <c r="A7190" s="29" t="str">
        <f>IF(INDEX('Predict Your Date Data (auto)'!A:A,ROW(A7190),1)&gt;0,INDEX('Predict Your Date Data (auto)'!A:A,ROW(A7190),1),"")</f>
        <v/>
      </c>
      <c r="B7190" s="21" t="str">
        <f>IF(A7190&lt;&gt;"",IF(IFERROR(MATCH(TRUNC(A7190),ExcludeDateList,0),-1)&gt;-1,"",TRUNC(A7190)),"")</f>
        <v/>
      </c>
      <c r="C7190" s="2" t="str">
        <f t="shared" si="956"/>
        <v/>
      </c>
      <c r="D7190" s="2" t="str">
        <f t="shared" si="957"/>
        <v/>
      </c>
      <c r="E7190" s="2" t="str">
        <f t="shared" si="958"/>
        <v/>
      </c>
    </row>
    <row r="7191" spans="1:5" x14ac:dyDescent="0.25">
      <c r="A7191" s="29" t="str">
        <f>IF(INDEX('Predict Your Date Data (auto)'!A:A,ROW(A7191),1)&gt;0,INDEX('Predict Your Date Data (auto)'!A:A,ROW(A7191),1),"")</f>
        <v/>
      </c>
      <c r="B7191" s="21" t="str">
        <f>IF(A7191&lt;&gt;"",IF(IFERROR(MATCH(TRUNC(A7191),ExcludeDateList,0),-1)&gt;-1,"",TRUNC(A7191)),"")</f>
        <v/>
      </c>
      <c r="C7191" s="2" t="str">
        <f t="shared" si="956"/>
        <v/>
      </c>
      <c r="D7191" s="2" t="str">
        <f t="shared" si="957"/>
        <v/>
      </c>
      <c r="E7191" s="2" t="str">
        <f t="shared" si="958"/>
        <v/>
      </c>
    </row>
    <row r="7192" spans="1:5" x14ac:dyDescent="0.25">
      <c r="A7192" s="29" t="str">
        <f>IF(INDEX('Predict Your Date Data (auto)'!A:A,ROW(A7192),1)&gt;0,INDEX('Predict Your Date Data (auto)'!A:A,ROW(A7192),1),"")</f>
        <v/>
      </c>
      <c r="B7192" s="21" t="str">
        <f>IF(A7192&lt;&gt;"",IF(IFERROR(MATCH(TRUNC(A7192),ExcludeDateList,0),-1)&gt;-1,"",TRUNC(A7192)),"")</f>
        <v/>
      </c>
      <c r="C7192" s="2" t="str">
        <f t="shared" si="956"/>
        <v/>
      </c>
      <c r="D7192" s="2" t="str">
        <f t="shared" si="957"/>
        <v/>
      </c>
      <c r="E7192" s="2" t="str">
        <f t="shared" si="958"/>
        <v/>
      </c>
    </row>
    <row r="7193" spans="1:5" x14ac:dyDescent="0.25">
      <c r="A7193" s="29" t="str">
        <f>IF(INDEX('Predict Your Date Data (auto)'!A:A,ROW(A7193),1)&gt;0,INDEX('Predict Your Date Data (auto)'!A:A,ROW(A7193),1),"")</f>
        <v/>
      </c>
      <c r="B7193" s="21" t="str">
        <f>IF(A7193&lt;&gt;"",IF(IFERROR(MATCH(TRUNC(A7193),ExcludeDateList,0),-1)&gt;-1,"",TRUNC(A7193)),"")</f>
        <v/>
      </c>
      <c r="C7193" s="2" t="str">
        <f t="shared" si="956"/>
        <v/>
      </c>
      <c r="D7193" s="2" t="str">
        <f t="shared" si="957"/>
        <v/>
      </c>
      <c r="E7193" s="2" t="str">
        <f t="shared" si="958"/>
        <v/>
      </c>
    </row>
    <row r="7194" spans="1:5" x14ac:dyDescent="0.25">
      <c r="A7194" s="29" t="str">
        <f>IF(INDEX('Predict Your Date Data (auto)'!A:A,ROW(A7194),1)&gt;0,INDEX('Predict Your Date Data (auto)'!A:A,ROW(A7194),1),"")</f>
        <v/>
      </c>
      <c r="B7194" s="21" t="str">
        <f>IF(A7194&lt;&gt;"",IF(IFERROR(MATCH(TRUNC(A7194),ExcludeDateList,0),-1)&gt;-1,"",TRUNC(A7194)),"")</f>
        <v/>
      </c>
      <c r="C7194" s="2" t="str">
        <f t="shared" si="956"/>
        <v/>
      </c>
      <c r="D7194" s="2" t="str">
        <f t="shared" si="957"/>
        <v/>
      </c>
      <c r="E7194" s="2" t="str">
        <f t="shared" si="958"/>
        <v/>
      </c>
    </row>
    <row r="7195" spans="1:5" x14ac:dyDescent="0.25">
      <c r="A7195" s="29" t="str">
        <f>IF(INDEX('Predict Your Date Data (auto)'!A:A,ROW(A7195),1)&gt;0,INDEX('Predict Your Date Data (auto)'!A:A,ROW(A7195),1),"")</f>
        <v/>
      </c>
      <c r="B7195" s="21" t="str">
        <f>IF(A7195&lt;&gt;"",IF(IFERROR(MATCH(TRUNC(A7195),ExcludeDateList,0),-1)&gt;-1,"",TRUNC(A7195)),"")</f>
        <v/>
      </c>
      <c r="C7195" s="2" t="str">
        <f t="shared" si="956"/>
        <v/>
      </c>
      <c r="D7195" s="2" t="str">
        <f t="shared" si="957"/>
        <v/>
      </c>
      <c r="E7195" s="2" t="str">
        <f t="shared" si="958"/>
        <v/>
      </c>
    </row>
    <row r="7196" spans="1:5" x14ac:dyDescent="0.25">
      <c r="A7196" s="29" t="str">
        <f>IF(INDEX('Predict Your Date Data (auto)'!A:A,ROW(A7196),1)&gt;0,INDEX('Predict Your Date Data (auto)'!A:A,ROW(A7196),1),"")</f>
        <v/>
      </c>
      <c r="B7196" s="21" t="str">
        <f>IF(A7196&lt;&gt;"",IF(IFERROR(MATCH(TRUNC(A7196),ExcludeDateList,0),-1)&gt;-1,"",TRUNC(A7196)),"")</f>
        <v/>
      </c>
      <c r="C7196" s="2" t="str">
        <f t="shared" si="956"/>
        <v/>
      </c>
      <c r="D7196" s="2" t="str">
        <f t="shared" si="957"/>
        <v/>
      </c>
      <c r="E7196" s="2" t="str">
        <f t="shared" si="958"/>
        <v/>
      </c>
    </row>
    <row r="7197" spans="1:5" x14ac:dyDescent="0.25">
      <c r="A7197" s="29" t="str">
        <f>IF(INDEX('Predict Your Date Data (auto)'!A:A,ROW(A7197),1)&gt;0,INDEX('Predict Your Date Data (auto)'!A:A,ROW(A7197),1),"")</f>
        <v/>
      </c>
      <c r="B7197" s="21" t="str">
        <f>IF(A7197&lt;&gt;"",IF(IFERROR(MATCH(TRUNC(A7197),ExcludeDateList,0),-1)&gt;-1,"",TRUNC(A7197)),"")</f>
        <v/>
      </c>
      <c r="C7197" s="2" t="str">
        <f t="shared" si="956"/>
        <v/>
      </c>
      <c r="D7197" s="2" t="str">
        <f t="shared" si="957"/>
        <v/>
      </c>
      <c r="E7197" s="2" t="str">
        <f t="shared" si="958"/>
        <v/>
      </c>
    </row>
    <row r="7198" spans="1:5" x14ac:dyDescent="0.25">
      <c r="A7198" s="29" t="str">
        <f>IF(INDEX('Predict Your Date Data (auto)'!A:A,ROW(A7198),1)&gt;0,INDEX('Predict Your Date Data (auto)'!A:A,ROW(A7198),1),"")</f>
        <v/>
      </c>
      <c r="B7198" s="21" t="str">
        <f>IF(A7198&lt;&gt;"",IF(IFERROR(MATCH(TRUNC(A7198),ExcludeDateList,0),-1)&gt;-1,"",TRUNC(A7198)),"")</f>
        <v/>
      </c>
      <c r="C7198" s="2" t="str">
        <f t="shared" si="956"/>
        <v/>
      </c>
      <c r="D7198" s="2" t="str">
        <f t="shared" si="957"/>
        <v/>
      </c>
      <c r="E7198" s="2" t="str">
        <f t="shared" si="958"/>
        <v/>
      </c>
    </row>
    <row r="7199" spans="1:5" x14ac:dyDescent="0.25">
      <c r="A7199" s="29" t="str">
        <f>IF(INDEX('Predict Your Date Data (auto)'!A:A,ROW(A7199),1)&gt;0,INDEX('Predict Your Date Data (auto)'!A:A,ROW(A7199),1),"")</f>
        <v/>
      </c>
      <c r="B7199" s="21" t="str">
        <f>IF(A7199&lt;&gt;"",IF(IFERROR(MATCH(TRUNC(A7199),ExcludeDateList,0),-1)&gt;-1,"",TRUNC(A7199)),"")</f>
        <v/>
      </c>
      <c r="C7199" s="2" t="str">
        <f t="shared" si="956"/>
        <v/>
      </c>
      <c r="D7199" s="2" t="str">
        <f t="shared" si="957"/>
        <v/>
      </c>
      <c r="E7199" s="2" t="str">
        <f t="shared" si="958"/>
        <v/>
      </c>
    </row>
    <row r="7200" spans="1:5" x14ac:dyDescent="0.25">
      <c r="A7200" s="29" t="str">
        <f>IF(INDEX('Predict Your Date Data (auto)'!A:A,ROW(A7200),1)&gt;0,INDEX('Predict Your Date Data (auto)'!A:A,ROW(A7200),1),"")</f>
        <v/>
      </c>
      <c r="B7200" s="21" t="str">
        <f>IF(A7200&lt;&gt;"",IF(IFERROR(MATCH(TRUNC(A7200),ExcludeDateList,0),-1)&gt;-1,"",TRUNC(A7200)),"")</f>
        <v/>
      </c>
      <c r="C7200" s="2" t="str">
        <f t="shared" si="956"/>
        <v/>
      </c>
      <c r="D7200" s="2" t="str">
        <f t="shared" si="957"/>
        <v/>
      </c>
      <c r="E7200" s="2" t="str">
        <f t="shared" si="958"/>
        <v/>
      </c>
    </row>
    <row r="7201" spans="1:5" x14ac:dyDescent="0.25">
      <c r="A7201" s="29" t="str">
        <f>IF(INDEX('Predict Your Date Data (auto)'!A:A,ROW(A7201),1)&gt;0,INDEX('Predict Your Date Data (auto)'!A:A,ROW(A7201),1),"")</f>
        <v/>
      </c>
      <c r="B7201" s="21" t="str">
        <f>IF(A7201&lt;&gt;"",IF(IFERROR(MATCH(TRUNC(A7201),ExcludeDateList,0),-1)&gt;-1,"",TRUNC(A7201)),"")</f>
        <v/>
      </c>
      <c r="C7201" s="2" t="str">
        <f t="shared" si="956"/>
        <v/>
      </c>
      <c r="D7201" s="2" t="str">
        <f t="shared" si="957"/>
        <v/>
      </c>
      <c r="E7201" s="2" t="str">
        <f t="shared" si="958"/>
        <v/>
      </c>
    </row>
    <row r="7202" spans="1:5" x14ac:dyDescent="0.25">
      <c r="A7202" s="29" t="str">
        <f>IF(INDEX('Predict Your Date Data (auto)'!A:A,ROW(A7202),1)&gt;0,INDEX('Predict Your Date Data (auto)'!A:A,ROW(A7202),1),"")</f>
        <v/>
      </c>
      <c r="B7202" s="21" t="str">
        <f>IF(A7202&lt;&gt;"",IF(IFERROR(MATCH(TRUNC(A7202),ExcludeDateList,0),-1)&gt;-1,"",TRUNC(A7202)),"")</f>
        <v/>
      </c>
      <c r="C7202" s="2" t="str">
        <f t="shared" si="956"/>
        <v/>
      </c>
      <c r="D7202" s="2" t="str">
        <f t="shared" si="957"/>
        <v/>
      </c>
      <c r="E7202" s="2" t="str">
        <f t="shared" si="958"/>
        <v/>
      </c>
    </row>
    <row r="7203" spans="1:5" x14ac:dyDescent="0.25">
      <c r="A7203" s="29" t="str">
        <f>IF(INDEX('Predict Your Date Data (auto)'!A:A,ROW(A7203),1)&gt;0,INDEX('Predict Your Date Data (auto)'!A:A,ROW(A7203),1),"")</f>
        <v/>
      </c>
      <c r="B7203" s="21" t="str">
        <f>IF(A7203&lt;&gt;"",IF(IFERROR(MATCH(TRUNC(A7203),ExcludeDateList,0),-1)&gt;-1,"",TRUNC(A7203)),"")</f>
        <v/>
      </c>
      <c r="C7203" s="2" t="str">
        <f t="shared" si="956"/>
        <v/>
      </c>
      <c r="D7203" s="2" t="str">
        <f t="shared" si="957"/>
        <v/>
      </c>
      <c r="E7203" s="2" t="str">
        <f t="shared" si="958"/>
        <v/>
      </c>
    </row>
    <row r="7204" spans="1:5" x14ac:dyDescent="0.25">
      <c r="A7204" s="29" t="str">
        <f>IF(INDEX('Predict Your Date Data (auto)'!A:A,ROW(A7204),1)&gt;0,INDEX('Predict Your Date Data (auto)'!A:A,ROW(A7204),1),"")</f>
        <v/>
      </c>
      <c r="B7204" s="21" t="str">
        <f>IF(A7204&lt;&gt;"",IF(IFERROR(MATCH(TRUNC(A7204),ExcludeDateList,0),-1)&gt;-1,"",TRUNC(A7204)),"")</f>
        <v/>
      </c>
      <c r="C7204" s="2" t="str">
        <f t="shared" si="956"/>
        <v/>
      </c>
      <c r="D7204" s="2" t="str">
        <f t="shared" si="957"/>
        <v/>
      </c>
      <c r="E7204" s="2" t="str">
        <f t="shared" si="958"/>
        <v/>
      </c>
    </row>
    <row r="7205" spans="1:5" x14ac:dyDescent="0.25">
      <c r="A7205" s="29" t="str">
        <f>IF(INDEX('Predict Your Date Data (auto)'!A:A,ROW(A7205),1)&gt;0,INDEX('Predict Your Date Data (auto)'!A:A,ROW(A7205),1),"")</f>
        <v/>
      </c>
      <c r="B7205" s="21" t="str">
        <f>IF(A7205&lt;&gt;"",IF(IFERROR(MATCH(TRUNC(A7205),ExcludeDateList,0),-1)&gt;-1,"",TRUNC(A7205)),"")</f>
        <v/>
      </c>
      <c r="C7205" s="2" t="str">
        <f t="shared" si="956"/>
        <v/>
      </c>
      <c r="D7205" s="2" t="str">
        <f t="shared" si="957"/>
        <v/>
      </c>
      <c r="E7205" s="2" t="str">
        <f t="shared" si="958"/>
        <v/>
      </c>
    </row>
    <row r="7206" spans="1:5" x14ac:dyDescent="0.25">
      <c r="A7206" s="29" t="str">
        <f>IF(INDEX('Predict Your Date Data (auto)'!A:A,ROW(A7206),1)&gt;0,INDEX('Predict Your Date Data (auto)'!A:A,ROW(A7206),1),"")</f>
        <v/>
      </c>
      <c r="B7206" s="21" t="str">
        <f>IF(A7206&lt;&gt;"",IF(IFERROR(MATCH(TRUNC(A7206),ExcludeDateList,0),-1)&gt;-1,"",TRUNC(A7206)),"")</f>
        <v/>
      </c>
      <c r="C7206" s="2" t="str">
        <f t="shared" si="956"/>
        <v/>
      </c>
      <c r="D7206" s="2" t="str">
        <f t="shared" si="957"/>
        <v/>
      </c>
      <c r="E7206" s="2" t="str">
        <f t="shared" si="958"/>
        <v/>
      </c>
    </row>
    <row r="7207" spans="1:5" x14ac:dyDescent="0.25">
      <c r="A7207" s="29" t="str">
        <f>IF(INDEX('Predict Your Date Data (auto)'!A:A,ROW(A7207),1)&gt;0,INDEX('Predict Your Date Data (auto)'!A:A,ROW(A7207),1),"")</f>
        <v/>
      </c>
      <c r="B7207" s="21" t="str">
        <f>IF(A7207&lt;&gt;"",IF(IFERROR(MATCH(TRUNC(A7207),ExcludeDateList,0),-1)&gt;-1,"",TRUNC(A7207)),"")</f>
        <v/>
      </c>
      <c r="C7207" s="2" t="str">
        <f t="shared" si="956"/>
        <v/>
      </c>
      <c r="D7207" s="2" t="str">
        <f t="shared" si="957"/>
        <v/>
      </c>
      <c r="E7207" s="2" t="str">
        <f t="shared" si="958"/>
        <v/>
      </c>
    </row>
    <row r="7208" spans="1:5" x14ac:dyDescent="0.25">
      <c r="A7208" s="29" t="str">
        <f>IF(INDEX('Predict Your Date Data (auto)'!A:A,ROW(A7208),1)&gt;0,INDEX('Predict Your Date Data (auto)'!A:A,ROW(A7208),1),"")</f>
        <v/>
      </c>
      <c r="B7208" s="21" t="str">
        <f>IF(A7208&lt;&gt;"",IF(IFERROR(MATCH(TRUNC(A7208),ExcludeDateList,0),-1)&gt;-1,"",TRUNC(A7208)),"")</f>
        <v/>
      </c>
      <c r="C7208" s="2" t="str">
        <f t="shared" si="956"/>
        <v/>
      </c>
      <c r="D7208" s="2" t="str">
        <f t="shared" si="957"/>
        <v/>
      </c>
      <c r="E7208" s="2" t="str">
        <f t="shared" si="958"/>
        <v/>
      </c>
    </row>
    <row r="7209" spans="1:5" x14ac:dyDescent="0.25">
      <c r="A7209" s="29" t="str">
        <f>IF(INDEX('Predict Your Date Data (auto)'!A:A,ROW(A7209),1)&gt;0,INDEX('Predict Your Date Data (auto)'!A:A,ROW(A7209),1),"")</f>
        <v/>
      </c>
      <c r="B7209" s="21" t="str">
        <f>IF(A7209&lt;&gt;"",IF(IFERROR(MATCH(TRUNC(A7209),ExcludeDateList,0),-1)&gt;-1,"",TRUNC(A7209)),"")</f>
        <v/>
      </c>
      <c r="C7209" s="2" t="str">
        <f t="shared" si="956"/>
        <v/>
      </c>
      <c r="D7209" s="2" t="str">
        <f t="shared" si="957"/>
        <v/>
      </c>
      <c r="E7209" s="2" t="str">
        <f t="shared" si="958"/>
        <v/>
      </c>
    </row>
    <row r="7210" spans="1:5" x14ac:dyDescent="0.25">
      <c r="A7210" s="29" t="str">
        <f>IF(INDEX('Predict Your Date Data (auto)'!A:A,ROW(A7210),1)&gt;0,INDEX('Predict Your Date Data (auto)'!A:A,ROW(A7210),1),"")</f>
        <v/>
      </c>
      <c r="B7210" s="21" t="str">
        <f>IF(A7210&lt;&gt;"",IF(IFERROR(MATCH(TRUNC(A7210),ExcludeDateList,0),-1)&gt;-1,"",TRUNC(A7210)),"")</f>
        <v/>
      </c>
      <c r="C7210" s="2" t="str">
        <f t="shared" si="956"/>
        <v/>
      </c>
      <c r="D7210" s="2" t="str">
        <f t="shared" si="957"/>
        <v/>
      </c>
      <c r="E7210" s="2" t="str">
        <f t="shared" si="958"/>
        <v/>
      </c>
    </row>
    <row r="7211" spans="1:5" x14ac:dyDescent="0.25">
      <c r="A7211" s="29" t="str">
        <f>IF(INDEX('Predict Your Date Data (auto)'!A:A,ROW(A7211),1)&gt;0,INDEX('Predict Your Date Data (auto)'!A:A,ROW(A7211),1),"")</f>
        <v/>
      </c>
      <c r="B7211" s="21" t="str">
        <f>IF(A7211&lt;&gt;"",IF(IFERROR(MATCH(TRUNC(A7211),ExcludeDateList,0),-1)&gt;-1,"",TRUNC(A7211)),"")</f>
        <v/>
      </c>
      <c r="C7211" s="2" t="str">
        <f t="shared" si="956"/>
        <v/>
      </c>
      <c r="D7211" s="2" t="str">
        <f t="shared" si="957"/>
        <v/>
      </c>
      <c r="E7211" s="2" t="str">
        <f t="shared" si="958"/>
        <v/>
      </c>
    </row>
    <row r="7212" spans="1:5" x14ac:dyDescent="0.25">
      <c r="A7212" s="29" t="str">
        <f>IF(INDEX('Predict Your Date Data (auto)'!A:A,ROW(A7212),1)&gt;0,INDEX('Predict Your Date Data (auto)'!A:A,ROW(A7212),1),"")</f>
        <v/>
      </c>
      <c r="B7212" s="21" t="str">
        <f>IF(A7212&lt;&gt;"",IF(IFERROR(MATCH(TRUNC(A7212),ExcludeDateList,0),-1)&gt;-1,"",TRUNC(A7212)),"")</f>
        <v/>
      </c>
      <c r="C7212" s="2" t="str">
        <f t="shared" si="956"/>
        <v/>
      </c>
      <c r="D7212" s="2" t="str">
        <f t="shared" si="957"/>
        <v/>
      </c>
      <c r="E7212" s="2" t="str">
        <f t="shared" si="958"/>
        <v/>
      </c>
    </row>
    <row r="7213" spans="1:5" x14ac:dyDescent="0.25">
      <c r="A7213" s="29" t="str">
        <f>IF(INDEX('Predict Your Date Data (auto)'!A:A,ROW(A7213),1)&gt;0,INDEX('Predict Your Date Data (auto)'!A:A,ROW(A7213),1),"")</f>
        <v/>
      </c>
      <c r="B7213" s="21" t="str">
        <f>IF(A7213&lt;&gt;"",IF(IFERROR(MATCH(TRUNC(A7213),ExcludeDateList,0),-1)&gt;-1,"",TRUNC(A7213)),"")</f>
        <v/>
      </c>
      <c r="C7213" s="2" t="str">
        <f t="shared" si="956"/>
        <v/>
      </c>
      <c r="D7213" s="2" t="str">
        <f t="shared" si="957"/>
        <v/>
      </c>
      <c r="E7213" s="2" t="str">
        <f t="shared" si="958"/>
        <v/>
      </c>
    </row>
    <row r="7214" spans="1:5" x14ac:dyDescent="0.25">
      <c r="A7214" s="29" t="str">
        <f>IF(INDEX('Predict Your Date Data (auto)'!A:A,ROW(A7214),1)&gt;0,INDEX('Predict Your Date Data (auto)'!A:A,ROW(A7214),1),"")</f>
        <v/>
      </c>
      <c r="B7214" s="21" t="str">
        <f>IF(A7214&lt;&gt;"",IF(IFERROR(MATCH(TRUNC(A7214),ExcludeDateList,0),-1)&gt;-1,"",TRUNC(A7214)),"")</f>
        <v/>
      </c>
      <c r="C7214" s="2" t="str">
        <f t="shared" si="956"/>
        <v/>
      </c>
      <c r="D7214" s="2" t="str">
        <f t="shared" si="957"/>
        <v/>
      </c>
      <c r="E7214" s="2" t="str">
        <f t="shared" si="958"/>
        <v/>
      </c>
    </row>
    <row r="7215" spans="1:5" x14ac:dyDescent="0.25">
      <c r="A7215" s="29" t="str">
        <f>IF(INDEX('Predict Your Date Data (auto)'!A:A,ROW(A7215),1)&gt;0,INDEX('Predict Your Date Data (auto)'!A:A,ROW(A7215),1),"")</f>
        <v/>
      </c>
      <c r="B7215" s="21" t="str">
        <f>IF(A7215&lt;&gt;"",IF(IFERROR(MATCH(TRUNC(A7215),ExcludeDateList,0),-1)&gt;-1,"",TRUNC(A7215)),"")</f>
        <v/>
      </c>
      <c r="C7215" s="2" t="str">
        <f t="shared" si="956"/>
        <v/>
      </c>
      <c r="D7215" s="2" t="str">
        <f t="shared" si="957"/>
        <v/>
      </c>
      <c r="E7215" s="2" t="str">
        <f t="shared" si="958"/>
        <v/>
      </c>
    </row>
    <row r="7216" spans="1:5" x14ac:dyDescent="0.25">
      <c r="A7216" s="29" t="str">
        <f>IF(INDEX('Predict Your Date Data (auto)'!A:A,ROW(A7216),1)&gt;0,INDEX('Predict Your Date Data (auto)'!A:A,ROW(A7216),1),"")</f>
        <v/>
      </c>
      <c r="B7216" s="21" t="str">
        <f>IF(A7216&lt;&gt;"",IF(IFERROR(MATCH(TRUNC(A7216),ExcludeDateList,0),-1)&gt;-1,"",TRUNC(A7216)),"")</f>
        <v/>
      </c>
      <c r="C7216" s="2" t="str">
        <f t="shared" si="956"/>
        <v/>
      </c>
      <c r="D7216" s="2" t="str">
        <f t="shared" si="957"/>
        <v/>
      </c>
      <c r="E7216" s="2" t="str">
        <f t="shared" si="958"/>
        <v/>
      </c>
    </row>
    <row r="7217" spans="1:5" x14ac:dyDescent="0.25">
      <c r="A7217" s="29" t="str">
        <f>IF(INDEX('Predict Your Date Data (auto)'!A:A,ROW(A7217),1)&gt;0,INDEX('Predict Your Date Data (auto)'!A:A,ROW(A7217),1),"")</f>
        <v/>
      </c>
      <c r="B7217" s="21" t="str">
        <f>IF(A7217&lt;&gt;"",IF(IFERROR(MATCH(TRUNC(A7217),ExcludeDateList,0),-1)&gt;-1,"",TRUNC(A7217)),"")</f>
        <v/>
      </c>
      <c r="C7217" s="2" t="str">
        <f t="shared" si="956"/>
        <v/>
      </c>
      <c r="D7217" s="2" t="str">
        <f t="shared" si="957"/>
        <v/>
      </c>
      <c r="E7217" s="2" t="str">
        <f t="shared" si="958"/>
        <v/>
      </c>
    </row>
    <row r="7218" spans="1:5" x14ac:dyDescent="0.25">
      <c r="A7218" s="29" t="str">
        <f>IF(INDEX('Predict Your Date Data (auto)'!A:A,ROW(A7218),1)&gt;0,INDEX('Predict Your Date Data (auto)'!A:A,ROW(A7218),1),"")</f>
        <v/>
      </c>
      <c r="B7218" s="21" t="str">
        <f>IF(A7218&lt;&gt;"",IF(IFERROR(MATCH(TRUNC(A7218),ExcludeDateList,0),-1)&gt;-1,"",TRUNC(A7218)),"")</f>
        <v/>
      </c>
      <c r="C7218" s="2" t="str">
        <f t="shared" si="956"/>
        <v/>
      </c>
      <c r="D7218" s="2" t="str">
        <f t="shared" si="957"/>
        <v/>
      </c>
      <c r="E7218" s="2" t="str">
        <f t="shared" si="958"/>
        <v/>
      </c>
    </row>
    <row r="7219" spans="1:5" x14ac:dyDescent="0.25">
      <c r="A7219" s="29" t="str">
        <f>IF(INDEX('Predict Your Date Data (auto)'!A:A,ROW(A7219),1)&gt;0,INDEX('Predict Your Date Data (auto)'!A:A,ROW(A7219),1),"")</f>
        <v/>
      </c>
      <c r="B7219" s="21" t="str">
        <f>IF(A7219&lt;&gt;"",IF(IFERROR(MATCH(TRUNC(A7219),ExcludeDateList,0),-1)&gt;-1,"",TRUNC(A7219)),"")</f>
        <v/>
      </c>
      <c r="C7219" s="2" t="str">
        <f t="shared" si="956"/>
        <v/>
      </c>
      <c r="D7219" s="2" t="str">
        <f t="shared" si="957"/>
        <v/>
      </c>
      <c r="E7219" s="2" t="str">
        <f t="shared" si="958"/>
        <v/>
      </c>
    </row>
    <row r="7220" spans="1:5" x14ac:dyDescent="0.25">
      <c r="A7220" s="29" t="str">
        <f>IF(INDEX('Predict Your Date Data (auto)'!A:A,ROW(A7220),1)&gt;0,INDEX('Predict Your Date Data (auto)'!A:A,ROW(A7220),1),"")</f>
        <v/>
      </c>
      <c r="B7220" s="21" t="str">
        <f>IF(A7220&lt;&gt;"",IF(IFERROR(MATCH(TRUNC(A7220),ExcludeDateList,0),-1)&gt;-1,"",TRUNC(A7220)),"")</f>
        <v/>
      </c>
      <c r="C7220" s="2" t="str">
        <f t="shared" si="956"/>
        <v/>
      </c>
      <c r="D7220" s="2" t="str">
        <f t="shared" si="957"/>
        <v/>
      </c>
      <c r="E7220" s="2" t="str">
        <f t="shared" si="958"/>
        <v/>
      </c>
    </row>
    <row r="7221" spans="1:5" x14ac:dyDescent="0.25">
      <c r="A7221" s="29" t="str">
        <f>IF(INDEX('Predict Your Date Data (auto)'!A:A,ROW(A7221),1)&gt;0,INDEX('Predict Your Date Data (auto)'!A:A,ROW(A7221),1),"")</f>
        <v/>
      </c>
      <c r="B7221" s="21" t="str">
        <f>IF(A7221&lt;&gt;"",IF(IFERROR(MATCH(TRUNC(A7221),ExcludeDateList,0),-1)&gt;-1,"",TRUNC(A7221)),"")</f>
        <v/>
      </c>
      <c r="C7221" s="2" t="str">
        <f t="shared" si="956"/>
        <v/>
      </c>
      <c r="D7221" s="2" t="str">
        <f t="shared" si="957"/>
        <v/>
      </c>
      <c r="E7221" s="2" t="str">
        <f t="shared" si="958"/>
        <v/>
      </c>
    </row>
    <row r="7222" spans="1:5" x14ac:dyDescent="0.25">
      <c r="A7222" s="29" t="str">
        <f>IF(INDEX('Predict Your Date Data (auto)'!A:A,ROW(A7222),1)&gt;0,INDEX('Predict Your Date Data (auto)'!A:A,ROW(A7222),1),"")</f>
        <v/>
      </c>
      <c r="B7222" s="21" t="str">
        <f>IF(A7222&lt;&gt;"",IF(IFERROR(MATCH(TRUNC(A7222),ExcludeDateList,0),-1)&gt;-1,"",TRUNC(A7222)),"")</f>
        <v/>
      </c>
      <c r="C7222" s="2" t="str">
        <f t="shared" si="956"/>
        <v/>
      </c>
      <c r="D7222" s="2" t="str">
        <f t="shared" si="957"/>
        <v/>
      </c>
      <c r="E7222" s="2" t="str">
        <f t="shared" si="958"/>
        <v/>
      </c>
    </row>
    <row r="7223" spans="1:5" x14ac:dyDescent="0.25">
      <c r="A7223" s="29" t="str">
        <f>IF(INDEX('Predict Your Date Data (auto)'!A:A,ROW(A7223),1)&gt;0,INDEX('Predict Your Date Data (auto)'!A:A,ROW(A7223),1),"")</f>
        <v/>
      </c>
      <c r="B7223" s="21" t="str">
        <f>IF(A7223&lt;&gt;"",IF(IFERROR(MATCH(TRUNC(A7223),ExcludeDateList,0),-1)&gt;-1,"",TRUNC(A7223)),"")</f>
        <v/>
      </c>
      <c r="C7223" s="2" t="str">
        <f t="shared" si="956"/>
        <v/>
      </c>
      <c r="D7223" s="2" t="str">
        <f t="shared" si="957"/>
        <v/>
      </c>
      <c r="E7223" s="2" t="str">
        <f t="shared" si="958"/>
        <v/>
      </c>
    </row>
    <row r="7224" spans="1:5" x14ac:dyDescent="0.25">
      <c r="A7224" s="29" t="str">
        <f>IF(INDEX('Predict Your Date Data (auto)'!A:A,ROW(A7224),1)&gt;0,INDEX('Predict Your Date Data (auto)'!A:A,ROW(A7224),1),"")</f>
        <v/>
      </c>
      <c r="B7224" s="21" t="str">
        <f>IF(A7224&lt;&gt;"",IF(IFERROR(MATCH(TRUNC(A7224),ExcludeDateList,0),-1)&gt;-1,"",TRUNC(A7224)),"")</f>
        <v/>
      </c>
      <c r="C7224" s="2" t="str">
        <f t="shared" si="956"/>
        <v/>
      </c>
      <c r="D7224" s="2" t="str">
        <f t="shared" si="957"/>
        <v/>
      </c>
      <c r="E7224" s="2" t="str">
        <f t="shared" si="958"/>
        <v/>
      </c>
    </row>
    <row r="7225" spans="1:5" x14ac:dyDescent="0.25">
      <c r="A7225" s="29" t="str">
        <f>IF(INDEX('Predict Your Date Data (auto)'!A:A,ROW(A7225),1)&gt;0,INDEX('Predict Your Date Data (auto)'!A:A,ROW(A7225),1),"")</f>
        <v/>
      </c>
      <c r="B7225" s="21" t="str">
        <f>IF(A7225&lt;&gt;"",IF(IFERROR(MATCH(TRUNC(A7225),ExcludeDateList,0),-1)&gt;-1,"",TRUNC(A7225)),"")</f>
        <v/>
      </c>
      <c r="C7225" s="2" t="str">
        <f t="shared" si="956"/>
        <v/>
      </c>
      <c r="D7225" s="2" t="str">
        <f t="shared" si="957"/>
        <v/>
      </c>
      <c r="E7225" s="2" t="str">
        <f t="shared" si="958"/>
        <v/>
      </c>
    </row>
    <row r="7226" spans="1:5" x14ac:dyDescent="0.25">
      <c r="A7226" s="29" t="str">
        <f>IF(INDEX('Predict Your Date Data (auto)'!A:A,ROW(A7226),1)&gt;0,INDEX('Predict Your Date Data (auto)'!A:A,ROW(A7226),1),"")</f>
        <v/>
      </c>
      <c r="B7226" s="21" t="str">
        <f>IF(A7226&lt;&gt;"",IF(IFERROR(MATCH(TRUNC(A7226),ExcludeDateList,0),-1)&gt;-1,"",TRUNC(A7226)),"")</f>
        <v/>
      </c>
      <c r="C7226" s="2" t="str">
        <f t="shared" si="956"/>
        <v/>
      </c>
      <c r="D7226" s="2" t="str">
        <f t="shared" si="957"/>
        <v/>
      </c>
      <c r="E7226" s="2" t="str">
        <f t="shared" si="958"/>
        <v/>
      </c>
    </row>
    <row r="7227" spans="1:5" x14ac:dyDescent="0.25">
      <c r="A7227" s="29" t="str">
        <f>IF(INDEX('Predict Your Date Data (auto)'!A:A,ROW(A7227),1)&gt;0,INDEX('Predict Your Date Data (auto)'!A:A,ROW(A7227),1),"")</f>
        <v/>
      </c>
      <c r="B7227" s="21" t="str">
        <f>IF(A7227&lt;&gt;"",IF(IFERROR(MATCH(TRUNC(A7227),ExcludeDateList,0),-1)&gt;-1,"",TRUNC(A7227)),"")</f>
        <v/>
      </c>
      <c r="C7227" s="2" t="str">
        <f t="shared" si="956"/>
        <v/>
      </c>
      <c r="D7227" s="2" t="str">
        <f t="shared" si="957"/>
        <v/>
      </c>
      <c r="E7227" s="2" t="str">
        <f t="shared" si="958"/>
        <v/>
      </c>
    </row>
    <row r="7228" spans="1:5" x14ac:dyDescent="0.25">
      <c r="A7228" s="29" t="str">
        <f>IF(INDEX('Predict Your Date Data (auto)'!A:A,ROW(A7228),1)&gt;0,INDEX('Predict Your Date Data (auto)'!A:A,ROW(A7228),1),"")</f>
        <v/>
      </c>
      <c r="B7228" s="21" t="str">
        <f>IF(A7228&lt;&gt;"",IF(IFERROR(MATCH(TRUNC(A7228),ExcludeDateList,0),-1)&gt;-1,"",TRUNC(A7228)),"")</f>
        <v/>
      </c>
      <c r="C7228" s="2" t="str">
        <f t="shared" si="956"/>
        <v/>
      </c>
      <c r="D7228" s="2" t="str">
        <f t="shared" si="957"/>
        <v/>
      </c>
      <c r="E7228" s="2" t="str">
        <f t="shared" si="958"/>
        <v/>
      </c>
    </row>
    <row r="7229" spans="1:5" x14ac:dyDescent="0.25">
      <c r="A7229" s="29" t="str">
        <f>IF(INDEX('Predict Your Date Data (auto)'!A:A,ROW(A7229),1)&gt;0,INDEX('Predict Your Date Data (auto)'!A:A,ROW(A7229),1),"")</f>
        <v/>
      </c>
      <c r="B7229" s="21" t="str">
        <f>IF(A7229&lt;&gt;"",IF(IFERROR(MATCH(TRUNC(A7229),ExcludeDateList,0),-1)&gt;-1,"",TRUNC(A7229)),"")</f>
        <v/>
      </c>
      <c r="C7229" s="2" t="str">
        <f t="shared" si="956"/>
        <v/>
      </c>
      <c r="D7229" s="2" t="str">
        <f t="shared" si="957"/>
        <v/>
      </c>
      <c r="E7229" s="2" t="str">
        <f t="shared" si="958"/>
        <v/>
      </c>
    </row>
    <row r="7230" spans="1:5" x14ac:dyDescent="0.25">
      <c r="A7230" s="29" t="str">
        <f>IF(INDEX('Predict Your Date Data (auto)'!A:A,ROW(A7230),1)&gt;0,INDEX('Predict Your Date Data (auto)'!A:A,ROW(A7230),1),"")</f>
        <v/>
      </c>
      <c r="B7230" s="21" t="str">
        <f>IF(A7230&lt;&gt;"",IF(IFERROR(MATCH(TRUNC(A7230),ExcludeDateList,0),-1)&gt;-1,"",TRUNC(A7230)),"")</f>
        <v/>
      </c>
      <c r="C7230" s="2" t="str">
        <f t="shared" si="956"/>
        <v/>
      </c>
      <c r="D7230" s="2" t="str">
        <f t="shared" si="957"/>
        <v/>
      </c>
      <c r="E7230" s="2" t="str">
        <f t="shared" si="958"/>
        <v/>
      </c>
    </row>
    <row r="7231" spans="1:5" x14ac:dyDescent="0.25">
      <c r="A7231" s="29" t="str">
        <f>IF(INDEX('Predict Your Date Data (auto)'!A:A,ROW(A7231),1)&gt;0,INDEX('Predict Your Date Data (auto)'!A:A,ROW(A7231),1),"")</f>
        <v/>
      </c>
      <c r="B7231" s="21" t="str">
        <f>IF(A7231&lt;&gt;"",IF(IFERROR(MATCH(TRUNC(A7231),ExcludeDateList,0),-1)&gt;-1,"",TRUNC(A7231)),"")</f>
        <v/>
      </c>
      <c r="C7231" s="2" t="str">
        <f t="shared" si="956"/>
        <v/>
      </c>
      <c r="D7231" s="2" t="str">
        <f t="shared" si="957"/>
        <v/>
      </c>
      <c r="E7231" s="2" t="str">
        <f t="shared" si="958"/>
        <v/>
      </c>
    </row>
    <row r="7232" spans="1:5" x14ac:dyDescent="0.25">
      <c r="A7232" s="29" t="str">
        <f>IF(INDEX('Predict Your Date Data (auto)'!A:A,ROW(A7232),1)&gt;0,INDEX('Predict Your Date Data (auto)'!A:A,ROW(A7232),1),"")</f>
        <v/>
      </c>
      <c r="B7232" s="21" t="str">
        <f>IF(A7232&lt;&gt;"",IF(IFERROR(MATCH(TRUNC(A7232),ExcludeDateList,0),-1)&gt;-1,"",TRUNC(A7232)),"")</f>
        <v/>
      </c>
      <c r="C7232" s="2" t="str">
        <f t="shared" si="956"/>
        <v/>
      </c>
      <c r="D7232" s="2" t="str">
        <f t="shared" si="957"/>
        <v/>
      </c>
      <c r="E7232" s="2" t="str">
        <f t="shared" si="958"/>
        <v/>
      </c>
    </row>
    <row r="7233" spans="1:5" x14ac:dyDescent="0.25">
      <c r="A7233" s="29" t="str">
        <f>IF(INDEX('Predict Your Date Data (auto)'!A:A,ROW(A7233),1)&gt;0,INDEX('Predict Your Date Data (auto)'!A:A,ROW(A7233),1),"")</f>
        <v/>
      </c>
      <c r="B7233" s="21" t="str">
        <f>IF(A7233&lt;&gt;"",IF(IFERROR(MATCH(TRUNC(A7233),ExcludeDateList,0),-1)&gt;-1,"",TRUNC(A7233)),"")</f>
        <v/>
      </c>
      <c r="C7233" s="2" t="str">
        <f t="shared" si="956"/>
        <v/>
      </c>
      <c r="D7233" s="2" t="str">
        <f t="shared" si="957"/>
        <v/>
      </c>
      <c r="E7233" s="2" t="str">
        <f t="shared" si="958"/>
        <v/>
      </c>
    </row>
    <row r="7234" spans="1:5" x14ac:dyDescent="0.25">
      <c r="A7234" s="29" t="str">
        <f>IF(INDEX('Predict Your Date Data (auto)'!A:A,ROW(A7234),1)&gt;0,INDEX('Predict Your Date Data (auto)'!A:A,ROW(A7234),1),"")</f>
        <v/>
      </c>
      <c r="B7234" s="21" t="str">
        <f>IF(A7234&lt;&gt;"",IF(IFERROR(MATCH(TRUNC(A7234),ExcludeDateList,0),-1)&gt;-1,"",TRUNC(A7234)),"")</f>
        <v/>
      </c>
      <c r="C7234" s="2" t="str">
        <f t="shared" si="956"/>
        <v/>
      </c>
      <c r="D7234" s="2" t="str">
        <f t="shared" si="957"/>
        <v/>
      </c>
      <c r="E7234" s="2" t="str">
        <f t="shared" si="958"/>
        <v/>
      </c>
    </row>
    <row r="7235" spans="1:5" x14ac:dyDescent="0.25">
      <c r="A7235" s="29" t="str">
        <f>IF(INDEX('Predict Your Date Data (auto)'!A:A,ROW(A7235),1)&gt;0,INDEX('Predict Your Date Data (auto)'!A:A,ROW(A7235),1),"")</f>
        <v/>
      </c>
      <c r="B7235" s="21" t="str">
        <f>IF(A7235&lt;&gt;"",IF(IFERROR(MATCH(TRUNC(A7235),ExcludeDateList,0),-1)&gt;-1,"",TRUNC(A7235)),"")</f>
        <v/>
      </c>
      <c r="C7235" s="2" t="str">
        <f t="shared" si="956"/>
        <v/>
      </c>
      <c r="D7235" s="2" t="str">
        <f t="shared" si="957"/>
        <v/>
      </c>
      <c r="E7235" s="2" t="str">
        <f t="shared" si="958"/>
        <v/>
      </c>
    </row>
    <row r="7236" spans="1:5" x14ac:dyDescent="0.25">
      <c r="A7236" s="29" t="str">
        <f>IF(INDEX('Predict Your Date Data (auto)'!A:A,ROW(A7236),1)&gt;0,INDEX('Predict Your Date Data (auto)'!A:A,ROW(A7236),1),"")</f>
        <v/>
      </c>
      <c r="B7236" s="21" t="str">
        <f>IF(A7236&lt;&gt;"",IF(IFERROR(MATCH(TRUNC(A7236),ExcludeDateList,0),-1)&gt;-1,"",TRUNC(A7236)),"")</f>
        <v/>
      </c>
      <c r="C7236" s="2" t="str">
        <f t="shared" si="956"/>
        <v/>
      </c>
      <c r="D7236" s="2" t="str">
        <f t="shared" si="957"/>
        <v/>
      </c>
      <c r="E7236" s="2" t="str">
        <f t="shared" si="958"/>
        <v/>
      </c>
    </row>
    <row r="7237" spans="1:5" x14ac:dyDescent="0.25">
      <c r="A7237" s="29" t="str">
        <f>IF(INDEX('Predict Your Date Data (auto)'!A:A,ROW(A7237),1)&gt;0,INDEX('Predict Your Date Data (auto)'!A:A,ROW(A7237),1),"")</f>
        <v/>
      </c>
      <c r="B7237" s="21" t="str">
        <f>IF(A7237&lt;&gt;"",IF(IFERROR(MATCH(TRUNC(A7237),ExcludeDateList,0),-1)&gt;-1,"",TRUNC(A7237)),"")</f>
        <v/>
      </c>
      <c r="C7237" s="2" t="str">
        <f t="shared" si="956"/>
        <v/>
      </c>
      <c r="D7237" s="2" t="str">
        <f t="shared" si="957"/>
        <v/>
      </c>
      <c r="E7237" s="2" t="str">
        <f t="shared" si="958"/>
        <v/>
      </c>
    </row>
    <row r="7238" spans="1:5" x14ac:dyDescent="0.25">
      <c r="A7238" s="29" t="str">
        <f>IF(INDEX('Predict Your Date Data (auto)'!A:A,ROW(A7238),1)&gt;0,INDEX('Predict Your Date Data (auto)'!A:A,ROW(A7238),1),"")</f>
        <v/>
      </c>
      <c r="B7238" s="21" t="str">
        <f>IF(A7238&lt;&gt;"",IF(IFERROR(MATCH(TRUNC(A7238),ExcludeDateList,0),-1)&gt;-1,"",TRUNC(A7238)),"")</f>
        <v/>
      </c>
      <c r="C7238" s="2" t="str">
        <f t="shared" ref="C7238:C7301" si="959">IF(B7238&lt;&gt;"",YEAR(B7238),"")</f>
        <v/>
      </c>
      <c r="D7238" s="2" t="str">
        <f t="shared" ref="D7238:D7301" si="960">IF(B7238&lt;&gt;"",MONTH(B7238),"")</f>
        <v/>
      </c>
      <c r="E7238" s="2" t="str">
        <f t="shared" ref="E7238:E7301" si="961">IF(B7238&lt;&gt;"","Week " &amp; ROUNDUP(DAY(B7238)/7,0),"")</f>
        <v/>
      </c>
    </row>
    <row r="7239" spans="1:5" x14ac:dyDescent="0.25">
      <c r="A7239" s="29" t="str">
        <f>IF(INDEX('Predict Your Date Data (auto)'!A:A,ROW(A7239),1)&gt;0,INDEX('Predict Your Date Data (auto)'!A:A,ROW(A7239),1),"")</f>
        <v/>
      </c>
      <c r="B7239" s="21" t="str">
        <f>IF(A7239&lt;&gt;"",IF(IFERROR(MATCH(TRUNC(A7239),ExcludeDateList,0),-1)&gt;-1,"",TRUNC(A7239)),"")</f>
        <v/>
      </c>
      <c r="C7239" s="2" t="str">
        <f t="shared" si="959"/>
        <v/>
      </c>
      <c r="D7239" s="2" t="str">
        <f t="shared" si="960"/>
        <v/>
      </c>
      <c r="E7239" s="2" t="str">
        <f t="shared" si="961"/>
        <v/>
      </c>
    </row>
    <row r="7240" spans="1:5" x14ac:dyDescent="0.25">
      <c r="A7240" s="29" t="str">
        <f>IF(INDEX('Predict Your Date Data (auto)'!A:A,ROW(A7240),1)&gt;0,INDEX('Predict Your Date Data (auto)'!A:A,ROW(A7240),1),"")</f>
        <v/>
      </c>
      <c r="B7240" s="21" t="str">
        <f>IF(A7240&lt;&gt;"",IF(IFERROR(MATCH(TRUNC(A7240),ExcludeDateList,0),-1)&gt;-1,"",TRUNC(A7240)),"")</f>
        <v/>
      </c>
      <c r="C7240" s="2" t="str">
        <f t="shared" si="959"/>
        <v/>
      </c>
      <c r="D7240" s="2" t="str">
        <f t="shared" si="960"/>
        <v/>
      </c>
      <c r="E7240" s="2" t="str">
        <f t="shared" si="961"/>
        <v/>
      </c>
    </row>
    <row r="7241" spans="1:5" x14ac:dyDescent="0.25">
      <c r="A7241" s="29" t="str">
        <f>IF(INDEX('Predict Your Date Data (auto)'!A:A,ROW(A7241),1)&gt;0,INDEX('Predict Your Date Data (auto)'!A:A,ROW(A7241),1),"")</f>
        <v/>
      </c>
      <c r="B7241" s="21" t="str">
        <f>IF(A7241&lt;&gt;"",IF(IFERROR(MATCH(TRUNC(A7241),ExcludeDateList,0),-1)&gt;-1,"",TRUNC(A7241)),"")</f>
        <v/>
      </c>
      <c r="C7241" s="2" t="str">
        <f t="shared" si="959"/>
        <v/>
      </c>
      <c r="D7241" s="2" t="str">
        <f t="shared" si="960"/>
        <v/>
      </c>
      <c r="E7241" s="2" t="str">
        <f t="shared" si="961"/>
        <v/>
      </c>
    </row>
    <row r="7242" spans="1:5" x14ac:dyDescent="0.25">
      <c r="A7242" s="29" t="str">
        <f>IF(INDEX('Predict Your Date Data (auto)'!A:A,ROW(A7242),1)&gt;0,INDEX('Predict Your Date Data (auto)'!A:A,ROW(A7242),1),"")</f>
        <v/>
      </c>
      <c r="B7242" s="21" t="str">
        <f>IF(A7242&lt;&gt;"",IF(IFERROR(MATCH(TRUNC(A7242),ExcludeDateList,0),-1)&gt;-1,"",TRUNC(A7242)),"")</f>
        <v/>
      </c>
      <c r="C7242" s="2" t="str">
        <f t="shared" si="959"/>
        <v/>
      </c>
      <c r="D7242" s="2" t="str">
        <f t="shared" si="960"/>
        <v/>
      </c>
      <c r="E7242" s="2" t="str">
        <f t="shared" si="961"/>
        <v/>
      </c>
    </row>
    <row r="7243" spans="1:5" x14ac:dyDescent="0.25">
      <c r="A7243" s="29" t="str">
        <f>IF(INDEX('Predict Your Date Data (auto)'!A:A,ROW(A7243),1)&gt;0,INDEX('Predict Your Date Data (auto)'!A:A,ROW(A7243),1),"")</f>
        <v/>
      </c>
      <c r="B7243" s="21" t="str">
        <f>IF(A7243&lt;&gt;"",IF(IFERROR(MATCH(TRUNC(A7243),ExcludeDateList,0),-1)&gt;-1,"",TRUNC(A7243)),"")</f>
        <v/>
      </c>
      <c r="C7243" s="2" t="str">
        <f t="shared" si="959"/>
        <v/>
      </c>
      <c r="D7243" s="2" t="str">
        <f t="shared" si="960"/>
        <v/>
      </c>
      <c r="E7243" s="2" t="str">
        <f t="shared" si="961"/>
        <v/>
      </c>
    </row>
    <row r="7244" spans="1:5" x14ac:dyDescent="0.25">
      <c r="A7244" s="29" t="str">
        <f>IF(INDEX('Predict Your Date Data (auto)'!A:A,ROW(A7244),1)&gt;0,INDEX('Predict Your Date Data (auto)'!A:A,ROW(A7244),1),"")</f>
        <v/>
      </c>
      <c r="B7244" s="21" t="str">
        <f>IF(A7244&lt;&gt;"",IF(IFERROR(MATCH(TRUNC(A7244),ExcludeDateList,0),-1)&gt;-1,"",TRUNC(A7244)),"")</f>
        <v/>
      </c>
      <c r="C7244" s="2" t="str">
        <f t="shared" si="959"/>
        <v/>
      </c>
      <c r="D7244" s="2" t="str">
        <f t="shared" si="960"/>
        <v/>
      </c>
      <c r="E7244" s="2" t="str">
        <f t="shared" si="961"/>
        <v/>
      </c>
    </row>
    <row r="7245" spans="1:5" x14ac:dyDescent="0.25">
      <c r="A7245" s="29" t="str">
        <f>IF(INDEX('Predict Your Date Data (auto)'!A:A,ROW(A7245),1)&gt;0,INDEX('Predict Your Date Data (auto)'!A:A,ROW(A7245),1),"")</f>
        <v/>
      </c>
      <c r="B7245" s="21" t="str">
        <f>IF(A7245&lt;&gt;"",IF(IFERROR(MATCH(TRUNC(A7245),ExcludeDateList,0),-1)&gt;-1,"",TRUNC(A7245)),"")</f>
        <v/>
      </c>
      <c r="C7245" s="2" t="str">
        <f t="shared" si="959"/>
        <v/>
      </c>
      <c r="D7245" s="2" t="str">
        <f t="shared" si="960"/>
        <v/>
      </c>
      <c r="E7245" s="2" t="str">
        <f t="shared" si="961"/>
        <v/>
      </c>
    </row>
    <row r="7246" spans="1:5" x14ac:dyDescent="0.25">
      <c r="A7246" s="29" t="str">
        <f>IF(INDEX('Predict Your Date Data (auto)'!A:A,ROW(A7246),1)&gt;0,INDEX('Predict Your Date Data (auto)'!A:A,ROW(A7246),1),"")</f>
        <v/>
      </c>
      <c r="B7246" s="21" t="str">
        <f>IF(A7246&lt;&gt;"",IF(IFERROR(MATCH(TRUNC(A7246),ExcludeDateList,0),-1)&gt;-1,"",TRUNC(A7246)),"")</f>
        <v/>
      </c>
      <c r="C7246" s="2" t="str">
        <f t="shared" si="959"/>
        <v/>
      </c>
      <c r="D7246" s="2" t="str">
        <f t="shared" si="960"/>
        <v/>
      </c>
      <c r="E7246" s="2" t="str">
        <f t="shared" si="961"/>
        <v/>
      </c>
    </row>
    <row r="7247" spans="1:5" x14ac:dyDescent="0.25">
      <c r="A7247" s="29" t="str">
        <f>IF(INDEX('Predict Your Date Data (auto)'!A:A,ROW(A7247),1)&gt;0,INDEX('Predict Your Date Data (auto)'!A:A,ROW(A7247),1),"")</f>
        <v/>
      </c>
      <c r="B7247" s="21" t="str">
        <f>IF(A7247&lt;&gt;"",IF(IFERROR(MATCH(TRUNC(A7247),ExcludeDateList,0),-1)&gt;-1,"",TRUNC(A7247)),"")</f>
        <v/>
      </c>
      <c r="C7247" s="2" t="str">
        <f t="shared" si="959"/>
        <v/>
      </c>
      <c r="D7247" s="2" t="str">
        <f t="shared" si="960"/>
        <v/>
      </c>
      <c r="E7247" s="2" t="str">
        <f t="shared" si="961"/>
        <v/>
      </c>
    </row>
    <row r="7248" spans="1:5" x14ac:dyDescent="0.25">
      <c r="A7248" s="29" t="str">
        <f>IF(INDEX('Predict Your Date Data (auto)'!A:A,ROW(A7248),1)&gt;0,INDEX('Predict Your Date Data (auto)'!A:A,ROW(A7248),1),"")</f>
        <v/>
      </c>
      <c r="B7248" s="21" t="str">
        <f>IF(A7248&lt;&gt;"",IF(IFERROR(MATCH(TRUNC(A7248),ExcludeDateList,0),-1)&gt;-1,"",TRUNC(A7248)),"")</f>
        <v/>
      </c>
      <c r="C7248" s="2" t="str">
        <f t="shared" si="959"/>
        <v/>
      </c>
      <c r="D7248" s="2" t="str">
        <f t="shared" si="960"/>
        <v/>
      </c>
      <c r="E7248" s="2" t="str">
        <f t="shared" si="961"/>
        <v/>
      </c>
    </row>
    <row r="7249" spans="1:5" x14ac:dyDescent="0.25">
      <c r="A7249" s="29" t="str">
        <f>IF(INDEX('Predict Your Date Data (auto)'!A:A,ROW(A7249),1)&gt;0,INDEX('Predict Your Date Data (auto)'!A:A,ROW(A7249),1),"")</f>
        <v/>
      </c>
      <c r="B7249" s="21" t="str">
        <f>IF(A7249&lt;&gt;"",IF(IFERROR(MATCH(TRUNC(A7249),ExcludeDateList,0),-1)&gt;-1,"",TRUNC(A7249)),"")</f>
        <v/>
      </c>
      <c r="C7249" s="2" t="str">
        <f t="shared" si="959"/>
        <v/>
      </c>
      <c r="D7249" s="2" t="str">
        <f t="shared" si="960"/>
        <v/>
      </c>
      <c r="E7249" s="2" t="str">
        <f t="shared" si="961"/>
        <v/>
      </c>
    </row>
    <row r="7250" spans="1:5" x14ac:dyDescent="0.25">
      <c r="A7250" s="29" t="str">
        <f>IF(INDEX('Predict Your Date Data (auto)'!A:A,ROW(A7250),1)&gt;0,INDEX('Predict Your Date Data (auto)'!A:A,ROW(A7250),1),"")</f>
        <v/>
      </c>
      <c r="B7250" s="21" t="str">
        <f>IF(A7250&lt;&gt;"",IF(IFERROR(MATCH(TRUNC(A7250),ExcludeDateList,0),-1)&gt;-1,"",TRUNC(A7250)),"")</f>
        <v/>
      </c>
      <c r="C7250" s="2" t="str">
        <f t="shared" si="959"/>
        <v/>
      </c>
      <c r="D7250" s="2" t="str">
        <f t="shared" si="960"/>
        <v/>
      </c>
      <c r="E7250" s="2" t="str">
        <f t="shared" si="961"/>
        <v/>
      </c>
    </row>
    <row r="7251" spans="1:5" x14ac:dyDescent="0.25">
      <c r="A7251" s="29" t="str">
        <f>IF(INDEX('Predict Your Date Data (auto)'!A:A,ROW(A7251),1)&gt;0,INDEX('Predict Your Date Data (auto)'!A:A,ROW(A7251),1),"")</f>
        <v/>
      </c>
      <c r="B7251" s="21" t="str">
        <f>IF(A7251&lt;&gt;"",IF(IFERROR(MATCH(TRUNC(A7251),ExcludeDateList,0),-1)&gt;-1,"",TRUNC(A7251)),"")</f>
        <v/>
      </c>
      <c r="C7251" s="2" t="str">
        <f t="shared" si="959"/>
        <v/>
      </c>
      <c r="D7251" s="2" t="str">
        <f t="shared" si="960"/>
        <v/>
      </c>
      <c r="E7251" s="2" t="str">
        <f t="shared" si="961"/>
        <v/>
      </c>
    </row>
    <row r="7252" spans="1:5" x14ac:dyDescent="0.25">
      <c r="A7252" s="29" t="str">
        <f>IF(INDEX('Predict Your Date Data (auto)'!A:A,ROW(A7252),1)&gt;0,INDEX('Predict Your Date Data (auto)'!A:A,ROW(A7252),1),"")</f>
        <v/>
      </c>
      <c r="B7252" s="21" t="str">
        <f>IF(A7252&lt;&gt;"",IF(IFERROR(MATCH(TRUNC(A7252),ExcludeDateList,0),-1)&gt;-1,"",TRUNC(A7252)),"")</f>
        <v/>
      </c>
      <c r="C7252" s="2" t="str">
        <f t="shared" si="959"/>
        <v/>
      </c>
      <c r="D7252" s="2" t="str">
        <f t="shared" si="960"/>
        <v/>
      </c>
      <c r="E7252" s="2" t="str">
        <f t="shared" si="961"/>
        <v/>
      </c>
    </row>
    <row r="7253" spans="1:5" x14ac:dyDescent="0.25">
      <c r="A7253" s="29" t="str">
        <f>IF(INDEX('Predict Your Date Data (auto)'!A:A,ROW(A7253),1)&gt;0,INDEX('Predict Your Date Data (auto)'!A:A,ROW(A7253),1),"")</f>
        <v/>
      </c>
      <c r="B7253" s="21" t="str">
        <f>IF(A7253&lt;&gt;"",IF(IFERROR(MATCH(TRUNC(A7253),ExcludeDateList,0),-1)&gt;-1,"",TRUNC(A7253)),"")</f>
        <v/>
      </c>
      <c r="C7253" s="2" t="str">
        <f t="shared" si="959"/>
        <v/>
      </c>
      <c r="D7253" s="2" t="str">
        <f t="shared" si="960"/>
        <v/>
      </c>
      <c r="E7253" s="2" t="str">
        <f t="shared" si="961"/>
        <v/>
      </c>
    </row>
    <row r="7254" spans="1:5" x14ac:dyDescent="0.25">
      <c r="A7254" s="29" t="str">
        <f>IF(INDEX('Predict Your Date Data (auto)'!A:A,ROW(A7254),1)&gt;0,INDEX('Predict Your Date Data (auto)'!A:A,ROW(A7254),1),"")</f>
        <v/>
      </c>
      <c r="B7254" s="21" t="str">
        <f>IF(A7254&lt;&gt;"",IF(IFERROR(MATCH(TRUNC(A7254),ExcludeDateList,0),-1)&gt;-1,"",TRUNC(A7254)),"")</f>
        <v/>
      </c>
      <c r="C7254" s="2" t="str">
        <f t="shared" si="959"/>
        <v/>
      </c>
      <c r="D7254" s="2" t="str">
        <f t="shared" si="960"/>
        <v/>
      </c>
      <c r="E7254" s="2" t="str">
        <f t="shared" si="961"/>
        <v/>
      </c>
    </row>
    <row r="7255" spans="1:5" x14ac:dyDescent="0.25">
      <c r="A7255" s="29" t="str">
        <f>IF(INDEX('Predict Your Date Data (auto)'!A:A,ROW(A7255),1)&gt;0,INDEX('Predict Your Date Data (auto)'!A:A,ROW(A7255),1),"")</f>
        <v/>
      </c>
      <c r="B7255" s="21" t="str">
        <f>IF(A7255&lt;&gt;"",IF(IFERROR(MATCH(TRUNC(A7255),ExcludeDateList,0),-1)&gt;-1,"",TRUNC(A7255)),"")</f>
        <v/>
      </c>
      <c r="C7255" s="2" t="str">
        <f t="shared" si="959"/>
        <v/>
      </c>
      <c r="D7255" s="2" t="str">
        <f t="shared" si="960"/>
        <v/>
      </c>
      <c r="E7255" s="2" t="str">
        <f t="shared" si="961"/>
        <v/>
      </c>
    </row>
    <row r="7256" spans="1:5" x14ac:dyDescent="0.25">
      <c r="A7256" s="29" t="str">
        <f>IF(INDEX('Predict Your Date Data (auto)'!A:A,ROW(A7256),1)&gt;0,INDEX('Predict Your Date Data (auto)'!A:A,ROW(A7256),1),"")</f>
        <v/>
      </c>
      <c r="B7256" s="21" t="str">
        <f>IF(A7256&lt;&gt;"",IF(IFERROR(MATCH(TRUNC(A7256),ExcludeDateList,0),-1)&gt;-1,"",TRUNC(A7256)),"")</f>
        <v/>
      </c>
      <c r="C7256" s="2" t="str">
        <f t="shared" si="959"/>
        <v/>
      </c>
      <c r="D7256" s="2" t="str">
        <f t="shared" si="960"/>
        <v/>
      </c>
      <c r="E7256" s="2" t="str">
        <f t="shared" si="961"/>
        <v/>
      </c>
    </row>
    <row r="7257" spans="1:5" x14ac:dyDescent="0.25">
      <c r="A7257" s="29" t="str">
        <f>IF(INDEX('Predict Your Date Data (auto)'!A:A,ROW(A7257),1)&gt;0,INDEX('Predict Your Date Data (auto)'!A:A,ROW(A7257),1),"")</f>
        <v/>
      </c>
      <c r="B7257" s="21" t="str">
        <f>IF(A7257&lt;&gt;"",IF(IFERROR(MATCH(TRUNC(A7257),ExcludeDateList,0),-1)&gt;-1,"",TRUNC(A7257)),"")</f>
        <v/>
      </c>
      <c r="C7257" s="2" t="str">
        <f t="shared" si="959"/>
        <v/>
      </c>
      <c r="D7257" s="2" t="str">
        <f t="shared" si="960"/>
        <v/>
      </c>
      <c r="E7257" s="2" t="str">
        <f t="shared" si="961"/>
        <v/>
      </c>
    </row>
    <row r="7258" spans="1:5" x14ac:dyDescent="0.25">
      <c r="A7258" s="29" t="str">
        <f>IF(INDEX('Predict Your Date Data (auto)'!A:A,ROW(A7258),1)&gt;0,INDEX('Predict Your Date Data (auto)'!A:A,ROW(A7258),1),"")</f>
        <v/>
      </c>
      <c r="B7258" s="21" t="str">
        <f>IF(A7258&lt;&gt;"",IF(IFERROR(MATCH(TRUNC(A7258),ExcludeDateList,0),-1)&gt;-1,"",TRUNC(A7258)),"")</f>
        <v/>
      </c>
      <c r="C7258" s="2" t="str">
        <f t="shared" si="959"/>
        <v/>
      </c>
      <c r="D7258" s="2" t="str">
        <f t="shared" si="960"/>
        <v/>
      </c>
      <c r="E7258" s="2" t="str">
        <f t="shared" si="961"/>
        <v/>
      </c>
    </row>
    <row r="7259" spans="1:5" x14ac:dyDescent="0.25">
      <c r="A7259" s="29" t="str">
        <f>IF(INDEX('Predict Your Date Data (auto)'!A:A,ROW(A7259),1)&gt;0,INDEX('Predict Your Date Data (auto)'!A:A,ROW(A7259),1),"")</f>
        <v/>
      </c>
      <c r="B7259" s="21" t="str">
        <f>IF(A7259&lt;&gt;"",IF(IFERROR(MATCH(TRUNC(A7259),ExcludeDateList,0),-1)&gt;-1,"",TRUNC(A7259)),"")</f>
        <v/>
      </c>
      <c r="C7259" s="2" t="str">
        <f t="shared" si="959"/>
        <v/>
      </c>
      <c r="D7259" s="2" t="str">
        <f t="shared" si="960"/>
        <v/>
      </c>
      <c r="E7259" s="2" t="str">
        <f t="shared" si="961"/>
        <v/>
      </c>
    </row>
    <row r="7260" spans="1:5" x14ac:dyDescent="0.25">
      <c r="A7260" s="29" t="str">
        <f>IF(INDEX('Predict Your Date Data (auto)'!A:A,ROW(A7260),1)&gt;0,INDEX('Predict Your Date Data (auto)'!A:A,ROW(A7260),1),"")</f>
        <v/>
      </c>
      <c r="B7260" s="21" t="str">
        <f>IF(A7260&lt;&gt;"",IF(IFERROR(MATCH(TRUNC(A7260),ExcludeDateList,0),-1)&gt;-1,"",TRUNC(A7260)),"")</f>
        <v/>
      </c>
      <c r="C7260" s="2" t="str">
        <f t="shared" si="959"/>
        <v/>
      </c>
      <c r="D7260" s="2" t="str">
        <f t="shared" si="960"/>
        <v/>
      </c>
      <c r="E7260" s="2" t="str">
        <f t="shared" si="961"/>
        <v/>
      </c>
    </row>
    <row r="7261" spans="1:5" x14ac:dyDescent="0.25">
      <c r="A7261" s="29" t="str">
        <f>IF(INDEX('Predict Your Date Data (auto)'!A:A,ROW(A7261),1)&gt;0,INDEX('Predict Your Date Data (auto)'!A:A,ROW(A7261),1),"")</f>
        <v/>
      </c>
      <c r="B7261" s="21" t="str">
        <f>IF(A7261&lt;&gt;"",IF(IFERROR(MATCH(TRUNC(A7261),ExcludeDateList,0),-1)&gt;-1,"",TRUNC(A7261)),"")</f>
        <v/>
      </c>
      <c r="C7261" s="2" t="str">
        <f t="shared" si="959"/>
        <v/>
      </c>
      <c r="D7261" s="2" t="str">
        <f t="shared" si="960"/>
        <v/>
      </c>
      <c r="E7261" s="2" t="str">
        <f t="shared" si="961"/>
        <v/>
      </c>
    </row>
    <row r="7262" spans="1:5" x14ac:dyDescent="0.25">
      <c r="A7262" s="29" t="str">
        <f>IF(INDEX('Predict Your Date Data (auto)'!A:A,ROW(A7262),1)&gt;0,INDEX('Predict Your Date Data (auto)'!A:A,ROW(A7262),1),"")</f>
        <v/>
      </c>
      <c r="B7262" s="21" t="str">
        <f>IF(A7262&lt;&gt;"",IF(IFERROR(MATCH(TRUNC(A7262),ExcludeDateList,0),-1)&gt;-1,"",TRUNC(A7262)),"")</f>
        <v/>
      </c>
      <c r="C7262" s="2" t="str">
        <f t="shared" si="959"/>
        <v/>
      </c>
      <c r="D7262" s="2" t="str">
        <f t="shared" si="960"/>
        <v/>
      </c>
      <c r="E7262" s="2" t="str">
        <f t="shared" si="961"/>
        <v/>
      </c>
    </row>
    <row r="7263" spans="1:5" x14ac:dyDescent="0.25">
      <c r="A7263" s="29" t="str">
        <f>IF(INDEX('Predict Your Date Data (auto)'!A:A,ROW(A7263),1)&gt;0,INDEX('Predict Your Date Data (auto)'!A:A,ROW(A7263),1),"")</f>
        <v/>
      </c>
      <c r="B7263" s="21" t="str">
        <f>IF(A7263&lt;&gt;"",IF(IFERROR(MATCH(TRUNC(A7263),ExcludeDateList,0),-1)&gt;-1,"",TRUNC(A7263)),"")</f>
        <v/>
      </c>
      <c r="C7263" s="2" t="str">
        <f t="shared" si="959"/>
        <v/>
      </c>
      <c r="D7263" s="2" t="str">
        <f t="shared" si="960"/>
        <v/>
      </c>
      <c r="E7263" s="2" t="str">
        <f t="shared" si="961"/>
        <v/>
      </c>
    </row>
    <row r="7264" spans="1:5" x14ac:dyDescent="0.25">
      <c r="A7264" s="29" t="str">
        <f>IF(INDEX('Predict Your Date Data (auto)'!A:A,ROW(A7264),1)&gt;0,INDEX('Predict Your Date Data (auto)'!A:A,ROW(A7264),1),"")</f>
        <v/>
      </c>
      <c r="B7264" s="21" t="str">
        <f>IF(A7264&lt;&gt;"",IF(IFERROR(MATCH(TRUNC(A7264),ExcludeDateList,0),-1)&gt;-1,"",TRUNC(A7264)),"")</f>
        <v/>
      </c>
      <c r="C7264" s="2" t="str">
        <f t="shared" si="959"/>
        <v/>
      </c>
      <c r="D7264" s="2" t="str">
        <f t="shared" si="960"/>
        <v/>
      </c>
      <c r="E7264" s="2" t="str">
        <f t="shared" si="961"/>
        <v/>
      </c>
    </row>
    <row r="7265" spans="1:5" x14ac:dyDescent="0.25">
      <c r="A7265" s="29" t="str">
        <f>IF(INDEX('Predict Your Date Data (auto)'!A:A,ROW(A7265),1)&gt;0,INDEX('Predict Your Date Data (auto)'!A:A,ROW(A7265),1),"")</f>
        <v/>
      </c>
      <c r="B7265" s="21" t="str">
        <f>IF(A7265&lt;&gt;"",IF(IFERROR(MATCH(TRUNC(A7265),ExcludeDateList,0),-1)&gt;-1,"",TRUNC(A7265)),"")</f>
        <v/>
      </c>
      <c r="C7265" s="2" t="str">
        <f t="shared" si="959"/>
        <v/>
      </c>
      <c r="D7265" s="2" t="str">
        <f t="shared" si="960"/>
        <v/>
      </c>
      <c r="E7265" s="2" t="str">
        <f t="shared" si="961"/>
        <v/>
      </c>
    </row>
    <row r="7266" spans="1:5" x14ac:dyDescent="0.25">
      <c r="A7266" s="29" t="str">
        <f>IF(INDEX('Predict Your Date Data (auto)'!A:A,ROW(A7266),1)&gt;0,INDEX('Predict Your Date Data (auto)'!A:A,ROW(A7266),1),"")</f>
        <v/>
      </c>
      <c r="B7266" s="21" t="str">
        <f>IF(A7266&lt;&gt;"",IF(IFERROR(MATCH(TRUNC(A7266),ExcludeDateList,0),-1)&gt;-1,"",TRUNC(A7266)),"")</f>
        <v/>
      </c>
      <c r="C7266" s="2" t="str">
        <f t="shared" si="959"/>
        <v/>
      </c>
      <c r="D7266" s="2" t="str">
        <f t="shared" si="960"/>
        <v/>
      </c>
      <c r="E7266" s="2" t="str">
        <f t="shared" si="961"/>
        <v/>
      </c>
    </row>
    <row r="7267" spans="1:5" x14ac:dyDescent="0.25">
      <c r="A7267" s="29" t="str">
        <f>IF(INDEX('Predict Your Date Data (auto)'!A:A,ROW(A7267),1)&gt;0,INDEX('Predict Your Date Data (auto)'!A:A,ROW(A7267),1),"")</f>
        <v/>
      </c>
      <c r="B7267" s="21" t="str">
        <f>IF(A7267&lt;&gt;"",IF(IFERROR(MATCH(TRUNC(A7267),ExcludeDateList,0),-1)&gt;-1,"",TRUNC(A7267)),"")</f>
        <v/>
      </c>
      <c r="C7267" s="2" t="str">
        <f t="shared" si="959"/>
        <v/>
      </c>
      <c r="D7267" s="2" t="str">
        <f t="shared" si="960"/>
        <v/>
      </c>
      <c r="E7267" s="2" t="str">
        <f t="shared" si="961"/>
        <v/>
      </c>
    </row>
    <row r="7268" spans="1:5" x14ac:dyDescent="0.25">
      <c r="A7268" s="29" t="str">
        <f>IF(INDEX('Predict Your Date Data (auto)'!A:A,ROW(A7268),1)&gt;0,INDEX('Predict Your Date Data (auto)'!A:A,ROW(A7268),1),"")</f>
        <v/>
      </c>
      <c r="B7268" s="21" t="str">
        <f>IF(A7268&lt;&gt;"",IF(IFERROR(MATCH(TRUNC(A7268),ExcludeDateList,0),-1)&gt;-1,"",TRUNC(A7268)),"")</f>
        <v/>
      </c>
      <c r="C7268" s="2" t="str">
        <f t="shared" si="959"/>
        <v/>
      </c>
      <c r="D7268" s="2" t="str">
        <f t="shared" si="960"/>
        <v/>
      </c>
      <c r="E7268" s="2" t="str">
        <f t="shared" si="961"/>
        <v/>
      </c>
    </row>
    <row r="7269" spans="1:5" x14ac:dyDescent="0.25">
      <c r="A7269" s="29" t="str">
        <f>IF(INDEX('Predict Your Date Data (auto)'!A:A,ROW(A7269),1)&gt;0,INDEX('Predict Your Date Data (auto)'!A:A,ROW(A7269),1),"")</f>
        <v/>
      </c>
      <c r="B7269" s="21" t="str">
        <f>IF(A7269&lt;&gt;"",IF(IFERROR(MATCH(TRUNC(A7269),ExcludeDateList,0),-1)&gt;-1,"",TRUNC(A7269)),"")</f>
        <v/>
      </c>
      <c r="C7269" s="2" t="str">
        <f t="shared" si="959"/>
        <v/>
      </c>
      <c r="D7269" s="2" t="str">
        <f t="shared" si="960"/>
        <v/>
      </c>
      <c r="E7269" s="2" t="str">
        <f t="shared" si="961"/>
        <v/>
      </c>
    </row>
    <row r="7270" spans="1:5" x14ac:dyDescent="0.25">
      <c r="A7270" s="29" t="str">
        <f>IF(INDEX('Predict Your Date Data (auto)'!A:A,ROW(A7270),1)&gt;0,INDEX('Predict Your Date Data (auto)'!A:A,ROW(A7270),1),"")</f>
        <v/>
      </c>
      <c r="B7270" s="21" t="str">
        <f>IF(A7270&lt;&gt;"",IF(IFERROR(MATCH(TRUNC(A7270),ExcludeDateList,0),-1)&gt;-1,"",TRUNC(A7270)),"")</f>
        <v/>
      </c>
      <c r="C7270" s="2" t="str">
        <f t="shared" si="959"/>
        <v/>
      </c>
      <c r="D7270" s="2" t="str">
        <f t="shared" si="960"/>
        <v/>
      </c>
      <c r="E7270" s="2" t="str">
        <f t="shared" si="961"/>
        <v/>
      </c>
    </row>
    <row r="7271" spans="1:5" x14ac:dyDescent="0.25">
      <c r="A7271" s="29" t="str">
        <f>IF(INDEX('Predict Your Date Data (auto)'!A:A,ROW(A7271),1)&gt;0,INDEX('Predict Your Date Data (auto)'!A:A,ROW(A7271),1),"")</f>
        <v/>
      </c>
      <c r="B7271" s="21" t="str">
        <f>IF(A7271&lt;&gt;"",IF(IFERROR(MATCH(TRUNC(A7271),ExcludeDateList,0),-1)&gt;-1,"",TRUNC(A7271)),"")</f>
        <v/>
      </c>
      <c r="C7271" s="2" t="str">
        <f t="shared" si="959"/>
        <v/>
      </c>
      <c r="D7271" s="2" t="str">
        <f t="shared" si="960"/>
        <v/>
      </c>
      <c r="E7271" s="2" t="str">
        <f t="shared" si="961"/>
        <v/>
      </c>
    </row>
    <row r="7272" spans="1:5" x14ac:dyDescent="0.25">
      <c r="A7272" s="29" t="str">
        <f>IF(INDEX('Predict Your Date Data (auto)'!A:A,ROW(A7272),1)&gt;0,INDEX('Predict Your Date Data (auto)'!A:A,ROW(A7272),1),"")</f>
        <v/>
      </c>
      <c r="B7272" s="21" t="str">
        <f>IF(A7272&lt;&gt;"",IF(IFERROR(MATCH(TRUNC(A7272),ExcludeDateList,0),-1)&gt;-1,"",TRUNC(A7272)),"")</f>
        <v/>
      </c>
      <c r="C7272" s="2" t="str">
        <f t="shared" si="959"/>
        <v/>
      </c>
      <c r="D7272" s="2" t="str">
        <f t="shared" si="960"/>
        <v/>
      </c>
      <c r="E7272" s="2" t="str">
        <f t="shared" si="961"/>
        <v/>
      </c>
    </row>
    <row r="7273" spans="1:5" x14ac:dyDescent="0.25">
      <c r="A7273" s="29" t="str">
        <f>IF(INDEX('Predict Your Date Data (auto)'!A:A,ROW(A7273),1)&gt;0,INDEX('Predict Your Date Data (auto)'!A:A,ROW(A7273),1),"")</f>
        <v/>
      </c>
      <c r="B7273" s="21" t="str">
        <f>IF(A7273&lt;&gt;"",IF(IFERROR(MATCH(TRUNC(A7273),ExcludeDateList,0),-1)&gt;-1,"",TRUNC(A7273)),"")</f>
        <v/>
      </c>
      <c r="C7273" s="2" t="str">
        <f t="shared" si="959"/>
        <v/>
      </c>
      <c r="D7273" s="2" t="str">
        <f t="shared" si="960"/>
        <v/>
      </c>
      <c r="E7273" s="2" t="str">
        <f t="shared" si="961"/>
        <v/>
      </c>
    </row>
    <row r="7274" spans="1:5" x14ac:dyDescent="0.25">
      <c r="A7274" s="29" t="str">
        <f>IF(INDEX('Predict Your Date Data (auto)'!A:A,ROW(A7274),1)&gt;0,INDEX('Predict Your Date Data (auto)'!A:A,ROW(A7274),1),"")</f>
        <v/>
      </c>
      <c r="B7274" s="21" t="str">
        <f>IF(A7274&lt;&gt;"",IF(IFERROR(MATCH(TRUNC(A7274),ExcludeDateList,0),-1)&gt;-1,"",TRUNC(A7274)),"")</f>
        <v/>
      </c>
      <c r="C7274" s="2" t="str">
        <f t="shared" si="959"/>
        <v/>
      </c>
      <c r="D7274" s="2" t="str">
        <f t="shared" si="960"/>
        <v/>
      </c>
      <c r="E7274" s="2" t="str">
        <f t="shared" si="961"/>
        <v/>
      </c>
    </row>
    <row r="7275" spans="1:5" x14ac:dyDescent="0.25">
      <c r="A7275" s="29" t="str">
        <f>IF(INDEX('Predict Your Date Data (auto)'!A:A,ROW(A7275),1)&gt;0,INDEX('Predict Your Date Data (auto)'!A:A,ROW(A7275),1),"")</f>
        <v/>
      </c>
      <c r="B7275" s="21" t="str">
        <f>IF(A7275&lt;&gt;"",IF(IFERROR(MATCH(TRUNC(A7275),ExcludeDateList,0),-1)&gt;-1,"",TRUNC(A7275)),"")</f>
        <v/>
      </c>
      <c r="C7275" s="2" t="str">
        <f t="shared" si="959"/>
        <v/>
      </c>
      <c r="D7275" s="2" t="str">
        <f t="shared" si="960"/>
        <v/>
      </c>
      <c r="E7275" s="2" t="str">
        <f t="shared" si="961"/>
        <v/>
      </c>
    </row>
    <row r="7276" spans="1:5" x14ac:dyDescent="0.25">
      <c r="A7276" s="29" t="str">
        <f>IF(INDEX('Predict Your Date Data (auto)'!A:A,ROW(A7276),1)&gt;0,INDEX('Predict Your Date Data (auto)'!A:A,ROW(A7276),1),"")</f>
        <v/>
      </c>
      <c r="B7276" s="21" t="str">
        <f>IF(A7276&lt;&gt;"",IF(IFERROR(MATCH(TRUNC(A7276),ExcludeDateList,0),-1)&gt;-1,"",TRUNC(A7276)),"")</f>
        <v/>
      </c>
      <c r="C7276" s="2" t="str">
        <f t="shared" si="959"/>
        <v/>
      </c>
      <c r="D7276" s="2" t="str">
        <f t="shared" si="960"/>
        <v/>
      </c>
      <c r="E7276" s="2" t="str">
        <f t="shared" si="961"/>
        <v/>
      </c>
    </row>
    <row r="7277" spans="1:5" x14ac:dyDescent="0.25">
      <c r="A7277" s="29" t="str">
        <f>IF(INDEX('Predict Your Date Data (auto)'!A:A,ROW(A7277),1)&gt;0,INDEX('Predict Your Date Data (auto)'!A:A,ROW(A7277),1),"")</f>
        <v/>
      </c>
      <c r="B7277" s="21" t="str">
        <f>IF(A7277&lt;&gt;"",IF(IFERROR(MATCH(TRUNC(A7277),ExcludeDateList,0),-1)&gt;-1,"",TRUNC(A7277)),"")</f>
        <v/>
      </c>
      <c r="C7277" s="2" t="str">
        <f t="shared" si="959"/>
        <v/>
      </c>
      <c r="D7277" s="2" t="str">
        <f t="shared" si="960"/>
        <v/>
      </c>
      <c r="E7277" s="2" t="str">
        <f t="shared" si="961"/>
        <v/>
      </c>
    </row>
    <row r="7278" spans="1:5" x14ac:dyDescent="0.25">
      <c r="A7278" s="29" t="str">
        <f>IF(INDEX('Predict Your Date Data (auto)'!A:A,ROW(A7278),1)&gt;0,INDEX('Predict Your Date Data (auto)'!A:A,ROW(A7278),1),"")</f>
        <v/>
      </c>
      <c r="B7278" s="21" t="str">
        <f>IF(A7278&lt;&gt;"",IF(IFERROR(MATCH(TRUNC(A7278),ExcludeDateList,0),-1)&gt;-1,"",TRUNC(A7278)),"")</f>
        <v/>
      </c>
      <c r="C7278" s="2" t="str">
        <f t="shared" si="959"/>
        <v/>
      </c>
      <c r="D7278" s="2" t="str">
        <f t="shared" si="960"/>
        <v/>
      </c>
      <c r="E7278" s="2" t="str">
        <f t="shared" si="961"/>
        <v/>
      </c>
    </row>
    <row r="7279" spans="1:5" x14ac:dyDescent="0.25">
      <c r="A7279" s="29" t="str">
        <f>IF(INDEX('Predict Your Date Data (auto)'!A:A,ROW(A7279),1)&gt;0,INDEX('Predict Your Date Data (auto)'!A:A,ROW(A7279),1),"")</f>
        <v/>
      </c>
      <c r="B7279" s="21" t="str">
        <f>IF(A7279&lt;&gt;"",IF(IFERROR(MATCH(TRUNC(A7279),ExcludeDateList,0),-1)&gt;-1,"",TRUNC(A7279)),"")</f>
        <v/>
      </c>
      <c r="C7279" s="2" t="str">
        <f t="shared" si="959"/>
        <v/>
      </c>
      <c r="D7279" s="2" t="str">
        <f t="shared" si="960"/>
        <v/>
      </c>
      <c r="E7279" s="2" t="str">
        <f t="shared" si="961"/>
        <v/>
      </c>
    </row>
    <row r="7280" spans="1:5" x14ac:dyDescent="0.25">
      <c r="A7280" s="29" t="str">
        <f>IF(INDEX('Predict Your Date Data (auto)'!A:A,ROW(A7280),1)&gt;0,INDEX('Predict Your Date Data (auto)'!A:A,ROW(A7280),1),"")</f>
        <v/>
      </c>
      <c r="B7280" s="21" t="str">
        <f>IF(A7280&lt;&gt;"",IF(IFERROR(MATCH(TRUNC(A7280),ExcludeDateList,0),-1)&gt;-1,"",TRUNC(A7280)),"")</f>
        <v/>
      </c>
      <c r="C7280" s="2" t="str">
        <f t="shared" si="959"/>
        <v/>
      </c>
      <c r="D7280" s="2" t="str">
        <f t="shared" si="960"/>
        <v/>
      </c>
      <c r="E7280" s="2" t="str">
        <f t="shared" si="961"/>
        <v/>
      </c>
    </row>
    <row r="7281" spans="1:5" x14ac:dyDescent="0.25">
      <c r="A7281" s="29" t="str">
        <f>IF(INDEX('Predict Your Date Data (auto)'!A:A,ROW(A7281),1)&gt;0,INDEX('Predict Your Date Data (auto)'!A:A,ROW(A7281),1),"")</f>
        <v/>
      </c>
      <c r="B7281" s="21" t="str">
        <f>IF(A7281&lt;&gt;"",IF(IFERROR(MATCH(TRUNC(A7281),ExcludeDateList,0),-1)&gt;-1,"",TRUNC(A7281)),"")</f>
        <v/>
      </c>
      <c r="C7281" s="2" t="str">
        <f t="shared" si="959"/>
        <v/>
      </c>
      <c r="D7281" s="2" t="str">
        <f t="shared" si="960"/>
        <v/>
      </c>
      <c r="E7281" s="2" t="str">
        <f t="shared" si="961"/>
        <v/>
      </c>
    </row>
    <row r="7282" spans="1:5" x14ac:dyDescent="0.25">
      <c r="A7282" s="29" t="str">
        <f>IF(INDEX('Predict Your Date Data (auto)'!A:A,ROW(A7282),1)&gt;0,INDEX('Predict Your Date Data (auto)'!A:A,ROW(A7282),1),"")</f>
        <v/>
      </c>
      <c r="B7282" s="21" t="str">
        <f>IF(A7282&lt;&gt;"",IF(IFERROR(MATCH(TRUNC(A7282),ExcludeDateList,0),-1)&gt;-1,"",TRUNC(A7282)),"")</f>
        <v/>
      </c>
      <c r="C7282" s="2" t="str">
        <f t="shared" si="959"/>
        <v/>
      </c>
      <c r="D7282" s="2" t="str">
        <f t="shared" si="960"/>
        <v/>
      </c>
      <c r="E7282" s="2" t="str">
        <f t="shared" si="961"/>
        <v/>
      </c>
    </row>
    <row r="7283" spans="1:5" x14ac:dyDescent="0.25">
      <c r="A7283" s="29" t="str">
        <f>IF(INDEX('Predict Your Date Data (auto)'!A:A,ROW(A7283),1)&gt;0,INDEX('Predict Your Date Data (auto)'!A:A,ROW(A7283),1),"")</f>
        <v/>
      </c>
      <c r="B7283" s="21" t="str">
        <f>IF(A7283&lt;&gt;"",IF(IFERROR(MATCH(TRUNC(A7283),ExcludeDateList,0),-1)&gt;-1,"",TRUNC(A7283)),"")</f>
        <v/>
      </c>
      <c r="C7283" s="2" t="str">
        <f t="shared" si="959"/>
        <v/>
      </c>
      <c r="D7283" s="2" t="str">
        <f t="shared" si="960"/>
        <v/>
      </c>
      <c r="E7283" s="2" t="str">
        <f t="shared" si="961"/>
        <v/>
      </c>
    </row>
    <row r="7284" spans="1:5" x14ac:dyDescent="0.25">
      <c r="A7284" s="29" t="str">
        <f>IF(INDEX('Predict Your Date Data (auto)'!A:A,ROW(A7284),1)&gt;0,INDEX('Predict Your Date Data (auto)'!A:A,ROW(A7284),1),"")</f>
        <v/>
      </c>
      <c r="B7284" s="21" t="str">
        <f>IF(A7284&lt;&gt;"",IF(IFERROR(MATCH(TRUNC(A7284),ExcludeDateList,0),-1)&gt;-1,"",TRUNC(A7284)),"")</f>
        <v/>
      </c>
      <c r="C7284" s="2" t="str">
        <f t="shared" si="959"/>
        <v/>
      </c>
      <c r="D7284" s="2" t="str">
        <f t="shared" si="960"/>
        <v/>
      </c>
      <c r="E7284" s="2" t="str">
        <f t="shared" si="961"/>
        <v/>
      </c>
    </row>
    <row r="7285" spans="1:5" x14ac:dyDescent="0.25">
      <c r="A7285" s="29" t="str">
        <f>IF(INDEX('Predict Your Date Data (auto)'!A:A,ROW(A7285),1)&gt;0,INDEX('Predict Your Date Data (auto)'!A:A,ROW(A7285),1),"")</f>
        <v/>
      </c>
      <c r="B7285" s="21" t="str">
        <f>IF(A7285&lt;&gt;"",IF(IFERROR(MATCH(TRUNC(A7285),ExcludeDateList,0),-1)&gt;-1,"",TRUNC(A7285)),"")</f>
        <v/>
      </c>
      <c r="C7285" s="2" t="str">
        <f t="shared" si="959"/>
        <v/>
      </c>
      <c r="D7285" s="2" t="str">
        <f t="shared" si="960"/>
        <v/>
      </c>
      <c r="E7285" s="2" t="str">
        <f t="shared" si="961"/>
        <v/>
      </c>
    </row>
    <row r="7286" spans="1:5" x14ac:dyDescent="0.25">
      <c r="A7286" s="29" t="str">
        <f>IF(INDEX('Predict Your Date Data (auto)'!A:A,ROW(A7286),1)&gt;0,INDEX('Predict Your Date Data (auto)'!A:A,ROW(A7286),1),"")</f>
        <v/>
      </c>
      <c r="B7286" s="21" t="str">
        <f>IF(A7286&lt;&gt;"",IF(IFERROR(MATCH(TRUNC(A7286),ExcludeDateList,0),-1)&gt;-1,"",TRUNC(A7286)),"")</f>
        <v/>
      </c>
      <c r="C7286" s="2" t="str">
        <f t="shared" si="959"/>
        <v/>
      </c>
      <c r="D7286" s="2" t="str">
        <f t="shared" si="960"/>
        <v/>
      </c>
      <c r="E7286" s="2" t="str">
        <f t="shared" si="961"/>
        <v/>
      </c>
    </row>
    <row r="7287" spans="1:5" x14ac:dyDescent="0.25">
      <c r="A7287" s="29" t="str">
        <f>IF(INDEX('Predict Your Date Data (auto)'!A:A,ROW(A7287),1)&gt;0,INDEX('Predict Your Date Data (auto)'!A:A,ROW(A7287),1),"")</f>
        <v/>
      </c>
      <c r="B7287" s="21" t="str">
        <f>IF(A7287&lt;&gt;"",IF(IFERROR(MATCH(TRUNC(A7287),ExcludeDateList,0),-1)&gt;-1,"",TRUNC(A7287)),"")</f>
        <v/>
      </c>
      <c r="C7287" s="2" t="str">
        <f t="shared" si="959"/>
        <v/>
      </c>
      <c r="D7287" s="2" t="str">
        <f t="shared" si="960"/>
        <v/>
      </c>
      <c r="E7287" s="2" t="str">
        <f t="shared" si="961"/>
        <v/>
      </c>
    </row>
    <row r="7288" spans="1:5" x14ac:dyDescent="0.25">
      <c r="A7288" s="29" t="str">
        <f>IF(INDEX('Predict Your Date Data (auto)'!A:A,ROW(A7288),1)&gt;0,INDEX('Predict Your Date Data (auto)'!A:A,ROW(A7288),1),"")</f>
        <v/>
      </c>
      <c r="B7288" s="21" t="str">
        <f>IF(A7288&lt;&gt;"",IF(IFERROR(MATCH(TRUNC(A7288),ExcludeDateList,0),-1)&gt;-1,"",TRUNC(A7288)),"")</f>
        <v/>
      </c>
      <c r="C7288" s="2" t="str">
        <f t="shared" si="959"/>
        <v/>
      </c>
      <c r="D7288" s="2" t="str">
        <f t="shared" si="960"/>
        <v/>
      </c>
      <c r="E7288" s="2" t="str">
        <f t="shared" si="961"/>
        <v/>
      </c>
    </row>
    <row r="7289" spans="1:5" x14ac:dyDescent="0.25">
      <c r="A7289" s="29" t="str">
        <f>IF(INDEX('Predict Your Date Data (auto)'!A:A,ROW(A7289),1)&gt;0,INDEX('Predict Your Date Data (auto)'!A:A,ROW(A7289),1),"")</f>
        <v/>
      </c>
      <c r="B7289" s="21" t="str">
        <f>IF(A7289&lt;&gt;"",IF(IFERROR(MATCH(TRUNC(A7289),ExcludeDateList,0),-1)&gt;-1,"",TRUNC(A7289)),"")</f>
        <v/>
      </c>
      <c r="C7289" s="2" t="str">
        <f t="shared" si="959"/>
        <v/>
      </c>
      <c r="D7289" s="2" t="str">
        <f t="shared" si="960"/>
        <v/>
      </c>
      <c r="E7289" s="2" t="str">
        <f t="shared" si="961"/>
        <v/>
      </c>
    </row>
    <row r="7290" spans="1:5" x14ac:dyDescent="0.25">
      <c r="A7290" s="29" t="str">
        <f>IF(INDEX('Predict Your Date Data (auto)'!A:A,ROW(A7290),1)&gt;0,INDEX('Predict Your Date Data (auto)'!A:A,ROW(A7290),1),"")</f>
        <v/>
      </c>
      <c r="B7290" s="21" t="str">
        <f>IF(A7290&lt;&gt;"",IF(IFERROR(MATCH(TRUNC(A7290),ExcludeDateList,0),-1)&gt;-1,"",TRUNC(A7290)),"")</f>
        <v/>
      </c>
      <c r="C7290" s="2" t="str">
        <f t="shared" si="959"/>
        <v/>
      </c>
      <c r="D7290" s="2" t="str">
        <f t="shared" si="960"/>
        <v/>
      </c>
      <c r="E7290" s="2" t="str">
        <f t="shared" si="961"/>
        <v/>
      </c>
    </row>
    <row r="7291" spans="1:5" x14ac:dyDescent="0.25">
      <c r="A7291" s="29" t="str">
        <f>IF(INDEX('Predict Your Date Data (auto)'!A:A,ROW(A7291),1)&gt;0,INDEX('Predict Your Date Data (auto)'!A:A,ROW(A7291),1),"")</f>
        <v/>
      </c>
      <c r="B7291" s="21" t="str">
        <f>IF(A7291&lt;&gt;"",IF(IFERROR(MATCH(TRUNC(A7291),ExcludeDateList,0),-1)&gt;-1,"",TRUNC(A7291)),"")</f>
        <v/>
      </c>
      <c r="C7291" s="2" t="str">
        <f t="shared" si="959"/>
        <v/>
      </c>
      <c r="D7291" s="2" t="str">
        <f t="shared" si="960"/>
        <v/>
      </c>
      <c r="E7291" s="2" t="str">
        <f t="shared" si="961"/>
        <v/>
      </c>
    </row>
    <row r="7292" spans="1:5" x14ac:dyDescent="0.25">
      <c r="A7292" s="29" t="str">
        <f>IF(INDEX('Predict Your Date Data (auto)'!A:A,ROW(A7292),1)&gt;0,INDEX('Predict Your Date Data (auto)'!A:A,ROW(A7292),1),"")</f>
        <v/>
      </c>
      <c r="B7292" s="21" t="str">
        <f>IF(A7292&lt;&gt;"",IF(IFERROR(MATCH(TRUNC(A7292),ExcludeDateList,0),-1)&gt;-1,"",TRUNC(A7292)),"")</f>
        <v/>
      </c>
      <c r="C7292" s="2" t="str">
        <f t="shared" si="959"/>
        <v/>
      </c>
      <c r="D7292" s="2" t="str">
        <f t="shared" si="960"/>
        <v/>
      </c>
      <c r="E7292" s="2" t="str">
        <f t="shared" si="961"/>
        <v/>
      </c>
    </row>
    <row r="7293" spans="1:5" x14ac:dyDescent="0.25">
      <c r="A7293" s="29" t="str">
        <f>IF(INDEX('Predict Your Date Data (auto)'!A:A,ROW(A7293),1)&gt;0,INDEX('Predict Your Date Data (auto)'!A:A,ROW(A7293),1),"")</f>
        <v/>
      </c>
      <c r="B7293" s="21" t="str">
        <f>IF(A7293&lt;&gt;"",IF(IFERROR(MATCH(TRUNC(A7293),ExcludeDateList,0),-1)&gt;-1,"",TRUNC(A7293)),"")</f>
        <v/>
      </c>
      <c r="C7293" s="2" t="str">
        <f t="shared" si="959"/>
        <v/>
      </c>
      <c r="D7293" s="2" t="str">
        <f t="shared" si="960"/>
        <v/>
      </c>
      <c r="E7293" s="2" t="str">
        <f t="shared" si="961"/>
        <v/>
      </c>
    </row>
    <row r="7294" spans="1:5" x14ac:dyDescent="0.25">
      <c r="A7294" s="29" t="str">
        <f>IF(INDEX('Predict Your Date Data (auto)'!A:A,ROW(A7294),1)&gt;0,INDEX('Predict Your Date Data (auto)'!A:A,ROW(A7294),1),"")</f>
        <v/>
      </c>
      <c r="B7294" s="21" t="str">
        <f>IF(A7294&lt;&gt;"",IF(IFERROR(MATCH(TRUNC(A7294),ExcludeDateList,0),-1)&gt;-1,"",TRUNC(A7294)),"")</f>
        <v/>
      </c>
      <c r="C7294" s="2" t="str">
        <f t="shared" si="959"/>
        <v/>
      </c>
      <c r="D7294" s="2" t="str">
        <f t="shared" si="960"/>
        <v/>
      </c>
      <c r="E7294" s="2" t="str">
        <f t="shared" si="961"/>
        <v/>
      </c>
    </row>
    <row r="7295" spans="1:5" x14ac:dyDescent="0.25">
      <c r="A7295" s="29" t="str">
        <f>IF(INDEX('Predict Your Date Data (auto)'!A:A,ROW(A7295),1)&gt;0,INDEX('Predict Your Date Data (auto)'!A:A,ROW(A7295),1),"")</f>
        <v/>
      </c>
      <c r="B7295" s="21" t="str">
        <f>IF(A7295&lt;&gt;"",IF(IFERROR(MATCH(TRUNC(A7295),ExcludeDateList,0),-1)&gt;-1,"",TRUNC(A7295)),"")</f>
        <v/>
      </c>
      <c r="C7295" s="2" t="str">
        <f t="shared" si="959"/>
        <v/>
      </c>
      <c r="D7295" s="2" t="str">
        <f t="shared" si="960"/>
        <v/>
      </c>
      <c r="E7295" s="2" t="str">
        <f t="shared" si="961"/>
        <v/>
      </c>
    </row>
    <row r="7296" spans="1:5" x14ac:dyDescent="0.25">
      <c r="A7296" s="29" t="str">
        <f>IF(INDEX('Predict Your Date Data (auto)'!A:A,ROW(A7296),1)&gt;0,INDEX('Predict Your Date Data (auto)'!A:A,ROW(A7296),1),"")</f>
        <v/>
      </c>
      <c r="B7296" s="21" t="str">
        <f>IF(A7296&lt;&gt;"",IF(IFERROR(MATCH(TRUNC(A7296),ExcludeDateList,0),-1)&gt;-1,"",TRUNC(A7296)),"")</f>
        <v/>
      </c>
      <c r="C7296" s="2" t="str">
        <f t="shared" si="959"/>
        <v/>
      </c>
      <c r="D7296" s="2" t="str">
        <f t="shared" si="960"/>
        <v/>
      </c>
      <c r="E7296" s="2" t="str">
        <f t="shared" si="961"/>
        <v/>
      </c>
    </row>
    <row r="7297" spans="1:5" x14ac:dyDescent="0.25">
      <c r="A7297" s="29" t="str">
        <f>IF(INDEX('Predict Your Date Data (auto)'!A:A,ROW(A7297),1)&gt;0,INDEX('Predict Your Date Data (auto)'!A:A,ROW(A7297),1),"")</f>
        <v/>
      </c>
      <c r="B7297" s="21" t="str">
        <f>IF(A7297&lt;&gt;"",IF(IFERROR(MATCH(TRUNC(A7297),ExcludeDateList,0),-1)&gt;-1,"",TRUNC(A7297)),"")</f>
        <v/>
      </c>
      <c r="C7297" s="2" t="str">
        <f t="shared" si="959"/>
        <v/>
      </c>
      <c r="D7297" s="2" t="str">
        <f t="shared" si="960"/>
        <v/>
      </c>
      <c r="E7297" s="2" t="str">
        <f t="shared" si="961"/>
        <v/>
      </c>
    </row>
    <row r="7298" spans="1:5" x14ac:dyDescent="0.25">
      <c r="A7298" s="29" t="str">
        <f>IF(INDEX('Predict Your Date Data (auto)'!A:A,ROW(A7298),1)&gt;0,INDEX('Predict Your Date Data (auto)'!A:A,ROW(A7298),1),"")</f>
        <v/>
      </c>
      <c r="B7298" s="21" t="str">
        <f>IF(A7298&lt;&gt;"",IF(IFERROR(MATCH(TRUNC(A7298),ExcludeDateList,0),-1)&gt;-1,"",TRUNC(A7298)),"")</f>
        <v/>
      </c>
      <c r="C7298" s="2" t="str">
        <f t="shared" si="959"/>
        <v/>
      </c>
      <c r="D7298" s="2" t="str">
        <f t="shared" si="960"/>
        <v/>
      </c>
      <c r="E7298" s="2" t="str">
        <f t="shared" si="961"/>
        <v/>
      </c>
    </row>
    <row r="7299" spans="1:5" x14ac:dyDescent="0.25">
      <c r="A7299" s="29" t="str">
        <f>IF(INDEX('Predict Your Date Data (auto)'!A:A,ROW(A7299),1)&gt;0,INDEX('Predict Your Date Data (auto)'!A:A,ROW(A7299),1),"")</f>
        <v/>
      </c>
      <c r="B7299" s="21" t="str">
        <f>IF(A7299&lt;&gt;"",IF(IFERROR(MATCH(TRUNC(A7299),ExcludeDateList,0),-1)&gt;-1,"",TRUNC(A7299)),"")</f>
        <v/>
      </c>
      <c r="C7299" s="2" t="str">
        <f t="shared" si="959"/>
        <v/>
      </c>
      <c r="D7299" s="2" t="str">
        <f t="shared" si="960"/>
        <v/>
      </c>
      <c r="E7299" s="2" t="str">
        <f t="shared" si="961"/>
        <v/>
      </c>
    </row>
    <row r="7300" spans="1:5" x14ac:dyDescent="0.25">
      <c r="A7300" s="29" t="str">
        <f>IF(INDEX('Predict Your Date Data (auto)'!A:A,ROW(A7300),1)&gt;0,INDEX('Predict Your Date Data (auto)'!A:A,ROW(A7300),1),"")</f>
        <v/>
      </c>
      <c r="B7300" s="21" t="str">
        <f>IF(A7300&lt;&gt;"",IF(IFERROR(MATCH(TRUNC(A7300),ExcludeDateList,0),-1)&gt;-1,"",TRUNC(A7300)),"")</f>
        <v/>
      </c>
      <c r="C7300" s="2" t="str">
        <f t="shared" si="959"/>
        <v/>
      </c>
      <c r="D7300" s="2" t="str">
        <f t="shared" si="960"/>
        <v/>
      </c>
      <c r="E7300" s="2" t="str">
        <f t="shared" si="961"/>
        <v/>
      </c>
    </row>
    <row r="7301" spans="1:5" x14ac:dyDescent="0.25">
      <c r="A7301" s="29" t="str">
        <f>IF(INDEX('Predict Your Date Data (auto)'!A:A,ROW(A7301),1)&gt;0,INDEX('Predict Your Date Data (auto)'!A:A,ROW(A7301),1),"")</f>
        <v/>
      </c>
      <c r="B7301" s="21" t="str">
        <f>IF(A7301&lt;&gt;"",IF(IFERROR(MATCH(TRUNC(A7301),ExcludeDateList,0),-1)&gt;-1,"",TRUNC(A7301)),"")</f>
        <v/>
      </c>
      <c r="C7301" s="2" t="str">
        <f t="shared" si="959"/>
        <v/>
      </c>
      <c r="D7301" s="2" t="str">
        <f t="shared" si="960"/>
        <v/>
      </c>
      <c r="E7301" s="2" t="str">
        <f t="shared" si="961"/>
        <v/>
      </c>
    </row>
    <row r="7302" spans="1:5" x14ac:dyDescent="0.25">
      <c r="A7302" s="29" t="str">
        <f>IF(INDEX('Predict Your Date Data (auto)'!A:A,ROW(A7302),1)&gt;0,INDEX('Predict Your Date Data (auto)'!A:A,ROW(A7302),1),"")</f>
        <v/>
      </c>
      <c r="B7302" s="21" t="str">
        <f>IF(A7302&lt;&gt;"",IF(IFERROR(MATCH(TRUNC(A7302),ExcludeDateList,0),-1)&gt;-1,"",TRUNC(A7302)),"")</f>
        <v/>
      </c>
      <c r="C7302" s="2" t="str">
        <f t="shared" ref="C7302:C7365" si="962">IF(B7302&lt;&gt;"",YEAR(B7302),"")</f>
        <v/>
      </c>
      <c r="D7302" s="2" t="str">
        <f t="shared" ref="D7302:D7365" si="963">IF(B7302&lt;&gt;"",MONTH(B7302),"")</f>
        <v/>
      </c>
      <c r="E7302" s="2" t="str">
        <f t="shared" ref="E7302:E7365" si="964">IF(B7302&lt;&gt;"","Week " &amp; ROUNDUP(DAY(B7302)/7,0),"")</f>
        <v/>
      </c>
    </row>
    <row r="7303" spans="1:5" x14ac:dyDescent="0.25">
      <c r="A7303" s="29" t="str">
        <f>IF(INDEX('Predict Your Date Data (auto)'!A:A,ROW(A7303),1)&gt;0,INDEX('Predict Your Date Data (auto)'!A:A,ROW(A7303),1),"")</f>
        <v/>
      </c>
      <c r="B7303" s="21" t="str">
        <f>IF(A7303&lt;&gt;"",IF(IFERROR(MATCH(TRUNC(A7303),ExcludeDateList,0),-1)&gt;-1,"",TRUNC(A7303)),"")</f>
        <v/>
      </c>
      <c r="C7303" s="2" t="str">
        <f t="shared" si="962"/>
        <v/>
      </c>
      <c r="D7303" s="2" t="str">
        <f t="shared" si="963"/>
        <v/>
      </c>
      <c r="E7303" s="2" t="str">
        <f t="shared" si="964"/>
        <v/>
      </c>
    </row>
    <row r="7304" spans="1:5" x14ac:dyDescent="0.25">
      <c r="A7304" s="29" t="str">
        <f>IF(INDEX('Predict Your Date Data (auto)'!A:A,ROW(A7304),1)&gt;0,INDEX('Predict Your Date Data (auto)'!A:A,ROW(A7304),1),"")</f>
        <v/>
      </c>
      <c r="B7304" s="21" t="str">
        <f>IF(A7304&lt;&gt;"",IF(IFERROR(MATCH(TRUNC(A7304),ExcludeDateList,0),-1)&gt;-1,"",TRUNC(A7304)),"")</f>
        <v/>
      </c>
      <c r="C7304" s="2" t="str">
        <f t="shared" si="962"/>
        <v/>
      </c>
      <c r="D7304" s="2" t="str">
        <f t="shared" si="963"/>
        <v/>
      </c>
      <c r="E7304" s="2" t="str">
        <f t="shared" si="964"/>
        <v/>
      </c>
    </row>
    <row r="7305" spans="1:5" x14ac:dyDescent="0.25">
      <c r="A7305" s="29" t="str">
        <f>IF(INDEX('Predict Your Date Data (auto)'!A:A,ROW(A7305),1)&gt;0,INDEX('Predict Your Date Data (auto)'!A:A,ROW(A7305),1),"")</f>
        <v/>
      </c>
      <c r="B7305" s="21" t="str">
        <f>IF(A7305&lt;&gt;"",IF(IFERROR(MATCH(TRUNC(A7305),ExcludeDateList,0),-1)&gt;-1,"",TRUNC(A7305)),"")</f>
        <v/>
      </c>
      <c r="C7305" s="2" t="str">
        <f t="shared" si="962"/>
        <v/>
      </c>
      <c r="D7305" s="2" t="str">
        <f t="shared" si="963"/>
        <v/>
      </c>
      <c r="E7305" s="2" t="str">
        <f t="shared" si="964"/>
        <v/>
      </c>
    </row>
    <row r="7306" spans="1:5" x14ac:dyDescent="0.25">
      <c r="A7306" s="29" t="str">
        <f>IF(INDEX('Predict Your Date Data (auto)'!A:A,ROW(A7306),1)&gt;0,INDEX('Predict Your Date Data (auto)'!A:A,ROW(A7306),1),"")</f>
        <v/>
      </c>
      <c r="B7306" s="21" t="str">
        <f>IF(A7306&lt;&gt;"",IF(IFERROR(MATCH(TRUNC(A7306),ExcludeDateList,0),-1)&gt;-1,"",TRUNC(A7306)),"")</f>
        <v/>
      </c>
      <c r="C7306" s="2" t="str">
        <f t="shared" si="962"/>
        <v/>
      </c>
      <c r="D7306" s="2" t="str">
        <f t="shared" si="963"/>
        <v/>
      </c>
      <c r="E7306" s="2" t="str">
        <f t="shared" si="964"/>
        <v/>
      </c>
    </row>
    <row r="7307" spans="1:5" x14ac:dyDescent="0.25">
      <c r="A7307" s="29" t="str">
        <f>IF(INDEX('Predict Your Date Data (auto)'!A:A,ROW(A7307),1)&gt;0,INDEX('Predict Your Date Data (auto)'!A:A,ROW(A7307),1),"")</f>
        <v/>
      </c>
      <c r="B7307" s="21" t="str">
        <f>IF(A7307&lt;&gt;"",IF(IFERROR(MATCH(TRUNC(A7307),ExcludeDateList,0),-1)&gt;-1,"",TRUNC(A7307)),"")</f>
        <v/>
      </c>
      <c r="C7307" s="2" t="str">
        <f t="shared" si="962"/>
        <v/>
      </c>
      <c r="D7307" s="2" t="str">
        <f t="shared" si="963"/>
        <v/>
      </c>
      <c r="E7307" s="2" t="str">
        <f t="shared" si="964"/>
        <v/>
      </c>
    </row>
    <row r="7308" spans="1:5" x14ac:dyDescent="0.25">
      <c r="A7308" s="29" t="str">
        <f>IF(INDEX('Predict Your Date Data (auto)'!A:A,ROW(A7308),1)&gt;0,INDEX('Predict Your Date Data (auto)'!A:A,ROW(A7308),1),"")</f>
        <v/>
      </c>
      <c r="B7308" s="21" t="str">
        <f>IF(A7308&lt;&gt;"",IF(IFERROR(MATCH(TRUNC(A7308),ExcludeDateList,0),-1)&gt;-1,"",TRUNC(A7308)),"")</f>
        <v/>
      </c>
      <c r="C7308" s="2" t="str">
        <f t="shared" si="962"/>
        <v/>
      </c>
      <c r="D7308" s="2" t="str">
        <f t="shared" si="963"/>
        <v/>
      </c>
      <c r="E7308" s="2" t="str">
        <f t="shared" si="964"/>
        <v/>
      </c>
    </row>
    <row r="7309" spans="1:5" x14ac:dyDescent="0.25">
      <c r="A7309" s="29" t="str">
        <f>IF(INDEX('Predict Your Date Data (auto)'!A:A,ROW(A7309),1)&gt;0,INDEX('Predict Your Date Data (auto)'!A:A,ROW(A7309),1),"")</f>
        <v/>
      </c>
      <c r="B7309" s="21" t="str">
        <f>IF(A7309&lt;&gt;"",IF(IFERROR(MATCH(TRUNC(A7309),ExcludeDateList,0),-1)&gt;-1,"",TRUNC(A7309)),"")</f>
        <v/>
      </c>
      <c r="C7309" s="2" t="str">
        <f t="shared" si="962"/>
        <v/>
      </c>
      <c r="D7309" s="2" t="str">
        <f t="shared" si="963"/>
        <v/>
      </c>
      <c r="E7309" s="2" t="str">
        <f t="shared" si="964"/>
        <v/>
      </c>
    </row>
    <row r="7310" spans="1:5" x14ac:dyDescent="0.25">
      <c r="A7310" s="29" t="str">
        <f>IF(INDEX('Predict Your Date Data (auto)'!A:A,ROW(A7310),1)&gt;0,INDEX('Predict Your Date Data (auto)'!A:A,ROW(A7310),1),"")</f>
        <v/>
      </c>
      <c r="B7310" s="21" t="str">
        <f>IF(A7310&lt;&gt;"",IF(IFERROR(MATCH(TRUNC(A7310),ExcludeDateList,0),-1)&gt;-1,"",TRUNC(A7310)),"")</f>
        <v/>
      </c>
      <c r="C7310" s="2" t="str">
        <f t="shared" si="962"/>
        <v/>
      </c>
      <c r="D7310" s="2" t="str">
        <f t="shared" si="963"/>
        <v/>
      </c>
      <c r="E7310" s="2" t="str">
        <f t="shared" si="964"/>
        <v/>
      </c>
    </row>
    <row r="7311" spans="1:5" x14ac:dyDescent="0.25">
      <c r="A7311" s="29" t="str">
        <f>IF(INDEX('Predict Your Date Data (auto)'!A:A,ROW(A7311),1)&gt;0,INDEX('Predict Your Date Data (auto)'!A:A,ROW(A7311),1),"")</f>
        <v/>
      </c>
      <c r="B7311" s="21" t="str">
        <f>IF(A7311&lt;&gt;"",IF(IFERROR(MATCH(TRUNC(A7311),ExcludeDateList,0),-1)&gt;-1,"",TRUNC(A7311)),"")</f>
        <v/>
      </c>
      <c r="C7311" s="2" t="str">
        <f t="shared" si="962"/>
        <v/>
      </c>
      <c r="D7311" s="2" t="str">
        <f t="shared" si="963"/>
        <v/>
      </c>
      <c r="E7311" s="2" t="str">
        <f t="shared" si="964"/>
        <v/>
      </c>
    </row>
    <row r="7312" spans="1:5" x14ac:dyDescent="0.25">
      <c r="A7312" s="29" t="str">
        <f>IF(INDEX('Predict Your Date Data (auto)'!A:A,ROW(A7312),1)&gt;0,INDEX('Predict Your Date Data (auto)'!A:A,ROW(A7312),1),"")</f>
        <v/>
      </c>
      <c r="B7312" s="21" t="str">
        <f>IF(A7312&lt;&gt;"",IF(IFERROR(MATCH(TRUNC(A7312),ExcludeDateList,0),-1)&gt;-1,"",TRUNC(A7312)),"")</f>
        <v/>
      </c>
      <c r="C7312" s="2" t="str">
        <f t="shared" si="962"/>
        <v/>
      </c>
      <c r="D7312" s="2" t="str">
        <f t="shared" si="963"/>
        <v/>
      </c>
      <c r="E7312" s="2" t="str">
        <f t="shared" si="964"/>
        <v/>
      </c>
    </row>
    <row r="7313" spans="1:5" x14ac:dyDescent="0.25">
      <c r="A7313" s="29" t="str">
        <f>IF(INDEX('Predict Your Date Data (auto)'!A:A,ROW(A7313),1)&gt;0,INDEX('Predict Your Date Data (auto)'!A:A,ROW(A7313),1),"")</f>
        <v/>
      </c>
      <c r="B7313" s="21" t="str">
        <f>IF(A7313&lt;&gt;"",IF(IFERROR(MATCH(TRUNC(A7313),ExcludeDateList,0),-1)&gt;-1,"",TRUNC(A7313)),"")</f>
        <v/>
      </c>
      <c r="C7313" s="2" t="str">
        <f t="shared" si="962"/>
        <v/>
      </c>
      <c r="D7313" s="2" t="str">
        <f t="shared" si="963"/>
        <v/>
      </c>
      <c r="E7313" s="2" t="str">
        <f t="shared" si="964"/>
        <v/>
      </c>
    </row>
    <row r="7314" spans="1:5" x14ac:dyDescent="0.25">
      <c r="A7314" s="29" t="str">
        <f>IF(INDEX('Predict Your Date Data (auto)'!A:A,ROW(A7314),1)&gt;0,INDEX('Predict Your Date Data (auto)'!A:A,ROW(A7314),1),"")</f>
        <v/>
      </c>
      <c r="B7314" s="21" t="str">
        <f>IF(A7314&lt;&gt;"",IF(IFERROR(MATCH(TRUNC(A7314),ExcludeDateList,0),-1)&gt;-1,"",TRUNC(A7314)),"")</f>
        <v/>
      </c>
      <c r="C7314" s="2" t="str">
        <f t="shared" si="962"/>
        <v/>
      </c>
      <c r="D7314" s="2" t="str">
        <f t="shared" si="963"/>
        <v/>
      </c>
      <c r="E7314" s="2" t="str">
        <f t="shared" si="964"/>
        <v/>
      </c>
    </row>
    <row r="7315" spans="1:5" x14ac:dyDescent="0.25">
      <c r="A7315" s="29" t="str">
        <f>IF(INDEX('Predict Your Date Data (auto)'!A:A,ROW(A7315),1)&gt;0,INDEX('Predict Your Date Data (auto)'!A:A,ROW(A7315),1),"")</f>
        <v/>
      </c>
      <c r="B7315" s="21" t="str">
        <f>IF(A7315&lt;&gt;"",IF(IFERROR(MATCH(TRUNC(A7315),ExcludeDateList,0),-1)&gt;-1,"",TRUNC(A7315)),"")</f>
        <v/>
      </c>
      <c r="C7315" s="2" t="str">
        <f t="shared" si="962"/>
        <v/>
      </c>
      <c r="D7315" s="2" t="str">
        <f t="shared" si="963"/>
        <v/>
      </c>
      <c r="E7315" s="2" t="str">
        <f t="shared" si="964"/>
        <v/>
      </c>
    </row>
    <row r="7316" spans="1:5" x14ac:dyDescent="0.25">
      <c r="A7316" s="29" t="str">
        <f>IF(INDEX('Predict Your Date Data (auto)'!A:A,ROW(A7316),1)&gt;0,INDEX('Predict Your Date Data (auto)'!A:A,ROW(A7316),1),"")</f>
        <v/>
      </c>
      <c r="B7316" s="21" t="str">
        <f>IF(A7316&lt;&gt;"",IF(IFERROR(MATCH(TRUNC(A7316),ExcludeDateList,0),-1)&gt;-1,"",TRUNC(A7316)),"")</f>
        <v/>
      </c>
      <c r="C7316" s="2" t="str">
        <f t="shared" si="962"/>
        <v/>
      </c>
      <c r="D7316" s="2" t="str">
        <f t="shared" si="963"/>
        <v/>
      </c>
      <c r="E7316" s="2" t="str">
        <f t="shared" si="964"/>
        <v/>
      </c>
    </row>
    <row r="7317" spans="1:5" x14ac:dyDescent="0.25">
      <c r="A7317" s="29" t="str">
        <f>IF(INDEX('Predict Your Date Data (auto)'!A:A,ROW(A7317),1)&gt;0,INDEX('Predict Your Date Data (auto)'!A:A,ROW(A7317),1),"")</f>
        <v/>
      </c>
      <c r="B7317" s="21" t="str">
        <f>IF(A7317&lt;&gt;"",IF(IFERROR(MATCH(TRUNC(A7317),ExcludeDateList,0),-1)&gt;-1,"",TRUNC(A7317)),"")</f>
        <v/>
      </c>
      <c r="C7317" s="2" t="str">
        <f t="shared" si="962"/>
        <v/>
      </c>
      <c r="D7317" s="2" t="str">
        <f t="shared" si="963"/>
        <v/>
      </c>
      <c r="E7317" s="2" t="str">
        <f t="shared" si="964"/>
        <v/>
      </c>
    </row>
    <row r="7318" spans="1:5" x14ac:dyDescent="0.25">
      <c r="A7318" s="29" t="str">
        <f>IF(INDEX('Predict Your Date Data (auto)'!A:A,ROW(A7318),1)&gt;0,INDEX('Predict Your Date Data (auto)'!A:A,ROW(A7318),1),"")</f>
        <v/>
      </c>
      <c r="B7318" s="21" t="str">
        <f>IF(A7318&lt;&gt;"",IF(IFERROR(MATCH(TRUNC(A7318),ExcludeDateList,0),-1)&gt;-1,"",TRUNC(A7318)),"")</f>
        <v/>
      </c>
      <c r="C7318" s="2" t="str">
        <f t="shared" si="962"/>
        <v/>
      </c>
      <c r="D7318" s="2" t="str">
        <f t="shared" si="963"/>
        <v/>
      </c>
      <c r="E7318" s="2" t="str">
        <f t="shared" si="964"/>
        <v/>
      </c>
    </row>
    <row r="7319" spans="1:5" x14ac:dyDescent="0.25">
      <c r="A7319" s="29" t="str">
        <f>IF(INDEX('Predict Your Date Data (auto)'!A:A,ROW(A7319),1)&gt;0,INDEX('Predict Your Date Data (auto)'!A:A,ROW(A7319),1),"")</f>
        <v/>
      </c>
      <c r="B7319" s="21" t="str">
        <f>IF(A7319&lt;&gt;"",IF(IFERROR(MATCH(TRUNC(A7319),ExcludeDateList,0),-1)&gt;-1,"",TRUNC(A7319)),"")</f>
        <v/>
      </c>
      <c r="C7319" s="2" t="str">
        <f t="shared" si="962"/>
        <v/>
      </c>
      <c r="D7319" s="2" t="str">
        <f t="shared" si="963"/>
        <v/>
      </c>
      <c r="E7319" s="2" t="str">
        <f t="shared" si="964"/>
        <v/>
      </c>
    </row>
    <row r="7320" spans="1:5" x14ac:dyDescent="0.25">
      <c r="A7320" s="29" t="str">
        <f>IF(INDEX('Predict Your Date Data (auto)'!A:A,ROW(A7320),1)&gt;0,INDEX('Predict Your Date Data (auto)'!A:A,ROW(A7320),1),"")</f>
        <v/>
      </c>
      <c r="B7320" s="21" t="str">
        <f>IF(A7320&lt;&gt;"",IF(IFERROR(MATCH(TRUNC(A7320),ExcludeDateList,0),-1)&gt;-1,"",TRUNC(A7320)),"")</f>
        <v/>
      </c>
      <c r="C7320" s="2" t="str">
        <f t="shared" si="962"/>
        <v/>
      </c>
      <c r="D7320" s="2" t="str">
        <f t="shared" si="963"/>
        <v/>
      </c>
      <c r="E7320" s="2" t="str">
        <f t="shared" si="964"/>
        <v/>
      </c>
    </row>
    <row r="7321" spans="1:5" x14ac:dyDescent="0.25">
      <c r="A7321" s="29" t="str">
        <f>IF(INDEX('Predict Your Date Data (auto)'!A:A,ROW(A7321),1)&gt;0,INDEX('Predict Your Date Data (auto)'!A:A,ROW(A7321),1),"")</f>
        <v/>
      </c>
      <c r="B7321" s="21" t="str">
        <f>IF(A7321&lt;&gt;"",IF(IFERROR(MATCH(TRUNC(A7321),ExcludeDateList,0),-1)&gt;-1,"",TRUNC(A7321)),"")</f>
        <v/>
      </c>
      <c r="C7321" s="2" t="str">
        <f t="shared" si="962"/>
        <v/>
      </c>
      <c r="D7321" s="2" t="str">
        <f t="shared" si="963"/>
        <v/>
      </c>
      <c r="E7321" s="2" t="str">
        <f t="shared" si="964"/>
        <v/>
      </c>
    </row>
    <row r="7322" spans="1:5" x14ac:dyDescent="0.25">
      <c r="A7322" s="29" t="str">
        <f>IF(INDEX('Predict Your Date Data (auto)'!A:A,ROW(A7322),1)&gt;0,INDEX('Predict Your Date Data (auto)'!A:A,ROW(A7322),1),"")</f>
        <v/>
      </c>
      <c r="B7322" s="21" t="str">
        <f>IF(A7322&lt;&gt;"",IF(IFERROR(MATCH(TRUNC(A7322),ExcludeDateList,0),-1)&gt;-1,"",TRUNC(A7322)),"")</f>
        <v/>
      </c>
      <c r="C7322" s="2" t="str">
        <f t="shared" si="962"/>
        <v/>
      </c>
      <c r="D7322" s="2" t="str">
        <f t="shared" si="963"/>
        <v/>
      </c>
      <c r="E7322" s="2" t="str">
        <f t="shared" si="964"/>
        <v/>
      </c>
    </row>
    <row r="7323" spans="1:5" x14ac:dyDescent="0.25">
      <c r="A7323" s="29" t="str">
        <f>IF(INDEX('Predict Your Date Data (auto)'!A:A,ROW(A7323),1)&gt;0,INDEX('Predict Your Date Data (auto)'!A:A,ROW(A7323),1),"")</f>
        <v/>
      </c>
      <c r="B7323" s="21" t="str">
        <f>IF(A7323&lt;&gt;"",IF(IFERROR(MATCH(TRUNC(A7323),ExcludeDateList,0),-1)&gt;-1,"",TRUNC(A7323)),"")</f>
        <v/>
      </c>
      <c r="C7323" s="2" t="str">
        <f t="shared" si="962"/>
        <v/>
      </c>
      <c r="D7323" s="2" t="str">
        <f t="shared" si="963"/>
        <v/>
      </c>
      <c r="E7323" s="2" t="str">
        <f t="shared" si="964"/>
        <v/>
      </c>
    </row>
    <row r="7324" spans="1:5" x14ac:dyDescent="0.25">
      <c r="A7324" s="29" t="str">
        <f>IF(INDEX('Predict Your Date Data (auto)'!A:A,ROW(A7324),1)&gt;0,INDEX('Predict Your Date Data (auto)'!A:A,ROW(A7324),1),"")</f>
        <v/>
      </c>
      <c r="B7324" s="21" t="str">
        <f>IF(A7324&lt;&gt;"",IF(IFERROR(MATCH(TRUNC(A7324),ExcludeDateList,0),-1)&gt;-1,"",TRUNC(A7324)),"")</f>
        <v/>
      </c>
      <c r="C7324" s="2" t="str">
        <f t="shared" si="962"/>
        <v/>
      </c>
      <c r="D7324" s="2" t="str">
        <f t="shared" si="963"/>
        <v/>
      </c>
      <c r="E7324" s="2" t="str">
        <f t="shared" si="964"/>
        <v/>
      </c>
    </row>
    <row r="7325" spans="1:5" x14ac:dyDescent="0.25">
      <c r="A7325" s="29" t="str">
        <f>IF(INDEX('Predict Your Date Data (auto)'!A:A,ROW(A7325),1)&gt;0,INDEX('Predict Your Date Data (auto)'!A:A,ROW(A7325),1),"")</f>
        <v/>
      </c>
      <c r="B7325" s="21" t="str">
        <f>IF(A7325&lt;&gt;"",IF(IFERROR(MATCH(TRUNC(A7325),ExcludeDateList,0),-1)&gt;-1,"",TRUNC(A7325)),"")</f>
        <v/>
      </c>
      <c r="C7325" s="2" t="str">
        <f t="shared" si="962"/>
        <v/>
      </c>
      <c r="D7325" s="2" t="str">
        <f t="shared" si="963"/>
        <v/>
      </c>
      <c r="E7325" s="2" t="str">
        <f t="shared" si="964"/>
        <v/>
      </c>
    </row>
    <row r="7326" spans="1:5" x14ac:dyDescent="0.25">
      <c r="A7326" s="29" t="str">
        <f>IF(INDEX('Predict Your Date Data (auto)'!A:A,ROW(A7326),1)&gt;0,INDEX('Predict Your Date Data (auto)'!A:A,ROW(A7326),1),"")</f>
        <v/>
      </c>
      <c r="B7326" s="21" t="str">
        <f>IF(A7326&lt;&gt;"",IF(IFERROR(MATCH(TRUNC(A7326),ExcludeDateList,0),-1)&gt;-1,"",TRUNC(A7326)),"")</f>
        <v/>
      </c>
      <c r="C7326" s="2" t="str">
        <f t="shared" si="962"/>
        <v/>
      </c>
      <c r="D7326" s="2" t="str">
        <f t="shared" si="963"/>
        <v/>
      </c>
      <c r="E7326" s="2" t="str">
        <f t="shared" si="964"/>
        <v/>
      </c>
    </row>
    <row r="7327" spans="1:5" x14ac:dyDescent="0.25">
      <c r="A7327" s="29" t="str">
        <f>IF(INDEX('Predict Your Date Data (auto)'!A:A,ROW(A7327),1)&gt;0,INDEX('Predict Your Date Data (auto)'!A:A,ROW(A7327),1),"")</f>
        <v/>
      </c>
      <c r="B7327" s="21" t="str">
        <f>IF(A7327&lt;&gt;"",IF(IFERROR(MATCH(TRUNC(A7327),ExcludeDateList,0),-1)&gt;-1,"",TRUNC(A7327)),"")</f>
        <v/>
      </c>
      <c r="C7327" s="2" t="str">
        <f t="shared" si="962"/>
        <v/>
      </c>
      <c r="D7327" s="2" t="str">
        <f t="shared" si="963"/>
        <v/>
      </c>
      <c r="E7327" s="2" t="str">
        <f t="shared" si="964"/>
        <v/>
      </c>
    </row>
    <row r="7328" spans="1:5" x14ac:dyDescent="0.25">
      <c r="A7328" s="29" t="str">
        <f>IF(INDEX('Predict Your Date Data (auto)'!A:A,ROW(A7328),1)&gt;0,INDEX('Predict Your Date Data (auto)'!A:A,ROW(A7328),1),"")</f>
        <v/>
      </c>
      <c r="B7328" s="21" t="str">
        <f>IF(A7328&lt;&gt;"",IF(IFERROR(MATCH(TRUNC(A7328),ExcludeDateList,0),-1)&gt;-1,"",TRUNC(A7328)),"")</f>
        <v/>
      </c>
      <c r="C7328" s="2" t="str">
        <f t="shared" si="962"/>
        <v/>
      </c>
      <c r="D7328" s="2" t="str">
        <f t="shared" si="963"/>
        <v/>
      </c>
      <c r="E7328" s="2" t="str">
        <f t="shared" si="964"/>
        <v/>
      </c>
    </row>
    <row r="7329" spans="1:5" x14ac:dyDescent="0.25">
      <c r="A7329" s="29" t="str">
        <f>IF(INDEX('Predict Your Date Data (auto)'!A:A,ROW(A7329),1)&gt;0,INDEX('Predict Your Date Data (auto)'!A:A,ROW(A7329),1),"")</f>
        <v/>
      </c>
      <c r="B7329" s="21" t="str">
        <f>IF(A7329&lt;&gt;"",IF(IFERROR(MATCH(TRUNC(A7329),ExcludeDateList,0),-1)&gt;-1,"",TRUNC(A7329)),"")</f>
        <v/>
      </c>
      <c r="C7329" s="2" t="str">
        <f t="shared" si="962"/>
        <v/>
      </c>
      <c r="D7329" s="2" t="str">
        <f t="shared" si="963"/>
        <v/>
      </c>
      <c r="E7329" s="2" t="str">
        <f t="shared" si="964"/>
        <v/>
      </c>
    </row>
    <row r="7330" spans="1:5" x14ac:dyDescent="0.25">
      <c r="A7330" s="29" t="str">
        <f>IF(INDEX('Predict Your Date Data (auto)'!A:A,ROW(A7330),1)&gt;0,INDEX('Predict Your Date Data (auto)'!A:A,ROW(A7330),1),"")</f>
        <v/>
      </c>
      <c r="B7330" s="21" t="str">
        <f>IF(A7330&lt;&gt;"",IF(IFERROR(MATCH(TRUNC(A7330),ExcludeDateList,0),-1)&gt;-1,"",TRUNC(A7330)),"")</f>
        <v/>
      </c>
      <c r="C7330" s="2" t="str">
        <f t="shared" si="962"/>
        <v/>
      </c>
      <c r="D7330" s="2" t="str">
        <f t="shared" si="963"/>
        <v/>
      </c>
      <c r="E7330" s="2" t="str">
        <f t="shared" si="964"/>
        <v/>
      </c>
    </row>
    <row r="7331" spans="1:5" x14ac:dyDescent="0.25">
      <c r="A7331" s="29" t="str">
        <f>IF(INDEX('Predict Your Date Data (auto)'!A:A,ROW(A7331),1)&gt;0,INDEX('Predict Your Date Data (auto)'!A:A,ROW(A7331),1),"")</f>
        <v/>
      </c>
      <c r="B7331" s="21" t="str">
        <f>IF(A7331&lt;&gt;"",IF(IFERROR(MATCH(TRUNC(A7331),ExcludeDateList,0),-1)&gt;-1,"",TRUNC(A7331)),"")</f>
        <v/>
      </c>
      <c r="C7331" s="2" t="str">
        <f t="shared" si="962"/>
        <v/>
      </c>
      <c r="D7331" s="2" t="str">
        <f t="shared" si="963"/>
        <v/>
      </c>
      <c r="E7331" s="2" t="str">
        <f t="shared" si="964"/>
        <v/>
      </c>
    </row>
    <row r="7332" spans="1:5" x14ac:dyDescent="0.25">
      <c r="A7332" s="29" t="str">
        <f>IF(INDEX('Predict Your Date Data (auto)'!A:A,ROW(A7332),1)&gt;0,INDEX('Predict Your Date Data (auto)'!A:A,ROW(A7332),1),"")</f>
        <v/>
      </c>
      <c r="B7332" s="21" t="str">
        <f>IF(A7332&lt;&gt;"",IF(IFERROR(MATCH(TRUNC(A7332),ExcludeDateList,0),-1)&gt;-1,"",TRUNC(A7332)),"")</f>
        <v/>
      </c>
      <c r="C7332" s="2" t="str">
        <f t="shared" si="962"/>
        <v/>
      </c>
      <c r="D7332" s="2" t="str">
        <f t="shared" si="963"/>
        <v/>
      </c>
      <c r="E7332" s="2" t="str">
        <f t="shared" si="964"/>
        <v/>
      </c>
    </row>
    <row r="7333" spans="1:5" x14ac:dyDescent="0.25">
      <c r="A7333" s="29" t="str">
        <f>IF(INDEX('Predict Your Date Data (auto)'!A:A,ROW(A7333),1)&gt;0,INDEX('Predict Your Date Data (auto)'!A:A,ROW(A7333),1),"")</f>
        <v/>
      </c>
      <c r="B7333" s="21" t="str">
        <f>IF(A7333&lt;&gt;"",IF(IFERROR(MATCH(TRUNC(A7333),ExcludeDateList,0),-1)&gt;-1,"",TRUNC(A7333)),"")</f>
        <v/>
      </c>
      <c r="C7333" s="2" t="str">
        <f t="shared" si="962"/>
        <v/>
      </c>
      <c r="D7333" s="2" t="str">
        <f t="shared" si="963"/>
        <v/>
      </c>
      <c r="E7333" s="2" t="str">
        <f t="shared" si="964"/>
        <v/>
      </c>
    </row>
    <row r="7334" spans="1:5" x14ac:dyDescent="0.25">
      <c r="A7334" s="29" t="str">
        <f>IF(INDEX('Predict Your Date Data (auto)'!A:A,ROW(A7334),1)&gt;0,INDEX('Predict Your Date Data (auto)'!A:A,ROW(A7334),1),"")</f>
        <v/>
      </c>
      <c r="B7334" s="21" t="str">
        <f>IF(A7334&lt;&gt;"",IF(IFERROR(MATCH(TRUNC(A7334),ExcludeDateList,0),-1)&gt;-1,"",TRUNC(A7334)),"")</f>
        <v/>
      </c>
      <c r="C7334" s="2" t="str">
        <f t="shared" si="962"/>
        <v/>
      </c>
      <c r="D7334" s="2" t="str">
        <f t="shared" si="963"/>
        <v/>
      </c>
      <c r="E7334" s="2" t="str">
        <f t="shared" si="964"/>
        <v/>
      </c>
    </row>
    <row r="7335" spans="1:5" x14ac:dyDescent="0.25">
      <c r="A7335" s="29" t="str">
        <f>IF(INDEX('Predict Your Date Data (auto)'!A:A,ROW(A7335),1)&gt;0,INDEX('Predict Your Date Data (auto)'!A:A,ROW(A7335),1),"")</f>
        <v/>
      </c>
      <c r="B7335" s="21" t="str">
        <f>IF(A7335&lt;&gt;"",IF(IFERROR(MATCH(TRUNC(A7335),ExcludeDateList,0),-1)&gt;-1,"",TRUNC(A7335)),"")</f>
        <v/>
      </c>
      <c r="C7335" s="2" t="str">
        <f t="shared" si="962"/>
        <v/>
      </c>
      <c r="D7335" s="2" t="str">
        <f t="shared" si="963"/>
        <v/>
      </c>
      <c r="E7335" s="2" t="str">
        <f t="shared" si="964"/>
        <v/>
      </c>
    </row>
    <row r="7336" spans="1:5" x14ac:dyDescent="0.25">
      <c r="A7336" s="29" t="str">
        <f>IF(INDEX('Predict Your Date Data (auto)'!A:A,ROW(A7336),1)&gt;0,INDEX('Predict Your Date Data (auto)'!A:A,ROW(A7336),1),"")</f>
        <v/>
      </c>
      <c r="B7336" s="21" t="str">
        <f>IF(A7336&lt;&gt;"",IF(IFERROR(MATCH(TRUNC(A7336),ExcludeDateList,0),-1)&gt;-1,"",TRUNC(A7336)),"")</f>
        <v/>
      </c>
      <c r="C7336" s="2" t="str">
        <f t="shared" si="962"/>
        <v/>
      </c>
      <c r="D7336" s="2" t="str">
        <f t="shared" si="963"/>
        <v/>
      </c>
      <c r="E7336" s="2" t="str">
        <f t="shared" si="964"/>
        <v/>
      </c>
    </row>
    <row r="7337" spans="1:5" x14ac:dyDescent="0.25">
      <c r="A7337" s="29" t="str">
        <f>IF(INDEX('Predict Your Date Data (auto)'!A:A,ROW(A7337),1)&gt;0,INDEX('Predict Your Date Data (auto)'!A:A,ROW(A7337),1),"")</f>
        <v/>
      </c>
      <c r="B7337" s="21" t="str">
        <f>IF(A7337&lt;&gt;"",IF(IFERROR(MATCH(TRUNC(A7337),ExcludeDateList,0),-1)&gt;-1,"",TRUNC(A7337)),"")</f>
        <v/>
      </c>
      <c r="C7337" s="2" t="str">
        <f t="shared" si="962"/>
        <v/>
      </c>
      <c r="D7337" s="2" t="str">
        <f t="shared" si="963"/>
        <v/>
      </c>
      <c r="E7337" s="2" t="str">
        <f t="shared" si="964"/>
        <v/>
      </c>
    </row>
    <row r="7338" spans="1:5" x14ac:dyDescent="0.25">
      <c r="A7338" s="29" t="str">
        <f>IF(INDEX('Predict Your Date Data (auto)'!A:A,ROW(A7338),1)&gt;0,INDEX('Predict Your Date Data (auto)'!A:A,ROW(A7338),1),"")</f>
        <v/>
      </c>
      <c r="B7338" s="21" t="str">
        <f>IF(A7338&lt;&gt;"",IF(IFERROR(MATCH(TRUNC(A7338),ExcludeDateList,0),-1)&gt;-1,"",TRUNC(A7338)),"")</f>
        <v/>
      </c>
      <c r="C7338" s="2" t="str">
        <f t="shared" si="962"/>
        <v/>
      </c>
      <c r="D7338" s="2" t="str">
        <f t="shared" si="963"/>
        <v/>
      </c>
      <c r="E7338" s="2" t="str">
        <f t="shared" si="964"/>
        <v/>
      </c>
    </row>
    <row r="7339" spans="1:5" x14ac:dyDescent="0.25">
      <c r="A7339" s="29" t="str">
        <f>IF(INDEX('Predict Your Date Data (auto)'!A:A,ROW(A7339),1)&gt;0,INDEX('Predict Your Date Data (auto)'!A:A,ROW(A7339),1),"")</f>
        <v/>
      </c>
      <c r="B7339" s="21" t="str">
        <f>IF(A7339&lt;&gt;"",IF(IFERROR(MATCH(TRUNC(A7339),ExcludeDateList,0),-1)&gt;-1,"",TRUNC(A7339)),"")</f>
        <v/>
      </c>
      <c r="C7339" s="2" t="str">
        <f t="shared" si="962"/>
        <v/>
      </c>
      <c r="D7339" s="2" t="str">
        <f t="shared" si="963"/>
        <v/>
      </c>
      <c r="E7339" s="2" t="str">
        <f t="shared" si="964"/>
        <v/>
      </c>
    </row>
    <row r="7340" spans="1:5" x14ac:dyDescent="0.25">
      <c r="A7340" s="29" t="str">
        <f>IF(INDEX('Predict Your Date Data (auto)'!A:A,ROW(A7340),1)&gt;0,INDEX('Predict Your Date Data (auto)'!A:A,ROW(A7340),1),"")</f>
        <v/>
      </c>
      <c r="B7340" s="21" t="str">
        <f>IF(A7340&lt;&gt;"",IF(IFERROR(MATCH(TRUNC(A7340),ExcludeDateList,0),-1)&gt;-1,"",TRUNC(A7340)),"")</f>
        <v/>
      </c>
      <c r="C7340" s="2" t="str">
        <f t="shared" si="962"/>
        <v/>
      </c>
      <c r="D7340" s="2" t="str">
        <f t="shared" si="963"/>
        <v/>
      </c>
      <c r="E7340" s="2" t="str">
        <f t="shared" si="964"/>
        <v/>
      </c>
    </row>
    <row r="7341" spans="1:5" x14ac:dyDescent="0.25">
      <c r="A7341" s="29" t="str">
        <f>IF(INDEX('Predict Your Date Data (auto)'!A:A,ROW(A7341),1)&gt;0,INDEX('Predict Your Date Data (auto)'!A:A,ROW(A7341),1),"")</f>
        <v/>
      </c>
      <c r="B7341" s="21" t="str">
        <f>IF(A7341&lt;&gt;"",IF(IFERROR(MATCH(TRUNC(A7341),ExcludeDateList,0),-1)&gt;-1,"",TRUNC(A7341)),"")</f>
        <v/>
      </c>
      <c r="C7341" s="2" t="str">
        <f t="shared" si="962"/>
        <v/>
      </c>
      <c r="D7341" s="2" t="str">
        <f t="shared" si="963"/>
        <v/>
      </c>
      <c r="E7341" s="2" t="str">
        <f t="shared" si="964"/>
        <v/>
      </c>
    </row>
    <row r="7342" spans="1:5" x14ac:dyDescent="0.25">
      <c r="A7342" s="29" t="str">
        <f>IF(INDEX('Predict Your Date Data (auto)'!A:A,ROW(A7342),1)&gt;0,INDEX('Predict Your Date Data (auto)'!A:A,ROW(A7342),1),"")</f>
        <v/>
      </c>
      <c r="B7342" s="21" t="str">
        <f>IF(A7342&lt;&gt;"",IF(IFERROR(MATCH(TRUNC(A7342),ExcludeDateList,0),-1)&gt;-1,"",TRUNC(A7342)),"")</f>
        <v/>
      </c>
      <c r="C7342" s="2" t="str">
        <f t="shared" si="962"/>
        <v/>
      </c>
      <c r="D7342" s="2" t="str">
        <f t="shared" si="963"/>
        <v/>
      </c>
      <c r="E7342" s="2" t="str">
        <f t="shared" si="964"/>
        <v/>
      </c>
    </row>
    <row r="7343" spans="1:5" x14ac:dyDescent="0.25">
      <c r="A7343" s="29" t="str">
        <f>IF(INDEX('Predict Your Date Data (auto)'!A:A,ROW(A7343),1)&gt;0,INDEX('Predict Your Date Data (auto)'!A:A,ROW(A7343),1),"")</f>
        <v/>
      </c>
      <c r="B7343" s="21" t="str">
        <f>IF(A7343&lt;&gt;"",IF(IFERROR(MATCH(TRUNC(A7343),ExcludeDateList,0),-1)&gt;-1,"",TRUNC(A7343)),"")</f>
        <v/>
      </c>
      <c r="C7343" s="2" t="str">
        <f t="shared" si="962"/>
        <v/>
      </c>
      <c r="D7343" s="2" t="str">
        <f t="shared" si="963"/>
        <v/>
      </c>
      <c r="E7343" s="2" t="str">
        <f t="shared" si="964"/>
        <v/>
      </c>
    </row>
    <row r="7344" spans="1:5" x14ac:dyDescent="0.25">
      <c r="A7344" s="29" t="str">
        <f>IF(INDEX('Predict Your Date Data (auto)'!A:A,ROW(A7344),1)&gt;0,INDEX('Predict Your Date Data (auto)'!A:A,ROW(A7344),1),"")</f>
        <v/>
      </c>
      <c r="B7344" s="21" t="str">
        <f>IF(A7344&lt;&gt;"",IF(IFERROR(MATCH(TRUNC(A7344),ExcludeDateList,0),-1)&gt;-1,"",TRUNC(A7344)),"")</f>
        <v/>
      </c>
      <c r="C7344" s="2" t="str">
        <f t="shared" si="962"/>
        <v/>
      </c>
      <c r="D7344" s="2" t="str">
        <f t="shared" si="963"/>
        <v/>
      </c>
      <c r="E7344" s="2" t="str">
        <f t="shared" si="964"/>
        <v/>
      </c>
    </row>
    <row r="7345" spans="1:5" x14ac:dyDescent="0.25">
      <c r="A7345" s="29" t="str">
        <f>IF(INDEX('Predict Your Date Data (auto)'!A:A,ROW(A7345),1)&gt;0,INDEX('Predict Your Date Data (auto)'!A:A,ROW(A7345),1),"")</f>
        <v/>
      </c>
      <c r="B7345" s="21" t="str">
        <f>IF(A7345&lt;&gt;"",IF(IFERROR(MATCH(TRUNC(A7345),ExcludeDateList,0),-1)&gt;-1,"",TRUNC(A7345)),"")</f>
        <v/>
      </c>
      <c r="C7345" s="2" t="str">
        <f t="shared" si="962"/>
        <v/>
      </c>
      <c r="D7345" s="2" t="str">
        <f t="shared" si="963"/>
        <v/>
      </c>
      <c r="E7345" s="2" t="str">
        <f t="shared" si="964"/>
        <v/>
      </c>
    </row>
    <row r="7346" spans="1:5" x14ac:dyDescent="0.25">
      <c r="A7346" s="29" t="str">
        <f>IF(INDEX('Predict Your Date Data (auto)'!A:A,ROW(A7346),1)&gt;0,INDEX('Predict Your Date Data (auto)'!A:A,ROW(A7346),1),"")</f>
        <v/>
      </c>
      <c r="B7346" s="21" t="str">
        <f>IF(A7346&lt;&gt;"",IF(IFERROR(MATCH(TRUNC(A7346),ExcludeDateList,0),-1)&gt;-1,"",TRUNC(A7346)),"")</f>
        <v/>
      </c>
      <c r="C7346" s="2" t="str">
        <f t="shared" si="962"/>
        <v/>
      </c>
      <c r="D7346" s="2" t="str">
        <f t="shared" si="963"/>
        <v/>
      </c>
      <c r="E7346" s="2" t="str">
        <f t="shared" si="964"/>
        <v/>
      </c>
    </row>
    <row r="7347" spans="1:5" x14ac:dyDescent="0.25">
      <c r="A7347" s="29" t="str">
        <f>IF(INDEX('Predict Your Date Data (auto)'!A:A,ROW(A7347),1)&gt;0,INDEX('Predict Your Date Data (auto)'!A:A,ROW(A7347),1),"")</f>
        <v/>
      </c>
      <c r="B7347" s="21" t="str">
        <f>IF(A7347&lt;&gt;"",IF(IFERROR(MATCH(TRUNC(A7347),ExcludeDateList,0),-1)&gt;-1,"",TRUNC(A7347)),"")</f>
        <v/>
      </c>
      <c r="C7347" s="2" t="str">
        <f t="shared" si="962"/>
        <v/>
      </c>
      <c r="D7347" s="2" t="str">
        <f t="shared" si="963"/>
        <v/>
      </c>
      <c r="E7347" s="2" t="str">
        <f t="shared" si="964"/>
        <v/>
      </c>
    </row>
    <row r="7348" spans="1:5" x14ac:dyDescent="0.25">
      <c r="A7348" s="29" t="str">
        <f>IF(INDEX('Predict Your Date Data (auto)'!A:A,ROW(A7348),1)&gt;0,INDEX('Predict Your Date Data (auto)'!A:A,ROW(A7348),1),"")</f>
        <v/>
      </c>
      <c r="B7348" s="21" t="str">
        <f>IF(A7348&lt;&gt;"",IF(IFERROR(MATCH(TRUNC(A7348),ExcludeDateList,0),-1)&gt;-1,"",TRUNC(A7348)),"")</f>
        <v/>
      </c>
      <c r="C7348" s="2" t="str">
        <f t="shared" si="962"/>
        <v/>
      </c>
      <c r="D7348" s="2" t="str">
        <f t="shared" si="963"/>
        <v/>
      </c>
      <c r="E7348" s="2" t="str">
        <f t="shared" si="964"/>
        <v/>
      </c>
    </row>
    <row r="7349" spans="1:5" x14ac:dyDescent="0.25">
      <c r="A7349" s="29" t="str">
        <f>IF(INDEX('Predict Your Date Data (auto)'!A:A,ROW(A7349),1)&gt;0,INDEX('Predict Your Date Data (auto)'!A:A,ROW(A7349),1),"")</f>
        <v/>
      </c>
      <c r="B7349" s="21" t="str">
        <f>IF(A7349&lt;&gt;"",IF(IFERROR(MATCH(TRUNC(A7349),ExcludeDateList,0),-1)&gt;-1,"",TRUNC(A7349)),"")</f>
        <v/>
      </c>
      <c r="C7349" s="2" t="str">
        <f t="shared" si="962"/>
        <v/>
      </c>
      <c r="D7349" s="2" t="str">
        <f t="shared" si="963"/>
        <v/>
      </c>
      <c r="E7349" s="2" t="str">
        <f t="shared" si="964"/>
        <v/>
      </c>
    </row>
    <row r="7350" spans="1:5" x14ac:dyDescent="0.25">
      <c r="A7350" s="29" t="str">
        <f>IF(INDEX('Predict Your Date Data (auto)'!A:A,ROW(A7350),1)&gt;0,INDEX('Predict Your Date Data (auto)'!A:A,ROW(A7350),1),"")</f>
        <v/>
      </c>
      <c r="B7350" s="21" t="str">
        <f>IF(A7350&lt;&gt;"",IF(IFERROR(MATCH(TRUNC(A7350),ExcludeDateList,0),-1)&gt;-1,"",TRUNC(A7350)),"")</f>
        <v/>
      </c>
      <c r="C7350" s="2" t="str">
        <f t="shared" si="962"/>
        <v/>
      </c>
      <c r="D7350" s="2" t="str">
        <f t="shared" si="963"/>
        <v/>
      </c>
      <c r="E7350" s="2" t="str">
        <f t="shared" si="964"/>
        <v/>
      </c>
    </row>
    <row r="7351" spans="1:5" x14ac:dyDescent="0.25">
      <c r="A7351" s="29" t="str">
        <f>IF(INDEX('Predict Your Date Data (auto)'!A:A,ROW(A7351),1)&gt;0,INDEX('Predict Your Date Data (auto)'!A:A,ROW(A7351),1),"")</f>
        <v/>
      </c>
      <c r="B7351" s="21" t="str">
        <f>IF(A7351&lt;&gt;"",IF(IFERROR(MATCH(TRUNC(A7351),ExcludeDateList,0),-1)&gt;-1,"",TRUNC(A7351)),"")</f>
        <v/>
      </c>
      <c r="C7351" s="2" t="str">
        <f t="shared" si="962"/>
        <v/>
      </c>
      <c r="D7351" s="2" t="str">
        <f t="shared" si="963"/>
        <v/>
      </c>
      <c r="E7351" s="2" t="str">
        <f t="shared" si="964"/>
        <v/>
      </c>
    </row>
    <row r="7352" spans="1:5" x14ac:dyDescent="0.25">
      <c r="A7352" s="29" t="str">
        <f>IF(INDEX('Predict Your Date Data (auto)'!A:A,ROW(A7352),1)&gt;0,INDEX('Predict Your Date Data (auto)'!A:A,ROW(A7352),1),"")</f>
        <v/>
      </c>
      <c r="B7352" s="21" t="str">
        <f>IF(A7352&lt;&gt;"",IF(IFERROR(MATCH(TRUNC(A7352),ExcludeDateList,0),-1)&gt;-1,"",TRUNC(A7352)),"")</f>
        <v/>
      </c>
      <c r="C7352" s="2" t="str">
        <f t="shared" si="962"/>
        <v/>
      </c>
      <c r="D7352" s="2" t="str">
        <f t="shared" si="963"/>
        <v/>
      </c>
      <c r="E7352" s="2" t="str">
        <f t="shared" si="964"/>
        <v/>
      </c>
    </row>
    <row r="7353" spans="1:5" x14ac:dyDescent="0.25">
      <c r="A7353" s="29" t="str">
        <f>IF(INDEX('Predict Your Date Data (auto)'!A:A,ROW(A7353),1)&gt;0,INDEX('Predict Your Date Data (auto)'!A:A,ROW(A7353),1),"")</f>
        <v/>
      </c>
      <c r="B7353" s="21" t="str">
        <f>IF(A7353&lt;&gt;"",IF(IFERROR(MATCH(TRUNC(A7353),ExcludeDateList,0),-1)&gt;-1,"",TRUNC(A7353)),"")</f>
        <v/>
      </c>
      <c r="C7353" s="2" t="str">
        <f t="shared" si="962"/>
        <v/>
      </c>
      <c r="D7353" s="2" t="str">
        <f t="shared" si="963"/>
        <v/>
      </c>
      <c r="E7353" s="2" t="str">
        <f t="shared" si="964"/>
        <v/>
      </c>
    </row>
    <row r="7354" spans="1:5" x14ac:dyDescent="0.25">
      <c r="A7354" s="29" t="str">
        <f>IF(INDEX('Predict Your Date Data (auto)'!A:A,ROW(A7354),1)&gt;0,INDEX('Predict Your Date Data (auto)'!A:A,ROW(A7354),1),"")</f>
        <v/>
      </c>
      <c r="B7354" s="21" t="str">
        <f>IF(A7354&lt;&gt;"",IF(IFERROR(MATCH(TRUNC(A7354),ExcludeDateList,0),-1)&gt;-1,"",TRUNC(A7354)),"")</f>
        <v/>
      </c>
      <c r="C7354" s="2" t="str">
        <f t="shared" si="962"/>
        <v/>
      </c>
      <c r="D7354" s="2" t="str">
        <f t="shared" si="963"/>
        <v/>
      </c>
      <c r="E7354" s="2" t="str">
        <f t="shared" si="964"/>
        <v/>
      </c>
    </row>
    <row r="7355" spans="1:5" x14ac:dyDescent="0.25">
      <c r="A7355" s="29" t="str">
        <f>IF(INDEX('Predict Your Date Data (auto)'!A:A,ROW(A7355),1)&gt;0,INDEX('Predict Your Date Data (auto)'!A:A,ROW(A7355),1),"")</f>
        <v/>
      </c>
      <c r="B7355" s="21" t="str">
        <f>IF(A7355&lt;&gt;"",IF(IFERROR(MATCH(TRUNC(A7355),ExcludeDateList,0),-1)&gt;-1,"",TRUNC(A7355)),"")</f>
        <v/>
      </c>
      <c r="C7355" s="2" t="str">
        <f t="shared" si="962"/>
        <v/>
      </c>
      <c r="D7355" s="2" t="str">
        <f t="shared" si="963"/>
        <v/>
      </c>
      <c r="E7355" s="2" t="str">
        <f t="shared" si="964"/>
        <v/>
      </c>
    </row>
    <row r="7356" spans="1:5" x14ac:dyDescent="0.25">
      <c r="A7356" s="29" t="str">
        <f>IF(INDEX('Predict Your Date Data (auto)'!A:A,ROW(A7356),1)&gt;0,INDEX('Predict Your Date Data (auto)'!A:A,ROW(A7356),1),"")</f>
        <v/>
      </c>
      <c r="B7356" s="21" t="str">
        <f>IF(A7356&lt;&gt;"",IF(IFERROR(MATCH(TRUNC(A7356),ExcludeDateList,0),-1)&gt;-1,"",TRUNC(A7356)),"")</f>
        <v/>
      </c>
      <c r="C7356" s="2" t="str">
        <f t="shared" si="962"/>
        <v/>
      </c>
      <c r="D7356" s="2" t="str">
        <f t="shared" si="963"/>
        <v/>
      </c>
      <c r="E7356" s="2" t="str">
        <f t="shared" si="964"/>
        <v/>
      </c>
    </row>
    <row r="7357" spans="1:5" x14ac:dyDescent="0.25">
      <c r="A7357" s="29" t="str">
        <f>IF(INDEX('Predict Your Date Data (auto)'!A:A,ROW(A7357),1)&gt;0,INDEX('Predict Your Date Data (auto)'!A:A,ROW(A7357),1),"")</f>
        <v/>
      </c>
      <c r="B7357" s="21" t="str">
        <f>IF(A7357&lt;&gt;"",IF(IFERROR(MATCH(TRUNC(A7357),ExcludeDateList,0),-1)&gt;-1,"",TRUNC(A7357)),"")</f>
        <v/>
      </c>
      <c r="C7357" s="2" t="str">
        <f t="shared" si="962"/>
        <v/>
      </c>
      <c r="D7357" s="2" t="str">
        <f t="shared" si="963"/>
        <v/>
      </c>
      <c r="E7357" s="2" t="str">
        <f t="shared" si="964"/>
        <v/>
      </c>
    </row>
    <row r="7358" spans="1:5" x14ac:dyDescent="0.25">
      <c r="A7358" s="29" t="str">
        <f>IF(INDEX('Predict Your Date Data (auto)'!A:A,ROW(A7358),1)&gt;0,INDEX('Predict Your Date Data (auto)'!A:A,ROW(A7358),1),"")</f>
        <v/>
      </c>
      <c r="B7358" s="21" t="str">
        <f>IF(A7358&lt;&gt;"",IF(IFERROR(MATCH(TRUNC(A7358),ExcludeDateList,0),-1)&gt;-1,"",TRUNC(A7358)),"")</f>
        <v/>
      </c>
      <c r="C7358" s="2" t="str">
        <f t="shared" si="962"/>
        <v/>
      </c>
      <c r="D7358" s="2" t="str">
        <f t="shared" si="963"/>
        <v/>
      </c>
      <c r="E7358" s="2" t="str">
        <f t="shared" si="964"/>
        <v/>
      </c>
    </row>
    <row r="7359" spans="1:5" x14ac:dyDescent="0.25">
      <c r="A7359" s="29" t="str">
        <f>IF(INDEX('Predict Your Date Data (auto)'!A:A,ROW(A7359),1)&gt;0,INDEX('Predict Your Date Data (auto)'!A:A,ROW(A7359),1),"")</f>
        <v/>
      </c>
      <c r="B7359" s="21" t="str">
        <f>IF(A7359&lt;&gt;"",IF(IFERROR(MATCH(TRUNC(A7359),ExcludeDateList,0),-1)&gt;-1,"",TRUNC(A7359)),"")</f>
        <v/>
      </c>
      <c r="C7359" s="2" t="str">
        <f t="shared" si="962"/>
        <v/>
      </c>
      <c r="D7359" s="2" t="str">
        <f t="shared" si="963"/>
        <v/>
      </c>
      <c r="E7359" s="2" t="str">
        <f t="shared" si="964"/>
        <v/>
      </c>
    </row>
    <row r="7360" spans="1:5" x14ac:dyDescent="0.25">
      <c r="A7360" s="29" t="str">
        <f>IF(INDEX('Predict Your Date Data (auto)'!A:A,ROW(A7360),1)&gt;0,INDEX('Predict Your Date Data (auto)'!A:A,ROW(A7360),1),"")</f>
        <v/>
      </c>
      <c r="B7360" s="21" t="str">
        <f>IF(A7360&lt;&gt;"",IF(IFERROR(MATCH(TRUNC(A7360),ExcludeDateList,0),-1)&gt;-1,"",TRUNC(A7360)),"")</f>
        <v/>
      </c>
      <c r="C7360" s="2" t="str">
        <f t="shared" si="962"/>
        <v/>
      </c>
      <c r="D7360" s="2" t="str">
        <f t="shared" si="963"/>
        <v/>
      </c>
      <c r="E7360" s="2" t="str">
        <f t="shared" si="964"/>
        <v/>
      </c>
    </row>
    <row r="7361" spans="1:5" x14ac:dyDescent="0.25">
      <c r="A7361" s="29" t="str">
        <f>IF(INDEX('Predict Your Date Data (auto)'!A:A,ROW(A7361),1)&gt;0,INDEX('Predict Your Date Data (auto)'!A:A,ROW(A7361),1),"")</f>
        <v/>
      </c>
      <c r="B7361" s="21" t="str">
        <f>IF(A7361&lt;&gt;"",IF(IFERROR(MATCH(TRUNC(A7361),ExcludeDateList,0),-1)&gt;-1,"",TRUNC(A7361)),"")</f>
        <v/>
      </c>
      <c r="C7361" s="2" t="str">
        <f t="shared" si="962"/>
        <v/>
      </c>
      <c r="D7361" s="2" t="str">
        <f t="shared" si="963"/>
        <v/>
      </c>
      <c r="E7361" s="2" t="str">
        <f t="shared" si="964"/>
        <v/>
      </c>
    </row>
    <row r="7362" spans="1:5" x14ac:dyDescent="0.25">
      <c r="A7362" s="29" t="str">
        <f>IF(INDEX('Predict Your Date Data (auto)'!A:A,ROW(A7362),1)&gt;0,INDEX('Predict Your Date Data (auto)'!A:A,ROW(A7362),1),"")</f>
        <v/>
      </c>
      <c r="B7362" s="21" t="str">
        <f>IF(A7362&lt;&gt;"",IF(IFERROR(MATCH(TRUNC(A7362),ExcludeDateList,0),-1)&gt;-1,"",TRUNC(A7362)),"")</f>
        <v/>
      </c>
      <c r="C7362" s="2" t="str">
        <f t="shared" si="962"/>
        <v/>
      </c>
      <c r="D7362" s="2" t="str">
        <f t="shared" si="963"/>
        <v/>
      </c>
      <c r="E7362" s="2" t="str">
        <f t="shared" si="964"/>
        <v/>
      </c>
    </row>
    <row r="7363" spans="1:5" x14ac:dyDescent="0.25">
      <c r="A7363" s="29" t="str">
        <f>IF(INDEX('Predict Your Date Data (auto)'!A:A,ROW(A7363),1)&gt;0,INDEX('Predict Your Date Data (auto)'!A:A,ROW(A7363),1),"")</f>
        <v/>
      </c>
      <c r="B7363" s="21" t="str">
        <f>IF(A7363&lt;&gt;"",IF(IFERROR(MATCH(TRUNC(A7363),ExcludeDateList,0),-1)&gt;-1,"",TRUNC(A7363)),"")</f>
        <v/>
      </c>
      <c r="C7363" s="2" t="str">
        <f t="shared" si="962"/>
        <v/>
      </c>
      <c r="D7363" s="2" t="str">
        <f t="shared" si="963"/>
        <v/>
      </c>
      <c r="E7363" s="2" t="str">
        <f t="shared" si="964"/>
        <v/>
      </c>
    </row>
    <row r="7364" spans="1:5" x14ac:dyDescent="0.25">
      <c r="A7364" s="29" t="str">
        <f>IF(INDEX('Predict Your Date Data (auto)'!A:A,ROW(A7364),1)&gt;0,INDEX('Predict Your Date Data (auto)'!A:A,ROW(A7364),1),"")</f>
        <v/>
      </c>
      <c r="B7364" s="21" t="str">
        <f>IF(A7364&lt;&gt;"",IF(IFERROR(MATCH(TRUNC(A7364),ExcludeDateList,0),-1)&gt;-1,"",TRUNC(A7364)),"")</f>
        <v/>
      </c>
      <c r="C7364" s="2" t="str">
        <f t="shared" si="962"/>
        <v/>
      </c>
      <c r="D7364" s="2" t="str">
        <f t="shared" si="963"/>
        <v/>
      </c>
      <c r="E7364" s="2" t="str">
        <f t="shared" si="964"/>
        <v/>
      </c>
    </row>
    <row r="7365" spans="1:5" x14ac:dyDescent="0.25">
      <c r="A7365" s="29" t="str">
        <f>IF(INDEX('Predict Your Date Data (auto)'!A:A,ROW(A7365),1)&gt;0,INDEX('Predict Your Date Data (auto)'!A:A,ROW(A7365),1),"")</f>
        <v/>
      </c>
      <c r="B7365" s="21" t="str">
        <f>IF(A7365&lt;&gt;"",IF(IFERROR(MATCH(TRUNC(A7365),ExcludeDateList,0),-1)&gt;-1,"",TRUNC(A7365)),"")</f>
        <v/>
      </c>
      <c r="C7365" s="2" t="str">
        <f t="shared" si="962"/>
        <v/>
      </c>
      <c r="D7365" s="2" t="str">
        <f t="shared" si="963"/>
        <v/>
      </c>
      <c r="E7365" s="2" t="str">
        <f t="shared" si="964"/>
        <v/>
      </c>
    </row>
    <row r="7366" spans="1:5" x14ac:dyDescent="0.25">
      <c r="A7366" s="29" t="str">
        <f>IF(INDEX('Predict Your Date Data (auto)'!A:A,ROW(A7366),1)&gt;0,INDEX('Predict Your Date Data (auto)'!A:A,ROW(A7366),1),"")</f>
        <v/>
      </c>
      <c r="B7366" s="21" t="str">
        <f>IF(A7366&lt;&gt;"",IF(IFERROR(MATCH(TRUNC(A7366),ExcludeDateList,0),-1)&gt;-1,"",TRUNC(A7366)),"")</f>
        <v/>
      </c>
      <c r="C7366" s="2" t="str">
        <f t="shared" ref="C7366:C7429" si="965">IF(B7366&lt;&gt;"",YEAR(B7366),"")</f>
        <v/>
      </c>
      <c r="D7366" s="2" t="str">
        <f t="shared" ref="D7366:D7429" si="966">IF(B7366&lt;&gt;"",MONTH(B7366),"")</f>
        <v/>
      </c>
      <c r="E7366" s="2" t="str">
        <f t="shared" ref="E7366:E7429" si="967">IF(B7366&lt;&gt;"","Week " &amp; ROUNDUP(DAY(B7366)/7,0),"")</f>
        <v/>
      </c>
    </row>
    <row r="7367" spans="1:5" x14ac:dyDescent="0.25">
      <c r="A7367" s="29" t="str">
        <f>IF(INDEX('Predict Your Date Data (auto)'!A:A,ROW(A7367),1)&gt;0,INDEX('Predict Your Date Data (auto)'!A:A,ROW(A7367),1),"")</f>
        <v/>
      </c>
      <c r="B7367" s="21" t="str">
        <f>IF(A7367&lt;&gt;"",IF(IFERROR(MATCH(TRUNC(A7367),ExcludeDateList,0),-1)&gt;-1,"",TRUNC(A7367)),"")</f>
        <v/>
      </c>
      <c r="C7367" s="2" t="str">
        <f t="shared" si="965"/>
        <v/>
      </c>
      <c r="D7367" s="2" t="str">
        <f t="shared" si="966"/>
        <v/>
      </c>
      <c r="E7367" s="2" t="str">
        <f t="shared" si="967"/>
        <v/>
      </c>
    </row>
    <row r="7368" spans="1:5" x14ac:dyDescent="0.25">
      <c r="A7368" s="29" t="str">
        <f>IF(INDEX('Predict Your Date Data (auto)'!A:A,ROW(A7368),1)&gt;0,INDEX('Predict Your Date Data (auto)'!A:A,ROW(A7368),1),"")</f>
        <v/>
      </c>
      <c r="B7368" s="21" t="str">
        <f>IF(A7368&lt;&gt;"",IF(IFERROR(MATCH(TRUNC(A7368),ExcludeDateList,0),-1)&gt;-1,"",TRUNC(A7368)),"")</f>
        <v/>
      </c>
      <c r="C7368" s="2" t="str">
        <f t="shared" si="965"/>
        <v/>
      </c>
      <c r="D7368" s="2" t="str">
        <f t="shared" si="966"/>
        <v/>
      </c>
      <c r="E7368" s="2" t="str">
        <f t="shared" si="967"/>
        <v/>
      </c>
    </row>
    <row r="7369" spans="1:5" x14ac:dyDescent="0.25">
      <c r="A7369" s="29" t="str">
        <f>IF(INDEX('Predict Your Date Data (auto)'!A:A,ROW(A7369),1)&gt;0,INDEX('Predict Your Date Data (auto)'!A:A,ROW(A7369),1),"")</f>
        <v/>
      </c>
      <c r="B7369" s="21" t="str">
        <f>IF(A7369&lt;&gt;"",IF(IFERROR(MATCH(TRUNC(A7369),ExcludeDateList,0),-1)&gt;-1,"",TRUNC(A7369)),"")</f>
        <v/>
      </c>
      <c r="C7369" s="2" t="str">
        <f t="shared" si="965"/>
        <v/>
      </c>
      <c r="D7369" s="2" t="str">
        <f t="shared" si="966"/>
        <v/>
      </c>
      <c r="E7369" s="2" t="str">
        <f t="shared" si="967"/>
        <v/>
      </c>
    </row>
    <row r="7370" spans="1:5" x14ac:dyDescent="0.25">
      <c r="A7370" s="29" t="str">
        <f>IF(INDEX('Predict Your Date Data (auto)'!A:A,ROW(A7370),1)&gt;0,INDEX('Predict Your Date Data (auto)'!A:A,ROW(A7370),1),"")</f>
        <v/>
      </c>
      <c r="B7370" s="21" t="str">
        <f>IF(A7370&lt;&gt;"",IF(IFERROR(MATCH(TRUNC(A7370),ExcludeDateList,0),-1)&gt;-1,"",TRUNC(A7370)),"")</f>
        <v/>
      </c>
      <c r="C7370" s="2" t="str">
        <f t="shared" si="965"/>
        <v/>
      </c>
      <c r="D7370" s="2" t="str">
        <f t="shared" si="966"/>
        <v/>
      </c>
      <c r="E7370" s="2" t="str">
        <f t="shared" si="967"/>
        <v/>
      </c>
    </row>
    <row r="7371" spans="1:5" x14ac:dyDescent="0.25">
      <c r="A7371" s="29" t="str">
        <f>IF(INDEX('Predict Your Date Data (auto)'!A:A,ROW(A7371),1)&gt;0,INDEX('Predict Your Date Data (auto)'!A:A,ROW(A7371),1),"")</f>
        <v/>
      </c>
      <c r="B7371" s="21" t="str">
        <f>IF(A7371&lt;&gt;"",IF(IFERROR(MATCH(TRUNC(A7371),ExcludeDateList,0),-1)&gt;-1,"",TRUNC(A7371)),"")</f>
        <v/>
      </c>
      <c r="C7371" s="2" t="str">
        <f t="shared" si="965"/>
        <v/>
      </c>
      <c r="D7371" s="2" t="str">
        <f t="shared" si="966"/>
        <v/>
      </c>
      <c r="E7371" s="2" t="str">
        <f t="shared" si="967"/>
        <v/>
      </c>
    </row>
    <row r="7372" spans="1:5" x14ac:dyDescent="0.25">
      <c r="A7372" s="29" t="str">
        <f>IF(INDEX('Predict Your Date Data (auto)'!A:A,ROW(A7372),1)&gt;0,INDEX('Predict Your Date Data (auto)'!A:A,ROW(A7372),1),"")</f>
        <v/>
      </c>
      <c r="B7372" s="21" t="str">
        <f>IF(A7372&lt;&gt;"",IF(IFERROR(MATCH(TRUNC(A7372),ExcludeDateList,0),-1)&gt;-1,"",TRUNC(A7372)),"")</f>
        <v/>
      </c>
      <c r="C7372" s="2" t="str">
        <f t="shared" si="965"/>
        <v/>
      </c>
      <c r="D7372" s="2" t="str">
        <f t="shared" si="966"/>
        <v/>
      </c>
      <c r="E7372" s="2" t="str">
        <f t="shared" si="967"/>
        <v/>
      </c>
    </row>
    <row r="7373" spans="1:5" x14ac:dyDescent="0.25">
      <c r="A7373" s="29" t="str">
        <f>IF(INDEX('Predict Your Date Data (auto)'!A:A,ROW(A7373),1)&gt;0,INDEX('Predict Your Date Data (auto)'!A:A,ROW(A7373),1),"")</f>
        <v/>
      </c>
      <c r="B7373" s="21" t="str">
        <f>IF(A7373&lt;&gt;"",IF(IFERROR(MATCH(TRUNC(A7373),ExcludeDateList,0),-1)&gt;-1,"",TRUNC(A7373)),"")</f>
        <v/>
      </c>
      <c r="C7373" s="2" t="str">
        <f t="shared" si="965"/>
        <v/>
      </c>
      <c r="D7373" s="2" t="str">
        <f t="shared" si="966"/>
        <v/>
      </c>
      <c r="E7373" s="2" t="str">
        <f t="shared" si="967"/>
        <v/>
      </c>
    </row>
    <row r="7374" spans="1:5" x14ac:dyDescent="0.25">
      <c r="A7374" s="29" t="str">
        <f>IF(INDEX('Predict Your Date Data (auto)'!A:A,ROW(A7374),1)&gt;0,INDEX('Predict Your Date Data (auto)'!A:A,ROW(A7374),1),"")</f>
        <v/>
      </c>
      <c r="B7374" s="21" t="str">
        <f>IF(A7374&lt;&gt;"",IF(IFERROR(MATCH(TRUNC(A7374),ExcludeDateList,0),-1)&gt;-1,"",TRUNC(A7374)),"")</f>
        <v/>
      </c>
      <c r="C7374" s="2" t="str">
        <f t="shared" si="965"/>
        <v/>
      </c>
      <c r="D7374" s="2" t="str">
        <f t="shared" si="966"/>
        <v/>
      </c>
      <c r="E7374" s="2" t="str">
        <f t="shared" si="967"/>
        <v/>
      </c>
    </row>
    <row r="7375" spans="1:5" x14ac:dyDescent="0.25">
      <c r="A7375" s="29" t="str">
        <f>IF(INDEX('Predict Your Date Data (auto)'!A:A,ROW(A7375),1)&gt;0,INDEX('Predict Your Date Data (auto)'!A:A,ROW(A7375),1),"")</f>
        <v/>
      </c>
      <c r="B7375" s="21" t="str">
        <f>IF(A7375&lt;&gt;"",IF(IFERROR(MATCH(TRUNC(A7375),ExcludeDateList,0),-1)&gt;-1,"",TRUNC(A7375)),"")</f>
        <v/>
      </c>
      <c r="C7375" s="2" t="str">
        <f t="shared" si="965"/>
        <v/>
      </c>
      <c r="D7375" s="2" t="str">
        <f t="shared" si="966"/>
        <v/>
      </c>
      <c r="E7375" s="2" t="str">
        <f t="shared" si="967"/>
        <v/>
      </c>
    </row>
    <row r="7376" spans="1:5" x14ac:dyDescent="0.25">
      <c r="A7376" s="29" t="str">
        <f>IF(INDEX('Predict Your Date Data (auto)'!A:A,ROW(A7376),1)&gt;0,INDEX('Predict Your Date Data (auto)'!A:A,ROW(A7376),1),"")</f>
        <v/>
      </c>
      <c r="B7376" s="21" t="str">
        <f>IF(A7376&lt;&gt;"",IF(IFERROR(MATCH(TRUNC(A7376),ExcludeDateList,0),-1)&gt;-1,"",TRUNC(A7376)),"")</f>
        <v/>
      </c>
      <c r="C7376" s="2" t="str">
        <f t="shared" si="965"/>
        <v/>
      </c>
      <c r="D7376" s="2" t="str">
        <f t="shared" si="966"/>
        <v/>
      </c>
      <c r="E7376" s="2" t="str">
        <f t="shared" si="967"/>
        <v/>
      </c>
    </row>
    <row r="7377" spans="1:5" x14ac:dyDescent="0.25">
      <c r="A7377" s="29" t="str">
        <f>IF(INDEX('Predict Your Date Data (auto)'!A:A,ROW(A7377),1)&gt;0,INDEX('Predict Your Date Data (auto)'!A:A,ROW(A7377),1),"")</f>
        <v/>
      </c>
      <c r="B7377" s="21" t="str">
        <f>IF(A7377&lt;&gt;"",IF(IFERROR(MATCH(TRUNC(A7377),ExcludeDateList,0),-1)&gt;-1,"",TRUNC(A7377)),"")</f>
        <v/>
      </c>
      <c r="C7377" s="2" t="str">
        <f t="shared" si="965"/>
        <v/>
      </c>
      <c r="D7377" s="2" t="str">
        <f t="shared" si="966"/>
        <v/>
      </c>
      <c r="E7377" s="2" t="str">
        <f t="shared" si="967"/>
        <v/>
      </c>
    </row>
    <row r="7378" spans="1:5" x14ac:dyDescent="0.25">
      <c r="A7378" s="29" t="str">
        <f>IF(INDEX('Predict Your Date Data (auto)'!A:A,ROW(A7378),1)&gt;0,INDEX('Predict Your Date Data (auto)'!A:A,ROW(A7378),1),"")</f>
        <v/>
      </c>
      <c r="B7378" s="21" t="str">
        <f>IF(A7378&lt;&gt;"",IF(IFERROR(MATCH(TRUNC(A7378),ExcludeDateList,0),-1)&gt;-1,"",TRUNC(A7378)),"")</f>
        <v/>
      </c>
      <c r="C7378" s="2" t="str">
        <f t="shared" si="965"/>
        <v/>
      </c>
      <c r="D7378" s="2" t="str">
        <f t="shared" si="966"/>
        <v/>
      </c>
      <c r="E7378" s="2" t="str">
        <f t="shared" si="967"/>
        <v/>
      </c>
    </row>
    <row r="7379" spans="1:5" x14ac:dyDescent="0.25">
      <c r="A7379" s="29" t="str">
        <f>IF(INDEX('Predict Your Date Data (auto)'!A:A,ROW(A7379),1)&gt;0,INDEX('Predict Your Date Data (auto)'!A:A,ROW(A7379),1),"")</f>
        <v/>
      </c>
      <c r="B7379" s="21" t="str">
        <f>IF(A7379&lt;&gt;"",IF(IFERROR(MATCH(TRUNC(A7379),ExcludeDateList,0),-1)&gt;-1,"",TRUNC(A7379)),"")</f>
        <v/>
      </c>
      <c r="C7379" s="2" t="str">
        <f t="shared" si="965"/>
        <v/>
      </c>
      <c r="D7379" s="2" t="str">
        <f t="shared" si="966"/>
        <v/>
      </c>
      <c r="E7379" s="2" t="str">
        <f t="shared" si="967"/>
        <v/>
      </c>
    </row>
    <row r="7380" spans="1:5" x14ac:dyDescent="0.25">
      <c r="A7380" s="29" t="str">
        <f>IF(INDEX('Predict Your Date Data (auto)'!A:A,ROW(A7380),1)&gt;0,INDEX('Predict Your Date Data (auto)'!A:A,ROW(A7380),1),"")</f>
        <v/>
      </c>
      <c r="B7380" s="21" t="str">
        <f>IF(A7380&lt;&gt;"",IF(IFERROR(MATCH(TRUNC(A7380),ExcludeDateList,0),-1)&gt;-1,"",TRUNC(A7380)),"")</f>
        <v/>
      </c>
      <c r="C7380" s="2" t="str">
        <f t="shared" si="965"/>
        <v/>
      </c>
      <c r="D7380" s="2" t="str">
        <f t="shared" si="966"/>
        <v/>
      </c>
      <c r="E7380" s="2" t="str">
        <f t="shared" si="967"/>
        <v/>
      </c>
    </row>
    <row r="7381" spans="1:5" x14ac:dyDescent="0.25">
      <c r="A7381" s="29" t="str">
        <f>IF(INDEX('Predict Your Date Data (auto)'!A:A,ROW(A7381),1)&gt;0,INDEX('Predict Your Date Data (auto)'!A:A,ROW(A7381),1),"")</f>
        <v/>
      </c>
      <c r="B7381" s="21" t="str">
        <f>IF(A7381&lt;&gt;"",IF(IFERROR(MATCH(TRUNC(A7381),ExcludeDateList,0),-1)&gt;-1,"",TRUNC(A7381)),"")</f>
        <v/>
      </c>
      <c r="C7381" s="2" t="str">
        <f t="shared" si="965"/>
        <v/>
      </c>
      <c r="D7381" s="2" t="str">
        <f t="shared" si="966"/>
        <v/>
      </c>
      <c r="E7381" s="2" t="str">
        <f t="shared" si="967"/>
        <v/>
      </c>
    </row>
    <row r="7382" spans="1:5" x14ac:dyDescent="0.25">
      <c r="A7382" s="29" t="str">
        <f>IF(INDEX('Predict Your Date Data (auto)'!A:A,ROW(A7382),1)&gt;0,INDEX('Predict Your Date Data (auto)'!A:A,ROW(A7382),1),"")</f>
        <v/>
      </c>
      <c r="B7382" s="21" t="str">
        <f>IF(A7382&lt;&gt;"",IF(IFERROR(MATCH(TRUNC(A7382),ExcludeDateList,0),-1)&gt;-1,"",TRUNC(A7382)),"")</f>
        <v/>
      </c>
      <c r="C7382" s="2" t="str">
        <f t="shared" si="965"/>
        <v/>
      </c>
      <c r="D7382" s="2" t="str">
        <f t="shared" si="966"/>
        <v/>
      </c>
      <c r="E7382" s="2" t="str">
        <f t="shared" si="967"/>
        <v/>
      </c>
    </row>
    <row r="7383" spans="1:5" x14ac:dyDescent="0.25">
      <c r="A7383" s="29" t="str">
        <f>IF(INDEX('Predict Your Date Data (auto)'!A:A,ROW(A7383),1)&gt;0,INDEX('Predict Your Date Data (auto)'!A:A,ROW(A7383),1),"")</f>
        <v/>
      </c>
      <c r="B7383" s="21" t="str">
        <f>IF(A7383&lt;&gt;"",IF(IFERROR(MATCH(TRUNC(A7383),ExcludeDateList,0),-1)&gt;-1,"",TRUNC(A7383)),"")</f>
        <v/>
      </c>
      <c r="C7383" s="2" t="str">
        <f t="shared" si="965"/>
        <v/>
      </c>
      <c r="D7383" s="2" t="str">
        <f t="shared" si="966"/>
        <v/>
      </c>
      <c r="E7383" s="2" t="str">
        <f t="shared" si="967"/>
        <v/>
      </c>
    </row>
    <row r="7384" spans="1:5" x14ac:dyDescent="0.25">
      <c r="A7384" s="29" t="str">
        <f>IF(INDEX('Predict Your Date Data (auto)'!A:A,ROW(A7384),1)&gt;0,INDEX('Predict Your Date Data (auto)'!A:A,ROW(A7384),1),"")</f>
        <v/>
      </c>
      <c r="B7384" s="21" t="str">
        <f>IF(A7384&lt;&gt;"",IF(IFERROR(MATCH(TRUNC(A7384),ExcludeDateList,0),-1)&gt;-1,"",TRUNC(A7384)),"")</f>
        <v/>
      </c>
      <c r="C7384" s="2" t="str">
        <f t="shared" si="965"/>
        <v/>
      </c>
      <c r="D7384" s="2" t="str">
        <f t="shared" si="966"/>
        <v/>
      </c>
      <c r="E7384" s="2" t="str">
        <f t="shared" si="967"/>
        <v/>
      </c>
    </row>
    <row r="7385" spans="1:5" x14ac:dyDescent="0.25">
      <c r="A7385" s="29" t="str">
        <f>IF(INDEX('Predict Your Date Data (auto)'!A:A,ROW(A7385),1)&gt;0,INDEX('Predict Your Date Data (auto)'!A:A,ROW(A7385),1),"")</f>
        <v/>
      </c>
      <c r="B7385" s="21" t="str">
        <f>IF(A7385&lt;&gt;"",IF(IFERROR(MATCH(TRUNC(A7385),ExcludeDateList,0),-1)&gt;-1,"",TRUNC(A7385)),"")</f>
        <v/>
      </c>
      <c r="C7385" s="2" t="str">
        <f t="shared" si="965"/>
        <v/>
      </c>
      <c r="D7385" s="2" t="str">
        <f t="shared" si="966"/>
        <v/>
      </c>
      <c r="E7385" s="2" t="str">
        <f t="shared" si="967"/>
        <v/>
      </c>
    </row>
    <row r="7386" spans="1:5" x14ac:dyDescent="0.25">
      <c r="A7386" s="29" t="str">
        <f>IF(INDEX('Predict Your Date Data (auto)'!A:A,ROW(A7386),1)&gt;0,INDEX('Predict Your Date Data (auto)'!A:A,ROW(A7386),1),"")</f>
        <v/>
      </c>
      <c r="B7386" s="21" t="str">
        <f>IF(A7386&lt;&gt;"",IF(IFERROR(MATCH(TRUNC(A7386),ExcludeDateList,0),-1)&gt;-1,"",TRUNC(A7386)),"")</f>
        <v/>
      </c>
      <c r="C7386" s="2" t="str">
        <f t="shared" si="965"/>
        <v/>
      </c>
      <c r="D7386" s="2" t="str">
        <f t="shared" si="966"/>
        <v/>
      </c>
      <c r="E7386" s="2" t="str">
        <f t="shared" si="967"/>
        <v/>
      </c>
    </row>
    <row r="7387" spans="1:5" x14ac:dyDescent="0.25">
      <c r="A7387" s="29" t="str">
        <f>IF(INDEX('Predict Your Date Data (auto)'!A:A,ROW(A7387),1)&gt;0,INDEX('Predict Your Date Data (auto)'!A:A,ROW(A7387),1),"")</f>
        <v/>
      </c>
      <c r="B7387" s="21" t="str">
        <f>IF(A7387&lt;&gt;"",IF(IFERROR(MATCH(TRUNC(A7387),ExcludeDateList,0),-1)&gt;-1,"",TRUNC(A7387)),"")</f>
        <v/>
      </c>
      <c r="C7387" s="2" t="str">
        <f t="shared" si="965"/>
        <v/>
      </c>
      <c r="D7387" s="2" t="str">
        <f t="shared" si="966"/>
        <v/>
      </c>
      <c r="E7387" s="2" t="str">
        <f t="shared" si="967"/>
        <v/>
      </c>
    </row>
    <row r="7388" spans="1:5" x14ac:dyDescent="0.25">
      <c r="A7388" s="29" t="str">
        <f>IF(INDEX('Predict Your Date Data (auto)'!A:A,ROW(A7388),1)&gt;0,INDEX('Predict Your Date Data (auto)'!A:A,ROW(A7388),1),"")</f>
        <v/>
      </c>
      <c r="B7388" s="21" t="str">
        <f>IF(A7388&lt;&gt;"",IF(IFERROR(MATCH(TRUNC(A7388),ExcludeDateList,0),-1)&gt;-1,"",TRUNC(A7388)),"")</f>
        <v/>
      </c>
      <c r="C7388" s="2" t="str">
        <f t="shared" si="965"/>
        <v/>
      </c>
      <c r="D7388" s="2" t="str">
        <f t="shared" si="966"/>
        <v/>
      </c>
      <c r="E7388" s="2" t="str">
        <f t="shared" si="967"/>
        <v/>
      </c>
    </row>
    <row r="7389" spans="1:5" x14ac:dyDescent="0.25">
      <c r="A7389" s="29" t="str">
        <f>IF(INDEX('Predict Your Date Data (auto)'!A:A,ROW(A7389),1)&gt;0,INDEX('Predict Your Date Data (auto)'!A:A,ROW(A7389),1),"")</f>
        <v/>
      </c>
      <c r="B7389" s="21" t="str">
        <f>IF(A7389&lt;&gt;"",IF(IFERROR(MATCH(TRUNC(A7389),ExcludeDateList,0),-1)&gt;-1,"",TRUNC(A7389)),"")</f>
        <v/>
      </c>
      <c r="C7389" s="2" t="str">
        <f t="shared" si="965"/>
        <v/>
      </c>
      <c r="D7389" s="2" t="str">
        <f t="shared" si="966"/>
        <v/>
      </c>
      <c r="E7389" s="2" t="str">
        <f t="shared" si="967"/>
        <v/>
      </c>
    </row>
    <row r="7390" spans="1:5" x14ac:dyDescent="0.25">
      <c r="A7390" s="29" t="str">
        <f>IF(INDEX('Predict Your Date Data (auto)'!A:A,ROW(A7390),1)&gt;0,INDEX('Predict Your Date Data (auto)'!A:A,ROW(A7390),1),"")</f>
        <v/>
      </c>
      <c r="B7390" s="21" t="str">
        <f>IF(A7390&lt;&gt;"",IF(IFERROR(MATCH(TRUNC(A7390),ExcludeDateList,0),-1)&gt;-1,"",TRUNC(A7390)),"")</f>
        <v/>
      </c>
      <c r="C7390" s="2" t="str">
        <f t="shared" si="965"/>
        <v/>
      </c>
      <c r="D7390" s="2" t="str">
        <f t="shared" si="966"/>
        <v/>
      </c>
      <c r="E7390" s="2" t="str">
        <f t="shared" si="967"/>
        <v/>
      </c>
    </row>
    <row r="7391" spans="1:5" x14ac:dyDescent="0.25">
      <c r="A7391" s="29" t="str">
        <f>IF(INDEX('Predict Your Date Data (auto)'!A:A,ROW(A7391),1)&gt;0,INDEX('Predict Your Date Data (auto)'!A:A,ROW(A7391),1),"")</f>
        <v/>
      </c>
      <c r="B7391" s="21" t="str">
        <f>IF(A7391&lt;&gt;"",IF(IFERROR(MATCH(TRUNC(A7391),ExcludeDateList,0),-1)&gt;-1,"",TRUNC(A7391)),"")</f>
        <v/>
      </c>
      <c r="C7391" s="2" t="str">
        <f t="shared" si="965"/>
        <v/>
      </c>
      <c r="D7391" s="2" t="str">
        <f t="shared" si="966"/>
        <v/>
      </c>
      <c r="E7391" s="2" t="str">
        <f t="shared" si="967"/>
        <v/>
      </c>
    </row>
    <row r="7392" spans="1:5" x14ac:dyDescent="0.25">
      <c r="A7392" s="29" t="str">
        <f>IF(INDEX('Predict Your Date Data (auto)'!A:A,ROW(A7392),1)&gt;0,INDEX('Predict Your Date Data (auto)'!A:A,ROW(A7392),1),"")</f>
        <v/>
      </c>
      <c r="B7392" s="21" t="str">
        <f>IF(A7392&lt;&gt;"",IF(IFERROR(MATCH(TRUNC(A7392),ExcludeDateList,0),-1)&gt;-1,"",TRUNC(A7392)),"")</f>
        <v/>
      </c>
      <c r="C7392" s="2" t="str">
        <f t="shared" si="965"/>
        <v/>
      </c>
      <c r="D7392" s="2" t="str">
        <f t="shared" si="966"/>
        <v/>
      </c>
      <c r="E7392" s="2" t="str">
        <f t="shared" si="967"/>
        <v/>
      </c>
    </row>
    <row r="7393" spans="1:5" x14ac:dyDescent="0.25">
      <c r="A7393" s="29" t="str">
        <f>IF(INDEX('Predict Your Date Data (auto)'!A:A,ROW(A7393),1)&gt;0,INDEX('Predict Your Date Data (auto)'!A:A,ROW(A7393),1),"")</f>
        <v/>
      </c>
      <c r="B7393" s="21" t="str">
        <f>IF(A7393&lt;&gt;"",IF(IFERROR(MATCH(TRUNC(A7393),ExcludeDateList,0),-1)&gt;-1,"",TRUNC(A7393)),"")</f>
        <v/>
      </c>
      <c r="C7393" s="2" t="str">
        <f t="shared" si="965"/>
        <v/>
      </c>
      <c r="D7393" s="2" t="str">
        <f t="shared" si="966"/>
        <v/>
      </c>
      <c r="E7393" s="2" t="str">
        <f t="shared" si="967"/>
        <v/>
      </c>
    </row>
    <row r="7394" spans="1:5" x14ac:dyDescent="0.25">
      <c r="A7394" s="29" t="str">
        <f>IF(INDEX('Predict Your Date Data (auto)'!A:A,ROW(A7394),1)&gt;0,INDEX('Predict Your Date Data (auto)'!A:A,ROW(A7394),1),"")</f>
        <v/>
      </c>
      <c r="B7394" s="21" t="str">
        <f>IF(A7394&lt;&gt;"",IF(IFERROR(MATCH(TRUNC(A7394),ExcludeDateList,0),-1)&gt;-1,"",TRUNC(A7394)),"")</f>
        <v/>
      </c>
      <c r="C7394" s="2" t="str">
        <f t="shared" si="965"/>
        <v/>
      </c>
      <c r="D7394" s="2" t="str">
        <f t="shared" si="966"/>
        <v/>
      </c>
      <c r="E7394" s="2" t="str">
        <f t="shared" si="967"/>
        <v/>
      </c>
    </row>
    <row r="7395" spans="1:5" x14ac:dyDescent="0.25">
      <c r="A7395" s="29" t="str">
        <f>IF(INDEX('Predict Your Date Data (auto)'!A:A,ROW(A7395),1)&gt;0,INDEX('Predict Your Date Data (auto)'!A:A,ROW(A7395),1),"")</f>
        <v/>
      </c>
      <c r="B7395" s="21" t="str">
        <f>IF(A7395&lt;&gt;"",IF(IFERROR(MATCH(TRUNC(A7395),ExcludeDateList,0),-1)&gt;-1,"",TRUNC(A7395)),"")</f>
        <v/>
      </c>
      <c r="C7395" s="2" t="str">
        <f t="shared" si="965"/>
        <v/>
      </c>
      <c r="D7395" s="2" t="str">
        <f t="shared" si="966"/>
        <v/>
      </c>
      <c r="E7395" s="2" t="str">
        <f t="shared" si="967"/>
        <v/>
      </c>
    </row>
    <row r="7396" spans="1:5" x14ac:dyDescent="0.25">
      <c r="A7396" s="29" t="str">
        <f>IF(INDEX('Predict Your Date Data (auto)'!A:A,ROW(A7396),1)&gt;0,INDEX('Predict Your Date Data (auto)'!A:A,ROW(A7396),1),"")</f>
        <v/>
      </c>
      <c r="B7396" s="21" t="str">
        <f>IF(A7396&lt;&gt;"",IF(IFERROR(MATCH(TRUNC(A7396),ExcludeDateList,0),-1)&gt;-1,"",TRUNC(A7396)),"")</f>
        <v/>
      </c>
      <c r="C7396" s="2" t="str">
        <f t="shared" si="965"/>
        <v/>
      </c>
      <c r="D7396" s="2" t="str">
        <f t="shared" si="966"/>
        <v/>
      </c>
      <c r="E7396" s="2" t="str">
        <f t="shared" si="967"/>
        <v/>
      </c>
    </row>
    <row r="7397" spans="1:5" x14ac:dyDescent="0.25">
      <c r="A7397" s="29" t="str">
        <f>IF(INDEX('Predict Your Date Data (auto)'!A:A,ROW(A7397),1)&gt;0,INDEX('Predict Your Date Data (auto)'!A:A,ROW(A7397),1),"")</f>
        <v/>
      </c>
      <c r="B7397" s="21" t="str">
        <f>IF(A7397&lt;&gt;"",IF(IFERROR(MATCH(TRUNC(A7397),ExcludeDateList,0),-1)&gt;-1,"",TRUNC(A7397)),"")</f>
        <v/>
      </c>
      <c r="C7397" s="2" t="str">
        <f t="shared" si="965"/>
        <v/>
      </c>
      <c r="D7397" s="2" t="str">
        <f t="shared" si="966"/>
        <v/>
      </c>
      <c r="E7397" s="2" t="str">
        <f t="shared" si="967"/>
        <v/>
      </c>
    </row>
    <row r="7398" spans="1:5" x14ac:dyDescent="0.25">
      <c r="A7398" s="29" t="str">
        <f>IF(INDEX('Predict Your Date Data (auto)'!A:A,ROW(A7398),1)&gt;0,INDEX('Predict Your Date Data (auto)'!A:A,ROW(A7398),1),"")</f>
        <v/>
      </c>
      <c r="B7398" s="21" t="str">
        <f>IF(A7398&lt;&gt;"",IF(IFERROR(MATCH(TRUNC(A7398),ExcludeDateList,0),-1)&gt;-1,"",TRUNC(A7398)),"")</f>
        <v/>
      </c>
      <c r="C7398" s="2" t="str">
        <f t="shared" si="965"/>
        <v/>
      </c>
      <c r="D7398" s="2" t="str">
        <f t="shared" si="966"/>
        <v/>
      </c>
      <c r="E7398" s="2" t="str">
        <f t="shared" si="967"/>
        <v/>
      </c>
    </row>
    <row r="7399" spans="1:5" x14ac:dyDescent="0.25">
      <c r="A7399" s="29" t="str">
        <f>IF(INDEX('Predict Your Date Data (auto)'!A:A,ROW(A7399),1)&gt;0,INDEX('Predict Your Date Data (auto)'!A:A,ROW(A7399),1),"")</f>
        <v/>
      </c>
      <c r="B7399" s="21" t="str">
        <f>IF(A7399&lt;&gt;"",IF(IFERROR(MATCH(TRUNC(A7399),ExcludeDateList,0),-1)&gt;-1,"",TRUNC(A7399)),"")</f>
        <v/>
      </c>
      <c r="C7399" s="2" t="str">
        <f t="shared" si="965"/>
        <v/>
      </c>
      <c r="D7399" s="2" t="str">
        <f t="shared" si="966"/>
        <v/>
      </c>
      <c r="E7399" s="2" t="str">
        <f t="shared" si="967"/>
        <v/>
      </c>
    </row>
    <row r="7400" spans="1:5" x14ac:dyDescent="0.25">
      <c r="A7400" s="29" t="str">
        <f>IF(INDEX('Predict Your Date Data (auto)'!A:A,ROW(A7400),1)&gt;0,INDEX('Predict Your Date Data (auto)'!A:A,ROW(A7400),1),"")</f>
        <v/>
      </c>
      <c r="B7400" s="21" t="str">
        <f>IF(A7400&lt;&gt;"",IF(IFERROR(MATCH(TRUNC(A7400),ExcludeDateList,0),-1)&gt;-1,"",TRUNC(A7400)),"")</f>
        <v/>
      </c>
      <c r="C7400" s="2" t="str">
        <f t="shared" si="965"/>
        <v/>
      </c>
      <c r="D7400" s="2" t="str">
        <f t="shared" si="966"/>
        <v/>
      </c>
      <c r="E7400" s="2" t="str">
        <f t="shared" si="967"/>
        <v/>
      </c>
    </row>
    <row r="7401" spans="1:5" x14ac:dyDescent="0.25">
      <c r="A7401" s="29" t="str">
        <f>IF(INDEX('Predict Your Date Data (auto)'!A:A,ROW(A7401),1)&gt;0,INDEX('Predict Your Date Data (auto)'!A:A,ROW(A7401),1),"")</f>
        <v/>
      </c>
      <c r="B7401" s="21" t="str">
        <f>IF(A7401&lt;&gt;"",IF(IFERROR(MATCH(TRUNC(A7401),ExcludeDateList,0),-1)&gt;-1,"",TRUNC(A7401)),"")</f>
        <v/>
      </c>
      <c r="C7401" s="2" t="str">
        <f t="shared" si="965"/>
        <v/>
      </c>
      <c r="D7401" s="2" t="str">
        <f t="shared" si="966"/>
        <v/>
      </c>
      <c r="E7401" s="2" t="str">
        <f t="shared" si="967"/>
        <v/>
      </c>
    </row>
    <row r="7402" spans="1:5" x14ac:dyDescent="0.25">
      <c r="A7402" s="29" t="str">
        <f>IF(INDEX('Predict Your Date Data (auto)'!A:A,ROW(A7402),1)&gt;0,INDEX('Predict Your Date Data (auto)'!A:A,ROW(A7402),1),"")</f>
        <v/>
      </c>
      <c r="B7402" s="21" t="str">
        <f>IF(A7402&lt;&gt;"",IF(IFERROR(MATCH(TRUNC(A7402),ExcludeDateList,0),-1)&gt;-1,"",TRUNC(A7402)),"")</f>
        <v/>
      </c>
      <c r="C7402" s="2" t="str">
        <f t="shared" si="965"/>
        <v/>
      </c>
      <c r="D7402" s="2" t="str">
        <f t="shared" si="966"/>
        <v/>
      </c>
      <c r="E7402" s="2" t="str">
        <f t="shared" si="967"/>
        <v/>
      </c>
    </row>
    <row r="7403" spans="1:5" x14ac:dyDescent="0.25">
      <c r="A7403" s="29" t="str">
        <f>IF(INDEX('Predict Your Date Data (auto)'!A:A,ROW(A7403),1)&gt;0,INDEX('Predict Your Date Data (auto)'!A:A,ROW(A7403),1),"")</f>
        <v/>
      </c>
      <c r="B7403" s="21" t="str">
        <f>IF(A7403&lt;&gt;"",IF(IFERROR(MATCH(TRUNC(A7403),ExcludeDateList,0),-1)&gt;-1,"",TRUNC(A7403)),"")</f>
        <v/>
      </c>
      <c r="C7403" s="2" t="str">
        <f t="shared" si="965"/>
        <v/>
      </c>
      <c r="D7403" s="2" t="str">
        <f t="shared" si="966"/>
        <v/>
      </c>
      <c r="E7403" s="2" t="str">
        <f t="shared" si="967"/>
        <v/>
      </c>
    </row>
    <row r="7404" spans="1:5" x14ac:dyDescent="0.25">
      <c r="A7404" s="29" t="str">
        <f>IF(INDEX('Predict Your Date Data (auto)'!A:A,ROW(A7404),1)&gt;0,INDEX('Predict Your Date Data (auto)'!A:A,ROW(A7404),1),"")</f>
        <v/>
      </c>
      <c r="B7404" s="21" t="str">
        <f>IF(A7404&lt;&gt;"",IF(IFERROR(MATCH(TRUNC(A7404),ExcludeDateList,0),-1)&gt;-1,"",TRUNC(A7404)),"")</f>
        <v/>
      </c>
      <c r="C7404" s="2" t="str">
        <f t="shared" si="965"/>
        <v/>
      </c>
      <c r="D7404" s="2" t="str">
        <f t="shared" si="966"/>
        <v/>
      </c>
      <c r="E7404" s="2" t="str">
        <f t="shared" si="967"/>
        <v/>
      </c>
    </row>
    <row r="7405" spans="1:5" x14ac:dyDescent="0.25">
      <c r="A7405" s="29" t="str">
        <f>IF(INDEX('Predict Your Date Data (auto)'!A:A,ROW(A7405),1)&gt;0,INDEX('Predict Your Date Data (auto)'!A:A,ROW(A7405),1),"")</f>
        <v/>
      </c>
      <c r="B7405" s="21" t="str">
        <f>IF(A7405&lt;&gt;"",IF(IFERROR(MATCH(TRUNC(A7405),ExcludeDateList,0),-1)&gt;-1,"",TRUNC(A7405)),"")</f>
        <v/>
      </c>
      <c r="C7405" s="2" t="str">
        <f t="shared" si="965"/>
        <v/>
      </c>
      <c r="D7405" s="2" t="str">
        <f t="shared" si="966"/>
        <v/>
      </c>
      <c r="E7405" s="2" t="str">
        <f t="shared" si="967"/>
        <v/>
      </c>
    </row>
    <row r="7406" spans="1:5" x14ac:dyDescent="0.25">
      <c r="A7406" s="29" t="str">
        <f>IF(INDEX('Predict Your Date Data (auto)'!A:A,ROW(A7406),1)&gt;0,INDEX('Predict Your Date Data (auto)'!A:A,ROW(A7406),1),"")</f>
        <v/>
      </c>
      <c r="B7406" s="21" t="str">
        <f>IF(A7406&lt;&gt;"",IF(IFERROR(MATCH(TRUNC(A7406),ExcludeDateList,0),-1)&gt;-1,"",TRUNC(A7406)),"")</f>
        <v/>
      </c>
      <c r="C7406" s="2" t="str">
        <f t="shared" si="965"/>
        <v/>
      </c>
      <c r="D7406" s="2" t="str">
        <f t="shared" si="966"/>
        <v/>
      </c>
      <c r="E7406" s="2" t="str">
        <f t="shared" si="967"/>
        <v/>
      </c>
    </row>
    <row r="7407" spans="1:5" x14ac:dyDescent="0.25">
      <c r="A7407" s="29" t="str">
        <f>IF(INDEX('Predict Your Date Data (auto)'!A:A,ROW(A7407),1)&gt;0,INDEX('Predict Your Date Data (auto)'!A:A,ROW(A7407),1),"")</f>
        <v/>
      </c>
      <c r="B7407" s="21" t="str">
        <f>IF(A7407&lt;&gt;"",IF(IFERROR(MATCH(TRUNC(A7407),ExcludeDateList,0),-1)&gt;-1,"",TRUNC(A7407)),"")</f>
        <v/>
      </c>
      <c r="C7407" s="2" t="str">
        <f t="shared" si="965"/>
        <v/>
      </c>
      <c r="D7407" s="2" t="str">
        <f t="shared" si="966"/>
        <v/>
      </c>
      <c r="E7407" s="2" t="str">
        <f t="shared" si="967"/>
        <v/>
      </c>
    </row>
    <row r="7408" spans="1:5" x14ac:dyDescent="0.25">
      <c r="A7408" s="29" t="str">
        <f>IF(INDEX('Predict Your Date Data (auto)'!A:A,ROW(A7408),1)&gt;0,INDEX('Predict Your Date Data (auto)'!A:A,ROW(A7408),1),"")</f>
        <v/>
      </c>
      <c r="B7408" s="21" t="str">
        <f>IF(A7408&lt;&gt;"",IF(IFERROR(MATCH(TRUNC(A7408),ExcludeDateList,0),-1)&gt;-1,"",TRUNC(A7408)),"")</f>
        <v/>
      </c>
      <c r="C7408" s="2" t="str">
        <f t="shared" si="965"/>
        <v/>
      </c>
      <c r="D7408" s="2" t="str">
        <f t="shared" si="966"/>
        <v/>
      </c>
      <c r="E7408" s="2" t="str">
        <f t="shared" si="967"/>
        <v/>
      </c>
    </row>
    <row r="7409" spans="1:5" x14ac:dyDescent="0.25">
      <c r="A7409" s="29" t="str">
        <f>IF(INDEX('Predict Your Date Data (auto)'!A:A,ROW(A7409),1)&gt;0,INDEX('Predict Your Date Data (auto)'!A:A,ROW(A7409),1),"")</f>
        <v/>
      </c>
      <c r="B7409" s="21" t="str">
        <f>IF(A7409&lt;&gt;"",IF(IFERROR(MATCH(TRUNC(A7409),ExcludeDateList,0),-1)&gt;-1,"",TRUNC(A7409)),"")</f>
        <v/>
      </c>
      <c r="C7409" s="2" t="str">
        <f t="shared" si="965"/>
        <v/>
      </c>
      <c r="D7409" s="2" t="str">
        <f t="shared" si="966"/>
        <v/>
      </c>
      <c r="E7409" s="2" t="str">
        <f t="shared" si="967"/>
        <v/>
      </c>
    </row>
    <row r="7410" spans="1:5" x14ac:dyDescent="0.25">
      <c r="A7410" s="29" t="str">
        <f>IF(INDEX('Predict Your Date Data (auto)'!A:A,ROW(A7410),1)&gt;0,INDEX('Predict Your Date Data (auto)'!A:A,ROW(A7410),1),"")</f>
        <v/>
      </c>
      <c r="B7410" s="21" t="str">
        <f>IF(A7410&lt;&gt;"",IF(IFERROR(MATCH(TRUNC(A7410),ExcludeDateList,0),-1)&gt;-1,"",TRUNC(A7410)),"")</f>
        <v/>
      </c>
      <c r="C7410" s="2" t="str">
        <f t="shared" si="965"/>
        <v/>
      </c>
      <c r="D7410" s="2" t="str">
        <f t="shared" si="966"/>
        <v/>
      </c>
      <c r="E7410" s="2" t="str">
        <f t="shared" si="967"/>
        <v/>
      </c>
    </row>
    <row r="7411" spans="1:5" x14ac:dyDescent="0.25">
      <c r="A7411" s="29" t="str">
        <f>IF(INDEX('Predict Your Date Data (auto)'!A:A,ROW(A7411),1)&gt;0,INDEX('Predict Your Date Data (auto)'!A:A,ROW(A7411),1),"")</f>
        <v/>
      </c>
      <c r="B7411" s="21" t="str">
        <f>IF(A7411&lt;&gt;"",IF(IFERROR(MATCH(TRUNC(A7411),ExcludeDateList,0),-1)&gt;-1,"",TRUNC(A7411)),"")</f>
        <v/>
      </c>
      <c r="C7411" s="2" t="str">
        <f t="shared" si="965"/>
        <v/>
      </c>
      <c r="D7411" s="2" t="str">
        <f t="shared" si="966"/>
        <v/>
      </c>
      <c r="E7411" s="2" t="str">
        <f t="shared" si="967"/>
        <v/>
      </c>
    </row>
    <row r="7412" spans="1:5" x14ac:dyDescent="0.25">
      <c r="A7412" s="29" t="str">
        <f>IF(INDEX('Predict Your Date Data (auto)'!A:A,ROW(A7412),1)&gt;0,INDEX('Predict Your Date Data (auto)'!A:A,ROW(A7412),1),"")</f>
        <v/>
      </c>
      <c r="B7412" s="21" t="str">
        <f>IF(A7412&lt;&gt;"",IF(IFERROR(MATCH(TRUNC(A7412),ExcludeDateList,0),-1)&gt;-1,"",TRUNC(A7412)),"")</f>
        <v/>
      </c>
      <c r="C7412" s="2" t="str">
        <f t="shared" si="965"/>
        <v/>
      </c>
      <c r="D7412" s="2" t="str">
        <f t="shared" si="966"/>
        <v/>
      </c>
      <c r="E7412" s="2" t="str">
        <f t="shared" si="967"/>
        <v/>
      </c>
    </row>
    <row r="7413" spans="1:5" x14ac:dyDescent="0.25">
      <c r="A7413" s="29" t="str">
        <f>IF(INDEX('Predict Your Date Data (auto)'!A:A,ROW(A7413),1)&gt;0,INDEX('Predict Your Date Data (auto)'!A:A,ROW(A7413),1),"")</f>
        <v/>
      </c>
      <c r="B7413" s="21" t="str">
        <f>IF(A7413&lt;&gt;"",IF(IFERROR(MATCH(TRUNC(A7413),ExcludeDateList,0),-1)&gt;-1,"",TRUNC(A7413)),"")</f>
        <v/>
      </c>
      <c r="C7413" s="2" t="str">
        <f t="shared" si="965"/>
        <v/>
      </c>
      <c r="D7413" s="2" t="str">
        <f t="shared" si="966"/>
        <v/>
      </c>
      <c r="E7413" s="2" t="str">
        <f t="shared" si="967"/>
        <v/>
      </c>
    </row>
    <row r="7414" spans="1:5" x14ac:dyDescent="0.25">
      <c r="A7414" s="29" t="str">
        <f>IF(INDEX('Predict Your Date Data (auto)'!A:A,ROW(A7414),1)&gt;0,INDEX('Predict Your Date Data (auto)'!A:A,ROW(A7414),1),"")</f>
        <v/>
      </c>
      <c r="B7414" s="21" t="str">
        <f>IF(A7414&lt;&gt;"",IF(IFERROR(MATCH(TRUNC(A7414),ExcludeDateList,0),-1)&gt;-1,"",TRUNC(A7414)),"")</f>
        <v/>
      </c>
      <c r="C7414" s="2" t="str">
        <f t="shared" si="965"/>
        <v/>
      </c>
      <c r="D7414" s="2" t="str">
        <f t="shared" si="966"/>
        <v/>
      </c>
      <c r="E7414" s="2" t="str">
        <f t="shared" si="967"/>
        <v/>
      </c>
    </row>
    <row r="7415" spans="1:5" x14ac:dyDescent="0.25">
      <c r="A7415" s="29" t="str">
        <f>IF(INDEX('Predict Your Date Data (auto)'!A:A,ROW(A7415),1)&gt;0,INDEX('Predict Your Date Data (auto)'!A:A,ROW(A7415),1),"")</f>
        <v/>
      </c>
      <c r="B7415" s="21" t="str">
        <f>IF(A7415&lt;&gt;"",IF(IFERROR(MATCH(TRUNC(A7415),ExcludeDateList,0),-1)&gt;-1,"",TRUNC(A7415)),"")</f>
        <v/>
      </c>
      <c r="C7415" s="2" t="str">
        <f t="shared" si="965"/>
        <v/>
      </c>
      <c r="D7415" s="2" t="str">
        <f t="shared" si="966"/>
        <v/>
      </c>
      <c r="E7415" s="2" t="str">
        <f t="shared" si="967"/>
        <v/>
      </c>
    </row>
    <row r="7416" spans="1:5" x14ac:dyDescent="0.25">
      <c r="A7416" s="29" t="str">
        <f>IF(INDEX('Predict Your Date Data (auto)'!A:A,ROW(A7416),1)&gt;0,INDEX('Predict Your Date Data (auto)'!A:A,ROW(A7416),1),"")</f>
        <v/>
      </c>
      <c r="B7416" s="21" t="str">
        <f>IF(A7416&lt;&gt;"",IF(IFERROR(MATCH(TRUNC(A7416),ExcludeDateList,0),-1)&gt;-1,"",TRUNC(A7416)),"")</f>
        <v/>
      </c>
      <c r="C7416" s="2" t="str">
        <f t="shared" si="965"/>
        <v/>
      </c>
      <c r="D7416" s="2" t="str">
        <f t="shared" si="966"/>
        <v/>
      </c>
      <c r="E7416" s="2" t="str">
        <f t="shared" si="967"/>
        <v/>
      </c>
    </row>
    <row r="7417" spans="1:5" x14ac:dyDescent="0.25">
      <c r="A7417" s="29" t="str">
        <f>IF(INDEX('Predict Your Date Data (auto)'!A:A,ROW(A7417),1)&gt;0,INDEX('Predict Your Date Data (auto)'!A:A,ROW(A7417),1),"")</f>
        <v/>
      </c>
      <c r="B7417" s="21" t="str">
        <f>IF(A7417&lt;&gt;"",IF(IFERROR(MATCH(TRUNC(A7417),ExcludeDateList,0),-1)&gt;-1,"",TRUNC(A7417)),"")</f>
        <v/>
      </c>
      <c r="C7417" s="2" t="str">
        <f t="shared" si="965"/>
        <v/>
      </c>
      <c r="D7417" s="2" t="str">
        <f t="shared" si="966"/>
        <v/>
      </c>
      <c r="E7417" s="2" t="str">
        <f t="shared" si="967"/>
        <v/>
      </c>
    </row>
    <row r="7418" spans="1:5" x14ac:dyDescent="0.25">
      <c r="A7418" s="29" t="str">
        <f>IF(INDEX('Predict Your Date Data (auto)'!A:A,ROW(A7418),1)&gt;0,INDEX('Predict Your Date Data (auto)'!A:A,ROW(A7418),1),"")</f>
        <v/>
      </c>
      <c r="B7418" s="21" t="str">
        <f>IF(A7418&lt;&gt;"",IF(IFERROR(MATCH(TRUNC(A7418),ExcludeDateList,0),-1)&gt;-1,"",TRUNC(A7418)),"")</f>
        <v/>
      </c>
      <c r="C7418" s="2" t="str">
        <f t="shared" si="965"/>
        <v/>
      </c>
      <c r="D7418" s="2" t="str">
        <f t="shared" si="966"/>
        <v/>
      </c>
      <c r="E7418" s="2" t="str">
        <f t="shared" si="967"/>
        <v/>
      </c>
    </row>
    <row r="7419" spans="1:5" x14ac:dyDescent="0.25">
      <c r="A7419" s="29" t="str">
        <f>IF(INDEX('Predict Your Date Data (auto)'!A:A,ROW(A7419),1)&gt;0,INDEX('Predict Your Date Data (auto)'!A:A,ROW(A7419),1),"")</f>
        <v/>
      </c>
      <c r="B7419" s="21" t="str">
        <f>IF(A7419&lt;&gt;"",IF(IFERROR(MATCH(TRUNC(A7419),ExcludeDateList,0),-1)&gt;-1,"",TRUNC(A7419)),"")</f>
        <v/>
      </c>
      <c r="C7419" s="2" t="str">
        <f t="shared" si="965"/>
        <v/>
      </c>
      <c r="D7419" s="2" t="str">
        <f t="shared" si="966"/>
        <v/>
      </c>
      <c r="E7419" s="2" t="str">
        <f t="shared" si="967"/>
        <v/>
      </c>
    </row>
    <row r="7420" spans="1:5" x14ac:dyDescent="0.25">
      <c r="A7420" s="29" t="str">
        <f>IF(INDEX('Predict Your Date Data (auto)'!A:A,ROW(A7420),1)&gt;0,INDEX('Predict Your Date Data (auto)'!A:A,ROW(A7420),1),"")</f>
        <v/>
      </c>
      <c r="B7420" s="21" t="str">
        <f>IF(A7420&lt;&gt;"",IF(IFERROR(MATCH(TRUNC(A7420),ExcludeDateList,0),-1)&gt;-1,"",TRUNC(A7420)),"")</f>
        <v/>
      </c>
      <c r="C7420" s="2" t="str">
        <f t="shared" si="965"/>
        <v/>
      </c>
      <c r="D7420" s="2" t="str">
        <f t="shared" si="966"/>
        <v/>
      </c>
      <c r="E7420" s="2" t="str">
        <f t="shared" si="967"/>
        <v/>
      </c>
    </row>
    <row r="7421" spans="1:5" x14ac:dyDescent="0.25">
      <c r="A7421" s="29" t="str">
        <f>IF(INDEX('Predict Your Date Data (auto)'!A:A,ROW(A7421),1)&gt;0,INDEX('Predict Your Date Data (auto)'!A:A,ROW(A7421),1),"")</f>
        <v/>
      </c>
      <c r="B7421" s="21" t="str">
        <f>IF(A7421&lt;&gt;"",IF(IFERROR(MATCH(TRUNC(A7421),ExcludeDateList,0),-1)&gt;-1,"",TRUNC(A7421)),"")</f>
        <v/>
      </c>
      <c r="C7421" s="2" t="str">
        <f t="shared" si="965"/>
        <v/>
      </c>
      <c r="D7421" s="2" t="str">
        <f t="shared" si="966"/>
        <v/>
      </c>
      <c r="E7421" s="2" t="str">
        <f t="shared" si="967"/>
        <v/>
      </c>
    </row>
    <row r="7422" spans="1:5" x14ac:dyDescent="0.25">
      <c r="A7422" s="29" t="str">
        <f>IF(INDEX('Predict Your Date Data (auto)'!A:A,ROW(A7422),1)&gt;0,INDEX('Predict Your Date Data (auto)'!A:A,ROW(A7422),1),"")</f>
        <v/>
      </c>
      <c r="B7422" s="21" t="str">
        <f>IF(A7422&lt;&gt;"",IF(IFERROR(MATCH(TRUNC(A7422),ExcludeDateList,0),-1)&gt;-1,"",TRUNC(A7422)),"")</f>
        <v/>
      </c>
      <c r="C7422" s="2" t="str">
        <f t="shared" si="965"/>
        <v/>
      </c>
      <c r="D7422" s="2" t="str">
        <f t="shared" si="966"/>
        <v/>
      </c>
      <c r="E7422" s="2" t="str">
        <f t="shared" si="967"/>
        <v/>
      </c>
    </row>
    <row r="7423" spans="1:5" x14ac:dyDescent="0.25">
      <c r="A7423" s="29" t="str">
        <f>IF(INDEX('Predict Your Date Data (auto)'!A:A,ROW(A7423),1)&gt;0,INDEX('Predict Your Date Data (auto)'!A:A,ROW(A7423),1),"")</f>
        <v/>
      </c>
      <c r="B7423" s="21" t="str">
        <f>IF(A7423&lt;&gt;"",IF(IFERROR(MATCH(TRUNC(A7423),ExcludeDateList,0),-1)&gt;-1,"",TRUNC(A7423)),"")</f>
        <v/>
      </c>
      <c r="C7423" s="2" t="str">
        <f t="shared" si="965"/>
        <v/>
      </c>
      <c r="D7423" s="2" t="str">
        <f t="shared" si="966"/>
        <v/>
      </c>
      <c r="E7423" s="2" t="str">
        <f t="shared" si="967"/>
        <v/>
      </c>
    </row>
    <row r="7424" spans="1:5" x14ac:dyDescent="0.25">
      <c r="A7424" s="29" t="str">
        <f>IF(INDEX('Predict Your Date Data (auto)'!A:A,ROW(A7424),1)&gt;0,INDEX('Predict Your Date Data (auto)'!A:A,ROW(A7424),1),"")</f>
        <v/>
      </c>
      <c r="B7424" s="21" t="str">
        <f>IF(A7424&lt;&gt;"",IF(IFERROR(MATCH(TRUNC(A7424),ExcludeDateList,0),-1)&gt;-1,"",TRUNC(A7424)),"")</f>
        <v/>
      </c>
      <c r="C7424" s="2" t="str">
        <f t="shared" si="965"/>
        <v/>
      </c>
      <c r="D7424" s="2" t="str">
        <f t="shared" si="966"/>
        <v/>
      </c>
      <c r="E7424" s="2" t="str">
        <f t="shared" si="967"/>
        <v/>
      </c>
    </row>
    <row r="7425" spans="1:5" x14ac:dyDescent="0.25">
      <c r="A7425" s="29" t="str">
        <f>IF(INDEX('Predict Your Date Data (auto)'!A:A,ROW(A7425),1)&gt;0,INDEX('Predict Your Date Data (auto)'!A:A,ROW(A7425),1),"")</f>
        <v/>
      </c>
      <c r="B7425" s="21" t="str">
        <f>IF(A7425&lt;&gt;"",IF(IFERROR(MATCH(TRUNC(A7425),ExcludeDateList,0),-1)&gt;-1,"",TRUNC(A7425)),"")</f>
        <v/>
      </c>
      <c r="C7425" s="2" t="str">
        <f t="shared" si="965"/>
        <v/>
      </c>
      <c r="D7425" s="2" t="str">
        <f t="shared" si="966"/>
        <v/>
      </c>
      <c r="E7425" s="2" t="str">
        <f t="shared" si="967"/>
        <v/>
      </c>
    </row>
    <row r="7426" spans="1:5" x14ac:dyDescent="0.25">
      <c r="A7426" s="29" t="str">
        <f>IF(INDEX('Predict Your Date Data (auto)'!A:A,ROW(A7426),1)&gt;0,INDEX('Predict Your Date Data (auto)'!A:A,ROW(A7426),1),"")</f>
        <v/>
      </c>
      <c r="B7426" s="21" t="str">
        <f>IF(A7426&lt;&gt;"",IF(IFERROR(MATCH(TRUNC(A7426),ExcludeDateList,0),-1)&gt;-1,"",TRUNC(A7426)),"")</f>
        <v/>
      </c>
      <c r="C7426" s="2" t="str">
        <f t="shared" si="965"/>
        <v/>
      </c>
      <c r="D7426" s="2" t="str">
        <f t="shared" si="966"/>
        <v/>
      </c>
      <c r="E7426" s="2" t="str">
        <f t="shared" si="967"/>
        <v/>
      </c>
    </row>
    <row r="7427" spans="1:5" x14ac:dyDescent="0.25">
      <c r="A7427" s="29" t="str">
        <f>IF(INDEX('Predict Your Date Data (auto)'!A:A,ROW(A7427),1)&gt;0,INDEX('Predict Your Date Data (auto)'!A:A,ROW(A7427),1),"")</f>
        <v/>
      </c>
      <c r="B7427" s="21" t="str">
        <f>IF(A7427&lt;&gt;"",IF(IFERROR(MATCH(TRUNC(A7427),ExcludeDateList,0),-1)&gt;-1,"",TRUNC(A7427)),"")</f>
        <v/>
      </c>
      <c r="C7427" s="2" t="str">
        <f t="shared" si="965"/>
        <v/>
      </c>
      <c r="D7427" s="2" t="str">
        <f t="shared" si="966"/>
        <v/>
      </c>
      <c r="E7427" s="2" t="str">
        <f t="shared" si="967"/>
        <v/>
      </c>
    </row>
    <row r="7428" spans="1:5" x14ac:dyDescent="0.25">
      <c r="A7428" s="29" t="str">
        <f>IF(INDEX('Predict Your Date Data (auto)'!A:A,ROW(A7428),1)&gt;0,INDEX('Predict Your Date Data (auto)'!A:A,ROW(A7428),1),"")</f>
        <v/>
      </c>
      <c r="B7428" s="21" t="str">
        <f>IF(A7428&lt;&gt;"",IF(IFERROR(MATCH(TRUNC(A7428),ExcludeDateList,0),-1)&gt;-1,"",TRUNC(A7428)),"")</f>
        <v/>
      </c>
      <c r="C7428" s="2" t="str">
        <f t="shared" si="965"/>
        <v/>
      </c>
      <c r="D7428" s="2" t="str">
        <f t="shared" si="966"/>
        <v/>
      </c>
      <c r="E7428" s="2" t="str">
        <f t="shared" si="967"/>
        <v/>
      </c>
    </row>
    <row r="7429" spans="1:5" x14ac:dyDescent="0.25">
      <c r="A7429" s="29" t="str">
        <f>IF(INDEX('Predict Your Date Data (auto)'!A:A,ROW(A7429),1)&gt;0,INDEX('Predict Your Date Data (auto)'!A:A,ROW(A7429),1),"")</f>
        <v/>
      </c>
      <c r="B7429" s="21" t="str">
        <f>IF(A7429&lt;&gt;"",IF(IFERROR(MATCH(TRUNC(A7429),ExcludeDateList,0),-1)&gt;-1,"",TRUNC(A7429)),"")</f>
        <v/>
      </c>
      <c r="C7429" s="2" t="str">
        <f t="shared" si="965"/>
        <v/>
      </c>
      <c r="D7429" s="2" t="str">
        <f t="shared" si="966"/>
        <v/>
      </c>
      <c r="E7429" s="2" t="str">
        <f t="shared" si="967"/>
        <v/>
      </c>
    </row>
    <row r="7430" spans="1:5" x14ac:dyDescent="0.25">
      <c r="A7430" s="29" t="str">
        <f>IF(INDEX('Predict Your Date Data (auto)'!A:A,ROW(A7430),1)&gt;0,INDEX('Predict Your Date Data (auto)'!A:A,ROW(A7430),1),"")</f>
        <v/>
      </c>
      <c r="B7430" s="21" t="str">
        <f>IF(A7430&lt;&gt;"",IF(IFERROR(MATCH(TRUNC(A7430),ExcludeDateList,0),-1)&gt;-1,"",TRUNC(A7430)),"")</f>
        <v/>
      </c>
      <c r="C7430" s="2" t="str">
        <f t="shared" ref="C7430:C7493" si="968">IF(B7430&lt;&gt;"",YEAR(B7430),"")</f>
        <v/>
      </c>
      <c r="D7430" s="2" t="str">
        <f t="shared" ref="D7430:D7493" si="969">IF(B7430&lt;&gt;"",MONTH(B7430),"")</f>
        <v/>
      </c>
      <c r="E7430" s="2" t="str">
        <f t="shared" ref="E7430:E7493" si="970">IF(B7430&lt;&gt;"","Week " &amp; ROUNDUP(DAY(B7430)/7,0),"")</f>
        <v/>
      </c>
    </row>
    <row r="7431" spans="1:5" x14ac:dyDescent="0.25">
      <c r="A7431" s="29" t="str">
        <f>IF(INDEX('Predict Your Date Data (auto)'!A:A,ROW(A7431),1)&gt;0,INDEX('Predict Your Date Data (auto)'!A:A,ROW(A7431),1),"")</f>
        <v/>
      </c>
      <c r="B7431" s="21" t="str">
        <f>IF(A7431&lt;&gt;"",IF(IFERROR(MATCH(TRUNC(A7431),ExcludeDateList,0),-1)&gt;-1,"",TRUNC(A7431)),"")</f>
        <v/>
      </c>
      <c r="C7431" s="2" t="str">
        <f t="shared" si="968"/>
        <v/>
      </c>
      <c r="D7431" s="2" t="str">
        <f t="shared" si="969"/>
        <v/>
      </c>
      <c r="E7431" s="2" t="str">
        <f t="shared" si="970"/>
        <v/>
      </c>
    </row>
    <row r="7432" spans="1:5" x14ac:dyDescent="0.25">
      <c r="A7432" s="29" t="str">
        <f>IF(INDEX('Predict Your Date Data (auto)'!A:A,ROW(A7432),1)&gt;0,INDEX('Predict Your Date Data (auto)'!A:A,ROW(A7432),1),"")</f>
        <v/>
      </c>
      <c r="B7432" s="21" t="str">
        <f>IF(A7432&lt;&gt;"",IF(IFERROR(MATCH(TRUNC(A7432),ExcludeDateList,0),-1)&gt;-1,"",TRUNC(A7432)),"")</f>
        <v/>
      </c>
      <c r="C7432" s="2" t="str">
        <f t="shared" si="968"/>
        <v/>
      </c>
      <c r="D7432" s="2" t="str">
        <f t="shared" si="969"/>
        <v/>
      </c>
      <c r="E7432" s="2" t="str">
        <f t="shared" si="970"/>
        <v/>
      </c>
    </row>
    <row r="7433" spans="1:5" x14ac:dyDescent="0.25">
      <c r="A7433" s="29" t="str">
        <f>IF(INDEX('Predict Your Date Data (auto)'!A:A,ROW(A7433),1)&gt;0,INDEX('Predict Your Date Data (auto)'!A:A,ROW(A7433),1),"")</f>
        <v/>
      </c>
      <c r="B7433" s="21" t="str">
        <f>IF(A7433&lt;&gt;"",IF(IFERROR(MATCH(TRUNC(A7433),ExcludeDateList,0),-1)&gt;-1,"",TRUNC(A7433)),"")</f>
        <v/>
      </c>
      <c r="C7433" s="2" t="str">
        <f t="shared" si="968"/>
        <v/>
      </c>
      <c r="D7433" s="2" t="str">
        <f t="shared" si="969"/>
        <v/>
      </c>
      <c r="E7433" s="2" t="str">
        <f t="shared" si="970"/>
        <v/>
      </c>
    </row>
    <row r="7434" spans="1:5" x14ac:dyDescent="0.25">
      <c r="A7434" s="29" t="str">
        <f>IF(INDEX('Predict Your Date Data (auto)'!A:A,ROW(A7434),1)&gt;0,INDEX('Predict Your Date Data (auto)'!A:A,ROW(A7434),1),"")</f>
        <v/>
      </c>
      <c r="B7434" s="21" t="str">
        <f>IF(A7434&lt;&gt;"",IF(IFERROR(MATCH(TRUNC(A7434),ExcludeDateList,0),-1)&gt;-1,"",TRUNC(A7434)),"")</f>
        <v/>
      </c>
      <c r="C7434" s="2" t="str">
        <f t="shared" si="968"/>
        <v/>
      </c>
      <c r="D7434" s="2" t="str">
        <f t="shared" si="969"/>
        <v/>
      </c>
      <c r="E7434" s="2" t="str">
        <f t="shared" si="970"/>
        <v/>
      </c>
    </row>
    <row r="7435" spans="1:5" x14ac:dyDescent="0.25">
      <c r="A7435" s="29" t="str">
        <f>IF(INDEX('Predict Your Date Data (auto)'!A:A,ROW(A7435),1)&gt;0,INDEX('Predict Your Date Data (auto)'!A:A,ROW(A7435),1),"")</f>
        <v/>
      </c>
      <c r="B7435" s="21" t="str">
        <f>IF(A7435&lt;&gt;"",IF(IFERROR(MATCH(TRUNC(A7435),ExcludeDateList,0),-1)&gt;-1,"",TRUNC(A7435)),"")</f>
        <v/>
      </c>
      <c r="C7435" s="2" t="str">
        <f t="shared" si="968"/>
        <v/>
      </c>
      <c r="D7435" s="2" t="str">
        <f t="shared" si="969"/>
        <v/>
      </c>
      <c r="E7435" s="2" t="str">
        <f t="shared" si="970"/>
        <v/>
      </c>
    </row>
    <row r="7436" spans="1:5" x14ac:dyDescent="0.25">
      <c r="A7436" s="29" t="str">
        <f>IF(INDEX('Predict Your Date Data (auto)'!A:A,ROW(A7436),1)&gt;0,INDEX('Predict Your Date Data (auto)'!A:A,ROW(A7436),1),"")</f>
        <v/>
      </c>
      <c r="B7436" s="21" t="str">
        <f>IF(A7436&lt;&gt;"",IF(IFERROR(MATCH(TRUNC(A7436),ExcludeDateList,0),-1)&gt;-1,"",TRUNC(A7436)),"")</f>
        <v/>
      </c>
      <c r="C7436" s="2" t="str">
        <f t="shared" si="968"/>
        <v/>
      </c>
      <c r="D7436" s="2" t="str">
        <f t="shared" si="969"/>
        <v/>
      </c>
      <c r="E7436" s="2" t="str">
        <f t="shared" si="970"/>
        <v/>
      </c>
    </row>
    <row r="7437" spans="1:5" x14ac:dyDescent="0.25">
      <c r="A7437" s="29" t="str">
        <f>IF(INDEX('Predict Your Date Data (auto)'!A:A,ROW(A7437),1)&gt;0,INDEX('Predict Your Date Data (auto)'!A:A,ROW(A7437),1),"")</f>
        <v/>
      </c>
      <c r="B7437" s="21" t="str">
        <f>IF(A7437&lt;&gt;"",IF(IFERROR(MATCH(TRUNC(A7437),ExcludeDateList,0),-1)&gt;-1,"",TRUNC(A7437)),"")</f>
        <v/>
      </c>
      <c r="C7437" s="2" t="str">
        <f t="shared" si="968"/>
        <v/>
      </c>
      <c r="D7437" s="2" t="str">
        <f t="shared" si="969"/>
        <v/>
      </c>
      <c r="E7437" s="2" t="str">
        <f t="shared" si="970"/>
        <v/>
      </c>
    </row>
    <row r="7438" spans="1:5" x14ac:dyDescent="0.25">
      <c r="A7438" s="29" t="str">
        <f>IF(INDEX('Predict Your Date Data (auto)'!A:A,ROW(A7438),1)&gt;0,INDEX('Predict Your Date Data (auto)'!A:A,ROW(A7438),1),"")</f>
        <v/>
      </c>
      <c r="B7438" s="21" t="str">
        <f>IF(A7438&lt;&gt;"",IF(IFERROR(MATCH(TRUNC(A7438),ExcludeDateList,0),-1)&gt;-1,"",TRUNC(A7438)),"")</f>
        <v/>
      </c>
      <c r="C7438" s="2" t="str">
        <f t="shared" si="968"/>
        <v/>
      </c>
      <c r="D7438" s="2" t="str">
        <f t="shared" si="969"/>
        <v/>
      </c>
      <c r="E7438" s="2" t="str">
        <f t="shared" si="970"/>
        <v/>
      </c>
    </row>
    <row r="7439" spans="1:5" x14ac:dyDescent="0.25">
      <c r="A7439" s="29" t="str">
        <f>IF(INDEX('Predict Your Date Data (auto)'!A:A,ROW(A7439),1)&gt;0,INDEX('Predict Your Date Data (auto)'!A:A,ROW(A7439),1),"")</f>
        <v/>
      </c>
      <c r="B7439" s="21" t="str">
        <f>IF(A7439&lt;&gt;"",IF(IFERROR(MATCH(TRUNC(A7439),ExcludeDateList,0),-1)&gt;-1,"",TRUNC(A7439)),"")</f>
        <v/>
      </c>
      <c r="C7439" s="2" t="str">
        <f t="shared" si="968"/>
        <v/>
      </c>
      <c r="D7439" s="2" t="str">
        <f t="shared" si="969"/>
        <v/>
      </c>
      <c r="E7439" s="2" t="str">
        <f t="shared" si="970"/>
        <v/>
      </c>
    </row>
    <row r="7440" spans="1:5" x14ac:dyDescent="0.25">
      <c r="A7440" s="29" t="str">
        <f>IF(INDEX('Predict Your Date Data (auto)'!A:A,ROW(A7440),1)&gt;0,INDEX('Predict Your Date Data (auto)'!A:A,ROW(A7440),1),"")</f>
        <v/>
      </c>
      <c r="B7440" s="21" t="str">
        <f>IF(A7440&lt;&gt;"",IF(IFERROR(MATCH(TRUNC(A7440),ExcludeDateList,0),-1)&gt;-1,"",TRUNC(A7440)),"")</f>
        <v/>
      </c>
      <c r="C7440" s="2" t="str">
        <f t="shared" si="968"/>
        <v/>
      </c>
      <c r="D7440" s="2" t="str">
        <f t="shared" si="969"/>
        <v/>
      </c>
      <c r="E7440" s="2" t="str">
        <f t="shared" si="970"/>
        <v/>
      </c>
    </row>
    <row r="7441" spans="1:5" x14ac:dyDescent="0.25">
      <c r="A7441" s="29" t="str">
        <f>IF(INDEX('Predict Your Date Data (auto)'!A:A,ROW(A7441),1)&gt;0,INDEX('Predict Your Date Data (auto)'!A:A,ROW(A7441),1),"")</f>
        <v/>
      </c>
      <c r="B7441" s="21" t="str">
        <f>IF(A7441&lt;&gt;"",IF(IFERROR(MATCH(TRUNC(A7441),ExcludeDateList,0),-1)&gt;-1,"",TRUNC(A7441)),"")</f>
        <v/>
      </c>
      <c r="C7441" s="2" t="str">
        <f t="shared" si="968"/>
        <v/>
      </c>
      <c r="D7441" s="2" t="str">
        <f t="shared" si="969"/>
        <v/>
      </c>
      <c r="E7441" s="2" t="str">
        <f t="shared" si="970"/>
        <v/>
      </c>
    </row>
    <row r="7442" spans="1:5" x14ac:dyDescent="0.25">
      <c r="A7442" s="29" t="str">
        <f>IF(INDEX('Predict Your Date Data (auto)'!A:A,ROW(A7442),1)&gt;0,INDEX('Predict Your Date Data (auto)'!A:A,ROW(A7442),1),"")</f>
        <v/>
      </c>
      <c r="B7442" s="21" t="str">
        <f>IF(A7442&lt;&gt;"",IF(IFERROR(MATCH(TRUNC(A7442),ExcludeDateList,0),-1)&gt;-1,"",TRUNC(A7442)),"")</f>
        <v/>
      </c>
      <c r="C7442" s="2" t="str">
        <f t="shared" si="968"/>
        <v/>
      </c>
      <c r="D7442" s="2" t="str">
        <f t="shared" si="969"/>
        <v/>
      </c>
      <c r="E7442" s="2" t="str">
        <f t="shared" si="970"/>
        <v/>
      </c>
    </row>
    <row r="7443" spans="1:5" x14ac:dyDescent="0.25">
      <c r="A7443" s="29" t="str">
        <f>IF(INDEX('Predict Your Date Data (auto)'!A:A,ROW(A7443),1)&gt;0,INDEX('Predict Your Date Data (auto)'!A:A,ROW(A7443),1),"")</f>
        <v/>
      </c>
      <c r="B7443" s="21" t="str">
        <f>IF(A7443&lt;&gt;"",IF(IFERROR(MATCH(TRUNC(A7443),ExcludeDateList,0),-1)&gt;-1,"",TRUNC(A7443)),"")</f>
        <v/>
      </c>
      <c r="C7443" s="2" t="str">
        <f t="shared" si="968"/>
        <v/>
      </c>
      <c r="D7443" s="2" t="str">
        <f t="shared" si="969"/>
        <v/>
      </c>
      <c r="E7443" s="2" t="str">
        <f t="shared" si="970"/>
        <v/>
      </c>
    </row>
    <row r="7444" spans="1:5" x14ac:dyDescent="0.25">
      <c r="A7444" s="29" t="str">
        <f>IF(INDEX('Predict Your Date Data (auto)'!A:A,ROW(A7444),1)&gt;0,INDEX('Predict Your Date Data (auto)'!A:A,ROW(A7444),1),"")</f>
        <v/>
      </c>
      <c r="B7444" s="21" t="str">
        <f>IF(A7444&lt;&gt;"",IF(IFERROR(MATCH(TRUNC(A7444),ExcludeDateList,0),-1)&gt;-1,"",TRUNC(A7444)),"")</f>
        <v/>
      </c>
      <c r="C7444" s="2" t="str">
        <f t="shared" si="968"/>
        <v/>
      </c>
      <c r="D7444" s="2" t="str">
        <f t="shared" si="969"/>
        <v/>
      </c>
      <c r="E7444" s="2" t="str">
        <f t="shared" si="970"/>
        <v/>
      </c>
    </row>
    <row r="7445" spans="1:5" x14ac:dyDescent="0.25">
      <c r="A7445" s="29" t="str">
        <f>IF(INDEX('Predict Your Date Data (auto)'!A:A,ROW(A7445),1)&gt;0,INDEX('Predict Your Date Data (auto)'!A:A,ROW(A7445),1),"")</f>
        <v/>
      </c>
      <c r="B7445" s="21" t="str">
        <f>IF(A7445&lt;&gt;"",IF(IFERROR(MATCH(TRUNC(A7445),ExcludeDateList,0),-1)&gt;-1,"",TRUNC(A7445)),"")</f>
        <v/>
      </c>
      <c r="C7445" s="2" t="str">
        <f t="shared" si="968"/>
        <v/>
      </c>
      <c r="D7445" s="2" t="str">
        <f t="shared" si="969"/>
        <v/>
      </c>
      <c r="E7445" s="2" t="str">
        <f t="shared" si="970"/>
        <v/>
      </c>
    </row>
    <row r="7446" spans="1:5" x14ac:dyDescent="0.25">
      <c r="A7446" s="29" t="str">
        <f>IF(INDEX('Predict Your Date Data (auto)'!A:A,ROW(A7446),1)&gt;0,INDEX('Predict Your Date Data (auto)'!A:A,ROW(A7446),1),"")</f>
        <v/>
      </c>
      <c r="B7446" s="21" t="str">
        <f>IF(A7446&lt;&gt;"",IF(IFERROR(MATCH(TRUNC(A7446),ExcludeDateList,0),-1)&gt;-1,"",TRUNC(A7446)),"")</f>
        <v/>
      </c>
      <c r="C7446" s="2" t="str">
        <f t="shared" si="968"/>
        <v/>
      </c>
      <c r="D7446" s="2" t="str">
        <f t="shared" si="969"/>
        <v/>
      </c>
      <c r="E7446" s="2" t="str">
        <f t="shared" si="970"/>
        <v/>
      </c>
    </row>
    <row r="7447" spans="1:5" x14ac:dyDescent="0.25">
      <c r="A7447" s="29" t="str">
        <f>IF(INDEX('Predict Your Date Data (auto)'!A:A,ROW(A7447),1)&gt;0,INDEX('Predict Your Date Data (auto)'!A:A,ROW(A7447),1),"")</f>
        <v/>
      </c>
      <c r="B7447" s="21" t="str">
        <f>IF(A7447&lt;&gt;"",IF(IFERROR(MATCH(TRUNC(A7447),ExcludeDateList,0),-1)&gt;-1,"",TRUNC(A7447)),"")</f>
        <v/>
      </c>
      <c r="C7447" s="2" t="str">
        <f t="shared" si="968"/>
        <v/>
      </c>
      <c r="D7447" s="2" t="str">
        <f t="shared" si="969"/>
        <v/>
      </c>
      <c r="E7447" s="2" t="str">
        <f t="shared" si="970"/>
        <v/>
      </c>
    </row>
    <row r="7448" spans="1:5" x14ac:dyDescent="0.25">
      <c r="A7448" s="29" t="str">
        <f>IF(INDEX('Predict Your Date Data (auto)'!A:A,ROW(A7448),1)&gt;0,INDEX('Predict Your Date Data (auto)'!A:A,ROW(A7448),1),"")</f>
        <v/>
      </c>
      <c r="B7448" s="21" t="str">
        <f>IF(A7448&lt;&gt;"",IF(IFERROR(MATCH(TRUNC(A7448),ExcludeDateList,0),-1)&gt;-1,"",TRUNC(A7448)),"")</f>
        <v/>
      </c>
      <c r="C7448" s="2" t="str">
        <f t="shared" si="968"/>
        <v/>
      </c>
      <c r="D7448" s="2" t="str">
        <f t="shared" si="969"/>
        <v/>
      </c>
      <c r="E7448" s="2" t="str">
        <f t="shared" si="970"/>
        <v/>
      </c>
    </row>
    <row r="7449" spans="1:5" x14ac:dyDescent="0.25">
      <c r="A7449" s="29" t="str">
        <f>IF(INDEX('Predict Your Date Data (auto)'!A:A,ROW(A7449),1)&gt;0,INDEX('Predict Your Date Data (auto)'!A:A,ROW(A7449),1),"")</f>
        <v/>
      </c>
      <c r="B7449" s="21" t="str">
        <f>IF(A7449&lt;&gt;"",IF(IFERROR(MATCH(TRUNC(A7449),ExcludeDateList,0),-1)&gt;-1,"",TRUNC(A7449)),"")</f>
        <v/>
      </c>
      <c r="C7449" s="2" t="str">
        <f t="shared" si="968"/>
        <v/>
      </c>
      <c r="D7449" s="2" t="str">
        <f t="shared" si="969"/>
        <v/>
      </c>
      <c r="E7449" s="2" t="str">
        <f t="shared" si="970"/>
        <v/>
      </c>
    </row>
    <row r="7450" spans="1:5" x14ac:dyDescent="0.25">
      <c r="A7450" s="29" t="str">
        <f>IF(INDEX('Predict Your Date Data (auto)'!A:A,ROW(A7450),1)&gt;0,INDEX('Predict Your Date Data (auto)'!A:A,ROW(A7450),1),"")</f>
        <v/>
      </c>
      <c r="B7450" s="21" t="str">
        <f>IF(A7450&lt;&gt;"",IF(IFERROR(MATCH(TRUNC(A7450),ExcludeDateList,0),-1)&gt;-1,"",TRUNC(A7450)),"")</f>
        <v/>
      </c>
      <c r="C7450" s="2" t="str">
        <f t="shared" si="968"/>
        <v/>
      </c>
      <c r="D7450" s="2" t="str">
        <f t="shared" si="969"/>
        <v/>
      </c>
      <c r="E7450" s="2" t="str">
        <f t="shared" si="970"/>
        <v/>
      </c>
    </row>
    <row r="7451" spans="1:5" x14ac:dyDescent="0.25">
      <c r="A7451" s="29" t="str">
        <f>IF(INDEX('Predict Your Date Data (auto)'!A:A,ROW(A7451),1)&gt;0,INDEX('Predict Your Date Data (auto)'!A:A,ROW(A7451),1),"")</f>
        <v/>
      </c>
      <c r="B7451" s="21" t="str">
        <f>IF(A7451&lt;&gt;"",IF(IFERROR(MATCH(TRUNC(A7451),ExcludeDateList,0),-1)&gt;-1,"",TRUNC(A7451)),"")</f>
        <v/>
      </c>
      <c r="C7451" s="2" t="str">
        <f t="shared" si="968"/>
        <v/>
      </c>
      <c r="D7451" s="2" t="str">
        <f t="shared" si="969"/>
        <v/>
      </c>
      <c r="E7451" s="2" t="str">
        <f t="shared" si="970"/>
        <v/>
      </c>
    </row>
    <row r="7452" spans="1:5" x14ac:dyDescent="0.25">
      <c r="A7452" s="29" t="str">
        <f>IF(INDEX('Predict Your Date Data (auto)'!A:A,ROW(A7452),1)&gt;0,INDEX('Predict Your Date Data (auto)'!A:A,ROW(A7452),1),"")</f>
        <v/>
      </c>
      <c r="B7452" s="21" t="str">
        <f>IF(A7452&lt;&gt;"",IF(IFERROR(MATCH(TRUNC(A7452),ExcludeDateList,0),-1)&gt;-1,"",TRUNC(A7452)),"")</f>
        <v/>
      </c>
      <c r="C7452" s="2" t="str">
        <f t="shared" si="968"/>
        <v/>
      </c>
      <c r="D7452" s="2" t="str">
        <f t="shared" si="969"/>
        <v/>
      </c>
      <c r="E7452" s="2" t="str">
        <f t="shared" si="970"/>
        <v/>
      </c>
    </row>
    <row r="7453" spans="1:5" x14ac:dyDescent="0.25">
      <c r="A7453" s="29" t="str">
        <f>IF(INDEX('Predict Your Date Data (auto)'!A:A,ROW(A7453),1)&gt;0,INDEX('Predict Your Date Data (auto)'!A:A,ROW(A7453),1),"")</f>
        <v/>
      </c>
      <c r="B7453" s="21" t="str">
        <f>IF(A7453&lt;&gt;"",IF(IFERROR(MATCH(TRUNC(A7453),ExcludeDateList,0),-1)&gt;-1,"",TRUNC(A7453)),"")</f>
        <v/>
      </c>
      <c r="C7453" s="2" t="str">
        <f t="shared" si="968"/>
        <v/>
      </c>
      <c r="D7453" s="2" t="str">
        <f t="shared" si="969"/>
        <v/>
      </c>
      <c r="E7453" s="2" t="str">
        <f t="shared" si="970"/>
        <v/>
      </c>
    </row>
    <row r="7454" spans="1:5" x14ac:dyDescent="0.25">
      <c r="A7454" s="29" t="str">
        <f>IF(INDEX('Predict Your Date Data (auto)'!A:A,ROW(A7454),1)&gt;0,INDEX('Predict Your Date Data (auto)'!A:A,ROW(A7454),1),"")</f>
        <v/>
      </c>
      <c r="B7454" s="21" t="str">
        <f>IF(A7454&lt;&gt;"",IF(IFERROR(MATCH(TRUNC(A7454),ExcludeDateList,0),-1)&gt;-1,"",TRUNC(A7454)),"")</f>
        <v/>
      </c>
      <c r="C7454" s="2" t="str">
        <f t="shared" si="968"/>
        <v/>
      </c>
      <c r="D7454" s="2" t="str">
        <f t="shared" si="969"/>
        <v/>
      </c>
      <c r="E7454" s="2" t="str">
        <f t="shared" si="970"/>
        <v/>
      </c>
    </row>
    <row r="7455" spans="1:5" x14ac:dyDescent="0.25">
      <c r="A7455" s="29" t="str">
        <f>IF(INDEX('Predict Your Date Data (auto)'!A:A,ROW(A7455),1)&gt;0,INDEX('Predict Your Date Data (auto)'!A:A,ROW(A7455),1),"")</f>
        <v/>
      </c>
      <c r="B7455" s="21" t="str">
        <f>IF(A7455&lt;&gt;"",IF(IFERROR(MATCH(TRUNC(A7455),ExcludeDateList,0),-1)&gt;-1,"",TRUNC(A7455)),"")</f>
        <v/>
      </c>
      <c r="C7455" s="2" t="str">
        <f t="shared" si="968"/>
        <v/>
      </c>
      <c r="D7455" s="2" t="str">
        <f t="shared" si="969"/>
        <v/>
      </c>
      <c r="E7455" s="2" t="str">
        <f t="shared" si="970"/>
        <v/>
      </c>
    </row>
    <row r="7456" spans="1:5" x14ac:dyDescent="0.25">
      <c r="A7456" s="29" t="str">
        <f>IF(INDEX('Predict Your Date Data (auto)'!A:A,ROW(A7456),1)&gt;0,INDEX('Predict Your Date Data (auto)'!A:A,ROW(A7456),1),"")</f>
        <v/>
      </c>
      <c r="B7456" s="21" t="str">
        <f>IF(A7456&lt;&gt;"",IF(IFERROR(MATCH(TRUNC(A7456),ExcludeDateList,0),-1)&gt;-1,"",TRUNC(A7456)),"")</f>
        <v/>
      </c>
      <c r="C7456" s="2" t="str">
        <f t="shared" si="968"/>
        <v/>
      </c>
      <c r="D7456" s="2" t="str">
        <f t="shared" si="969"/>
        <v/>
      </c>
      <c r="E7456" s="2" t="str">
        <f t="shared" si="970"/>
        <v/>
      </c>
    </row>
    <row r="7457" spans="1:5" x14ac:dyDescent="0.25">
      <c r="A7457" s="29" t="str">
        <f>IF(INDEX('Predict Your Date Data (auto)'!A:A,ROW(A7457),1)&gt;0,INDEX('Predict Your Date Data (auto)'!A:A,ROW(A7457),1),"")</f>
        <v/>
      </c>
      <c r="B7457" s="21" t="str">
        <f>IF(A7457&lt;&gt;"",IF(IFERROR(MATCH(TRUNC(A7457),ExcludeDateList,0),-1)&gt;-1,"",TRUNC(A7457)),"")</f>
        <v/>
      </c>
      <c r="C7457" s="2" t="str">
        <f t="shared" si="968"/>
        <v/>
      </c>
      <c r="D7457" s="2" t="str">
        <f t="shared" si="969"/>
        <v/>
      </c>
      <c r="E7457" s="2" t="str">
        <f t="shared" si="970"/>
        <v/>
      </c>
    </row>
    <row r="7458" spans="1:5" x14ac:dyDescent="0.25">
      <c r="A7458" s="29" t="str">
        <f>IF(INDEX('Predict Your Date Data (auto)'!A:A,ROW(A7458),1)&gt;0,INDEX('Predict Your Date Data (auto)'!A:A,ROW(A7458),1),"")</f>
        <v/>
      </c>
      <c r="B7458" s="21" t="str">
        <f>IF(A7458&lt;&gt;"",IF(IFERROR(MATCH(TRUNC(A7458),ExcludeDateList,0),-1)&gt;-1,"",TRUNC(A7458)),"")</f>
        <v/>
      </c>
      <c r="C7458" s="2" t="str">
        <f t="shared" si="968"/>
        <v/>
      </c>
      <c r="D7458" s="2" t="str">
        <f t="shared" si="969"/>
        <v/>
      </c>
      <c r="E7458" s="2" t="str">
        <f t="shared" si="970"/>
        <v/>
      </c>
    </row>
    <row r="7459" spans="1:5" x14ac:dyDescent="0.25">
      <c r="A7459" s="29" t="str">
        <f>IF(INDEX('Predict Your Date Data (auto)'!A:A,ROW(A7459),1)&gt;0,INDEX('Predict Your Date Data (auto)'!A:A,ROW(A7459),1),"")</f>
        <v/>
      </c>
      <c r="B7459" s="21" t="str">
        <f>IF(A7459&lt;&gt;"",IF(IFERROR(MATCH(TRUNC(A7459),ExcludeDateList,0),-1)&gt;-1,"",TRUNC(A7459)),"")</f>
        <v/>
      </c>
      <c r="C7459" s="2" t="str">
        <f t="shared" si="968"/>
        <v/>
      </c>
      <c r="D7459" s="2" t="str">
        <f t="shared" si="969"/>
        <v/>
      </c>
      <c r="E7459" s="2" t="str">
        <f t="shared" si="970"/>
        <v/>
      </c>
    </row>
    <row r="7460" spans="1:5" x14ac:dyDescent="0.25">
      <c r="A7460" s="29" t="str">
        <f>IF(INDEX('Predict Your Date Data (auto)'!A:A,ROW(A7460),1)&gt;0,INDEX('Predict Your Date Data (auto)'!A:A,ROW(A7460),1),"")</f>
        <v/>
      </c>
      <c r="B7460" s="21" t="str">
        <f>IF(A7460&lt;&gt;"",IF(IFERROR(MATCH(TRUNC(A7460),ExcludeDateList,0),-1)&gt;-1,"",TRUNC(A7460)),"")</f>
        <v/>
      </c>
      <c r="C7460" s="2" t="str">
        <f t="shared" si="968"/>
        <v/>
      </c>
      <c r="D7460" s="2" t="str">
        <f t="shared" si="969"/>
        <v/>
      </c>
      <c r="E7460" s="2" t="str">
        <f t="shared" si="970"/>
        <v/>
      </c>
    </row>
    <row r="7461" spans="1:5" x14ac:dyDescent="0.25">
      <c r="A7461" s="29" t="str">
        <f>IF(INDEX('Predict Your Date Data (auto)'!A:A,ROW(A7461),1)&gt;0,INDEX('Predict Your Date Data (auto)'!A:A,ROW(A7461),1),"")</f>
        <v/>
      </c>
      <c r="B7461" s="21" t="str">
        <f>IF(A7461&lt;&gt;"",IF(IFERROR(MATCH(TRUNC(A7461),ExcludeDateList,0),-1)&gt;-1,"",TRUNC(A7461)),"")</f>
        <v/>
      </c>
      <c r="C7461" s="2" t="str">
        <f t="shared" si="968"/>
        <v/>
      </c>
      <c r="D7461" s="2" t="str">
        <f t="shared" si="969"/>
        <v/>
      </c>
      <c r="E7461" s="2" t="str">
        <f t="shared" si="970"/>
        <v/>
      </c>
    </row>
    <row r="7462" spans="1:5" x14ac:dyDescent="0.25">
      <c r="A7462" s="29" t="str">
        <f>IF(INDEX('Predict Your Date Data (auto)'!A:A,ROW(A7462),1)&gt;0,INDEX('Predict Your Date Data (auto)'!A:A,ROW(A7462),1),"")</f>
        <v/>
      </c>
      <c r="B7462" s="21" t="str">
        <f>IF(A7462&lt;&gt;"",IF(IFERROR(MATCH(TRUNC(A7462),ExcludeDateList,0),-1)&gt;-1,"",TRUNC(A7462)),"")</f>
        <v/>
      </c>
      <c r="C7462" s="2" t="str">
        <f t="shared" si="968"/>
        <v/>
      </c>
      <c r="D7462" s="2" t="str">
        <f t="shared" si="969"/>
        <v/>
      </c>
      <c r="E7462" s="2" t="str">
        <f t="shared" si="970"/>
        <v/>
      </c>
    </row>
    <row r="7463" spans="1:5" x14ac:dyDescent="0.25">
      <c r="A7463" s="29" t="str">
        <f>IF(INDEX('Predict Your Date Data (auto)'!A:A,ROW(A7463),1)&gt;0,INDEX('Predict Your Date Data (auto)'!A:A,ROW(A7463),1),"")</f>
        <v/>
      </c>
      <c r="B7463" s="21" t="str">
        <f>IF(A7463&lt;&gt;"",IF(IFERROR(MATCH(TRUNC(A7463),ExcludeDateList,0),-1)&gt;-1,"",TRUNC(A7463)),"")</f>
        <v/>
      </c>
      <c r="C7463" s="2" t="str">
        <f t="shared" si="968"/>
        <v/>
      </c>
      <c r="D7463" s="2" t="str">
        <f t="shared" si="969"/>
        <v/>
      </c>
      <c r="E7463" s="2" t="str">
        <f t="shared" si="970"/>
        <v/>
      </c>
    </row>
    <row r="7464" spans="1:5" x14ac:dyDescent="0.25">
      <c r="A7464" s="29" t="str">
        <f>IF(INDEX('Predict Your Date Data (auto)'!A:A,ROW(A7464),1)&gt;0,INDEX('Predict Your Date Data (auto)'!A:A,ROW(A7464),1),"")</f>
        <v/>
      </c>
      <c r="B7464" s="21" t="str">
        <f>IF(A7464&lt;&gt;"",IF(IFERROR(MATCH(TRUNC(A7464),ExcludeDateList,0),-1)&gt;-1,"",TRUNC(A7464)),"")</f>
        <v/>
      </c>
      <c r="C7464" s="2" t="str">
        <f t="shared" si="968"/>
        <v/>
      </c>
      <c r="D7464" s="2" t="str">
        <f t="shared" si="969"/>
        <v/>
      </c>
      <c r="E7464" s="2" t="str">
        <f t="shared" si="970"/>
        <v/>
      </c>
    </row>
    <row r="7465" spans="1:5" x14ac:dyDescent="0.25">
      <c r="A7465" s="29" t="str">
        <f>IF(INDEX('Predict Your Date Data (auto)'!A:A,ROW(A7465),1)&gt;0,INDEX('Predict Your Date Data (auto)'!A:A,ROW(A7465),1),"")</f>
        <v/>
      </c>
      <c r="B7465" s="21" t="str">
        <f>IF(A7465&lt;&gt;"",IF(IFERROR(MATCH(TRUNC(A7465),ExcludeDateList,0),-1)&gt;-1,"",TRUNC(A7465)),"")</f>
        <v/>
      </c>
      <c r="C7465" s="2" t="str">
        <f t="shared" si="968"/>
        <v/>
      </c>
      <c r="D7465" s="2" t="str">
        <f t="shared" si="969"/>
        <v/>
      </c>
      <c r="E7465" s="2" t="str">
        <f t="shared" si="970"/>
        <v/>
      </c>
    </row>
    <row r="7466" spans="1:5" x14ac:dyDescent="0.25">
      <c r="A7466" s="29" t="str">
        <f>IF(INDEX('Predict Your Date Data (auto)'!A:A,ROW(A7466),1)&gt;0,INDEX('Predict Your Date Data (auto)'!A:A,ROW(A7466),1),"")</f>
        <v/>
      </c>
      <c r="B7466" s="21" t="str">
        <f>IF(A7466&lt;&gt;"",IF(IFERROR(MATCH(TRUNC(A7466),ExcludeDateList,0),-1)&gt;-1,"",TRUNC(A7466)),"")</f>
        <v/>
      </c>
      <c r="C7466" s="2" t="str">
        <f t="shared" si="968"/>
        <v/>
      </c>
      <c r="D7466" s="2" t="str">
        <f t="shared" si="969"/>
        <v/>
      </c>
      <c r="E7466" s="2" t="str">
        <f t="shared" si="970"/>
        <v/>
      </c>
    </row>
    <row r="7467" spans="1:5" x14ac:dyDescent="0.25">
      <c r="A7467" s="29" t="str">
        <f>IF(INDEX('Predict Your Date Data (auto)'!A:A,ROW(A7467),1)&gt;0,INDEX('Predict Your Date Data (auto)'!A:A,ROW(A7467),1),"")</f>
        <v/>
      </c>
      <c r="B7467" s="21" t="str">
        <f>IF(A7467&lt;&gt;"",IF(IFERROR(MATCH(TRUNC(A7467),ExcludeDateList,0),-1)&gt;-1,"",TRUNC(A7467)),"")</f>
        <v/>
      </c>
      <c r="C7467" s="2" t="str">
        <f t="shared" si="968"/>
        <v/>
      </c>
      <c r="D7467" s="2" t="str">
        <f t="shared" si="969"/>
        <v/>
      </c>
      <c r="E7467" s="2" t="str">
        <f t="shared" si="970"/>
        <v/>
      </c>
    </row>
    <row r="7468" spans="1:5" x14ac:dyDescent="0.25">
      <c r="A7468" s="29" t="str">
        <f>IF(INDEX('Predict Your Date Data (auto)'!A:A,ROW(A7468),1)&gt;0,INDEX('Predict Your Date Data (auto)'!A:A,ROW(A7468),1),"")</f>
        <v/>
      </c>
      <c r="B7468" s="21" t="str">
        <f>IF(A7468&lt;&gt;"",IF(IFERROR(MATCH(TRUNC(A7468),ExcludeDateList,0),-1)&gt;-1,"",TRUNC(A7468)),"")</f>
        <v/>
      </c>
      <c r="C7468" s="2" t="str">
        <f t="shared" si="968"/>
        <v/>
      </c>
      <c r="D7468" s="2" t="str">
        <f t="shared" si="969"/>
        <v/>
      </c>
      <c r="E7468" s="2" t="str">
        <f t="shared" si="970"/>
        <v/>
      </c>
    </row>
    <row r="7469" spans="1:5" x14ac:dyDescent="0.25">
      <c r="A7469" s="29" t="str">
        <f>IF(INDEX('Predict Your Date Data (auto)'!A:A,ROW(A7469),1)&gt;0,INDEX('Predict Your Date Data (auto)'!A:A,ROW(A7469),1),"")</f>
        <v/>
      </c>
      <c r="B7469" s="21" t="str">
        <f>IF(A7469&lt;&gt;"",IF(IFERROR(MATCH(TRUNC(A7469),ExcludeDateList,0),-1)&gt;-1,"",TRUNC(A7469)),"")</f>
        <v/>
      </c>
      <c r="C7469" s="2" t="str">
        <f t="shared" si="968"/>
        <v/>
      </c>
      <c r="D7469" s="2" t="str">
        <f t="shared" si="969"/>
        <v/>
      </c>
      <c r="E7469" s="2" t="str">
        <f t="shared" si="970"/>
        <v/>
      </c>
    </row>
    <row r="7470" spans="1:5" x14ac:dyDescent="0.25">
      <c r="A7470" s="29" t="str">
        <f>IF(INDEX('Predict Your Date Data (auto)'!A:A,ROW(A7470),1)&gt;0,INDEX('Predict Your Date Data (auto)'!A:A,ROW(A7470),1),"")</f>
        <v/>
      </c>
      <c r="B7470" s="21" t="str">
        <f>IF(A7470&lt;&gt;"",IF(IFERROR(MATCH(TRUNC(A7470),ExcludeDateList,0),-1)&gt;-1,"",TRUNC(A7470)),"")</f>
        <v/>
      </c>
      <c r="C7470" s="2" t="str">
        <f t="shared" si="968"/>
        <v/>
      </c>
      <c r="D7470" s="2" t="str">
        <f t="shared" si="969"/>
        <v/>
      </c>
      <c r="E7470" s="2" t="str">
        <f t="shared" si="970"/>
        <v/>
      </c>
    </row>
    <row r="7471" spans="1:5" x14ac:dyDescent="0.25">
      <c r="A7471" s="29" t="str">
        <f>IF(INDEX('Predict Your Date Data (auto)'!A:A,ROW(A7471),1)&gt;0,INDEX('Predict Your Date Data (auto)'!A:A,ROW(A7471),1),"")</f>
        <v/>
      </c>
      <c r="B7471" s="21" t="str">
        <f>IF(A7471&lt;&gt;"",IF(IFERROR(MATCH(TRUNC(A7471),ExcludeDateList,0),-1)&gt;-1,"",TRUNC(A7471)),"")</f>
        <v/>
      </c>
      <c r="C7471" s="2" t="str">
        <f t="shared" si="968"/>
        <v/>
      </c>
      <c r="D7471" s="2" t="str">
        <f t="shared" si="969"/>
        <v/>
      </c>
      <c r="E7471" s="2" t="str">
        <f t="shared" si="970"/>
        <v/>
      </c>
    </row>
    <row r="7472" spans="1:5" x14ac:dyDescent="0.25">
      <c r="A7472" s="29" t="str">
        <f>IF(INDEX('Predict Your Date Data (auto)'!A:A,ROW(A7472),1)&gt;0,INDEX('Predict Your Date Data (auto)'!A:A,ROW(A7472),1),"")</f>
        <v/>
      </c>
      <c r="B7472" s="21" t="str">
        <f>IF(A7472&lt;&gt;"",IF(IFERROR(MATCH(TRUNC(A7472),ExcludeDateList,0),-1)&gt;-1,"",TRUNC(A7472)),"")</f>
        <v/>
      </c>
      <c r="C7472" s="2" t="str">
        <f t="shared" si="968"/>
        <v/>
      </c>
      <c r="D7472" s="2" t="str">
        <f t="shared" si="969"/>
        <v/>
      </c>
      <c r="E7472" s="2" t="str">
        <f t="shared" si="970"/>
        <v/>
      </c>
    </row>
    <row r="7473" spans="1:5" x14ac:dyDescent="0.25">
      <c r="A7473" s="29" t="str">
        <f>IF(INDEX('Predict Your Date Data (auto)'!A:A,ROW(A7473),1)&gt;0,INDEX('Predict Your Date Data (auto)'!A:A,ROW(A7473),1),"")</f>
        <v/>
      </c>
      <c r="B7473" s="21" t="str">
        <f>IF(A7473&lt;&gt;"",IF(IFERROR(MATCH(TRUNC(A7473),ExcludeDateList,0),-1)&gt;-1,"",TRUNC(A7473)),"")</f>
        <v/>
      </c>
      <c r="C7473" s="2" t="str">
        <f t="shared" si="968"/>
        <v/>
      </c>
      <c r="D7473" s="2" t="str">
        <f t="shared" si="969"/>
        <v/>
      </c>
      <c r="E7473" s="2" t="str">
        <f t="shared" si="970"/>
        <v/>
      </c>
    </row>
    <row r="7474" spans="1:5" x14ac:dyDescent="0.25">
      <c r="A7474" s="29" t="str">
        <f>IF(INDEX('Predict Your Date Data (auto)'!A:A,ROW(A7474),1)&gt;0,INDEX('Predict Your Date Data (auto)'!A:A,ROW(A7474),1),"")</f>
        <v/>
      </c>
      <c r="B7474" s="21" t="str">
        <f>IF(A7474&lt;&gt;"",IF(IFERROR(MATCH(TRUNC(A7474),ExcludeDateList,0),-1)&gt;-1,"",TRUNC(A7474)),"")</f>
        <v/>
      </c>
      <c r="C7474" s="2" t="str">
        <f t="shared" si="968"/>
        <v/>
      </c>
      <c r="D7474" s="2" t="str">
        <f t="shared" si="969"/>
        <v/>
      </c>
      <c r="E7474" s="2" t="str">
        <f t="shared" si="970"/>
        <v/>
      </c>
    </row>
    <row r="7475" spans="1:5" x14ac:dyDescent="0.25">
      <c r="A7475" s="29" t="str">
        <f>IF(INDEX('Predict Your Date Data (auto)'!A:A,ROW(A7475),1)&gt;0,INDEX('Predict Your Date Data (auto)'!A:A,ROW(A7475),1),"")</f>
        <v/>
      </c>
      <c r="B7475" s="21" t="str">
        <f>IF(A7475&lt;&gt;"",IF(IFERROR(MATCH(TRUNC(A7475),ExcludeDateList,0),-1)&gt;-1,"",TRUNC(A7475)),"")</f>
        <v/>
      </c>
      <c r="C7475" s="2" t="str">
        <f t="shared" si="968"/>
        <v/>
      </c>
      <c r="D7475" s="2" t="str">
        <f t="shared" si="969"/>
        <v/>
      </c>
      <c r="E7475" s="2" t="str">
        <f t="shared" si="970"/>
        <v/>
      </c>
    </row>
    <row r="7476" spans="1:5" x14ac:dyDescent="0.25">
      <c r="A7476" s="29" t="str">
        <f>IF(INDEX('Predict Your Date Data (auto)'!A:A,ROW(A7476),1)&gt;0,INDEX('Predict Your Date Data (auto)'!A:A,ROW(A7476),1),"")</f>
        <v/>
      </c>
      <c r="B7476" s="21" t="str">
        <f>IF(A7476&lt;&gt;"",IF(IFERROR(MATCH(TRUNC(A7476),ExcludeDateList,0),-1)&gt;-1,"",TRUNC(A7476)),"")</f>
        <v/>
      </c>
      <c r="C7476" s="2" t="str">
        <f t="shared" si="968"/>
        <v/>
      </c>
      <c r="D7476" s="2" t="str">
        <f t="shared" si="969"/>
        <v/>
      </c>
      <c r="E7476" s="2" t="str">
        <f t="shared" si="970"/>
        <v/>
      </c>
    </row>
    <row r="7477" spans="1:5" x14ac:dyDescent="0.25">
      <c r="A7477" s="29" t="str">
        <f>IF(INDEX('Predict Your Date Data (auto)'!A:A,ROW(A7477),1)&gt;0,INDEX('Predict Your Date Data (auto)'!A:A,ROW(A7477),1),"")</f>
        <v/>
      </c>
      <c r="B7477" s="21" t="str">
        <f>IF(A7477&lt;&gt;"",IF(IFERROR(MATCH(TRUNC(A7477),ExcludeDateList,0),-1)&gt;-1,"",TRUNC(A7477)),"")</f>
        <v/>
      </c>
      <c r="C7477" s="2" t="str">
        <f t="shared" si="968"/>
        <v/>
      </c>
      <c r="D7477" s="2" t="str">
        <f t="shared" si="969"/>
        <v/>
      </c>
      <c r="E7477" s="2" t="str">
        <f t="shared" si="970"/>
        <v/>
      </c>
    </row>
    <row r="7478" spans="1:5" x14ac:dyDescent="0.25">
      <c r="A7478" s="29" t="str">
        <f>IF(INDEX('Predict Your Date Data (auto)'!A:A,ROW(A7478),1)&gt;0,INDEX('Predict Your Date Data (auto)'!A:A,ROW(A7478),1),"")</f>
        <v/>
      </c>
      <c r="B7478" s="21" t="str">
        <f>IF(A7478&lt;&gt;"",IF(IFERROR(MATCH(TRUNC(A7478),ExcludeDateList,0),-1)&gt;-1,"",TRUNC(A7478)),"")</f>
        <v/>
      </c>
      <c r="C7478" s="2" t="str">
        <f t="shared" si="968"/>
        <v/>
      </c>
      <c r="D7478" s="2" t="str">
        <f t="shared" si="969"/>
        <v/>
      </c>
      <c r="E7478" s="2" t="str">
        <f t="shared" si="970"/>
        <v/>
      </c>
    </row>
    <row r="7479" spans="1:5" x14ac:dyDescent="0.25">
      <c r="A7479" s="29" t="str">
        <f>IF(INDEX('Predict Your Date Data (auto)'!A:A,ROW(A7479),1)&gt;0,INDEX('Predict Your Date Data (auto)'!A:A,ROW(A7479),1),"")</f>
        <v/>
      </c>
      <c r="B7479" s="21" t="str">
        <f>IF(A7479&lt;&gt;"",IF(IFERROR(MATCH(TRUNC(A7479),ExcludeDateList,0),-1)&gt;-1,"",TRUNC(A7479)),"")</f>
        <v/>
      </c>
      <c r="C7479" s="2" t="str">
        <f t="shared" si="968"/>
        <v/>
      </c>
      <c r="D7479" s="2" t="str">
        <f t="shared" si="969"/>
        <v/>
      </c>
      <c r="E7479" s="2" t="str">
        <f t="shared" si="970"/>
        <v/>
      </c>
    </row>
    <row r="7480" spans="1:5" x14ac:dyDescent="0.25">
      <c r="A7480" s="29" t="str">
        <f>IF(INDEX('Predict Your Date Data (auto)'!A:A,ROW(A7480),1)&gt;0,INDEX('Predict Your Date Data (auto)'!A:A,ROW(A7480),1),"")</f>
        <v/>
      </c>
      <c r="B7480" s="21" t="str">
        <f>IF(A7480&lt;&gt;"",IF(IFERROR(MATCH(TRUNC(A7480),ExcludeDateList,0),-1)&gt;-1,"",TRUNC(A7480)),"")</f>
        <v/>
      </c>
      <c r="C7480" s="2" t="str">
        <f t="shared" si="968"/>
        <v/>
      </c>
      <c r="D7480" s="2" t="str">
        <f t="shared" si="969"/>
        <v/>
      </c>
      <c r="E7480" s="2" t="str">
        <f t="shared" si="970"/>
        <v/>
      </c>
    </row>
    <row r="7481" spans="1:5" x14ac:dyDescent="0.25">
      <c r="A7481" s="29" t="str">
        <f>IF(INDEX('Predict Your Date Data (auto)'!A:A,ROW(A7481),1)&gt;0,INDEX('Predict Your Date Data (auto)'!A:A,ROW(A7481),1),"")</f>
        <v/>
      </c>
      <c r="B7481" s="21" t="str">
        <f>IF(A7481&lt;&gt;"",IF(IFERROR(MATCH(TRUNC(A7481),ExcludeDateList,0),-1)&gt;-1,"",TRUNC(A7481)),"")</f>
        <v/>
      </c>
      <c r="C7481" s="2" t="str">
        <f t="shared" si="968"/>
        <v/>
      </c>
      <c r="D7481" s="2" t="str">
        <f t="shared" si="969"/>
        <v/>
      </c>
      <c r="E7481" s="2" t="str">
        <f t="shared" si="970"/>
        <v/>
      </c>
    </row>
    <row r="7482" spans="1:5" x14ac:dyDescent="0.25">
      <c r="A7482" s="29" t="str">
        <f>IF(INDEX('Predict Your Date Data (auto)'!A:A,ROW(A7482),1)&gt;0,INDEX('Predict Your Date Data (auto)'!A:A,ROW(A7482),1),"")</f>
        <v/>
      </c>
      <c r="B7482" s="21" t="str">
        <f>IF(A7482&lt;&gt;"",IF(IFERROR(MATCH(TRUNC(A7482),ExcludeDateList,0),-1)&gt;-1,"",TRUNC(A7482)),"")</f>
        <v/>
      </c>
      <c r="C7482" s="2" t="str">
        <f t="shared" si="968"/>
        <v/>
      </c>
      <c r="D7482" s="2" t="str">
        <f t="shared" si="969"/>
        <v/>
      </c>
      <c r="E7482" s="2" t="str">
        <f t="shared" si="970"/>
        <v/>
      </c>
    </row>
    <row r="7483" spans="1:5" x14ac:dyDescent="0.25">
      <c r="A7483" s="29" t="str">
        <f>IF(INDEX('Predict Your Date Data (auto)'!A:A,ROW(A7483),1)&gt;0,INDEX('Predict Your Date Data (auto)'!A:A,ROW(A7483),1),"")</f>
        <v/>
      </c>
      <c r="B7483" s="21" t="str">
        <f>IF(A7483&lt;&gt;"",IF(IFERROR(MATCH(TRUNC(A7483),ExcludeDateList,0),-1)&gt;-1,"",TRUNC(A7483)),"")</f>
        <v/>
      </c>
      <c r="C7483" s="2" t="str">
        <f t="shared" si="968"/>
        <v/>
      </c>
      <c r="D7483" s="2" t="str">
        <f t="shared" si="969"/>
        <v/>
      </c>
      <c r="E7483" s="2" t="str">
        <f t="shared" si="970"/>
        <v/>
      </c>
    </row>
    <row r="7484" spans="1:5" x14ac:dyDescent="0.25">
      <c r="A7484" s="29" t="str">
        <f>IF(INDEX('Predict Your Date Data (auto)'!A:A,ROW(A7484),1)&gt;0,INDEX('Predict Your Date Data (auto)'!A:A,ROW(A7484),1),"")</f>
        <v/>
      </c>
      <c r="B7484" s="21" t="str">
        <f>IF(A7484&lt;&gt;"",IF(IFERROR(MATCH(TRUNC(A7484),ExcludeDateList,0),-1)&gt;-1,"",TRUNC(A7484)),"")</f>
        <v/>
      </c>
      <c r="C7484" s="2" t="str">
        <f t="shared" si="968"/>
        <v/>
      </c>
      <c r="D7484" s="2" t="str">
        <f t="shared" si="969"/>
        <v/>
      </c>
      <c r="E7484" s="2" t="str">
        <f t="shared" si="970"/>
        <v/>
      </c>
    </row>
    <row r="7485" spans="1:5" x14ac:dyDescent="0.25">
      <c r="A7485" s="29" t="str">
        <f>IF(INDEX('Predict Your Date Data (auto)'!A:A,ROW(A7485),1)&gt;0,INDEX('Predict Your Date Data (auto)'!A:A,ROW(A7485),1),"")</f>
        <v/>
      </c>
      <c r="B7485" s="21" t="str">
        <f>IF(A7485&lt;&gt;"",IF(IFERROR(MATCH(TRUNC(A7485),ExcludeDateList,0),-1)&gt;-1,"",TRUNC(A7485)),"")</f>
        <v/>
      </c>
      <c r="C7485" s="2" t="str">
        <f t="shared" si="968"/>
        <v/>
      </c>
      <c r="D7485" s="2" t="str">
        <f t="shared" si="969"/>
        <v/>
      </c>
      <c r="E7485" s="2" t="str">
        <f t="shared" si="970"/>
        <v/>
      </c>
    </row>
    <row r="7486" spans="1:5" x14ac:dyDescent="0.25">
      <c r="A7486" s="29" t="str">
        <f>IF(INDEX('Predict Your Date Data (auto)'!A:A,ROW(A7486),1)&gt;0,INDEX('Predict Your Date Data (auto)'!A:A,ROW(A7486),1),"")</f>
        <v/>
      </c>
      <c r="B7486" s="21" t="str">
        <f>IF(A7486&lt;&gt;"",IF(IFERROR(MATCH(TRUNC(A7486),ExcludeDateList,0),-1)&gt;-1,"",TRUNC(A7486)),"")</f>
        <v/>
      </c>
      <c r="C7486" s="2" t="str">
        <f t="shared" si="968"/>
        <v/>
      </c>
      <c r="D7486" s="2" t="str">
        <f t="shared" si="969"/>
        <v/>
      </c>
      <c r="E7486" s="2" t="str">
        <f t="shared" si="970"/>
        <v/>
      </c>
    </row>
    <row r="7487" spans="1:5" x14ac:dyDescent="0.25">
      <c r="A7487" s="29" t="str">
        <f>IF(INDEX('Predict Your Date Data (auto)'!A:A,ROW(A7487),1)&gt;0,INDEX('Predict Your Date Data (auto)'!A:A,ROW(A7487),1),"")</f>
        <v/>
      </c>
      <c r="B7487" s="21" t="str">
        <f>IF(A7487&lt;&gt;"",IF(IFERROR(MATCH(TRUNC(A7487),ExcludeDateList,0),-1)&gt;-1,"",TRUNC(A7487)),"")</f>
        <v/>
      </c>
      <c r="C7487" s="2" t="str">
        <f t="shared" si="968"/>
        <v/>
      </c>
      <c r="D7487" s="2" t="str">
        <f t="shared" si="969"/>
        <v/>
      </c>
      <c r="E7487" s="2" t="str">
        <f t="shared" si="970"/>
        <v/>
      </c>
    </row>
    <row r="7488" spans="1:5" x14ac:dyDescent="0.25">
      <c r="A7488" s="29" t="str">
        <f>IF(INDEX('Predict Your Date Data (auto)'!A:A,ROW(A7488),1)&gt;0,INDEX('Predict Your Date Data (auto)'!A:A,ROW(A7488),1),"")</f>
        <v/>
      </c>
      <c r="B7488" s="21" t="str">
        <f>IF(A7488&lt;&gt;"",IF(IFERROR(MATCH(TRUNC(A7488),ExcludeDateList,0),-1)&gt;-1,"",TRUNC(A7488)),"")</f>
        <v/>
      </c>
      <c r="C7488" s="2" t="str">
        <f t="shared" si="968"/>
        <v/>
      </c>
      <c r="D7488" s="2" t="str">
        <f t="shared" si="969"/>
        <v/>
      </c>
      <c r="E7488" s="2" t="str">
        <f t="shared" si="970"/>
        <v/>
      </c>
    </row>
    <row r="7489" spans="1:5" x14ac:dyDescent="0.25">
      <c r="A7489" s="29" t="str">
        <f>IF(INDEX('Predict Your Date Data (auto)'!A:A,ROW(A7489),1)&gt;0,INDEX('Predict Your Date Data (auto)'!A:A,ROW(A7489),1),"")</f>
        <v/>
      </c>
      <c r="B7489" s="21" t="str">
        <f>IF(A7489&lt;&gt;"",IF(IFERROR(MATCH(TRUNC(A7489),ExcludeDateList,0),-1)&gt;-1,"",TRUNC(A7489)),"")</f>
        <v/>
      </c>
      <c r="C7489" s="2" t="str">
        <f t="shared" si="968"/>
        <v/>
      </c>
      <c r="D7489" s="2" t="str">
        <f t="shared" si="969"/>
        <v/>
      </c>
      <c r="E7489" s="2" t="str">
        <f t="shared" si="970"/>
        <v/>
      </c>
    </row>
    <row r="7490" spans="1:5" x14ac:dyDescent="0.25">
      <c r="A7490" s="29" t="str">
        <f>IF(INDEX('Predict Your Date Data (auto)'!A:A,ROW(A7490),1)&gt;0,INDEX('Predict Your Date Data (auto)'!A:A,ROW(A7490),1),"")</f>
        <v/>
      </c>
      <c r="B7490" s="21" t="str">
        <f>IF(A7490&lt;&gt;"",IF(IFERROR(MATCH(TRUNC(A7490),ExcludeDateList,0),-1)&gt;-1,"",TRUNC(A7490)),"")</f>
        <v/>
      </c>
      <c r="C7490" s="2" t="str">
        <f t="shared" si="968"/>
        <v/>
      </c>
      <c r="D7490" s="2" t="str">
        <f t="shared" si="969"/>
        <v/>
      </c>
      <c r="E7490" s="2" t="str">
        <f t="shared" si="970"/>
        <v/>
      </c>
    </row>
    <row r="7491" spans="1:5" x14ac:dyDescent="0.25">
      <c r="A7491" s="29" t="str">
        <f>IF(INDEX('Predict Your Date Data (auto)'!A:A,ROW(A7491),1)&gt;0,INDEX('Predict Your Date Data (auto)'!A:A,ROW(A7491),1),"")</f>
        <v/>
      </c>
      <c r="B7491" s="21" t="str">
        <f>IF(A7491&lt;&gt;"",IF(IFERROR(MATCH(TRUNC(A7491),ExcludeDateList,0),-1)&gt;-1,"",TRUNC(A7491)),"")</f>
        <v/>
      </c>
      <c r="C7491" s="2" t="str">
        <f t="shared" si="968"/>
        <v/>
      </c>
      <c r="D7491" s="2" t="str">
        <f t="shared" si="969"/>
        <v/>
      </c>
      <c r="E7491" s="2" t="str">
        <f t="shared" si="970"/>
        <v/>
      </c>
    </row>
    <row r="7492" spans="1:5" x14ac:dyDescent="0.25">
      <c r="A7492" s="29" t="str">
        <f>IF(INDEX('Predict Your Date Data (auto)'!A:A,ROW(A7492),1)&gt;0,INDEX('Predict Your Date Data (auto)'!A:A,ROW(A7492),1),"")</f>
        <v/>
      </c>
      <c r="B7492" s="21" t="str">
        <f>IF(A7492&lt;&gt;"",IF(IFERROR(MATCH(TRUNC(A7492),ExcludeDateList,0),-1)&gt;-1,"",TRUNC(A7492)),"")</f>
        <v/>
      </c>
      <c r="C7492" s="2" t="str">
        <f t="shared" si="968"/>
        <v/>
      </c>
      <c r="D7492" s="2" t="str">
        <f t="shared" si="969"/>
        <v/>
      </c>
      <c r="E7492" s="2" t="str">
        <f t="shared" si="970"/>
        <v/>
      </c>
    </row>
    <row r="7493" spans="1:5" x14ac:dyDescent="0.25">
      <c r="A7493" s="29" t="str">
        <f>IF(INDEX('Predict Your Date Data (auto)'!A:A,ROW(A7493),1)&gt;0,INDEX('Predict Your Date Data (auto)'!A:A,ROW(A7493),1),"")</f>
        <v/>
      </c>
      <c r="B7493" s="21" t="str">
        <f>IF(A7493&lt;&gt;"",IF(IFERROR(MATCH(TRUNC(A7493),ExcludeDateList,0),-1)&gt;-1,"",TRUNC(A7493)),"")</f>
        <v/>
      </c>
      <c r="C7493" s="2" t="str">
        <f t="shared" si="968"/>
        <v/>
      </c>
      <c r="D7493" s="2" t="str">
        <f t="shared" si="969"/>
        <v/>
      </c>
      <c r="E7493" s="2" t="str">
        <f t="shared" si="970"/>
        <v/>
      </c>
    </row>
    <row r="7494" spans="1:5" x14ac:dyDescent="0.25">
      <c r="A7494" s="29" t="str">
        <f>IF(INDEX('Predict Your Date Data (auto)'!A:A,ROW(A7494),1)&gt;0,INDEX('Predict Your Date Data (auto)'!A:A,ROW(A7494),1),"")</f>
        <v/>
      </c>
      <c r="B7494" s="21" t="str">
        <f>IF(A7494&lt;&gt;"",IF(IFERROR(MATCH(TRUNC(A7494),ExcludeDateList,0),-1)&gt;-1,"",TRUNC(A7494)),"")</f>
        <v/>
      </c>
      <c r="C7494" s="2" t="str">
        <f t="shared" ref="C7494:C7557" si="971">IF(B7494&lt;&gt;"",YEAR(B7494),"")</f>
        <v/>
      </c>
      <c r="D7494" s="2" t="str">
        <f t="shared" ref="D7494:D7557" si="972">IF(B7494&lt;&gt;"",MONTH(B7494),"")</f>
        <v/>
      </c>
      <c r="E7494" s="2" t="str">
        <f t="shared" ref="E7494:E7557" si="973">IF(B7494&lt;&gt;"","Week " &amp; ROUNDUP(DAY(B7494)/7,0),"")</f>
        <v/>
      </c>
    </row>
    <row r="7495" spans="1:5" x14ac:dyDescent="0.25">
      <c r="A7495" s="29" t="str">
        <f>IF(INDEX('Predict Your Date Data (auto)'!A:A,ROW(A7495),1)&gt;0,INDEX('Predict Your Date Data (auto)'!A:A,ROW(A7495),1),"")</f>
        <v/>
      </c>
      <c r="B7495" s="21" t="str">
        <f>IF(A7495&lt;&gt;"",IF(IFERROR(MATCH(TRUNC(A7495),ExcludeDateList,0),-1)&gt;-1,"",TRUNC(A7495)),"")</f>
        <v/>
      </c>
      <c r="C7495" s="2" t="str">
        <f t="shared" si="971"/>
        <v/>
      </c>
      <c r="D7495" s="2" t="str">
        <f t="shared" si="972"/>
        <v/>
      </c>
      <c r="E7495" s="2" t="str">
        <f t="shared" si="973"/>
        <v/>
      </c>
    </row>
    <row r="7496" spans="1:5" x14ac:dyDescent="0.25">
      <c r="A7496" s="29" t="str">
        <f>IF(INDEX('Predict Your Date Data (auto)'!A:A,ROW(A7496),1)&gt;0,INDEX('Predict Your Date Data (auto)'!A:A,ROW(A7496),1),"")</f>
        <v/>
      </c>
      <c r="B7496" s="21" t="str">
        <f>IF(A7496&lt;&gt;"",IF(IFERROR(MATCH(TRUNC(A7496),ExcludeDateList,0),-1)&gt;-1,"",TRUNC(A7496)),"")</f>
        <v/>
      </c>
      <c r="C7496" s="2" t="str">
        <f t="shared" si="971"/>
        <v/>
      </c>
      <c r="D7496" s="2" t="str">
        <f t="shared" si="972"/>
        <v/>
      </c>
      <c r="E7496" s="2" t="str">
        <f t="shared" si="973"/>
        <v/>
      </c>
    </row>
    <row r="7497" spans="1:5" x14ac:dyDescent="0.25">
      <c r="A7497" s="29" t="str">
        <f>IF(INDEX('Predict Your Date Data (auto)'!A:A,ROW(A7497),1)&gt;0,INDEX('Predict Your Date Data (auto)'!A:A,ROW(A7497),1),"")</f>
        <v/>
      </c>
      <c r="B7497" s="21" t="str">
        <f>IF(A7497&lt;&gt;"",IF(IFERROR(MATCH(TRUNC(A7497),ExcludeDateList,0),-1)&gt;-1,"",TRUNC(A7497)),"")</f>
        <v/>
      </c>
      <c r="C7497" s="2" t="str">
        <f t="shared" si="971"/>
        <v/>
      </c>
      <c r="D7497" s="2" t="str">
        <f t="shared" si="972"/>
        <v/>
      </c>
      <c r="E7497" s="2" t="str">
        <f t="shared" si="973"/>
        <v/>
      </c>
    </row>
    <row r="7498" spans="1:5" x14ac:dyDescent="0.25">
      <c r="A7498" s="29" t="str">
        <f>IF(INDEX('Predict Your Date Data (auto)'!A:A,ROW(A7498),1)&gt;0,INDEX('Predict Your Date Data (auto)'!A:A,ROW(A7498),1),"")</f>
        <v/>
      </c>
      <c r="B7498" s="21" t="str">
        <f>IF(A7498&lt;&gt;"",IF(IFERROR(MATCH(TRUNC(A7498),ExcludeDateList,0),-1)&gt;-1,"",TRUNC(A7498)),"")</f>
        <v/>
      </c>
      <c r="C7498" s="2" t="str">
        <f t="shared" si="971"/>
        <v/>
      </c>
      <c r="D7498" s="2" t="str">
        <f t="shared" si="972"/>
        <v/>
      </c>
      <c r="E7498" s="2" t="str">
        <f t="shared" si="973"/>
        <v/>
      </c>
    </row>
    <row r="7499" spans="1:5" x14ac:dyDescent="0.25">
      <c r="A7499" s="29" t="str">
        <f>IF(INDEX('Predict Your Date Data (auto)'!A:A,ROW(A7499),1)&gt;0,INDEX('Predict Your Date Data (auto)'!A:A,ROW(A7499),1),"")</f>
        <v/>
      </c>
      <c r="B7499" s="21" t="str">
        <f>IF(A7499&lt;&gt;"",IF(IFERROR(MATCH(TRUNC(A7499),ExcludeDateList,0),-1)&gt;-1,"",TRUNC(A7499)),"")</f>
        <v/>
      </c>
      <c r="C7499" s="2" t="str">
        <f t="shared" si="971"/>
        <v/>
      </c>
      <c r="D7499" s="2" t="str">
        <f t="shared" si="972"/>
        <v/>
      </c>
      <c r="E7499" s="2" t="str">
        <f t="shared" si="973"/>
        <v/>
      </c>
    </row>
    <row r="7500" spans="1:5" x14ac:dyDescent="0.25">
      <c r="A7500" s="29" t="str">
        <f>IF(INDEX('Predict Your Date Data (auto)'!A:A,ROW(A7500),1)&gt;0,INDEX('Predict Your Date Data (auto)'!A:A,ROW(A7500),1),"")</f>
        <v/>
      </c>
      <c r="B7500" s="21" t="str">
        <f>IF(A7500&lt;&gt;"",IF(IFERROR(MATCH(TRUNC(A7500),ExcludeDateList,0),-1)&gt;-1,"",TRUNC(A7500)),"")</f>
        <v/>
      </c>
      <c r="C7500" s="2" t="str">
        <f t="shared" si="971"/>
        <v/>
      </c>
      <c r="D7500" s="2" t="str">
        <f t="shared" si="972"/>
        <v/>
      </c>
      <c r="E7500" s="2" t="str">
        <f t="shared" si="973"/>
        <v/>
      </c>
    </row>
    <row r="7501" spans="1:5" x14ac:dyDescent="0.25">
      <c r="A7501" s="29" t="str">
        <f>IF(INDEX('Predict Your Date Data (auto)'!A:A,ROW(A7501),1)&gt;0,INDEX('Predict Your Date Data (auto)'!A:A,ROW(A7501),1),"")</f>
        <v/>
      </c>
      <c r="B7501" s="21" t="str">
        <f>IF(A7501&lt;&gt;"",IF(IFERROR(MATCH(TRUNC(A7501),ExcludeDateList,0),-1)&gt;-1,"",TRUNC(A7501)),"")</f>
        <v/>
      </c>
      <c r="C7501" s="2" t="str">
        <f t="shared" si="971"/>
        <v/>
      </c>
      <c r="D7501" s="2" t="str">
        <f t="shared" si="972"/>
        <v/>
      </c>
      <c r="E7501" s="2" t="str">
        <f t="shared" si="973"/>
        <v/>
      </c>
    </row>
    <row r="7502" spans="1:5" x14ac:dyDescent="0.25">
      <c r="A7502" s="29" t="str">
        <f>IF(INDEX('Predict Your Date Data (auto)'!A:A,ROW(A7502),1)&gt;0,INDEX('Predict Your Date Data (auto)'!A:A,ROW(A7502),1),"")</f>
        <v/>
      </c>
      <c r="B7502" s="21" t="str">
        <f>IF(A7502&lt;&gt;"",IF(IFERROR(MATCH(TRUNC(A7502),ExcludeDateList,0),-1)&gt;-1,"",TRUNC(A7502)),"")</f>
        <v/>
      </c>
      <c r="C7502" s="2" t="str">
        <f t="shared" si="971"/>
        <v/>
      </c>
      <c r="D7502" s="2" t="str">
        <f t="shared" si="972"/>
        <v/>
      </c>
      <c r="E7502" s="2" t="str">
        <f t="shared" si="973"/>
        <v/>
      </c>
    </row>
    <row r="7503" spans="1:5" x14ac:dyDescent="0.25">
      <c r="A7503" s="29" t="str">
        <f>IF(INDEX('Predict Your Date Data (auto)'!A:A,ROW(A7503),1)&gt;0,INDEX('Predict Your Date Data (auto)'!A:A,ROW(A7503),1),"")</f>
        <v/>
      </c>
      <c r="B7503" s="21" t="str">
        <f>IF(A7503&lt;&gt;"",IF(IFERROR(MATCH(TRUNC(A7503),ExcludeDateList,0),-1)&gt;-1,"",TRUNC(A7503)),"")</f>
        <v/>
      </c>
      <c r="C7503" s="2" t="str">
        <f t="shared" si="971"/>
        <v/>
      </c>
      <c r="D7503" s="2" t="str">
        <f t="shared" si="972"/>
        <v/>
      </c>
      <c r="E7503" s="2" t="str">
        <f t="shared" si="973"/>
        <v/>
      </c>
    </row>
    <row r="7504" spans="1:5" x14ac:dyDescent="0.25">
      <c r="A7504" s="29" t="str">
        <f>IF(INDEX('Predict Your Date Data (auto)'!A:A,ROW(A7504),1)&gt;0,INDEX('Predict Your Date Data (auto)'!A:A,ROW(A7504),1),"")</f>
        <v/>
      </c>
      <c r="B7504" s="21" t="str">
        <f>IF(A7504&lt;&gt;"",IF(IFERROR(MATCH(TRUNC(A7504),ExcludeDateList,0),-1)&gt;-1,"",TRUNC(A7504)),"")</f>
        <v/>
      </c>
      <c r="C7504" s="2" t="str">
        <f t="shared" si="971"/>
        <v/>
      </c>
      <c r="D7504" s="2" t="str">
        <f t="shared" si="972"/>
        <v/>
      </c>
      <c r="E7504" s="2" t="str">
        <f t="shared" si="973"/>
        <v/>
      </c>
    </row>
    <row r="7505" spans="1:5" x14ac:dyDescent="0.25">
      <c r="A7505" s="29" t="str">
        <f>IF(INDEX('Predict Your Date Data (auto)'!A:A,ROW(A7505),1)&gt;0,INDEX('Predict Your Date Data (auto)'!A:A,ROW(A7505),1),"")</f>
        <v/>
      </c>
      <c r="B7505" s="21" t="str">
        <f>IF(A7505&lt;&gt;"",IF(IFERROR(MATCH(TRUNC(A7505),ExcludeDateList,0),-1)&gt;-1,"",TRUNC(A7505)),"")</f>
        <v/>
      </c>
      <c r="C7505" s="2" t="str">
        <f t="shared" si="971"/>
        <v/>
      </c>
      <c r="D7505" s="2" t="str">
        <f t="shared" si="972"/>
        <v/>
      </c>
      <c r="E7505" s="2" t="str">
        <f t="shared" si="973"/>
        <v/>
      </c>
    </row>
    <row r="7506" spans="1:5" x14ac:dyDescent="0.25">
      <c r="A7506" s="29" t="str">
        <f>IF(INDEX('Predict Your Date Data (auto)'!A:A,ROW(A7506),1)&gt;0,INDEX('Predict Your Date Data (auto)'!A:A,ROW(A7506),1),"")</f>
        <v/>
      </c>
      <c r="B7506" s="21" t="str">
        <f>IF(A7506&lt;&gt;"",IF(IFERROR(MATCH(TRUNC(A7506),ExcludeDateList,0),-1)&gt;-1,"",TRUNC(A7506)),"")</f>
        <v/>
      </c>
      <c r="C7506" s="2" t="str">
        <f t="shared" si="971"/>
        <v/>
      </c>
      <c r="D7506" s="2" t="str">
        <f t="shared" si="972"/>
        <v/>
      </c>
      <c r="E7506" s="2" t="str">
        <f t="shared" si="973"/>
        <v/>
      </c>
    </row>
    <row r="7507" spans="1:5" x14ac:dyDescent="0.25">
      <c r="A7507" s="29" t="str">
        <f>IF(INDEX('Predict Your Date Data (auto)'!A:A,ROW(A7507),1)&gt;0,INDEX('Predict Your Date Data (auto)'!A:A,ROW(A7507),1),"")</f>
        <v/>
      </c>
      <c r="B7507" s="21" t="str">
        <f>IF(A7507&lt;&gt;"",IF(IFERROR(MATCH(TRUNC(A7507),ExcludeDateList,0),-1)&gt;-1,"",TRUNC(A7507)),"")</f>
        <v/>
      </c>
      <c r="C7507" s="2" t="str">
        <f t="shared" si="971"/>
        <v/>
      </c>
      <c r="D7507" s="2" t="str">
        <f t="shared" si="972"/>
        <v/>
      </c>
      <c r="E7507" s="2" t="str">
        <f t="shared" si="973"/>
        <v/>
      </c>
    </row>
    <row r="7508" spans="1:5" x14ac:dyDescent="0.25">
      <c r="A7508" s="29" t="str">
        <f>IF(INDEX('Predict Your Date Data (auto)'!A:A,ROW(A7508),1)&gt;0,INDEX('Predict Your Date Data (auto)'!A:A,ROW(A7508),1),"")</f>
        <v/>
      </c>
      <c r="B7508" s="21" t="str">
        <f>IF(A7508&lt;&gt;"",IF(IFERROR(MATCH(TRUNC(A7508),ExcludeDateList,0),-1)&gt;-1,"",TRUNC(A7508)),"")</f>
        <v/>
      </c>
      <c r="C7508" s="2" t="str">
        <f t="shared" si="971"/>
        <v/>
      </c>
      <c r="D7508" s="2" t="str">
        <f t="shared" si="972"/>
        <v/>
      </c>
      <c r="E7508" s="2" t="str">
        <f t="shared" si="973"/>
        <v/>
      </c>
    </row>
    <row r="7509" spans="1:5" x14ac:dyDescent="0.25">
      <c r="A7509" s="29" t="str">
        <f>IF(INDEX('Predict Your Date Data (auto)'!A:A,ROW(A7509),1)&gt;0,INDEX('Predict Your Date Data (auto)'!A:A,ROW(A7509),1),"")</f>
        <v/>
      </c>
      <c r="B7509" s="21" t="str">
        <f>IF(A7509&lt;&gt;"",IF(IFERROR(MATCH(TRUNC(A7509),ExcludeDateList,0),-1)&gt;-1,"",TRUNC(A7509)),"")</f>
        <v/>
      </c>
      <c r="C7509" s="2" t="str">
        <f t="shared" si="971"/>
        <v/>
      </c>
      <c r="D7509" s="2" t="str">
        <f t="shared" si="972"/>
        <v/>
      </c>
      <c r="E7509" s="2" t="str">
        <f t="shared" si="973"/>
        <v/>
      </c>
    </row>
    <row r="7510" spans="1:5" x14ac:dyDescent="0.25">
      <c r="A7510" s="29" t="str">
        <f>IF(INDEX('Predict Your Date Data (auto)'!A:A,ROW(A7510),1)&gt;0,INDEX('Predict Your Date Data (auto)'!A:A,ROW(A7510),1),"")</f>
        <v/>
      </c>
      <c r="B7510" s="21" t="str">
        <f>IF(A7510&lt;&gt;"",IF(IFERROR(MATCH(TRUNC(A7510),ExcludeDateList,0),-1)&gt;-1,"",TRUNC(A7510)),"")</f>
        <v/>
      </c>
      <c r="C7510" s="2" t="str">
        <f t="shared" si="971"/>
        <v/>
      </c>
      <c r="D7510" s="2" t="str">
        <f t="shared" si="972"/>
        <v/>
      </c>
      <c r="E7510" s="2" t="str">
        <f t="shared" si="973"/>
        <v/>
      </c>
    </row>
    <row r="7511" spans="1:5" x14ac:dyDescent="0.25">
      <c r="A7511" s="29" t="str">
        <f>IF(INDEX('Predict Your Date Data (auto)'!A:A,ROW(A7511),1)&gt;0,INDEX('Predict Your Date Data (auto)'!A:A,ROW(A7511),1),"")</f>
        <v/>
      </c>
      <c r="B7511" s="21" t="str">
        <f>IF(A7511&lt;&gt;"",IF(IFERROR(MATCH(TRUNC(A7511),ExcludeDateList,0),-1)&gt;-1,"",TRUNC(A7511)),"")</f>
        <v/>
      </c>
      <c r="C7511" s="2" t="str">
        <f t="shared" si="971"/>
        <v/>
      </c>
      <c r="D7511" s="2" t="str">
        <f t="shared" si="972"/>
        <v/>
      </c>
      <c r="E7511" s="2" t="str">
        <f t="shared" si="973"/>
        <v/>
      </c>
    </row>
    <row r="7512" spans="1:5" x14ac:dyDescent="0.25">
      <c r="A7512" s="29" t="str">
        <f>IF(INDEX('Predict Your Date Data (auto)'!A:A,ROW(A7512),1)&gt;0,INDEX('Predict Your Date Data (auto)'!A:A,ROW(A7512),1),"")</f>
        <v/>
      </c>
      <c r="B7512" s="21" t="str">
        <f>IF(A7512&lt;&gt;"",IF(IFERROR(MATCH(TRUNC(A7512),ExcludeDateList,0),-1)&gt;-1,"",TRUNC(A7512)),"")</f>
        <v/>
      </c>
      <c r="C7512" s="2" t="str">
        <f t="shared" si="971"/>
        <v/>
      </c>
      <c r="D7512" s="2" t="str">
        <f t="shared" si="972"/>
        <v/>
      </c>
      <c r="E7512" s="2" t="str">
        <f t="shared" si="973"/>
        <v/>
      </c>
    </row>
    <row r="7513" spans="1:5" x14ac:dyDescent="0.25">
      <c r="A7513" s="29" t="str">
        <f>IF(INDEX('Predict Your Date Data (auto)'!A:A,ROW(A7513),1)&gt;0,INDEX('Predict Your Date Data (auto)'!A:A,ROW(A7513),1),"")</f>
        <v/>
      </c>
      <c r="B7513" s="21" t="str">
        <f>IF(A7513&lt;&gt;"",IF(IFERROR(MATCH(TRUNC(A7513),ExcludeDateList,0),-1)&gt;-1,"",TRUNC(A7513)),"")</f>
        <v/>
      </c>
      <c r="C7513" s="2" t="str">
        <f t="shared" si="971"/>
        <v/>
      </c>
      <c r="D7513" s="2" t="str">
        <f t="shared" si="972"/>
        <v/>
      </c>
      <c r="E7513" s="2" t="str">
        <f t="shared" si="973"/>
        <v/>
      </c>
    </row>
    <row r="7514" spans="1:5" x14ac:dyDescent="0.25">
      <c r="A7514" s="29" t="str">
        <f>IF(INDEX('Predict Your Date Data (auto)'!A:A,ROW(A7514),1)&gt;0,INDEX('Predict Your Date Data (auto)'!A:A,ROW(A7514),1),"")</f>
        <v/>
      </c>
      <c r="B7514" s="21" t="str">
        <f>IF(A7514&lt;&gt;"",IF(IFERROR(MATCH(TRUNC(A7514),ExcludeDateList,0),-1)&gt;-1,"",TRUNC(A7514)),"")</f>
        <v/>
      </c>
      <c r="C7514" s="2" t="str">
        <f t="shared" si="971"/>
        <v/>
      </c>
      <c r="D7514" s="2" t="str">
        <f t="shared" si="972"/>
        <v/>
      </c>
      <c r="E7514" s="2" t="str">
        <f t="shared" si="973"/>
        <v/>
      </c>
    </row>
    <row r="7515" spans="1:5" x14ac:dyDescent="0.25">
      <c r="A7515" s="29" t="str">
        <f>IF(INDEX('Predict Your Date Data (auto)'!A:A,ROW(A7515),1)&gt;0,INDEX('Predict Your Date Data (auto)'!A:A,ROW(A7515),1),"")</f>
        <v/>
      </c>
      <c r="B7515" s="21" t="str">
        <f>IF(A7515&lt;&gt;"",IF(IFERROR(MATCH(TRUNC(A7515),ExcludeDateList,0),-1)&gt;-1,"",TRUNC(A7515)),"")</f>
        <v/>
      </c>
      <c r="C7515" s="2" t="str">
        <f t="shared" si="971"/>
        <v/>
      </c>
      <c r="D7515" s="2" t="str">
        <f t="shared" si="972"/>
        <v/>
      </c>
      <c r="E7515" s="2" t="str">
        <f t="shared" si="973"/>
        <v/>
      </c>
    </row>
    <row r="7516" spans="1:5" x14ac:dyDescent="0.25">
      <c r="A7516" s="29" t="str">
        <f>IF(INDEX('Predict Your Date Data (auto)'!A:A,ROW(A7516),1)&gt;0,INDEX('Predict Your Date Data (auto)'!A:A,ROW(A7516),1),"")</f>
        <v/>
      </c>
      <c r="B7516" s="21" t="str">
        <f>IF(A7516&lt;&gt;"",IF(IFERROR(MATCH(TRUNC(A7516),ExcludeDateList,0),-1)&gt;-1,"",TRUNC(A7516)),"")</f>
        <v/>
      </c>
      <c r="C7516" s="2" t="str">
        <f t="shared" si="971"/>
        <v/>
      </c>
      <c r="D7516" s="2" t="str">
        <f t="shared" si="972"/>
        <v/>
      </c>
      <c r="E7516" s="2" t="str">
        <f t="shared" si="973"/>
        <v/>
      </c>
    </row>
    <row r="7517" spans="1:5" x14ac:dyDescent="0.25">
      <c r="A7517" s="29" t="str">
        <f>IF(INDEX('Predict Your Date Data (auto)'!A:A,ROW(A7517),1)&gt;0,INDEX('Predict Your Date Data (auto)'!A:A,ROW(A7517),1),"")</f>
        <v/>
      </c>
      <c r="B7517" s="21" t="str">
        <f>IF(A7517&lt;&gt;"",IF(IFERROR(MATCH(TRUNC(A7517),ExcludeDateList,0),-1)&gt;-1,"",TRUNC(A7517)),"")</f>
        <v/>
      </c>
      <c r="C7517" s="2" t="str">
        <f t="shared" si="971"/>
        <v/>
      </c>
      <c r="D7517" s="2" t="str">
        <f t="shared" si="972"/>
        <v/>
      </c>
      <c r="E7517" s="2" t="str">
        <f t="shared" si="973"/>
        <v/>
      </c>
    </row>
    <row r="7518" spans="1:5" x14ac:dyDescent="0.25">
      <c r="A7518" s="29" t="str">
        <f>IF(INDEX('Predict Your Date Data (auto)'!A:A,ROW(A7518),1)&gt;0,INDEX('Predict Your Date Data (auto)'!A:A,ROW(A7518),1),"")</f>
        <v/>
      </c>
      <c r="B7518" s="21" t="str">
        <f>IF(A7518&lt;&gt;"",IF(IFERROR(MATCH(TRUNC(A7518),ExcludeDateList,0),-1)&gt;-1,"",TRUNC(A7518)),"")</f>
        <v/>
      </c>
      <c r="C7518" s="2" t="str">
        <f t="shared" si="971"/>
        <v/>
      </c>
      <c r="D7518" s="2" t="str">
        <f t="shared" si="972"/>
        <v/>
      </c>
      <c r="E7518" s="2" t="str">
        <f t="shared" si="973"/>
        <v/>
      </c>
    </row>
    <row r="7519" spans="1:5" x14ac:dyDescent="0.25">
      <c r="A7519" s="29" t="str">
        <f>IF(INDEX('Predict Your Date Data (auto)'!A:A,ROW(A7519),1)&gt;0,INDEX('Predict Your Date Data (auto)'!A:A,ROW(A7519),1),"")</f>
        <v/>
      </c>
      <c r="B7519" s="21" t="str">
        <f>IF(A7519&lt;&gt;"",IF(IFERROR(MATCH(TRUNC(A7519),ExcludeDateList,0),-1)&gt;-1,"",TRUNC(A7519)),"")</f>
        <v/>
      </c>
      <c r="C7519" s="2" t="str">
        <f t="shared" si="971"/>
        <v/>
      </c>
      <c r="D7519" s="2" t="str">
        <f t="shared" si="972"/>
        <v/>
      </c>
      <c r="E7519" s="2" t="str">
        <f t="shared" si="973"/>
        <v/>
      </c>
    </row>
    <row r="7520" spans="1:5" x14ac:dyDescent="0.25">
      <c r="A7520" s="29" t="str">
        <f>IF(INDEX('Predict Your Date Data (auto)'!A:A,ROW(A7520),1)&gt;0,INDEX('Predict Your Date Data (auto)'!A:A,ROW(A7520),1),"")</f>
        <v/>
      </c>
      <c r="B7520" s="21" t="str">
        <f>IF(A7520&lt;&gt;"",IF(IFERROR(MATCH(TRUNC(A7520),ExcludeDateList,0),-1)&gt;-1,"",TRUNC(A7520)),"")</f>
        <v/>
      </c>
      <c r="C7520" s="2" t="str">
        <f t="shared" si="971"/>
        <v/>
      </c>
      <c r="D7520" s="2" t="str">
        <f t="shared" si="972"/>
        <v/>
      </c>
      <c r="E7520" s="2" t="str">
        <f t="shared" si="973"/>
        <v/>
      </c>
    </row>
    <row r="7521" spans="1:5" x14ac:dyDescent="0.25">
      <c r="A7521" s="29" t="str">
        <f>IF(INDEX('Predict Your Date Data (auto)'!A:A,ROW(A7521),1)&gt;0,INDEX('Predict Your Date Data (auto)'!A:A,ROW(A7521),1),"")</f>
        <v/>
      </c>
      <c r="B7521" s="21" t="str">
        <f>IF(A7521&lt;&gt;"",IF(IFERROR(MATCH(TRUNC(A7521),ExcludeDateList,0),-1)&gt;-1,"",TRUNC(A7521)),"")</f>
        <v/>
      </c>
      <c r="C7521" s="2" t="str">
        <f t="shared" si="971"/>
        <v/>
      </c>
      <c r="D7521" s="2" t="str">
        <f t="shared" si="972"/>
        <v/>
      </c>
      <c r="E7521" s="2" t="str">
        <f t="shared" si="973"/>
        <v/>
      </c>
    </row>
    <row r="7522" spans="1:5" x14ac:dyDescent="0.25">
      <c r="A7522" s="29" t="str">
        <f>IF(INDEX('Predict Your Date Data (auto)'!A:A,ROW(A7522),1)&gt;0,INDEX('Predict Your Date Data (auto)'!A:A,ROW(A7522),1),"")</f>
        <v/>
      </c>
      <c r="B7522" s="21" t="str">
        <f>IF(A7522&lt;&gt;"",IF(IFERROR(MATCH(TRUNC(A7522),ExcludeDateList,0),-1)&gt;-1,"",TRUNC(A7522)),"")</f>
        <v/>
      </c>
      <c r="C7522" s="2" t="str">
        <f t="shared" si="971"/>
        <v/>
      </c>
      <c r="D7522" s="2" t="str">
        <f t="shared" si="972"/>
        <v/>
      </c>
      <c r="E7522" s="2" t="str">
        <f t="shared" si="973"/>
        <v/>
      </c>
    </row>
    <row r="7523" spans="1:5" x14ac:dyDescent="0.25">
      <c r="A7523" s="29" t="str">
        <f>IF(INDEX('Predict Your Date Data (auto)'!A:A,ROW(A7523),1)&gt;0,INDEX('Predict Your Date Data (auto)'!A:A,ROW(A7523),1),"")</f>
        <v/>
      </c>
      <c r="B7523" s="21" t="str">
        <f>IF(A7523&lt;&gt;"",IF(IFERROR(MATCH(TRUNC(A7523),ExcludeDateList,0),-1)&gt;-1,"",TRUNC(A7523)),"")</f>
        <v/>
      </c>
      <c r="C7523" s="2" t="str">
        <f t="shared" si="971"/>
        <v/>
      </c>
      <c r="D7523" s="2" t="str">
        <f t="shared" si="972"/>
        <v/>
      </c>
      <c r="E7523" s="2" t="str">
        <f t="shared" si="973"/>
        <v/>
      </c>
    </row>
    <row r="7524" spans="1:5" x14ac:dyDescent="0.25">
      <c r="A7524" s="29" t="str">
        <f>IF(INDEX('Predict Your Date Data (auto)'!A:A,ROW(A7524),1)&gt;0,INDEX('Predict Your Date Data (auto)'!A:A,ROW(A7524),1),"")</f>
        <v/>
      </c>
      <c r="B7524" s="21" t="str">
        <f>IF(A7524&lt;&gt;"",IF(IFERROR(MATCH(TRUNC(A7524),ExcludeDateList,0),-1)&gt;-1,"",TRUNC(A7524)),"")</f>
        <v/>
      </c>
      <c r="C7524" s="2" t="str">
        <f t="shared" si="971"/>
        <v/>
      </c>
      <c r="D7524" s="2" t="str">
        <f t="shared" si="972"/>
        <v/>
      </c>
      <c r="E7524" s="2" t="str">
        <f t="shared" si="973"/>
        <v/>
      </c>
    </row>
    <row r="7525" spans="1:5" x14ac:dyDescent="0.25">
      <c r="A7525" s="29" t="str">
        <f>IF(INDEX('Predict Your Date Data (auto)'!A:A,ROW(A7525),1)&gt;0,INDEX('Predict Your Date Data (auto)'!A:A,ROW(A7525),1),"")</f>
        <v/>
      </c>
      <c r="B7525" s="21" t="str">
        <f>IF(A7525&lt;&gt;"",IF(IFERROR(MATCH(TRUNC(A7525),ExcludeDateList,0),-1)&gt;-1,"",TRUNC(A7525)),"")</f>
        <v/>
      </c>
      <c r="C7525" s="2" t="str">
        <f t="shared" si="971"/>
        <v/>
      </c>
      <c r="D7525" s="2" t="str">
        <f t="shared" si="972"/>
        <v/>
      </c>
      <c r="E7525" s="2" t="str">
        <f t="shared" si="973"/>
        <v/>
      </c>
    </row>
    <row r="7526" spans="1:5" x14ac:dyDescent="0.25">
      <c r="A7526" s="29" t="str">
        <f>IF(INDEX('Predict Your Date Data (auto)'!A:A,ROW(A7526),1)&gt;0,INDEX('Predict Your Date Data (auto)'!A:A,ROW(A7526),1),"")</f>
        <v/>
      </c>
      <c r="B7526" s="21" t="str">
        <f>IF(A7526&lt;&gt;"",IF(IFERROR(MATCH(TRUNC(A7526),ExcludeDateList,0),-1)&gt;-1,"",TRUNC(A7526)),"")</f>
        <v/>
      </c>
      <c r="C7526" s="2" t="str">
        <f t="shared" si="971"/>
        <v/>
      </c>
      <c r="D7526" s="2" t="str">
        <f t="shared" si="972"/>
        <v/>
      </c>
      <c r="E7526" s="2" t="str">
        <f t="shared" si="973"/>
        <v/>
      </c>
    </row>
    <row r="7527" spans="1:5" x14ac:dyDescent="0.25">
      <c r="A7527" s="29" t="str">
        <f>IF(INDEX('Predict Your Date Data (auto)'!A:A,ROW(A7527),1)&gt;0,INDEX('Predict Your Date Data (auto)'!A:A,ROW(A7527),1),"")</f>
        <v/>
      </c>
      <c r="B7527" s="21" t="str">
        <f>IF(A7527&lt;&gt;"",IF(IFERROR(MATCH(TRUNC(A7527),ExcludeDateList,0),-1)&gt;-1,"",TRUNC(A7527)),"")</f>
        <v/>
      </c>
      <c r="C7527" s="2" t="str">
        <f t="shared" si="971"/>
        <v/>
      </c>
      <c r="D7527" s="2" t="str">
        <f t="shared" si="972"/>
        <v/>
      </c>
      <c r="E7527" s="2" t="str">
        <f t="shared" si="973"/>
        <v/>
      </c>
    </row>
    <row r="7528" spans="1:5" x14ac:dyDescent="0.25">
      <c r="A7528" s="29" t="str">
        <f>IF(INDEX('Predict Your Date Data (auto)'!A:A,ROW(A7528),1)&gt;0,INDEX('Predict Your Date Data (auto)'!A:A,ROW(A7528),1),"")</f>
        <v/>
      </c>
      <c r="B7528" s="21" t="str">
        <f>IF(A7528&lt;&gt;"",IF(IFERROR(MATCH(TRUNC(A7528),ExcludeDateList,0),-1)&gt;-1,"",TRUNC(A7528)),"")</f>
        <v/>
      </c>
      <c r="C7528" s="2" t="str">
        <f t="shared" si="971"/>
        <v/>
      </c>
      <c r="D7528" s="2" t="str">
        <f t="shared" si="972"/>
        <v/>
      </c>
      <c r="E7528" s="2" t="str">
        <f t="shared" si="973"/>
        <v/>
      </c>
    </row>
    <row r="7529" spans="1:5" x14ac:dyDescent="0.25">
      <c r="A7529" s="29" t="str">
        <f>IF(INDEX('Predict Your Date Data (auto)'!A:A,ROW(A7529),1)&gt;0,INDEX('Predict Your Date Data (auto)'!A:A,ROW(A7529),1),"")</f>
        <v/>
      </c>
      <c r="B7529" s="21" t="str">
        <f>IF(A7529&lt;&gt;"",IF(IFERROR(MATCH(TRUNC(A7529),ExcludeDateList,0),-1)&gt;-1,"",TRUNC(A7529)),"")</f>
        <v/>
      </c>
      <c r="C7529" s="2" t="str">
        <f t="shared" si="971"/>
        <v/>
      </c>
      <c r="D7529" s="2" t="str">
        <f t="shared" si="972"/>
        <v/>
      </c>
      <c r="E7529" s="2" t="str">
        <f t="shared" si="973"/>
        <v/>
      </c>
    </row>
    <row r="7530" spans="1:5" x14ac:dyDescent="0.25">
      <c r="A7530" s="29" t="str">
        <f>IF(INDEX('Predict Your Date Data (auto)'!A:A,ROW(A7530),1)&gt;0,INDEX('Predict Your Date Data (auto)'!A:A,ROW(A7530),1),"")</f>
        <v/>
      </c>
      <c r="B7530" s="21" t="str">
        <f>IF(A7530&lt;&gt;"",IF(IFERROR(MATCH(TRUNC(A7530),ExcludeDateList,0),-1)&gt;-1,"",TRUNC(A7530)),"")</f>
        <v/>
      </c>
      <c r="C7530" s="2" t="str">
        <f t="shared" si="971"/>
        <v/>
      </c>
      <c r="D7530" s="2" t="str">
        <f t="shared" si="972"/>
        <v/>
      </c>
      <c r="E7530" s="2" t="str">
        <f t="shared" si="973"/>
        <v/>
      </c>
    </row>
    <row r="7531" spans="1:5" x14ac:dyDescent="0.25">
      <c r="A7531" s="29" t="str">
        <f>IF(INDEX('Predict Your Date Data (auto)'!A:A,ROW(A7531),1)&gt;0,INDEX('Predict Your Date Data (auto)'!A:A,ROW(A7531),1),"")</f>
        <v/>
      </c>
      <c r="B7531" s="21" t="str">
        <f>IF(A7531&lt;&gt;"",IF(IFERROR(MATCH(TRUNC(A7531),ExcludeDateList,0),-1)&gt;-1,"",TRUNC(A7531)),"")</f>
        <v/>
      </c>
      <c r="C7531" s="2" t="str">
        <f t="shared" si="971"/>
        <v/>
      </c>
      <c r="D7531" s="2" t="str">
        <f t="shared" si="972"/>
        <v/>
      </c>
      <c r="E7531" s="2" t="str">
        <f t="shared" si="973"/>
        <v/>
      </c>
    </row>
    <row r="7532" spans="1:5" x14ac:dyDescent="0.25">
      <c r="A7532" s="29" t="str">
        <f>IF(INDEX('Predict Your Date Data (auto)'!A:A,ROW(A7532),1)&gt;0,INDEX('Predict Your Date Data (auto)'!A:A,ROW(A7532),1),"")</f>
        <v/>
      </c>
      <c r="B7532" s="21" t="str">
        <f>IF(A7532&lt;&gt;"",IF(IFERROR(MATCH(TRUNC(A7532),ExcludeDateList,0),-1)&gt;-1,"",TRUNC(A7532)),"")</f>
        <v/>
      </c>
      <c r="C7532" s="2" t="str">
        <f t="shared" si="971"/>
        <v/>
      </c>
      <c r="D7532" s="2" t="str">
        <f t="shared" si="972"/>
        <v/>
      </c>
      <c r="E7532" s="2" t="str">
        <f t="shared" si="973"/>
        <v/>
      </c>
    </row>
    <row r="7533" spans="1:5" x14ac:dyDescent="0.25">
      <c r="A7533" s="29" t="str">
        <f>IF(INDEX('Predict Your Date Data (auto)'!A:A,ROW(A7533),1)&gt;0,INDEX('Predict Your Date Data (auto)'!A:A,ROW(A7533),1),"")</f>
        <v/>
      </c>
      <c r="B7533" s="21" t="str">
        <f>IF(A7533&lt;&gt;"",IF(IFERROR(MATCH(TRUNC(A7533),ExcludeDateList,0),-1)&gt;-1,"",TRUNC(A7533)),"")</f>
        <v/>
      </c>
      <c r="C7533" s="2" t="str">
        <f t="shared" si="971"/>
        <v/>
      </c>
      <c r="D7533" s="2" t="str">
        <f t="shared" si="972"/>
        <v/>
      </c>
      <c r="E7533" s="2" t="str">
        <f t="shared" si="973"/>
        <v/>
      </c>
    </row>
    <row r="7534" spans="1:5" x14ac:dyDescent="0.25">
      <c r="A7534" s="29" t="str">
        <f>IF(INDEX('Predict Your Date Data (auto)'!A:A,ROW(A7534),1)&gt;0,INDEX('Predict Your Date Data (auto)'!A:A,ROW(A7534),1),"")</f>
        <v/>
      </c>
      <c r="B7534" s="21" t="str">
        <f>IF(A7534&lt;&gt;"",IF(IFERROR(MATCH(TRUNC(A7534),ExcludeDateList,0),-1)&gt;-1,"",TRUNC(A7534)),"")</f>
        <v/>
      </c>
      <c r="C7534" s="2" t="str">
        <f t="shared" si="971"/>
        <v/>
      </c>
      <c r="D7534" s="2" t="str">
        <f t="shared" si="972"/>
        <v/>
      </c>
      <c r="E7534" s="2" t="str">
        <f t="shared" si="973"/>
        <v/>
      </c>
    </row>
    <row r="7535" spans="1:5" x14ac:dyDescent="0.25">
      <c r="A7535" s="29" t="str">
        <f>IF(INDEX('Predict Your Date Data (auto)'!A:A,ROW(A7535),1)&gt;0,INDEX('Predict Your Date Data (auto)'!A:A,ROW(A7535),1),"")</f>
        <v/>
      </c>
      <c r="B7535" s="21" t="str">
        <f>IF(A7535&lt;&gt;"",IF(IFERROR(MATCH(TRUNC(A7535),ExcludeDateList,0),-1)&gt;-1,"",TRUNC(A7535)),"")</f>
        <v/>
      </c>
      <c r="C7535" s="2" t="str">
        <f t="shared" si="971"/>
        <v/>
      </c>
      <c r="D7535" s="2" t="str">
        <f t="shared" si="972"/>
        <v/>
      </c>
      <c r="E7535" s="2" t="str">
        <f t="shared" si="973"/>
        <v/>
      </c>
    </row>
    <row r="7536" spans="1:5" x14ac:dyDescent="0.25">
      <c r="A7536" s="29" t="str">
        <f>IF(INDEX('Predict Your Date Data (auto)'!A:A,ROW(A7536),1)&gt;0,INDEX('Predict Your Date Data (auto)'!A:A,ROW(A7536),1),"")</f>
        <v/>
      </c>
      <c r="B7536" s="21" t="str">
        <f>IF(A7536&lt;&gt;"",IF(IFERROR(MATCH(TRUNC(A7536),ExcludeDateList,0),-1)&gt;-1,"",TRUNC(A7536)),"")</f>
        <v/>
      </c>
      <c r="C7536" s="2" t="str">
        <f t="shared" si="971"/>
        <v/>
      </c>
      <c r="D7536" s="2" t="str">
        <f t="shared" si="972"/>
        <v/>
      </c>
      <c r="E7536" s="2" t="str">
        <f t="shared" si="973"/>
        <v/>
      </c>
    </row>
    <row r="7537" spans="1:5" x14ac:dyDescent="0.25">
      <c r="A7537" s="29" t="str">
        <f>IF(INDEX('Predict Your Date Data (auto)'!A:A,ROW(A7537),1)&gt;0,INDEX('Predict Your Date Data (auto)'!A:A,ROW(A7537),1),"")</f>
        <v/>
      </c>
      <c r="B7537" s="21" t="str">
        <f>IF(A7537&lt;&gt;"",IF(IFERROR(MATCH(TRUNC(A7537),ExcludeDateList,0),-1)&gt;-1,"",TRUNC(A7537)),"")</f>
        <v/>
      </c>
      <c r="C7537" s="2" t="str">
        <f t="shared" si="971"/>
        <v/>
      </c>
      <c r="D7537" s="2" t="str">
        <f t="shared" si="972"/>
        <v/>
      </c>
      <c r="E7537" s="2" t="str">
        <f t="shared" si="973"/>
        <v/>
      </c>
    </row>
    <row r="7538" spans="1:5" x14ac:dyDescent="0.25">
      <c r="A7538" s="29" t="str">
        <f>IF(INDEX('Predict Your Date Data (auto)'!A:A,ROW(A7538),1)&gt;0,INDEX('Predict Your Date Data (auto)'!A:A,ROW(A7538),1),"")</f>
        <v/>
      </c>
      <c r="B7538" s="21" t="str">
        <f>IF(A7538&lt;&gt;"",IF(IFERROR(MATCH(TRUNC(A7538),ExcludeDateList,0),-1)&gt;-1,"",TRUNC(A7538)),"")</f>
        <v/>
      </c>
      <c r="C7538" s="2" t="str">
        <f t="shared" si="971"/>
        <v/>
      </c>
      <c r="D7538" s="2" t="str">
        <f t="shared" si="972"/>
        <v/>
      </c>
      <c r="E7538" s="2" t="str">
        <f t="shared" si="973"/>
        <v/>
      </c>
    </row>
    <row r="7539" spans="1:5" x14ac:dyDescent="0.25">
      <c r="A7539" s="29" t="str">
        <f>IF(INDEX('Predict Your Date Data (auto)'!A:A,ROW(A7539),1)&gt;0,INDEX('Predict Your Date Data (auto)'!A:A,ROW(A7539),1),"")</f>
        <v/>
      </c>
      <c r="B7539" s="21" t="str">
        <f>IF(A7539&lt;&gt;"",IF(IFERROR(MATCH(TRUNC(A7539),ExcludeDateList,0),-1)&gt;-1,"",TRUNC(A7539)),"")</f>
        <v/>
      </c>
      <c r="C7539" s="2" t="str">
        <f t="shared" si="971"/>
        <v/>
      </c>
      <c r="D7539" s="2" t="str">
        <f t="shared" si="972"/>
        <v/>
      </c>
      <c r="E7539" s="2" t="str">
        <f t="shared" si="973"/>
        <v/>
      </c>
    </row>
    <row r="7540" spans="1:5" x14ac:dyDescent="0.25">
      <c r="A7540" s="29" t="str">
        <f>IF(INDEX('Predict Your Date Data (auto)'!A:A,ROW(A7540),1)&gt;0,INDEX('Predict Your Date Data (auto)'!A:A,ROW(A7540),1),"")</f>
        <v/>
      </c>
      <c r="B7540" s="21" t="str">
        <f>IF(A7540&lt;&gt;"",IF(IFERROR(MATCH(TRUNC(A7540),ExcludeDateList,0),-1)&gt;-1,"",TRUNC(A7540)),"")</f>
        <v/>
      </c>
      <c r="C7540" s="2" t="str">
        <f t="shared" si="971"/>
        <v/>
      </c>
      <c r="D7540" s="2" t="str">
        <f t="shared" si="972"/>
        <v/>
      </c>
      <c r="E7540" s="2" t="str">
        <f t="shared" si="973"/>
        <v/>
      </c>
    </row>
    <row r="7541" spans="1:5" x14ac:dyDescent="0.25">
      <c r="A7541" s="29" t="str">
        <f>IF(INDEX('Predict Your Date Data (auto)'!A:A,ROW(A7541),1)&gt;0,INDEX('Predict Your Date Data (auto)'!A:A,ROW(A7541),1),"")</f>
        <v/>
      </c>
      <c r="B7541" s="21" t="str">
        <f>IF(A7541&lt;&gt;"",IF(IFERROR(MATCH(TRUNC(A7541),ExcludeDateList,0),-1)&gt;-1,"",TRUNC(A7541)),"")</f>
        <v/>
      </c>
      <c r="C7541" s="2" t="str">
        <f t="shared" si="971"/>
        <v/>
      </c>
      <c r="D7541" s="2" t="str">
        <f t="shared" si="972"/>
        <v/>
      </c>
      <c r="E7541" s="2" t="str">
        <f t="shared" si="973"/>
        <v/>
      </c>
    </row>
    <row r="7542" spans="1:5" x14ac:dyDescent="0.25">
      <c r="A7542" s="29" t="str">
        <f>IF(INDEX('Predict Your Date Data (auto)'!A:A,ROW(A7542),1)&gt;0,INDEX('Predict Your Date Data (auto)'!A:A,ROW(A7542),1),"")</f>
        <v/>
      </c>
      <c r="B7542" s="21" t="str">
        <f>IF(A7542&lt;&gt;"",IF(IFERROR(MATCH(TRUNC(A7542),ExcludeDateList,0),-1)&gt;-1,"",TRUNC(A7542)),"")</f>
        <v/>
      </c>
      <c r="C7542" s="2" t="str">
        <f t="shared" si="971"/>
        <v/>
      </c>
      <c r="D7542" s="2" t="str">
        <f t="shared" si="972"/>
        <v/>
      </c>
      <c r="E7542" s="2" t="str">
        <f t="shared" si="973"/>
        <v/>
      </c>
    </row>
    <row r="7543" spans="1:5" x14ac:dyDescent="0.25">
      <c r="A7543" s="29" t="str">
        <f>IF(INDEX('Predict Your Date Data (auto)'!A:A,ROW(A7543),1)&gt;0,INDEX('Predict Your Date Data (auto)'!A:A,ROW(A7543),1),"")</f>
        <v/>
      </c>
      <c r="B7543" s="21" t="str">
        <f>IF(A7543&lt;&gt;"",IF(IFERROR(MATCH(TRUNC(A7543),ExcludeDateList,0),-1)&gt;-1,"",TRUNC(A7543)),"")</f>
        <v/>
      </c>
      <c r="C7543" s="2" t="str">
        <f t="shared" si="971"/>
        <v/>
      </c>
      <c r="D7543" s="2" t="str">
        <f t="shared" si="972"/>
        <v/>
      </c>
      <c r="E7543" s="2" t="str">
        <f t="shared" si="973"/>
        <v/>
      </c>
    </row>
    <row r="7544" spans="1:5" x14ac:dyDescent="0.25">
      <c r="A7544" s="29" t="str">
        <f>IF(INDEX('Predict Your Date Data (auto)'!A:A,ROW(A7544),1)&gt;0,INDEX('Predict Your Date Data (auto)'!A:A,ROW(A7544),1),"")</f>
        <v/>
      </c>
      <c r="B7544" s="21" t="str">
        <f>IF(A7544&lt;&gt;"",IF(IFERROR(MATCH(TRUNC(A7544),ExcludeDateList,0),-1)&gt;-1,"",TRUNC(A7544)),"")</f>
        <v/>
      </c>
      <c r="C7544" s="2" t="str">
        <f t="shared" si="971"/>
        <v/>
      </c>
      <c r="D7544" s="2" t="str">
        <f t="shared" si="972"/>
        <v/>
      </c>
      <c r="E7544" s="2" t="str">
        <f t="shared" si="973"/>
        <v/>
      </c>
    </row>
    <row r="7545" spans="1:5" x14ac:dyDescent="0.25">
      <c r="A7545" s="29" t="str">
        <f>IF(INDEX('Predict Your Date Data (auto)'!A:A,ROW(A7545),1)&gt;0,INDEX('Predict Your Date Data (auto)'!A:A,ROW(A7545),1),"")</f>
        <v/>
      </c>
      <c r="B7545" s="21" t="str">
        <f>IF(A7545&lt;&gt;"",IF(IFERROR(MATCH(TRUNC(A7545),ExcludeDateList,0),-1)&gt;-1,"",TRUNC(A7545)),"")</f>
        <v/>
      </c>
      <c r="C7545" s="2" t="str">
        <f t="shared" si="971"/>
        <v/>
      </c>
      <c r="D7545" s="2" t="str">
        <f t="shared" si="972"/>
        <v/>
      </c>
      <c r="E7545" s="2" t="str">
        <f t="shared" si="973"/>
        <v/>
      </c>
    </row>
    <row r="7546" spans="1:5" x14ac:dyDescent="0.25">
      <c r="A7546" s="29" t="str">
        <f>IF(INDEX('Predict Your Date Data (auto)'!A:A,ROW(A7546),1)&gt;0,INDEX('Predict Your Date Data (auto)'!A:A,ROW(A7546),1),"")</f>
        <v/>
      </c>
      <c r="B7546" s="21" t="str">
        <f>IF(A7546&lt;&gt;"",IF(IFERROR(MATCH(TRUNC(A7546),ExcludeDateList,0),-1)&gt;-1,"",TRUNC(A7546)),"")</f>
        <v/>
      </c>
      <c r="C7546" s="2" t="str">
        <f t="shared" si="971"/>
        <v/>
      </c>
      <c r="D7546" s="2" t="str">
        <f t="shared" si="972"/>
        <v/>
      </c>
      <c r="E7546" s="2" t="str">
        <f t="shared" si="973"/>
        <v/>
      </c>
    </row>
    <row r="7547" spans="1:5" x14ac:dyDescent="0.25">
      <c r="A7547" s="29" t="str">
        <f>IF(INDEX('Predict Your Date Data (auto)'!A:A,ROW(A7547),1)&gt;0,INDEX('Predict Your Date Data (auto)'!A:A,ROW(A7547),1),"")</f>
        <v/>
      </c>
      <c r="B7547" s="21" t="str">
        <f>IF(A7547&lt;&gt;"",IF(IFERROR(MATCH(TRUNC(A7547),ExcludeDateList,0),-1)&gt;-1,"",TRUNC(A7547)),"")</f>
        <v/>
      </c>
      <c r="C7547" s="2" t="str">
        <f t="shared" si="971"/>
        <v/>
      </c>
      <c r="D7547" s="2" t="str">
        <f t="shared" si="972"/>
        <v/>
      </c>
      <c r="E7547" s="2" t="str">
        <f t="shared" si="973"/>
        <v/>
      </c>
    </row>
    <row r="7548" spans="1:5" x14ac:dyDescent="0.25">
      <c r="A7548" s="29" t="str">
        <f>IF(INDEX('Predict Your Date Data (auto)'!A:A,ROW(A7548),1)&gt;0,INDEX('Predict Your Date Data (auto)'!A:A,ROW(A7548),1),"")</f>
        <v/>
      </c>
      <c r="B7548" s="21" t="str">
        <f>IF(A7548&lt;&gt;"",IF(IFERROR(MATCH(TRUNC(A7548),ExcludeDateList,0),-1)&gt;-1,"",TRUNC(A7548)),"")</f>
        <v/>
      </c>
      <c r="C7548" s="2" t="str">
        <f t="shared" si="971"/>
        <v/>
      </c>
      <c r="D7548" s="2" t="str">
        <f t="shared" si="972"/>
        <v/>
      </c>
      <c r="E7548" s="2" t="str">
        <f t="shared" si="973"/>
        <v/>
      </c>
    </row>
    <row r="7549" spans="1:5" x14ac:dyDescent="0.25">
      <c r="A7549" s="29" t="str">
        <f>IF(INDEX('Predict Your Date Data (auto)'!A:A,ROW(A7549),1)&gt;0,INDEX('Predict Your Date Data (auto)'!A:A,ROW(A7549),1),"")</f>
        <v/>
      </c>
      <c r="B7549" s="21" t="str">
        <f>IF(A7549&lt;&gt;"",IF(IFERROR(MATCH(TRUNC(A7549),ExcludeDateList,0),-1)&gt;-1,"",TRUNC(A7549)),"")</f>
        <v/>
      </c>
      <c r="C7549" s="2" t="str">
        <f t="shared" si="971"/>
        <v/>
      </c>
      <c r="D7549" s="2" t="str">
        <f t="shared" si="972"/>
        <v/>
      </c>
      <c r="E7549" s="2" t="str">
        <f t="shared" si="973"/>
        <v/>
      </c>
    </row>
    <row r="7550" spans="1:5" x14ac:dyDescent="0.25">
      <c r="A7550" s="29" t="str">
        <f>IF(INDEX('Predict Your Date Data (auto)'!A:A,ROW(A7550),1)&gt;0,INDEX('Predict Your Date Data (auto)'!A:A,ROW(A7550),1),"")</f>
        <v/>
      </c>
      <c r="B7550" s="21" t="str">
        <f>IF(A7550&lt;&gt;"",IF(IFERROR(MATCH(TRUNC(A7550),ExcludeDateList,0),-1)&gt;-1,"",TRUNC(A7550)),"")</f>
        <v/>
      </c>
      <c r="C7550" s="2" t="str">
        <f t="shared" si="971"/>
        <v/>
      </c>
      <c r="D7550" s="2" t="str">
        <f t="shared" si="972"/>
        <v/>
      </c>
      <c r="E7550" s="2" t="str">
        <f t="shared" si="973"/>
        <v/>
      </c>
    </row>
    <row r="7551" spans="1:5" x14ac:dyDescent="0.25">
      <c r="A7551" s="29" t="str">
        <f>IF(INDEX('Predict Your Date Data (auto)'!A:A,ROW(A7551),1)&gt;0,INDEX('Predict Your Date Data (auto)'!A:A,ROW(A7551),1),"")</f>
        <v/>
      </c>
      <c r="B7551" s="21" t="str">
        <f>IF(A7551&lt;&gt;"",IF(IFERROR(MATCH(TRUNC(A7551),ExcludeDateList,0),-1)&gt;-1,"",TRUNC(A7551)),"")</f>
        <v/>
      </c>
      <c r="C7551" s="2" t="str">
        <f t="shared" si="971"/>
        <v/>
      </c>
      <c r="D7551" s="2" t="str">
        <f t="shared" si="972"/>
        <v/>
      </c>
      <c r="E7551" s="2" t="str">
        <f t="shared" si="973"/>
        <v/>
      </c>
    </row>
    <row r="7552" spans="1:5" x14ac:dyDescent="0.25">
      <c r="A7552" s="29" t="str">
        <f>IF(INDEX('Predict Your Date Data (auto)'!A:A,ROW(A7552),1)&gt;0,INDEX('Predict Your Date Data (auto)'!A:A,ROW(A7552),1),"")</f>
        <v/>
      </c>
      <c r="B7552" s="21" t="str">
        <f>IF(A7552&lt;&gt;"",IF(IFERROR(MATCH(TRUNC(A7552),ExcludeDateList,0),-1)&gt;-1,"",TRUNC(A7552)),"")</f>
        <v/>
      </c>
      <c r="C7552" s="2" t="str">
        <f t="shared" si="971"/>
        <v/>
      </c>
      <c r="D7552" s="2" t="str">
        <f t="shared" si="972"/>
        <v/>
      </c>
      <c r="E7552" s="2" t="str">
        <f t="shared" si="973"/>
        <v/>
      </c>
    </row>
    <row r="7553" spans="1:5" x14ac:dyDescent="0.25">
      <c r="A7553" s="29" t="str">
        <f>IF(INDEX('Predict Your Date Data (auto)'!A:A,ROW(A7553),1)&gt;0,INDEX('Predict Your Date Data (auto)'!A:A,ROW(A7553),1),"")</f>
        <v/>
      </c>
      <c r="B7553" s="21" t="str">
        <f>IF(A7553&lt;&gt;"",IF(IFERROR(MATCH(TRUNC(A7553),ExcludeDateList,0),-1)&gt;-1,"",TRUNC(A7553)),"")</f>
        <v/>
      </c>
      <c r="C7553" s="2" t="str">
        <f t="shared" si="971"/>
        <v/>
      </c>
      <c r="D7553" s="2" t="str">
        <f t="shared" si="972"/>
        <v/>
      </c>
      <c r="E7553" s="2" t="str">
        <f t="shared" si="973"/>
        <v/>
      </c>
    </row>
    <row r="7554" spans="1:5" x14ac:dyDescent="0.25">
      <c r="A7554" s="29" t="str">
        <f>IF(INDEX('Predict Your Date Data (auto)'!A:A,ROW(A7554),1)&gt;0,INDEX('Predict Your Date Data (auto)'!A:A,ROW(A7554),1),"")</f>
        <v/>
      </c>
      <c r="B7554" s="21" t="str">
        <f>IF(A7554&lt;&gt;"",IF(IFERROR(MATCH(TRUNC(A7554),ExcludeDateList,0),-1)&gt;-1,"",TRUNC(A7554)),"")</f>
        <v/>
      </c>
      <c r="C7554" s="2" t="str">
        <f t="shared" si="971"/>
        <v/>
      </c>
      <c r="D7554" s="2" t="str">
        <f t="shared" si="972"/>
        <v/>
      </c>
      <c r="E7554" s="2" t="str">
        <f t="shared" si="973"/>
        <v/>
      </c>
    </row>
    <row r="7555" spans="1:5" x14ac:dyDescent="0.25">
      <c r="A7555" s="29" t="str">
        <f>IF(INDEX('Predict Your Date Data (auto)'!A:A,ROW(A7555),1)&gt;0,INDEX('Predict Your Date Data (auto)'!A:A,ROW(A7555),1),"")</f>
        <v/>
      </c>
      <c r="B7555" s="21" t="str">
        <f>IF(A7555&lt;&gt;"",IF(IFERROR(MATCH(TRUNC(A7555),ExcludeDateList,0),-1)&gt;-1,"",TRUNC(A7555)),"")</f>
        <v/>
      </c>
      <c r="C7555" s="2" t="str">
        <f t="shared" si="971"/>
        <v/>
      </c>
      <c r="D7555" s="2" t="str">
        <f t="shared" si="972"/>
        <v/>
      </c>
      <c r="E7555" s="2" t="str">
        <f t="shared" si="973"/>
        <v/>
      </c>
    </row>
    <row r="7556" spans="1:5" x14ac:dyDescent="0.25">
      <c r="A7556" s="29" t="str">
        <f>IF(INDEX('Predict Your Date Data (auto)'!A:A,ROW(A7556),1)&gt;0,INDEX('Predict Your Date Data (auto)'!A:A,ROW(A7556),1),"")</f>
        <v/>
      </c>
      <c r="B7556" s="21" t="str">
        <f>IF(A7556&lt;&gt;"",IF(IFERROR(MATCH(TRUNC(A7556),ExcludeDateList,0),-1)&gt;-1,"",TRUNC(A7556)),"")</f>
        <v/>
      </c>
      <c r="C7556" s="2" t="str">
        <f t="shared" si="971"/>
        <v/>
      </c>
      <c r="D7556" s="2" t="str">
        <f t="shared" si="972"/>
        <v/>
      </c>
      <c r="E7556" s="2" t="str">
        <f t="shared" si="973"/>
        <v/>
      </c>
    </row>
    <row r="7557" spans="1:5" x14ac:dyDescent="0.25">
      <c r="A7557" s="29" t="str">
        <f>IF(INDEX('Predict Your Date Data (auto)'!A:A,ROW(A7557),1)&gt;0,INDEX('Predict Your Date Data (auto)'!A:A,ROW(A7557),1),"")</f>
        <v/>
      </c>
      <c r="B7557" s="21" t="str">
        <f>IF(A7557&lt;&gt;"",IF(IFERROR(MATCH(TRUNC(A7557),ExcludeDateList,0),-1)&gt;-1,"",TRUNC(A7557)),"")</f>
        <v/>
      </c>
      <c r="C7557" s="2" t="str">
        <f t="shared" si="971"/>
        <v/>
      </c>
      <c r="D7557" s="2" t="str">
        <f t="shared" si="972"/>
        <v/>
      </c>
      <c r="E7557" s="2" t="str">
        <f t="shared" si="973"/>
        <v/>
      </c>
    </row>
    <row r="7558" spans="1:5" x14ac:dyDescent="0.25">
      <c r="A7558" s="29" t="str">
        <f>IF(INDEX('Predict Your Date Data (auto)'!A:A,ROW(A7558),1)&gt;0,INDEX('Predict Your Date Data (auto)'!A:A,ROW(A7558),1),"")</f>
        <v/>
      </c>
      <c r="B7558" s="21" t="str">
        <f>IF(A7558&lt;&gt;"",IF(IFERROR(MATCH(TRUNC(A7558),ExcludeDateList,0),-1)&gt;-1,"",TRUNC(A7558)),"")</f>
        <v/>
      </c>
      <c r="C7558" s="2" t="str">
        <f t="shared" ref="C7558:C7621" si="974">IF(B7558&lt;&gt;"",YEAR(B7558),"")</f>
        <v/>
      </c>
      <c r="D7558" s="2" t="str">
        <f t="shared" ref="D7558:D7621" si="975">IF(B7558&lt;&gt;"",MONTH(B7558),"")</f>
        <v/>
      </c>
      <c r="E7558" s="2" t="str">
        <f t="shared" ref="E7558:E7621" si="976">IF(B7558&lt;&gt;"","Week " &amp; ROUNDUP(DAY(B7558)/7,0),"")</f>
        <v/>
      </c>
    </row>
    <row r="7559" spans="1:5" x14ac:dyDescent="0.25">
      <c r="A7559" s="29" t="str">
        <f>IF(INDEX('Predict Your Date Data (auto)'!A:A,ROW(A7559),1)&gt;0,INDEX('Predict Your Date Data (auto)'!A:A,ROW(A7559),1),"")</f>
        <v/>
      </c>
      <c r="B7559" s="21" t="str">
        <f>IF(A7559&lt;&gt;"",IF(IFERROR(MATCH(TRUNC(A7559),ExcludeDateList,0),-1)&gt;-1,"",TRUNC(A7559)),"")</f>
        <v/>
      </c>
      <c r="C7559" s="2" t="str">
        <f t="shared" si="974"/>
        <v/>
      </c>
      <c r="D7559" s="2" t="str">
        <f t="shared" si="975"/>
        <v/>
      </c>
      <c r="E7559" s="2" t="str">
        <f t="shared" si="976"/>
        <v/>
      </c>
    </row>
    <row r="7560" spans="1:5" x14ac:dyDescent="0.25">
      <c r="A7560" s="29" t="str">
        <f>IF(INDEX('Predict Your Date Data (auto)'!A:A,ROW(A7560),1)&gt;0,INDEX('Predict Your Date Data (auto)'!A:A,ROW(A7560),1),"")</f>
        <v/>
      </c>
      <c r="B7560" s="21" t="str">
        <f>IF(A7560&lt;&gt;"",IF(IFERROR(MATCH(TRUNC(A7560),ExcludeDateList,0),-1)&gt;-1,"",TRUNC(A7560)),"")</f>
        <v/>
      </c>
      <c r="C7560" s="2" t="str">
        <f t="shared" si="974"/>
        <v/>
      </c>
      <c r="D7560" s="2" t="str">
        <f t="shared" si="975"/>
        <v/>
      </c>
      <c r="E7560" s="2" t="str">
        <f t="shared" si="976"/>
        <v/>
      </c>
    </row>
    <row r="7561" spans="1:5" x14ac:dyDescent="0.25">
      <c r="A7561" s="29" t="str">
        <f>IF(INDEX('Predict Your Date Data (auto)'!A:A,ROW(A7561),1)&gt;0,INDEX('Predict Your Date Data (auto)'!A:A,ROW(A7561),1),"")</f>
        <v/>
      </c>
      <c r="B7561" s="21" t="str">
        <f>IF(A7561&lt;&gt;"",IF(IFERROR(MATCH(TRUNC(A7561),ExcludeDateList,0),-1)&gt;-1,"",TRUNC(A7561)),"")</f>
        <v/>
      </c>
      <c r="C7561" s="2" t="str">
        <f t="shared" si="974"/>
        <v/>
      </c>
      <c r="D7561" s="2" t="str">
        <f t="shared" si="975"/>
        <v/>
      </c>
      <c r="E7561" s="2" t="str">
        <f t="shared" si="976"/>
        <v/>
      </c>
    </row>
    <row r="7562" spans="1:5" x14ac:dyDescent="0.25">
      <c r="A7562" s="29" t="str">
        <f>IF(INDEX('Predict Your Date Data (auto)'!A:A,ROW(A7562),1)&gt;0,INDEX('Predict Your Date Data (auto)'!A:A,ROW(A7562),1),"")</f>
        <v/>
      </c>
      <c r="B7562" s="21" t="str">
        <f>IF(A7562&lt;&gt;"",IF(IFERROR(MATCH(TRUNC(A7562),ExcludeDateList,0),-1)&gt;-1,"",TRUNC(A7562)),"")</f>
        <v/>
      </c>
      <c r="C7562" s="2" t="str">
        <f t="shared" si="974"/>
        <v/>
      </c>
      <c r="D7562" s="2" t="str">
        <f t="shared" si="975"/>
        <v/>
      </c>
      <c r="E7562" s="2" t="str">
        <f t="shared" si="976"/>
        <v/>
      </c>
    </row>
    <row r="7563" spans="1:5" x14ac:dyDescent="0.25">
      <c r="A7563" s="29" t="str">
        <f>IF(INDEX('Predict Your Date Data (auto)'!A:A,ROW(A7563),1)&gt;0,INDEX('Predict Your Date Data (auto)'!A:A,ROW(A7563),1),"")</f>
        <v/>
      </c>
      <c r="B7563" s="21" t="str">
        <f>IF(A7563&lt;&gt;"",IF(IFERROR(MATCH(TRUNC(A7563),ExcludeDateList,0),-1)&gt;-1,"",TRUNC(A7563)),"")</f>
        <v/>
      </c>
      <c r="C7563" s="2" t="str">
        <f t="shared" si="974"/>
        <v/>
      </c>
      <c r="D7563" s="2" t="str">
        <f t="shared" si="975"/>
        <v/>
      </c>
      <c r="E7563" s="2" t="str">
        <f t="shared" si="976"/>
        <v/>
      </c>
    </row>
    <row r="7564" spans="1:5" x14ac:dyDescent="0.25">
      <c r="A7564" s="29" t="str">
        <f>IF(INDEX('Predict Your Date Data (auto)'!A:A,ROW(A7564),1)&gt;0,INDEX('Predict Your Date Data (auto)'!A:A,ROW(A7564),1),"")</f>
        <v/>
      </c>
      <c r="B7564" s="21" t="str">
        <f>IF(A7564&lt;&gt;"",IF(IFERROR(MATCH(TRUNC(A7564),ExcludeDateList,0),-1)&gt;-1,"",TRUNC(A7564)),"")</f>
        <v/>
      </c>
      <c r="C7564" s="2" t="str">
        <f t="shared" si="974"/>
        <v/>
      </c>
      <c r="D7564" s="2" t="str">
        <f t="shared" si="975"/>
        <v/>
      </c>
      <c r="E7564" s="2" t="str">
        <f t="shared" si="976"/>
        <v/>
      </c>
    </row>
    <row r="7565" spans="1:5" x14ac:dyDescent="0.25">
      <c r="A7565" s="29" t="str">
        <f>IF(INDEX('Predict Your Date Data (auto)'!A:A,ROW(A7565),1)&gt;0,INDEX('Predict Your Date Data (auto)'!A:A,ROW(A7565),1),"")</f>
        <v/>
      </c>
      <c r="B7565" s="21" t="str">
        <f>IF(A7565&lt;&gt;"",IF(IFERROR(MATCH(TRUNC(A7565),ExcludeDateList,0),-1)&gt;-1,"",TRUNC(A7565)),"")</f>
        <v/>
      </c>
      <c r="C7565" s="2" t="str">
        <f t="shared" si="974"/>
        <v/>
      </c>
      <c r="D7565" s="2" t="str">
        <f t="shared" si="975"/>
        <v/>
      </c>
      <c r="E7565" s="2" t="str">
        <f t="shared" si="976"/>
        <v/>
      </c>
    </row>
    <row r="7566" spans="1:5" x14ac:dyDescent="0.25">
      <c r="A7566" s="29" t="str">
        <f>IF(INDEX('Predict Your Date Data (auto)'!A:A,ROW(A7566),1)&gt;0,INDEX('Predict Your Date Data (auto)'!A:A,ROW(A7566),1),"")</f>
        <v/>
      </c>
      <c r="B7566" s="21" t="str">
        <f>IF(A7566&lt;&gt;"",IF(IFERROR(MATCH(TRUNC(A7566),ExcludeDateList,0),-1)&gt;-1,"",TRUNC(A7566)),"")</f>
        <v/>
      </c>
      <c r="C7566" s="2" t="str">
        <f t="shared" si="974"/>
        <v/>
      </c>
      <c r="D7566" s="2" t="str">
        <f t="shared" si="975"/>
        <v/>
      </c>
      <c r="E7566" s="2" t="str">
        <f t="shared" si="976"/>
        <v/>
      </c>
    </row>
    <row r="7567" spans="1:5" x14ac:dyDescent="0.25">
      <c r="A7567" s="29" t="str">
        <f>IF(INDEX('Predict Your Date Data (auto)'!A:A,ROW(A7567),1)&gt;0,INDEX('Predict Your Date Data (auto)'!A:A,ROW(A7567),1),"")</f>
        <v/>
      </c>
      <c r="B7567" s="21" t="str">
        <f>IF(A7567&lt;&gt;"",IF(IFERROR(MATCH(TRUNC(A7567),ExcludeDateList,0),-1)&gt;-1,"",TRUNC(A7567)),"")</f>
        <v/>
      </c>
      <c r="C7567" s="2" t="str">
        <f t="shared" si="974"/>
        <v/>
      </c>
      <c r="D7567" s="2" t="str">
        <f t="shared" si="975"/>
        <v/>
      </c>
      <c r="E7567" s="2" t="str">
        <f t="shared" si="976"/>
        <v/>
      </c>
    </row>
    <row r="7568" spans="1:5" x14ac:dyDescent="0.25">
      <c r="A7568" s="29" t="str">
        <f>IF(INDEX('Predict Your Date Data (auto)'!A:A,ROW(A7568),1)&gt;0,INDEX('Predict Your Date Data (auto)'!A:A,ROW(A7568),1),"")</f>
        <v/>
      </c>
      <c r="B7568" s="21" t="str">
        <f>IF(A7568&lt;&gt;"",IF(IFERROR(MATCH(TRUNC(A7568),ExcludeDateList,0),-1)&gt;-1,"",TRUNC(A7568)),"")</f>
        <v/>
      </c>
      <c r="C7568" s="2" t="str">
        <f t="shared" si="974"/>
        <v/>
      </c>
      <c r="D7568" s="2" t="str">
        <f t="shared" si="975"/>
        <v/>
      </c>
      <c r="E7568" s="2" t="str">
        <f t="shared" si="976"/>
        <v/>
      </c>
    </row>
    <row r="7569" spans="1:5" x14ac:dyDescent="0.25">
      <c r="A7569" s="29" t="str">
        <f>IF(INDEX('Predict Your Date Data (auto)'!A:A,ROW(A7569),1)&gt;0,INDEX('Predict Your Date Data (auto)'!A:A,ROW(A7569),1),"")</f>
        <v/>
      </c>
      <c r="B7569" s="21" t="str">
        <f>IF(A7569&lt;&gt;"",IF(IFERROR(MATCH(TRUNC(A7569),ExcludeDateList,0),-1)&gt;-1,"",TRUNC(A7569)),"")</f>
        <v/>
      </c>
      <c r="C7569" s="2" t="str">
        <f t="shared" si="974"/>
        <v/>
      </c>
      <c r="D7569" s="2" t="str">
        <f t="shared" si="975"/>
        <v/>
      </c>
      <c r="E7569" s="2" t="str">
        <f t="shared" si="976"/>
        <v/>
      </c>
    </row>
    <row r="7570" spans="1:5" x14ac:dyDescent="0.25">
      <c r="A7570" s="29" t="str">
        <f>IF(INDEX('Predict Your Date Data (auto)'!A:A,ROW(A7570),1)&gt;0,INDEX('Predict Your Date Data (auto)'!A:A,ROW(A7570),1),"")</f>
        <v/>
      </c>
      <c r="B7570" s="21" t="str">
        <f>IF(A7570&lt;&gt;"",IF(IFERROR(MATCH(TRUNC(A7570),ExcludeDateList,0),-1)&gt;-1,"",TRUNC(A7570)),"")</f>
        <v/>
      </c>
      <c r="C7570" s="2" t="str">
        <f t="shared" si="974"/>
        <v/>
      </c>
      <c r="D7570" s="2" t="str">
        <f t="shared" si="975"/>
        <v/>
      </c>
      <c r="E7570" s="2" t="str">
        <f t="shared" si="976"/>
        <v/>
      </c>
    </row>
    <row r="7571" spans="1:5" x14ac:dyDescent="0.25">
      <c r="A7571" s="29" t="str">
        <f>IF(INDEX('Predict Your Date Data (auto)'!A:A,ROW(A7571),1)&gt;0,INDEX('Predict Your Date Data (auto)'!A:A,ROW(A7571),1),"")</f>
        <v/>
      </c>
      <c r="B7571" s="21" t="str">
        <f>IF(A7571&lt;&gt;"",IF(IFERROR(MATCH(TRUNC(A7571),ExcludeDateList,0),-1)&gt;-1,"",TRUNC(A7571)),"")</f>
        <v/>
      </c>
      <c r="C7571" s="2" t="str">
        <f t="shared" si="974"/>
        <v/>
      </c>
      <c r="D7571" s="2" t="str">
        <f t="shared" si="975"/>
        <v/>
      </c>
      <c r="E7571" s="2" t="str">
        <f t="shared" si="976"/>
        <v/>
      </c>
    </row>
    <row r="7572" spans="1:5" x14ac:dyDescent="0.25">
      <c r="A7572" s="29" t="str">
        <f>IF(INDEX('Predict Your Date Data (auto)'!A:A,ROW(A7572),1)&gt;0,INDEX('Predict Your Date Data (auto)'!A:A,ROW(A7572),1),"")</f>
        <v/>
      </c>
      <c r="B7572" s="21" t="str">
        <f>IF(A7572&lt;&gt;"",IF(IFERROR(MATCH(TRUNC(A7572),ExcludeDateList,0),-1)&gt;-1,"",TRUNC(A7572)),"")</f>
        <v/>
      </c>
      <c r="C7572" s="2" t="str">
        <f t="shared" si="974"/>
        <v/>
      </c>
      <c r="D7572" s="2" t="str">
        <f t="shared" si="975"/>
        <v/>
      </c>
      <c r="E7572" s="2" t="str">
        <f t="shared" si="976"/>
        <v/>
      </c>
    </row>
    <row r="7573" spans="1:5" x14ac:dyDescent="0.25">
      <c r="A7573" s="29" t="str">
        <f>IF(INDEX('Predict Your Date Data (auto)'!A:A,ROW(A7573),1)&gt;0,INDEX('Predict Your Date Data (auto)'!A:A,ROW(A7573),1),"")</f>
        <v/>
      </c>
      <c r="B7573" s="21" t="str">
        <f>IF(A7573&lt;&gt;"",IF(IFERROR(MATCH(TRUNC(A7573),ExcludeDateList,0),-1)&gt;-1,"",TRUNC(A7573)),"")</f>
        <v/>
      </c>
      <c r="C7573" s="2" t="str">
        <f t="shared" si="974"/>
        <v/>
      </c>
      <c r="D7573" s="2" t="str">
        <f t="shared" si="975"/>
        <v/>
      </c>
      <c r="E7573" s="2" t="str">
        <f t="shared" si="976"/>
        <v/>
      </c>
    </row>
    <row r="7574" spans="1:5" x14ac:dyDescent="0.25">
      <c r="A7574" s="29" t="str">
        <f>IF(INDEX('Predict Your Date Data (auto)'!A:A,ROW(A7574),1)&gt;0,INDEX('Predict Your Date Data (auto)'!A:A,ROW(A7574),1),"")</f>
        <v/>
      </c>
      <c r="B7574" s="21" t="str">
        <f>IF(A7574&lt;&gt;"",IF(IFERROR(MATCH(TRUNC(A7574),ExcludeDateList,0),-1)&gt;-1,"",TRUNC(A7574)),"")</f>
        <v/>
      </c>
      <c r="C7574" s="2" t="str">
        <f t="shared" si="974"/>
        <v/>
      </c>
      <c r="D7574" s="2" t="str">
        <f t="shared" si="975"/>
        <v/>
      </c>
      <c r="E7574" s="2" t="str">
        <f t="shared" si="976"/>
        <v/>
      </c>
    </row>
    <row r="7575" spans="1:5" x14ac:dyDescent="0.25">
      <c r="A7575" s="29" t="str">
        <f>IF(INDEX('Predict Your Date Data (auto)'!A:A,ROW(A7575),1)&gt;0,INDEX('Predict Your Date Data (auto)'!A:A,ROW(A7575),1),"")</f>
        <v/>
      </c>
      <c r="B7575" s="21" t="str">
        <f>IF(A7575&lt;&gt;"",IF(IFERROR(MATCH(TRUNC(A7575),ExcludeDateList,0),-1)&gt;-1,"",TRUNC(A7575)),"")</f>
        <v/>
      </c>
      <c r="C7575" s="2" t="str">
        <f t="shared" si="974"/>
        <v/>
      </c>
      <c r="D7575" s="2" t="str">
        <f t="shared" si="975"/>
        <v/>
      </c>
      <c r="E7575" s="2" t="str">
        <f t="shared" si="976"/>
        <v/>
      </c>
    </row>
    <row r="7576" spans="1:5" x14ac:dyDescent="0.25">
      <c r="A7576" s="29" t="str">
        <f>IF(INDEX('Predict Your Date Data (auto)'!A:A,ROW(A7576),1)&gt;0,INDEX('Predict Your Date Data (auto)'!A:A,ROW(A7576),1),"")</f>
        <v/>
      </c>
      <c r="B7576" s="21" t="str">
        <f>IF(A7576&lt;&gt;"",IF(IFERROR(MATCH(TRUNC(A7576),ExcludeDateList,0),-1)&gt;-1,"",TRUNC(A7576)),"")</f>
        <v/>
      </c>
      <c r="C7576" s="2" t="str">
        <f t="shared" si="974"/>
        <v/>
      </c>
      <c r="D7576" s="2" t="str">
        <f t="shared" si="975"/>
        <v/>
      </c>
      <c r="E7576" s="2" t="str">
        <f t="shared" si="976"/>
        <v/>
      </c>
    </row>
    <row r="7577" spans="1:5" x14ac:dyDescent="0.25">
      <c r="A7577" s="29" t="str">
        <f>IF(INDEX('Predict Your Date Data (auto)'!A:A,ROW(A7577),1)&gt;0,INDEX('Predict Your Date Data (auto)'!A:A,ROW(A7577),1),"")</f>
        <v/>
      </c>
      <c r="B7577" s="21" t="str">
        <f>IF(A7577&lt;&gt;"",IF(IFERROR(MATCH(TRUNC(A7577),ExcludeDateList,0),-1)&gt;-1,"",TRUNC(A7577)),"")</f>
        <v/>
      </c>
      <c r="C7577" s="2" t="str">
        <f t="shared" si="974"/>
        <v/>
      </c>
      <c r="D7577" s="2" t="str">
        <f t="shared" si="975"/>
        <v/>
      </c>
      <c r="E7577" s="2" t="str">
        <f t="shared" si="976"/>
        <v/>
      </c>
    </row>
    <row r="7578" spans="1:5" x14ac:dyDescent="0.25">
      <c r="A7578" s="29" t="str">
        <f>IF(INDEX('Predict Your Date Data (auto)'!A:A,ROW(A7578),1)&gt;0,INDEX('Predict Your Date Data (auto)'!A:A,ROW(A7578),1),"")</f>
        <v/>
      </c>
      <c r="B7578" s="21" t="str">
        <f>IF(A7578&lt;&gt;"",IF(IFERROR(MATCH(TRUNC(A7578),ExcludeDateList,0),-1)&gt;-1,"",TRUNC(A7578)),"")</f>
        <v/>
      </c>
      <c r="C7578" s="2" t="str">
        <f t="shared" si="974"/>
        <v/>
      </c>
      <c r="D7578" s="2" t="str">
        <f t="shared" si="975"/>
        <v/>
      </c>
      <c r="E7578" s="2" t="str">
        <f t="shared" si="976"/>
        <v/>
      </c>
    </row>
    <row r="7579" spans="1:5" x14ac:dyDescent="0.25">
      <c r="A7579" s="29" t="str">
        <f>IF(INDEX('Predict Your Date Data (auto)'!A:A,ROW(A7579),1)&gt;0,INDEX('Predict Your Date Data (auto)'!A:A,ROW(A7579),1),"")</f>
        <v/>
      </c>
      <c r="B7579" s="21" t="str">
        <f>IF(A7579&lt;&gt;"",IF(IFERROR(MATCH(TRUNC(A7579),ExcludeDateList,0),-1)&gt;-1,"",TRUNC(A7579)),"")</f>
        <v/>
      </c>
      <c r="C7579" s="2" t="str">
        <f t="shared" si="974"/>
        <v/>
      </c>
      <c r="D7579" s="2" t="str">
        <f t="shared" si="975"/>
        <v/>
      </c>
      <c r="E7579" s="2" t="str">
        <f t="shared" si="976"/>
        <v/>
      </c>
    </row>
    <row r="7580" spans="1:5" x14ac:dyDescent="0.25">
      <c r="A7580" s="29" t="str">
        <f>IF(INDEX('Predict Your Date Data (auto)'!A:A,ROW(A7580),1)&gt;0,INDEX('Predict Your Date Data (auto)'!A:A,ROW(A7580),1),"")</f>
        <v/>
      </c>
      <c r="B7580" s="21" t="str">
        <f>IF(A7580&lt;&gt;"",IF(IFERROR(MATCH(TRUNC(A7580),ExcludeDateList,0),-1)&gt;-1,"",TRUNC(A7580)),"")</f>
        <v/>
      </c>
      <c r="C7580" s="2" t="str">
        <f t="shared" si="974"/>
        <v/>
      </c>
      <c r="D7580" s="2" t="str">
        <f t="shared" si="975"/>
        <v/>
      </c>
      <c r="E7580" s="2" t="str">
        <f t="shared" si="976"/>
        <v/>
      </c>
    </row>
    <row r="7581" spans="1:5" x14ac:dyDescent="0.25">
      <c r="A7581" s="29" t="str">
        <f>IF(INDEX('Predict Your Date Data (auto)'!A:A,ROW(A7581),1)&gt;0,INDEX('Predict Your Date Data (auto)'!A:A,ROW(A7581),1),"")</f>
        <v/>
      </c>
      <c r="B7581" s="21" t="str">
        <f>IF(A7581&lt;&gt;"",IF(IFERROR(MATCH(TRUNC(A7581),ExcludeDateList,0),-1)&gt;-1,"",TRUNC(A7581)),"")</f>
        <v/>
      </c>
      <c r="C7581" s="2" t="str">
        <f t="shared" si="974"/>
        <v/>
      </c>
      <c r="D7581" s="2" t="str">
        <f t="shared" si="975"/>
        <v/>
      </c>
      <c r="E7581" s="2" t="str">
        <f t="shared" si="976"/>
        <v/>
      </c>
    </row>
    <row r="7582" spans="1:5" x14ac:dyDescent="0.25">
      <c r="A7582" s="29" t="str">
        <f>IF(INDEX('Predict Your Date Data (auto)'!A:A,ROW(A7582),1)&gt;0,INDEX('Predict Your Date Data (auto)'!A:A,ROW(A7582),1),"")</f>
        <v/>
      </c>
      <c r="B7582" s="21" t="str">
        <f>IF(A7582&lt;&gt;"",IF(IFERROR(MATCH(TRUNC(A7582),ExcludeDateList,0),-1)&gt;-1,"",TRUNC(A7582)),"")</f>
        <v/>
      </c>
      <c r="C7582" s="2" t="str">
        <f t="shared" si="974"/>
        <v/>
      </c>
      <c r="D7582" s="2" t="str">
        <f t="shared" si="975"/>
        <v/>
      </c>
      <c r="E7582" s="2" t="str">
        <f t="shared" si="976"/>
        <v/>
      </c>
    </row>
    <row r="7583" spans="1:5" x14ac:dyDescent="0.25">
      <c r="A7583" s="29" t="str">
        <f>IF(INDEX('Predict Your Date Data (auto)'!A:A,ROW(A7583),1)&gt;0,INDEX('Predict Your Date Data (auto)'!A:A,ROW(A7583),1),"")</f>
        <v/>
      </c>
      <c r="B7583" s="21" t="str">
        <f>IF(A7583&lt;&gt;"",IF(IFERROR(MATCH(TRUNC(A7583),ExcludeDateList,0),-1)&gt;-1,"",TRUNC(A7583)),"")</f>
        <v/>
      </c>
      <c r="C7583" s="2" t="str">
        <f t="shared" si="974"/>
        <v/>
      </c>
      <c r="D7583" s="2" t="str">
        <f t="shared" si="975"/>
        <v/>
      </c>
      <c r="E7583" s="2" t="str">
        <f t="shared" si="976"/>
        <v/>
      </c>
    </row>
    <row r="7584" spans="1:5" x14ac:dyDescent="0.25">
      <c r="A7584" s="29" t="str">
        <f>IF(INDEX('Predict Your Date Data (auto)'!A:A,ROW(A7584),1)&gt;0,INDEX('Predict Your Date Data (auto)'!A:A,ROW(A7584),1),"")</f>
        <v/>
      </c>
      <c r="B7584" s="21" t="str">
        <f>IF(A7584&lt;&gt;"",IF(IFERROR(MATCH(TRUNC(A7584),ExcludeDateList,0),-1)&gt;-1,"",TRUNC(A7584)),"")</f>
        <v/>
      </c>
      <c r="C7584" s="2" t="str">
        <f t="shared" si="974"/>
        <v/>
      </c>
      <c r="D7584" s="2" t="str">
        <f t="shared" si="975"/>
        <v/>
      </c>
      <c r="E7584" s="2" t="str">
        <f t="shared" si="976"/>
        <v/>
      </c>
    </row>
    <row r="7585" spans="1:5" x14ac:dyDescent="0.25">
      <c r="A7585" s="29" t="str">
        <f>IF(INDEX('Predict Your Date Data (auto)'!A:A,ROW(A7585),1)&gt;0,INDEX('Predict Your Date Data (auto)'!A:A,ROW(A7585),1),"")</f>
        <v/>
      </c>
      <c r="B7585" s="21" t="str">
        <f>IF(A7585&lt;&gt;"",IF(IFERROR(MATCH(TRUNC(A7585),ExcludeDateList,0),-1)&gt;-1,"",TRUNC(A7585)),"")</f>
        <v/>
      </c>
      <c r="C7585" s="2" t="str">
        <f t="shared" si="974"/>
        <v/>
      </c>
      <c r="D7585" s="2" t="str">
        <f t="shared" si="975"/>
        <v/>
      </c>
      <c r="E7585" s="2" t="str">
        <f t="shared" si="976"/>
        <v/>
      </c>
    </row>
    <row r="7586" spans="1:5" x14ac:dyDescent="0.25">
      <c r="A7586" s="29" t="str">
        <f>IF(INDEX('Predict Your Date Data (auto)'!A:A,ROW(A7586),1)&gt;0,INDEX('Predict Your Date Data (auto)'!A:A,ROW(A7586),1),"")</f>
        <v/>
      </c>
      <c r="B7586" s="21" t="str">
        <f>IF(A7586&lt;&gt;"",IF(IFERROR(MATCH(TRUNC(A7586),ExcludeDateList,0),-1)&gt;-1,"",TRUNC(A7586)),"")</f>
        <v/>
      </c>
      <c r="C7586" s="2" t="str">
        <f t="shared" si="974"/>
        <v/>
      </c>
      <c r="D7586" s="2" t="str">
        <f t="shared" si="975"/>
        <v/>
      </c>
      <c r="E7586" s="2" t="str">
        <f t="shared" si="976"/>
        <v/>
      </c>
    </row>
    <row r="7587" spans="1:5" x14ac:dyDescent="0.25">
      <c r="A7587" s="29" t="str">
        <f>IF(INDEX('Predict Your Date Data (auto)'!A:A,ROW(A7587),1)&gt;0,INDEX('Predict Your Date Data (auto)'!A:A,ROW(A7587),1),"")</f>
        <v/>
      </c>
      <c r="B7587" s="21" t="str">
        <f>IF(A7587&lt;&gt;"",IF(IFERROR(MATCH(TRUNC(A7587),ExcludeDateList,0),-1)&gt;-1,"",TRUNC(A7587)),"")</f>
        <v/>
      </c>
      <c r="C7587" s="2" t="str">
        <f t="shared" si="974"/>
        <v/>
      </c>
      <c r="D7587" s="2" t="str">
        <f t="shared" si="975"/>
        <v/>
      </c>
      <c r="E7587" s="2" t="str">
        <f t="shared" si="976"/>
        <v/>
      </c>
    </row>
    <row r="7588" spans="1:5" x14ac:dyDescent="0.25">
      <c r="A7588" s="29" t="str">
        <f>IF(INDEX('Predict Your Date Data (auto)'!A:A,ROW(A7588),1)&gt;0,INDEX('Predict Your Date Data (auto)'!A:A,ROW(A7588),1),"")</f>
        <v/>
      </c>
      <c r="B7588" s="21" t="str">
        <f>IF(A7588&lt;&gt;"",IF(IFERROR(MATCH(TRUNC(A7588),ExcludeDateList,0),-1)&gt;-1,"",TRUNC(A7588)),"")</f>
        <v/>
      </c>
      <c r="C7588" s="2" t="str">
        <f t="shared" si="974"/>
        <v/>
      </c>
      <c r="D7588" s="2" t="str">
        <f t="shared" si="975"/>
        <v/>
      </c>
      <c r="E7588" s="2" t="str">
        <f t="shared" si="976"/>
        <v/>
      </c>
    </row>
    <row r="7589" spans="1:5" x14ac:dyDescent="0.25">
      <c r="A7589" s="29" t="str">
        <f>IF(INDEX('Predict Your Date Data (auto)'!A:A,ROW(A7589),1)&gt;0,INDEX('Predict Your Date Data (auto)'!A:A,ROW(A7589),1),"")</f>
        <v/>
      </c>
      <c r="B7589" s="21" t="str">
        <f>IF(A7589&lt;&gt;"",IF(IFERROR(MATCH(TRUNC(A7589),ExcludeDateList,0),-1)&gt;-1,"",TRUNC(A7589)),"")</f>
        <v/>
      </c>
      <c r="C7589" s="2" t="str">
        <f t="shared" si="974"/>
        <v/>
      </c>
      <c r="D7589" s="2" t="str">
        <f t="shared" si="975"/>
        <v/>
      </c>
      <c r="E7589" s="2" t="str">
        <f t="shared" si="976"/>
        <v/>
      </c>
    </row>
    <row r="7590" spans="1:5" x14ac:dyDescent="0.25">
      <c r="A7590" s="29" t="str">
        <f>IF(INDEX('Predict Your Date Data (auto)'!A:A,ROW(A7590),1)&gt;0,INDEX('Predict Your Date Data (auto)'!A:A,ROW(A7590),1),"")</f>
        <v/>
      </c>
      <c r="B7590" s="21" t="str">
        <f>IF(A7590&lt;&gt;"",IF(IFERROR(MATCH(TRUNC(A7590),ExcludeDateList,0),-1)&gt;-1,"",TRUNC(A7590)),"")</f>
        <v/>
      </c>
      <c r="C7590" s="2" t="str">
        <f t="shared" si="974"/>
        <v/>
      </c>
      <c r="D7590" s="2" t="str">
        <f t="shared" si="975"/>
        <v/>
      </c>
      <c r="E7590" s="2" t="str">
        <f t="shared" si="976"/>
        <v/>
      </c>
    </row>
    <row r="7591" spans="1:5" x14ac:dyDescent="0.25">
      <c r="A7591" s="29" t="str">
        <f>IF(INDEX('Predict Your Date Data (auto)'!A:A,ROW(A7591),1)&gt;0,INDEX('Predict Your Date Data (auto)'!A:A,ROW(A7591),1),"")</f>
        <v/>
      </c>
      <c r="B7591" s="21" t="str">
        <f>IF(A7591&lt;&gt;"",IF(IFERROR(MATCH(TRUNC(A7591),ExcludeDateList,0),-1)&gt;-1,"",TRUNC(A7591)),"")</f>
        <v/>
      </c>
      <c r="C7591" s="2" t="str">
        <f t="shared" si="974"/>
        <v/>
      </c>
      <c r="D7591" s="2" t="str">
        <f t="shared" si="975"/>
        <v/>
      </c>
      <c r="E7591" s="2" t="str">
        <f t="shared" si="976"/>
        <v/>
      </c>
    </row>
    <row r="7592" spans="1:5" x14ac:dyDescent="0.25">
      <c r="A7592" s="29" t="str">
        <f>IF(INDEX('Predict Your Date Data (auto)'!A:A,ROW(A7592),1)&gt;0,INDEX('Predict Your Date Data (auto)'!A:A,ROW(A7592),1),"")</f>
        <v/>
      </c>
      <c r="B7592" s="21" t="str">
        <f>IF(A7592&lt;&gt;"",IF(IFERROR(MATCH(TRUNC(A7592),ExcludeDateList,0),-1)&gt;-1,"",TRUNC(A7592)),"")</f>
        <v/>
      </c>
      <c r="C7592" s="2" t="str">
        <f t="shared" si="974"/>
        <v/>
      </c>
      <c r="D7592" s="2" t="str">
        <f t="shared" si="975"/>
        <v/>
      </c>
      <c r="E7592" s="2" t="str">
        <f t="shared" si="976"/>
        <v/>
      </c>
    </row>
    <row r="7593" spans="1:5" x14ac:dyDescent="0.25">
      <c r="A7593" s="29" t="str">
        <f>IF(INDEX('Predict Your Date Data (auto)'!A:A,ROW(A7593),1)&gt;0,INDEX('Predict Your Date Data (auto)'!A:A,ROW(A7593),1),"")</f>
        <v/>
      </c>
      <c r="B7593" s="21" t="str">
        <f>IF(A7593&lt;&gt;"",IF(IFERROR(MATCH(TRUNC(A7593),ExcludeDateList,0),-1)&gt;-1,"",TRUNC(A7593)),"")</f>
        <v/>
      </c>
      <c r="C7593" s="2" t="str">
        <f t="shared" si="974"/>
        <v/>
      </c>
      <c r="D7593" s="2" t="str">
        <f t="shared" si="975"/>
        <v/>
      </c>
      <c r="E7593" s="2" t="str">
        <f t="shared" si="976"/>
        <v/>
      </c>
    </row>
    <row r="7594" spans="1:5" x14ac:dyDescent="0.25">
      <c r="A7594" s="29" t="str">
        <f>IF(INDEX('Predict Your Date Data (auto)'!A:A,ROW(A7594),1)&gt;0,INDEX('Predict Your Date Data (auto)'!A:A,ROW(A7594),1),"")</f>
        <v/>
      </c>
      <c r="B7594" s="21" t="str">
        <f>IF(A7594&lt;&gt;"",IF(IFERROR(MATCH(TRUNC(A7594),ExcludeDateList,0),-1)&gt;-1,"",TRUNC(A7594)),"")</f>
        <v/>
      </c>
      <c r="C7594" s="2" t="str">
        <f t="shared" si="974"/>
        <v/>
      </c>
      <c r="D7594" s="2" t="str">
        <f t="shared" si="975"/>
        <v/>
      </c>
      <c r="E7594" s="2" t="str">
        <f t="shared" si="976"/>
        <v/>
      </c>
    </row>
    <row r="7595" spans="1:5" x14ac:dyDescent="0.25">
      <c r="A7595" s="29" t="str">
        <f>IF(INDEX('Predict Your Date Data (auto)'!A:A,ROW(A7595),1)&gt;0,INDEX('Predict Your Date Data (auto)'!A:A,ROW(A7595),1),"")</f>
        <v/>
      </c>
      <c r="B7595" s="21" t="str">
        <f>IF(A7595&lt;&gt;"",IF(IFERROR(MATCH(TRUNC(A7595),ExcludeDateList,0),-1)&gt;-1,"",TRUNC(A7595)),"")</f>
        <v/>
      </c>
      <c r="C7595" s="2" t="str">
        <f t="shared" si="974"/>
        <v/>
      </c>
      <c r="D7595" s="2" t="str">
        <f t="shared" si="975"/>
        <v/>
      </c>
      <c r="E7595" s="2" t="str">
        <f t="shared" si="976"/>
        <v/>
      </c>
    </row>
    <row r="7596" spans="1:5" x14ac:dyDescent="0.25">
      <c r="A7596" s="29" t="str">
        <f>IF(INDEX('Predict Your Date Data (auto)'!A:A,ROW(A7596),1)&gt;0,INDEX('Predict Your Date Data (auto)'!A:A,ROW(A7596),1),"")</f>
        <v/>
      </c>
      <c r="B7596" s="21" t="str">
        <f>IF(A7596&lt;&gt;"",IF(IFERROR(MATCH(TRUNC(A7596),ExcludeDateList,0),-1)&gt;-1,"",TRUNC(A7596)),"")</f>
        <v/>
      </c>
      <c r="C7596" s="2" t="str">
        <f t="shared" si="974"/>
        <v/>
      </c>
      <c r="D7596" s="2" t="str">
        <f t="shared" si="975"/>
        <v/>
      </c>
      <c r="E7596" s="2" t="str">
        <f t="shared" si="976"/>
        <v/>
      </c>
    </row>
    <row r="7597" spans="1:5" x14ac:dyDescent="0.25">
      <c r="A7597" s="29" t="str">
        <f>IF(INDEX('Predict Your Date Data (auto)'!A:A,ROW(A7597),1)&gt;0,INDEX('Predict Your Date Data (auto)'!A:A,ROW(A7597),1),"")</f>
        <v/>
      </c>
      <c r="B7597" s="21" t="str">
        <f>IF(A7597&lt;&gt;"",IF(IFERROR(MATCH(TRUNC(A7597),ExcludeDateList,0),-1)&gt;-1,"",TRUNC(A7597)),"")</f>
        <v/>
      </c>
      <c r="C7597" s="2" t="str">
        <f t="shared" si="974"/>
        <v/>
      </c>
      <c r="D7597" s="2" t="str">
        <f t="shared" si="975"/>
        <v/>
      </c>
      <c r="E7597" s="2" t="str">
        <f t="shared" si="976"/>
        <v/>
      </c>
    </row>
    <row r="7598" spans="1:5" x14ac:dyDescent="0.25">
      <c r="A7598" s="29" t="str">
        <f>IF(INDEX('Predict Your Date Data (auto)'!A:A,ROW(A7598),1)&gt;0,INDEX('Predict Your Date Data (auto)'!A:A,ROW(A7598),1),"")</f>
        <v/>
      </c>
      <c r="B7598" s="21" t="str">
        <f>IF(A7598&lt;&gt;"",IF(IFERROR(MATCH(TRUNC(A7598),ExcludeDateList,0),-1)&gt;-1,"",TRUNC(A7598)),"")</f>
        <v/>
      </c>
      <c r="C7598" s="2" t="str">
        <f t="shared" si="974"/>
        <v/>
      </c>
      <c r="D7598" s="2" t="str">
        <f t="shared" si="975"/>
        <v/>
      </c>
      <c r="E7598" s="2" t="str">
        <f t="shared" si="976"/>
        <v/>
      </c>
    </row>
    <row r="7599" spans="1:5" x14ac:dyDescent="0.25">
      <c r="A7599" s="29" t="str">
        <f>IF(INDEX('Predict Your Date Data (auto)'!A:A,ROW(A7599),1)&gt;0,INDEX('Predict Your Date Data (auto)'!A:A,ROW(A7599),1),"")</f>
        <v/>
      </c>
      <c r="B7599" s="21" t="str">
        <f>IF(A7599&lt;&gt;"",IF(IFERROR(MATCH(TRUNC(A7599),ExcludeDateList,0),-1)&gt;-1,"",TRUNC(A7599)),"")</f>
        <v/>
      </c>
      <c r="C7599" s="2" t="str">
        <f t="shared" si="974"/>
        <v/>
      </c>
      <c r="D7599" s="2" t="str">
        <f t="shared" si="975"/>
        <v/>
      </c>
      <c r="E7599" s="2" t="str">
        <f t="shared" si="976"/>
        <v/>
      </c>
    </row>
    <row r="7600" spans="1:5" x14ac:dyDescent="0.25">
      <c r="A7600" s="29" t="str">
        <f>IF(INDEX('Predict Your Date Data (auto)'!A:A,ROW(A7600),1)&gt;0,INDEX('Predict Your Date Data (auto)'!A:A,ROW(A7600),1),"")</f>
        <v/>
      </c>
      <c r="B7600" s="21" t="str">
        <f>IF(A7600&lt;&gt;"",IF(IFERROR(MATCH(TRUNC(A7600),ExcludeDateList,0),-1)&gt;-1,"",TRUNC(A7600)),"")</f>
        <v/>
      </c>
      <c r="C7600" s="2" t="str">
        <f t="shared" si="974"/>
        <v/>
      </c>
      <c r="D7600" s="2" t="str">
        <f t="shared" si="975"/>
        <v/>
      </c>
      <c r="E7600" s="2" t="str">
        <f t="shared" si="976"/>
        <v/>
      </c>
    </row>
    <row r="7601" spans="1:5" x14ac:dyDescent="0.25">
      <c r="A7601" s="29" t="str">
        <f>IF(INDEX('Predict Your Date Data (auto)'!A:A,ROW(A7601),1)&gt;0,INDEX('Predict Your Date Data (auto)'!A:A,ROW(A7601),1),"")</f>
        <v/>
      </c>
      <c r="B7601" s="21" t="str">
        <f>IF(A7601&lt;&gt;"",IF(IFERROR(MATCH(TRUNC(A7601),ExcludeDateList,0),-1)&gt;-1,"",TRUNC(A7601)),"")</f>
        <v/>
      </c>
      <c r="C7601" s="2" t="str">
        <f t="shared" si="974"/>
        <v/>
      </c>
      <c r="D7601" s="2" t="str">
        <f t="shared" si="975"/>
        <v/>
      </c>
      <c r="E7601" s="2" t="str">
        <f t="shared" si="976"/>
        <v/>
      </c>
    </row>
    <row r="7602" spans="1:5" x14ac:dyDescent="0.25">
      <c r="A7602" s="29" t="str">
        <f>IF(INDEX('Predict Your Date Data (auto)'!A:A,ROW(A7602),1)&gt;0,INDEX('Predict Your Date Data (auto)'!A:A,ROW(A7602),1),"")</f>
        <v/>
      </c>
      <c r="B7602" s="21" t="str">
        <f>IF(A7602&lt;&gt;"",IF(IFERROR(MATCH(TRUNC(A7602),ExcludeDateList,0),-1)&gt;-1,"",TRUNC(A7602)),"")</f>
        <v/>
      </c>
      <c r="C7602" s="2" t="str">
        <f t="shared" si="974"/>
        <v/>
      </c>
      <c r="D7602" s="2" t="str">
        <f t="shared" si="975"/>
        <v/>
      </c>
      <c r="E7602" s="2" t="str">
        <f t="shared" si="976"/>
        <v/>
      </c>
    </row>
    <row r="7603" spans="1:5" x14ac:dyDescent="0.25">
      <c r="A7603" s="29" t="str">
        <f>IF(INDEX('Predict Your Date Data (auto)'!A:A,ROW(A7603),1)&gt;0,INDEX('Predict Your Date Data (auto)'!A:A,ROW(A7603),1),"")</f>
        <v/>
      </c>
      <c r="B7603" s="21" t="str">
        <f>IF(A7603&lt;&gt;"",IF(IFERROR(MATCH(TRUNC(A7603),ExcludeDateList,0),-1)&gt;-1,"",TRUNC(A7603)),"")</f>
        <v/>
      </c>
      <c r="C7603" s="2" t="str">
        <f t="shared" si="974"/>
        <v/>
      </c>
      <c r="D7603" s="2" t="str">
        <f t="shared" si="975"/>
        <v/>
      </c>
      <c r="E7603" s="2" t="str">
        <f t="shared" si="976"/>
        <v/>
      </c>
    </row>
    <row r="7604" spans="1:5" x14ac:dyDescent="0.25">
      <c r="A7604" s="29" t="str">
        <f>IF(INDEX('Predict Your Date Data (auto)'!A:A,ROW(A7604),1)&gt;0,INDEX('Predict Your Date Data (auto)'!A:A,ROW(A7604),1),"")</f>
        <v/>
      </c>
      <c r="B7604" s="21" t="str">
        <f>IF(A7604&lt;&gt;"",IF(IFERROR(MATCH(TRUNC(A7604),ExcludeDateList,0),-1)&gt;-1,"",TRUNC(A7604)),"")</f>
        <v/>
      </c>
      <c r="C7604" s="2" t="str">
        <f t="shared" si="974"/>
        <v/>
      </c>
      <c r="D7604" s="2" t="str">
        <f t="shared" si="975"/>
        <v/>
      </c>
      <c r="E7604" s="2" t="str">
        <f t="shared" si="976"/>
        <v/>
      </c>
    </row>
    <row r="7605" spans="1:5" x14ac:dyDescent="0.25">
      <c r="A7605" s="29" t="str">
        <f>IF(INDEX('Predict Your Date Data (auto)'!A:A,ROW(A7605),1)&gt;0,INDEX('Predict Your Date Data (auto)'!A:A,ROW(A7605),1),"")</f>
        <v/>
      </c>
      <c r="B7605" s="21" t="str">
        <f>IF(A7605&lt;&gt;"",IF(IFERROR(MATCH(TRUNC(A7605),ExcludeDateList,0),-1)&gt;-1,"",TRUNC(A7605)),"")</f>
        <v/>
      </c>
      <c r="C7605" s="2" t="str">
        <f t="shared" si="974"/>
        <v/>
      </c>
      <c r="D7605" s="2" t="str">
        <f t="shared" si="975"/>
        <v/>
      </c>
      <c r="E7605" s="2" t="str">
        <f t="shared" si="976"/>
        <v/>
      </c>
    </row>
    <row r="7606" spans="1:5" x14ac:dyDescent="0.25">
      <c r="A7606" s="29" t="str">
        <f>IF(INDEX('Predict Your Date Data (auto)'!A:A,ROW(A7606),1)&gt;0,INDEX('Predict Your Date Data (auto)'!A:A,ROW(A7606),1),"")</f>
        <v/>
      </c>
      <c r="B7606" s="21" t="str">
        <f>IF(A7606&lt;&gt;"",IF(IFERROR(MATCH(TRUNC(A7606),ExcludeDateList,0),-1)&gt;-1,"",TRUNC(A7606)),"")</f>
        <v/>
      </c>
      <c r="C7606" s="2" t="str">
        <f t="shared" si="974"/>
        <v/>
      </c>
      <c r="D7606" s="2" t="str">
        <f t="shared" si="975"/>
        <v/>
      </c>
      <c r="E7606" s="2" t="str">
        <f t="shared" si="976"/>
        <v/>
      </c>
    </row>
    <row r="7607" spans="1:5" x14ac:dyDescent="0.25">
      <c r="A7607" s="29" t="str">
        <f>IF(INDEX('Predict Your Date Data (auto)'!A:A,ROW(A7607),1)&gt;0,INDEX('Predict Your Date Data (auto)'!A:A,ROW(A7607),1),"")</f>
        <v/>
      </c>
      <c r="B7607" s="21" t="str">
        <f>IF(A7607&lt;&gt;"",IF(IFERROR(MATCH(TRUNC(A7607),ExcludeDateList,0),-1)&gt;-1,"",TRUNC(A7607)),"")</f>
        <v/>
      </c>
      <c r="C7607" s="2" t="str">
        <f t="shared" si="974"/>
        <v/>
      </c>
      <c r="D7607" s="2" t="str">
        <f t="shared" si="975"/>
        <v/>
      </c>
      <c r="E7607" s="2" t="str">
        <f t="shared" si="976"/>
        <v/>
      </c>
    </row>
    <row r="7608" spans="1:5" x14ac:dyDescent="0.25">
      <c r="A7608" s="29" t="str">
        <f>IF(INDEX('Predict Your Date Data (auto)'!A:A,ROW(A7608),1)&gt;0,INDEX('Predict Your Date Data (auto)'!A:A,ROW(A7608),1),"")</f>
        <v/>
      </c>
      <c r="B7608" s="21" t="str">
        <f>IF(A7608&lt;&gt;"",IF(IFERROR(MATCH(TRUNC(A7608),ExcludeDateList,0),-1)&gt;-1,"",TRUNC(A7608)),"")</f>
        <v/>
      </c>
      <c r="C7608" s="2" t="str">
        <f t="shared" si="974"/>
        <v/>
      </c>
      <c r="D7608" s="2" t="str">
        <f t="shared" si="975"/>
        <v/>
      </c>
      <c r="E7608" s="2" t="str">
        <f t="shared" si="976"/>
        <v/>
      </c>
    </row>
    <row r="7609" spans="1:5" x14ac:dyDescent="0.25">
      <c r="A7609" s="29" t="str">
        <f>IF(INDEX('Predict Your Date Data (auto)'!A:A,ROW(A7609),1)&gt;0,INDEX('Predict Your Date Data (auto)'!A:A,ROW(A7609),1),"")</f>
        <v/>
      </c>
      <c r="B7609" s="21" t="str">
        <f>IF(A7609&lt;&gt;"",IF(IFERROR(MATCH(TRUNC(A7609),ExcludeDateList,0),-1)&gt;-1,"",TRUNC(A7609)),"")</f>
        <v/>
      </c>
      <c r="C7609" s="2" t="str">
        <f t="shared" si="974"/>
        <v/>
      </c>
      <c r="D7609" s="2" t="str">
        <f t="shared" si="975"/>
        <v/>
      </c>
      <c r="E7609" s="2" t="str">
        <f t="shared" si="976"/>
        <v/>
      </c>
    </row>
    <row r="7610" spans="1:5" x14ac:dyDescent="0.25">
      <c r="A7610" s="29" t="str">
        <f>IF(INDEX('Predict Your Date Data (auto)'!A:A,ROW(A7610),1)&gt;0,INDEX('Predict Your Date Data (auto)'!A:A,ROW(A7610),1),"")</f>
        <v/>
      </c>
      <c r="B7610" s="21" t="str">
        <f>IF(A7610&lt;&gt;"",IF(IFERROR(MATCH(TRUNC(A7610),ExcludeDateList,0),-1)&gt;-1,"",TRUNC(A7610)),"")</f>
        <v/>
      </c>
      <c r="C7610" s="2" t="str">
        <f t="shared" si="974"/>
        <v/>
      </c>
      <c r="D7610" s="2" t="str">
        <f t="shared" si="975"/>
        <v/>
      </c>
      <c r="E7610" s="2" t="str">
        <f t="shared" si="976"/>
        <v/>
      </c>
    </row>
    <row r="7611" spans="1:5" x14ac:dyDescent="0.25">
      <c r="A7611" s="29" t="str">
        <f>IF(INDEX('Predict Your Date Data (auto)'!A:A,ROW(A7611),1)&gt;0,INDEX('Predict Your Date Data (auto)'!A:A,ROW(A7611),1),"")</f>
        <v/>
      </c>
      <c r="B7611" s="21" t="str">
        <f>IF(A7611&lt;&gt;"",IF(IFERROR(MATCH(TRUNC(A7611),ExcludeDateList,0),-1)&gt;-1,"",TRUNC(A7611)),"")</f>
        <v/>
      </c>
      <c r="C7611" s="2" t="str">
        <f t="shared" si="974"/>
        <v/>
      </c>
      <c r="D7611" s="2" t="str">
        <f t="shared" si="975"/>
        <v/>
      </c>
      <c r="E7611" s="2" t="str">
        <f t="shared" si="976"/>
        <v/>
      </c>
    </row>
    <row r="7612" spans="1:5" x14ac:dyDescent="0.25">
      <c r="A7612" s="29" t="str">
        <f>IF(INDEX('Predict Your Date Data (auto)'!A:A,ROW(A7612),1)&gt;0,INDEX('Predict Your Date Data (auto)'!A:A,ROW(A7612),1),"")</f>
        <v/>
      </c>
      <c r="B7612" s="21" t="str">
        <f>IF(A7612&lt;&gt;"",IF(IFERROR(MATCH(TRUNC(A7612),ExcludeDateList,0),-1)&gt;-1,"",TRUNC(A7612)),"")</f>
        <v/>
      </c>
      <c r="C7612" s="2" t="str">
        <f t="shared" si="974"/>
        <v/>
      </c>
      <c r="D7612" s="2" t="str">
        <f t="shared" si="975"/>
        <v/>
      </c>
      <c r="E7612" s="2" t="str">
        <f t="shared" si="976"/>
        <v/>
      </c>
    </row>
    <row r="7613" spans="1:5" x14ac:dyDescent="0.25">
      <c r="A7613" s="29" t="str">
        <f>IF(INDEX('Predict Your Date Data (auto)'!A:A,ROW(A7613),1)&gt;0,INDEX('Predict Your Date Data (auto)'!A:A,ROW(A7613),1),"")</f>
        <v/>
      </c>
      <c r="B7613" s="21" t="str">
        <f>IF(A7613&lt;&gt;"",IF(IFERROR(MATCH(TRUNC(A7613),ExcludeDateList,0),-1)&gt;-1,"",TRUNC(A7613)),"")</f>
        <v/>
      </c>
      <c r="C7613" s="2" t="str">
        <f t="shared" si="974"/>
        <v/>
      </c>
      <c r="D7613" s="2" t="str">
        <f t="shared" si="975"/>
        <v/>
      </c>
      <c r="E7613" s="2" t="str">
        <f t="shared" si="976"/>
        <v/>
      </c>
    </row>
    <row r="7614" spans="1:5" x14ac:dyDescent="0.25">
      <c r="A7614" s="29" t="str">
        <f>IF(INDEX('Predict Your Date Data (auto)'!A:A,ROW(A7614),1)&gt;0,INDEX('Predict Your Date Data (auto)'!A:A,ROW(A7614),1),"")</f>
        <v/>
      </c>
      <c r="B7614" s="21" t="str">
        <f>IF(A7614&lt;&gt;"",IF(IFERROR(MATCH(TRUNC(A7614),ExcludeDateList,0),-1)&gt;-1,"",TRUNC(A7614)),"")</f>
        <v/>
      </c>
      <c r="C7614" s="2" t="str">
        <f t="shared" si="974"/>
        <v/>
      </c>
      <c r="D7614" s="2" t="str">
        <f t="shared" si="975"/>
        <v/>
      </c>
      <c r="E7614" s="2" t="str">
        <f t="shared" si="976"/>
        <v/>
      </c>
    </row>
    <row r="7615" spans="1:5" x14ac:dyDescent="0.25">
      <c r="A7615" s="29" t="str">
        <f>IF(INDEX('Predict Your Date Data (auto)'!A:A,ROW(A7615),1)&gt;0,INDEX('Predict Your Date Data (auto)'!A:A,ROW(A7615),1),"")</f>
        <v/>
      </c>
      <c r="B7615" s="21" t="str">
        <f>IF(A7615&lt;&gt;"",IF(IFERROR(MATCH(TRUNC(A7615),ExcludeDateList,0),-1)&gt;-1,"",TRUNC(A7615)),"")</f>
        <v/>
      </c>
      <c r="C7615" s="2" t="str">
        <f t="shared" si="974"/>
        <v/>
      </c>
      <c r="D7615" s="2" t="str">
        <f t="shared" si="975"/>
        <v/>
      </c>
      <c r="E7615" s="2" t="str">
        <f t="shared" si="976"/>
        <v/>
      </c>
    </row>
    <row r="7616" spans="1:5" x14ac:dyDescent="0.25">
      <c r="A7616" s="29" t="str">
        <f>IF(INDEX('Predict Your Date Data (auto)'!A:A,ROW(A7616),1)&gt;0,INDEX('Predict Your Date Data (auto)'!A:A,ROW(A7616),1),"")</f>
        <v/>
      </c>
      <c r="B7616" s="21" t="str">
        <f>IF(A7616&lt;&gt;"",IF(IFERROR(MATCH(TRUNC(A7616),ExcludeDateList,0),-1)&gt;-1,"",TRUNC(A7616)),"")</f>
        <v/>
      </c>
      <c r="C7616" s="2" t="str">
        <f t="shared" si="974"/>
        <v/>
      </c>
      <c r="D7616" s="2" t="str">
        <f t="shared" si="975"/>
        <v/>
      </c>
      <c r="E7616" s="2" t="str">
        <f t="shared" si="976"/>
        <v/>
      </c>
    </row>
    <row r="7617" spans="1:5" x14ac:dyDescent="0.25">
      <c r="A7617" s="29" t="str">
        <f>IF(INDEX('Predict Your Date Data (auto)'!A:A,ROW(A7617),1)&gt;0,INDEX('Predict Your Date Data (auto)'!A:A,ROW(A7617),1),"")</f>
        <v/>
      </c>
      <c r="B7617" s="21" t="str">
        <f>IF(A7617&lt;&gt;"",IF(IFERROR(MATCH(TRUNC(A7617),ExcludeDateList,0),-1)&gt;-1,"",TRUNC(A7617)),"")</f>
        <v/>
      </c>
      <c r="C7617" s="2" t="str">
        <f t="shared" si="974"/>
        <v/>
      </c>
      <c r="D7617" s="2" t="str">
        <f t="shared" si="975"/>
        <v/>
      </c>
      <c r="E7617" s="2" t="str">
        <f t="shared" si="976"/>
        <v/>
      </c>
    </row>
    <row r="7618" spans="1:5" x14ac:dyDescent="0.25">
      <c r="A7618" s="29" t="str">
        <f>IF(INDEX('Predict Your Date Data (auto)'!A:A,ROW(A7618),1)&gt;0,INDEX('Predict Your Date Data (auto)'!A:A,ROW(A7618),1),"")</f>
        <v/>
      </c>
      <c r="B7618" s="21" t="str">
        <f>IF(A7618&lt;&gt;"",IF(IFERROR(MATCH(TRUNC(A7618),ExcludeDateList,0),-1)&gt;-1,"",TRUNC(A7618)),"")</f>
        <v/>
      </c>
      <c r="C7618" s="2" t="str">
        <f t="shared" si="974"/>
        <v/>
      </c>
      <c r="D7618" s="2" t="str">
        <f t="shared" si="975"/>
        <v/>
      </c>
      <c r="E7618" s="2" t="str">
        <f t="shared" si="976"/>
        <v/>
      </c>
    </row>
    <row r="7619" spans="1:5" x14ac:dyDescent="0.25">
      <c r="A7619" s="29" t="str">
        <f>IF(INDEX('Predict Your Date Data (auto)'!A:A,ROW(A7619),1)&gt;0,INDEX('Predict Your Date Data (auto)'!A:A,ROW(A7619),1),"")</f>
        <v/>
      </c>
      <c r="B7619" s="21" t="str">
        <f>IF(A7619&lt;&gt;"",IF(IFERROR(MATCH(TRUNC(A7619),ExcludeDateList,0),-1)&gt;-1,"",TRUNC(A7619)),"")</f>
        <v/>
      </c>
      <c r="C7619" s="2" t="str">
        <f t="shared" si="974"/>
        <v/>
      </c>
      <c r="D7619" s="2" t="str">
        <f t="shared" si="975"/>
        <v/>
      </c>
      <c r="E7619" s="2" t="str">
        <f t="shared" si="976"/>
        <v/>
      </c>
    </row>
    <row r="7620" spans="1:5" x14ac:dyDescent="0.25">
      <c r="A7620" s="29" t="str">
        <f>IF(INDEX('Predict Your Date Data (auto)'!A:A,ROW(A7620),1)&gt;0,INDEX('Predict Your Date Data (auto)'!A:A,ROW(A7620),1),"")</f>
        <v/>
      </c>
      <c r="B7620" s="21" t="str">
        <f>IF(A7620&lt;&gt;"",IF(IFERROR(MATCH(TRUNC(A7620),ExcludeDateList,0),-1)&gt;-1,"",TRUNC(A7620)),"")</f>
        <v/>
      </c>
      <c r="C7620" s="2" t="str">
        <f t="shared" si="974"/>
        <v/>
      </c>
      <c r="D7620" s="2" t="str">
        <f t="shared" si="975"/>
        <v/>
      </c>
      <c r="E7620" s="2" t="str">
        <f t="shared" si="976"/>
        <v/>
      </c>
    </row>
    <row r="7621" spans="1:5" x14ac:dyDescent="0.25">
      <c r="A7621" s="29" t="str">
        <f>IF(INDEX('Predict Your Date Data (auto)'!A:A,ROW(A7621),1)&gt;0,INDEX('Predict Your Date Data (auto)'!A:A,ROW(A7621),1),"")</f>
        <v/>
      </c>
      <c r="B7621" s="21" t="str">
        <f>IF(A7621&lt;&gt;"",IF(IFERROR(MATCH(TRUNC(A7621),ExcludeDateList,0),-1)&gt;-1,"",TRUNC(A7621)),"")</f>
        <v/>
      </c>
      <c r="C7621" s="2" t="str">
        <f t="shared" si="974"/>
        <v/>
      </c>
      <c r="D7621" s="2" t="str">
        <f t="shared" si="975"/>
        <v/>
      </c>
      <c r="E7621" s="2" t="str">
        <f t="shared" si="976"/>
        <v/>
      </c>
    </row>
    <row r="7622" spans="1:5" x14ac:dyDescent="0.25">
      <c r="A7622" s="29" t="str">
        <f>IF(INDEX('Predict Your Date Data (auto)'!A:A,ROW(A7622),1)&gt;0,INDEX('Predict Your Date Data (auto)'!A:A,ROW(A7622),1),"")</f>
        <v/>
      </c>
      <c r="B7622" s="21" t="str">
        <f>IF(A7622&lt;&gt;"",IF(IFERROR(MATCH(TRUNC(A7622),ExcludeDateList,0),-1)&gt;-1,"",TRUNC(A7622)),"")</f>
        <v/>
      </c>
      <c r="C7622" s="2" t="str">
        <f t="shared" ref="C7622:C7685" si="977">IF(B7622&lt;&gt;"",YEAR(B7622),"")</f>
        <v/>
      </c>
      <c r="D7622" s="2" t="str">
        <f t="shared" ref="D7622:D7685" si="978">IF(B7622&lt;&gt;"",MONTH(B7622),"")</f>
        <v/>
      </c>
      <c r="E7622" s="2" t="str">
        <f t="shared" ref="E7622:E7685" si="979">IF(B7622&lt;&gt;"","Week " &amp; ROUNDUP(DAY(B7622)/7,0),"")</f>
        <v/>
      </c>
    </row>
    <row r="7623" spans="1:5" x14ac:dyDescent="0.25">
      <c r="A7623" s="29" t="str">
        <f>IF(INDEX('Predict Your Date Data (auto)'!A:A,ROW(A7623),1)&gt;0,INDEX('Predict Your Date Data (auto)'!A:A,ROW(A7623),1),"")</f>
        <v/>
      </c>
      <c r="B7623" s="21" t="str">
        <f>IF(A7623&lt;&gt;"",IF(IFERROR(MATCH(TRUNC(A7623),ExcludeDateList,0),-1)&gt;-1,"",TRUNC(A7623)),"")</f>
        <v/>
      </c>
      <c r="C7623" s="2" t="str">
        <f t="shared" si="977"/>
        <v/>
      </c>
      <c r="D7623" s="2" t="str">
        <f t="shared" si="978"/>
        <v/>
      </c>
      <c r="E7623" s="2" t="str">
        <f t="shared" si="979"/>
        <v/>
      </c>
    </row>
    <row r="7624" spans="1:5" x14ac:dyDescent="0.25">
      <c r="A7624" s="29" t="str">
        <f>IF(INDEX('Predict Your Date Data (auto)'!A:A,ROW(A7624),1)&gt;0,INDEX('Predict Your Date Data (auto)'!A:A,ROW(A7624),1),"")</f>
        <v/>
      </c>
      <c r="B7624" s="21" t="str">
        <f>IF(A7624&lt;&gt;"",IF(IFERROR(MATCH(TRUNC(A7624),ExcludeDateList,0),-1)&gt;-1,"",TRUNC(A7624)),"")</f>
        <v/>
      </c>
      <c r="C7624" s="2" t="str">
        <f t="shared" si="977"/>
        <v/>
      </c>
      <c r="D7624" s="2" t="str">
        <f t="shared" si="978"/>
        <v/>
      </c>
      <c r="E7624" s="2" t="str">
        <f t="shared" si="979"/>
        <v/>
      </c>
    </row>
    <row r="7625" spans="1:5" x14ac:dyDescent="0.25">
      <c r="A7625" s="29" t="str">
        <f>IF(INDEX('Predict Your Date Data (auto)'!A:A,ROW(A7625),1)&gt;0,INDEX('Predict Your Date Data (auto)'!A:A,ROW(A7625),1),"")</f>
        <v/>
      </c>
      <c r="B7625" s="21" t="str">
        <f>IF(A7625&lt;&gt;"",IF(IFERROR(MATCH(TRUNC(A7625),ExcludeDateList,0),-1)&gt;-1,"",TRUNC(A7625)),"")</f>
        <v/>
      </c>
      <c r="C7625" s="2" t="str">
        <f t="shared" si="977"/>
        <v/>
      </c>
      <c r="D7625" s="2" t="str">
        <f t="shared" si="978"/>
        <v/>
      </c>
      <c r="E7625" s="2" t="str">
        <f t="shared" si="979"/>
        <v/>
      </c>
    </row>
    <row r="7626" spans="1:5" x14ac:dyDescent="0.25">
      <c r="A7626" s="29" t="str">
        <f>IF(INDEX('Predict Your Date Data (auto)'!A:A,ROW(A7626),1)&gt;0,INDEX('Predict Your Date Data (auto)'!A:A,ROW(A7626),1),"")</f>
        <v/>
      </c>
      <c r="B7626" s="21" t="str">
        <f>IF(A7626&lt;&gt;"",IF(IFERROR(MATCH(TRUNC(A7626),ExcludeDateList,0),-1)&gt;-1,"",TRUNC(A7626)),"")</f>
        <v/>
      </c>
      <c r="C7626" s="2" t="str">
        <f t="shared" si="977"/>
        <v/>
      </c>
      <c r="D7626" s="2" t="str">
        <f t="shared" si="978"/>
        <v/>
      </c>
      <c r="E7626" s="2" t="str">
        <f t="shared" si="979"/>
        <v/>
      </c>
    </row>
    <row r="7627" spans="1:5" x14ac:dyDescent="0.25">
      <c r="A7627" s="29" t="str">
        <f>IF(INDEX('Predict Your Date Data (auto)'!A:A,ROW(A7627),1)&gt;0,INDEX('Predict Your Date Data (auto)'!A:A,ROW(A7627),1),"")</f>
        <v/>
      </c>
      <c r="B7627" s="21" t="str">
        <f>IF(A7627&lt;&gt;"",IF(IFERROR(MATCH(TRUNC(A7627),ExcludeDateList,0),-1)&gt;-1,"",TRUNC(A7627)),"")</f>
        <v/>
      </c>
      <c r="C7627" s="2" t="str">
        <f t="shared" si="977"/>
        <v/>
      </c>
      <c r="D7627" s="2" t="str">
        <f t="shared" si="978"/>
        <v/>
      </c>
      <c r="E7627" s="2" t="str">
        <f t="shared" si="979"/>
        <v/>
      </c>
    </row>
    <row r="7628" spans="1:5" x14ac:dyDescent="0.25">
      <c r="A7628" s="29" t="str">
        <f>IF(INDEX('Predict Your Date Data (auto)'!A:A,ROW(A7628),1)&gt;0,INDEX('Predict Your Date Data (auto)'!A:A,ROW(A7628),1),"")</f>
        <v/>
      </c>
      <c r="B7628" s="21" t="str">
        <f>IF(A7628&lt;&gt;"",IF(IFERROR(MATCH(TRUNC(A7628),ExcludeDateList,0),-1)&gt;-1,"",TRUNC(A7628)),"")</f>
        <v/>
      </c>
      <c r="C7628" s="2" t="str">
        <f t="shared" si="977"/>
        <v/>
      </c>
      <c r="D7628" s="2" t="str">
        <f t="shared" si="978"/>
        <v/>
      </c>
      <c r="E7628" s="2" t="str">
        <f t="shared" si="979"/>
        <v/>
      </c>
    </row>
    <row r="7629" spans="1:5" x14ac:dyDescent="0.25">
      <c r="A7629" s="29" t="str">
        <f>IF(INDEX('Predict Your Date Data (auto)'!A:A,ROW(A7629),1)&gt;0,INDEX('Predict Your Date Data (auto)'!A:A,ROW(A7629),1),"")</f>
        <v/>
      </c>
      <c r="B7629" s="21" t="str">
        <f>IF(A7629&lt;&gt;"",IF(IFERROR(MATCH(TRUNC(A7629),ExcludeDateList,0),-1)&gt;-1,"",TRUNC(A7629)),"")</f>
        <v/>
      </c>
      <c r="C7629" s="2" t="str">
        <f t="shared" si="977"/>
        <v/>
      </c>
      <c r="D7629" s="2" t="str">
        <f t="shared" si="978"/>
        <v/>
      </c>
      <c r="E7629" s="2" t="str">
        <f t="shared" si="979"/>
        <v/>
      </c>
    </row>
    <row r="7630" spans="1:5" x14ac:dyDescent="0.25">
      <c r="A7630" s="29" t="str">
        <f>IF(INDEX('Predict Your Date Data (auto)'!A:A,ROW(A7630),1)&gt;0,INDEX('Predict Your Date Data (auto)'!A:A,ROW(A7630),1),"")</f>
        <v/>
      </c>
      <c r="B7630" s="21" t="str">
        <f>IF(A7630&lt;&gt;"",IF(IFERROR(MATCH(TRUNC(A7630),ExcludeDateList,0),-1)&gt;-1,"",TRUNC(A7630)),"")</f>
        <v/>
      </c>
      <c r="C7630" s="2" t="str">
        <f t="shared" si="977"/>
        <v/>
      </c>
      <c r="D7630" s="2" t="str">
        <f t="shared" si="978"/>
        <v/>
      </c>
      <c r="E7630" s="2" t="str">
        <f t="shared" si="979"/>
        <v/>
      </c>
    </row>
    <row r="7631" spans="1:5" x14ac:dyDescent="0.25">
      <c r="A7631" s="29" t="str">
        <f>IF(INDEX('Predict Your Date Data (auto)'!A:A,ROW(A7631),1)&gt;0,INDEX('Predict Your Date Data (auto)'!A:A,ROW(A7631),1),"")</f>
        <v/>
      </c>
      <c r="B7631" s="21" t="str">
        <f>IF(A7631&lt;&gt;"",IF(IFERROR(MATCH(TRUNC(A7631),ExcludeDateList,0),-1)&gt;-1,"",TRUNC(A7631)),"")</f>
        <v/>
      </c>
      <c r="C7631" s="2" t="str">
        <f t="shared" si="977"/>
        <v/>
      </c>
      <c r="D7631" s="2" t="str">
        <f t="shared" si="978"/>
        <v/>
      </c>
      <c r="E7631" s="2" t="str">
        <f t="shared" si="979"/>
        <v/>
      </c>
    </row>
    <row r="7632" spans="1:5" x14ac:dyDescent="0.25">
      <c r="A7632" s="29" t="str">
        <f>IF(INDEX('Predict Your Date Data (auto)'!A:A,ROW(A7632),1)&gt;0,INDEX('Predict Your Date Data (auto)'!A:A,ROW(A7632),1),"")</f>
        <v/>
      </c>
      <c r="B7632" s="21" t="str">
        <f>IF(A7632&lt;&gt;"",IF(IFERROR(MATCH(TRUNC(A7632),ExcludeDateList,0),-1)&gt;-1,"",TRUNC(A7632)),"")</f>
        <v/>
      </c>
      <c r="C7632" s="2" t="str">
        <f t="shared" si="977"/>
        <v/>
      </c>
      <c r="D7632" s="2" t="str">
        <f t="shared" si="978"/>
        <v/>
      </c>
      <c r="E7632" s="2" t="str">
        <f t="shared" si="979"/>
        <v/>
      </c>
    </row>
    <row r="7633" spans="1:5" x14ac:dyDescent="0.25">
      <c r="A7633" s="29" t="str">
        <f>IF(INDEX('Predict Your Date Data (auto)'!A:A,ROW(A7633),1)&gt;0,INDEX('Predict Your Date Data (auto)'!A:A,ROW(A7633),1),"")</f>
        <v/>
      </c>
      <c r="B7633" s="21" t="str">
        <f>IF(A7633&lt;&gt;"",IF(IFERROR(MATCH(TRUNC(A7633),ExcludeDateList,0),-1)&gt;-1,"",TRUNC(A7633)),"")</f>
        <v/>
      </c>
      <c r="C7633" s="2" t="str">
        <f t="shared" si="977"/>
        <v/>
      </c>
      <c r="D7633" s="2" t="str">
        <f t="shared" si="978"/>
        <v/>
      </c>
      <c r="E7633" s="2" t="str">
        <f t="shared" si="979"/>
        <v/>
      </c>
    </row>
    <row r="7634" spans="1:5" x14ac:dyDescent="0.25">
      <c r="A7634" s="29" t="str">
        <f>IF(INDEX('Predict Your Date Data (auto)'!A:A,ROW(A7634),1)&gt;0,INDEX('Predict Your Date Data (auto)'!A:A,ROW(A7634),1),"")</f>
        <v/>
      </c>
      <c r="B7634" s="21" t="str">
        <f>IF(A7634&lt;&gt;"",IF(IFERROR(MATCH(TRUNC(A7634),ExcludeDateList,0),-1)&gt;-1,"",TRUNC(A7634)),"")</f>
        <v/>
      </c>
      <c r="C7634" s="2" t="str">
        <f t="shared" si="977"/>
        <v/>
      </c>
      <c r="D7634" s="2" t="str">
        <f t="shared" si="978"/>
        <v/>
      </c>
      <c r="E7634" s="2" t="str">
        <f t="shared" si="979"/>
        <v/>
      </c>
    </row>
    <row r="7635" spans="1:5" x14ac:dyDescent="0.25">
      <c r="A7635" s="29" t="str">
        <f>IF(INDEX('Predict Your Date Data (auto)'!A:A,ROW(A7635),1)&gt;0,INDEX('Predict Your Date Data (auto)'!A:A,ROW(A7635),1),"")</f>
        <v/>
      </c>
      <c r="B7635" s="21" t="str">
        <f>IF(A7635&lt;&gt;"",IF(IFERROR(MATCH(TRUNC(A7635),ExcludeDateList,0),-1)&gt;-1,"",TRUNC(A7635)),"")</f>
        <v/>
      </c>
      <c r="C7635" s="2" t="str">
        <f t="shared" si="977"/>
        <v/>
      </c>
      <c r="D7635" s="2" t="str">
        <f t="shared" si="978"/>
        <v/>
      </c>
      <c r="E7635" s="2" t="str">
        <f t="shared" si="979"/>
        <v/>
      </c>
    </row>
    <row r="7636" spans="1:5" x14ac:dyDescent="0.25">
      <c r="A7636" s="29" t="str">
        <f>IF(INDEX('Predict Your Date Data (auto)'!A:A,ROW(A7636),1)&gt;0,INDEX('Predict Your Date Data (auto)'!A:A,ROW(A7636),1),"")</f>
        <v/>
      </c>
      <c r="B7636" s="21" t="str">
        <f>IF(A7636&lt;&gt;"",IF(IFERROR(MATCH(TRUNC(A7636),ExcludeDateList,0),-1)&gt;-1,"",TRUNC(A7636)),"")</f>
        <v/>
      </c>
      <c r="C7636" s="2" t="str">
        <f t="shared" si="977"/>
        <v/>
      </c>
      <c r="D7636" s="2" t="str">
        <f t="shared" si="978"/>
        <v/>
      </c>
      <c r="E7636" s="2" t="str">
        <f t="shared" si="979"/>
        <v/>
      </c>
    </row>
    <row r="7637" spans="1:5" x14ac:dyDescent="0.25">
      <c r="A7637" s="29" t="str">
        <f>IF(INDEX('Predict Your Date Data (auto)'!A:A,ROW(A7637),1)&gt;0,INDEX('Predict Your Date Data (auto)'!A:A,ROW(A7637),1),"")</f>
        <v/>
      </c>
      <c r="B7637" s="21" t="str">
        <f>IF(A7637&lt;&gt;"",IF(IFERROR(MATCH(TRUNC(A7637),ExcludeDateList,0),-1)&gt;-1,"",TRUNC(A7637)),"")</f>
        <v/>
      </c>
      <c r="C7637" s="2" t="str">
        <f t="shared" si="977"/>
        <v/>
      </c>
      <c r="D7637" s="2" t="str">
        <f t="shared" si="978"/>
        <v/>
      </c>
      <c r="E7637" s="2" t="str">
        <f t="shared" si="979"/>
        <v/>
      </c>
    </row>
    <row r="7638" spans="1:5" x14ac:dyDescent="0.25">
      <c r="A7638" s="29" t="str">
        <f>IF(INDEX('Predict Your Date Data (auto)'!A:A,ROW(A7638),1)&gt;0,INDEX('Predict Your Date Data (auto)'!A:A,ROW(A7638),1),"")</f>
        <v/>
      </c>
      <c r="B7638" s="21" t="str">
        <f>IF(A7638&lt;&gt;"",IF(IFERROR(MATCH(TRUNC(A7638),ExcludeDateList,0),-1)&gt;-1,"",TRUNC(A7638)),"")</f>
        <v/>
      </c>
      <c r="C7638" s="2" t="str">
        <f t="shared" si="977"/>
        <v/>
      </c>
      <c r="D7638" s="2" t="str">
        <f t="shared" si="978"/>
        <v/>
      </c>
      <c r="E7638" s="2" t="str">
        <f t="shared" si="979"/>
        <v/>
      </c>
    </row>
    <row r="7639" spans="1:5" x14ac:dyDescent="0.25">
      <c r="A7639" s="29" t="str">
        <f>IF(INDEX('Predict Your Date Data (auto)'!A:A,ROW(A7639),1)&gt;0,INDEX('Predict Your Date Data (auto)'!A:A,ROW(A7639),1),"")</f>
        <v/>
      </c>
      <c r="B7639" s="21" t="str">
        <f>IF(A7639&lt;&gt;"",IF(IFERROR(MATCH(TRUNC(A7639),ExcludeDateList,0),-1)&gt;-1,"",TRUNC(A7639)),"")</f>
        <v/>
      </c>
      <c r="C7639" s="2" t="str">
        <f t="shared" si="977"/>
        <v/>
      </c>
      <c r="D7639" s="2" t="str">
        <f t="shared" si="978"/>
        <v/>
      </c>
      <c r="E7639" s="2" t="str">
        <f t="shared" si="979"/>
        <v/>
      </c>
    </row>
    <row r="7640" spans="1:5" x14ac:dyDescent="0.25">
      <c r="A7640" s="29" t="str">
        <f>IF(INDEX('Predict Your Date Data (auto)'!A:A,ROW(A7640),1)&gt;0,INDEX('Predict Your Date Data (auto)'!A:A,ROW(A7640),1),"")</f>
        <v/>
      </c>
      <c r="B7640" s="21" t="str">
        <f>IF(A7640&lt;&gt;"",IF(IFERROR(MATCH(TRUNC(A7640),ExcludeDateList,0),-1)&gt;-1,"",TRUNC(A7640)),"")</f>
        <v/>
      </c>
      <c r="C7640" s="2" t="str">
        <f t="shared" si="977"/>
        <v/>
      </c>
      <c r="D7640" s="2" t="str">
        <f t="shared" si="978"/>
        <v/>
      </c>
      <c r="E7640" s="2" t="str">
        <f t="shared" si="979"/>
        <v/>
      </c>
    </row>
    <row r="7641" spans="1:5" x14ac:dyDescent="0.25">
      <c r="A7641" s="29" t="str">
        <f>IF(INDEX('Predict Your Date Data (auto)'!A:A,ROW(A7641),1)&gt;0,INDEX('Predict Your Date Data (auto)'!A:A,ROW(A7641),1),"")</f>
        <v/>
      </c>
      <c r="B7641" s="21" t="str">
        <f>IF(A7641&lt;&gt;"",IF(IFERROR(MATCH(TRUNC(A7641),ExcludeDateList,0),-1)&gt;-1,"",TRUNC(A7641)),"")</f>
        <v/>
      </c>
      <c r="C7641" s="2" t="str">
        <f t="shared" si="977"/>
        <v/>
      </c>
      <c r="D7641" s="2" t="str">
        <f t="shared" si="978"/>
        <v/>
      </c>
      <c r="E7641" s="2" t="str">
        <f t="shared" si="979"/>
        <v/>
      </c>
    </row>
    <row r="7642" spans="1:5" x14ac:dyDescent="0.25">
      <c r="A7642" s="29" t="str">
        <f>IF(INDEX('Predict Your Date Data (auto)'!A:A,ROW(A7642),1)&gt;0,INDEX('Predict Your Date Data (auto)'!A:A,ROW(A7642),1),"")</f>
        <v/>
      </c>
      <c r="B7642" s="21" t="str">
        <f>IF(A7642&lt;&gt;"",IF(IFERROR(MATCH(TRUNC(A7642),ExcludeDateList,0),-1)&gt;-1,"",TRUNC(A7642)),"")</f>
        <v/>
      </c>
      <c r="C7642" s="2" t="str">
        <f t="shared" si="977"/>
        <v/>
      </c>
      <c r="D7642" s="2" t="str">
        <f t="shared" si="978"/>
        <v/>
      </c>
      <c r="E7642" s="2" t="str">
        <f t="shared" si="979"/>
        <v/>
      </c>
    </row>
    <row r="7643" spans="1:5" x14ac:dyDescent="0.25">
      <c r="A7643" s="29" t="str">
        <f>IF(INDEX('Predict Your Date Data (auto)'!A:A,ROW(A7643),1)&gt;0,INDEX('Predict Your Date Data (auto)'!A:A,ROW(A7643),1),"")</f>
        <v/>
      </c>
      <c r="B7643" s="21" t="str">
        <f>IF(A7643&lt;&gt;"",IF(IFERROR(MATCH(TRUNC(A7643),ExcludeDateList,0),-1)&gt;-1,"",TRUNC(A7643)),"")</f>
        <v/>
      </c>
      <c r="C7643" s="2" t="str">
        <f t="shared" si="977"/>
        <v/>
      </c>
      <c r="D7643" s="2" t="str">
        <f t="shared" si="978"/>
        <v/>
      </c>
      <c r="E7643" s="2" t="str">
        <f t="shared" si="979"/>
        <v/>
      </c>
    </row>
    <row r="7644" spans="1:5" x14ac:dyDescent="0.25">
      <c r="A7644" s="29" t="str">
        <f>IF(INDEX('Predict Your Date Data (auto)'!A:A,ROW(A7644),1)&gt;0,INDEX('Predict Your Date Data (auto)'!A:A,ROW(A7644),1),"")</f>
        <v/>
      </c>
      <c r="B7644" s="21" t="str">
        <f>IF(A7644&lt;&gt;"",IF(IFERROR(MATCH(TRUNC(A7644),ExcludeDateList,0),-1)&gt;-1,"",TRUNC(A7644)),"")</f>
        <v/>
      </c>
      <c r="C7644" s="2" t="str">
        <f t="shared" si="977"/>
        <v/>
      </c>
      <c r="D7644" s="2" t="str">
        <f t="shared" si="978"/>
        <v/>
      </c>
      <c r="E7644" s="2" t="str">
        <f t="shared" si="979"/>
        <v/>
      </c>
    </row>
    <row r="7645" spans="1:5" x14ac:dyDescent="0.25">
      <c r="A7645" s="29" t="str">
        <f>IF(INDEX('Predict Your Date Data (auto)'!A:A,ROW(A7645),1)&gt;0,INDEX('Predict Your Date Data (auto)'!A:A,ROW(A7645),1),"")</f>
        <v/>
      </c>
      <c r="B7645" s="21" t="str">
        <f>IF(A7645&lt;&gt;"",IF(IFERROR(MATCH(TRUNC(A7645),ExcludeDateList,0),-1)&gt;-1,"",TRUNC(A7645)),"")</f>
        <v/>
      </c>
      <c r="C7645" s="2" t="str">
        <f t="shared" si="977"/>
        <v/>
      </c>
      <c r="D7645" s="2" t="str">
        <f t="shared" si="978"/>
        <v/>
      </c>
      <c r="E7645" s="2" t="str">
        <f t="shared" si="979"/>
        <v/>
      </c>
    </row>
    <row r="7646" spans="1:5" x14ac:dyDescent="0.25">
      <c r="A7646" s="29" t="str">
        <f>IF(INDEX('Predict Your Date Data (auto)'!A:A,ROW(A7646),1)&gt;0,INDEX('Predict Your Date Data (auto)'!A:A,ROW(A7646),1),"")</f>
        <v/>
      </c>
      <c r="B7646" s="21" t="str">
        <f>IF(A7646&lt;&gt;"",IF(IFERROR(MATCH(TRUNC(A7646),ExcludeDateList,0),-1)&gt;-1,"",TRUNC(A7646)),"")</f>
        <v/>
      </c>
      <c r="C7646" s="2" t="str">
        <f t="shared" si="977"/>
        <v/>
      </c>
      <c r="D7646" s="2" t="str">
        <f t="shared" si="978"/>
        <v/>
      </c>
      <c r="E7646" s="2" t="str">
        <f t="shared" si="979"/>
        <v/>
      </c>
    </row>
    <row r="7647" spans="1:5" x14ac:dyDescent="0.25">
      <c r="A7647" s="29" t="str">
        <f>IF(INDEX('Predict Your Date Data (auto)'!A:A,ROW(A7647),1)&gt;0,INDEX('Predict Your Date Data (auto)'!A:A,ROW(A7647),1),"")</f>
        <v/>
      </c>
      <c r="B7647" s="21" t="str">
        <f>IF(A7647&lt;&gt;"",IF(IFERROR(MATCH(TRUNC(A7647),ExcludeDateList,0),-1)&gt;-1,"",TRUNC(A7647)),"")</f>
        <v/>
      </c>
      <c r="C7647" s="2" t="str">
        <f t="shared" si="977"/>
        <v/>
      </c>
      <c r="D7647" s="2" t="str">
        <f t="shared" si="978"/>
        <v/>
      </c>
      <c r="E7647" s="2" t="str">
        <f t="shared" si="979"/>
        <v/>
      </c>
    </row>
    <row r="7648" spans="1:5" x14ac:dyDescent="0.25">
      <c r="A7648" s="29" t="str">
        <f>IF(INDEX('Predict Your Date Data (auto)'!A:A,ROW(A7648),1)&gt;0,INDEX('Predict Your Date Data (auto)'!A:A,ROW(A7648),1),"")</f>
        <v/>
      </c>
      <c r="B7648" s="21" t="str">
        <f>IF(A7648&lt;&gt;"",IF(IFERROR(MATCH(TRUNC(A7648),ExcludeDateList,0),-1)&gt;-1,"",TRUNC(A7648)),"")</f>
        <v/>
      </c>
      <c r="C7648" s="2" t="str">
        <f t="shared" si="977"/>
        <v/>
      </c>
      <c r="D7648" s="2" t="str">
        <f t="shared" si="978"/>
        <v/>
      </c>
      <c r="E7648" s="2" t="str">
        <f t="shared" si="979"/>
        <v/>
      </c>
    </row>
    <row r="7649" spans="1:5" x14ac:dyDescent="0.25">
      <c r="A7649" s="29" t="str">
        <f>IF(INDEX('Predict Your Date Data (auto)'!A:A,ROW(A7649),1)&gt;0,INDEX('Predict Your Date Data (auto)'!A:A,ROW(A7649),1),"")</f>
        <v/>
      </c>
      <c r="B7649" s="21" t="str">
        <f>IF(A7649&lt;&gt;"",IF(IFERROR(MATCH(TRUNC(A7649),ExcludeDateList,0),-1)&gt;-1,"",TRUNC(A7649)),"")</f>
        <v/>
      </c>
      <c r="C7649" s="2" t="str">
        <f t="shared" si="977"/>
        <v/>
      </c>
      <c r="D7649" s="2" t="str">
        <f t="shared" si="978"/>
        <v/>
      </c>
      <c r="E7649" s="2" t="str">
        <f t="shared" si="979"/>
        <v/>
      </c>
    </row>
    <row r="7650" spans="1:5" x14ac:dyDescent="0.25">
      <c r="A7650" s="29" t="str">
        <f>IF(INDEX('Predict Your Date Data (auto)'!A:A,ROW(A7650),1)&gt;0,INDEX('Predict Your Date Data (auto)'!A:A,ROW(A7650),1),"")</f>
        <v/>
      </c>
      <c r="B7650" s="21" t="str">
        <f>IF(A7650&lt;&gt;"",IF(IFERROR(MATCH(TRUNC(A7650),ExcludeDateList,0),-1)&gt;-1,"",TRUNC(A7650)),"")</f>
        <v/>
      </c>
      <c r="C7650" s="2" t="str">
        <f t="shared" si="977"/>
        <v/>
      </c>
      <c r="D7650" s="2" t="str">
        <f t="shared" si="978"/>
        <v/>
      </c>
      <c r="E7650" s="2" t="str">
        <f t="shared" si="979"/>
        <v/>
      </c>
    </row>
    <row r="7651" spans="1:5" x14ac:dyDescent="0.25">
      <c r="A7651" s="29" t="str">
        <f>IF(INDEX('Predict Your Date Data (auto)'!A:A,ROW(A7651),1)&gt;0,INDEX('Predict Your Date Data (auto)'!A:A,ROW(A7651),1),"")</f>
        <v/>
      </c>
      <c r="B7651" s="21" t="str">
        <f>IF(A7651&lt;&gt;"",IF(IFERROR(MATCH(TRUNC(A7651),ExcludeDateList,0),-1)&gt;-1,"",TRUNC(A7651)),"")</f>
        <v/>
      </c>
      <c r="C7651" s="2" t="str">
        <f t="shared" si="977"/>
        <v/>
      </c>
      <c r="D7651" s="2" t="str">
        <f t="shared" si="978"/>
        <v/>
      </c>
      <c r="E7651" s="2" t="str">
        <f t="shared" si="979"/>
        <v/>
      </c>
    </row>
    <row r="7652" spans="1:5" x14ac:dyDescent="0.25">
      <c r="A7652" s="29" t="str">
        <f>IF(INDEX('Predict Your Date Data (auto)'!A:A,ROW(A7652),1)&gt;0,INDEX('Predict Your Date Data (auto)'!A:A,ROW(A7652),1),"")</f>
        <v/>
      </c>
      <c r="B7652" s="21" t="str">
        <f>IF(A7652&lt;&gt;"",IF(IFERROR(MATCH(TRUNC(A7652),ExcludeDateList,0),-1)&gt;-1,"",TRUNC(A7652)),"")</f>
        <v/>
      </c>
      <c r="C7652" s="2" t="str">
        <f t="shared" si="977"/>
        <v/>
      </c>
      <c r="D7652" s="2" t="str">
        <f t="shared" si="978"/>
        <v/>
      </c>
      <c r="E7652" s="2" t="str">
        <f t="shared" si="979"/>
        <v/>
      </c>
    </row>
    <row r="7653" spans="1:5" x14ac:dyDescent="0.25">
      <c r="A7653" s="29" t="str">
        <f>IF(INDEX('Predict Your Date Data (auto)'!A:A,ROW(A7653),1)&gt;0,INDEX('Predict Your Date Data (auto)'!A:A,ROW(A7653),1),"")</f>
        <v/>
      </c>
      <c r="B7653" s="21" t="str">
        <f>IF(A7653&lt;&gt;"",IF(IFERROR(MATCH(TRUNC(A7653),ExcludeDateList,0),-1)&gt;-1,"",TRUNC(A7653)),"")</f>
        <v/>
      </c>
      <c r="C7653" s="2" t="str">
        <f t="shared" si="977"/>
        <v/>
      </c>
      <c r="D7653" s="2" t="str">
        <f t="shared" si="978"/>
        <v/>
      </c>
      <c r="E7653" s="2" t="str">
        <f t="shared" si="979"/>
        <v/>
      </c>
    </row>
    <row r="7654" spans="1:5" x14ac:dyDescent="0.25">
      <c r="A7654" s="29" t="str">
        <f>IF(INDEX('Predict Your Date Data (auto)'!A:A,ROW(A7654),1)&gt;0,INDEX('Predict Your Date Data (auto)'!A:A,ROW(A7654),1),"")</f>
        <v/>
      </c>
      <c r="B7654" s="21" t="str">
        <f>IF(A7654&lt;&gt;"",IF(IFERROR(MATCH(TRUNC(A7654),ExcludeDateList,0),-1)&gt;-1,"",TRUNC(A7654)),"")</f>
        <v/>
      </c>
      <c r="C7654" s="2" t="str">
        <f t="shared" si="977"/>
        <v/>
      </c>
      <c r="D7654" s="2" t="str">
        <f t="shared" si="978"/>
        <v/>
      </c>
      <c r="E7654" s="2" t="str">
        <f t="shared" si="979"/>
        <v/>
      </c>
    </row>
    <row r="7655" spans="1:5" x14ac:dyDescent="0.25">
      <c r="A7655" s="29" t="str">
        <f>IF(INDEX('Predict Your Date Data (auto)'!A:A,ROW(A7655),1)&gt;0,INDEX('Predict Your Date Data (auto)'!A:A,ROW(A7655),1),"")</f>
        <v/>
      </c>
      <c r="B7655" s="21" t="str">
        <f>IF(A7655&lt;&gt;"",IF(IFERROR(MATCH(TRUNC(A7655),ExcludeDateList,0),-1)&gt;-1,"",TRUNC(A7655)),"")</f>
        <v/>
      </c>
      <c r="C7655" s="2" t="str">
        <f t="shared" si="977"/>
        <v/>
      </c>
      <c r="D7655" s="2" t="str">
        <f t="shared" si="978"/>
        <v/>
      </c>
      <c r="E7655" s="2" t="str">
        <f t="shared" si="979"/>
        <v/>
      </c>
    </row>
    <row r="7656" spans="1:5" x14ac:dyDescent="0.25">
      <c r="A7656" s="29" t="str">
        <f>IF(INDEX('Predict Your Date Data (auto)'!A:A,ROW(A7656),1)&gt;0,INDEX('Predict Your Date Data (auto)'!A:A,ROW(A7656),1),"")</f>
        <v/>
      </c>
      <c r="B7656" s="21" t="str">
        <f>IF(A7656&lt;&gt;"",IF(IFERROR(MATCH(TRUNC(A7656),ExcludeDateList,0),-1)&gt;-1,"",TRUNC(A7656)),"")</f>
        <v/>
      </c>
      <c r="C7656" s="2" t="str">
        <f t="shared" si="977"/>
        <v/>
      </c>
      <c r="D7656" s="2" t="str">
        <f t="shared" si="978"/>
        <v/>
      </c>
      <c r="E7656" s="2" t="str">
        <f t="shared" si="979"/>
        <v/>
      </c>
    </row>
    <row r="7657" spans="1:5" x14ac:dyDescent="0.25">
      <c r="A7657" s="29" t="str">
        <f>IF(INDEX('Predict Your Date Data (auto)'!A:A,ROW(A7657),1)&gt;0,INDEX('Predict Your Date Data (auto)'!A:A,ROW(A7657),1),"")</f>
        <v/>
      </c>
      <c r="B7657" s="21" t="str">
        <f>IF(A7657&lt;&gt;"",IF(IFERROR(MATCH(TRUNC(A7657),ExcludeDateList,0),-1)&gt;-1,"",TRUNC(A7657)),"")</f>
        <v/>
      </c>
      <c r="C7657" s="2" t="str">
        <f t="shared" si="977"/>
        <v/>
      </c>
      <c r="D7657" s="2" t="str">
        <f t="shared" si="978"/>
        <v/>
      </c>
      <c r="E7657" s="2" t="str">
        <f t="shared" si="979"/>
        <v/>
      </c>
    </row>
    <row r="7658" spans="1:5" x14ac:dyDescent="0.25">
      <c r="A7658" s="29" t="str">
        <f>IF(INDEX('Predict Your Date Data (auto)'!A:A,ROW(A7658),1)&gt;0,INDEX('Predict Your Date Data (auto)'!A:A,ROW(A7658),1),"")</f>
        <v/>
      </c>
      <c r="B7658" s="21" t="str">
        <f>IF(A7658&lt;&gt;"",IF(IFERROR(MATCH(TRUNC(A7658),ExcludeDateList,0),-1)&gt;-1,"",TRUNC(A7658)),"")</f>
        <v/>
      </c>
      <c r="C7658" s="2" t="str">
        <f t="shared" si="977"/>
        <v/>
      </c>
      <c r="D7658" s="2" t="str">
        <f t="shared" si="978"/>
        <v/>
      </c>
      <c r="E7658" s="2" t="str">
        <f t="shared" si="979"/>
        <v/>
      </c>
    </row>
    <row r="7659" spans="1:5" x14ac:dyDescent="0.25">
      <c r="A7659" s="29" t="str">
        <f>IF(INDEX('Predict Your Date Data (auto)'!A:A,ROW(A7659),1)&gt;0,INDEX('Predict Your Date Data (auto)'!A:A,ROW(A7659),1),"")</f>
        <v/>
      </c>
      <c r="B7659" s="21" t="str">
        <f>IF(A7659&lt;&gt;"",IF(IFERROR(MATCH(TRUNC(A7659),ExcludeDateList,0),-1)&gt;-1,"",TRUNC(A7659)),"")</f>
        <v/>
      </c>
      <c r="C7659" s="2" t="str">
        <f t="shared" si="977"/>
        <v/>
      </c>
      <c r="D7659" s="2" t="str">
        <f t="shared" si="978"/>
        <v/>
      </c>
      <c r="E7659" s="2" t="str">
        <f t="shared" si="979"/>
        <v/>
      </c>
    </row>
    <row r="7660" spans="1:5" x14ac:dyDescent="0.25">
      <c r="A7660" s="29" t="str">
        <f>IF(INDEX('Predict Your Date Data (auto)'!A:A,ROW(A7660),1)&gt;0,INDEX('Predict Your Date Data (auto)'!A:A,ROW(A7660),1),"")</f>
        <v/>
      </c>
      <c r="B7660" s="21" t="str">
        <f>IF(A7660&lt;&gt;"",IF(IFERROR(MATCH(TRUNC(A7660),ExcludeDateList,0),-1)&gt;-1,"",TRUNC(A7660)),"")</f>
        <v/>
      </c>
      <c r="C7660" s="2" t="str">
        <f t="shared" si="977"/>
        <v/>
      </c>
      <c r="D7660" s="2" t="str">
        <f t="shared" si="978"/>
        <v/>
      </c>
      <c r="E7660" s="2" t="str">
        <f t="shared" si="979"/>
        <v/>
      </c>
    </row>
    <row r="7661" spans="1:5" x14ac:dyDescent="0.25">
      <c r="A7661" s="29" t="str">
        <f>IF(INDEX('Predict Your Date Data (auto)'!A:A,ROW(A7661),1)&gt;0,INDEX('Predict Your Date Data (auto)'!A:A,ROW(A7661),1),"")</f>
        <v/>
      </c>
      <c r="B7661" s="21" t="str">
        <f>IF(A7661&lt;&gt;"",IF(IFERROR(MATCH(TRUNC(A7661),ExcludeDateList,0),-1)&gt;-1,"",TRUNC(A7661)),"")</f>
        <v/>
      </c>
      <c r="C7661" s="2" t="str">
        <f t="shared" si="977"/>
        <v/>
      </c>
      <c r="D7661" s="2" t="str">
        <f t="shared" si="978"/>
        <v/>
      </c>
      <c r="E7661" s="2" t="str">
        <f t="shared" si="979"/>
        <v/>
      </c>
    </row>
    <row r="7662" spans="1:5" x14ac:dyDescent="0.25">
      <c r="A7662" s="29" t="str">
        <f>IF(INDEX('Predict Your Date Data (auto)'!A:A,ROW(A7662),1)&gt;0,INDEX('Predict Your Date Data (auto)'!A:A,ROW(A7662),1),"")</f>
        <v/>
      </c>
      <c r="B7662" s="21" t="str">
        <f>IF(A7662&lt;&gt;"",IF(IFERROR(MATCH(TRUNC(A7662),ExcludeDateList,0),-1)&gt;-1,"",TRUNC(A7662)),"")</f>
        <v/>
      </c>
      <c r="C7662" s="2" t="str">
        <f t="shared" si="977"/>
        <v/>
      </c>
      <c r="D7662" s="2" t="str">
        <f t="shared" si="978"/>
        <v/>
      </c>
      <c r="E7662" s="2" t="str">
        <f t="shared" si="979"/>
        <v/>
      </c>
    </row>
    <row r="7663" spans="1:5" x14ac:dyDescent="0.25">
      <c r="A7663" s="29" t="str">
        <f>IF(INDEX('Predict Your Date Data (auto)'!A:A,ROW(A7663),1)&gt;0,INDEX('Predict Your Date Data (auto)'!A:A,ROW(A7663),1),"")</f>
        <v/>
      </c>
      <c r="B7663" s="21" t="str">
        <f>IF(A7663&lt;&gt;"",IF(IFERROR(MATCH(TRUNC(A7663),ExcludeDateList,0),-1)&gt;-1,"",TRUNC(A7663)),"")</f>
        <v/>
      </c>
      <c r="C7663" s="2" t="str">
        <f t="shared" si="977"/>
        <v/>
      </c>
      <c r="D7663" s="2" t="str">
        <f t="shared" si="978"/>
        <v/>
      </c>
      <c r="E7663" s="2" t="str">
        <f t="shared" si="979"/>
        <v/>
      </c>
    </row>
    <row r="7664" spans="1:5" x14ac:dyDescent="0.25">
      <c r="A7664" s="29" t="str">
        <f>IF(INDEX('Predict Your Date Data (auto)'!A:A,ROW(A7664),1)&gt;0,INDEX('Predict Your Date Data (auto)'!A:A,ROW(A7664),1),"")</f>
        <v/>
      </c>
      <c r="B7664" s="21" t="str">
        <f>IF(A7664&lt;&gt;"",IF(IFERROR(MATCH(TRUNC(A7664),ExcludeDateList,0),-1)&gt;-1,"",TRUNC(A7664)),"")</f>
        <v/>
      </c>
      <c r="C7664" s="2" t="str">
        <f t="shared" si="977"/>
        <v/>
      </c>
      <c r="D7664" s="2" t="str">
        <f t="shared" si="978"/>
        <v/>
      </c>
      <c r="E7664" s="2" t="str">
        <f t="shared" si="979"/>
        <v/>
      </c>
    </row>
    <row r="7665" spans="1:5" x14ac:dyDescent="0.25">
      <c r="A7665" s="29" t="str">
        <f>IF(INDEX('Predict Your Date Data (auto)'!A:A,ROW(A7665),1)&gt;0,INDEX('Predict Your Date Data (auto)'!A:A,ROW(A7665),1),"")</f>
        <v/>
      </c>
      <c r="B7665" s="21" t="str">
        <f>IF(A7665&lt;&gt;"",IF(IFERROR(MATCH(TRUNC(A7665),ExcludeDateList,0),-1)&gt;-1,"",TRUNC(A7665)),"")</f>
        <v/>
      </c>
      <c r="C7665" s="2" t="str">
        <f t="shared" si="977"/>
        <v/>
      </c>
      <c r="D7665" s="2" t="str">
        <f t="shared" si="978"/>
        <v/>
      </c>
      <c r="E7665" s="2" t="str">
        <f t="shared" si="979"/>
        <v/>
      </c>
    </row>
    <row r="7666" spans="1:5" x14ac:dyDescent="0.25">
      <c r="A7666" s="29" t="str">
        <f>IF(INDEX('Predict Your Date Data (auto)'!A:A,ROW(A7666),1)&gt;0,INDEX('Predict Your Date Data (auto)'!A:A,ROW(A7666),1),"")</f>
        <v/>
      </c>
      <c r="B7666" s="21" t="str">
        <f>IF(A7666&lt;&gt;"",IF(IFERROR(MATCH(TRUNC(A7666),ExcludeDateList,0),-1)&gt;-1,"",TRUNC(A7666)),"")</f>
        <v/>
      </c>
      <c r="C7666" s="2" t="str">
        <f t="shared" si="977"/>
        <v/>
      </c>
      <c r="D7666" s="2" t="str">
        <f t="shared" si="978"/>
        <v/>
      </c>
      <c r="E7666" s="2" t="str">
        <f t="shared" si="979"/>
        <v/>
      </c>
    </row>
    <row r="7667" spans="1:5" x14ac:dyDescent="0.25">
      <c r="A7667" s="29" t="str">
        <f>IF(INDEX('Predict Your Date Data (auto)'!A:A,ROW(A7667),1)&gt;0,INDEX('Predict Your Date Data (auto)'!A:A,ROW(A7667),1),"")</f>
        <v/>
      </c>
      <c r="B7667" s="21" t="str">
        <f>IF(A7667&lt;&gt;"",IF(IFERROR(MATCH(TRUNC(A7667),ExcludeDateList,0),-1)&gt;-1,"",TRUNC(A7667)),"")</f>
        <v/>
      </c>
      <c r="C7667" s="2" t="str">
        <f t="shared" si="977"/>
        <v/>
      </c>
      <c r="D7667" s="2" t="str">
        <f t="shared" si="978"/>
        <v/>
      </c>
      <c r="E7667" s="2" t="str">
        <f t="shared" si="979"/>
        <v/>
      </c>
    </row>
    <row r="7668" spans="1:5" x14ac:dyDescent="0.25">
      <c r="A7668" s="29" t="str">
        <f>IF(INDEX('Predict Your Date Data (auto)'!A:A,ROW(A7668),1)&gt;0,INDEX('Predict Your Date Data (auto)'!A:A,ROW(A7668),1),"")</f>
        <v/>
      </c>
      <c r="B7668" s="21" t="str">
        <f>IF(A7668&lt;&gt;"",IF(IFERROR(MATCH(TRUNC(A7668),ExcludeDateList,0),-1)&gt;-1,"",TRUNC(A7668)),"")</f>
        <v/>
      </c>
      <c r="C7668" s="2" t="str">
        <f t="shared" si="977"/>
        <v/>
      </c>
      <c r="D7668" s="2" t="str">
        <f t="shared" si="978"/>
        <v/>
      </c>
      <c r="E7668" s="2" t="str">
        <f t="shared" si="979"/>
        <v/>
      </c>
    </row>
    <row r="7669" spans="1:5" x14ac:dyDescent="0.25">
      <c r="A7669" s="29" t="str">
        <f>IF(INDEX('Predict Your Date Data (auto)'!A:A,ROW(A7669),1)&gt;0,INDEX('Predict Your Date Data (auto)'!A:A,ROW(A7669),1),"")</f>
        <v/>
      </c>
      <c r="B7669" s="21" t="str">
        <f>IF(A7669&lt;&gt;"",IF(IFERROR(MATCH(TRUNC(A7669),ExcludeDateList,0),-1)&gt;-1,"",TRUNC(A7669)),"")</f>
        <v/>
      </c>
      <c r="C7669" s="2" t="str">
        <f t="shared" si="977"/>
        <v/>
      </c>
      <c r="D7669" s="2" t="str">
        <f t="shared" si="978"/>
        <v/>
      </c>
      <c r="E7669" s="2" t="str">
        <f t="shared" si="979"/>
        <v/>
      </c>
    </row>
    <row r="7670" spans="1:5" x14ac:dyDescent="0.25">
      <c r="A7670" s="29" t="str">
        <f>IF(INDEX('Predict Your Date Data (auto)'!A:A,ROW(A7670),1)&gt;0,INDEX('Predict Your Date Data (auto)'!A:A,ROW(A7670),1),"")</f>
        <v/>
      </c>
      <c r="B7670" s="21" t="str">
        <f>IF(A7670&lt;&gt;"",IF(IFERROR(MATCH(TRUNC(A7670),ExcludeDateList,0),-1)&gt;-1,"",TRUNC(A7670)),"")</f>
        <v/>
      </c>
      <c r="C7670" s="2" t="str">
        <f t="shared" si="977"/>
        <v/>
      </c>
      <c r="D7670" s="2" t="str">
        <f t="shared" si="978"/>
        <v/>
      </c>
      <c r="E7670" s="2" t="str">
        <f t="shared" si="979"/>
        <v/>
      </c>
    </row>
    <row r="7671" spans="1:5" x14ac:dyDescent="0.25">
      <c r="A7671" s="29" t="str">
        <f>IF(INDEX('Predict Your Date Data (auto)'!A:A,ROW(A7671),1)&gt;0,INDEX('Predict Your Date Data (auto)'!A:A,ROW(A7671),1),"")</f>
        <v/>
      </c>
      <c r="B7671" s="21" t="str">
        <f>IF(A7671&lt;&gt;"",IF(IFERROR(MATCH(TRUNC(A7671),ExcludeDateList,0),-1)&gt;-1,"",TRUNC(A7671)),"")</f>
        <v/>
      </c>
      <c r="C7671" s="2" t="str">
        <f t="shared" si="977"/>
        <v/>
      </c>
      <c r="D7671" s="2" t="str">
        <f t="shared" si="978"/>
        <v/>
      </c>
      <c r="E7671" s="2" t="str">
        <f t="shared" si="979"/>
        <v/>
      </c>
    </row>
    <row r="7672" spans="1:5" x14ac:dyDescent="0.25">
      <c r="A7672" s="29" t="str">
        <f>IF(INDEX('Predict Your Date Data (auto)'!A:A,ROW(A7672),1)&gt;0,INDEX('Predict Your Date Data (auto)'!A:A,ROW(A7672),1),"")</f>
        <v/>
      </c>
      <c r="B7672" s="21" t="str">
        <f>IF(A7672&lt;&gt;"",IF(IFERROR(MATCH(TRUNC(A7672),ExcludeDateList,0),-1)&gt;-1,"",TRUNC(A7672)),"")</f>
        <v/>
      </c>
      <c r="C7672" s="2" t="str">
        <f t="shared" si="977"/>
        <v/>
      </c>
      <c r="D7672" s="2" t="str">
        <f t="shared" si="978"/>
        <v/>
      </c>
      <c r="E7672" s="2" t="str">
        <f t="shared" si="979"/>
        <v/>
      </c>
    </row>
    <row r="7673" spans="1:5" x14ac:dyDescent="0.25">
      <c r="A7673" s="29" t="str">
        <f>IF(INDEX('Predict Your Date Data (auto)'!A:A,ROW(A7673),1)&gt;0,INDEX('Predict Your Date Data (auto)'!A:A,ROW(A7673),1),"")</f>
        <v/>
      </c>
      <c r="B7673" s="21" t="str">
        <f>IF(A7673&lt;&gt;"",IF(IFERROR(MATCH(TRUNC(A7673),ExcludeDateList,0),-1)&gt;-1,"",TRUNC(A7673)),"")</f>
        <v/>
      </c>
      <c r="C7673" s="2" t="str">
        <f t="shared" si="977"/>
        <v/>
      </c>
      <c r="D7673" s="2" t="str">
        <f t="shared" si="978"/>
        <v/>
      </c>
      <c r="E7673" s="2" t="str">
        <f t="shared" si="979"/>
        <v/>
      </c>
    </row>
    <row r="7674" spans="1:5" x14ac:dyDescent="0.25">
      <c r="A7674" s="29" t="str">
        <f>IF(INDEX('Predict Your Date Data (auto)'!A:A,ROW(A7674),1)&gt;0,INDEX('Predict Your Date Data (auto)'!A:A,ROW(A7674),1),"")</f>
        <v/>
      </c>
      <c r="B7674" s="21" t="str">
        <f>IF(A7674&lt;&gt;"",IF(IFERROR(MATCH(TRUNC(A7674),ExcludeDateList,0),-1)&gt;-1,"",TRUNC(A7674)),"")</f>
        <v/>
      </c>
      <c r="C7674" s="2" t="str">
        <f t="shared" si="977"/>
        <v/>
      </c>
      <c r="D7674" s="2" t="str">
        <f t="shared" si="978"/>
        <v/>
      </c>
      <c r="E7674" s="2" t="str">
        <f t="shared" si="979"/>
        <v/>
      </c>
    </row>
    <row r="7675" spans="1:5" x14ac:dyDescent="0.25">
      <c r="A7675" s="29" t="str">
        <f>IF(INDEX('Predict Your Date Data (auto)'!A:A,ROW(A7675),1)&gt;0,INDEX('Predict Your Date Data (auto)'!A:A,ROW(A7675),1),"")</f>
        <v/>
      </c>
      <c r="B7675" s="21" t="str">
        <f>IF(A7675&lt;&gt;"",IF(IFERROR(MATCH(TRUNC(A7675),ExcludeDateList,0),-1)&gt;-1,"",TRUNC(A7675)),"")</f>
        <v/>
      </c>
      <c r="C7675" s="2" t="str">
        <f t="shared" si="977"/>
        <v/>
      </c>
      <c r="D7675" s="2" t="str">
        <f t="shared" si="978"/>
        <v/>
      </c>
      <c r="E7675" s="2" t="str">
        <f t="shared" si="979"/>
        <v/>
      </c>
    </row>
    <row r="7676" spans="1:5" x14ac:dyDescent="0.25">
      <c r="A7676" s="29" t="str">
        <f>IF(INDEX('Predict Your Date Data (auto)'!A:A,ROW(A7676),1)&gt;0,INDEX('Predict Your Date Data (auto)'!A:A,ROW(A7676),1),"")</f>
        <v/>
      </c>
      <c r="B7676" s="21" t="str">
        <f>IF(A7676&lt;&gt;"",IF(IFERROR(MATCH(TRUNC(A7676),ExcludeDateList,0),-1)&gt;-1,"",TRUNC(A7676)),"")</f>
        <v/>
      </c>
      <c r="C7676" s="2" t="str">
        <f t="shared" si="977"/>
        <v/>
      </c>
      <c r="D7676" s="2" t="str">
        <f t="shared" si="978"/>
        <v/>
      </c>
      <c r="E7676" s="2" t="str">
        <f t="shared" si="979"/>
        <v/>
      </c>
    </row>
    <row r="7677" spans="1:5" x14ac:dyDescent="0.25">
      <c r="A7677" s="29" t="str">
        <f>IF(INDEX('Predict Your Date Data (auto)'!A:A,ROW(A7677),1)&gt;0,INDEX('Predict Your Date Data (auto)'!A:A,ROW(A7677),1),"")</f>
        <v/>
      </c>
      <c r="B7677" s="21" t="str">
        <f>IF(A7677&lt;&gt;"",IF(IFERROR(MATCH(TRUNC(A7677),ExcludeDateList,0),-1)&gt;-1,"",TRUNC(A7677)),"")</f>
        <v/>
      </c>
      <c r="C7677" s="2" t="str">
        <f t="shared" si="977"/>
        <v/>
      </c>
      <c r="D7677" s="2" t="str">
        <f t="shared" si="978"/>
        <v/>
      </c>
      <c r="E7677" s="2" t="str">
        <f t="shared" si="979"/>
        <v/>
      </c>
    </row>
    <row r="7678" spans="1:5" x14ac:dyDescent="0.25">
      <c r="A7678" s="29" t="str">
        <f>IF(INDEX('Predict Your Date Data (auto)'!A:A,ROW(A7678),1)&gt;0,INDEX('Predict Your Date Data (auto)'!A:A,ROW(A7678),1),"")</f>
        <v/>
      </c>
      <c r="B7678" s="21" t="str">
        <f>IF(A7678&lt;&gt;"",IF(IFERROR(MATCH(TRUNC(A7678),ExcludeDateList,0),-1)&gt;-1,"",TRUNC(A7678)),"")</f>
        <v/>
      </c>
      <c r="C7678" s="2" t="str">
        <f t="shared" si="977"/>
        <v/>
      </c>
      <c r="D7678" s="2" t="str">
        <f t="shared" si="978"/>
        <v/>
      </c>
      <c r="E7678" s="2" t="str">
        <f t="shared" si="979"/>
        <v/>
      </c>
    </row>
    <row r="7679" spans="1:5" x14ac:dyDescent="0.25">
      <c r="A7679" s="29" t="str">
        <f>IF(INDEX('Predict Your Date Data (auto)'!A:A,ROW(A7679),1)&gt;0,INDEX('Predict Your Date Data (auto)'!A:A,ROW(A7679),1),"")</f>
        <v/>
      </c>
      <c r="B7679" s="21" t="str">
        <f>IF(A7679&lt;&gt;"",IF(IFERROR(MATCH(TRUNC(A7679),ExcludeDateList,0),-1)&gt;-1,"",TRUNC(A7679)),"")</f>
        <v/>
      </c>
      <c r="C7679" s="2" t="str">
        <f t="shared" si="977"/>
        <v/>
      </c>
      <c r="D7679" s="2" t="str">
        <f t="shared" si="978"/>
        <v/>
      </c>
      <c r="E7679" s="2" t="str">
        <f t="shared" si="979"/>
        <v/>
      </c>
    </row>
    <row r="7680" spans="1:5" x14ac:dyDescent="0.25">
      <c r="A7680" s="29" t="str">
        <f>IF(INDEX('Predict Your Date Data (auto)'!A:A,ROW(A7680),1)&gt;0,INDEX('Predict Your Date Data (auto)'!A:A,ROW(A7680),1),"")</f>
        <v/>
      </c>
      <c r="B7680" s="21" t="str">
        <f>IF(A7680&lt;&gt;"",IF(IFERROR(MATCH(TRUNC(A7680),ExcludeDateList,0),-1)&gt;-1,"",TRUNC(A7680)),"")</f>
        <v/>
      </c>
      <c r="C7680" s="2" t="str">
        <f t="shared" si="977"/>
        <v/>
      </c>
      <c r="D7680" s="2" t="str">
        <f t="shared" si="978"/>
        <v/>
      </c>
      <c r="E7680" s="2" t="str">
        <f t="shared" si="979"/>
        <v/>
      </c>
    </row>
    <row r="7681" spans="1:5" x14ac:dyDescent="0.25">
      <c r="A7681" s="29" t="str">
        <f>IF(INDEX('Predict Your Date Data (auto)'!A:A,ROW(A7681),1)&gt;0,INDEX('Predict Your Date Data (auto)'!A:A,ROW(A7681),1),"")</f>
        <v/>
      </c>
      <c r="B7681" s="21" t="str">
        <f>IF(A7681&lt;&gt;"",IF(IFERROR(MATCH(TRUNC(A7681),ExcludeDateList,0),-1)&gt;-1,"",TRUNC(A7681)),"")</f>
        <v/>
      </c>
      <c r="C7681" s="2" t="str">
        <f t="shared" si="977"/>
        <v/>
      </c>
      <c r="D7681" s="2" t="str">
        <f t="shared" si="978"/>
        <v/>
      </c>
      <c r="E7681" s="2" t="str">
        <f t="shared" si="979"/>
        <v/>
      </c>
    </row>
    <row r="7682" spans="1:5" x14ac:dyDescent="0.25">
      <c r="A7682" s="29" t="str">
        <f>IF(INDEX('Predict Your Date Data (auto)'!A:A,ROW(A7682),1)&gt;0,INDEX('Predict Your Date Data (auto)'!A:A,ROW(A7682),1),"")</f>
        <v/>
      </c>
      <c r="B7682" s="21" t="str">
        <f>IF(A7682&lt;&gt;"",IF(IFERROR(MATCH(TRUNC(A7682),ExcludeDateList,0),-1)&gt;-1,"",TRUNC(A7682)),"")</f>
        <v/>
      </c>
      <c r="C7682" s="2" t="str">
        <f t="shared" si="977"/>
        <v/>
      </c>
      <c r="D7682" s="2" t="str">
        <f t="shared" si="978"/>
        <v/>
      </c>
      <c r="E7682" s="2" t="str">
        <f t="shared" si="979"/>
        <v/>
      </c>
    </row>
    <row r="7683" spans="1:5" x14ac:dyDescent="0.25">
      <c r="A7683" s="29" t="str">
        <f>IF(INDEX('Predict Your Date Data (auto)'!A:A,ROW(A7683),1)&gt;0,INDEX('Predict Your Date Data (auto)'!A:A,ROW(A7683),1),"")</f>
        <v/>
      </c>
      <c r="B7683" s="21" t="str">
        <f>IF(A7683&lt;&gt;"",IF(IFERROR(MATCH(TRUNC(A7683),ExcludeDateList,0),-1)&gt;-1,"",TRUNC(A7683)),"")</f>
        <v/>
      </c>
      <c r="C7683" s="2" t="str">
        <f t="shared" si="977"/>
        <v/>
      </c>
      <c r="D7683" s="2" t="str">
        <f t="shared" si="978"/>
        <v/>
      </c>
      <c r="E7683" s="2" t="str">
        <f t="shared" si="979"/>
        <v/>
      </c>
    </row>
    <row r="7684" spans="1:5" x14ac:dyDescent="0.25">
      <c r="A7684" s="29" t="str">
        <f>IF(INDEX('Predict Your Date Data (auto)'!A:A,ROW(A7684),1)&gt;0,INDEX('Predict Your Date Data (auto)'!A:A,ROW(A7684),1),"")</f>
        <v/>
      </c>
      <c r="B7684" s="21" t="str">
        <f>IF(A7684&lt;&gt;"",IF(IFERROR(MATCH(TRUNC(A7684),ExcludeDateList,0),-1)&gt;-1,"",TRUNC(A7684)),"")</f>
        <v/>
      </c>
      <c r="C7684" s="2" t="str">
        <f t="shared" si="977"/>
        <v/>
      </c>
      <c r="D7684" s="2" t="str">
        <f t="shared" si="978"/>
        <v/>
      </c>
      <c r="E7684" s="2" t="str">
        <f t="shared" si="979"/>
        <v/>
      </c>
    </row>
    <row r="7685" spans="1:5" x14ac:dyDescent="0.25">
      <c r="A7685" s="29" t="str">
        <f>IF(INDEX('Predict Your Date Data (auto)'!A:A,ROW(A7685),1)&gt;0,INDEX('Predict Your Date Data (auto)'!A:A,ROW(A7685),1),"")</f>
        <v/>
      </c>
      <c r="B7685" s="21" t="str">
        <f>IF(A7685&lt;&gt;"",IF(IFERROR(MATCH(TRUNC(A7685),ExcludeDateList,0),-1)&gt;-1,"",TRUNC(A7685)),"")</f>
        <v/>
      </c>
      <c r="C7685" s="2" t="str">
        <f t="shared" si="977"/>
        <v/>
      </c>
      <c r="D7685" s="2" t="str">
        <f t="shared" si="978"/>
        <v/>
      </c>
      <c r="E7685" s="2" t="str">
        <f t="shared" si="979"/>
        <v/>
      </c>
    </row>
    <row r="7686" spans="1:5" x14ac:dyDescent="0.25">
      <c r="A7686" s="29" t="str">
        <f>IF(INDEX('Predict Your Date Data (auto)'!A:A,ROW(A7686),1)&gt;0,INDEX('Predict Your Date Data (auto)'!A:A,ROW(A7686),1),"")</f>
        <v/>
      </c>
      <c r="B7686" s="21" t="str">
        <f>IF(A7686&lt;&gt;"",IF(IFERROR(MATCH(TRUNC(A7686),ExcludeDateList,0),-1)&gt;-1,"",TRUNC(A7686)),"")</f>
        <v/>
      </c>
      <c r="C7686" s="2" t="str">
        <f t="shared" ref="C7686:C7749" si="980">IF(B7686&lt;&gt;"",YEAR(B7686),"")</f>
        <v/>
      </c>
      <c r="D7686" s="2" t="str">
        <f t="shared" ref="D7686:D7749" si="981">IF(B7686&lt;&gt;"",MONTH(B7686),"")</f>
        <v/>
      </c>
      <c r="E7686" s="2" t="str">
        <f t="shared" ref="E7686:E7749" si="982">IF(B7686&lt;&gt;"","Week " &amp; ROUNDUP(DAY(B7686)/7,0),"")</f>
        <v/>
      </c>
    </row>
    <row r="7687" spans="1:5" x14ac:dyDescent="0.25">
      <c r="A7687" s="29" t="str">
        <f>IF(INDEX('Predict Your Date Data (auto)'!A:A,ROW(A7687),1)&gt;0,INDEX('Predict Your Date Data (auto)'!A:A,ROW(A7687),1),"")</f>
        <v/>
      </c>
      <c r="B7687" s="21" t="str">
        <f>IF(A7687&lt;&gt;"",IF(IFERROR(MATCH(TRUNC(A7687),ExcludeDateList,0),-1)&gt;-1,"",TRUNC(A7687)),"")</f>
        <v/>
      </c>
      <c r="C7687" s="2" t="str">
        <f t="shared" si="980"/>
        <v/>
      </c>
      <c r="D7687" s="2" t="str">
        <f t="shared" si="981"/>
        <v/>
      </c>
      <c r="E7687" s="2" t="str">
        <f t="shared" si="982"/>
        <v/>
      </c>
    </row>
    <row r="7688" spans="1:5" x14ac:dyDescent="0.25">
      <c r="A7688" s="29" t="str">
        <f>IF(INDEX('Predict Your Date Data (auto)'!A:A,ROW(A7688),1)&gt;0,INDEX('Predict Your Date Data (auto)'!A:A,ROW(A7688),1),"")</f>
        <v/>
      </c>
      <c r="B7688" s="21" t="str">
        <f>IF(A7688&lt;&gt;"",IF(IFERROR(MATCH(TRUNC(A7688),ExcludeDateList,0),-1)&gt;-1,"",TRUNC(A7688)),"")</f>
        <v/>
      </c>
      <c r="C7688" s="2" t="str">
        <f t="shared" si="980"/>
        <v/>
      </c>
      <c r="D7688" s="2" t="str">
        <f t="shared" si="981"/>
        <v/>
      </c>
      <c r="E7688" s="2" t="str">
        <f t="shared" si="982"/>
        <v/>
      </c>
    </row>
    <row r="7689" spans="1:5" x14ac:dyDescent="0.25">
      <c r="A7689" s="29" t="str">
        <f>IF(INDEX('Predict Your Date Data (auto)'!A:A,ROW(A7689),1)&gt;0,INDEX('Predict Your Date Data (auto)'!A:A,ROW(A7689),1),"")</f>
        <v/>
      </c>
      <c r="B7689" s="21" t="str">
        <f>IF(A7689&lt;&gt;"",IF(IFERROR(MATCH(TRUNC(A7689),ExcludeDateList,0),-1)&gt;-1,"",TRUNC(A7689)),"")</f>
        <v/>
      </c>
      <c r="C7689" s="2" t="str">
        <f t="shared" si="980"/>
        <v/>
      </c>
      <c r="D7689" s="2" t="str">
        <f t="shared" si="981"/>
        <v/>
      </c>
      <c r="E7689" s="2" t="str">
        <f t="shared" si="982"/>
        <v/>
      </c>
    </row>
    <row r="7690" spans="1:5" x14ac:dyDescent="0.25">
      <c r="A7690" s="29" t="str">
        <f>IF(INDEX('Predict Your Date Data (auto)'!A:A,ROW(A7690),1)&gt;0,INDEX('Predict Your Date Data (auto)'!A:A,ROW(A7690),1),"")</f>
        <v/>
      </c>
      <c r="B7690" s="21" t="str">
        <f>IF(A7690&lt;&gt;"",IF(IFERROR(MATCH(TRUNC(A7690),ExcludeDateList,0),-1)&gt;-1,"",TRUNC(A7690)),"")</f>
        <v/>
      </c>
      <c r="C7690" s="2" t="str">
        <f t="shared" si="980"/>
        <v/>
      </c>
      <c r="D7690" s="2" t="str">
        <f t="shared" si="981"/>
        <v/>
      </c>
      <c r="E7690" s="2" t="str">
        <f t="shared" si="982"/>
        <v/>
      </c>
    </row>
    <row r="7691" spans="1:5" x14ac:dyDescent="0.25">
      <c r="A7691" s="29" t="str">
        <f>IF(INDEX('Predict Your Date Data (auto)'!A:A,ROW(A7691),1)&gt;0,INDEX('Predict Your Date Data (auto)'!A:A,ROW(A7691),1),"")</f>
        <v/>
      </c>
      <c r="B7691" s="21" t="str">
        <f>IF(A7691&lt;&gt;"",IF(IFERROR(MATCH(TRUNC(A7691),ExcludeDateList,0),-1)&gt;-1,"",TRUNC(A7691)),"")</f>
        <v/>
      </c>
      <c r="C7691" s="2" t="str">
        <f t="shared" si="980"/>
        <v/>
      </c>
      <c r="D7691" s="2" t="str">
        <f t="shared" si="981"/>
        <v/>
      </c>
      <c r="E7691" s="2" t="str">
        <f t="shared" si="982"/>
        <v/>
      </c>
    </row>
    <row r="7692" spans="1:5" x14ac:dyDescent="0.25">
      <c r="A7692" s="29" t="str">
        <f>IF(INDEX('Predict Your Date Data (auto)'!A:A,ROW(A7692),1)&gt;0,INDEX('Predict Your Date Data (auto)'!A:A,ROW(A7692),1),"")</f>
        <v/>
      </c>
      <c r="B7692" s="21" t="str">
        <f>IF(A7692&lt;&gt;"",IF(IFERROR(MATCH(TRUNC(A7692),ExcludeDateList,0),-1)&gt;-1,"",TRUNC(A7692)),"")</f>
        <v/>
      </c>
      <c r="C7692" s="2" t="str">
        <f t="shared" si="980"/>
        <v/>
      </c>
      <c r="D7692" s="2" t="str">
        <f t="shared" si="981"/>
        <v/>
      </c>
      <c r="E7692" s="2" t="str">
        <f t="shared" si="982"/>
        <v/>
      </c>
    </row>
    <row r="7693" spans="1:5" x14ac:dyDescent="0.25">
      <c r="A7693" s="29" t="str">
        <f>IF(INDEX('Predict Your Date Data (auto)'!A:A,ROW(A7693),1)&gt;0,INDEX('Predict Your Date Data (auto)'!A:A,ROW(A7693),1),"")</f>
        <v/>
      </c>
      <c r="B7693" s="21" t="str">
        <f>IF(A7693&lt;&gt;"",IF(IFERROR(MATCH(TRUNC(A7693),ExcludeDateList,0),-1)&gt;-1,"",TRUNC(A7693)),"")</f>
        <v/>
      </c>
      <c r="C7693" s="2" t="str">
        <f t="shared" si="980"/>
        <v/>
      </c>
      <c r="D7693" s="2" t="str">
        <f t="shared" si="981"/>
        <v/>
      </c>
      <c r="E7693" s="2" t="str">
        <f t="shared" si="982"/>
        <v/>
      </c>
    </row>
    <row r="7694" spans="1:5" x14ac:dyDescent="0.25">
      <c r="A7694" s="29" t="str">
        <f>IF(INDEX('Predict Your Date Data (auto)'!A:A,ROW(A7694),1)&gt;0,INDEX('Predict Your Date Data (auto)'!A:A,ROW(A7694),1),"")</f>
        <v/>
      </c>
      <c r="B7694" s="21" t="str">
        <f>IF(A7694&lt;&gt;"",IF(IFERROR(MATCH(TRUNC(A7694),ExcludeDateList,0),-1)&gt;-1,"",TRUNC(A7694)),"")</f>
        <v/>
      </c>
      <c r="C7694" s="2" t="str">
        <f t="shared" si="980"/>
        <v/>
      </c>
      <c r="D7694" s="2" t="str">
        <f t="shared" si="981"/>
        <v/>
      </c>
      <c r="E7694" s="2" t="str">
        <f t="shared" si="982"/>
        <v/>
      </c>
    </row>
    <row r="7695" spans="1:5" x14ac:dyDescent="0.25">
      <c r="A7695" s="29" t="str">
        <f>IF(INDEX('Predict Your Date Data (auto)'!A:A,ROW(A7695),1)&gt;0,INDEX('Predict Your Date Data (auto)'!A:A,ROW(A7695),1),"")</f>
        <v/>
      </c>
      <c r="B7695" s="21" t="str">
        <f>IF(A7695&lt;&gt;"",IF(IFERROR(MATCH(TRUNC(A7695),ExcludeDateList,0),-1)&gt;-1,"",TRUNC(A7695)),"")</f>
        <v/>
      </c>
      <c r="C7695" s="2" t="str">
        <f t="shared" si="980"/>
        <v/>
      </c>
      <c r="D7695" s="2" t="str">
        <f t="shared" si="981"/>
        <v/>
      </c>
      <c r="E7695" s="2" t="str">
        <f t="shared" si="982"/>
        <v/>
      </c>
    </row>
    <row r="7696" spans="1:5" x14ac:dyDescent="0.25">
      <c r="A7696" s="29" t="str">
        <f>IF(INDEX('Predict Your Date Data (auto)'!A:A,ROW(A7696),1)&gt;0,INDEX('Predict Your Date Data (auto)'!A:A,ROW(A7696),1),"")</f>
        <v/>
      </c>
      <c r="B7696" s="21" t="str">
        <f>IF(A7696&lt;&gt;"",IF(IFERROR(MATCH(TRUNC(A7696),ExcludeDateList,0),-1)&gt;-1,"",TRUNC(A7696)),"")</f>
        <v/>
      </c>
      <c r="C7696" s="2" t="str">
        <f t="shared" si="980"/>
        <v/>
      </c>
      <c r="D7696" s="2" t="str">
        <f t="shared" si="981"/>
        <v/>
      </c>
      <c r="E7696" s="2" t="str">
        <f t="shared" si="982"/>
        <v/>
      </c>
    </row>
    <row r="7697" spans="1:5" x14ac:dyDescent="0.25">
      <c r="A7697" s="29" t="str">
        <f>IF(INDEX('Predict Your Date Data (auto)'!A:A,ROW(A7697),1)&gt;0,INDEX('Predict Your Date Data (auto)'!A:A,ROW(A7697),1),"")</f>
        <v/>
      </c>
      <c r="B7697" s="21" t="str">
        <f>IF(A7697&lt;&gt;"",IF(IFERROR(MATCH(TRUNC(A7697),ExcludeDateList,0),-1)&gt;-1,"",TRUNC(A7697)),"")</f>
        <v/>
      </c>
      <c r="C7697" s="2" t="str">
        <f t="shared" si="980"/>
        <v/>
      </c>
      <c r="D7697" s="2" t="str">
        <f t="shared" si="981"/>
        <v/>
      </c>
      <c r="E7697" s="2" t="str">
        <f t="shared" si="982"/>
        <v/>
      </c>
    </row>
    <row r="7698" spans="1:5" x14ac:dyDescent="0.25">
      <c r="A7698" s="29" t="str">
        <f>IF(INDEX('Predict Your Date Data (auto)'!A:A,ROW(A7698),1)&gt;0,INDEX('Predict Your Date Data (auto)'!A:A,ROW(A7698),1),"")</f>
        <v/>
      </c>
      <c r="B7698" s="21" t="str">
        <f>IF(A7698&lt;&gt;"",IF(IFERROR(MATCH(TRUNC(A7698),ExcludeDateList,0),-1)&gt;-1,"",TRUNC(A7698)),"")</f>
        <v/>
      </c>
      <c r="C7698" s="2" t="str">
        <f t="shared" si="980"/>
        <v/>
      </c>
      <c r="D7698" s="2" t="str">
        <f t="shared" si="981"/>
        <v/>
      </c>
      <c r="E7698" s="2" t="str">
        <f t="shared" si="982"/>
        <v/>
      </c>
    </row>
    <row r="7699" spans="1:5" x14ac:dyDescent="0.25">
      <c r="A7699" s="29" t="str">
        <f>IF(INDEX('Predict Your Date Data (auto)'!A:A,ROW(A7699),1)&gt;0,INDEX('Predict Your Date Data (auto)'!A:A,ROW(A7699),1),"")</f>
        <v/>
      </c>
      <c r="B7699" s="21" t="str">
        <f>IF(A7699&lt;&gt;"",IF(IFERROR(MATCH(TRUNC(A7699),ExcludeDateList,0),-1)&gt;-1,"",TRUNC(A7699)),"")</f>
        <v/>
      </c>
      <c r="C7699" s="2" t="str">
        <f t="shared" si="980"/>
        <v/>
      </c>
      <c r="D7699" s="2" t="str">
        <f t="shared" si="981"/>
        <v/>
      </c>
      <c r="E7699" s="2" t="str">
        <f t="shared" si="982"/>
        <v/>
      </c>
    </row>
    <row r="7700" spans="1:5" x14ac:dyDescent="0.25">
      <c r="A7700" s="29" t="str">
        <f>IF(INDEX('Predict Your Date Data (auto)'!A:A,ROW(A7700),1)&gt;0,INDEX('Predict Your Date Data (auto)'!A:A,ROW(A7700),1),"")</f>
        <v/>
      </c>
      <c r="B7700" s="21" t="str">
        <f>IF(A7700&lt;&gt;"",IF(IFERROR(MATCH(TRUNC(A7700),ExcludeDateList,0),-1)&gt;-1,"",TRUNC(A7700)),"")</f>
        <v/>
      </c>
      <c r="C7700" s="2" t="str">
        <f t="shared" si="980"/>
        <v/>
      </c>
      <c r="D7700" s="2" t="str">
        <f t="shared" si="981"/>
        <v/>
      </c>
      <c r="E7700" s="2" t="str">
        <f t="shared" si="982"/>
        <v/>
      </c>
    </row>
    <row r="7701" spans="1:5" x14ac:dyDescent="0.25">
      <c r="A7701" s="29" t="str">
        <f>IF(INDEX('Predict Your Date Data (auto)'!A:A,ROW(A7701),1)&gt;0,INDEX('Predict Your Date Data (auto)'!A:A,ROW(A7701),1),"")</f>
        <v/>
      </c>
      <c r="B7701" s="21" t="str">
        <f>IF(A7701&lt;&gt;"",IF(IFERROR(MATCH(TRUNC(A7701),ExcludeDateList,0),-1)&gt;-1,"",TRUNC(A7701)),"")</f>
        <v/>
      </c>
      <c r="C7701" s="2" t="str">
        <f t="shared" si="980"/>
        <v/>
      </c>
      <c r="D7701" s="2" t="str">
        <f t="shared" si="981"/>
        <v/>
      </c>
      <c r="E7701" s="2" t="str">
        <f t="shared" si="982"/>
        <v/>
      </c>
    </row>
    <row r="7702" spans="1:5" x14ac:dyDescent="0.25">
      <c r="A7702" s="29" t="str">
        <f>IF(INDEX('Predict Your Date Data (auto)'!A:A,ROW(A7702),1)&gt;0,INDEX('Predict Your Date Data (auto)'!A:A,ROW(A7702),1),"")</f>
        <v/>
      </c>
      <c r="B7702" s="21" t="str">
        <f>IF(A7702&lt;&gt;"",IF(IFERROR(MATCH(TRUNC(A7702),ExcludeDateList,0),-1)&gt;-1,"",TRUNC(A7702)),"")</f>
        <v/>
      </c>
      <c r="C7702" s="2" t="str">
        <f t="shared" si="980"/>
        <v/>
      </c>
      <c r="D7702" s="2" t="str">
        <f t="shared" si="981"/>
        <v/>
      </c>
      <c r="E7702" s="2" t="str">
        <f t="shared" si="982"/>
        <v/>
      </c>
    </row>
    <row r="7703" spans="1:5" x14ac:dyDescent="0.25">
      <c r="A7703" s="29" t="str">
        <f>IF(INDEX('Predict Your Date Data (auto)'!A:A,ROW(A7703),1)&gt;0,INDEX('Predict Your Date Data (auto)'!A:A,ROW(A7703),1),"")</f>
        <v/>
      </c>
      <c r="B7703" s="21" t="str">
        <f>IF(A7703&lt;&gt;"",IF(IFERROR(MATCH(TRUNC(A7703),ExcludeDateList,0),-1)&gt;-1,"",TRUNC(A7703)),"")</f>
        <v/>
      </c>
      <c r="C7703" s="2" t="str">
        <f t="shared" si="980"/>
        <v/>
      </c>
      <c r="D7703" s="2" t="str">
        <f t="shared" si="981"/>
        <v/>
      </c>
      <c r="E7703" s="2" t="str">
        <f t="shared" si="982"/>
        <v/>
      </c>
    </row>
    <row r="7704" spans="1:5" x14ac:dyDescent="0.25">
      <c r="A7704" s="29" t="str">
        <f>IF(INDEX('Predict Your Date Data (auto)'!A:A,ROW(A7704),1)&gt;0,INDEX('Predict Your Date Data (auto)'!A:A,ROW(A7704),1),"")</f>
        <v/>
      </c>
      <c r="B7704" s="21" t="str">
        <f>IF(A7704&lt;&gt;"",IF(IFERROR(MATCH(TRUNC(A7704),ExcludeDateList,0),-1)&gt;-1,"",TRUNC(A7704)),"")</f>
        <v/>
      </c>
      <c r="C7704" s="2" t="str">
        <f t="shared" si="980"/>
        <v/>
      </c>
      <c r="D7704" s="2" t="str">
        <f t="shared" si="981"/>
        <v/>
      </c>
      <c r="E7704" s="2" t="str">
        <f t="shared" si="982"/>
        <v/>
      </c>
    </row>
    <row r="7705" spans="1:5" x14ac:dyDescent="0.25">
      <c r="A7705" s="29" t="str">
        <f>IF(INDEX('Predict Your Date Data (auto)'!A:A,ROW(A7705),1)&gt;0,INDEX('Predict Your Date Data (auto)'!A:A,ROW(A7705),1),"")</f>
        <v/>
      </c>
      <c r="B7705" s="21" t="str">
        <f>IF(A7705&lt;&gt;"",IF(IFERROR(MATCH(TRUNC(A7705),ExcludeDateList,0),-1)&gt;-1,"",TRUNC(A7705)),"")</f>
        <v/>
      </c>
      <c r="C7705" s="2" t="str">
        <f t="shared" si="980"/>
        <v/>
      </c>
      <c r="D7705" s="2" t="str">
        <f t="shared" si="981"/>
        <v/>
      </c>
      <c r="E7705" s="2" t="str">
        <f t="shared" si="982"/>
        <v/>
      </c>
    </row>
    <row r="7706" spans="1:5" x14ac:dyDescent="0.25">
      <c r="A7706" s="29" t="str">
        <f>IF(INDEX('Predict Your Date Data (auto)'!A:A,ROW(A7706),1)&gt;0,INDEX('Predict Your Date Data (auto)'!A:A,ROW(A7706),1),"")</f>
        <v/>
      </c>
      <c r="B7706" s="21" t="str">
        <f>IF(A7706&lt;&gt;"",IF(IFERROR(MATCH(TRUNC(A7706),ExcludeDateList,0),-1)&gt;-1,"",TRUNC(A7706)),"")</f>
        <v/>
      </c>
      <c r="C7706" s="2" t="str">
        <f t="shared" si="980"/>
        <v/>
      </c>
      <c r="D7706" s="2" t="str">
        <f t="shared" si="981"/>
        <v/>
      </c>
      <c r="E7706" s="2" t="str">
        <f t="shared" si="982"/>
        <v/>
      </c>
    </row>
    <row r="7707" spans="1:5" x14ac:dyDescent="0.25">
      <c r="A7707" s="29" t="str">
        <f>IF(INDEX('Predict Your Date Data (auto)'!A:A,ROW(A7707),1)&gt;0,INDEX('Predict Your Date Data (auto)'!A:A,ROW(A7707),1),"")</f>
        <v/>
      </c>
      <c r="B7707" s="21" t="str">
        <f>IF(A7707&lt;&gt;"",IF(IFERROR(MATCH(TRUNC(A7707),ExcludeDateList,0),-1)&gt;-1,"",TRUNC(A7707)),"")</f>
        <v/>
      </c>
      <c r="C7707" s="2" t="str">
        <f t="shared" si="980"/>
        <v/>
      </c>
      <c r="D7707" s="2" t="str">
        <f t="shared" si="981"/>
        <v/>
      </c>
      <c r="E7707" s="2" t="str">
        <f t="shared" si="982"/>
        <v/>
      </c>
    </row>
    <row r="7708" spans="1:5" x14ac:dyDescent="0.25">
      <c r="A7708" s="29" t="str">
        <f>IF(INDEX('Predict Your Date Data (auto)'!A:A,ROW(A7708),1)&gt;0,INDEX('Predict Your Date Data (auto)'!A:A,ROW(A7708),1),"")</f>
        <v/>
      </c>
      <c r="B7708" s="21" t="str">
        <f>IF(A7708&lt;&gt;"",IF(IFERROR(MATCH(TRUNC(A7708),ExcludeDateList,0),-1)&gt;-1,"",TRUNC(A7708)),"")</f>
        <v/>
      </c>
      <c r="C7708" s="2" t="str">
        <f t="shared" si="980"/>
        <v/>
      </c>
      <c r="D7708" s="2" t="str">
        <f t="shared" si="981"/>
        <v/>
      </c>
      <c r="E7708" s="2" t="str">
        <f t="shared" si="982"/>
        <v/>
      </c>
    </row>
    <row r="7709" spans="1:5" x14ac:dyDescent="0.25">
      <c r="A7709" s="29" t="str">
        <f>IF(INDEX('Predict Your Date Data (auto)'!A:A,ROW(A7709),1)&gt;0,INDEX('Predict Your Date Data (auto)'!A:A,ROW(A7709),1),"")</f>
        <v/>
      </c>
      <c r="B7709" s="21" t="str">
        <f>IF(A7709&lt;&gt;"",IF(IFERROR(MATCH(TRUNC(A7709),ExcludeDateList,0),-1)&gt;-1,"",TRUNC(A7709)),"")</f>
        <v/>
      </c>
      <c r="C7709" s="2" t="str">
        <f t="shared" si="980"/>
        <v/>
      </c>
      <c r="D7709" s="2" t="str">
        <f t="shared" si="981"/>
        <v/>
      </c>
      <c r="E7709" s="2" t="str">
        <f t="shared" si="982"/>
        <v/>
      </c>
    </row>
    <row r="7710" spans="1:5" x14ac:dyDescent="0.25">
      <c r="A7710" s="29" t="str">
        <f>IF(INDEX('Predict Your Date Data (auto)'!A:A,ROW(A7710),1)&gt;0,INDEX('Predict Your Date Data (auto)'!A:A,ROW(A7710),1),"")</f>
        <v/>
      </c>
      <c r="B7710" s="21" t="str">
        <f>IF(A7710&lt;&gt;"",IF(IFERROR(MATCH(TRUNC(A7710),ExcludeDateList,0),-1)&gt;-1,"",TRUNC(A7710)),"")</f>
        <v/>
      </c>
      <c r="C7710" s="2" t="str">
        <f t="shared" si="980"/>
        <v/>
      </c>
      <c r="D7710" s="2" t="str">
        <f t="shared" si="981"/>
        <v/>
      </c>
      <c r="E7710" s="2" t="str">
        <f t="shared" si="982"/>
        <v/>
      </c>
    </row>
    <row r="7711" spans="1:5" x14ac:dyDescent="0.25">
      <c r="A7711" s="29" t="str">
        <f>IF(INDEX('Predict Your Date Data (auto)'!A:A,ROW(A7711),1)&gt;0,INDEX('Predict Your Date Data (auto)'!A:A,ROW(A7711),1),"")</f>
        <v/>
      </c>
      <c r="B7711" s="21" t="str">
        <f>IF(A7711&lt;&gt;"",IF(IFERROR(MATCH(TRUNC(A7711),ExcludeDateList,0),-1)&gt;-1,"",TRUNC(A7711)),"")</f>
        <v/>
      </c>
      <c r="C7711" s="2" t="str">
        <f t="shared" si="980"/>
        <v/>
      </c>
      <c r="D7711" s="2" t="str">
        <f t="shared" si="981"/>
        <v/>
      </c>
      <c r="E7711" s="2" t="str">
        <f t="shared" si="982"/>
        <v/>
      </c>
    </row>
    <row r="7712" spans="1:5" x14ac:dyDescent="0.25">
      <c r="A7712" s="29" t="str">
        <f>IF(INDEX('Predict Your Date Data (auto)'!A:A,ROW(A7712),1)&gt;0,INDEX('Predict Your Date Data (auto)'!A:A,ROW(A7712),1),"")</f>
        <v/>
      </c>
      <c r="B7712" s="21" t="str">
        <f>IF(A7712&lt;&gt;"",IF(IFERROR(MATCH(TRUNC(A7712),ExcludeDateList,0),-1)&gt;-1,"",TRUNC(A7712)),"")</f>
        <v/>
      </c>
      <c r="C7712" s="2" t="str">
        <f t="shared" si="980"/>
        <v/>
      </c>
      <c r="D7712" s="2" t="str">
        <f t="shared" si="981"/>
        <v/>
      </c>
      <c r="E7712" s="2" t="str">
        <f t="shared" si="982"/>
        <v/>
      </c>
    </row>
    <row r="7713" spans="1:5" x14ac:dyDescent="0.25">
      <c r="A7713" s="29" t="str">
        <f>IF(INDEX('Predict Your Date Data (auto)'!A:A,ROW(A7713),1)&gt;0,INDEX('Predict Your Date Data (auto)'!A:A,ROW(A7713),1),"")</f>
        <v/>
      </c>
      <c r="B7713" s="21" t="str">
        <f>IF(A7713&lt;&gt;"",IF(IFERROR(MATCH(TRUNC(A7713),ExcludeDateList,0),-1)&gt;-1,"",TRUNC(A7713)),"")</f>
        <v/>
      </c>
      <c r="C7713" s="2" t="str">
        <f t="shared" si="980"/>
        <v/>
      </c>
      <c r="D7713" s="2" t="str">
        <f t="shared" si="981"/>
        <v/>
      </c>
      <c r="E7713" s="2" t="str">
        <f t="shared" si="982"/>
        <v/>
      </c>
    </row>
    <row r="7714" spans="1:5" x14ac:dyDescent="0.25">
      <c r="A7714" s="29" t="str">
        <f>IF(INDEX('Predict Your Date Data (auto)'!A:A,ROW(A7714),1)&gt;0,INDEX('Predict Your Date Data (auto)'!A:A,ROW(A7714),1),"")</f>
        <v/>
      </c>
      <c r="B7714" s="21" t="str">
        <f>IF(A7714&lt;&gt;"",IF(IFERROR(MATCH(TRUNC(A7714),ExcludeDateList,0),-1)&gt;-1,"",TRUNC(A7714)),"")</f>
        <v/>
      </c>
      <c r="C7714" s="2" t="str">
        <f t="shared" si="980"/>
        <v/>
      </c>
      <c r="D7714" s="2" t="str">
        <f t="shared" si="981"/>
        <v/>
      </c>
      <c r="E7714" s="2" t="str">
        <f t="shared" si="982"/>
        <v/>
      </c>
    </row>
    <row r="7715" spans="1:5" x14ac:dyDescent="0.25">
      <c r="A7715" s="29" t="str">
        <f>IF(INDEX('Predict Your Date Data (auto)'!A:A,ROW(A7715),1)&gt;0,INDEX('Predict Your Date Data (auto)'!A:A,ROW(A7715),1),"")</f>
        <v/>
      </c>
      <c r="B7715" s="21" t="str">
        <f>IF(A7715&lt;&gt;"",IF(IFERROR(MATCH(TRUNC(A7715),ExcludeDateList,0),-1)&gt;-1,"",TRUNC(A7715)),"")</f>
        <v/>
      </c>
      <c r="C7715" s="2" t="str">
        <f t="shared" si="980"/>
        <v/>
      </c>
      <c r="D7715" s="2" t="str">
        <f t="shared" si="981"/>
        <v/>
      </c>
      <c r="E7715" s="2" t="str">
        <f t="shared" si="982"/>
        <v/>
      </c>
    </row>
    <row r="7716" spans="1:5" x14ac:dyDescent="0.25">
      <c r="A7716" s="29" t="str">
        <f>IF(INDEX('Predict Your Date Data (auto)'!A:A,ROW(A7716),1)&gt;0,INDEX('Predict Your Date Data (auto)'!A:A,ROW(A7716),1),"")</f>
        <v/>
      </c>
      <c r="B7716" s="21" t="str">
        <f>IF(A7716&lt;&gt;"",IF(IFERROR(MATCH(TRUNC(A7716),ExcludeDateList,0),-1)&gt;-1,"",TRUNC(A7716)),"")</f>
        <v/>
      </c>
      <c r="C7716" s="2" t="str">
        <f t="shared" si="980"/>
        <v/>
      </c>
      <c r="D7716" s="2" t="str">
        <f t="shared" si="981"/>
        <v/>
      </c>
      <c r="E7716" s="2" t="str">
        <f t="shared" si="982"/>
        <v/>
      </c>
    </row>
    <row r="7717" spans="1:5" x14ac:dyDescent="0.25">
      <c r="A7717" s="29" t="str">
        <f>IF(INDEX('Predict Your Date Data (auto)'!A:A,ROW(A7717),1)&gt;0,INDEX('Predict Your Date Data (auto)'!A:A,ROW(A7717),1),"")</f>
        <v/>
      </c>
      <c r="B7717" s="21" t="str">
        <f>IF(A7717&lt;&gt;"",IF(IFERROR(MATCH(TRUNC(A7717),ExcludeDateList,0),-1)&gt;-1,"",TRUNC(A7717)),"")</f>
        <v/>
      </c>
      <c r="C7717" s="2" t="str">
        <f t="shared" si="980"/>
        <v/>
      </c>
      <c r="D7717" s="2" t="str">
        <f t="shared" si="981"/>
        <v/>
      </c>
      <c r="E7717" s="2" t="str">
        <f t="shared" si="982"/>
        <v/>
      </c>
    </row>
    <row r="7718" spans="1:5" x14ac:dyDescent="0.25">
      <c r="A7718" s="29" t="str">
        <f>IF(INDEX('Predict Your Date Data (auto)'!A:A,ROW(A7718),1)&gt;0,INDEX('Predict Your Date Data (auto)'!A:A,ROW(A7718),1),"")</f>
        <v/>
      </c>
      <c r="B7718" s="21" t="str">
        <f>IF(A7718&lt;&gt;"",IF(IFERROR(MATCH(TRUNC(A7718),ExcludeDateList,0),-1)&gt;-1,"",TRUNC(A7718)),"")</f>
        <v/>
      </c>
      <c r="C7718" s="2" t="str">
        <f t="shared" si="980"/>
        <v/>
      </c>
      <c r="D7718" s="2" t="str">
        <f t="shared" si="981"/>
        <v/>
      </c>
      <c r="E7718" s="2" t="str">
        <f t="shared" si="982"/>
        <v/>
      </c>
    </row>
    <row r="7719" spans="1:5" x14ac:dyDescent="0.25">
      <c r="A7719" s="29" t="str">
        <f>IF(INDEX('Predict Your Date Data (auto)'!A:A,ROW(A7719),1)&gt;0,INDEX('Predict Your Date Data (auto)'!A:A,ROW(A7719),1),"")</f>
        <v/>
      </c>
      <c r="B7719" s="21" t="str">
        <f>IF(A7719&lt;&gt;"",IF(IFERROR(MATCH(TRUNC(A7719),ExcludeDateList,0),-1)&gt;-1,"",TRUNC(A7719)),"")</f>
        <v/>
      </c>
      <c r="C7719" s="2" t="str">
        <f t="shared" si="980"/>
        <v/>
      </c>
      <c r="D7719" s="2" t="str">
        <f t="shared" si="981"/>
        <v/>
      </c>
      <c r="E7719" s="2" t="str">
        <f t="shared" si="982"/>
        <v/>
      </c>
    </row>
    <row r="7720" spans="1:5" x14ac:dyDescent="0.25">
      <c r="A7720" s="29" t="str">
        <f>IF(INDEX('Predict Your Date Data (auto)'!A:A,ROW(A7720),1)&gt;0,INDEX('Predict Your Date Data (auto)'!A:A,ROW(A7720),1),"")</f>
        <v/>
      </c>
      <c r="B7720" s="21" t="str">
        <f>IF(A7720&lt;&gt;"",IF(IFERROR(MATCH(TRUNC(A7720),ExcludeDateList,0),-1)&gt;-1,"",TRUNC(A7720)),"")</f>
        <v/>
      </c>
      <c r="C7720" s="2" t="str">
        <f t="shared" si="980"/>
        <v/>
      </c>
      <c r="D7720" s="2" t="str">
        <f t="shared" si="981"/>
        <v/>
      </c>
      <c r="E7720" s="2" t="str">
        <f t="shared" si="982"/>
        <v/>
      </c>
    </row>
    <row r="7721" spans="1:5" x14ac:dyDescent="0.25">
      <c r="A7721" s="29" t="str">
        <f>IF(INDEX('Predict Your Date Data (auto)'!A:A,ROW(A7721),1)&gt;0,INDEX('Predict Your Date Data (auto)'!A:A,ROW(A7721),1),"")</f>
        <v/>
      </c>
      <c r="B7721" s="21" t="str">
        <f>IF(A7721&lt;&gt;"",IF(IFERROR(MATCH(TRUNC(A7721),ExcludeDateList,0),-1)&gt;-1,"",TRUNC(A7721)),"")</f>
        <v/>
      </c>
      <c r="C7721" s="2" t="str">
        <f t="shared" si="980"/>
        <v/>
      </c>
      <c r="D7721" s="2" t="str">
        <f t="shared" si="981"/>
        <v/>
      </c>
      <c r="E7721" s="2" t="str">
        <f t="shared" si="982"/>
        <v/>
      </c>
    </row>
    <row r="7722" spans="1:5" x14ac:dyDescent="0.25">
      <c r="A7722" s="29" t="str">
        <f>IF(INDEX('Predict Your Date Data (auto)'!A:A,ROW(A7722),1)&gt;0,INDEX('Predict Your Date Data (auto)'!A:A,ROW(A7722),1),"")</f>
        <v/>
      </c>
      <c r="B7722" s="21" t="str">
        <f>IF(A7722&lt;&gt;"",IF(IFERROR(MATCH(TRUNC(A7722),ExcludeDateList,0),-1)&gt;-1,"",TRUNC(A7722)),"")</f>
        <v/>
      </c>
      <c r="C7722" s="2" t="str">
        <f t="shared" si="980"/>
        <v/>
      </c>
      <c r="D7722" s="2" t="str">
        <f t="shared" si="981"/>
        <v/>
      </c>
      <c r="E7722" s="2" t="str">
        <f t="shared" si="982"/>
        <v/>
      </c>
    </row>
    <row r="7723" spans="1:5" x14ac:dyDescent="0.25">
      <c r="A7723" s="29" t="str">
        <f>IF(INDEX('Predict Your Date Data (auto)'!A:A,ROW(A7723),1)&gt;0,INDEX('Predict Your Date Data (auto)'!A:A,ROW(A7723),1),"")</f>
        <v/>
      </c>
      <c r="B7723" s="21" t="str">
        <f>IF(A7723&lt;&gt;"",IF(IFERROR(MATCH(TRUNC(A7723),ExcludeDateList,0),-1)&gt;-1,"",TRUNC(A7723)),"")</f>
        <v/>
      </c>
      <c r="C7723" s="2" t="str">
        <f t="shared" si="980"/>
        <v/>
      </c>
      <c r="D7723" s="2" t="str">
        <f t="shared" si="981"/>
        <v/>
      </c>
      <c r="E7723" s="2" t="str">
        <f t="shared" si="982"/>
        <v/>
      </c>
    </row>
    <row r="7724" spans="1:5" x14ac:dyDescent="0.25">
      <c r="A7724" s="29" t="str">
        <f>IF(INDEX('Predict Your Date Data (auto)'!A:A,ROW(A7724),1)&gt;0,INDEX('Predict Your Date Data (auto)'!A:A,ROW(A7724),1),"")</f>
        <v/>
      </c>
      <c r="B7724" s="21" t="str">
        <f>IF(A7724&lt;&gt;"",IF(IFERROR(MATCH(TRUNC(A7724),ExcludeDateList,0),-1)&gt;-1,"",TRUNC(A7724)),"")</f>
        <v/>
      </c>
      <c r="C7724" s="2" t="str">
        <f t="shared" si="980"/>
        <v/>
      </c>
      <c r="D7724" s="2" t="str">
        <f t="shared" si="981"/>
        <v/>
      </c>
      <c r="E7724" s="2" t="str">
        <f t="shared" si="982"/>
        <v/>
      </c>
    </row>
    <row r="7725" spans="1:5" x14ac:dyDescent="0.25">
      <c r="A7725" s="29" t="str">
        <f>IF(INDEX('Predict Your Date Data (auto)'!A:A,ROW(A7725),1)&gt;0,INDEX('Predict Your Date Data (auto)'!A:A,ROW(A7725),1),"")</f>
        <v/>
      </c>
      <c r="B7725" s="21" t="str">
        <f>IF(A7725&lt;&gt;"",IF(IFERROR(MATCH(TRUNC(A7725),ExcludeDateList,0),-1)&gt;-1,"",TRUNC(A7725)),"")</f>
        <v/>
      </c>
      <c r="C7725" s="2" t="str">
        <f t="shared" si="980"/>
        <v/>
      </c>
      <c r="D7725" s="2" t="str">
        <f t="shared" si="981"/>
        <v/>
      </c>
      <c r="E7725" s="2" t="str">
        <f t="shared" si="982"/>
        <v/>
      </c>
    </row>
    <row r="7726" spans="1:5" x14ac:dyDescent="0.25">
      <c r="A7726" s="29" t="str">
        <f>IF(INDEX('Predict Your Date Data (auto)'!A:A,ROW(A7726),1)&gt;0,INDEX('Predict Your Date Data (auto)'!A:A,ROW(A7726),1),"")</f>
        <v/>
      </c>
      <c r="B7726" s="21" t="str">
        <f>IF(A7726&lt;&gt;"",IF(IFERROR(MATCH(TRUNC(A7726),ExcludeDateList,0),-1)&gt;-1,"",TRUNC(A7726)),"")</f>
        <v/>
      </c>
      <c r="C7726" s="2" t="str">
        <f t="shared" si="980"/>
        <v/>
      </c>
      <c r="D7726" s="2" t="str">
        <f t="shared" si="981"/>
        <v/>
      </c>
      <c r="E7726" s="2" t="str">
        <f t="shared" si="982"/>
        <v/>
      </c>
    </row>
    <row r="7727" spans="1:5" x14ac:dyDescent="0.25">
      <c r="A7727" s="29" t="str">
        <f>IF(INDEX('Predict Your Date Data (auto)'!A:A,ROW(A7727),1)&gt;0,INDEX('Predict Your Date Data (auto)'!A:A,ROW(A7727),1),"")</f>
        <v/>
      </c>
      <c r="B7727" s="21" t="str">
        <f>IF(A7727&lt;&gt;"",IF(IFERROR(MATCH(TRUNC(A7727),ExcludeDateList,0),-1)&gt;-1,"",TRUNC(A7727)),"")</f>
        <v/>
      </c>
      <c r="C7727" s="2" t="str">
        <f t="shared" si="980"/>
        <v/>
      </c>
      <c r="D7727" s="2" t="str">
        <f t="shared" si="981"/>
        <v/>
      </c>
      <c r="E7727" s="2" t="str">
        <f t="shared" si="982"/>
        <v/>
      </c>
    </row>
    <row r="7728" spans="1:5" x14ac:dyDescent="0.25">
      <c r="A7728" s="29" t="str">
        <f>IF(INDEX('Predict Your Date Data (auto)'!A:A,ROW(A7728),1)&gt;0,INDEX('Predict Your Date Data (auto)'!A:A,ROW(A7728),1),"")</f>
        <v/>
      </c>
      <c r="B7728" s="21" t="str">
        <f>IF(A7728&lt;&gt;"",IF(IFERROR(MATCH(TRUNC(A7728),ExcludeDateList,0),-1)&gt;-1,"",TRUNC(A7728)),"")</f>
        <v/>
      </c>
      <c r="C7728" s="2" t="str">
        <f t="shared" si="980"/>
        <v/>
      </c>
      <c r="D7728" s="2" t="str">
        <f t="shared" si="981"/>
        <v/>
      </c>
      <c r="E7728" s="2" t="str">
        <f t="shared" si="982"/>
        <v/>
      </c>
    </row>
    <row r="7729" spans="1:5" x14ac:dyDescent="0.25">
      <c r="A7729" s="29" t="str">
        <f>IF(INDEX('Predict Your Date Data (auto)'!A:A,ROW(A7729),1)&gt;0,INDEX('Predict Your Date Data (auto)'!A:A,ROW(A7729),1),"")</f>
        <v/>
      </c>
      <c r="B7729" s="21" t="str">
        <f>IF(A7729&lt;&gt;"",IF(IFERROR(MATCH(TRUNC(A7729),ExcludeDateList,0),-1)&gt;-1,"",TRUNC(A7729)),"")</f>
        <v/>
      </c>
      <c r="C7729" s="2" t="str">
        <f t="shared" si="980"/>
        <v/>
      </c>
      <c r="D7729" s="2" t="str">
        <f t="shared" si="981"/>
        <v/>
      </c>
      <c r="E7729" s="2" t="str">
        <f t="shared" si="982"/>
        <v/>
      </c>
    </row>
    <row r="7730" spans="1:5" x14ac:dyDescent="0.25">
      <c r="A7730" s="29" t="str">
        <f>IF(INDEX('Predict Your Date Data (auto)'!A:A,ROW(A7730),1)&gt;0,INDEX('Predict Your Date Data (auto)'!A:A,ROW(A7730),1),"")</f>
        <v/>
      </c>
      <c r="B7730" s="21" t="str">
        <f>IF(A7730&lt;&gt;"",IF(IFERROR(MATCH(TRUNC(A7730),ExcludeDateList,0),-1)&gt;-1,"",TRUNC(A7730)),"")</f>
        <v/>
      </c>
      <c r="C7730" s="2" t="str">
        <f t="shared" si="980"/>
        <v/>
      </c>
      <c r="D7730" s="2" t="str">
        <f t="shared" si="981"/>
        <v/>
      </c>
      <c r="E7730" s="2" t="str">
        <f t="shared" si="982"/>
        <v/>
      </c>
    </row>
    <row r="7731" spans="1:5" x14ac:dyDescent="0.25">
      <c r="A7731" s="29" t="str">
        <f>IF(INDEX('Predict Your Date Data (auto)'!A:A,ROW(A7731),1)&gt;0,INDEX('Predict Your Date Data (auto)'!A:A,ROW(A7731),1),"")</f>
        <v/>
      </c>
      <c r="B7731" s="21" t="str">
        <f>IF(A7731&lt;&gt;"",IF(IFERROR(MATCH(TRUNC(A7731),ExcludeDateList,0),-1)&gt;-1,"",TRUNC(A7731)),"")</f>
        <v/>
      </c>
      <c r="C7731" s="2" t="str">
        <f t="shared" si="980"/>
        <v/>
      </c>
      <c r="D7731" s="2" t="str">
        <f t="shared" si="981"/>
        <v/>
      </c>
      <c r="E7731" s="2" t="str">
        <f t="shared" si="982"/>
        <v/>
      </c>
    </row>
    <row r="7732" spans="1:5" x14ac:dyDescent="0.25">
      <c r="A7732" s="29" t="str">
        <f>IF(INDEX('Predict Your Date Data (auto)'!A:A,ROW(A7732),1)&gt;0,INDEX('Predict Your Date Data (auto)'!A:A,ROW(A7732),1),"")</f>
        <v/>
      </c>
      <c r="B7732" s="21" t="str">
        <f>IF(A7732&lt;&gt;"",IF(IFERROR(MATCH(TRUNC(A7732),ExcludeDateList,0),-1)&gt;-1,"",TRUNC(A7732)),"")</f>
        <v/>
      </c>
      <c r="C7732" s="2" t="str">
        <f t="shared" si="980"/>
        <v/>
      </c>
      <c r="D7732" s="2" t="str">
        <f t="shared" si="981"/>
        <v/>
      </c>
      <c r="E7732" s="2" t="str">
        <f t="shared" si="982"/>
        <v/>
      </c>
    </row>
    <row r="7733" spans="1:5" x14ac:dyDescent="0.25">
      <c r="A7733" s="29" t="str">
        <f>IF(INDEX('Predict Your Date Data (auto)'!A:A,ROW(A7733),1)&gt;0,INDEX('Predict Your Date Data (auto)'!A:A,ROW(A7733),1),"")</f>
        <v/>
      </c>
      <c r="B7733" s="21" t="str">
        <f>IF(A7733&lt;&gt;"",IF(IFERROR(MATCH(TRUNC(A7733),ExcludeDateList,0),-1)&gt;-1,"",TRUNC(A7733)),"")</f>
        <v/>
      </c>
      <c r="C7733" s="2" t="str">
        <f t="shared" si="980"/>
        <v/>
      </c>
      <c r="D7733" s="2" t="str">
        <f t="shared" si="981"/>
        <v/>
      </c>
      <c r="E7733" s="2" t="str">
        <f t="shared" si="982"/>
        <v/>
      </c>
    </row>
    <row r="7734" spans="1:5" x14ac:dyDescent="0.25">
      <c r="A7734" s="29" t="str">
        <f>IF(INDEX('Predict Your Date Data (auto)'!A:A,ROW(A7734),1)&gt;0,INDEX('Predict Your Date Data (auto)'!A:A,ROW(A7734),1),"")</f>
        <v/>
      </c>
      <c r="B7734" s="21" t="str">
        <f>IF(A7734&lt;&gt;"",IF(IFERROR(MATCH(TRUNC(A7734),ExcludeDateList,0),-1)&gt;-1,"",TRUNC(A7734)),"")</f>
        <v/>
      </c>
      <c r="C7734" s="2" t="str">
        <f t="shared" si="980"/>
        <v/>
      </c>
      <c r="D7734" s="2" t="str">
        <f t="shared" si="981"/>
        <v/>
      </c>
      <c r="E7734" s="2" t="str">
        <f t="shared" si="982"/>
        <v/>
      </c>
    </row>
    <row r="7735" spans="1:5" x14ac:dyDescent="0.25">
      <c r="A7735" s="29" t="str">
        <f>IF(INDEX('Predict Your Date Data (auto)'!A:A,ROW(A7735),1)&gt;0,INDEX('Predict Your Date Data (auto)'!A:A,ROW(A7735),1),"")</f>
        <v/>
      </c>
      <c r="B7735" s="21" t="str">
        <f>IF(A7735&lt;&gt;"",IF(IFERROR(MATCH(TRUNC(A7735),ExcludeDateList,0),-1)&gt;-1,"",TRUNC(A7735)),"")</f>
        <v/>
      </c>
      <c r="C7735" s="2" t="str">
        <f t="shared" si="980"/>
        <v/>
      </c>
      <c r="D7735" s="2" t="str">
        <f t="shared" si="981"/>
        <v/>
      </c>
      <c r="E7735" s="2" t="str">
        <f t="shared" si="982"/>
        <v/>
      </c>
    </row>
    <row r="7736" spans="1:5" x14ac:dyDescent="0.25">
      <c r="A7736" s="29" t="str">
        <f>IF(INDEX('Predict Your Date Data (auto)'!A:A,ROW(A7736),1)&gt;0,INDEX('Predict Your Date Data (auto)'!A:A,ROW(A7736),1),"")</f>
        <v/>
      </c>
      <c r="B7736" s="21" t="str">
        <f>IF(A7736&lt;&gt;"",IF(IFERROR(MATCH(TRUNC(A7736),ExcludeDateList,0),-1)&gt;-1,"",TRUNC(A7736)),"")</f>
        <v/>
      </c>
      <c r="C7736" s="2" t="str">
        <f t="shared" si="980"/>
        <v/>
      </c>
      <c r="D7736" s="2" t="str">
        <f t="shared" si="981"/>
        <v/>
      </c>
      <c r="E7736" s="2" t="str">
        <f t="shared" si="982"/>
        <v/>
      </c>
    </row>
    <row r="7737" spans="1:5" x14ac:dyDescent="0.25">
      <c r="A7737" s="29" t="str">
        <f>IF(INDEX('Predict Your Date Data (auto)'!A:A,ROW(A7737),1)&gt;0,INDEX('Predict Your Date Data (auto)'!A:A,ROW(A7737),1),"")</f>
        <v/>
      </c>
      <c r="B7737" s="21" t="str">
        <f>IF(A7737&lt;&gt;"",IF(IFERROR(MATCH(TRUNC(A7737),ExcludeDateList,0),-1)&gt;-1,"",TRUNC(A7737)),"")</f>
        <v/>
      </c>
      <c r="C7737" s="2" t="str">
        <f t="shared" si="980"/>
        <v/>
      </c>
      <c r="D7737" s="2" t="str">
        <f t="shared" si="981"/>
        <v/>
      </c>
      <c r="E7737" s="2" t="str">
        <f t="shared" si="982"/>
        <v/>
      </c>
    </row>
    <row r="7738" spans="1:5" x14ac:dyDescent="0.25">
      <c r="A7738" s="29" t="str">
        <f>IF(INDEX('Predict Your Date Data (auto)'!A:A,ROW(A7738),1)&gt;0,INDEX('Predict Your Date Data (auto)'!A:A,ROW(A7738),1),"")</f>
        <v/>
      </c>
      <c r="B7738" s="21" t="str">
        <f>IF(A7738&lt;&gt;"",IF(IFERROR(MATCH(TRUNC(A7738),ExcludeDateList,0),-1)&gt;-1,"",TRUNC(A7738)),"")</f>
        <v/>
      </c>
      <c r="C7738" s="2" t="str">
        <f t="shared" si="980"/>
        <v/>
      </c>
      <c r="D7738" s="2" t="str">
        <f t="shared" si="981"/>
        <v/>
      </c>
      <c r="E7738" s="2" t="str">
        <f t="shared" si="982"/>
        <v/>
      </c>
    </row>
    <row r="7739" spans="1:5" x14ac:dyDescent="0.25">
      <c r="A7739" s="29" t="str">
        <f>IF(INDEX('Predict Your Date Data (auto)'!A:A,ROW(A7739),1)&gt;0,INDEX('Predict Your Date Data (auto)'!A:A,ROW(A7739),1),"")</f>
        <v/>
      </c>
      <c r="B7739" s="21" t="str">
        <f>IF(A7739&lt;&gt;"",IF(IFERROR(MATCH(TRUNC(A7739),ExcludeDateList,0),-1)&gt;-1,"",TRUNC(A7739)),"")</f>
        <v/>
      </c>
      <c r="C7739" s="2" t="str">
        <f t="shared" si="980"/>
        <v/>
      </c>
      <c r="D7739" s="2" t="str">
        <f t="shared" si="981"/>
        <v/>
      </c>
      <c r="E7739" s="2" t="str">
        <f t="shared" si="982"/>
        <v/>
      </c>
    </row>
    <row r="7740" spans="1:5" x14ac:dyDescent="0.25">
      <c r="A7740" s="29" t="str">
        <f>IF(INDEX('Predict Your Date Data (auto)'!A:A,ROW(A7740),1)&gt;0,INDEX('Predict Your Date Data (auto)'!A:A,ROW(A7740),1),"")</f>
        <v/>
      </c>
      <c r="B7740" s="21" t="str">
        <f>IF(A7740&lt;&gt;"",IF(IFERROR(MATCH(TRUNC(A7740),ExcludeDateList,0),-1)&gt;-1,"",TRUNC(A7740)),"")</f>
        <v/>
      </c>
      <c r="C7740" s="2" t="str">
        <f t="shared" si="980"/>
        <v/>
      </c>
      <c r="D7740" s="2" t="str">
        <f t="shared" si="981"/>
        <v/>
      </c>
      <c r="E7740" s="2" t="str">
        <f t="shared" si="982"/>
        <v/>
      </c>
    </row>
    <row r="7741" spans="1:5" x14ac:dyDescent="0.25">
      <c r="A7741" s="29" t="str">
        <f>IF(INDEX('Predict Your Date Data (auto)'!A:A,ROW(A7741),1)&gt;0,INDEX('Predict Your Date Data (auto)'!A:A,ROW(A7741),1),"")</f>
        <v/>
      </c>
      <c r="B7741" s="21" t="str">
        <f>IF(A7741&lt;&gt;"",IF(IFERROR(MATCH(TRUNC(A7741),ExcludeDateList,0),-1)&gt;-1,"",TRUNC(A7741)),"")</f>
        <v/>
      </c>
      <c r="C7741" s="2" t="str">
        <f t="shared" si="980"/>
        <v/>
      </c>
      <c r="D7741" s="2" t="str">
        <f t="shared" si="981"/>
        <v/>
      </c>
      <c r="E7741" s="2" t="str">
        <f t="shared" si="982"/>
        <v/>
      </c>
    </row>
    <row r="7742" spans="1:5" x14ac:dyDescent="0.25">
      <c r="A7742" s="29" t="str">
        <f>IF(INDEX('Predict Your Date Data (auto)'!A:A,ROW(A7742),1)&gt;0,INDEX('Predict Your Date Data (auto)'!A:A,ROW(A7742),1),"")</f>
        <v/>
      </c>
      <c r="B7742" s="21" t="str">
        <f>IF(A7742&lt;&gt;"",IF(IFERROR(MATCH(TRUNC(A7742),ExcludeDateList,0),-1)&gt;-1,"",TRUNC(A7742)),"")</f>
        <v/>
      </c>
      <c r="C7742" s="2" t="str">
        <f t="shared" si="980"/>
        <v/>
      </c>
      <c r="D7742" s="2" t="str">
        <f t="shared" si="981"/>
        <v/>
      </c>
      <c r="E7742" s="2" t="str">
        <f t="shared" si="982"/>
        <v/>
      </c>
    </row>
    <row r="7743" spans="1:5" x14ac:dyDescent="0.25">
      <c r="A7743" s="29" t="str">
        <f>IF(INDEX('Predict Your Date Data (auto)'!A:A,ROW(A7743),1)&gt;0,INDEX('Predict Your Date Data (auto)'!A:A,ROW(A7743),1),"")</f>
        <v/>
      </c>
      <c r="B7743" s="21" t="str">
        <f>IF(A7743&lt;&gt;"",IF(IFERROR(MATCH(TRUNC(A7743),ExcludeDateList,0),-1)&gt;-1,"",TRUNC(A7743)),"")</f>
        <v/>
      </c>
      <c r="C7743" s="2" t="str">
        <f t="shared" si="980"/>
        <v/>
      </c>
      <c r="D7743" s="2" t="str">
        <f t="shared" si="981"/>
        <v/>
      </c>
      <c r="E7743" s="2" t="str">
        <f t="shared" si="982"/>
        <v/>
      </c>
    </row>
    <row r="7744" spans="1:5" x14ac:dyDescent="0.25">
      <c r="A7744" s="29" t="str">
        <f>IF(INDEX('Predict Your Date Data (auto)'!A:A,ROW(A7744),1)&gt;0,INDEX('Predict Your Date Data (auto)'!A:A,ROW(A7744),1),"")</f>
        <v/>
      </c>
      <c r="B7744" s="21" t="str">
        <f>IF(A7744&lt;&gt;"",IF(IFERROR(MATCH(TRUNC(A7744),ExcludeDateList,0),-1)&gt;-1,"",TRUNC(A7744)),"")</f>
        <v/>
      </c>
      <c r="C7744" s="2" t="str">
        <f t="shared" si="980"/>
        <v/>
      </c>
      <c r="D7744" s="2" t="str">
        <f t="shared" si="981"/>
        <v/>
      </c>
      <c r="E7744" s="2" t="str">
        <f t="shared" si="982"/>
        <v/>
      </c>
    </row>
    <row r="7745" spans="1:5" x14ac:dyDescent="0.25">
      <c r="A7745" s="29" t="str">
        <f>IF(INDEX('Predict Your Date Data (auto)'!A:A,ROW(A7745),1)&gt;0,INDEX('Predict Your Date Data (auto)'!A:A,ROW(A7745),1),"")</f>
        <v/>
      </c>
      <c r="B7745" s="21" t="str">
        <f>IF(A7745&lt;&gt;"",IF(IFERROR(MATCH(TRUNC(A7745),ExcludeDateList,0),-1)&gt;-1,"",TRUNC(A7745)),"")</f>
        <v/>
      </c>
      <c r="C7745" s="2" t="str">
        <f t="shared" si="980"/>
        <v/>
      </c>
      <c r="D7745" s="2" t="str">
        <f t="shared" si="981"/>
        <v/>
      </c>
      <c r="E7745" s="2" t="str">
        <f t="shared" si="982"/>
        <v/>
      </c>
    </row>
    <row r="7746" spans="1:5" x14ac:dyDescent="0.25">
      <c r="A7746" s="29" t="str">
        <f>IF(INDEX('Predict Your Date Data (auto)'!A:A,ROW(A7746),1)&gt;0,INDEX('Predict Your Date Data (auto)'!A:A,ROW(A7746),1),"")</f>
        <v/>
      </c>
      <c r="B7746" s="21" t="str">
        <f>IF(A7746&lt;&gt;"",IF(IFERROR(MATCH(TRUNC(A7746),ExcludeDateList,0),-1)&gt;-1,"",TRUNC(A7746)),"")</f>
        <v/>
      </c>
      <c r="C7746" s="2" t="str">
        <f t="shared" si="980"/>
        <v/>
      </c>
      <c r="D7746" s="2" t="str">
        <f t="shared" si="981"/>
        <v/>
      </c>
      <c r="E7746" s="2" t="str">
        <f t="shared" si="982"/>
        <v/>
      </c>
    </row>
    <row r="7747" spans="1:5" x14ac:dyDescent="0.25">
      <c r="A7747" s="29" t="str">
        <f>IF(INDEX('Predict Your Date Data (auto)'!A:A,ROW(A7747),1)&gt;0,INDEX('Predict Your Date Data (auto)'!A:A,ROW(A7747),1),"")</f>
        <v/>
      </c>
      <c r="B7747" s="21" t="str">
        <f>IF(A7747&lt;&gt;"",IF(IFERROR(MATCH(TRUNC(A7747),ExcludeDateList,0),-1)&gt;-1,"",TRUNC(A7747)),"")</f>
        <v/>
      </c>
      <c r="C7747" s="2" t="str">
        <f t="shared" si="980"/>
        <v/>
      </c>
      <c r="D7747" s="2" t="str">
        <f t="shared" si="981"/>
        <v/>
      </c>
      <c r="E7747" s="2" t="str">
        <f t="shared" si="982"/>
        <v/>
      </c>
    </row>
    <row r="7748" spans="1:5" x14ac:dyDescent="0.25">
      <c r="A7748" s="29" t="str">
        <f>IF(INDEX('Predict Your Date Data (auto)'!A:A,ROW(A7748),1)&gt;0,INDEX('Predict Your Date Data (auto)'!A:A,ROW(A7748),1),"")</f>
        <v/>
      </c>
      <c r="B7748" s="21" t="str">
        <f>IF(A7748&lt;&gt;"",IF(IFERROR(MATCH(TRUNC(A7748),ExcludeDateList,0),-1)&gt;-1,"",TRUNC(A7748)),"")</f>
        <v/>
      </c>
      <c r="C7748" s="2" t="str">
        <f t="shared" si="980"/>
        <v/>
      </c>
      <c r="D7748" s="2" t="str">
        <f t="shared" si="981"/>
        <v/>
      </c>
      <c r="E7748" s="2" t="str">
        <f t="shared" si="982"/>
        <v/>
      </c>
    </row>
    <row r="7749" spans="1:5" x14ac:dyDescent="0.25">
      <c r="A7749" s="29" t="str">
        <f>IF(INDEX('Predict Your Date Data (auto)'!A:A,ROW(A7749),1)&gt;0,INDEX('Predict Your Date Data (auto)'!A:A,ROW(A7749),1),"")</f>
        <v/>
      </c>
      <c r="B7749" s="21" t="str">
        <f>IF(A7749&lt;&gt;"",IF(IFERROR(MATCH(TRUNC(A7749),ExcludeDateList,0),-1)&gt;-1,"",TRUNC(A7749)),"")</f>
        <v/>
      </c>
      <c r="C7749" s="2" t="str">
        <f t="shared" si="980"/>
        <v/>
      </c>
      <c r="D7749" s="2" t="str">
        <f t="shared" si="981"/>
        <v/>
      </c>
      <c r="E7749" s="2" t="str">
        <f t="shared" si="982"/>
        <v/>
      </c>
    </row>
    <row r="7750" spans="1:5" x14ac:dyDescent="0.25">
      <c r="A7750" s="29" t="str">
        <f>IF(INDEX('Predict Your Date Data (auto)'!A:A,ROW(A7750),1)&gt;0,INDEX('Predict Your Date Data (auto)'!A:A,ROW(A7750),1),"")</f>
        <v/>
      </c>
      <c r="B7750" s="21" t="str">
        <f>IF(A7750&lt;&gt;"",IF(IFERROR(MATCH(TRUNC(A7750),ExcludeDateList,0),-1)&gt;-1,"",TRUNC(A7750)),"")</f>
        <v/>
      </c>
      <c r="C7750" s="2" t="str">
        <f t="shared" ref="C7750:C7813" si="983">IF(B7750&lt;&gt;"",YEAR(B7750),"")</f>
        <v/>
      </c>
      <c r="D7750" s="2" t="str">
        <f t="shared" ref="D7750:D7813" si="984">IF(B7750&lt;&gt;"",MONTH(B7750),"")</f>
        <v/>
      </c>
      <c r="E7750" s="2" t="str">
        <f t="shared" ref="E7750:E7813" si="985">IF(B7750&lt;&gt;"","Week " &amp; ROUNDUP(DAY(B7750)/7,0),"")</f>
        <v/>
      </c>
    </row>
    <row r="7751" spans="1:5" x14ac:dyDescent="0.25">
      <c r="A7751" s="29" t="str">
        <f>IF(INDEX('Predict Your Date Data (auto)'!A:A,ROW(A7751),1)&gt;0,INDEX('Predict Your Date Data (auto)'!A:A,ROW(A7751),1),"")</f>
        <v/>
      </c>
      <c r="B7751" s="21" t="str">
        <f>IF(A7751&lt;&gt;"",IF(IFERROR(MATCH(TRUNC(A7751),ExcludeDateList,0),-1)&gt;-1,"",TRUNC(A7751)),"")</f>
        <v/>
      </c>
      <c r="C7751" s="2" t="str">
        <f t="shared" si="983"/>
        <v/>
      </c>
      <c r="D7751" s="2" t="str">
        <f t="shared" si="984"/>
        <v/>
      </c>
      <c r="E7751" s="2" t="str">
        <f t="shared" si="985"/>
        <v/>
      </c>
    </row>
    <row r="7752" spans="1:5" x14ac:dyDescent="0.25">
      <c r="A7752" s="29" t="str">
        <f>IF(INDEX('Predict Your Date Data (auto)'!A:A,ROW(A7752),1)&gt;0,INDEX('Predict Your Date Data (auto)'!A:A,ROW(A7752),1),"")</f>
        <v/>
      </c>
      <c r="B7752" s="21" t="str">
        <f>IF(A7752&lt;&gt;"",IF(IFERROR(MATCH(TRUNC(A7752),ExcludeDateList,0),-1)&gt;-1,"",TRUNC(A7752)),"")</f>
        <v/>
      </c>
      <c r="C7752" s="2" t="str">
        <f t="shared" si="983"/>
        <v/>
      </c>
      <c r="D7752" s="2" t="str">
        <f t="shared" si="984"/>
        <v/>
      </c>
      <c r="E7752" s="2" t="str">
        <f t="shared" si="985"/>
        <v/>
      </c>
    </row>
    <row r="7753" spans="1:5" x14ac:dyDescent="0.25">
      <c r="A7753" s="29" t="str">
        <f>IF(INDEX('Predict Your Date Data (auto)'!A:A,ROW(A7753),1)&gt;0,INDEX('Predict Your Date Data (auto)'!A:A,ROW(A7753),1),"")</f>
        <v/>
      </c>
      <c r="B7753" s="21" t="str">
        <f>IF(A7753&lt;&gt;"",IF(IFERROR(MATCH(TRUNC(A7753),ExcludeDateList,0),-1)&gt;-1,"",TRUNC(A7753)),"")</f>
        <v/>
      </c>
      <c r="C7753" s="2" t="str">
        <f t="shared" si="983"/>
        <v/>
      </c>
      <c r="D7753" s="2" t="str">
        <f t="shared" si="984"/>
        <v/>
      </c>
      <c r="E7753" s="2" t="str">
        <f t="shared" si="985"/>
        <v/>
      </c>
    </row>
    <row r="7754" spans="1:5" x14ac:dyDescent="0.25">
      <c r="A7754" s="29" t="str">
        <f>IF(INDEX('Predict Your Date Data (auto)'!A:A,ROW(A7754),1)&gt;0,INDEX('Predict Your Date Data (auto)'!A:A,ROW(A7754),1),"")</f>
        <v/>
      </c>
      <c r="B7754" s="21" t="str">
        <f>IF(A7754&lt;&gt;"",IF(IFERROR(MATCH(TRUNC(A7754),ExcludeDateList,0),-1)&gt;-1,"",TRUNC(A7754)),"")</f>
        <v/>
      </c>
      <c r="C7754" s="2" t="str">
        <f t="shared" si="983"/>
        <v/>
      </c>
      <c r="D7754" s="2" t="str">
        <f t="shared" si="984"/>
        <v/>
      </c>
      <c r="E7754" s="2" t="str">
        <f t="shared" si="985"/>
        <v/>
      </c>
    </row>
    <row r="7755" spans="1:5" x14ac:dyDescent="0.25">
      <c r="A7755" s="29" t="str">
        <f>IF(INDEX('Predict Your Date Data (auto)'!A:A,ROW(A7755),1)&gt;0,INDEX('Predict Your Date Data (auto)'!A:A,ROW(A7755),1),"")</f>
        <v/>
      </c>
      <c r="B7755" s="21" t="str">
        <f>IF(A7755&lt;&gt;"",IF(IFERROR(MATCH(TRUNC(A7755),ExcludeDateList,0),-1)&gt;-1,"",TRUNC(A7755)),"")</f>
        <v/>
      </c>
      <c r="C7755" s="2" t="str">
        <f t="shared" si="983"/>
        <v/>
      </c>
      <c r="D7755" s="2" t="str">
        <f t="shared" si="984"/>
        <v/>
      </c>
      <c r="E7755" s="2" t="str">
        <f t="shared" si="985"/>
        <v/>
      </c>
    </row>
    <row r="7756" spans="1:5" x14ac:dyDescent="0.25">
      <c r="A7756" s="29" t="str">
        <f>IF(INDEX('Predict Your Date Data (auto)'!A:A,ROW(A7756),1)&gt;0,INDEX('Predict Your Date Data (auto)'!A:A,ROW(A7756),1),"")</f>
        <v/>
      </c>
      <c r="B7756" s="21" t="str">
        <f>IF(A7756&lt;&gt;"",IF(IFERROR(MATCH(TRUNC(A7756),ExcludeDateList,0),-1)&gt;-1,"",TRUNC(A7756)),"")</f>
        <v/>
      </c>
      <c r="C7756" s="2" t="str">
        <f t="shared" si="983"/>
        <v/>
      </c>
      <c r="D7756" s="2" t="str">
        <f t="shared" si="984"/>
        <v/>
      </c>
      <c r="E7756" s="2" t="str">
        <f t="shared" si="985"/>
        <v/>
      </c>
    </row>
    <row r="7757" spans="1:5" x14ac:dyDescent="0.25">
      <c r="A7757" s="29" t="str">
        <f>IF(INDEX('Predict Your Date Data (auto)'!A:A,ROW(A7757),1)&gt;0,INDEX('Predict Your Date Data (auto)'!A:A,ROW(A7757),1),"")</f>
        <v/>
      </c>
      <c r="B7757" s="21" t="str">
        <f>IF(A7757&lt;&gt;"",IF(IFERROR(MATCH(TRUNC(A7757),ExcludeDateList,0),-1)&gt;-1,"",TRUNC(A7757)),"")</f>
        <v/>
      </c>
      <c r="C7757" s="2" t="str">
        <f t="shared" si="983"/>
        <v/>
      </c>
      <c r="D7757" s="2" t="str">
        <f t="shared" si="984"/>
        <v/>
      </c>
      <c r="E7757" s="2" t="str">
        <f t="shared" si="985"/>
        <v/>
      </c>
    </row>
    <row r="7758" spans="1:5" x14ac:dyDescent="0.25">
      <c r="A7758" s="29" t="str">
        <f>IF(INDEX('Predict Your Date Data (auto)'!A:A,ROW(A7758),1)&gt;0,INDEX('Predict Your Date Data (auto)'!A:A,ROW(A7758),1),"")</f>
        <v/>
      </c>
      <c r="B7758" s="21" t="str">
        <f>IF(A7758&lt;&gt;"",IF(IFERROR(MATCH(TRUNC(A7758),ExcludeDateList,0),-1)&gt;-1,"",TRUNC(A7758)),"")</f>
        <v/>
      </c>
      <c r="C7758" s="2" t="str">
        <f t="shared" si="983"/>
        <v/>
      </c>
      <c r="D7758" s="2" t="str">
        <f t="shared" si="984"/>
        <v/>
      </c>
      <c r="E7758" s="2" t="str">
        <f t="shared" si="985"/>
        <v/>
      </c>
    </row>
    <row r="7759" spans="1:5" x14ac:dyDescent="0.25">
      <c r="A7759" s="29" t="str">
        <f>IF(INDEX('Predict Your Date Data (auto)'!A:A,ROW(A7759),1)&gt;0,INDEX('Predict Your Date Data (auto)'!A:A,ROW(A7759),1),"")</f>
        <v/>
      </c>
      <c r="B7759" s="21" t="str">
        <f>IF(A7759&lt;&gt;"",IF(IFERROR(MATCH(TRUNC(A7759),ExcludeDateList,0),-1)&gt;-1,"",TRUNC(A7759)),"")</f>
        <v/>
      </c>
      <c r="C7759" s="2" t="str">
        <f t="shared" si="983"/>
        <v/>
      </c>
      <c r="D7759" s="2" t="str">
        <f t="shared" si="984"/>
        <v/>
      </c>
      <c r="E7759" s="2" t="str">
        <f t="shared" si="985"/>
        <v/>
      </c>
    </row>
    <row r="7760" spans="1:5" x14ac:dyDescent="0.25">
      <c r="A7760" s="29" t="str">
        <f>IF(INDEX('Predict Your Date Data (auto)'!A:A,ROW(A7760),1)&gt;0,INDEX('Predict Your Date Data (auto)'!A:A,ROW(A7760),1),"")</f>
        <v/>
      </c>
      <c r="B7760" s="21" t="str">
        <f>IF(A7760&lt;&gt;"",IF(IFERROR(MATCH(TRUNC(A7760),ExcludeDateList,0),-1)&gt;-1,"",TRUNC(A7760)),"")</f>
        <v/>
      </c>
      <c r="C7760" s="2" t="str">
        <f t="shared" si="983"/>
        <v/>
      </c>
      <c r="D7760" s="2" t="str">
        <f t="shared" si="984"/>
        <v/>
      </c>
      <c r="E7760" s="2" t="str">
        <f t="shared" si="985"/>
        <v/>
      </c>
    </row>
    <row r="7761" spans="1:5" x14ac:dyDescent="0.25">
      <c r="A7761" s="29" t="str">
        <f>IF(INDEX('Predict Your Date Data (auto)'!A:A,ROW(A7761),1)&gt;0,INDEX('Predict Your Date Data (auto)'!A:A,ROW(A7761),1),"")</f>
        <v/>
      </c>
      <c r="B7761" s="21" t="str">
        <f>IF(A7761&lt;&gt;"",IF(IFERROR(MATCH(TRUNC(A7761),ExcludeDateList,0),-1)&gt;-1,"",TRUNC(A7761)),"")</f>
        <v/>
      </c>
      <c r="C7761" s="2" t="str">
        <f t="shared" si="983"/>
        <v/>
      </c>
      <c r="D7761" s="2" t="str">
        <f t="shared" si="984"/>
        <v/>
      </c>
      <c r="E7761" s="2" t="str">
        <f t="shared" si="985"/>
        <v/>
      </c>
    </row>
    <row r="7762" spans="1:5" x14ac:dyDescent="0.25">
      <c r="A7762" s="29" t="str">
        <f>IF(INDEX('Predict Your Date Data (auto)'!A:A,ROW(A7762),1)&gt;0,INDEX('Predict Your Date Data (auto)'!A:A,ROW(A7762),1),"")</f>
        <v/>
      </c>
      <c r="B7762" s="21" t="str">
        <f>IF(A7762&lt;&gt;"",IF(IFERROR(MATCH(TRUNC(A7762),ExcludeDateList,0),-1)&gt;-1,"",TRUNC(A7762)),"")</f>
        <v/>
      </c>
      <c r="C7762" s="2" t="str">
        <f t="shared" si="983"/>
        <v/>
      </c>
      <c r="D7762" s="2" t="str">
        <f t="shared" si="984"/>
        <v/>
      </c>
      <c r="E7762" s="2" t="str">
        <f t="shared" si="985"/>
        <v/>
      </c>
    </row>
    <row r="7763" spans="1:5" x14ac:dyDescent="0.25">
      <c r="A7763" s="29" t="str">
        <f>IF(INDEX('Predict Your Date Data (auto)'!A:A,ROW(A7763),1)&gt;0,INDEX('Predict Your Date Data (auto)'!A:A,ROW(A7763),1),"")</f>
        <v/>
      </c>
      <c r="B7763" s="21" t="str">
        <f>IF(A7763&lt;&gt;"",IF(IFERROR(MATCH(TRUNC(A7763),ExcludeDateList,0),-1)&gt;-1,"",TRUNC(A7763)),"")</f>
        <v/>
      </c>
      <c r="C7763" s="2" t="str">
        <f t="shared" si="983"/>
        <v/>
      </c>
      <c r="D7763" s="2" t="str">
        <f t="shared" si="984"/>
        <v/>
      </c>
      <c r="E7763" s="2" t="str">
        <f t="shared" si="985"/>
        <v/>
      </c>
    </row>
    <row r="7764" spans="1:5" x14ac:dyDescent="0.25">
      <c r="A7764" s="29" t="str">
        <f>IF(INDEX('Predict Your Date Data (auto)'!A:A,ROW(A7764),1)&gt;0,INDEX('Predict Your Date Data (auto)'!A:A,ROW(A7764),1),"")</f>
        <v/>
      </c>
      <c r="B7764" s="21" t="str">
        <f>IF(A7764&lt;&gt;"",IF(IFERROR(MATCH(TRUNC(A7764),ExcludeDateList,0),-1)&gt;-1,"",TRUNC(A7764)),"")</f>
        <v/>
      </c>
      <c r="C7764" s="2" t="str">
        <f t="shared" si="983"/>
        <v/>
      </c>
      <c r="D7764" s="2" t="str">
        <f t="shared" si="984"/>
        <v/>
      </c>
      <c r="E7764" s="2" t="str">
        <f t="shared" si="985"/>
        <v/>
      </c>
    </row>
    <row r="7765" spans="1:5" x14ac:dyDescent="0.25">
      <c r="A7765" s="29" t="str">
        <f>IF(INDEX('Predict Your Date Data (auto)'!A:A,ROW(A7765),1)&gt;0,INDEX('Predict Your Date Data (auto)'!A:A,ROW(A7765),1),"")</f>
        <v/>
      </c>
      <c r="B7765" s="21" t="str">
        <f>IF(A7765&lt;&gt;"",IF(IFERROR(MATCH(TRUNC(A7765),ExcludeDateList,0),-1)&gt;-1,"",TRUNC(A7765)),"")</f>
        <v/>
      </c>
      <c r="C7765" s="2" t="str">
        <f t="shared" si="983"/>
        <v/>
      </c>
      <c r="D7765" s="2" t="str">
        <f t="shared" si="984"/>
        <v/>
      </c>
      <c r="E7765" s="2" t="str">
        <f t="shared" si="985"/>
        <v/>
      </c>
    </row>
    <row r="7766" spans="1:5" x14ac:dyDescent="0.25">
      <c r="A7766" s="29" t="str">
        <f>IF(INDEX('Predict Your Date Data (auto)'!A:A,ROW(A7766),1)&gt;0,INDEX('Predict Your Date Data (auto)'!A:A,ROW(A7766),1),"")</f>
        <v/>
      </c>
      <c r="B7766" s="21" t="str">
        <f>IF(A7766&lt;&gt;"",IF(IFERROR(MATCH(TRUNC(A7766),ExcludeDateList,0),-1)&gt;-1,"",TRUNC(A7766)),"")</f>
        <v/>
      </c>
      <c r="C7766" s="2" t="str">
        <f t="shared" si="983"/>
        <v/>
      </c>
      <c r="D7766" s="2" t="str">
        <f t="shared" si="984"/>
        <v/>
      </c>
      <c r="E7766" s="2" t="str">
        <f t="shared" si="985"/>
        <v/>
      </c>
    </row>
    <row r="7767" spans="1:5" x14ac:dyDescent="0.25">
      <c r="A7767" s="29" t="str">
        <f>IF(INDEX('Predict Your Date Data (auto)'!A:A,ROW(A7767),1)&gt;0,INDEX('Predict Your Date Data (auto)'!A:A,ROW(A7767),1),"")</f>
        <v/>
      </c>
      <c r="B7767" s="21" t="str">
        <f>IF(A7767&lt;&gt;"",IF(IFERROR(MATCH(TRUNC(A7767),ExcludeDateList,0),-1)&gt;-1,"",TRUNC(A7767)),"")</f>
        <v/>
      </c>
      <c r="C7767" s="2" t="str">
        <f t="shared" si="983"/>
        <v/>
      </c>
      <c r="D7767" s="2" t="str">
        <f t="shared" si="984"/>
        <v/>
      </c>
      <c r="E7767" s="2" t="str">
        <f t="shared" si="985"/>
        <v/>
      </c>
    </row>
    <row r="7768" spans="1:5" x14ac:dyDescent="0.25">
      <c r="A7768" s="29" t="str">
        <f>IF(INDEX('Predict Your Date Data (auto)'!A:A,ROW(A7768),1)&gt;0,INDEX('Predict Your Date Data (auto)'!A:A,ROW(A7768),1),"")</f>
        <v/>
      </c>
      <c r="B7768" s="21" t="str">
        <f>IF(A7768&lt;&gt;"",IF(IFERROR(MATCH(TRUNC(A7768),ExcludeDateList,0),-1)&gt;-1,"",TRUNC(A7768)),"")</f>
        <v/>
      </c>
      <c r="C7768" s="2" t="str">
        <f t="shared" si="983"/>
        <v/>
      </c>
      <c r="D7768" s="2" t="str">
        <f t="shared" si="984"/>
        <v/>
      </c>
      <c r="E7768" s="2" t="str">
        <f t="shared" si="985"/>
        <v/>
      </c>
    </row>
    <row r="7769" spans="1:5" x14ac:dyDescent="0.25">
      <c r="A7769" s="29" t="str">
        <f>IF(INDEX('Predict Your Date Data (auto)'!A:A,ROW(A7769),1)&gt;0,INDEX('Predict Your Date Data (auto)'!A:A,ROW(A7769),1),"")</f>
        <v/>
      </c>
      <c r="B7769" s="21" t="str">
        <f>IF(A7769&lt;&gt;"",IF(IFERROR(MATCH(TRUNC(A7769),ExcludeDateList,0),-1)&gt;-1,"",TRUNC(A7769)),"")</f>
        <v/>
      </c>
      <c r="C7769" s="2" t="str">
        <f t="shared" si="983"/>
        <v/>
      </c>
      <c r="D7769" s="2" t="str">
        <f t="shared" si="984"/>
        <v/>
      </c>
      <c r="E7769" s="2" t="str">
        <f t="shared" si="985"/>
        <v/>
      </c>
    </row>
    <row r="7770" spans="1:5" x14ac:dyDescent="0.25">
      <c r="A7770" s="29" t="str">
        <f>IF(INDEX('Predict Your Date Data (auto)'!A:A,ROW(A7770),1)&gt;0,INDEX('Predict Your Date Data (auto)'!A:A,ROW(A7770),1),"")</f>
        <v/>
      </c>
      <c r="B7770" s="21" t="str">
        <f>IF(A7770&lt;&gt;"",IF(IFERROR(MATCH(TRUNC(A7770),ExcludeDateList,0),-1)&gt;-1,"",TRUNC(A7770)),"")</f>
        <v/>
      </c>
      <c r="C7770" s="2" t="str">
        <f t="shared" si="983"/>
        <v/>
      </c>
      <c r="D7770" s="2" t="str">
        <f t="shared" si="984"/>
        <v/>
      </c>
      <c r="E7770" s="2" t="str">
        <f t="shared" si="985"/>
        <v/>
      </c>
    </row>
    <row r="7771" spans="1:5" x14ac:dyDescent="0.25">
      <c r="A7771" s="29" t="str">
        <f>IF(INDEX('Predict Your Date Data (auto)'!A:A,ROW(A7771),1)&gt;0,INDEX('Predict Your Date Data (auto)'!A:A,ROW(A7771),1),"")</f>
        <v/>
      </c>
      <c r="B7771" s="21" t="str">
        <f>IF(A7771&lt;&gt;"",IF(IFERROR(MATCH(TRUNC(A7771),ExcludeDateList,0),-1)&gt;-1,"",TRUNC(A7771)),"")</f>
        <v/>
      </c>
      <c r="C7771" s="2" t="str">
        <f t="shared" si="983"/>
        <v/>
      </c>
      <c r="D7771" s="2" t="str">
        <f t="shared" si="984"/>
        <v/>
      </c>
      <c r="E7771" s="2" t="str">
        <f t="shared" si="985"/>
        <v/>
      </c>
    </row>
    <row r="7772" spans="1:5" x14ac:dyDescent="0.25">
      <c r="A7772" s="29" t="str">
        <f>IF(INDEX('Predict Your Date Data (auto)'!A:A,ROW(A7772),1)&gt;0,INDEX('Predict Your Date Data (auto)'!A:A,ROW(A7772),1),"")</f>
        <v/>
      </c>
      <c r="B7772" s="21" t="str">
        <f>IF(A7772&lt;&gt;"",IF(IFERROR(MATCH(TRUNC(A7772),ExcludeDateList,0),-1)&gt;-1,"",TRUNC(A7772)),"")</f>
        <v/>
      </c>
      <c r="C7772" s="2" t="str">
        <f t="shared" si="983"/>
        <v/>
      </c>
      <c r="D7772" s="2" t="str">
        <f t="shared" si="984"/>
        <v/>
      </c>
      <c r="E7772" s="2" t="str">
        <f t="shared" si="985"/>
        <v/>
      </c>
    </row>
    <row r="7773" spans="1:5" x14ac:dyDescent="0.25">
      <c r="A7773" s="29" t="str">
        <f>IF(INDEX('Predict Your Date Data (auto)'!A:A,ROW(A7773),1)&gt;0,INDEX('Predict Your Date Data (auto)'!A:A,ROW(A7773),1),"")</f>
        <v/>
      </c>
      <c r="B7773" s="21" t="str">
        <f>IF(A7773&lt;&gt;"",IF(IFERROR(MATCH(TRUNC(A7773),ExcludeDateList,0),-1)&gt;-1,"",TRUNC(A7773)),"")</f>
        <v/>
      </c>
      <c r="C7773" s="2" t="str">
        <f t="shared" si="983"/>
        <v/>
      </c>
      <c r="D7773" s="2" t="str">
        <f t="shared" si="984"/>
        <v/>
      </c>
      <c r="E7773" s="2" t="str">
        <f t="shared" si="985"/>
        <v/>
      </c>
    </row>
    <row r="7774" spans="1:5" x14ac:dyDescent="0.25">
      <c r="A7774" s="29" t="str">
        <f>IF(INDEX('Predict Your Date Data (auto)'!A:A,ROW(A7774),1)&gt;0,INDEX('Predict Your Date Data (auto)'!A:A,ROW(A7774),1),"")</f>
        <v/>
      </c>
      <c r="B7774" s="21" t="str">
        <f>IF(A7774&lt;&gt;"",IF(IFERROR(MATCH(TRUNC(A7774),ExcludeDateList,0),-1)&gt;-1,"",TRUNC(A7774)),"")</f>
        <v/>
      </c>
      <c r="C7774" s="2" t="str">
        <f t="shared" si="983"/>
        <v/>
      </c>
      <c r="D7774" s="2" t="str">
        <f t="shared" si="984"/>
        <v/>
      </c>
      <c r="E7774" s="2" t="str">
        <f t="shared" si="985"/>
        <v/>
      </c>
    </row>
    <row r="7775" spans="1:5" x14ac:dyDescent="0.25">
      <c r="A7775" s="29" t="str">
        <f>IF(INDEX('Predict Your Date Data (auto)'!A:A,ROW(A7775),1)&gt;0,INDEX('Predict Your Date Data (auto)'!A:A,ROW(A7775),1),"")</f>
        <v/>
      </c>
      <c r="B7775" s="21" t="str">
        <f>IF(A7775&lt;&gt;"",IF(IFERROR(MATCH(TRUNC(A7775),ExcludeDateList,0),-1)&gt;-1,"",TRUNC(A7775)),"")</f>
        <v/>
      </c>
      <c r="C7775" s="2" t="str">
        <f t="shared" si="983"/>
        <v/>
      </c>
      <c r="D7775" s="2" t="str">
        <f t="shared" si="984"/>
        <v/>
      </c>
      <c r="E7775" s="2" t="str">
        <f t="shared" si="985"/>
        <v/>
      </c>
    </row>
    <row r="7776" spans="1:5" x14ac:dyDescent="0.25">
      <c r="A7776" s="29" t="str">
        <f>IF(INDEX('Predict Your Date Data (auto)'!A:A,ROW(A7776),1)&gt;0,INDEX('Predict Your Date Data (auto)'!A:A,ROW(A7776),1),"")</f>
        <v/>
      </c>
      <c r="B7776" s="21" t="str">
        <f>IF(A7776&lt;&gt;"",IF(IFERROR(MATCH(TRUNC(A7776),ExcludeDateList,0),-1)&gt;-1,"",TRUNC(A7776)),"")</f>
        <v/>
      </c>
      <c r="C7776" s="2" t="str">
        <f t="shared" si="983"/>
        <v/>
      </c>
      <c r="D7776" s="2" t="str">
        <f t="shared" si="984"/>
        <v/>
      </c>
      <c r="E7776" s="2" t="str">
        <f t="shared" si="985"/>
        <v/>
      </c>
    </row>
    <row r="7777" spans="1:5" x14ac:dyDescent="0.25">
      <c r="A7777" s="29" t="str">
        <f>IF(INDEX('Predict Your Date Data (auto)'!A:A,ROW(A7777),1)&gt;0,INDEX('Predict Your Date Data (auto)'!A:A,ROW(A7777),1),"")</f>
        <v/>
      </c>
      <c r="B7777" s="21" t="str">
        <f>IF(A7777&lt;&gt;"",IF(IFERROR(MATCH(TRUNC(A7777),ExcludeDateList,0),-1)&gt;-1,"",TRUNC(A7777)),"")</f>
        <v/>
      </c>
      <c r="C7777" s="2" t="str">
        <f t="shared" si="983"/>
        <v/>
      </c>
      <c r="D7777" s="2" t="str">
        <f t="shared" si="984"/>
        <v/>
      </c>
      <c r="E7777" s="2" t="str">
        <f t="shared" si="985"/>
        <v/>
      </c>
    </row>
    <row r="7778" spans="1:5" x14ac:dyDescent="0.25">
      <c r="A7778" s="29" t="str">
        <f>IF(INDEX('Predict Your Date Data (auto)'!A:A,ROW(A7778),1)&gt;0,INDEX('Predict Your Date Data (auto)'!A:A,ROW(A7778),1),"")</f>
        <v/>
      </c>
      <c r="B7778" s="21" t="str">
        <f>IF(A7778&lt;&gt;"",IF(IFERROR(MATCH(TRUNC(A7778),ExcludeDateList,0),-1)&gt;-1,"",TRUNC(A7778)),"")</f>
        <v/>
      </c>
      <c r="C7778" s="2" t="str">
        <f t="shared" si="983"/>
        <v/>
      </c>
      <c r="D7778" s="2" t="str">
        <f t="shared" si="984"/>
        <v/>
      </c>
      <c r="E7778" s="2" t="str">
        <f t="shared" si="985"/>
        <v/>
      </c>
    </row>
    <row r="7779" spans="1:5" x14ac:dyDescent="0.25">
      <c r="A7779" s="29" t="str">
        <f>IF(INDEX('Predict Your Date Data (auto)'!A:A,ROW(A7779),1)&gt;0,INDEX('Predict Your Date Data (auto)'!A:A,ROW(A7779),1),"")</f>
        <v/>
      </c>
      <c r="B7779" s="21" t="str">
        <f>IF(A7779&lt;&gt;"",IF(IFERROR(MATCH(TRUNC(A7779),ExcludeDateList,0),-1)&gt;-1,"",TRUNC(A7779)),"")</f>
        <v/>
      </c>
      <c r="C7779" s="2" t="str">
        <f t="shared" si="983"/>
        <v/>
      </c>
      <c r="D7779" s="2" t="str">
        <f t="shared" si="984"/>
        <v/>
      </c>
      <c r="E7779" s="2" t="str">
        <f t="shared" si="985"/>
        <v/>
      </c>
    </row>
    <row r="7780" spans="1:5" x14ac:dyDescent="0.25">
      <c r="A7780" s="29" t="str">
        <f>IF(INDEX('Predict Your Date Data (auto)'!A:A,ROW(A7780),1)&gt;0,INDEX('Predict Your Date Data (auto)'!A:A,ROW(A7780),1),"")</f>
        <v/>
      </c>
      <c r="B7780" s="21" t="str">
        <f>IF(A7780&lt;&gt;"",IF(IFERROR(MATCH(TRUNC(A7780),ExcludeDateList,0),-1)&gt;-1,"",TRUNC(A7780)),"")</f>
        <v/>
      </c>
      <c r="C7780" s="2" t="str">
        <f t="shared" si="983"/>
        <v/>
      </c>
      <c r="D7780" s="2" t="str">
        <f t="shared" si="984"/>
        <v/>
      </c>
      <c r="E7780" s="2" t="str">
        <f t="shared" si="985"/>
        <v/>
      </c>
    </row>
    <row r="7781" spans="1:5" x14ac:dyDescent="0.25">
      <c r="A7781" s="29" t="str">
        <f>IF(INDEX('Predict Your Date Data (auto)'!A:A,ROW(A7781),1)&gt;0,INDEX('Predict Your Date Data (auto)'!A:A,ROW(A7781),1),"")</f>
        <v/>
      </c>
      <c r="B7781" s="21" t="str">
        <f>IF(A7781&lt;&gt;"",IF(IFERROR(MATCH(TRUNC(A7781),ExcludeDateList,0),-1)&gt;-1,"",TRUNC(A7781)),"")</f>
        <v/>
      </c>
      <c r="C7781" s="2" t="str">
        <f t="shared" si="983"/>
        <v/>
      </c>
      <c r="D7781" s="2" t="str">
        <f t="shared" si="984"/>
        <v/>
      </c>
      <c r="E7781" s="2" t="str">
        <f t="shared" si="985"/>
        <v/>
      </c>
    </row>
    <row r="7782" spans="1:5" x14ac:dyDescent="0.25">
      <c r="A7782" s="29" t="str">
        <f>IF(INDEX('Predict Your Date Data (auto)'!A:A,ROW(A7782),1)&gt;0,INDEX('Predict Your Date Data (auto)'!A:A,ROW(A7782),1),"")</f>
        <v/>
      </c>
      <c r="B7782" s="21" t="str">
        <f>IF(A7782&lt;&gt;"",IF(IFERROR(MATCH(TRUNC(A7782),ExcludeDateList,0),-1)&gt;-1,"",TRUNC(A7782)),"")</f>
        <v/>
      </c>
      <c r="C7782" s="2" t="str">
        <f t="shared" si="983"/>
        <v/>
      </c>
      <c r="D7782" s="2" t="str">
        <f t="shared" si="984"/>
        <v/>
      </c>
      <c r="E7782" s="2" t="str">
        <f t="shared" si="985"/>
        <v/>
      </c>
    </row>
    <row r="7783" spans="1:5" x14ac:dyDescent="0.25">
      <c r="A7783" s="29" t="str">
        <f>IF(INDEX('Predict Your Date Data (auto)'!A:A,ROW(A7783),1)&gt;0,INDEX('Predict Your Date Data (auto)'!A:A,ROW(A7783),1),"")</f>
        <v/>
      </c>
      <c r="B7783" s="21" t="str">
        <f>IF(A7783&lt;&gt;"",IF(IFERROR(MATCH(TRUNC(A7783),ExcludeDateList,0),-1)&gt;-1,"",TRUNC(A7783)),"")</f>
        <v/>
      </c>
      <c r="C7783" s="2" t="str">
        <f t="shared" si="983"/>
        <v/>
      </c>
      <c r="D7783" s="2" t="str">
        <f t="shared" si="984"/>
        <v/>
      </c>
      <c r="E7783" s="2" t="str">
        <f t="shared" si="985"/>
        <v/>
      </c>
    </row>
    <row r="7784" spans="1:5" x14ac:dyDescent="0.25">
      <c r="A7784" s="29" t="str">
        <f>IF(INDEX('Predict Your Date Data (auto)'!A:A,ROW(A7784),1)&gt;0,INDEX('Predict Your Date Data (auto)'!A:A,ROW(A7784),1),"")</f>
        <v/>
      </c>
      <c r="B7784" s="21" t="str">
        <f>IF(A7784&lt;&gt;"",IF(IFERROR(MATCH(TRUNC(A7784),ExcludeDateList,0),-1)&gt;-1,"",TRUNC(A7784)),"")</f>
        <v/>
      </c>
      <c r="C7784" s="2" t="str">
        <f t="shared" si="983"/>
        <v/>
      </c>
      <c r="D7784" s="2" t="str">
        <f t="shared" si="984"/>
        <v/>
      </c>
      <c r="E7784" s="2" t="str">
        <f t="shared" si="985"/>
        <v/>
      </c>
    </row>
    <row r="7785" spans="1:5" x14ac:dyDescent="0.25">
      <c r="A7785" s="29" t="str">
        <f>IF(INDEX('Predict Your Date Data (auto)'!A:A,ROW(A7785),1)&gt;0,INDEX('Predict Your Date Data (auto)'!A:A,ROW(A7785),1),"")</f>
        <v/>
      </c>
      <c r="B7785" s="21" t="str">
        <f>IF(A7785&lt;&gt;"",IF(IFERROR(MATCH(TRUNC(A7785),ExcludeDateList,0),-1)&gt;-1,"",TRUNC(A7785)),"")</f>
        <v/>
      </c>
      <c r="C7785" s="2" t="str">
        <f t="shared" si="983"/>
        <v/>
      </c>
      <c r="D7785" s="2" t="str">
        <f t="shared" si="984"/>
        <v/>
      </c>
      <c r="E7785" s="2" t="str">
        <f t="shared" si="985"/>
        <v/>
      </c>
    </row>
    <row r="7786" spans="1:5" x14ac:dyDescent="0.25">
      <c r="A7786" s="29" t="str">
        <f>IF(INDEX('Predict Your Date Data (auto)'!A:A,ROW(A7786),1)&gt;0,INDEX('Predict Your Date Data (auto)'!A:A,ROW(A7786),1),"")</f>
        <v/>
      </c>
      <c r="B7786" s="21" t="str">
        <f>IF(A7786&lt;&gt;"",IF(IFERROR(MATCH(TRUNC(A7786),ExcludeDateList,0),-1)&gt;-1,"",TRUNC(A7786)),"")</f>
        <v/>
      </c>
      <c r="C7786" s="2" t="str">
        <f t="shared" si="983"/>
        <v/>
      </c>
      <c r="D7786" s="2" t="str">
        <f t="shared" si="984"/>
        <v/>
      </c>
      <c r="E7786" s="2" t="str">
        <f t="shared" si="985"/>
        <v/>
      </c>
    </row>
    <row r="7787" spans="1:5" x14ac:dyDescent="0.25">
      <c r="A7787" s="29" t="str">
        <f>IF(INDEX('Predict Your Date Data (auto)'!A:A,ROW(A7787),1)&gt;0,INDEX('Predict Your Date Data (auto)'!A:A,ROW(A7787),1),"")</f>
        <v/>
      </c>
      <c r="B7787" s="21" t="str">
        <f>IF(A7787&lt;&gt;"",IF(IFERROR(MATCH(TRUNC(A7787),ExcludeDateList,0),-1)&gt;-1,"",TRUNC(A7787)),"")</f>
        <v/>
      </c>
      <c r="C7787" s="2" t="str">
        <f t="shared" si="983"/>
        <v/>
      </c>
      <c r="D7787" s="2" t="str">
        <f t="shared" si="984"/>
        <v/>
      </c>
      <c r="E7787" s="2" t="str">
        <f t="shared" si="985"/>
        <v/>
      </c>
    </row>
    <row r="7788" spans="1:5" x14ac:dyDescent="0.25">
      <c r="A7788" s="29" t="str">
        <f>IF(INDEX('Predict Your Date Data (auto)'!A:A,ROW(A7788),1)&gt;0,INDEX('Predict Your Date Data (auto)'!A:A,ROW(A7788),1),"")</f>
        <v/>
      </c>
      <c r="B7788" s="21" t="str">
        <f>IF(A7788&lt;&gt;"",IF(IFERROR(MATCH(TRUNC(A7788),ExcludeDateList,0),-1)&gt;-1,"",TRUNC(A7788)),"")</f>
        <v/>
      </c>
      <c r="C7788" s="2" t="str">
        <f t="shared" si="983"/>
        <v/>
      </c>
      <c r="D7788" s="2" t="str">
        <f t="shared" si="984"/>
        <v/>
      </c>
      <c r="E7788" s="2" t="str">
        <f t="shared" si="985"/>
        <v/>
      </c>
    </row>
    <row r="7789" spans="1:5" x14ac:dyDescent="0.25">
      <c r="A7789" s="29" t="str">
        <f>IF(INDEX('Predict Your Date Data (auto)'!A:A,ROW(A7789),1)&gt;0,INDEX('Predict Your Date Data (auto)'!A:A,ROW(A7789),1),"")</f>
        <v/>
      </c>
      <c r="B7789" s="21" t="str">
        <f>IF(A7789&lt;&gt;"",IF(IFERROR(MATCH(TRUNC(A7789),ExcludeDateList,0),-1)&gt;-1,"",TRUNC(A7789)),"")</f>
        <v/>
      </c>
      <c r="C7789" s="2" t="str">
        <f t="shared" si="983"/>
        <v/>
      </c>
      <c r="D7789" s="2" t="str">
        <f t="shared" si="984"/>
        <v/>
      </c>
      <c r="E7789" s="2" t="str">
        <f t="shared" si="985"/>
        <v/>
      </c>
    </row>
    <row r="7790" spans="1:5" x14ac:dyDescent="0.25">
      <c r="A7790" s="29" t="str">
        <f>IF(INDEX('Predict Your Date Data (auto)'!A:A,ROW(A7790),1)&gt;0,INDEX('Predict Your Date Data (auto)'!A:A,ROW(A7790),1),"")</f>
        <v/>
      </c>
      <c r="B7790" s="21" t="str">
        <f>IF(A7790&lt;&gt;"",IF(IFERROR(MATCH(TRUNC(A7790),ExcludeDateList,0),-1)&gt;-1,"",TRUNC(A7790)),"")</f>
        <v/>
      </c>
      <c r="C7790" s="2" t="str">
        <f t="shared" si="983"/>
        <v/>
      </c>
      <c r="D7790" s="2" t="str">
        <f t="shared" si="984"/>
        <v/>
      </c>
      <c r="E7790" s="2" t="str">
        <f t="shared" si="985"/>
        <v/>
      </c>
    </row>
    <row r="7791" spans="1:5" x14ac:dyDescent="0.25">
      <c r="A7791" s="29" t="str">
        <f>IF(INDEX('Predict Your Date Data (auto)'!A:A,ROW(A7791),1)&gt;0,INDEX('Predict Your Date Data (auto)'!A:A,ROW(A7791),1),"")</f>
        <v/>
      </c>
      <c r="B7791" s="21" t="str">
        <f>IF(A7791&lt;&gt;"",IF(IFERROR(MATCH(TRUNC(A7791),ExcludeDateList,0),-1)&gt;-1,"",TRUNC(A7791)),"")</f>
        <v/>
      </c>
      <c r="C7791" s="2" t="str">
        <f t="shared" si="983"/>
        <v/>
      </c>
      <c r="D7791" s="2" t="str">
        <f t="shared" si="984"/>
        <v/>
      </c>
      <c r="E7791" s="2" t="str">
        <f t="shared" si="985"/>
        <v/>
      </c>
    </row>
    <row r="7792" spans="1:5" x14ac:dyDescent="0.25">
      <c r="A7792" s="29" t="str">
        <f>IF(INDEX('Predict Your Date Data (auto)'!A:A,ROW(A7792),1)&gt;0,INDEX('Predict Your Date Data (auto)'!A:A,ROW(A7792),1),"")</f>
        <v/>
      </c>
      <c r="B7792" s="21" t="str">
        <f>IF(A7792&lt;&gt;"",IF(IFERROR(MATCH(TRUNC(A7792),ExcludeDateList,0),-1)&gt;-1,"",TRUNC(A7792)),"")</f>
        <v/>
      </c>
      <c r="C7792" s="2" t="str">
        <f t="shared" si="983"/>
        <v/>
      </c>
      <c r="D7792" s="2" t="str">
        <f t="shared" si="984"/>
        <v/>
      </c>
      <c r="E7792" s="2" t="str">
        <f t="shared" si="985"/>
        <v/>
      </c>
    </row>
    <row r="7793" spans="1:5" x14ac:dyDescent="0.25">
      <c r="A7793" s="29" t="str">
        <f>IF(INDEX('Predict Your Date Data (auto)'!A:A,ROW(A7793),1)&gt;0,INDEX('Predict Your Date Data (auto)'!A:A,ROW(A7793),1),"")</f>
        <v/>
      </c>
      <c r="B7793" s="21" t="str">
        <f>IF(A7793&lt;&gt;"",IF(IFERROR(MATCH(TRUNC(A7793),ExcludeDateList,0),-1)&gt;-1,"",TRUNC(A7793)),"")</f>
        <v/>
      </c>
      <c r="C7793" s="2" t="str">
        <f t="shared" si="983"/>
        <v/>
      </c>
      <c r="D7793" s="2" t="str">
        <f t="shared" si="984"/>
        <v/>
      </c>
      <c r="E7793" s="2" t="str">
        <f t="shared" si="985"/>
        <v/>
      </c>
    </row>
    <row r="7794" spans="1:5" x14ac:dyDescent="0.25">
      <c r="A7794" s="29" t="str">
        <f>IF(INDEX('Predict Your Date Data (auto)'!A:A,ROW(A7794),1)&gt;0,INDEX('Predict Your Date Data (auto)'!A:A,ROW(A7794),1),"")</f>
        <v/>
      </c>
      <c r="B7794" s="21" t="str">
        <f>IF(A7794&lt;&gt;"",IF(IFERROR(MATCH(TRUNC(A7794),ExcludeDateList,0),-1)&gt;-1,"",TRUNC(A7794)),"")</f>
        <v/>
      </c>
      <c r="C7794" s="2" t="str">
        <f t="shared" si="983"/>
        <v/>
      </c>
      <c r="D7794" s="2" t="str">
        <f t="shared" si="984"/>
        <v/>
      </c>
      <c r="E7794" s="2" t="str">
        <f t="shared" si="985"/>
        <v/>
      </c>
    </row>
    <row r="7795" spans="1:5" x14ac:dyDescent="0.25">
      <c r="A7795" s="29" t="str">
        <f>IF(INDEX('Predict Your Date Data (auto)'!A:A,ROW(A7795),1)&gt;0,INDEX('Predict Your Date Data (auto)'!A:A,ROW(A7795),1),"")</f>
        <v/>
      </c>
      <c r="B7795" s="21" t="str">
        <f>IF(A7795&lt;&gt;"",IF(IFERROR(MATCH(TRUNC(A7795),ExcludeDateList,0),-1)&gt;-1,"",TRUNC(A7795)),"")</f>
        <v/>
      </c>
      <c r="C7795" s="2" t="str">
        <f t="shared" si="983"/>
        <v/>
      </c>
      <c r="D7795" s="2" t="str">
        <f t="shared" si="984"/>
        <v/>
      </c>
      <c r="E7795" s="2" t="str">
        <f t="shared" si="985"/>
        <v/>
      </c>
    </row>
    <row r="7796" spans="1:5" x14ac:dyDescent="0.25">
      <c r="A7796" s="29" t="str">
        <f>IF(INDEX('Predict Your Date Data (auto)'!A:A,ROW(A7796),1)&gt;0,INDEX('Predict Your Date Data (auto)'!A:A,ROW(A7796),1),"")</f>
        <v/>
      </c>
      <c r="B7796" s="21" t="str">
        <f>IF(A7796&lt;&gt;"",IF(IFERROR(MATCH(TRUNC(A7796),ExcludeDateList,0),-1)&gt;-1,"",TRUNC(A7796)),"")</f>
        <v/>
      </c>
      <c r="C7796" s="2" t="str">
        <f t="shared" si="983"/>
        <v/>
      </c>
      <c r="D7796" s="2" t="str">
        <f t="shared" si="984"/>
        <v/>
      </c>
      <c r="E7796" s="2" t="str">
        <f t="shared" si="985"/>
        <v/>
      </c>
    </row>
    <row r="7797" spans="1:5" x14ac:dyDescent="0.25">
      <c r="A7797" s="29" t="str">
        <f>IF(INDEX('Predict Your Date Data (auto)'!A:A,ROW(A7797),1)&gt;0,INDEX('Predict Your Date Data (auto)'!A:A,ROW(A7797),1),"")</f>
        <v/>
      </c>
      <c r="B7797" s="21" t="str">
        <f>IF(A7797&lt;&gt;"",IF(IFERROR(MATCH(TRUNC(A7797),ExcludeDateList,0),-1)&gt;-1,"",TRUNC(A7797)),"")</f>
        <v/>
      </c>
      <c r="C7797" s="2" t="str">
        <f t="shared" si="983"/>
        <v/>
      </c>
      <c r="D7797" s="2" t="str">
        <f t="shared" si="984"/>
        <v/>
      </c>
      <c r="E7797" s="2" t="str">
        <f t="shared" si="985"/>
        <v/>
      </c>
    </row>
    <row r="7798" spans="1:5" x14ac:dyDescent="0.25">
      <c r="A7798" s="29" t="str">
        <f>IF(INDEX('Predict Your Date Data (auto)'!A:A,ROW(A7798),1)&gt;0,INDEX('Predict Your Date Data (auto)'!A:A,ROW(A7798),1),"")</f>
        <v/>
      </c>
      <c r="B7798" s="21" t="str">
        <f>IF(A7798&lt;&gt;"",IF(IFERROR(MATCH(TRUNC(A7798),ExcludeDateList,0),-1)&gt;-1,"",TRUNC(A7798)),"")</f>
        <v/>
      </c>
      <c r="C7798" s="2" t="str">
        <f t="shared" si="983"/>
        <v/>
      </c>
      <c r="D7798" s="2" t="str">
        <f t="shared" si="984"/>
        <v/>
      </c>
      <c r="E7798" s="2" t="str">
        <f t="shared" si="985"/>
        <v/>
      </c>
    </row>
    <row r="7799" spans="1:5" x14ac:dyDescent="0.25">
      <c r="A7799" s="29" t="str">
        <f>IF(INDEX('Predict Your Date Data (auto)'!A:A,ROW(A7799),1)&gt;0,INDEX('Predict Your Date Data (auto)'!A:A,ROW(A7799),1),"")</f>
        <v/>
      </c>
      <c r="B7799" s="21" t="str">
        <f>IF(A7799&lt;&gt;"",IF(IFERROR(MATCH(TRUNC(A7799),ExcludeDateList,0),-1)&gt;-1,"",TRUNC(A7799)),"")</f>
        <v/>
      </c>
      <c r="C7799" s="2" t="str">
        <f t="shared" si="983"/>
        <v/>
      </c>
      <c r="D7799" s="2" t="str">
        <f t="shared" si="984"/>
        <v/>
      </c>
      <c r="E7799" s="2" t="str">
        <f t="shared" si="985"/>
        <v/>
      </c>
    </row>
    <row r="7800" spans="1:5" x14ac:dyDescent="0.25">
      <c r="A7800" s="29" t="str">
        <f>IF(INDEX('Predict Your Date Data (auto)'!A:A,ROW(A7800),1)&gt;0,INDEX('Predict Your Date Data (auto)'!A:A,ROW(A7800),1),"")</f>
        <v/>
      </c>
      <c r="B7800" s="21" t="str">
        <f>IF(A7800&lt;&gt;"",IF(IFERROR(MATCH(TRUNC(A7800),ExcludeDateList,0),-1)&gt;-1,"",TRUNC(A7800)),"")</f>
        <v/>
      </c>
      <c r="C7800" s="2" t="str">
        <f t="shared" si="983"/>
        <v/>
      </c>
      <c r="D7800" s="2" t="str">
        <f t="shared" si="984"/>
        <v/>
      </c>
      <c r="E7800" s="2" t="str">
        <f t="shared" si="985"/>
        <v/>
      </c>
    </row>
    <row r="7801" spans="1:5" x14ac:dyDescent="0.25">
      <c r="A7801" s="29" t="str">
        <f>IF(INDEX('Predict Your Date Data (auto)'!A:A,ROW(A7801),1)&gt;0,INDEX('Predict Your Date Data (auto)'!A:A,ROW(A7801),1),"")</f>
        <v/>
      </c>
      <c r="B7801" s="21" t="str">
        <f>IF(A7801&lt;&gt;"",IF(IFERROR(MATCH(TRUNC(A7801),ExcludeDateList,0),-1)&gt;-1,"",TRUNC(A7801)),"")</f>
        <v/>
      </c>
      <c r="C7801" s="2" t="str">
        <f t="shared" si="983"/>
        <v/>
      </c>
      <c r="D7801" s="2" t="str">
        <f t="shared" si="984"/>
        <v/>
      </c>
      <c r="E7801" s="2" t="str">
        <f t="shared" si="985"/>
        <v/>
      </c>
    </row>
    <row r="7802" spans="1:5" x14ac:dyDescent="0.25">
      <c r="A7802" s="29" t="str">
        <f>IF(INDEX('Predict Your Date Data (auto)'!A:A,ROW(A7802),1)&gt;0,INDEX('Predict Your Date Data (auto)'!A:A,ROW(A7802),1),"")</f>
        <v/>
      </c>
      <c r="B7802" s="21" t="str">
        <f>IF(A7802&lt;&gt;"",IF(IFERROR(MATCH(TRUNC(A7802),ExcludeDateList,0),-1)&gt;-1,"",TRUNC(A7802)),"")</f>
        <v/>
      </c>
      <c r="C7802" s="2" t="str">
        <f t="shared" si="983"/>
        <v/>
      </c>
      <c r="D7802" s="2" t="str">
        <f t="shared" si="984"/>
        <v/>
      </c>
      <c r="E7802" s="2" t="str">
        <f t="shared" si="985"/>
        <v/>
      </c>
    </row>
    <row r="7803" spans="1:5" x14ac:dyDescent="0.25">
      <c r="A7803" s="29" t="str">
        <f>IF(INDEX('Predict Your Date Data (auto)'!A:A,ROW(A7803),1)&gt;0,INDEX('Predict Your Date Data (auto)'!A:A,ROW(A7803),1),"")</f>
        <v/>
      </c>
      <c r="B7803" s="21" t="str">
        <f>IF(A7803&lt;&gt;"",IF(IFERROR(MATCH(TRUNC(A7803),ExcludeDateList,0),-1)&gt;-1,"",TRUNC(A7803)),"")</f>
        <v/>
      </c>
      <c r="C7803" s="2" t="str">
        <f t="shared" si="983"/>
        <v/>
      </c>
      <c r="D7803" s="2" t="str">
        <f t="shared" si="984"/>
        <v/>
      </c>
      <c r="E7803" s="2" t="str">
        <f t="shared" si="985"/>
        <v/>
      </c>
    </row>
    <row r="7804" spans="1:5" x14ac:dyDescent="0.25">
      <c r="A7804" s="29" t="str">
        <f>IF(INDEX('Predict Your Date Data (auto)'!A:A,ROW(A7804),1)&gt;0,INDEX('Predict Your Date Data (auto)'!A:A,ROW(A7804),1),"")</f>
        <v/>
      </c>
      <c r="B7804" s="21" t="str">
        <f>IF(A7804&lt;&gt;"",IF(IFERROR(MATCH(TRUNC(A7804),ExcludeDateList,0),-1)&gt;-1,"",TRUNC(A7804)),"")</f>
        <v/>
      </c>
      <c r="C7804" s="2" t="str">
        <f t="shared" si="983"/>
        <v/>
      </c>
      <c r="D7804" s="2" t="str">
        <f t="shared" si="984"/>
        <v/>
      </c>
      <c r="E7804" s="2" t="str">
        <f t="shared" si="985"/>
        <v/>
      </c>
    </row>
    <row r="7805" spans="1:5" x14ac:dyDescent="0.25">
      <c r="A7805" s="29" t="str">
        <f>IF(INDEX('Predict Your Date Data (auto)'!A:A,ROW(A7805),1)&gt;0,INDEX('Predict Your Date Data (auto)'!A:A,ROW(A7805),1),"")</f>
        <v/>
      </c>
      <c r="B7805" s="21" t="str">
        <f>IF(A7805&lt;&gt;"",IF(IFERROR(MATCH(TRUNC(A7805),ExcludeDateList,0),-1)&gt;-1,"",TRUNC(A7805)),"")</f>
        <v/>
      </c>
      <c r="C7805" s="2" t="str">
        <f t="shared" si="983"/>
        <v/>
      </c>
      <c r="D7805" s="2" t="str">
        <f t="shared" si="984"/>
        <v/>
      </c>
      <c r="E7805" s="2" t="str">
        <f t="shared" si="985"/>
        <v/>
      </c>
    </row>
    <row r="7806" spans="1:5" x14ac:dyDescent="0.25">
      <c r="A7806" s="29" t="str">
        <f>IF(INDEX('Predict Your Date Data (auto)'!A:A,ROW(A7806),1)&gt;0,INDEX('Predict Your Date Data (auto)'!A:A,ROW(A7806),1),"")</f>
        <v/>
      </c>
      <c r="B7806" s="21" t="str">
        <f>IF(A7806&lt;&gt;"",IF(IFERROR(MATCH(TRUNC(A7806),ExcludeDateList,0),-1)&gt;-1,"",TRUNC(A7806)),"")</f>
        <v/>
      </c>
      <c r="C7806" s="2" t="str">
        <f t="shared" si="983"/>
        <v/>
      </c>
      <c r="D7806" s="2" t="str">
        <f t="shared" si="984"/>
        <v/>
      </c>
      <c r="E7806" s="2" t="str">
        <f t="shared" si="985"/>
        <v/>
      </c>
    </row>
    <row r="7807" spans="1:5" x14ac:dyDescent="0.25">
      <c r="A7807" s="29" t="str">
        <f>IF(INDEX('Predict Your Date Data (auto)'!A:A,ROW(A7807),1)&gt;0,INDEX('Predict Your Date Data (auto)'!A:A,ROW(A7807),1),"")</f>
        <v/>
      </c>
      <c r="B7807" s="21" t="str">
        <f>IF(A7807&lt;&gt;"",IF(IFERROR(MATCH(TRUNC(A7807),ExcludeDateList,0),-1)&gt;-1,"",TRUNC(A7807)),"")</f>
        <v/>
      </c>
      <c r="C7807" s="2" t="str">
        <f t="shared" si="983"/>
        <v/>
      </c>
      <c r="D7807" s="2" t="str">
        <f t="shared" si="984"/>
        <v/>
      </c>
      <c r="E7807" s="2" t="str">
        <f t="shared" si="985"/>
        <v/>
      </c>
    </row>
    <row r="7808" spans="1:5" x14ac:dyDescent="0.25">
      <c r="A7808" s="29" t="str">
        <f>IF(INDEX('Predict Your Date Data (auto)'!A:A,ROW(A7808),1)&gt;0,INDEX('Predict Your Date Data (auto)'!A:A,ROW(A7808),1),"")</f>
        <v/>
      </c>
      <c r="B7808" s="21" t="str">
        <f>IF(A7808&lt;&gt;"",IF(IFERROR(MATCH(TRUNC(A7808),ExcludeDateList,0),-1)&gt;-1,"",TRUNC(A7808)),"")</f>
        <v/>
      </c>
      <c r="C7808" s="2" t="str">
        <f t="shared" si="983"/>
        <v/>
      </c>
      <c r="D7808" s="2" t="str">
        <f t="shared" si="984"/>
        <v/>
      </c>
      <c r="E7808" s="2" t="str">
        <f t="shared" si="985"/>
        <v/>
      </c>
    </row>
    <row r="7809" spans="1:5" x14ac:dyDescent="0.25">
      <c r="A7809" s="29" t="str">
        <f>IF(INDEX('Predict Your Date Data (auto)'!A:A,ROW(A7809),1)&gt;0,INDEX('Predict Your Date Data (auto)'!A:A,ROW(A7809),1),"")</f>
        <v/>
      </c>
      <c r="B7809" s="21" t="str">
        <f>IF(A7809&lt;&gt;"",IF(IFERROR(MATCH(TRUNC(A7809),ExcludeDateList,0),-1)&gt;-1,"",TRUNC(A7809)),"")</f>
        <v/>
      </c>
      <c r="C7809" s="2" t="str">
        <f t="shared" si="983"/>
        <v/>
      </c>
      <c r="D7809" s="2" t="str">
        <f t="shared" si="984"/>
        <v/>
      </c>
      <c r="E7809" s="2" t="str">
        <f t="shared" si="985"/>
        <v/>
      </c>
    </row>
    <row r="7810" spans="1:5" x14ac:dyDescent="0.25">
      <c r="A7810" s="29" t="str">
        <f>IF(INDEX('Predict Your Date Data (auto)'!A:A,ROW(A7810),1)&gt;0,INDEX('Predict Your Date Data (auto)'!A:A,ROW(A7810),1),"")</f>
        <v/>
      </c>
      <c r="B7810" s="21" t="str">
        <f>IF(A7810&lt;&gt;"",IF(IFERROR(MATCH(TRUNC(A7810),ExcludeDateList,0),-1)&gt;-1,"",TRUNC(A7810)),"")</f>
        <v/>
      </c>
      <c r="C7810" s="2" t="str">
        <f t="shared" si="983"/>
        <v/>
      </c>
      <c r="D7810" s="2" t="str">
        <f t="shared" si="984"/>
        <v/>
      </c>
      <c r="E7810" s="2" t="str">
        <f t="shared" si="985"/>
        <v/>
      </c>
    </row>
    <row r="7811" spans="1:5" x14ac:dyDescent="0.25">
      <c r="A7811" s="29" t="str">
        <f>IF(INDEX('Predict Your Date Data (auto)'!A:A,ROW(A7811),1)&gt;0,INDEX('Predict Your Date Data (auto)'!A:A,ROW(A7811),1),"")</f>
        <v/>
      </c>
      <c r="B7811" s="21" t="str">
        <f>IF(A7811&lt;&gt;"",IF(IFERROR(MATCH(TRUNC(A7811),ExcludeDateList,0),-1)&gt;-1,"",TRUNC(A7811)),"")</f>
        <v/>
      </c>
      <c r="C7811" s="2" t="str">
        <f t="shared" si="983"/>
        <v/>
      </c>
      <c r="D7811" s="2" t="str">
        <f t="shared" si="984"/>
        <v/>
      </c>
      <c r="E7811" s="2" t="str">
        <f t="shared" si="985"/>
        <v/>
      </c>
    </row>
    <row r="7812" spans="1:5" x14ac:dyDescent="0.25">
      <c r="A7812" s="29" t="str">
        <f>IF(INDEX('Predict Your Date Data (auto)'!A:A,ROW(A7812),1)&gt;0,INDEX('Predict Your Date Data (auto)'!A:A,ROW(A7812),1),"")</f>
        <v/>
      </c>
      <c r="B7812" s="21" t="str">
        <f>IF(A7812&lt;&gt;"",IF(IFERROR(MATCH(TRUNC(A7812),ExcludeDateList,0),-1)&gt;-1,"",TRUNC(A7812)),"")</f>
        <v/>
      </c>
      <c r="C7812" s="2" t="str">
        <f t="shared" si="983"/>
        <v/>
      </c>
      <c r="D7812" s="2" t="str">
        <f t="shared" si="984"/>
        <v/>
      </c>
      <c r="E7812" s="2" t="str">
        <f t="shared" si="985"/>
        <v/>
      </c>
    </row>
    <row r="7813" spans="1:5" x14ac:dyDescent="0.25">
      <c r="A7813" s="29" t="str">
        <f>IF(INDEX('Predict Your Date Data (auto)'!A:A,ROW(A7813),1)&gt;0,INDEX('Predict Your Date Data (auto)'!A:A,ROW(A7813),1),"")</f>
        <v/>
      </c>
      <c r="B7813" s="21" t="str">
        <f>IF(A7813&lt;&gt;"",IF(IFERROR(MATCH(TRUNC(A7813),ExcludeDateList,0),-1)&gt;-1,"",TRUNC(A7813)),"")</f>
        <v/>
      </c>
      <c r="C7813" s="2" t="str">
        <f t="shared" si="983"/>
        <v/>
      </c>
      <c r="D7813" s="2" t="str">
        <f t="shared" si="984"/>
        <v/>
      </c>
      <c r="E7813" s="2" t="str">
        <f t="shared" si="985"/>
        <v/>
      </c>
    </row>
    <row r="7814" spans="1:5" x14ac:dyDescent="0.25">
      <c r="A7814" s="29" t="str">
        <f>IF(INDEX('Predict Your Date Data (auto)'!A:A,ROW(A7814),1)&gt;0,INDEX('Predict Your Date Data (auto)'!A:A,ROW(A7814),1),"")</f>
        <v/>
      </c>
      <c r="B7814" s="21" t="str">
        <f>IF(A7814&lt;&gt;"",IF(IFERROR(MATCH(TRUNC(A7814),ExcludeDateList,0),-1)&gt;-1,"",TRUNC(A7814)),"")</f>
        <v/>
      </c>
      <c r="C7814" s="2" t="str">
        <f t="shared" ref="C7814:C7877" si="986">IF(B7814&lt;&gt;"",YEAR(B7814),"")</f>
        <v/>
      </c>
      <c r="D7814" s="2" t="str">
        <f t="shared" ref="D7814:D7877" si="987">IF(B7814&lt;&gt;"",MONTH(B7814),"")</f>
        <v/>
      </c>
      <c r="E7814" s="2" t="str">
        <f t="shared" ref="E7814:E7877" si="988">IF(B7814&lt;&gt;"","Week " &amp; ROUNDUP(DAY(B7814)/7,0),"")</f>
        <v/>
      </c>
    </row>
    <row r="7815" spans="1:5" x14ac:dyDescent="0.25">
      <c r="A7815" s="29" t="str">
        <f>IF(INDEX('Predict Your Date Data (auto)'!A:A,ROW(A7815),1)&gt;0,INDEX('Predict Your Date Data (auto)'!A:A,ROW(A7815),1),"")</f>
        <v/>
      </c>
      <c r="B7815" s="21" t="str">
        <f>IF(A7815&lt;&gt;"",IF(IFERROR(MATCH(TRUNC(A7815),ExcludeDateList,0),-1)&gt;-1,"",TRUNC(A7815)),"")</f>
        <v/>
      </c>
      <c r="C7815" s="2" t="str">
        <f t="shared" si="986"/>
        <v/>
      </c>
      <c r="D7815" s="2" t="str">
        <f t="shared" si="987"/>
        <v/>
      </c>
      <c r="E7815" s="2" t="str">
        <f t="shared" si="988"/>
        <v/>
      </c>
    </row>
    <row r="7816" spans="1:5" x14ac:dyDescent="0.25">
      <c r="A7816" s="29" t="str">
        <f>IF(INDEX('Predict Your Date Data (auto)'!A:A,ROW(A7816),1)&gt;0,INDEX('Predict Your Date Data (auto)'!A:A,ROW(A7816),1),"")</f>
        <v/>
      </c>
      <c r="B7816" s="21" t="str">
        <f>IF(A7816&lt;&gt;"",IF(IFERROR(MATCH(TRUNC(A7816),ExcludeDateList,0),-1)&gt;-1,"",TRUNC(A7816)),"")</f>
        <v/>
      </c>
      <c r="C7816" s="2" t="str">
        <f t="shared" si="986"/>
        <v/>
      </c>
      <c r="D7816" s="2" t="str">
        <f t="shared" si="987"/>
        <v/>
      </c>
      <c r="E7816" s="2" t="str">
        <f t="shared" si="988"/>
        <v/>
      </c>
    </row>
    <row r="7817" spans="1:5" x14ac:dyDescent="0.25">
      <c r="A7817" s="29" t="str">
        <f>IF(INDEX('Predict Your Date Data (auto)'!A:A,ROW(A7817),1)&gt;0,INDEX('Predict Your Date Data (auto)'!A:A,ROW(A7817),1),"")</f>
        <v/>
      </c>
      <c r="B7817" s="21" t="str">
        <f>IF(A7817&lt;&gt;"",IF(IFERROR(MATCH(TRUNC(A7817),ExcludeDateList,0),-1)&gt;-1,"",TRUNC(A7817)),"")</f>
        <v/>
      </c>
      <c r="C7817" s="2" t="str">
        <f t="shared" si="986"/>
        <v/>
      </c>
      <c r="D7817" s="2" t="str">
        <f t="shared" si="987"/>
        <v/>
      </c>
      <c r="E7817" s="2" t="str">
        <f t="shared" si="988"/>
        <v/>
      </c>
    </row>
    <row r="7818" spans="1:5" x14ac:dyDescent="0.25">
      <c r="A7818" s="29" t="str">
        <f>IF(INDEX('Predict Your Date Data (auto)'!A:A,ROW(A7818),1)&gt;0,INDEX('Predict Your Date Data (auto)'!A:A,ROW(A7818),1),"")</f>
        <v/>
      </c>
      <c r="B7818" s="21" t="str">
        <f>IF(A7818&lt;&gt;"",IF(IFERROR(MATCH(TRUNC(A7818),ExcludeDateList,0),-1)&gt;-1,"",TRUNC(A7818)),"")</f>
        <v/>
      </c>
      <c r="C7818" s="2" t="str">
        <f t="shared" si="986"/>
        <v/>
      </c>
      <c r="D7818" s="2" t="str">
        <f t="shared" si="987"/>
        <v/>
      </c>
      <c r="E7818" s="2" t="str">
        <f t="shared" si="988"/>
        <v/>
      </c>
    </row>
    <row r="7819" spans="1:5" x14ac:dyDescent="0.25">
      <c r="A7819" s="29" t="str">
        <f>IF(INDEX('Predict Your Date Data (auto)'!A:A,ROW(A7819),1)&gt;0,INDEX('Predict Your Date Data (auto)'!A:A,ROW(A7819),1),"")</f>
        <v/>
      </c>
      <c r="B7819" s="21" t="str">
        <f>IF(A7819&lt;&gt;"",IF(IFERROR(MATCH(TRUNC(A7819),ExcludeDateList,0),-1)&gt;-1,"",TRUNC(A7819)),"")</f>
        <v/>
      </c>
      <c r="C7819" s="2" t="str">
        <f t="shared" si="986"/>
        <v/>
      </c>
      <c r="D7819" s="2" t="str">
        <f t="shared" si="987"/>
        <v/>
      </c>
      <c r="E7819" s="2" t="str">
        <f t="shared" si="988"/>
        <v/>
      </c>
    </row>
    <row r="7820" spans="1:5" x14ac:dyDescent="0.25">
      <c r="A7820" s="29" t="str">
        <f>IF(INDEX('Predict Your Date Data (auto)'!A:A,ROW(A7820),1)&gt;0,INDEX('Predict Your Date Data (auto)'!A:A,ROW(A7820),1),"")</f>
        <v/>
      </c>
      <c r="B7820" s="21" t="str">
        <f>IF(A7820&lt;&gt;"",IF(IFERROR(MATCH(TRUNC(A7820),ExcludeDateList,0),-1)&gt;-1,"",TRUNC(A7820)),"")</f>
        <v/>
      </c>
      <c r="C7820" s="2" t="str">
        <f t="shared" si="986"/>
        <v/>
      </c>
      <c r="D7820" s="2" t="str">
        <f t="shared" si="987"/>
        <v/>
      </c>
      <c r="E7820" s="2" t="str">
        <f t="shared" si="988"/>
        <v/>
      </c>
    </row>
    <row r="7821" spans="1:5" x14ac:dyDescent="0.25">
      <c r="A7821" s="29" t="str">
        <f>IF(INDEX('Predict Your Date Data (auto)'!A:A,ROW(A7821),1)&gt;0,INDEX('Predict Your Date Data (auto)'!A:A,ROW(A7821),1),"")</f>
        <v/>
      </c>
      <c r="B7821" s="21" t="str">
        <f>IF(A7821&lt;&gt;"",IF(IFERROR(MATCH(TRUNC(A7821),ExcludeDateList,0),-1)&gt;-1,"",TRUNC(A7821)),"")</f>
        <v/>
      </c>
      <c r="C7821" s="2" t="str">
        <f t="shared" si="986"/>
        <v/>
      </c>
      <c r="D7821" s="2" t="str">
        <f t="shared" si="987"/>
        <v/>
      </c>
      <c r="E7821" s="2" t="str">
        <f t="shared" si="988"/>
        <v/>
      </c>
    </row>
    <row r="7822" spans="1:5" x14ac:dyDescent="0.25">
      <c r="A7822" s="29" t="str">
        <f>IF(INDEX('Predict Your Date Data (auto)'!A:A,ROW(A7822),1)&gt;0,INDEX('Predict Your Date Data (auto)'!A:A,ROW(A7822),1),"")</f>
        <v/>
      </c>
      <c r="B7822" s="21" t="str">
        <f>IF(A7822&lt;&gt;"",IF(IFERROR(MATCH(TRUNC(A7822),ExcludeDateList,0),-1)&gt;-1,"",TRUNC(A7822)),"")</f>
        <v/>
      </c>
      <c r="C7822" s="2" t="str">
        <f t="shared" si="986"/>
        <v/>
      </c>
      <c r="D7822" s="2" t="str">
        <f t="shared" si="987"/>
        <v/>
      </c>
      <c r="E7822" s="2" t="str">
        <f t="shared" si="988"/>
        <v/>
      </c>
    </row>
    <row r="7823" spans="1:5" x14ac:dyDescent="0.25">
      <c r="A7823" s="29" t="str">
        <f>IF(INDEX('Predict Your Date Data (auto)'!A:A,ROW(A7823),1)&gt;0,INDEX('Predict Your Date Data (auto)'!A:A,ROW(A7823),1),"")</f>
        <v/>
      </c>
      <c r="B7823" s="21" t="str">
        <f>IF(A7823&lt;&gt;"",IF(IFERROR(MATCH(TRUNC(A7823),ExcludeDateList,0),-1)&gt;-1,"",TRUNC(A7823)),"")</f>
        <v/>
      </c>
      <c r="C7823" s="2" t="str">
        <f t="shared" si="986"/>
        <v/>
      </c>
      <c r="D7823" s="2" t="str">
        <f t="shared" si="987"/>
        <v/>
      </c>
      <c r="E7823" s="2" t="str">
        <f t="shared" si="988"/>
        <v/>
      </c>
    </row>
    <row r="7824" spans="1:5" x14ac:dyDescent="0.25">
      <c r="A7824" s="29" t="str">
        <f>IF(INDEX('Predict Your Date Data (auto)'!A:A,ROW(A7824),1)&gt;0,INDEX('Predict Your Date Data (auto)'!A:A,ROW(A7824),1),"")</f>
        <v/>
      </c>
      <c r="B7824" s="21" t="str">
        <f>IF(A7824&lt;&gt;"",IF(IFERROR(MATCH(TRUNC(A7824),ExcludeDateList,0),-1)&gt;-1,"",TRUNC(A7824)),"")</f>
        <v/>
      </c>
      <c r="C7824" s="2" t="str">
        <f t="shared" si="986"/>
        <v/>
      </c>
      <c r="D7824" s="2" t="str">
        <f t="shared" si="987"/>
        <v/>
      </c>
      <c r="E7824" s="2" t="str">
        <f t="shared" si="988"/>
        <v/>
      </c>
    </row>
    <row r="7825" spans="1:5" x14ac:dyDescent="0.25">
      <c r="A7825" s="29" t="str">
        <f>IF(INDEX('Predict Your Date Data (auto)'!A:A,ROW(A7825),1)&gt;0,INDEX('Predict Your Date Data (auto)'!A:A,ROW(A7825),1),"")</f>
        <v/>
      </c>
      <c r="B7825" s="21" t="str">
        <f>IF(A7825&lt;&gt;"",IF(IFERROR(MATCH(TRUNC(A7825),ExcludeDateList,0),-1)&gt;-1,"",TRUNC(A7825)),"")</f>
        <v/>
      </c>
      <c r="C7825" s="2" t="str">
        <f t="shared" si="986"/>
        <v/>
      </c>
      <c r="D7825" s="2" t="str">
        <f t="shared" si="987"/>
        <v/>
      </c>
      <c r="E7825" s="2" t="str">
        <f t="shared" si="988"/>
        <v/>
      </c>
    </row>
    <row r="7826" spans="1:5" x14ac:dyDescent="0.25">
      <c r="A7826" s="29" t="str">
        <f>IF(INDEX('Predict Your Date Data (auto)'!A:A,ROW(A7826),1)&gt;0,INDEX('Predict Your Date Data (auto)'!A:A,ROW(A7826),1),"")</f>
        <v/>
      </c>
      <c r="B7826" s="21" t="str">
        <f>IF(A7826&lt;&gt;"",IF(IFERROR(MATCH(TRUNC(A7826),ExcludeDateList,0),-1)&gt;-1,"",TRUNC(A7826)),"")</f>
        <v/>
      </c>
      <c r="C7826" s="2" t="str">
        <f t="shared" si="986"/>
        <v/>
      </c>
      <c r="D7826" s="2" t="str">
        <f t="shared" si="987"/>
        <v/>
      </c>
      <c r="E7826" s="2" t="str">
        <f t="shared" si="988"/>
        <v/>
      </c>
    </row>
    <row r="7827" spans="1:5" x14ac:dyDescent="0.25">
      <c r="A7827" s="29" t="str">
        <f>IF(INDEX('Predict Your Date Data (auto)'!A:A,ROW(A7827),1)&gt;0,INDEX('Predict Your Date Data (auto)'!A:A,ROW(A7827),1),"")</f>
        <v/>
      </c>
      <c r="B7827" s="21" t="str">
        <f>IF(A7827&lt;&gt;"",IF(IFERROR(MATCH(TRUNC(A7827),ExcludeDateList,0),-1)&gt;-1,"",TRUNC(A7827)),"")</f>
        <v/>
      </c>
      <c r="C7827" s="2" t="str">
        <f t="shared" si="986"/>
        <v/>
      </c>
      <c r="D7827" s="2" t="str">
        <f t="shared" si="987"/>
        <v/>
      </c>
      <c r="E7827" s="2" t="str">
        <f t="shared" si="988"/>
        <v/>
      </c>
    </row>
    <row r="7828" spans="1:5" x14ac:dyDescent="0.25">
      <c r="A7828" s="29" t="str">
        <f>IF(INDEX('Predict Your Date Data (auto)'!A:A,ROW(A7828),1)&gt;0,INDEX('Predict Your Date Data (auto)'!A:A,ROW(A7828),1),"")</f>
        <v/>
      </c>
      <c r="B7828" s="21" t="str">
        <f>IF(A7828&lt;&gt;"",IF(IFERROR(MATCH(TRUNC(A7828),ExcludeDateList,0),-1)&gt;-1,"",TRUNC(A7828)),"")</f>
        <v/>
      </c>
      <c r="C7828" s="2" t="str">
        <f t="shared" si="986"/>
        <v/>
      </c>
      <c r="D7828" s="2" t="str">
        <f t="shared" si="987"/>
        <v/>
      </c>
      <c r="E7828" s="2" t="str">
        <f t="shared" si="988"/>
        <v/>
      </c>
    </row>
    <row r="7829" spans="1:5" x14ac:dyDescent="0.25">
      <c r="A7829" s="29" t="str">
        <f>IF(INDEX('Predict Your Date Data (auto)'!A:A,ROW(A7829),1)&gt;0,INDEX('Predict Your Date Data (auto)'!A:A,ROW(A7829),1),"")</f>
        <v/>
      </c>
      <c r="B7829" s="21" t="str">
        <f>IF(A7829&lt;&gt;"",IF(IFERROR(MATCH(TRUNC(A7829),ExcludeDateList,0),-1)&gt;-1,"",TRUNC(A7829)),"")</f>
        <v/>
      </c>
      <c r="C7829" s="2" t="str">
        <f t="shared" si="986"/>
        <v/>
      </c>
      <c r="D7829" s="2" t="str">
        <f t="shared" si="987"/>
        <v/>
      </c>
      <c r="E7829" s="2" t="str">
        <f t="shared" si="988"/>
        <v/>
      </c>
    </row>
    <row r="7830" spans="1:5" x14ac:dyDescent="0.25">
      <c r="A7830" s="29" t="str">
        <f>IF(INDEX('Predict Your Date Data (auto)'!A:A,ROW(A7830),1)&gt;0,INDEX('Predict Your Date Data (auto)'!A:A,ROW(A7830),1),"")</f>
        <v/>
      </c>
      <c r="B7830" s="21" t="str">
        <f>IF(A7830&lt;&gt;"",IF(IFERROR(MATCH(TRUNC(A7830),ExcludeDateList,0),-1)&gt;-1,"",TRUNC(A7830)),"")</f>
        <v/>
      </c>
      <c r="C7830" s="2" t="str">
        <f t="shared" si="986"/>
        <v/>
      </c>
      <c r="D7830" s="2" t="str">
        <f t="shared" si="987"/>
        <v/>
      </c>
      <c r="E7830" s="2" t="str">
        <f t="shared" si="988"/>
        <v/>
      </c>
    </row>
    <row r="7831" spans="1:5" x14ac:dyDescent="0.25">
      <c r="A7831" s="29" t="str">
        <f>IF(INDEX('Predict Your Date Data (auto)'!A:A,ROW(A7831),1)&gt;0,INDEX('Predict Your Date Data (auto)'!A:A,ROW(A7831),1),"")</f>
        <v/>
      </c>
      <c r="B7831" s="21" t="str">
        <f>IF(A7831&lt;&gt;"",IF(IFERROR(MATCH(TRUNC(A7831),ExcludeDateList,0),-1)&gt;-1,"",TRUNC(A7831)),"")</f>
        <v/>
      </c>
      <c r="C7831" s="2" t="str">
        <f t="shared" si="986"/>
        <v/>
      </c>
      <c r="D7831" s="2" t="str">
        <f t="shared" si="987"/>
        <v/>
      </c>
      <c r="E7831" s="2" t="str">
        <f t="shared" si="988"/>
        <v/>
      </c>
    </row>
    <row r="7832" spans="1:5" x14ac:dyDescent="0.25">
      <c r="A7832" s="29" t="str">
        <f>IF(INDEX('Predict Your Date Data (auto)'!A:A,ROW(A7832),1)&gt;0,INDEX('Predict Your Date Data (auto)'!A:A,ROW(A7832),1),"")</f>
        <v/>
      </c>
      <c r="B7832" s="21" t="str">
        <f>IF(A7832&lt;&gt;"",IF(IFERROR(MATCH(TRUNC(A7832),ExcludeDateList,0),-1)&gt;-1,"",TRUNC(A7832)),"")</f>
        <v/>
      </c>
      <c r="C7832" s="2" t="str">
        <f t="shared" si="986"/>
        <v/>
      </c>
      <c r="D7832" s="2" t="str">
        <f t="shared" si="987"/>
        <v/>
      </c>
      <c r="E7832" s="2" t="str">
        <f t="shared" si="988"/>
        <v/>
      </c>
    </row>
    <row r="7833" spans="1:5" x14ac:dyDescent="0.25">
      <c r="A7833" s="29" t="str">
        <f>IF(INDEX('Predict Your Date Data (auto)'!A:A,ROW(A7833),1)&gt;0,INDEX('Predict Your Date Data (auto)'!A:A,ROW(A7833),1),"")</f>
        <v/>
      </c>
      <c r="B7833" s="21" t="str">
        <f>IF(A7833&lt;&gt;"",IF(IFERROR(MATCH(TRUNC(A7833),ExcludeDateList,0),-1)&gt;-1,"",TRUNC(A7833)),"")</f>
        <v/>
      </c>
      <c r="C7833" s="2" t="str">
        <f t="shared" si="986"/>
        <v/>
      </c>
      <c r="D7833" s="2" t="str">
        <f t="shared" si="987"/>
        <v/>
      </c>
      <c r="E7833" s="2" t="str">
        <f t="shared" si="988"/>
        <v/>
      </c>
    </row>
    <row r="7834" spans="1:5" x14ac:dyDescent="0.25">
      <c r="A7834" s="29" t="str">
        <f>IF(INDEX('Predict Your Date Data (auto)'!A:A,ROW(A7834),1)&gt;0,INDEX('Predict Your Date Data (auto)'!A:A,ROW(A7834),1),"")</f>
        <v/>
      </c>
      <c r="B7834" s="21" t="str">
        <f>IF(A7834&lt;&gt;"",IF(IFERROR(MATCH(TRUNC(A7834),ExcludeDateList,0),-1)&gt;-1,"",TRUNC(A7834)),"")</f>
        <v/>
      </c>
      <c r="C7834" s="2" t="str">
        <f t="shared" si="986"/>
        <v/>
      </c>
      <c r="D7834" s="2" t="str">
        <f t="shared" si="987"/>
        <v/>
      </c>
      <c r="E7834" s="2" t="str">
        <f t="shared" si="988"/>
        <v/>
      </c>
    </row>
    <row r="7835" spans="1:5" x14ac:dyDescent="0.25">
      <c r="A7835" s="29" t="str">
        <f>IF(INDEX('Predict Your Date Data (auto)'!A:A,ROW(A7835),1)&gt;0,INDEX('Predict Your Date Data (auto)'!A:A,ROW(A7835),1),"")</f>
        <v/>
      </c>
      <c r="B7835" s="21" t="str">
        <f>IF(A7835&lt;&gt;"",IF(IFERROR(MATCH(TRUNC(A7835),ExcludeDateList,0),-1)&gt;-1,"",TRUNC(A7835)),"")</f>
        <v/>
      </c>
      <c r="C7835" s="2" t="str">
        <f t="shared" si="986"/>
        <v/>
      </c>
      <c r="D7835" s="2" t="str">
        <f t="shared" si="987"/>
        <v/>
      </c>
      <c r="E7835" s="2" t="str">
        <f t="shared" si="988"/>
        <v/>
      </c>
    </row>
    <row r="7836" spans="1:5" x14ac:dyDescent="0.25">
      <c r="A7836" s="29" t="str">
        <f>IF(INDEX('Predict Your Date Data (auto)'!A:A,ROW(A7836),1)&gt;0,INDEX('Predict Your Date Data (auto)'!A:A,ROW(A7836),1),"")</f>
        <v/>
      </c>
      <c r="B7836" s="21" t="str">
        <f>IF(A7836&lt;&gt;"",IF(IFERROR(MATCH(TRUNC(A7836),ExcludeDateList,0),-1)&gt;-1,"",TRUNC(A7836)),"")</f>
        <v/>
      </c>
      <c r="C7836" s="2" t="str">
        <f t="shared" si="986"/>
        <v/>
      </c>
      <c r="D7836" s="2" t="str">
        <f t="shared" si="987"/>
        <v/>
      </c>
      <c r="E7836" s="2" t="str">
        <f t="shared" si="988"/>
        <v/>
      </c>
    </row>
    <row r="7837" spans="1:5" x14ac:dyDescent="0.25">
      <c r="A7837" s="29" t="str">
        <f>IF(INDEX('Predict Your Date Data (auto)'!A:A,ROW(A7837),1)&gt;0,INDEX('Predict Your Date Data (auto)'!A:A,ROW(A7837),1),"")</f>
        <v/>
      </c>
      <c r="B7837" s="21" t="str">
        <f>IF(A7837&lt;&gt;"",IF(IFERROR(MATCH(TRUNC(A7837),ExcludeDateList,0),-1)&gt;-1,"",TRUNC(A7837)),"")</f>
        <v/>
      </c>
      <c r="C7837" s="2" t="str">
        <f t="shared" si="986"/>
        <v/>
      </c>
      <c r="D7837" s="2" t="str">
        <f t="shared" si="987"/>
        <v/>
      </c>
      <c r="E7837" s="2" t="str">
        <f t="shared" si="988"/>
        <v/>
      </c>
    </row>
    <row r="7838" spans="1:5" x14ac:dyDescent="0.25">
      <c r="A7838" s="29" t="str">
        <f>IF(INDEX('Predict Your Date Data (auto)'!A:A,ROW(A7838),1)&gt;0,INDEX('Predict Your Date Data (auto)'!A:A,ROW(A7838),1),"")</f>
        <v/>
      </c>
      <c r="B7838" s="21" t="str">
        <f>IF(A7838&lt;&gt;"",IF(IFERROR(MATCH(TRUNC(A7838),ExcludeDateList,0),-1)&gt;-1,"",TRUNC(A7838)),"")</f>
        <v/>
      </c>
      <c r="C7838" s="2" t="str">
        <f t="shared" si="986"/>
        <v/>
      </c>
      <c r="D7838" s="2" t="str">
        <f t="shared" si="987"/>
        <v/>
      </c>
      <c r="E7838" s="2" t="str">
        <f t="shared" si="988"/>
        <v/>
      </c>
    </row>
    <row r="7839" spans="1:5" x14ac:dyDescent="0.25">
      <c r="A7839" s="29" t="str">
        <f>IF(INDEX('Predict Your Date Data (auto)'!A:A,ROW(A7839),1)&gt;0,INDEX('Predict Your Date Data (auto)'!A:A,ROW(A7839),1),"")</f>
        <v/>
      </c>
      <c r="B7839" s="21" t="str">
        <f>IF(A7839&lt;&gt;"",IF(IFERROR(MATCH(TRUNC(A7839),ExcludeDateList,0),-1)&gt;-1,"",TRUNC(A7839)),"")</f>
        <v/>
      </c>
      <c r="C7839" s="2" t="str">
        <f t="shared" si="986"/>
        <v/>
      </c>
      <c r="D7839" s="2" t="str">
        <f t="shared" si="987"/>
        <v/>
      </c>
      <c r="E7839" s="2" t="str">
        <f t="shared" si="988"/>
        <v/>
      </c>
    </row>
    <row r="7840" spans="1:5" x14ac:dyDescent="0.25">
      <c r="A7840" s="29" t="str">
        <f>IF(INDEX('Predict Your Date Data (auto)'!A:A,ROW(A7840),1)&gt;0,INDEX('Predict Your Date Data (auto)'!A:A,ROW(A7840),1),"")</f>
        <v/>
      </c>
      <c r="B7840" s="21" t="str">
        <f>IF(A7840&lt;&gt;"",IF(IFERROR(MATCH(TRUNC(A7840),ExcludeDateList,0),-1)&gt;-1,"",TRUNC(A7840)),"")</f>
        <v/>
      </c>
      <c r="C7840" s="2" t="str">
        <f t="shared" si="986"/>
        <v/>
      </c>
      <c r="D7840" s="2" t="str">
        <f t="shared" si="987"/>
        <v/>
      </c>
      <c r="E7840" s="2" t="str">
        <f t="shared" si="988"/>
        <v/>
      </c>
    </row>
    <row r="7841" spans="1:5" x14ac:dyDescent="0.25">
      <c r="A7841" s="29" t="str">
        <f>IF(INDEX('Predict Your Date Data (auto)'!A:A,ROW(A7841),1)&gt;0,INDEX('Predict Your Date Data (auto)'!A:A,ROW(A7841),1),"")</f>
        <v/>
      </c>
      <c r="B7841" s="21" t="str">
        <f>IF(A7841&lt;&gt;"",IF(IFERROR(MATCH(TRUNC(A7841),ExcludeDateList,0),-1)&gt;-1,"",TRUNC(A7841)),"")</f>
        <v/>
      </c>
      <c r="C7841" s="2" t="str">
        <f t="shared" si="986"/>
        <v/>
      </c>
      <c r="D7841" s="2" t="str">
        <f t="shared" si="987"/>
        <v/>
      </c>
      <c r="E7841" s="2" t="str">
        <f t="shared" si="988"/>
        <v/>
      </c>
    </row>
    <row r="7842" spans="1:5" x14ac:dyDescent="0.25">
      <c r="A7842" s="29" t="str">
        <f>IF(INDEX('Predict Your Date Data (auto)'!A:A,ROW(A7842),1)&gt;0,INDEX('Predict Your Date Data (auto)'!A:A,ROW(A7842),1),"")</f>
        <v/>
      </c>
      <c r="B7842" s="21" t="str">
        <f>IF(A7842&lt;&gt;"",IF(IFERROR(MATCH(TRUNC(A7842),ExcludeDateList,0),-1)&gt;-1,"",TRUNC(A7842)),"")</f>
        <v/>
      </c>
      <c r="C7842" s="2" t="str">
        <f t="shared" si="986"/>
        <v/>
      </c>
      <c r="D7842" s="2" t="str">
        <f t="shared" si="987"/>
        <v/>
      </c>
      <c r="E7842" s="2" t="str">
        <f t="shared" si="988"/>
        <v/>
      </c>
    </row>
    <row r="7843" spans="1:5" x14ac:dyDescent="0.25">
      <c r="A7843" s="29" t="str">
        <f>IF(INDEX('Predict Your Date Data (auto)'!A:A,ROW(A7843),1)&gt;0,INDEX('Predict Your Date Data (auto)'!A:A,ROW(A7843),1),"")</f>
        <v/>
      </c>
      <c r="B7843" s="21" t="str">
        <f>IF(A7843&lt;&gt;"",IF(IFERROR(MATCH(TRUNC(A7843),ExcludeDateList,0),-1)&gt;-1,"",TRUNC(A7843)),"")</f>
        <v/>
      </c>
      <c r="C7843" s="2" t="str">
        <f t="shared" si="986"/>
        <v/>
      </c>
      <c r="D7843" s="2" t="str">
        <f t="shared" si="987"/>
        <v/>
      </c>
      <c r="E7843" s="2" t="str">
        <f t="shared" si="988"/>
        <v/>
      </c>
    </row>
    <row r="7844" spans="1:5" x14ac:dyDescent="0.25">
      <c r="A7844" s="29" t="str">
        <f>IF(INDEX('Predict Your Date Data (auto)'!A:A,ROW(A7844),1)&gt;0,INDEX('Predict Your Date Data (auto)'!A:A,ROW(A7844),1),"")</f>
        <v/>
      </c>
      <c r="B7844" s="21" t="str">
        <f>IF(A7844&lt;&gt;"",IF(IFERROR(MATCH(TRUNC(A7844),ExcludeDateList,0),-1)&gt;-1,"",TRUNC(A7844)),"")</f>
        <v/>
      </c>
      <c r="C7844" s="2" t="str">
        <f t="shared" si="986"/>
        <v/>
      </c>
      <c r="D7844" s="2" t="str">
        <f t="shared" si="987"/>
        <v/>
      </c>
      <c r="E7844" s="2" t="str">
        <f t="shared" si="988"/>
        <v/>
      </c>
    </row>
    <row r="7845" spans="1:5" x14ac:dyDescent="0.25">
      <c r="A7845" s="29" t="str">
        <f>IF(INDEX('Predict Your Date Data (auto)'!A:A,ROW(A7845),1)&gt;0,INDEX('Predict Your Date Data (auto)'!A:A,ROW(A7845),1),"")</f>
        <v/>
      </c>
      <c r="B7845" s="21" t="str">
        <f>IF(A7845&lt;&gt;"",IF(IFERROR(MATCH(TRUNC(A7845),ExcludeDateList,0),-1)&gt;-1,"",TRUNC(A7845)),"")</f>
        <v/>
      </c>
      <c r="C7845" s="2" t="str">
        <f t="shared" si="986"/>
        <v/>
      </c>
      <c r="D7845" s="2" t="str">
        <f t="shared" si="987"/>
        <v/>
      </c>
      <c r="E7845" s="2" t="str">
        <f t="shared" si="988"/>
        <v/>
      </c>
    </row>
    <row r="7846" spans="1:5" x14ac:dyDescent="0.25">
      <c r="A7846" s="29" t="str">
        <f>IF(INDEX('Predict Your Date Data (auto)'!A:A,ROW(A7846),1)&gt;0,INDEX('Predict Your Date Data (auto)'!A:A,ROW(A7846),1),"")</f>
        <v/>
      </c>
      <c r="B7846" s="21" t="str">
        <f>IF(A7846&lt;&gt;"",IF(IFERROR(MATCH(TRUNC(A7846),ExcludeDateList,0),-1)&gt;-1,"",TRUNC(A7846)),"")</f>
        <v/>
      </c>
      <c r="C7846" s="2" t="str">
        <f t="shared" si="986"/>
        <v/>
      </c>
      <c r="D7846" s="2" t="str">
        <f t="shared" si="987"/>
        <v/>
      </c>
      <c r="E7846" s="2" t="str">
        <f t="shared" si="988"/>
        <v/>
      </c>
    </row>
    <row r="7847" spans="1:5" x14ac:dyDescent="0.25">
      <c r="A7847" s="29" t="str">
        <f>IF(INDEX('Predict Your Date Data (auto)'!A:A,ROW(A7847),1)&gt;0,INDEX('Predict Your Date Data (auto)'!A:A,ROW(A7847),1),"")</f>
        <v/>
      </c>
      <c r="B7847" s="21" t="str">
        <f>IF(A7847&lt;&gt;"",IF(IFERROR(MATCH(TRUNC(A7847),ExcludeDateList,0),-1)&gt;-1,"",TRUNC(A7847)),"")</f>
        <v/>
      </c>
      <c r="C7847" s="2" t="str">
        <f t="shared" si="986"/>
        <v/>
      </c>
      <c r="D7847" s="2" t="str">
        <f t="shared" si="987"/>
        <v/>
      </c>
      <c r="E7847" s="2" t="str">
        <f t="shared" si="988"/>
        <v/>
      </c>
    </row>
    <row r="7848" spans="1:5" x14ac:dyDescent="0.25">
      <c r="A7848" s="29" t="str">
        <f>IF(INDEX('Predict Your Date Data (auto)'!A:A,ROW(A7848),1)&gt;0,INDEX('Predict Your Date Data (auto)'!A:A,ROW(A7848),1),"")</f>
        <v/>
      </c>
      <c r="B7848" s="21" t="str">
        <f>IF(A7848&lt;&gt;"",IF(IFERROR(MATCH(TRUNC(A7848),ExcludeDateList,0),-1)&gt;-1,"",TRUNC(A7848)),"")</f>
        <v/>
      </c>
      <c r="C7848" s="2" t="str">
        <f t="shared" si="986"/>
        <v/>
      </c>
      <c r="D7848" s="2" t="str">
        <f t="shared" si="987"/>
        <v/>
      </c>
      <c r="E7848" s="2" t="str">
        <f t="shared" si="988"/>
        <v/>
      </c>
    </row>
    <row r="7849" spans="1:5" x14ac:dyDescent="0.25">
      <c r="A7849" s="29" t="str">
        <f>IF(INDEX('Predict Your Date Data (auto)'!A:A,ROW(A7849),1)&gt;0,INDEX('Predict Your Date Data (auto)'!A:A,ROW(A7849),1),"")</f>
        <v/>
      </c>
      <c r="B7849" s="21" t="str">
        <f>IF(A7849&lt;&gt;"",IF(IFERROR(MATCH(TRUNC(A7849),ExcludeDateList,0),-1)&gt;-1,"",TRUNC(A7849)),"")</f>
        <v/>
      </c>
      <c r="C7849" s="2" t="str">
        <f t="shared" si="986"/>
        <v/>
      </c>
      <c r="D7849" s="2" t="str">
        <f t="shared" si="987"/>
        <v/>
      </c>
      <c r="E7849" s="2" t="str">
        <f t="shared" si="988"/>
        <v/>
      </c>
    </row>
    <row r="7850" spans="1:5" x14ac:dyDescent="0.25">
      <c r="A7850" s="29" t="str">
        <f>IF(INDEX('Predict Your Date Data (auto)'!A:A,ROW(A7850),1)&gt;0,INDEX('Predict Your Date Data (auto)'!A:A,ROW(A7850),1),"")</f>
        <v/>
      </c>
      <c r="B7850" s="21" t="str">
        <f>IF(A7850&lt;&gt;"",IF(IFERROR(MATCH(TRUNC(A7850),ExcludeDateList,0),-1)&gt;-1,"",TRUNC(A7850)),"")</f>
        <v/>
      </c>
      <c r="C7850" s="2" t="str">
        <f t="shared" si="986"/>
        <v/>
      </c>
      <c r="D7850" s="2" t="str">
        <f t="shared" si="987"/>
        <v/>
      </c>
      <c r="E7850" s="2" t="str">
        <f t="shared" si="988"/>
        <v/>
      </c>
    </row>
    <row r="7851" spans="1:5" x14ac:dyDescent="0.25">
      <c r="A7851" s="29" t="str">
        <f>IF(INDEX('Predict Your Date Data (auto)'!A:A,ROW(A7851),1)&gt;0,INDEX('Predict Your Date Data (auto)'!A:A,ROW(A7851),1),"")</f>
        <v/>
      </c>
      <c r="B7851" s="21" t="str">
        <f>IF(A7851&lt;&gt;"",IF(IFERROR(MATCH(TRUNC(A7851),ExcludeDateList,0),-1)&gt;-1,"",TRUNC(A7851)),"")</f>
        <v/>
      </c>
      <c r="C7851" s="2" t="str">
        <f t="shared" si="986"/>
        <v/>
      </c>
      <c r="D7851" s="2" t="str">
        <f t="shared" si="987"/>
        <v/>
      </c>
      <c r="E7851" s="2" t="str">
        <f t="shared" si="988"/>
        <v/>
      </c>
    </row>
    <row r="7852" spans="1:5" x14ac:dyDescent="0.25">
      <c r="A7852" s="29" t="str">
        <f>IF(INDEX('Predict Your Date Data (auto)'!A:A,ROW(A7852),1)&gt;0,INDEX('Predict Your Date Data (auto)'!A:A,ROW(A7852),1),"")</f>
        <v/>
      </c>
      <c r="B7852" s="21" t="str">
        <f>IF(A7852&lt;&gt;"",IF(IFERROR(MATCH(TRUNC(A7852),ExcludeDateList,0),-1)&gt;-1,"",TRUNC(A7852)),"")</f>
        <v/>
      </c>
      <c r="C7852" s="2" t="str">
        <f t="shared" si="986"/>
        <v/>
      </c>
      <c r="D7852" s="2" t="str">
        <f t="shared" si="987"/>
        <v/>
      </c>
      <c r="E7852" s="2" t="str">
        <f t="shared" si="988"/>
        <v/>
      </c>
    </row>
    <row r="7853" spans="1:5" x14ac:dyDescent="0.25">
      <c r="A7853" s="29" t="str">
        <f>IF(INDEX('Predict Your Date Data (auto)'!A:A,ROW(A7853),1)&gt;0,INDEX('Predict Your Date Data (auto)'!A:A,ROW(A7853),1),"")</f>
        <v/>
      </c>
      <c r="B7853" s="21" t="str">
        <f>IF(A7853&lt;&gt;"",IF(IFERROR(MATCH(TRUNC(A7853),ExcludeDateList,0),-1)&gt;-1,"",TRUNC(A7853)),"")</f>
        <v/>
      </c>
      <c r="C7853" s="2" t="str">
        <f t="shared" si="986"/>
        <v/>
      </c>
      <c r="D7853" s="2" t="str">
        <f t="shared" si="987"/>
        <v/>
      </c>
      <c r="E7853" s="2" t="str">
        <f t="shared" si="988"/>
        <v/>
      </c>
    </row>
    <row r="7854" spans="1:5" x14ac:dyDescent="0.25">
      <c r="A7854" s="29" t="str">
        <f>IF(INDEX('Predict Your Date Data (auto)'!A:A,ROW(A7854),1)&gt;0,INDEX('Predict Your Date Data (auto)'!A:A,ROW(A7854),1),"")</f>
        <v/>
      </c>
      <c r="B7854" s="21" t="str">
        <f>IF(A7854&lt;&gt;"",IF(IFERROR(MATCH(TRUNC(A7854),ExcludeDateList,0),-1)&gt;-1,"",TRUNC(A7854)),"")</f>
        <v/>
      </c>
      <c r="C7854" s="2" t="str">
        <f t="shared" si="986"/>
        <v/>
      </c>
      <c r="D7854" s="2" t="str">
        <f t="shared" si="987"/>
        <v/>
      </c>
      <c r="E7854" s="2" t="str">
        <f t="shared" si="988"/>
        <v/>
      </c>
    </row>
    <row r="7855" spans="1:5" x14ac:dyDescent="0.25">
      <c r="A7855" s="29" t="str">
        <f>IF(INDEX('Predict Your Date Data (auto)'!A:A,ROW(A7855),1)&gt;0,INDEX('Predict Your Date Data (auto)'!A:A,ROW(A7855),1),"")</f>
        <v/>
      </c>
      <c r="B7855" s="21" t="str">
        <f>IF(A7855&lt;&gt;"",IF(IFERROR(MATCH(TRUNC(A7855),ExcludeDateList,0),-1)&gt;-1,"",TRUNC(A7855)),"")</f>
        <v/>
      </c>
      <c r="C7855" s="2" t="str">
        <f t="shared" si="986"/>
        <v/>
      </c>
      <c r="D7855" s="2" t="str">
        <f t="shared" si="987"/>
        <v/>
      </c>
      <c r="E7855" s="2" t="str">
        <f t="shared" si="988"/>
        <v/>
      </c>
    </row>
    <row r="7856" spans="1:5" x14ac:dyDescent="0.25">
      <c r="A7856" s="29" t="str">
        <f>IF(INDEX('Predict Your Date Data (auto)'!A:A,ROW(A7856),1)&gt;0,INDEX('Predict Your Date Data (auto)'!A:A,ROW(A7856),1),"")</f>
        <v/>
      </c>
      <c r="B7856" s="21" t="str">
        <f>IF(A7856&lt;&gt;"",IF(IFERROR(MATCH(TRUNC(A7856),ExcludeDateList,0),-1)&gt;-1,"",TRUNC(A7856)),"")</f>
        <v/>
      </c>
      <c r="C7856" s="2" t="str">
        <f t="shared" si="986"/>
        <v/>
      </c>
      <c r="D7856" s="2" t="str">
        <f t="shared" si="987"/>
        <v/>
      </c>
      <c r="E7856" s="2" t="str">
        <f t="shared" si="988"/>
        <v/>
      </c>
    </row>
    <row r="7857" spans="1:5" x14ac:dyDescent="0.25">
      <c r="A7857" s="29" t="str">
        <f>IF(INDEX('Predict Your Date Data (auto)'!A:A,ROW(A7857),1)&gt;0,INDEX('Predict Your Date Data (auto)'!A:A,ROW(A7857),1),"")</f>
        <v/>
      </c>
      <c r="B7857" s="21" t="str">
        <f>IF(A7857&lt;&gt;"",IF(IFERROR(MATCH(TRUNC(A7857),ExcludeDateList,0),-1)&gt;-1,"",TRUNC(A7857)),"")</f>
        <v/>
      </c>
      <c r="C7857" s="2" t="str">
        <f t="shared" si="986"/>
        <v/>
      </c>
      <c r="D7857" s="2" t="str">
        <f t="shared" si="987"/>
        <v/>
      </c>
      <c r="E7857" s="2" t="str">
        <f t="shared" si="988"/>
        <v/>
      </c>
    </row>
    <row r="7858" spans="1:5" x14ac:dyDescent="0.25">
      <c r="A7858" s="29" t="str">
        <f>IF(INDEX('Predict Your Date Data (auto)'!A:A,ROW(A7858),1)&gt;0,INDEX('Predict Your Date Data (auto)'!A:A,ROW(A7858),1),"")</f>
        <v/>
      </c>
      <c r="B7858" s="21" t="str">
        <f>IF(A7858&lt;&gt;"",IF(IFERROR(MATCH(TRUNC(A7858),ExcludeDateList,0),-1)&gt;-1,"",TRUNC(A7858)),"")</f>
        <v/>
      </c>
      <c r="C7858" s="2" t="str">
        <f t="shared" si="986"/>
        <v/>
      </c>
      <c r="D7858" s="2" t="str">
        <f t="shared" si="987"/>
        <v/>
      </c>
      <c r="E7858" s="2" t="str">
        <f t="shared" si="988"/>
        <v/>
      </c>
    </row>
    <row r="7859" spans="1:5" x14ac:dyDescent="0.25">
      <c r="A7859" s="29" t="str">
        <f>IF(INDEX('Predict Your Date Data (auto)'!A:A,ROW(A7859),1)&gt;0,INDEX('Predict Your Date Data (auto)'!A:A,ROW(A7859),1),"")</f>
        <v/>
      </c>
      <c r="B7859" s="21" t="str">
        <f>IF(A7859&lt;&gt;"",IF(IFERROR(MATCH(TRUNC(A7859),ExcludeDateList,0),-1)&gt;-1,"",TRUNC(A7859)),"")</f>
        <v/>
      </c>
      <c r="C7859" s="2" t="str">
        <f t="shared" si="986"/>
        <v/>
      </c>
      <c r="D7859" s="2" t="str">
        <f t="shared" si="987"/>
        <v/>
      </c>
      <c r="E7859" s="2" t="str">
        <f t="shared" si="988"/>
        <v/>
      </c>
    </row>
    <row r="7860" spans="1:5" x14ac:dyDescent="0.25">
      <c r="A7860" s="29" t="str">
        <f>IF(INDEX('Predict Your Date Data (auto)'!A:A,ROW(A7860),1)&gt;0,INDEX('Predict Your Date Data (auto)'!A:A,ROW(A7860),1),"")</f>
        <v/>
      </c>
      <c r="B7860" s="21" t="str">
        <f>IF(A7860&lt;&gt;"",IF(IFERROR(MATCH(TRUNC(A7860),ExcludeDateList,0),-1)&gt;-1,"",TRUNC(A7860)),"")</f>
        <v/>
      </c>
      <c r="C7860" s="2" t="str">
        <f t="shared" si="986"/>
        <v/>
      </c>
      <c r="D7860" s="2" t="str">
        <f t="shared" si="987"/>
        <v/>
      </c>
      <c r="E7860" s="2" t="str">
        <f t="shared" si="988"/>
        <v/>
      </c>
    </row>
    <row r="7861" spans="1:5" x14ac:dyDescent="0.25">
      <c r="A7861" s="29" t="str">
        <f>IF(INDEX('Predict Your Date Data (auto)'!A:A,ROW(A7861),1)&gt;0,INDEX('Predict Your Date Data (auto)'!A:A,ROW(A7861),1),"")</f>
        <v/>
      </c>
      <c r="B7861" s="21" t="str">
        <f>IF(A7861&lt;&gt;"",IF(IFERROR(MATCH(TRUNC(A7861),ExcludeDateList,0),-1)&gt;-1,"",TRUNC(A7861)),"")</f>
        <v/>
      </c>
      <c r="C7861" s="2" t="str">
        <f t="shared" si="986"/>
        <v/>
      </c>
      <c r="D7861" s="2" t="str">
        <f t="shared" si="987"/>
        <v/>
      </c>
      <c r="E7861" s="2" t="str">
        <f t="shared" si="988"/>
        <v/>
      </c>
    </row>
    <row r="7862" spans="1:5" x14ac:dyDescent="0.25">
      <c r="A7862" s="29" t="str">
        <f>IF(INDEX('Predict Your Date Data (auto)'!A:A,ROW(A7862),1)&gt;0,INDEX('Predict Your Date Data (auto)'!A:A,ROW(A7862),1),"")</f>
        <v/>
      </c>
      <c r="B7862" s="21" t="str">
        <f>IF(A7862&lt;&gt;"",IF(IFERROR(MATCH(TRUNC(A7862),ExcludeDateList,0),-1)&gt;-1,"",TRUNC(A7862)),"")</f>
        <v/>
      </c>
      <c r="C7862" s="2" t="str">
        <f t="shared" si="986"/>
        <v/>
      </c>
      <c r="D7862" s="2" t="str">
        <f t="shared" si="987"/>
        <v/>
      </c>
      <c r="E7862" s="2" t="str">
        <f t="shared" si="988"/>
        <v/>
      </c>
    </row>
    <row r="7863" spans="1:5" x14ac:dyDescent="0.25">
      <c r="A7863" s="29" t="str">
        <f>IF(INDEX('Predict Your Date Data (auto)'!A:A,ROW(A7863),1)&gt;0,INDEX('Predict Your Date Data (auto)'!A:A,ROW(A7863),1),"")</f>
        <v/>
      </c>
      <c r="B7863" s="21" t="str">
        <f>IF(A7863&lt;&gt;"",IF(IFERROR(MATCH(TRUNC(A7863),ExcludeDateList,0),-1)&gt;-1,"",TRUNC(A7863)),"")</f>
        <v/>
      </c>
      <c r="C7863" s="2" t="str">
        <f t="shared" si="986"/>
        <v/>
      </c>
      <c r="D7863" s="2" t="str">
        <f t="shared" si="987"/>
        <v/>
      </c>
      <c r="E7863" s="2" t="str">
        <f t="shared" si="988"/>
        <v/>
      </c>
    </row>
    <row r="7864" spans="1:5" x14ac:dyDescent="0.25">
      <c r="A7864" s="29" t="str">
        <f>IF(INDEX('Predict Your Date Data (auto)'!A:A,ROW(A7864),1)&gt;0,INDEX('Predict Your Date Data (auto)'!A:A,ROW(A7864),1),"")</f>
        <v/>
      </c>
      <c r="B7864" s="21" t="str">
        <f>IF(A7864&lt;&gt;"",IF(IFERROR(MATCH(TRUNC(A7864),ExcludeDateList,0),-1)&gt;-1,"",TRUNC(A7864)),"")</f>
        <v/>
      </c>
      <c r="C7864" s="2" t="str">
        <f t="shared" si="986"/>
        <v/>
      </c>
      <c r="D7864" s="2" t="str">
        <f t="shared" si="987"/>
        <v/>
      </c>
      <c r="E7864" s="2" t="str">
        <f t="shared" si="988"/>
        <v/>
      </c>
    </row>
    <row r="7865" spans="1:5" x14ac:dyDescent="0.25">
      <c r="A7865" s="29" t="str">
        <f>IF(INDEX('Predict Your Date Data (auto)'!A:A,ROW(A7865),1)&gt;0,INDEX('Predict Your Date Data (auto)'!A:A,ROW(A7865),1),"")</f>
        <v/>
      </c>
      <c r="B7865" s="21" t="str">
        <f>IF(A7865&lt;&gt;"",IF(IFERROR(MATCH(TRUNC(A7865),ExcludeDateList,0),-1)&gt;-1,"",TRUNC(A7865)),"")</f>
        <v/>
      </c>
      <c r="C7865" s="2" t="str">
        <f t="shared" si="986"/>
        <v/>
      </c>
      <c r="D7865" s="2" t="str">
        <f t="shared" si="987"/>
        <v/>
      </c>
      <c r="E7865" s="2" t="str">
        <f t="shared" si="988"/>
        <v/>
      </c>
    </row>
    <row r="7866" spans="1:5" x14ac:dyDescent="0.25">
      <c r="A7866" s="29" t="str">
        <f>IF(INDEX('Predict Your Date Data (auto)'!A:A,ROW(A7866),1)&gt;0,INDEX('Predict Your Date Data (auto)'!A:A,ROW(A7866),1),"")</f>
        <v/>
      </c>
      <c r="B7866" s="21" t="str">
        <f>IF(A7866&lt;&gt;"",IF(IFERROR(MATCH(TRUNC(A7866),ExcludeDateList,0),-1)&gt;-1,"",TRUNC(A7866)),"")</f>
        <v/>
      </c>
      <c r="C7866" s="2" t="str">
        <f t="shared" si="986"/>
        <v/>
      </c>
      <c r="D7866" s="2" t="str">
        <f t="shared" si="987"/>
        <v/>
      </c>
      <c r="E7866" s="2" t="str">
        <f t="shared" si="988"/>
        <v/>
      </c>
    </row>
    <row r="7867" spans="1:5" x14ac:dyDescent="0.25">
      <c r="A7867" s="29" t="str">
        <f>IF(INDEX('Predict Your Date Data (auto)'!A:A,ROW(A7867),1)&gt;0,INDEX('Predict Your Date Data (auto)'!A:A,ROW(A7867),1),"")</f>
        <v/>
      </c>
      <c r="B7867" s="21" t="str">
        <f>IF(A7867&lt;&gt;"",IF(IFERROR(MATCH(TRUNC(A7867),ExcludeDateList,0),-1)&gt;-1,"",TRUNC(A7867)),"")</f>
        <v/>
      </c>
      <c r="C7867" s="2" t="str">
        <f t="shared" si="986"/>
        <v/>
      </c>
      <c r="D7867" s="2" t="str">
        <f t="shared" si="987"/>
        <v/>
      </c>
      <c r="E7867" s="2" t="str">
        <f t="shared" si="988"/>
        <v/>
      </c>
    </row>
    <row r="7868" spans="1:5" x14ac:dyDescent="0.25">
      <c r="A7868" s="29" t="str">
        <f>IF(INDEX('Predict Your Date Data (auto)'!A:A,ROW(A7868),1)&gt;0,INDEX('Predict Your Date Data (auto)'!A:A,ROW(A7868),1),"")</f>
        <v/>
      </c>
      <c r="B7868" s="21" t="str">
        <f>IF(A7868&lt;&gt;"",IF(IFERROR(MATCH(TRUNC(A7868),ExcludeDateList,0),-1)&gt;-1,"",TRUNC(A7868)),"")</f>
        <v/>
      </c>
      <c r="C7868" s="2" t="str">
        <f t="shared" si="986"/>
        <v/>
      </c>
      <c r="D7868" s="2" t="str">
        <f t="shared" si="987"/>
        <v/>
      </c>
      <c r="E7868" s="2" t="str">
        <f t="shared" si="988"/>
        <v/>
      </c>
    </row>
    <row r="7869" spans="1:5" x14ac:dyDescent="0.25">
      <c r="A7869" s="29" t="str">
        <f>IF(INDEX('Predict Your Date Data (auto)'!A:A,ROW(A7869),1)&gt;0,INDEX('Predict Your Date Data (auto)'!A:A,ROW(A7869),1),"")</f>
        <v/>
      </c>
      <c r="B7869" s="21" t="str">
        <f>IF(A7869&lt;&gt;"",IF(IFERROR(MATCH(TRUNC(A7869),ExcludeDateList,0),-1)&gt;-1,"",TRUNC(A7869)),"")</f>
        <v/>
      </c>
      <c r="C7869" s="2" t="str">
        <f t="shared" si="986"/>
        <v/>
      </c>
      <c r="D7869" s="2" t="str">
        <f t="shared" si="987"/>
        <v/>
      </c>
      <c r="E7869" s="2" t="str">
        <f t="shared" si="988"/>
        <v/>
      </c>
    </row>
    <row r="7870" spans="1:5" x14ac:dyDescent="0.25">
      <c r="A7870" s="29" t="str">
        <f>IF(INDEX('Predict Your Date Data (auto)'!A:A,ROW(A7870),1)&gt;0,INDEX('Predict Your Date Data (auto)'!A:A,ROW(A7870),1),"")</f>
        <v/>
      </c>
      <c r="B7870" s="21" t="str">
        <f>IF(A7870&lt;&gt;"",IF(IFERROR(MATCH(TRUNC(A7870),ExcludeDateList,0),-1)&gt;-1,"",TRUNC(A7870)),"")</f>
        <v/>
      </c>
      <c r="C7870" s="2" t="str">
        <f t="shared" si="986"/>
        <v/>
      </c>
      <c r="D7870" s="2" t="str">
        <f t="shared" si="987"/>
        <v/>
      </c>
      <c r="E7870" s="2" t="str">
        <f t="shared" si="988"/>
        <v/>
      </c>
    </row>
    <row r="7871" spans="1:5" x14ac:dyDescent="0.25">
      <c r="A7871" s="29" t="str">
        <f>IF(INDEX('Predict Your Date Data (auto)'!A:A,ROW(A7871),1)&gt;0,INDEX('Predict Your Date Data (auto)'!A:A,ROW(A7871),1),"")</f>
        <v/>
      </c>
      <c r="B7871" s="21" t="str">
        <f>IF(A7871&lt;&gt;"",IF(IFERROR(MATCH(TRUNC(A7871),ExcludeDateList,0),-1)&gt;-1,"",TRUNC(A7871)),"")</f>
        <v/>
      </c>
      <c r="C7871" s="2" t="str">
        <f t="shared" si="986"/>
        <v/>
      </c>
      <c r="D7871" s="2" t="str">
        <f t="shared" si="987"/>
        <v/>
      </c>
      <c r="E7871" s="2" t="str">
        <f t="shared" si="988"/>
        <v/>
      </c>
    </row>
    <row r="7872" spans="1:5" x14ac:dyDescent="0.25">
      <c r="A7872" s="29" t="str">
        <f>IF(INDEX('Predict Your Date Data (auto)'!A:A,ROW(A7872),1)&gt;0,INDEX('Predict Your Date Data (auto)'!A:A,ROW(A7872),1),"")</f>
        <v/>
      </c>
      <c r="B7872" s="21" t="str">
        <f>IF(A7872&lt;&gt;"",IF(IFERROR(MATCH(TRUNC(A7872),ExcludeDateList,0),-1)&gt;-1,"",TRUNC(A7872)),"")</f>
        <v/>
      </c>
      <c r="C7872" s="2" t="str">
        <f t="shared" si="986"/>
        <v/>
      </c>
      <c r="D7872" s="2" t="str">
        <f t="shared" si="987"/>
        <v/>
      </c>
      <c r="E7872" s="2" t="str">
        <f t="shared" si="988"/>
        <v/>
      </c>
    </row>
    <row r="7873" spans="1:5" x14ac:dyDescent="0.25">
      <c r="A7873" s="29" t="str">
        <f>IF(INDEX('Predict Your Date Data (auto)'!A:A,ROW(A7873),1)&gt;0,INDEX('Predict Your Date Data (auto)'!A:A,ROW(A7873),1),"")</f>
        <v/>
      </c>
      <c r="B7873" s="21" t="str">
        <f>IF(A7873&lt;&gt;"",IF(IFERROR(MATCH(TRUNC(A7873),ExcludeDateList,0),-1)&gt;-1,"",TRUNC(A7873)),"")</f>
        <v/>
      </c>
      <c r="C7873" s="2" t="str">
        <f t="shared" si="986"/>
        <v/>
      </c>
      <c r="D7873" s="2" t="str">
        <f t="shared" si="987"/>
        <v/>
      </c>
      <c r="E7873" s="2" t="str">
        <f t="shared" si="988"/>
        <v/>
      </c>
    </row>
    <row r="7874" spans="1:5" x14ac:dyDescent="0.25">
      <c r="A7874" s="29" t="str">
        <f>IF(INDEX('Predict Your Date Data (auto)'!A:A,ROW(A7874),1)&gt;0,INDEX('Predict Your Date Data (auto)'!A:A,ROW(A7874),1),"")</f>
        <v/>
      </c>
      <c r="B7874" s="21" t="str">
        <f>IF(A7874&lt;&gt;"",IF(IFERROR(MATCH(TRUNC(A7874),ExcludeDateList,0),-1)&gt;-1,"",TRUNC(A7874)),"")</f>
        <v/>
      </c>
      <c r="C7874" s="2" t="str">
        <f t="shared" si="986"/>
        <v/>
      </c>
      <c r="D7874" s="2" t="str">
        <f t="shared" si="987"/>
        <v/>
      </c>
      <c r="E7874" s="2" t="str">
        <f t="shared" si="988"/>
        <v/>
      </c>
    </row>
    <row r="7875" spans="1:5" x14ac:dyDescent="0.25">
      <c r="A7875" s="29" t="str">
        <f>IF(INDEX('Predict Your Date Data (auto)'!A:A,ROW(A7875),1)&gt;0,INDEX('Predict Your Date Data (auto)'!A:A,ROW(A7875),1),"")</f>
        <v/>
      </c>
      <c r="B7875" s="21" t="str">
        <f>IF(A7875&lt;&gt;"",IF(IFERROR(MATCH(TRUNC(A7875),ExcludeDateList,0),-1)&gt;-1,"",TRUNC(A7875)),"")</f>
        <v/>
      </c>
      <c r="C7875" s="2" t="str">
        <f t="shared" si="986"/>
        <v/>
      </c>
      <c r="D7875" s="2" t="str">
        <f t="shared" si="987"/>
        <v/>
      </c>
      <c r="E7875" s="2" t="str">
        <f t="shared" si="988"/>
        <v/>
      </c>
    </row>
    <row r="7876" spans="1:5" x14ac:dyDescent="0.25">
      <c r="A7876" s="29" t="str">
        <f>IF(INDEX('Predict Your Date Data (auto)'!A:A,ROW(A7876),1)&gt;0,INDEX('Predict Your Date Data (auto)'!A:A,ROW(A7876),1),"")</f>
        <v/>
      </c>
      <c r="B7876" s="21" t="str">
        <f>IF(A7876&lt;&gt;"",IF(IFERROR(MATCH(TRUNC(A7876),ExcludeDateList,0),-1)&gt;-1,"",TRUNC(A7876)),"")</f>
        <v/>
      </c>
      <c r="C7876" s="2" t="str">
        <f t="shared" si="986"/>
        <v/>
      </c>
      <c r="D7876" s="2" t="str">
        <f t="shared" si="987"/>
        <v/>
      </c>
      <c r="E7876" s="2" t="str">
        <f t="shared" si="988"/>
        <v/>
      </c>
    </row>
    <row r="7877" spans="1:5" x14ac:dyDescent="0.25">
      <c r="A7877" s="29" t="str">
        <f>IF(INDEX('Predict Your Date Data (auto)'!A:A,ROW(A7877),1)&gt;0,INDEX('Predict Your Date Data (auto)'!A:A,ROW(A7877),1),"")</f>
        <v/>
      </c>
      <c r="B7877" s="21" t="str">
        <f>IF(A7877&lt;&gt;"",IF(IFERROR(MATCH(TRUNC(A7877),ExcludeDateList,0),-1)&gt;-1,"",TRUNC(A7877)),"")</f>
        <v/>
      </c>
      <c r="C7877" s="2" t="str">
        <f t="shared" si="986"/>
        <v/>
      </c>
      <c r="D7877" s="2" t="str">
        <f t="shared" si="987"/>
        <v/>
      </c>
      <c r="E7877" s="2" t="str">
        <f t="shared" si="988"/>
        <v/>
      </c>
    </row>
    <row r="7878" spans="1:5" x14ac:dyDescent="0.25">
      <c r="A7878" s="29" t="str">
        <f>IF(INDEX('Predict Your Date Data (auto)'!A:A,ROW(A7878),1)&gt;0,INDEX('Predict Your Date Data (auto)'!A:A,ROW(A7878),1),"")</f>
        <v/>
      </c>
      <c r="B7878" s="21" t="str">
        <f>IF(A7878&lt;&gt;"",IF(IFERROR(MATCH(TRUNC(A7878),ExcludeDateList,0),-1)&gt;-1,"",TRUNC(A7878)),"")</f>
        <v/>
      </c>
      <c r="C7878" s="2" t="str">
        <f t="shared" ref="C7878:C7941" si="989">IF(B7878&lt;&gt;"",YEAR(B7878),"")</f>
        <v/>
      </c>
      <c r="D7878" s="2" t="str">
        <f t="shared" ref="D7878:D7941" si="990">IF(B7878&lt;&gt;"",MONTH(B7878),"")</f>
        <v/>
      </c>
      <c r="E7878" s="2" t="str">
        <f t="shared" ref="E7878:E7941" si="991">IF(B7878&lt;&gt;"","Week " &amp; ROUNDUP(DAY(B7878)/7,0),"")</f>
        <v/>
      </c>
    </row>
    <row r="7879" spans="1:5" x14ac:dyDescent="0.25">
      <c r="A7879" s="29" t="str">
        <f>IF(INDEX('Predict Your Date Data (auto)'!A:A,ROW(A7879),1)&gt;0,INDEX('Predict Your Date Data (auto)'!A:A,ROW(A7879),1),"")</f>
        <v/>
      </c>
      <c r="B7879" s="21" t="str">
        <f>IF(A7879&lt;&gt;"",IF(IFERROR(MATCH(TRUNC(A7879),ExcludeDateList,0),-1)&gt;-1,"",TRUNC(A7879)),"")</f>
        <v/>
      </c>
      <c r="C7879" s="2" t="str">
        <f t="shared" si="989"/>
        <v/>
      </c>
      <c r="D7879" s="2" t="str">
        <f t="shared" si="990"/>
        <v/>
      </c>
      <c r="E7879" s="2" t="str">
        <f t="shared" si="991"/>
        <v/>
      </c>
    </row>
    <row r="7880" spans="1:5" x14ac:dyDescent="0.25">
      <c r="A7880" s="29" t="str">
        <f>IF(INDEX('Predict Your Date Data (auto)'!A:A,ROW(A7880),1)&gt;0,INDEX('Predict Your Date Data (auto)'!A:A,ROW(A7880),1),"")</f>
        <v/>
      </c>
      <c r="B7880" s="21" t="str">
        <f>IF(A7880&lt;&gt;"",IF(IFERROR(MATCH(TRUNC(A7880),ExcludeDateList,0),-1)&gt;-1,"",TRUNC(A7880)),"")</f>
        <v/>
      </c>
      <c r="C7880" s="2" t="str">
        <f t="shared" si="989"/>
        <v/>
      </c>
      <c r="D7880" s="2" t="str">
        <f t="shared" si="990"/>
        <v/>
      </c>
      <c r="E7880" s="2" t="str">
        <f t="shared" si="991"/>
        <v/>
      </c>
    </row>
    <row r="7881" spans="1:5" x14ac:dyDescent="0.25">
      <c r="A7881" s="29" t="str">
        <f>IF(INDEX('Predict Your Date Data (auto)'!A:A,ROW(A7881),1)&gt;0,INDEX('Predict Your Date Data (auto)'!A:A,ROW(A7881),1),"")</f>
        <v/>
      </c>
      <c r="B7881" s="21" t="str">
        <f>IF(A7881&lt;&gt;"",IF(IFERROR(MATCH(TRUNC(A7881),ExcludeDateList,0),-1)&gt;-1,"",TRUNC(A7881)),"")</f>
        <v/>
      </c>
      <c r="C7881" s="2" t="str">
        <f t="shared" si="989"/>
        <v/>
      </c>
      <c r="D7881" s="2" t="str">
        <f t="shared" si="990"/>
        <v/>
      </c>
      <c r="E7881" s="2" t="str">
        <f t="shared" si="991"/>
        <v/>
      </c>
    </row>
    <row r="7882" spans="1:5" x14ac:dyDescent="0.25">
      <c r="A7882" s="29" t="str">
        <f>IF(INDEX('Predict Your Date Data (auto)'!A:A,ROW(A7882),1)&gt;0,INDEX('Predict Your Date Data (auto)'!A:A,ROW(A7882),1),"")</f>
        <v/>
      </c>
      <c r="B7882" s="21" t="str">
        <f>IF(A7882&lt;&gt;"",IF(IFERROR(MATCH(TRUNC(A7882),ExcludeDateList,0),-1)&gt;-1,"",TRUNC(A7882)),"")</f>
        <v/>
      </c>
      <c r="C7882" s="2" t="str">
        <f t="shared" si="989"/>
        <v/>
      </c>
      <c r="D7882" s="2" t="str">
        <f t="shared" si="990"/>
        <v/>
      </c>
      <c r="E7882" s="2" t="str">
        <f t="shared" si="991"/>
        <v/>
      </c>
    </row>
    <row r="7883" spans="1:5" x14ac:dyDescent="0.25">
      <c r="A7883" s="29" t="str">
        <f>IF(INDEX('Predict Your Date Data (auto)'!A:A,ROW(A7883),1)&gt;0,INDEX('Predict Your Date Data (auto)'!A:A,ROW(A7883),1),"")</f>
        <v/>
      </c>
      <c r="B7883" s="21" t="str">
        <f>IF(A7883&lt;&gt;"",IF(IFERROR(MATCH(TRUNC(A7883),ExcludeDateList,0),-1)&gt;-1,"",TRUNC(A7883)),"")</f>
        <v/>
      </c>
      <c r="C7883" s="2" t="str">
        <f t="shared" si="989"/>
        <v/>
      </c>
      <c r="D7883" s="2" t="str">
        <f t="shared" si="990"/>
        <v/>
      </c>
      <c r="E7883" s="2" t="str">
        <f t="shared" si="991"/>
        <v/>
      </c>
    </row>
    <row r="7884" spans="1:5" x14ac:dyDescent="0.25">
      <c r="A7884" s="29" t="str">
        <f>IF(INDEX('Predict Your Date Data (auto)'!A:A,ROW(A7884),1)&gt;0,INDEX('Predict Your Date Data (auto)'!A:A,ROW(A7884),1),"")</f>
        <v/>
      </c>
      <c r="B7884" s="21" t="str">
        <f>IF(A7884&lt;&gt;"",IF(IFERROR(MATCH(TRUNC(A7884),ExcludeDateList,0),-1)&gt;-1,"",TRUNC(A7884)),"")</f>
        <v/>
      </c>
      <c r="C7884" s="2" t="str">
        <f t="shared" si="989"/>
        <v/>
      </c>
      <c r="D7884" s="2" t="str">
        <f t="shared" si="990"/>
        <v/>
      </c>
      <c r="E7884" s="2" t="str">
        <f t="shared" si="991"/>
        <v/>
      </c>
    </row>
    <row r="7885" spans="1:5" x14ac:dyDescent="0.25">
      <c r="A7885" s="29" t="str">
        <f>IF(INDEX('Predict Your Date Data (auto)'!A:A,ROW(A7885),1)&gt;0,INDEX('Predict Your Date Data (auto)'!A:A,ROW(A7885),1),"")</f>
        <v/>
      </c>
      <c r="B7885" s="21" t="str">
        <f>IF(A7885&lt;&gt;"",IF(IFERROR(MATCH(TRUNC(A7885),ExcludeDateList,0),-1)&gt;-1,"",TRUNC(A7885)),"")</f>
        <v/>
      </c>
      <c r="C7885" s="2" t="str">
        <f t="shared" si="989"/>
        <v/>
      </c>
      <c r="D7885" s="2" t="str">
        <f t="shared" si="990"/>
        <v/>
      </c>
      <c r="E7885" s="2" t="str">
        <f t="shared" si="991"/>
        <v/>
      </c>
    </row>
    <row r="7886" spans="1:5" x14ac:dyDescent="0.25">
      <c r="A7886" s="29" t="str">
        <f>IF(INDEX('Predict Your Date Data (auto)'!A:A,ROW(A7886),1)&gt;0,INDEX('Predict Your Date Data (auto)'!A:A,ROW(A7886),1),"")</f>
        <v/>
      </c>
      <c r="B7886" s="21" t="str">
        <f>IF(A7886&lt;&gt;"",IF(IFERROR(MATCH(TRUNC(A7886),ExcludeDateList,0),-1)&gt;-1,"",TRUNC(A7886)),"")</f>
        <v/>
      </c>
      <c r="C7886" s="2" t="str">
        <f t="shared" si="989"/>
        <v/>
      </c>
      <c r="D7886" s="2" t="str">
        <f t="shared" si="990"/>
        <v/>
      </c>
      <c r="E7886" s="2" t="str">
        <f t="shared" si="991"/>
        <v/>
      </c>
    </row>
    <row r="7887" spans="1:5" x14ac:dyDescent="0.25">
      <c r="A7887" s="29" t="str">
        <f>IF(INDEX('Predict Your Date Data (auto)'!A:A,ROW(A7887),1)&gt;0,INDEX('Predict Your Date Data (auto)'!A:A,ROW(A7887),1),"")</f>
        <v/>
      </c>
      <c r="B7887" s="21" t="str">
        <f>IF(A7887&lt;&gt;"",IF(IFERROR(MATCH(TRUNC(A7887),ExcludeDateList,0),-1)&gt;-1,"",TRUNC(A7887)),"")</f>
        <v/>
      </c>
      <c r="C7887" s="2" t="str">
        <f t="shared" si="989"/>
        <v/>
      </c>
      <c r="D7887" s="2" t="str">
        <f t="shared" si="990"/>
        <v/>
      </c>
      <c r="E7887" s="2" t="str">
        <f t="shared" si="991"/>
        <v/>
      </c>
    </row>
    <row r="7888" spans="1:5" x14ac:dyDescent="0.25">
      <c r="A7888" s="29" t="str">
        <f>IF(INDEX('Predict Your Date Data (auto)'!A:A,ROW(A7888),1)&gt;0,INDEX('Predict Your Date Data (auto)'!A:A,ROW(A7888),1),"")</f>
        <v/>
      </c>
      <c r="B7888" s="21" t="str">
        <f>IF(A7888&lt;&gt;"",IF(IFERROR(MATCH(TRUNC(A7888),ExcludeDateList,0),-1)&gt;-1,"",TRUNC(A7888)),"")</f>
        <v/>
      </c>
      <c r="C7888" s="2" t="str">
        <f t="shared" si="989"/>
        <v/>
      </c>
      <c r="D7888" s="2" t="str">
        <f t="shared" si="990"/>
        <v/>
      </c>
      <c r="E7888" s="2" t="str">
        <f t="shared" si="991"/>
        <v/>
      </c>
    </row>
    <row r="7889" spans="1:5" x14ac:dyDescent="0.25">
      <c r="A7889" s="29" t="str">
        <f>IF(INDEX('Predict Your Date Data (auto)'!A:A,ROW(A7889),1)&gt;0,INDEX('Predict Your Date Data (auto)'!A:A,ROW(A7889),1),"")</f>
        <v/>
      </c>
      <c r="B7889" s="21" t="str">
        <f>IF(A7889&lt;&gt;"",IF(IFERROR(MATCH(TRUNC(A7889),ExcludeDateList,0),-1)&gt;-1,"",TRUNC(A7889)),"")</f>
        <v/>
      </c>
      <c r="C7889" s="2" t="str">
        <f t="shared" si="989"/>
        <v/>
      </c>
      <c r="D7889" s="2" t="str">
        <f t="shared" si="990"/>
        <v/>
      </c>
      <c r="E7889" s="2" t="str">
        <f t="shared" si="991"/>
        <v/>
      </c>
    </row>
    <row r="7890" spans="1:5" x14ac:dyDescent="0.25">
      <c r="A7890" s="29" t="str">
        <f>IF(INDEX('Predict Your Date Data (auto)'!A:A,ROW(A7890),1)&gt;0,INDEX('Predict Your Date Data (auto)'!A:A,ROW(A7890),1),"")</f>
        <v/>
      </c>
      <c r="B7890" s="21" t="str">
        <f>IF(A7890&lt;&gt;"",IF(IFERROR(MATCH(TRUNC(A7890),ExcludeDateList,0),-1)&gt;-1,"",TRUNC(A7890)),"")</f>
        <v/>
      </c>
      <c r="C7890" s="2" t="str">
        <f t="shared" si="989"/>
        <v/>
      </c>
      <c r="D7890" s="2" t="str">
        <f t="shared" si="990"/>
        <v/>
      </c>
      <c r="E7890" s="2" t="str">
        <f t="shared" si="991"/>
        <v/>
      </c>
    </row>
    <row r="7891" spans="1:5" x14ac:dyDescent="0.25">
      <c r="A7891" s="29" t="str">
        <f>IF(INDEX('Predict Your Date Data (auto)'!A:A,ROW(A7891),1)&gt;0,INDEX('Predict Your Date Data (auto)'!A:A,ROW(A7891),1),"")</f>
        <v/>
      </c>
      <c r="B7891" s="21" t="str">
        <f>IF(A7891&lt;&gt;"",IF(IFERROR(MATCH(TRUNC(A7891),ExcludeDateList,0),-1)&gt;-1,"",TRUNC(A7891)),"")</f>
        <v/>
      </c>
      <c r="C7891" s="2" t="str">
        <f t="shared" si="989"/>
        <v/>
      </c>
      <c r="D7891" s="2" t="str">
        <f t="shared" si="990"/>
        <v/>
      </c>
      <c r="E7891" s="2" t="str">
        <f t="shared" si="991"/>
        <v/>
      </c>
    </row>
    <row r="7892" spans="1:5" x14ac:dyDescent="0.25">
      <c r="A7892" s="29" t="str">
        <f>IF(INDEX('Predict Your Date Data (auto)'!A:A,ROW(A7892),1)&gt;0,INDEX('Predict Your Date Data (auto)'!A:A,ROW(A7892),1),"")</f>
        <v/>
      </c>
      <c r="B7892" s="21" t="str">
        <f>IF(A7892&lt;&gt;"",IF(IFERROR(MATCH(TRUNC(A7892),ExcludeDateList,0),-1)&gt;-1,"",TRUNC(A7892)),"")</f>
        <v/>
      </c>
      <c r="C7892" s="2" t="str">
        <f t="shared" si="989"/>
        <v/>
      </c>
      <c r="D7892" s="2" t="str">
        <f t="shared" si="990"/>
        <v/>
      </c>
      <c r="E7892" s="2" t="str">
        <f t="shared" si="991"/>
        <v/>
      </c>
    </row>
    <row r="7893" spans="1:5" x14ac:dyDescent="0.25">
      <c r="A7893" s="29" t="str">
        <f>IF(INDEX('Predict Your Date Data (auto)'!A:A,ROW(A7893),1)&gt;0,INDEX('Predict Your Date Data (auto)'!A:A,ROW(A7893),1),"")</f>
        <v/>
      </c>
      <c r="B7893" s="21" t="str">
        <f>IF(A7893&lt;&gt;"",IF(IFERROR(MATCH(TRUNC(A7893),ExcludeDateList,0),-1)&gt;-1,"",TRUNC(A7893)),"")</f>
        <v/>
      </c>
      <c r="C7893" s="2" t="str">
        <f t="shared" si="989"/>
        <v/>
      </c>
      <c r="D7893" s="2" t="str">
        <f t="shared" si="990"/>
        <v/>
      </c>
      <c r="E7893" s="2" t="str">
        <f t="shared" si="991"/>
        <v/>
      </c>
    </row>
    <row r="7894" spans="1:5" x14ac:dyDescent="0.25">
      <c r="A7894" s="29" t="str">
        <f>IF(INDEX('Predict Your Date Data (auto)'!A:A,ROW(A7894),1)&gt;0,INDEX('Predict Your Date Data (auto)'!A:A,ROW(A7894),1),"")</f>
        <v/>
      </c>
      <c r="B7894" s="21" t="str">
        <f>IF(A7894&lt;&gt;"",IF(IFERROR(MATCH(TRUNC(A7894),ExcludeDateList,0),-1)&gt;-1,"",TRUNC(A7894)),"")</f>
        <v/>
      </c>
      <c r="C7894" s="2" t="str">
        <f t="shared" si="989"/>
        <v/>
      </c>
      <c r="D7894" s="2" t="str">
        <f t="shared" si="990"/>
        <v/>
      </c>
      <c r="E7894" s="2" t="str">
        <f t="shared" si="991"/>
        <v/>
      </c>
    </row>
    <row r="7895" spans="1:5" x14ac:dyDescent="0.25">
      <c r="A7895" s="29" t="str">
        <f>IF(INDEX('Predict Your Date Data (auto)'!A:A,ROW(A7895),1)&gt;0,INDEX('Predict Your Date Data (auto)'!A:A,ROW(A7895),1),"")</f>
        <v/>
      </c>
      <c r="B7895" s="21" t="str">
        <f>IF(A7895&lt;&gt;"",IF(IFERROR(MATCH(TRUNC(A7895),ExcludeDateList,0),-1)&gt;-1,"",TRUNC(A7895)),"")</f>
        <v/>
      </c>
      <c r="C7895" s="2" t="str">
        <f t="shared" si="989"/>
        <v/>
      </c>
      <c r="D7895" s="2" t="str">
        <f t="shared" si="990"/>
        <v/>
      </c>
      <c r="E7895" s="2" t="str">
        <f t="shared" si="991"/>
        <v/>
      </c>
    </row>
    <row r="7896" spans="1:5" x14ac:dyDescent="0.25">
      <c r="A7896" s="29" t="str">
        <f>IF(INDEX('Predict Your Date Data (auto)'!A:A,ROW(A7896),1)&gt;0,INDEX('Predict Your Date Data (auto)'!A:A,ROW(A7896),1),"")</f>
        <v/>
      </c>
      <c r="B7896" s="21" t="str">
        <f>IF(A7896&lt;&gt;"",IF(IFERROR(MATCH(TRUNC(A7896),ExcludeDateList,0),-1)&gt;-1,"",TRUNC(A7896)),"")</f>
        <v/>
      </c>
      <c r="C7896" s="2" t="str">
        <f t="shared" si="989"/>
        <v/>
      </c>
      <c r="D7896" s="2" t="str">
        <f t="shared" si="990"/>
        <v/>
      </c>
      <c r="E7896" s="2" t="str">
        <f t="shared" si="991"/>
        <v/>
      </c>
    </row>
    <row r="7897" spans="1:5" x14ac:dyDescent="0.25">
      <c r="A7897" s="29" t="str">
        <f>IF(INDEX('Predict Your Date Data (auto)'!A:A,ROW(A7897),1)&gt;0,INDEX('Predict Your Date Data (auto)'!A:A,ROW(A7897),1),"")</f>
        <v/>
      </c>
      <c r="B7897" s="21" t="str">
        <f>IF(A7897&lt;&gt;"",IF(IFERROR(MATCH(TRUNC(A7897),ExcludeDateList,0),-1)&gt;-1,"",TRUNC(A7897)),"")</f>
        <v/>
      </c>
      <c r="C7897" s="2" t="str">
        <f t="shared" si="989"/>
        <v/>
      </c>
      <c r="D7897" s="2" t="str">
        <f t="shared" si="990"/>
        <v/>
      </c>
      <c r="E7897" s="2" t="str">
        <f t="shared" si="991"/>
        <v/>
      </c>
    </row>
    <row r="7898" spans="1:5" x14ac:dyDescent="0.25">
      <c r="A7898" s="29" t="str">
        <f>IF(INDEX('Predict Your Date Data (auto)'!A:A,ROW(A7898),1)&gt;0,INDEX('Predict Your Date Data (auto)'!A:A,ROW(A7898),1),"")</f>
        <v/>
      </c>
      <c r="B7898" s="21" t="str">
        <f>IF(A7898&lt;&gt;"",IF(IFERROR(MATCH(TRUNC(A7898),ExcludeDateList,0),-1)&gt;-1,"",TRUNC(A7898)),"")</f>
        <v/>
      </c>
      <c r="C7898" s="2" t="str">
        <f t="shared" si="989"/>
        <v/>
      </c>
      <c r="D7898" s="2" t="str">
        <f t="shared" si="990"/>
        <v/>
      </c>
      <c r="E7898" s="2" t="str">
        <f t="shared" si="991"/>
        <v/>
      </c>
    </row>
    <row r="7899" spans="1:5" x14ac:dyDescent="0.25">
      <c r="A7899" s="29" t="str">
        <f>IF(INDEX('Predict Your Date Data (auto)'!A:A,ROW(A7899),1)&gt;0,INDEX('Predict Your Date Data (auto)'!A:A,ROW(A7899),1),"")</f>
        <v/>
      </c>
      <c r="B7899" s="21" t="str">
        <f>IF(A7899&lt;&gt;"",IF(IFERROR(MATCH(TRUNC(A7899),ExcludeDateList,0),-1)&gt;-1,"",TRUNC(A7899)),"")</f>
        <v/>
      </c>
      <c r="C7899" s="2" t="str">
        <f t="shared" si="989"/>
        <v/>
      </c>
      <c r="D7899" s="2" t="str">
        <f t="shared" si="990"/>
        <v/>
      </c>
      <c r="E7899" s="2" t="str">
        <f t="shared" si="991"/>
        <v/>
      </c>
    </row>
    <row r="7900" spans="1:5" x14ac:dyDescent="0.25">
      <c r="A7900" s="29" t="str">
        <f>IF(INDEX('Predict Your Date Data (auto)'!A:A,ROW(A7900),1)&gt;0,INDEX('Predict Your Date Data (auto)'!A:A,ROW(A7900),1),"")</f>
        <v/>
      </c>
      <c r="B7900" s="21" t="str">
        <f>IF(A7900&lt;&gt;"",IF(IFERROR(MATCH(TRUNC(A7900),ExcludeDateList,0),-1)&gt;-1,"",TRUNC(A7900)),"")</f>
        <v/>
      </c>
      <c r="C7900" s="2" t="str">
        <f t="shared" si="989"/>
        <v/>
      </c>
      <c r="D7900" s="2" t="str">
        <f t="shared" si="990"/>
        <v/>
      </c>
      <c r="E7900" s="2" t="str">
        <f t="shared" si="991"/>
        <v/>
      </c>
    </row>
    <row r="7901" spans="1:5" x14ac:dyDescent="0.25">
      <c r="A7901" s="29" t="str">
        <f>IF(INDEX('Predict Your Date Data (auto)'!A:A,ROW(A7901),1)&gt;0,INDEX('Predict Your Date Data (auto)'!A:A,ROW(A7901),1),"")</f>
        <v/>
      </c>
      <c r="B7901" s="21" t="str">
        <f>IF(A7901&lt;&gt;"",IF(IFERROR(MATCH(TRUNC(A7901),ExcludeDateList,0),-1)&gt;-1,"",TRUNC(A7901)),"")</f>
        <v/>
      </c>
      <c r="C7901" s="2" t="str">
        <f t="shared" si="989"/>
        <v/>
      </c>
      <c r="D7901" s="2" t="str">
        <f t="shared" si="990"/>
        <v/>
      </c>
      <c r="E7901" s="2" t="str">
        <f t="shared" si="991"/>
        <v/>
      </c>
    </row>
    <row r="7902" spans="1:5" x14ac:dyDescent="0.25">
      <c r="A7902" s="29" t="str">
        <f>IF(INDEX('Predict Your Date Data (auto)'!A:A,ROW(A7902),1)&gt;0,INDEX('Predict Your Date Data (auto)'!A:A,ROW(A7902),1),"")</f>
        <v/>
      </c>
      <c r="B7902" s="21" t="str">
        <f>IF(A7902&lt;&gt;"",IF(IFERROR(MATCH(TRUNC(A7902),ExcludeDateList,0),-1)&gt;-1,"",TRUNC(A7902)),"")</f>
        <v/>
      </c>
      <c r="C7902" s="2" t="str">
        <f t="shared" si="989"/>
        <v/>
      </c>
      <c r="D7902" s="2" t="str">
        <f t="shared" si="990"/>
        <v/>
      </c>
      <c r="E7902" s="2" t="str">
        <f t="shared" si="991"/>
        <v/>
      </c>
    </row>
    <row r="7903" spans="1:5" x14ac:dyDescent="0.25">
      <c r="A7903" s="29" t="str">
        <f>IF(INDEX('Predict Your Date Data (auto)'!A:A,ROW(A7903),1)&gt;0,INDEX('Predict Your Date Data (auto)'!A:A,ROW(A7903),1),"")</f>
        <v/>
      </c>
      <c r="B7903" s="21" t="str">
        <f>IF(A7903&lt;&gt;"",IF(IFERROR(MATCH(TRUNC(A7903),ExcludeDateList,0),-1)&gt;-1,"",TRUNC(A7903)),"")</f>
        <v/>
      </c>
      <c r="C7903" s="2" t="str">
        <f t="shared" si="989"/>
        <v/>
      </c>
      <c r="D7903" s="2" t="str">
        <f t="shared" si="990"/>
        <v/>
      </c>
      <c r="E7903" s="2" t="str">
        <f t="shared" si="991"/>
        <v/>
      </c>
    </row>
    <row r="7904" spans="1:5" x14ac:dyDescent="0.25">
      <c r="A7904" s="29" t="str">
        <f>IF(INDEX('Predict Your Date Data (auto)'!A:A,ROW(A7904),1)&gt;0,INDEX('Predict Your Date Data (auto)'!A:A,ROW(A7904),1),"")</f>
        <v/>
      </c>
      <c r="B7904" s="21" t="str">
        <f>IF(A7904&lt;&gt;"",IF(IFERROR(MATCH(TRUNC(A7904),ExcludeDateList,0),-1)&gt;-1,"",TRUNC(A7904)),"")</f>
        <v/>
      </c>
      <c r="C7904" s="2" t="str">
        <f t="shared" si="989"/>
        <v/>
      </c>
      <c r="D7904" s="2" t="str">
        <f t="shared" si="990"/>
        <v/>
      </c>
      <c r="E7904" s="2" t="str">
        <f t="shared" si="991"/>
        <v/>
      </c>
    </row>
    <row r="7905" spans="1:5" x14ac:dyDescent="0.25">
      <c r="A7905" s="29" t="str">
        <f>IF(INDEX('Predict Your Date Data (auto)'!A:A,ROW(A7905),1)&gt;0,INDEX('Predict Your Date Data (auto)'!A:A,ROW(A7905),1),"")</f>
        <v/>
      </c>
      <c r="B7905" s="21" t="str">
        <f>IF(A7905&lt;&gt;"",IF(IFERROR(MATCH(TRUNC(A7905),ExcludeDateList,0),-1)&gt;-1,"",TRUNC(A7905)),"")</f>
        <v/>
      </c>
      <c r="C7905" s="2" t="str">
        <f t="shared" si="989"/>
        <v/>
      </c>
      <c r="D7905" s="2" t="str">
        <f t="shared" si="990"/>
        <v/>
      </c>
      <c r="E7905" s="2" t="str">
        <f t="shared" si="991"/>
        <v/>
      </c>
    </row>
    <row r="7906" spans="1:5" x14ac:dyDescent="0.25">
      <c r="A7906" s="29" t="str">
        <f>IF(INDEX('Predict Your Date Data (auto)'!A:A,ROW(A7906),1)&gt;0,INDEX('Predict Your Date Data (auto)'!A:A,ROW(A7906),1),"")</f>
        <v/>
      </c>
      <c r="B7906" s="21" t="str">
        <f>IF(A7906&lt;&gt;"",IF(IFERROR(MATCH(TRUNC(A7906),ExcludeDateList,0),-1)&gt;-1,"",TRUNC(A7906)),"")</f>
        <v/>
      </c>
      <c r="C7906" s="2" t="str">
        <f t="shared" si="989"/>
        <v/>
      </c>
      <c r="D7906" s="2" t="str">
        <f t="shared" si="990"/>
        <v/>
      </c>
      <c r="E7906" s="2" t="str">
        <f t="shared" si="991"/>
        <v/>
      </c>
    </row>
    <row r="7907" spans="1:5" x14ac:dyDescent="0.25">
      <c r="A7907" s="29" t="str">
        <f>IF(INDEX('Predict Your Date Data (auto)'!A:A,ROW(A7907),1)&gt;0,INDEX('Predict Your Date Data (auto)'!A:A,ROW(A7907),1),"")</f>
        <v/>
      </c>
      <c r="B7907" s="21" t="str">
        <f>IF(A7907&lt;&gt;"",IF(IFERROR(MATCH(TRUNC(A7907),ExcludeDateList,0),-1)&gt;-1,"",TRUNC(A7907)),"")</f>
        <v/>
      </c>
      <c r="C7907" s="2" t="str">
        <f t="shared" si="989"/>
        <v/>
      </c>
      <c r="D7907" s="2" t="str">
        <f t="shared" si="990"/>
        <v/>
      </c>
      <c r="E7907" s="2" t="str">
        <f t="shared" si="991"/>
        <v/>
      </c>
    </row>
    <row r="7908" spans="1:5" x14ac:dyDescent="0.25">
      <c r="A7908" s="29" t="str">
        <f>IF(INDEX('Predict Your Date Data (auto)'!A:A,ROW(A7908),1)&gt;0,INDEX('Predict Your Date Data (auto)'!A:A,ROW(A7908),1),"")</f>
        <v/>
      </c>
      <c r="B7908" s="21" t="str">
        <f>IF(A7908&lt;&gt;"",IF(IFERROR(MATCH(TRUNC(A7908),ExcludeDateList,0),-1)&gt;-1,"",TRUNC(A7908)),"")</f>
        <v/>
      </c>
      <c r="C7908" s="2" t="str">
        <f t="shared" si="989"/>
        <v/>
      </c>
      <c r="D7908" s="2" t="str">
        <f t="shared" si="990"/>
        <v/>
      </c>
      <c r="E7908" s="2" t="str">
        <f t="shared" si="991"/>
        <v/>
      </c>
    </row>
    <row r="7909" spans="1:5" x14ac:dyDescent="0.25">
      <c r="A7909" s="29" t="str">
        <f>IF(INDEX('Predict Your Date Data (auto)'!A:A,ROW(A7909),1)&gt;0,INDEX('Predict Your Date Data (auto)'!A:A,ROW(A7909),1),"")</f>
        <v/>
      </c>
      <c r="B7909" s="21" t="str">
        <f>IF(A7909&lt;&gt;"",IF(IFERROR(MATCH(TRUNC(A7909),ExcludeDateList,0),-1)&gt;-1,"",TRUNC(A7909)),"")</f>
        <v/>
      </c>
      <c r="C7909" s="2" t="str">
        <f t="shared" si="989"/>
        <v/>
      </c>
      <c r="D7909" s="2" t="str">
        <f t="shared" si="990"/>
        <v/>
      </c>
      <c r="E7909" s="2" t="str">
        <f t="shared" si="991"/>
        <v/>
      </c>
    </row>
    <row r="7910" spans="1:5" x14ac:dyDescent="0.25">
      <c r="A7910" s="29" t="str">
        <f>IF(INDEX('Predict Your Date Data (auto)'!A:A,ROW(A7910),1)&gt;0,INDEX('Predict Your Date Data (auto)'!A:A,ROW(A7910),1),"")</f>
        <v/>
      </c>
      <c r="B7910" s="21" t="str">
        <f>IF(A7910&lt;&gt;"",IF(IFERROR(MATCH(TRUNC(A7910),ExcludeDateList,0),-1)&gt;-1,"",TRUNC(A7910)),"")</f>
        <v/>
      </c>
      <c r="C7910" s="2" t="str">
        <f t="shared" si="989"/>
        <v/>
      </c>
      <c r="D7910" s="2" t="str">
        <f t="shared" si="990"/>
        <v/>
      </c>
      <c r="E7910" s="2" t="str">
        <f t="shared" si="991"/>
        <v/>
      </c>
    </row>
    <row r="7911" spans="1:5" x14ac:dyDescent="0.25">
      <c r="A7911" s="29" t="str">
        <f>IF(INDEX('Predict Your Date Data (auto)'!A:A,ROW(A7911),1)&gt;0,INDEX('Predict Your Date Data (auto)'!A:A,ROW(A7911),1),"")</f>
        <v/>
      </c>
      <c r="B7911" s="21" t="str">
        <f>IF(A7911&lt;&gt;"",IF(IFERROR(MATCH(TRUNC(A7911),ExcludeDateList,0),-1)&gt;-1,"",TRUNC(A7911)),"")</f>
        <v/>
      </c>
      <c r="C7911" s="2" t="str">
        <f t="shared" si="989"/>
        <v/>
      </c>
      <c r="D7911" s="2" t="str">
        <f t="shared" si="990"/>
        <v/>
      </c>
      <c r="E7911" s="2" t="str">
        <f t="shared" si="991"/>
        <v/>
      </c>
    </row>
    <row r="7912" spans="1:5" x14ac:dyDescent="0.25">
      <c r="A7912" s="29" t="str">
        <f>IF(INDEX('Predict Your Date Data (auto)'!A:A,ROW(A7912),1)&gt;0,INDEX('Predict Your Date Data (auto)'!A:A,ROW(A7912),1),"")</f>
        <v/>
      </c>
      <c r="B7912" s="21" t="str">
        <f>IF(A7912&lt;&gt;"",IF(IFERROR(MATCH(TRUNC(A7912),ExcludeDateList,0),-1)&gt;-1,"",TRUNC(A7912)),"")</f>
        <v/>
      </c>
      <c r="C7912" s="2" t="str">
        <f t="shared" si="989"/>
        <v/>
      </c>
      <c r="D7912" s="2" t="str">
        <f t="shared" si="990"/>
        <v/>
      </c>
      <c r="E7912" s="2" t="str">
        <f t="shared" si="991"/>
        <v/>
      </c>
    </row>
    <row r="7913" spans="1:5" x14ac:dyDescent="0.25">
      <c r="A7913" s="29" t="str">
        <f>IF(INDEX('Predict Your Date Data (auto)'!A:A,ROW(A7913),1)&gt;0,INDEX('Predict Your Date Data (auto)'!A:A,ROW(A7913),1),"")</f>
        <v/>
      </c>
      <c r="B7913" s="21" t="str">
        <f>IF(A7913&lt;&gt;"",IF(IFERROR(MATCH(TRUNC(A7913),ExcludeDateList,0),-1)&gt;-1,"",TRUNC(A7913)),"")</f>
        <v/>
      </c>
      <c r="C7913" s="2" t="str">
        <f t="shared" si="989"/>
        <v/>
      </c>
      <c r="D7913" s="2" t="str">
        <f t="shared" si="990"/>
        <v/>
      </c>
      <c r="E7913" s="2" t="str">
        <f t="shared" si="991"/>
        <v/>
      </c>
    </row>
    <row r="7914" spans="1:5" x14ac:dyDescent="0.25">
      <c r="A7914" s="29" t="str">
        <f>IF(INDEX('Predict Your Date Data (auto)'!A:A,ROW(A7914),1)&gt;0,INDEX('Predict Your Date Data (auto)'!A:A,ROW(A7914),1),"")</f>
        <v/>
      </c>
      <c r="B7914" s="21" t="str">
        <f>IF(A7914&lt;&gt;"",IF(IFERROR(MATCH(TRUNC(A7914),ExcludeDateList,0),-1)&gt;-1,"",TRUNC(A7914)),"")</f>
        <v/>
      </c>
      <c r="C7914" s="2" t="str">
        <f t="shared" si="989"/>
        <v/>
      </c>
      <c r="D7914" s="2" t="str">
        <f t="shared" si="990"/>
        <v/>
      </c>
      <c r="E7914" s="2" t="str">
        <f t="shared" si="991"/>
        <v/>
      </c>
    </row>
    <row r="7915" spans="1:5" x14ac:dyDescent="0.25">
      <c r="A7915" s="29" t="str">
        <f>IF(INDEX('Predict Your Date Data (auto)'!A:A,ROW(A7915),1)&gt;0,INDEX('Predict Your Date Data (auto)'!A:A,ROW(A7915),1),"")</f>
        <v/>
      </c>
      <c r="B7915" s="21" t="str">
        <f>IF(A7915&lt;&gt;"",IF(IFERROR(MATCH(TRUNC(A7915),ExcludeDateList,0),-1)&gt;-1,"",TRUNC(A7915)),"")</f>
        <v/>
      </c>
      <c r="C7915" s="2" t="str">
        <f t="shared" si="989"/>
        <v/>
      </c>
      <c r="D7915" s="2" t="str">
        <f t="shared" si="990"/>
        <v/>
      </c>
      <c r="E7915" s="2" t="str">
        <f t="shared" si="991"/>
        <v/>
      </c>
    </row>
    <row r="7916" spans="1:5" x14ac:dyDescent="0.25">
      <c r="A7916" s="29" t="str">
        <f>IF(INDEX('Predict Your Date Data (auto)'!A:A,ROW(A7916),1)&gt;0,INDEX('Predict Your Date Data (auto)'!A:A,ROW(A7916),1),"")</f>
        <v/>
      </c>
      <c r="B7916" s="21" t="str">
        <f>IF(A7916&lt;&gt;"",IF(IFERROR(MATCH(TRUNC(A7916),ExcludeDateList,0),-1)&gt;-1,"",TRUNC(A7916)),"")</f>
        <v/>
      </c>
      <c r="C7916" s="2" t="str">
        <f t="shared" si="989"/>
        <v/>
      </c>
      <c r="D7916" s="2" t="str">
        <f t="shared" si="990"/>
        <v/>
      </c>
      <c r="E7916" s="2" t="str">
        <f t="shared" si="991"/>
        <v/>
      </c>
    </row>
    <row r="7917" spans="1:5" x14ac:dyDescent="0.25">
      <c r="A7917" s="29" t="str">
        <f>IF(INDEX('Predict Your Date Data (auto)'!A:A,ROW(A7917),1)&gt;0,INDEX('Predict Your Date Data (auto)'!A:A,ROW(A7917),1),"")</f>
        <v/>
      </c>
      <c r="B7917" s="21" t="str">
        <f>IF(A7917&lt;&gt;"",IF(IFERROR(MATCH(TRUNC(A7917),ExcludeDateList,0),-1)&gt;-1,"",TRUNC(A7917)),"")</f>
        <v/>
      </c>
      <c r="C7917" s="2" t="str">
        <f t="shared" si="989"/>
        <v/>
      </c>
      <c r="D7917" s="2" t="str">
        <f t="shared" si="990"/>
        <v/>
      </c>
      <c r="E7917" s="2" t="str">
        <f t="shared" si="991"/>
        <v/>
      </c>
    </row>
    <row r="7918" spans="1:5" x14ac:dyDescent="0.25">
      <c r="A7918" s="29" t="str">
        <f>IF(INDEX('Predict Your Date Data (auto)'!A:A,ROW(A7918),1)&gt;0,INDEX('Predict Your Date Data (auto)'!A:A,ROW(A7918),1),"")</f>
        <v/>
      </c>
      <c r="B7918" s="21" t="str">
        <f>IF(A7918&lt;&gt;"",IF(IFERROR(MATCH(TRUNC(A7918),ExcludeDateList,0),-1)&gt;-1,"",TRUNC(A7918)),"")</f>
        <v/>
      </c>
      <c r="C7918" s="2" t="str">
        <f t="shared" si="989"/>
        <v/>
      </c>
      <c r="D7918" s="2" t="str">
        <f t="shared" si="990"/>
        <v/>
      </c>
      <c r="E7918" s="2" t="str">
        <f t="shared" si="991"/>
        <v/>
      </c>
    </row>
    <row r="7919" spans="1:5" x14ac:dyDescent="0.25">
      <c r="A7919" s="29" t="str">
        <f>IF(INDEX('Predict Your Date Data (auto)'!A:A,ROW(A7919),1)&gt;0,INDEX('Predict Your Date Data (auto)'!A:A,ROW(A7919),1),"")</f>
        <v/>
      </c>
      <c r="B7919" s="21" t="str">
        <f>IF(A7919&lt;&gt;"",IF(IFERROR(MATCH(TRUNC(A7919),ExcludeDateList,0),-1)&gt;-1,"",TRUNC(A7919)),"")</f>
        <v/>
      </c>
      <c r="C7919" s="2" t="str">
        <f t="shared" si="989"/>
        <v/>
      </c>
      <c r="D7919" s="2" t="str">
        <f t="shared" si="990"/>
        <v/>
      </c>
      <c r="E7919" s="2" t="str">
        <f t="shared" si="991"/>
        <v/>
      </c>
    </row>
    <row r="7920" spans="1:5" x14ac:dyDescent="0.25">
      <c r="A7920" s="29" t="str">
        <f>IF(INDEX('Predict Your Date Data (auto)'!A:A,ROW(A7920),1)&gt;0,INDEX('Predict Your Date Data (auto)'!A:A,ROW(A7920),1),"")</f>
        <v/>
      </c>
      <c r="B7920" s="21" t="str">
        <f>IF(A7920&lt;&gt;"",IF(IFERROR(MATCH(TRUNC(A7920),ExcludeDateList,0),-1)&gt;-1,"",TRUNC(A7920)),"")</f>
        <v/>
      </c>
      <c r="C7920" s="2" t="str">
        <f t="shared" si="989"/>
        <v/>
      </c>
      <c r="D7920" s="2" t="str">
        <f t="shared" si="990"/>
        <v/>
      </c>
      <c r="E7920" s="2" t="str">
        <f t="shared" si="991"/>
        <v/>
      </c>
    </row>
    <row r="7921" spans="1:5" x14ac:dyDescent="0.25">
      <c r="A7921" s="29" t="str">
        <f>IF(INDEX('Predict Your Date Data (auto)'!A:A,ROW(A7921),1)&gt;0,INDEX('Predict Your Date Data (auto)'!A:A,ROW(A7921),1),"")</f>
        <v/>
      </c>
      <c r="B7921" s="21" t="str">
        <f>IF(A7921&lt;&gt;"",IF(IFERROR(MATCH(TRUNC(A7921),ExcludeDateList,0),-1)&gt;-1,"",TRUNC(A7921)),"")</f>
        <v/>
      </c>
      <c r="C7921" s="2" t="str">
        <f t="shared" si="989"/>
        <v/>
      </c>
      <c r="D7921" s="2" t="str">
        <f t="shared" si="990"/>
        <v/>
      </c>
      <c r="E7921" s="2" t="str">
        <f t="shared" si="991"/>
        <v/>
      </c>
    </row>
    <row r="7922" spans="1:5" x14ac:dyDescent="0.25">
      <c r="A7922" s="29" t="str">
        <f>IF(INDEX('Predict Your Date Data (auto)'!A:A,ROW(A7922),1)&gt;0,INDEX('Predict Your Date Data (auto)'!A:A,ROW(A7922),1),"")</f>
        <v/>
      </c>
      <c r="B7922" s="21" t="str">
        <f>IF(A7922&lt;&gt;"",IF(IFERROR(MATCH(TRUNC(A7922),ExcludeDateList,0),-1)&gt;-1,"",TRUNC(A7922)),"")</f>
        <v/>
      </c>
      <c r="C7922" s="2" t="str">
        <f t="shared" si="989"/>
        <v/>
      </c>
      <c r="D7922" s="2" t="str">
        <f t="shared" si="990"/>
        <v/>
      </c>
      <c r="E7922" s="2" t="str">
        <f t="shared" si="991"/>
        <v/>
      </c>
    </row>
    <row r="7923" spans="1:5" x14ac:dyDescent="0.25">
      <c r="A7923" s="29" t="str">
        <f>IF(INDEX('Predict Your Date Data (auto)'!A:A,ROW(A7923),1)&gt;0,INDEX('Predict Your Date Data (auto)'!A:A,ROW(A7923),1),"")</f>
        <v/>
      </c>
      <c r="B7923" s="21" t="str">
        <f>IF(A7923&lt;&gt;"",IF(IFERROR(MATCH(TRUNC(A7923),ExcludeDateList,0),-1)&gt;-1,"",TRUNC(A7923)),"")</f>
        <v/>
      </c>
      <c r="C7923" s="2" t="str">
        <f t="shared" si="989"/>
        <v/>
      </c>
      <c r="D7923" s="2" t="str">
        <f t="shared" si="990"/>
        <v/>
      </c>
      <c r="E7923" s="2" t="str">
        <f t="shared" si="991"/>
        <v/>
      </c>
    </row>
    <row r="7924" spans="1:5" x14ac:dyDescent="0.25">
      <c r="A7924" s="29" t="str">
        <f>IF(INDEX('Predict Your Date Data (auto)'!A:A,ROW(A7924),1)&gt;0,INDEX('Predict Your Date Data (auto)'!A:A,ROW(A7924),1),"")</f>
        <v/>
      </c>
      <c r="B7924" s="21" t="str">
        <f>IF(A7924&lt;&gt;"",IF(IFERROR(MATCH(TRUNC(A7924),ExcludeDateList,0),-1)&gt;-1,"",TRUNC(A7924)),"")</f>
        <v/>
      </c>
      <c r="C7924" s="2" t="str">
        <f t="shared" si="989"/>
        <v/>
      </c>
      <c r="D7924" s="2" t="str">
        <f t="shared" si="990"/>
        <v/>
      </c>
      <c r="E7924" s="2" t="str">
        <f t="shared" si="991"/>
        <v/>
      </c>
    </row>
    <row r="7925" spans="1:5" x14ac:dyDescent="0.25">
      <c r="A7925" s="29" t="str">
        <f>IF(INDEX('Predict Your Date Data (auto)'!A:A,ROW(A7925),1)&gt;0,INDEX('Predict Your Date Data (auto)'!A:A,ROW(A7925),1),"")</f>
        <v/>
      </c>
      <c r="B7925" s="21" t="str">
        <f>IF(A7925&lt;&gt;"",IF(IFERROR(MATCH(TRUNC(A7925),ExcludeDateList,0),-1)&gt;-1,"",TRUNC(A7925)),"")</f>
        <v/>
      </c>
      <c r="C7925" s="2" t="str">
        <f t="shared" si="989"/>
        <v/>
      </c>
      <c r="D7925" s="2" t="str">
        <f t="shared" si="990"/>
        <v/>
      </c>
      <c r="E7925" s="2" t="str">
        <f t="shared" si="991"/>
        <v/>
      </c>
    </row>
    <row r="7926" spans="1:5" x14ac:dyDescent="0.25">
      <c r="A7926" s="29" t="str">
        <f>IF(INDEX('Predict Your Date Data (auto)'!A:A,ROW(A7926),1)&gt;0,INDEX('Predict Your Date Data (auto)'!A:A,ROW(A7926),1),"")</f>
        <v/>
      </c>
      <c r="B7926" s="21" t="str">
        <f>IF(A7926&lt;&gt;"",IF(IFERROR(MATCH(TRUNC(A7926),ExcludeDateList,0),-1)&gt;-1,"",TRUNC(A7926)),"")</f>
        <v/>
      </c>
      <c r="C7926" s="2" t="str">
        <f t="shared" si="989"/>
        <v/>
      </c>
      <c r="D7926" s="2" t="str">
        <f t="shared" si="990"/>
        <v/>
      </c>
      <c r="E7926" s="2" t="str">
        <f t="shared" si="991"/>
        <v/>
      </c>
    </row>
    <row r="7927" spans="1:5" x14ac:dyDescent="0.25">
      <c r="A7927" s="29" t="str">
        <f>IF(INDEX('Predict Your Date Data (auto)'!A:A,ROW(A7927),1)&gt;0,INDEX('Predict Your Date Data (auto)'!A:A,ROW(A7927),1),"")</f>
        <v/>
      </c>
      <c r="B7927" s="21" t="str">
        <f>IF(A7927&lt;&gt;"",IF(IFERROR(MATCH(TRUNC(A7927),ExcludeDateList,0),-1)&gt;-1,"",TRUNC(A7927)),"")</f>
        <v/>
      </c>
      <c r="C7927" s="2" t="str">
        <f t="shared" si="989"/>
        <v/>
      </c>
      <c r="D7927" s="2" t="str">
        <f t="shared" si="990"/>
        <v/>
      </c>
      <c r="E7927" s="2" t="str">
        <f t="shared" si="991"/>
        <v/>
      </c>
    </row>
    <row r="7928" spans="1:5" x14ac:dyDescent="0.25">
      <c r="A7928" s="29" t="str">
        <f>IF(INDEX('Predict Your Date Data (auto)'!A:A,ROW(A7928),1)&gt;0,INDEX('Predict Your Date Data (auto)'!A:A,ROW(A7928),1),"")</f>
        <v/>
      </c>
      <c r="B7928" s="21" t="str">
        <f>IF(A7928&lt;&gt;"",IF(IFERROR(MATCH(TRUNC(A7928),ExcludeDateList,0),-1)&gt;-1,"",TRUNC(A7928)),"")</f>
        <v/>
      </c>
      <c r="C7928" s="2" t="str">
        <f t="shared" si="989"/>
        <v/>
      </c>
      <c r="D7928" s="2" t="str">
        <f t="shared" si="990"/>
        <v/>
      </c>
      <c r="E7928" s="2" t="str">
        <f t="shared" si="991"/>
        <v/>
      </c>
    </row>
    <row r="7929" spans="1:5" x14ac:dyDescent="0.25">
      <c r="A7929" s="29" t="str">
        <f>IF(INDEX('Predict Your Date Data (auto)'!A:A,ROW(A7929),1)&gt;0,INDEX('Predict Your Date Data (auto)'!A:A,ROW(A7929),1),"")</f>
        <v/>
      </c>
      <c r="B7929" s="21" t="str">
        <f>IF(A7929&lt;&gt;"",IF(IFERROR(MATCH(TRUNC(A7929),ExcludeDateList,0),-1)&gt;-1,"",TRUNC(A7929)),"")</f>
        <v/>
      </c>
      <c r="C7929" s="2" t="str">
        <f t="shared" si="989"/>
        <v/>
      </c>
      <c r="D7929" s="2" t="str">
        <f t="shared" si="990"/>
        <v/>
      </c>
      <c r="E7929" s="2" t="str">
        <f t="shared" si="991"/>
        <v/>
      </c>
    </row>
    <row r="7930" spans="1:5" x14ac:dyDescent="0.25">
      <c r="A7930" s="29" t="str">
        <f>IF(INDEX('Predict Your Date Data (auto)'!A:A,ROW(A7930),1)&gt;0,INDEX('Predict Your Date Data (auto)'!A:A,ROW(A7930),1),"")</f>
        <v/>
      </c>
      <c r="B7930" s="21" t="str">
        <f>IF(A7930&lt;&gt;"",IF(IFERROR(MATCH(TRUNC(A7930),ExcludeDateList,0),-1)&gt;-1,"",TRUNC(A7930)),"")</f>
        <v/>
      </c>
      <c r="C7930" s="2" t="str">
        <f t="shared" si="989"/>
        <v/>
      </c>
      <c r="D7930" s="2" t="str">
        <f t="shared" si="990"/>
        <v/>
      </c>
      <c r="E7930" s="2" t="str">
        <f t="shared" si="991"/>
        <v/>
      </c>
    </row>
    <row r="7931" spans="1:5" x14ac:dyDescent="0.25">
      <c r="A7931" s="29" t="str">
        <f>IF(INDEX('Predict Your Date Data (auto)'!A:A,ROW(A7931),1)&gt;0,INDEX('Predict Your Date Data (auto)'!A:A,ROW(A7931),1),"")</f>
        <v/>
      </c>
      <c r="B7931" s="21" t="str">
        <f>IF(A7931&lt;&gt;"",IF(IFERROR(MATCH(TRUNC(A7931),ExcludeDateList,0),-1)&gt;-1,"",TRUNC(A7931)),"")</f>
        <v/>
      </c>
      <c r="C7931" s="2" t="str">
        <f t="shared" si="989"/>
        <v/>
      </c>
      <c r="D7931" s="2" t="str">
        <f t="shared" si="990"/>
        <v/>
      </c>
      <c r="E7931" s="2" t="str">
        <f t="shared" si="991"/>
        <v/>
      </c>
    </row>
    <row r="7932" spans="1:5" x14ac:dyDescent="0.25">
      <c r="A7932" s="29" t="str">
        <f>IF(INDEX('Predict Your Date Data (auto)'!A:A,ROW(A7932),1)&gt;0,INDEX('Predict Your Date Data (auto)'!A:A,ROW(A7932),1),"")</f>
        <v/>
      </c>
      <c r="B7932" s="21" t="str">
        <f>IF(A7932&lt;&gt;"",IF(IFERROR(MATCH(TRUNC(A7932),ExcludeDateList,0),-1)&gt;-1,"",TRUNC(A7932)),"")</f>
        <v/>
      </c>
      <c r="C7932" s="2" t="str">
        <f t="shared" si="989"/>
        <v/>
      </c>
      <c r="D7932" s="2" t="str">
        <f t="shared" si="990"/>
        <v/>
      </c>
      <c r="E7932" s="2" t="str">
        <f t="shared" si="991"/>
        <v/>
      </c>
    </row>
    <row r="7933" spans="1:5" x14ac:dyDescent="0.25">
      <c r="A7933" s="29" t="str">
        <f>IF(INDEX('Predict Your Date Data (auto)'!A:A,ROW(A7933),1)&gt;0,INDEX('Predict Your Date Data (auto)'!A:A,ROW(A7933),1),"")</f>
        <v/>
      </c>
      <c r="B7933" s="21" t="str">
        <f>IF(A7933&lt;&gt;"",IF(IFERROR(MATCH(TRUNC(A7933),ExcludeDateList,0),-1)&gt;-1,"",TRUNC(A7933)),"")</f>
        <v/>
      </c>
      <c r="C7933" s="2" t="str">
        <f t="shared" si="989"/>
        <v/>
      </c>
      <c r="D7933" s="2" t="str">
        <f t="shared" si="990"/>
        <v/>
      </c>
      <c r="E7933" s="2" t="str">
        <f t="shared" si="991"/>
        <v/>
      </c>
    </row>
    <row r="7934" spans="1:5" x14ac:dyDescent="0.25">
      <c r="A7934" s="29" t="str">
        <f>IF(INDEX('Predict Your Date Data (auto)'!A:A,ROW(A7934),1)&gt;0,INDEX('Predict Your Date Data (auto)'!A:A,ROW(A7934),1),"")</f>
        <v/>
      </c>
      <c r="B7934" s="21" t="str">
        <f>IF(A7934&lt;&gt;"",IF(IFERROR(MATCH(TRUNC(A7934),ExcludeDateList,0),-1)&gt;-1,"",TRUNC(A7934)),"")</f>
        <v/>
      </c>
      <c r="C7934" s="2" t="str">
        <f t="shared" si="989"/>
        <v/>
      </c>
      <c r="D7934" s="2" t="str">
        <f t="shared" si="990"/>
        <v/>
      </c>
      <c r="E7934" s="2" t="str">
        <f t="shared" si="991"/>
        <v/>
      </c>
    </row>
    <row r="7935" spans="1:5" x14ac:dyDescent="0.25">
      <c r="A7935" s="29" t="str">
        <f>IF(INDEX('Predict Your Date Data (auto)'!A:A,ROW(A7935),1)&gt;0,INDEX('Predict Your Date Data (auto)'!A:A,ROW(A7935),1),"")</f>
        <v/>
      </c>
      <c r="B7935" s="21" t="str">
        <f>IF(A7935&lt;&gt;"",IF(IFERROR(MATCH(TRUNC(A7935),ExcludeDateList,0),-1)&gt;-1,"",TRUNC(A7935)),"")</f>
        <v/>
      </c>
      <c r="C7935" s="2" t="str">
        <f t="shared" si="989"/>
        <v/>
      </c>
      <c r="D7935" s="2" t="str">
        <f t="shared" si="990"/>
        <v/>
      </c>
      <c r="E7935" s="2" t="str">
        <f t="shared" si="991"/>
        <v/>
      </c>
    </row>
    <row r="7936" spans="1:5" x14ac:dyDescent="0.25">
      <c r="A7936" s="29" t="str">
        <f>IF(INDEX('Predict Your Date Data (auto)'!A:A,ROW(A7936),1)&gt;0,INDEX('Predict Your Date Data (auto)'!A:A,ROW(A7936),1),"")</f>
        <v/>
      </c>
      <c r="B7936" s="21" t="str">
        <f>IF(A7936&lt;&gt;"",IF(IFERROR(MATCH(TRUNC(A7936),ExcludeDateList,0),-1)&gt;-1,"",TRUNC(A7936)),"")</f>
        <v/>
      </c>
      <c r="C7936" s="2" t="str">
        <f t="shared" si="989"/>
        <v/>
      </c>
      <c r="D7936" s="2" t="str">
        <f t="shared" si="990"/>
        <v/>
      </c>
      <c r="E7936" s="2" t="str">
        <f t="shared" si="991"/>
        <v/>
      </c>
    </row>
    <row r="7937" spans="1:5" x14ac:dyDescent="0.25">
      <c r="A7937" s="29" t="str">
        <f>IF(INDEX('Predict Your Date Data (auto)'!A:A,ROW(A7937),1)&gt;0,INDEX('Predict Your Date Data (auto)'!A:A,ROW(A7937),1),"")</f>
        <v/>
      </c>
      <c r="B7937" s="21" t="str">
        <f>IF(A7937&lt;&gt;"",IF(IFERROR(MATCH(TRUNC(A7937),ExcludeDateList,0),-1)&gt;-1,"",TRUNC(A7937)),"")</f>
        <v/>
      </c>
      <c r="C7937" s="2" t="str">
        <f t="shared" si="989"/>
        <v/>
      </c>
      <c r="D7937" s="2" t="str">
        <f t="shared" si="990"/>
        <v/>
      </c>
      <c r="E7937" s="2" t="str">
        <f t="shared" si="991"/>
        <v/>
      </c>
    </row>
    <row r="7938" spans="1:5" x14ac:dyDescent="0.25">
      <c r="A7938" s="29" t="str">
        <f>IF(INDEX('Predict Your Date Data (auto)'!A:A,ROW(A7938),1)&gt;0,INDEX('Predict Your Date Data (auto)'!A:A,ROW(A7938),1),"")</f>
        <v/>
      </c>
      <c r="B7938" s="21" t="str">
        <f>IF(A7938&lt;&gt;"",IF(IFERROR(MATCH(TRUNC(A7938),ExcludeDateList,0),-1)&gt;-1,"",TRUNC(A7938)),"")</f>
        <v/>
      </c>
      <c r="C7938" s="2" t="str">
        <f t="shared" si="989"/>
        <v/>
      </c>
      <c r="D7938" s="2" t="str">
        <f t="shared" si="990"/>
        <v/>
      </c>
      <c r="E7938" s="2" t="str">
        <f t="shared" si="991"/>
        <v/>
      </c>
    </row>
    <row r="7939" spans="1:5" x14ac:dyDescent="0.25">
      <c r="A7939" s="29" t="str">
        <f>IF(INDEX('Predict Your Date Data (auto)'!A:A,ROW(A7939),1)&gt;0,INDEX('Predict Your Date Data (auto)'!A:A,ROW(A7939),1),"")</f>
        <v/>
      </c>
      <c r="B7939" s="21" t="str">
        <f>IF(A7939&lt;&gt;"",IF(IFERROR(MATCH(TRUNC(A7939),ExcludeDateList,0),-1)&gt;-1,"",TRUNC(A7939)),"")</f>
        <v/>
      </c>
      <c r="C7939" s="2" t="str">
        <f t="shared" si="989"/>
        <v/>
      </c>
      <c r="D7939" s="2" t="str">
        <f t="shared" si="990"/>
        <v/>
      </c>
      <c r="E7939" s="2" t="str">
        <f t="shared" si="991"/>
        <v/>
      </c>
    </row>
    <row r="7940" spans="1:5" x14ac:dyDescent="0.25">
      <c r="A7940" s="29" t="str">
        <f>IF(INDEX('Predict Your Date Data (auto)'!A:A,ROW(A7940),1)&gt;0,INDEX('Predict Your Date Data (auto)'!A:A,ROW(A7940),1),"")</f>
        <v/>
      </c>
      <c r="B7940" s="21" t="str">
        <f>IF(A7940&lt;&gt;"",IF(IFERROR(MATCH(TRUNC(A7940),ExcludeDateList,0),-1)&gt;-1,"",TRUNC(A7940)),"")</f>
        <v/>
      </c>
      <c r="C7940" s="2" t="str">
        <f t="shared" si="989"/>
        <v/>
      </c>
      <c r="D7940" s="2" t="str">
        <f t="shared" si="990"/>
        <v/>
      </c>
      <c r="E7940" s="2" t="str">
        <f t="shared" si="991"/>
        <v/>
      </c>
    </row>
    <row r="7941" spans="1:5" x14ac:dyDescent="0.25">
      <c r="A7941" s="29" t="str">
        <f>IF(INDEX('Predict Your Date Data (auto)'!A:A,ROW(A7941),1)&gt;0,INDEX('Predict Your Date Data (auto)'!A:A,ROW(A7941),1),"")</f>
        <v/>
      </c>
      <c r="B7941" s="21" t="str">
        <f>IF(A7941&lt;&gt;"",IF(IFERROR(MATCH(TRUNC(A7941),ExcludeDateList,0),-1)&gt;-1,"",TRUNC(A7941)),"")</f>
        <v/>
      </c>
      <c r="C7941" s="2" t="str">
        <f t="shared" si="989"/>
        <v/>
      </c>
      <c r="D7941" s="2" t="str">
        <f t="shared" si="990"/>
        <v/>
      </c>
      <c r="E7941" s="2" t="str">
        <f t="shared" si="991"/>
        <v/>
      </c>
    </row>
    <row r="7942" spans="1:5" x14ac:dyDescent="0.25">
      <c r="A7942" s="29" t="str">
        <f>IF(INDEX('Predict Your Date Data (auto)'!A:A,ROW(A7942),1)&gt;0,INDEX('Predict Your Date Data (auto)'!A:A,ROW(A7942),1),"")</f>
        <v/>
      </c>
      <c r="B7942" s="21" t="str">
        <f>IF(A7942&lt;&gt;"",IF(IFERROR(MATCH(TRUNC(A7942),ExcludeDateList,0),-1)&gt;-1,"",TRUNC(A7942)),"")</f>
        <v/>
      </c>
      <c r="C7942" s="2" t="str">
        <f t="shared" ref="C7942:C8005" si="992">IF(B7942&lt;&gt;"",YEAR(B7942),"")</f>
        <v/>
      </c>
      <c r="D7942" s="2" t="str">
        <f t="shared" ref="D7942:D8005" si="993">IF(B7942&lt;&gt;"",MONTH(B7942),"")</f>
        <v/>
      </c>
      <c r="E7942" s="2" t="str">
        <f t="shared" ref="E7942:E8005" si="994">IF(B7942&lt;&gt;"","Week " &amp; ROUNDUP(DAY(B7942)/7,0),"")</f>
        <v/>
      </c>
    </row>
    <row r="7943" spans="1:5" x14ac:dyDescent="0.25">
      <c r="A7943" s="29" t="str">
        <f>IF(INDEX('Predict Your Date Data (auto)'!A:A,ROW(A7943),1)&gt;0,INDEX('Predict Your Date Data (auto)'!A:A,ROW(A7943),1),"")</f>
        <v/>
      </c>
      <c r="B7943" s="21" t="str">
        <f>IF(A7943&lt;&gt;"",IF(IFERROR(MATCH(TRUNC(A7943),ExcludeDateList,0),-1)&gt;-1,"",TRUNC(A7943)),"")</f>
        <v/>
      </c>
      <c r="C7943" s="2" t="str">
        <f t="shared" si="992"/>
        <v/>
      </c>
      <c r="D7943" s="2" t="str">
        <f t="shared" si="993"/>
        <v/>
      </c>
      <c r="E7943" s="2" t="str">
        <f t="shared" si="994"/>
        <v/>
      </c>
    </row>
    <row r="7944" spans="1:5" x14ac:dyDescent="0.25">
      <c r="A7944" s="29" t="str">
        <f>IF(INDEX('Predict Your Date Data (auto)'!A:A,ROW(A7944),1)&gt;0,INDEX('Predict Your Date Data (auto)'!A:A,ROW(A7944),1),"")</f>
        <v/>
      </c>
      <c r="B7944" s="21" t="str">
        <f>IF(A7944&lt;&gt;"",IF(IFERROR(MATCH(TRUNC(A7944),ExcludeDateList,0),-1)&gt;-1,"",TRUNC(A7944)),"")</f>
        <v/>
      </c>
      <c r="C7944" s="2" t="str">
        <f t="shared" si="992"/>
        <v/>
      </c>
      <c r="D7944" s="2" t="str">
        <f t="shared" si="993"/>
        <v/>
      </c>
      <c r="E7944" s="2" t="str">
        <f t="shared" si="994"/>
        <v/>
      </c>
    </row>
    <row r="7945" spans="1:5" x14ac:dyDescent="0.25">
      <c r="A7945" s="29" t="str">
        <f>IF(INDEX('Predict Your Date Data (auto)'!A:A,ROW(A7945),1)&gt;0,INDEX('Predict Your Date Data (auto)'!A:A,ROW(A7945),1),"")</f>
        <v/>
      </c>
      <c r="B7945" s="21" t="str">
        <f>IF(A7945&lt;&gt;"",IF(IFERROR(MATCH(TRUNC(A7945),ExcludeDateList,0),-1)&gt;-1,"",TRUNC(A7945)),"")</f>
        <v/>
      </c>
      <c r="C7945" s="2" t="str">
        <f t="shared" si="992"/>
        <v/>
      </c>
      <c r="D7945" s="2" t="str">
        <f t="shared" si="993"/>
        <v/>
      </c>
      <c r="E7945" s="2" t="str">
        <f t="shared" si="994"/>
        <v/>
      </c>
    </row>
    <row r="7946" spans="1:5" x14ac:dyDescent="0.25">
      <c r="A7946" s="29" t="str">
        <f>IF(INDEX('Predict Your Date Data (auto)'!A:A,ROW(A7946),1)&gt;0,INDEX('Predict Your Date Data (auto)'!A:A,ROW(A7946),1),"")</f>
        <v/>
      </c>
      <c r="B7946" s="21" t="str">
        <f>IF(A7946&lt;&gt;"",IF(IFERROR(MATCH(TRUNC(A7946),ExcludeDateList,0),-1)&gt;-1,"",TRUNC(A7946)),"")</f>
        <v/>
      </c>
      <c r="C7946" s="2" t="str">
        <f t="shared" si="992"/>
        <v/>
      </c>
      <c r="D7946" s="2" t="str">
        <f t="shared" si="993"/>
        <v/>
      </c>
      <c r="E7946" s="2" t="str">
        <f t="shared" si="994"/>
        <v/>
      </c>
    </row>
    <row r="7947" spans="1:5" x14ac:dyDescent="0.25">
      <c r="A7947" s="29" t="str">
        <f>IF(INDEX('Predict Your Date Data (auto)'!A:A,ROW(A7947),1)&gt;0,INDEX('Predict Your Date Data (auto)'!A:A,ROW(A7947),1),"")</f>
        <v/>
      </c>
      <c r="B7947" s="21" t="str">
        <f>IF(A7947&lt;&gt;"",IF(IFERROR(MATCH(TRUNC(A7947),ExcludeDateList,0),-1)&gt;-1,"",TRUNC(A7947)),"")</f>
        <v/>
      </c>
      <c r="C7947" s="2" t="str">
        <f t="shared" si="992"/>
        <v/>
      </c>
      <c r="D7947" s="2" t="str">
        <f t="shared" si="993"/>
        <v/>
      </c>
      <c r="E7947" s="2" t="str">
        <f t="shared" si="994"/>
        <v/>
      </c>
    </row>
    <row r="7948" spans="1:5" x14ac:dyDescent="0.25">
      <c r="A7948" s="29" t="str">
        <f>IF(INDEX('Predict Your Date Data (auto)'!A:A,ROW(A7948),1)&gt;0,INDEX('Predict Your Date Data (auto)'!A:A,ROW(A7948),1),"")</f>
        <v/>
      </c>
      <c r="B7948" s="21" t="str">
        <f>IF(A7948&lt;&gt;"",IF(IFERROR(MATCH(TRUNC(A7948),ExcludeDateList,0),-1)&gt;-1,"",TRUNC(A7948)),"")</f>
        <v/>
      </c>
      <c r="C7948" s="2" t="str">
        <f t="shared" si="992"/>
        <v/>
      </c>
      <c r="D7948" s="2" t="str">
        <f t="shared" si="993"/>
        <v/>
      </c>
      <c r="E7948" s="2" t="str">
        <f t="shared" si="994"/>
        <v/>
      </c>
    </row>
    <row r="7949" spans="1:5" x14ac:dyDescent="0.25">
      <c r="A7949" s="29" t="str">
        <f>IF(INDEX('Predict Your Date Data (auto)'!A:A,ROW(A7949),1)&gt;0,INDEX('Predict Your Date Data (auto)'!A:A,ROW(A7949),1),"")</f>
        <v/>
      </c>
      <c r="B7949" s="21" t="str">
        <f>IF(A7949&lt;&gt;"",IF(IFERROR(MATCH(TRUNC(A7949),ExcludeDateList,0),-1)&gt;-1,"",TRUNC(A7949)),"")</f>
        <v/>
      </c>
      <c r="C7949" s="2" t="str">
        <f t="shared" si="992"/>
        <v/>
      </c>
      <c r="D7949" s="2" t="str">
        <f t="shared" si="993"/>
        <v/>
      </c>
      <c r="E7949" s="2" t="str">
        <f t="shared" si="994"/>
        <v/>
      </c>
    </row>
    <row r="7950" spans="1:5" x14ac:dyDescent="0.25">
      <c r="A7950" s="29" t="str">
        <f>IF(INDEX('Predict Your Date Data (auto)'!A:A,ROW(A7950),1)&gt;0,INDEX('Predict Your Date Data (auto)'!A:A,ROW(A7950),1),"")</f>
        <v/>
      </c>
      <c r="B7950" s="21" t="str">
        <f>IF(A7950&lt;&gt;"",IF(IFERROR(MATCH(TRUNC(A7950),ExcludeDateList,0),-1)&gt;-1,"",TRUNC(A7950)),"")</f>
        <v/>
      </c>
      <c r="C7950" s="2" t="str">
        <f t="shared" si="992"/>
        <v/>
      </c>
      <c r="D7950" s="2" t="str">
        <f t="shared" si="993"/>
        <v/>
      </c>
      <c r="E7950" s="2" t="str">
        <f t="shared" si="994"/>
        <v/>
      </c>
    </row>
    <row r="7951" spans="1:5" x14ac:dyDescent="0.25">
      <c r="A7951" s="29" t="str">
        <f>IF(INDEX('Predict Your Date Data (auto)'!A:A,ROW(A7951),1)&gt;0,INDEX('Predict Your Date Data (auto)'!A:A,ROW(A7951),1),"")</f>
        <v/>
      </c>
      <c r="B7951" s="21" t="str">
        <f>IF(A7951&lt;&gt;"",IF(IFERROR(MATCH(TRUNC(A7951),ExcludeDateList,0),-1)&gt;-1,"",TRUNC(A7951)),"")</f>
        <v/>
      </c>
      <c r="C7951" s="2" t="str">
        <f t="shared" si="992"/>
        <v/>
      </c>
      <c r="D7951" s="2" t="str">
        <f t="shared" si="993"/>
        <v/>
      </c>
      <c r="E7951" s="2" t="str">
        <f t="shared" si="994"/>
        <v/>
      </c>
    </row>
    <row r="7952" spans="1:5" x14ac:dyDescent="0.25">
      <c r="A7952" s="29" t="str">
        <f>IF(INDEX('Predict Your Date Data (auto)'!A:A,ROW(A7952),1)&gt;0,INDEX('Predict Your Date Data (auto)'!A:A,ROW(A7952),1),"")</f>
        <v/>
      </c>
      <c r="B7952" s="21" t="str">
        <f>IF(A7952&lt;&gt;"",IF(IFERROR(MATCH(TRUNC(A7952),ExcludeDateList,0),-1)&gt;-1,"",TRUNC(A7952)),"")</f>
        <v/>
      </c>
      <c r="C7952" s="2" t="str">
        <f t="shared" si="992"/>
        <v/>
      </c>
      <c r="D7952" s="2" t="str">
        <f t="shared" si="993"/>
        <v/>
      </c>
      <c r="E7952" s="2" t="str">
        <f t="shared" si="994"/>
        <v/>
      </c>
    </row>
    <row r="7953" spans="1:5" x14ac:dyDescent="0.25">
      <c r="A7953" s="29" t="str">
        <f>IF(INDEX('Predict Your Date Data (auto)'!A:A,ROW(A7953),1)&gt;0,INDEX('Predict Your Date Data (auto)'!A:A,ROW(A7953),1),"")</f>
        <v/>
      </c>
      <c r="B7953" s="21" t="str">
        <f>IF(A7953&lt;&gt;"",IF(IFERROR(MATCH(TRUNC(A7953),ExcludeDateList,0),-1)&gt;-1,"",TRUNC(A7953)),"")</f>
        <v/>
      </c>
      <c r="C7953" s="2" t="str">
        <f t="shared" si="992"/>
        <v/>
      </c>
      <c r="D7953" s="2" t="str">
        <f t="shared" si="993"/>
        <v/>
      </c>
      <c r="E7953" s="2" t="str">
        <f t="shared" si="994"/>
        <v/>
      </c>
    </row>
    <row r="7954" spans="1:5" x14ac:dyDescent="0.25">
      <c r="A7954" s="29" t="str">
        <f>IF(INDEX('Predict Your Date Data (auto)'!A:A,ROW(A7954),1)&gt;0,INDEX('Predict Your Date Data (auto)'!A:A,ROW(A7954),1),"")</f>
        <v/>
      </c>
      <c r="B7954" s="21" t="str">
        <f>IF(A7954&lt;&gt;"",IF(IFERROR(MATCH(TRUNC(A7954),ExcludeDateList,0),-1)&gt;-1,"",TRUNC(A7954)),"")</f>
        <v/>
      </c>
      <c r="C7954" s="2" t="str">
        <f t="shared" si="992"/>
        <v/>
      </c>
      <c r="D7954" s="2" t="str">
        <f t="shared" si="993"/>
        <v/>
      </c>
      <c r="E7954" s="2" t="str">
        <f t="shared" si="994"/>
        <v/>
      </c>
    </row>
    <row r="7955" spans="1:5" x14ac:dyDescent="0.25">
      <c r="A7955" s="29" t="str">
        <f>IF(INDEX('Predict Your Date Data (auto)'!A:A,ROW(A7955),1)&gt;0,INDEX('Predict Your Date Data (auto)'!A:A,ROW(A7955),1),"")</f>
        <v/>
      </c>
      <c r="B7955" s="21" t="str">
        <f>IF(A7955&lt;&gt;"",IF(IFERROR(MATCH(TRUNC(A7955),ExcludeDateList,0),-1)&gt;-1,"",TRUNC(A7955)),"")</f>
        <v/>
      </c>
      <c r="C7955" s="2" t="str">
        <f t="shared" si="992"/>
        <v/>
      </c>
      <c r="D7955" s="2" t="str">
        <f t="shared" si="993"/>
        <v/>
      </c>
      <c r="E7955" s="2" t="str">
        <f t="shared" si="994"/>
        <v/>
      </c>
    </row>
    <row r="7956" spans="1:5" x14ac:dyDescent="0.25">
      <c r="A7956" s="29" t="str">
        <f>IF(INDEX('Predict Your Date Data (auto)'!A:A,ROW(A7956),1)&gt;0,INDEX('Predict Your Date Data (auto)'!A:A,ROW(A7956),1),"")</f>
        <v/>
      </c>
      <c r="B7956" s="21" t="str">
        <f>IF(A7956&lt;&gt;"",IF(IFERROR(MATCH(TRUNC(A7956),ExcludeDateList,0),-1)&gt;-1,"",TRUNC(A7956)),"")</f>
        <v/>
      </c>
      <c r="C7956" s="2" t="str">
        <f t="shared" si="992"/>
        <v/>
      </c>
      <c r="D7956" s="2" t="str">
        <f t="shared" si="993"/>
        <v/>
      </c>
      <c r="E7956" s="2" t="str">
        <f t="shared" si="994"/>
        <v/>
      </c>
    </row>
    <row r="7957" spans="1:5" x14ac:dyDescent="0.25">
      <c r="A7957" s="29" t="str">
        <f>IF(INDEX('Predict Your Date Data (auto)'!A:A,ROW(A7957),1)&gt;0,INDEX('Predict Your Date Data (auto)'!A:A,ROW(A7957),1),"")</f>
        <v/>
      </c>
      <c r="B7957" s="21" t="str">
        <f>IF(A7957&lt;&gt;"",IF(IFERROR(MATCH(TRUNC(A7957),ExcludeDateList,0),-1)&gt;-1,"",TRUNC(A7957)),"")</f>
        <v/>
      </c>
      <c r="C7957" s="2" t="str">
        <f t="shared" si="992"/>
        <v/>
      </c>
      <c r="D7957" s="2" t="str">
        <f t="shared" si="993"/>
        <v/>
      </c>
      <c r="E7957" s="2" t="str">
        <f t="shared" si="994"/>
        <v/>
      </c>
    </row>
    <row r="7958" spans="1:5" x14ac:dyDescent="0.25">
      <c r="A7958" s="29" t="str">
        <f>IF(INDEX('Predict Your Date Data (auto)'!A:A,ROW(A7958),1)&gt;0,INDEX('Predict Your Date Data (auto)'!A:A,ROW(A7958),1),"")</f>
        <v/>
      </c>
      <c r="B7958" s="21" t="str">
        <f>IF(A7958&lt;&gt;"",IF(IFERROR(MATCH(TRUNC(A7958),ExcludeDateList,0),-1)&gt;-1,"",TRUNC(A7958)),"")</f>
        <v/>
      </c>
      <c r="C7958" s="2" t="str">
        <f t="shared" si="992"/>
        <v/>
      </c>
      <c r="D7958" s="2" t="str">
        <f t="shared" si="993"/>
        <v/>
      </c>
      <c r="E7958" s="2" t="str">
        <f t="shared" si="994"/>
        <v/>
      </c>
    </row>
    <row r="7959" spans="1:5" x14ac:dyDescent="0.25">
      <c r="A7959" s="29" t="str">
        <f>IF(INDEX('Predict Your Date Data (auto)'!A:A,ROW(A7959),1)&gt;0,INDEX('Predict Your Date Data (auto)'!A:A,ROW(A7959),1),"")</f>
        <v/>
      </c>
      <c r="B7959" s="21" t="str">
        <f>IF(A7959&lt;&gt;"",IF(IFERROR(MATCH(TRUNC(A7959),ExcludeDateList,0),-1)&gt;-1,"",TRUNC(A7959)),"")</f>
        <v/>
      </c>
      <c r="C7959" s="2" t="str">
        <f t="shared" si="992"/>
        <v/>
      </c>
      <c r="D7959" s="2" t="str">
        <f t="shared" si="993"/>
        <v/>
      </c>
      <c r="E7959" s="2" t="str">
        <f t="shared" si="994"/>
        <v/>
      </c>
    </row>
    <row r="7960" spans="1:5" x14ac:dyDescent="0.25">
      <c r="A7960" s="29" t="str">
        <f>IF(INDEX('Predict Your Date Data (auto)'!A:A,ROW(A7960),1)&gt;0,INDEX('Predict Your Date Data (auto)'!A:A,ROW(A7960),1),"")</f>
        <v/>
      </c>
      <c r="B7960" s="21" t="str">
        <f>IF(A7960&lt;&gt;"",IF(IFERROR(MATCH(TRUNC(A7960),ExcludeDateList,0),-1)&gt;-1,"",TRUNC(A7960)),"")</f>
        <v/>
      </c>
      <c r="C7960" s="2" t="str">
        <f t="shared" si="992"/>
        <v/>
      </c>
      <c r="D7960" s="2" t="str">
        <f t="shared" si="993"/>
        <v/>
      </c>
      <c r="E7960" s="2" t="str">
        <f t="shared" si="994"/>
        <v/>
      </c>
    </row>
    <row r="7961" spans="1:5" x14ac:dyDescent="0.25">
      <c r="A7961" s="29" t="str">
        <f>IF(INDEX('Predict Your Date Data (auto)'!A:A,ROW(A7961),1)&gt;0,INDEX('Predict Your Date Data (auto)'!A:A,ROW(A7961),1),"")</f>
        <v/>
      </c>
      <c r="B7961" s="21" t="str">
        <f>IF(A7961&lt;&gt;"",IF(IFERROR(MATCH(TRUNC(A7961),ExcludeDateList,0),-1)&gt;-1,"",TRUNC(A7961)),"")</f>
        <v/>
      </c>
      <c r="C7961" s="2" t="str">
        <f t="shared" si="992"/>
        <v/>
      </c>
      <c r="D7961" s="2" t="str">
        <f t="shared" si="993"/>
        <v/>
      </c>
      <c r="E7961" s="2" t="str">
        <f t="shared" si="994"/>
        <v/>
      </c>
    </row>
    <row r="7962" spans="1:5" x14ac:dyDescent="0.25">
      <c r="A7962" s="29" t="str">
        <f>IF(INDEX('Predict Your Date Data (auto)'!A:A,ROW(A7962),1)&gt;0,INDEX('Predict Your Date Data (auto)'!A:A,ROW(A7962),1),"")</f>
        <v/>
      </c>
      <c r="B7962" s="21" t="str">
        <f>IF(A7962&lt;&gt;"",IF(IFERROR(MATCH(TRUNC(A7962),ExcludeDateList,0),-1)&gt;-1,"",TRUNC(A7962)),"")</f>
        <v/>
      </c>
      <c r="C7962" s="2" t="str">
        <f t="shared" si="992"/>
        <v/>
      </c>
      <c r="D7962" s="2" t="str">
        <f t="shared" si="993"/>
        <v/>
      </c>
      <c r="E7962" s="2" t="str">
        <f t="shared" si="994"/>
        <v/>
      </c>
    </row>
    <row r="7963" spans="1:5" x14ac:dyDescent="0.25">
      <c r="A7963" s="29" t="str">
        <f>IF(INDEX('Predict Your Date Data (auto)'!A:A,ROW(A7963),1)&gt;0,INDEX('Predict Your Date Data (auto)'!A:A,ROW(A7963),1),"")</f>
        <v/>
      </c>
      <c r="B7963" s="21" t="str">
        <f>IF(A7963&lt;&gt;"",IF(IFERROR(MATCH(TRUNC(A7963),ExcludeDateList,0),-1)&gt;-1,"",TRUNC(A7963)),"")</f>
        <v/>
      </c>
      <c r="C7963" s="2" t="str">
        <f t="shared" si="992"/>
        <v/>
      </c>
      <c r="D7963" s="2" t="str">
        <f t="shared" si="993"/>
        <v/>
      </c>
      <c r="E7963" s="2" t="str">
        <f t="shared" si="994"/>
        <v/>
      </c>
    </row>
    <row r="7964" spans="1:5" x14ac:dyDescent="0.25">
      <c r="A7964" s="29" t="str">
        <f>IF(INDEX('Predict Your Date Data (auto)'!A:A,ROW(A7964),1)&gt;0,INDEX('Predict Your Date Data (auto)'!A:A,ROW(A7964),1),"")</f>
        <v/>
      </c>
      <c r="B7964" s="21" t="str">
        <f>IF(A7964&lt;&gt;"",IF(IFERROR(MATCH(TRUNC(A7964),ExcludeDateList,0),-1)&gt;-1,"",TRUNC(A7964)),"")</f>
        <v/>
      </c>
      <c r="C7964" s="2" t="str">
        <f t="shared" si="992"/>
        <v/>
      </c>
      <c r="D7964" s="2" t="str">
        <f t="shared" si="993"/>
        <v/>
      </c>
      <c r="E7964" s="2" t="str">
        <f t="shared" si="994"/>
        <v/>
      </c>
    </row>
    <row r="7965" spans="1:5" x14ac:dyDescent="0.25">
      <c r="A7965" s="29" t="str">
        <f>IF(INDEX('Predict Your Date Data (auto)'!A:A,ROW(A7965),1)&gt;0,INDEX('Predict Your Date Data (auto)'!A:A,ROW(A7965),1),"")</f>
        <v/>
      </c>
      <c r="B7965" s="21" t="str">
        <f>IF(A7965&lt;&gt;"",IF(IFERROR(MATCH(TRUNC(A7965),ExcludeDateList,0),-1)&gt;-1,"",TRUNC(A7965)),"")</f>
        <v/>
      </c>
      <c r="C7965" s="2" t="str">
        <f t="shared" si="992"/>
        <v/>
      </c>
      <c r="D7965" s="2" t="str">
        <f t="shared" si="993"/>
        <v/>
      </c>
      <c r="E7965" s="2" t="str">
        <f t="shared" si="994"/>
        <v/>
      </c>
    </row>
    <row r="7966" spans="1:5" x14ac:dyDescent="0.25">
      <c r="A7966" s="29" t="str">
        <f>IF(INDEX('Predict Your Date Data (auto)'!A:A,ROW(A7966),1)&gt;0,INDEX('Predict Your Date Data (auto)'!A:A,ROW(A7966),1),"")</f>
        <v/>
      </c>
      <c r="B7966" s="21" t="str">
        <f>IF(A7966&lt;&gt;"",IF(IFERROR(MATCH(TRUNC(A7966),ExcludeDateList,0),-1)&gt;-1,"",TRUNC(A7966)),"")</f>
        <v/>
      </c>
      <c r="C7966" s="2" t="str">
        <f t="shared" si="992"/>
        <v/>
      </c>
      <c r="D7966" s="2" t="str">
        <f t="shared" si="993"/>
        <v/>
      </c>
      <c r="E7966" s="2" t="str">
        <f t="shared" si="994"/>
        <v/>
      </c>
    </row>
    <row r="7967" spans="1:5" x14ac:dyDescent="0.25">
      <c r="A7967" s="29" t="str">
        <f>IF(INDEX('Predict Your Date Data (auto)'!A:A,ROW(A7967),1)&gt;0,INDEX('Predict Your Date Data (auto)'!A:A,ROW(A7967),1),"")</f>
        <v/>
      </c>
      <c r="B7967" s="21" t="str">
        <f>IF(A7967&lt;&gt;"",IF(IFERROR(MATCH(TRUNC(A7967),ExcludeDateList,0),-1)&gt;-1,"",TRUNC(A7967)),"")</f>
        <v/>
      </c>
      <c r="C7967" s="2" t="str">
        <f t="shared" si="992"/>
        <v/>
      </c>
      <c r="D7967" s="2" t="str">
        <f t="shared" si="993"/>
        <v/>
      </c>
      <c r="E7967" s="2" t="str">
        <f t="shared" si="994"/>
        <v/>
      </c>
    </row>
    <row r="7968" spans="1:5" x14ac:dyDescent="0.25">
      <c r="A7968" s="29" t="str">
        <f>IF(INDEX('Predict Your Date Data (auto)'!A:A,ROW(A7968),1)&gt;0,INDEX('Predict Your Date Data (auto)'!A:A,ROW(A7968),1),"")</f>
        <v/>
      </c>
      <c r="B7968" s="21" t="str">
        <f>IF(A7968&lt;&gt;"",IF(IFERROR(MATCH(TRUNC(A7968),ExcludeDateList,0),-1)&gt;-1,"",TRUNC(A7968)),"")</f>
        <v/>
      </c>
      <c r="C7968" s="2" t="str">
        <f t="shared" si="992"/>
        <v/>
      </c>
      <c r="D7968" s="2" t="str">
        <f t="shared" si="993"/>
        <v/>
      </c>
      <c r="E7968" s="2" t="str">
        <f t="shared" si="994"/>
        <v/>
      </c>
    </row>
    <row r="7969" spans="1:5" x14ac:dyDescent="0.25">
      <c r="A7969" s="29" t="str">
        <f>IF(INDEX('Predict Your Date Data (auto)'!A:A,ROW(A7969),1)&gt;0,INDEX('Predict Your Date Data (auto)'!A:A,ROW(A7969),1),"")</f>
        <v/>
      </c>
      <c r="B7969" s="21" t="str">
        <f>IF(A7969&lt;&gt;"",IF(IFERROR(MATCH(TRUNC(A7969),ExcludeDateList,0),-1)&gt;-1,"",TRUNC(A7969)),"")</f>
        <v/>
      </c>
      <c r="C7969" s="2" t="str">
        <f t="shared" si="992"/>
        <v/>
      </c>
      <c r="D7969" s="2" t="str">
        <f t="shared" si="993"/>
        <v/>
      </c>
      <c r="E7969" s="2" t="str">
        <f t="shared" si="994"/>
        <v/>
      </c>
    </row>
    <row r="7970" spans="1:5" x14ac:dyDescent="0.25">
      <c r="A7970" s="29" t="str">
        <f>IF(INDEX('Predict Your Date Data (auto)'!A:A,ROW(A7970),1)&gt;0,INDEX('Predict Your Date Data (auto)'!A:A,ROW(A7970),1),"")</f>
        <v/>
      </c>
      <c r="B7970" s="21" t="str">
        <f>IF(A7970&lt;&gt;"",IF(IFERROR(MATCH(TRUNC(A7970),ExcludeDateList,0),-1)&gt;-1,"",TRUNC(A7970)),"")</f>
        <v/>
      </c>
      <c r="C7970" s="2" t="str">
        <f t="shared" si="992"/>
        <v/>
      </c>
      <c r="D7970" s="2" t="str">
        <f t="shared" si="993"/>
        <v/>
      </c>
      <c r="E7970" s="2" t="str">
        <f t="shared" si="994"/>
        <v/>
      </c>
    </row>
    <row r="7971" spans="1:5" x14ac:dyDescent="0.25">
      <c r="A7971" s="29" t="str">
        <f>IF(INDEX('Predict Your Date Data (auto)'!A:A,ROW(A7971),1)&gt;0,INDEX('Predict Your Date Data (auto)'!A:A,ROW(A7971),1),"")</f>
        <v/>
      </c>
      <c r="B7971" s="21" t="str">
        <f>IF(A7971&lt;&gt;"",IF(IFERROR(MATCH(TRUNC(A7971),ExcludeDateList,0),-1)&gt;-1,"",TRUNC(A7971)),"")</f>
        <v/>
      </c>
      <c r="C7971" s="2" t="str">
        <f t="shared" si="992"/>
        <v/>
      </c>
      <c r="D7971" s="2" t="str">
        <f t="shared" si="993"/>
        <v/>
      </c>
      <c r="E7971" s="2" t="str">
        <f t="shared" si="994"/>
        <v/>
      </c>
    </row>
    <row r="7972" spans="1:5" x14ac:dyDescent="0.25">
      <c r="A7972" s="29" t="str">
        <f>IF(INDEX('Predict Your Date Data (auto)'!A:A,ROW(A7972),1)&gt;0,INDEX('Predict Your Date Data (auto)'!A:A,ROW(A7972),1),"")</f>
        <v/>
      </c>
      <c r="B7972" s="21" t="str">
        <f>IF(A7972&lt;&gt;"",IF(IFERROR(MATCH(TRUNC(A7972),ExcludeDateList,0),-1)&gt;-1,"",TRUNC(A7972)),"")</f>
        <v/>
      </c>
      <c r="C7972" s="2" t="str">
        <f t="shared" si="992"/>
        <v/>
      </c>
      <c r="D7972" s="2" t="str">
        <f t="shared" si="993"/>
        <v/>
      </c>
      <c r="E7972" s="2" t="str">
        <f t="shared" si="994"/>
        <v/>
      </c>
    </row>
    <row r="7973" spans="1:5" x14ac:dyDescent="0.25">
      <c r="A7973" s="29" t="str">
        <f>IF(INDEX('Predict Your Date Data (auto)'!A:A,ROW(A7973),1)&gt;0,INDEX('Predict Your Date Data (auto)'!A:A,ROW(A7973),1),"")</f>
        <v/>
      </c>
      <c r="B7973" s="21" t="str">
        <f>IF(A7973&lt;&gt;"",IF(IFERROR(MATCH(TRUNC(A7973),ExcludeDateList,0),-1)&gt;-1,"",TRUNC(A7973)),"")</f>
        <v/>
      </c>
      <c r="C7973" s="2" t="str">
        <f t="shared" si="992"/>
        <v/>
      </c>
      <c r="D7973" s="2" t="str">
        <f t="shared" si="993"/>
        <v/>
      </c>
      <c r="E7973" s="2" t="str">
        <f t="shared" si="994"/>
        <v/>
      </c>
    </row>
    <row r="7974" spans="1:5" x14ac:dyDescent="0.25">
      <c r="A7974" s="29" t="str">
        <f>IF(INDEX('Predict Your Date Data (auto)'!A:A,ROW(A7974),1)&gt;0,INDEX('Predict Your Date Data (auto)'!A:A,ROW(A7974),1),"")</f>
        <v/>
      </c>
      <c r="B7974" s="21" t="str">
        <f>IF(A7974&lt;&gt;"",IF(IFERROR(MATCH(TRUNC(A7974),ExcludeDateList,0),-1)&gt;-1,"",TRUNC(A7974)),"")</f>
        <v/>
      </c>
      <c r="C7974" s="2" t="str">
        <f t="shared" si="992"/>
        <v/>
      </c>
      <c r="D7974" s="2" t="str">
        <f t="shared" si="993"/>
        <v/>
      </c>
      <c r="E7974" s="2" t="str">
        <f t="shared" si="994"/>
        <v/>
      </c>
    </row>
    <row r="7975" spans="1:5" x14ac:dyDescent="0.25">
      <c r="A7975" s="29" t="str">
        <f>IF(INDEX('Predict Your Date Data (auto)'!A:A,ROW(A7975),1)&gt;0,INDEX('Predict Your Date Data (auto)'!A:A,ROW(A7975),1),"")</f>
        <v/>
      </c>
      <c r="B7975" s="21" t="str">
        <f>IF(A7975&lt;&gt;"",IF(IFERROR(MATCH(TRUNC(A7975),ExcludeDateList,0),-1)&gt;-1,"",TRUNC(A7975)),"")</f>
        <v/>
      </c>
      <c r="C7975" s="2" t="str">
        <f t="shared" si="992"/>
        <v/>
      </c>
      <c r="D7975" s="2" t="str">
        <f t="shared" si="993"/>
        <v/>
      </c>
      <c r="E7975" s="2" t="str">
        <f t="shared" si="994"/>
        <v/>
      </c>
    </row>
    <row r="7976" spans="1:5" x14ac:dyDescent="0.25">
      <c r="A7976" s="29" t="str">
        <f>IF(INDEX('Predict Your Date Data (auto)'!A:A,ROW(A7976),1)&gt;0,INDEX('Predict Your Date Data (auto)'!A:A,ROW(A7976),1),"")</f>
        <v/>
      </c>
      <c r="B7976" s="21" t="str">
        <f>IF(A7976&lt;&gt;"",IF(IFERROR(MATCH(TRUNC(A7976),ExcludeDateList,0),-1)&gt;-1,"",TRUNC(A7976)),"")</f>
        <v/>
      </c>
      <c r="C7976" s="2" t="str">
        <f t="shared" si="992"/>
        <v/>
      </c>
      <c r="D7976" s="2" t="str">
        <f t="shared" si="993"/>
        <v/>
      </c>
      <c r="E7976" s="2" t="str">
        <f t="shared" si="994"/>
        <v/>
      </c>
    </row>
    <row r="7977" spans="1:5" x14ac:dyDescent="0.25">
      <c r="A7977" s="29" t="str">
        <f>IF(INDEX('Predict Your Date Data (auto)'!A:A,ROW(A7977),1)&gt;0,INDEX('Predict Your Date Data (auto)'!A:A,ROW(A7977),1),"")</f>
        <v/>
      </c>
      <c r="B7977" s="21" t="str">
        <f>IF(A7977&lt;&gt;"",IF(IFERROR(MATCH(TRUNC(A7977),ExcludeDateList,0),-1)&gt;-1,"",TRUNC(A7977)),"")</f>
        <v/>
      </c>
      <c r="C7977" s="2" t="str">
        <f t="shared" si="992"/>
        <v/>
      </c>
      <c r="D7977" s="2" t="str">
        <f t="shared" si="993"/>
        <v/>
      </c>
      <c r="E7977" s="2" t="str">
        <f t="shared" si="994"/>
        <v/>
      </c>
    </row>
    <row r="7978" spans="1:5" x14ac:dyDescent="0.25">
      <c r="A7978" s="29" t="str">
        <f>IF(INDEX('Predict Your Date Data (auto)'!A:A,ROW(A7978),1)&gt;0,INDEX('Predict Your Date Data (auto)'!A:A,ROW(A7978),1),"")</f>
        <v/>
      </c>
      <c r="B7978" s="21" t="str">
        <f>IF(A7978&lt;&gt;"",IF(IFERROR(MATCH(TRUNC(A7978),ExcludeDateList,0),-1)&gt;-1,"",TRUNC(A7978)),"")</f>
        <v/>
      </c>
      <c r="C7978" s="2" t="str">
        <f t="shared" si="992"/>
        <v/>
      </c>
      <c r="D7978" s="2" t="str">
        <f t="shared" si="993"/>
        <v/>
      </c>
      <c r="E7978" s="2" t="str">
        <f t="shared" si="994"/>
        <v/>
      </c>
    </row>
    <row r="7979" spans="1:5" x14ac:dyDescent="0.25">
      <c r="A7979" s="29" t="str">
        <f>IF(INDEX('Predict Your Date Data (auto)'!A:A,ROW(A7979),1)&gt;0,INDEX('Predict Your Date Data (auto)'!A:A,ROW(A7979),1),"")</f>
        <v/>
      </c>
      <c r="B7979" s="21" t="str">
        <f>IF(A7979&lt;&gt;"",IF(IFERROR(MATCH(TRUNC(A7979),ExcludeDateList,0),-1)&gt;-1,"",TRUNC(A7979)),"")</f>
        <v/>
      </c>
      <c r="C7979" s="2" t="str">
        <f t="shared" si="992"/>
        <v/>
      </c>
      <c r="D7979" s="2" t="str">
        <f t="shared" si="993"/>
        <v/>
      </c>
      <c r="E7979" s="2" t="str">
        <f t="shared" si="994"/>
        <v/>
      </c>
    </row>
    <row r="7980" spans="1:5" x14ac:dyDescent="0.25">
      <c r="A7980" s="29" t="str">
        <f>IF(INDEX('Predict Your Date Data (auto)'!A:A,ROW(A7980),1)&gt;0,INDEX('Predict Your Date Data (auto)'!A:A,ROW(A7980),1),"")</f>
        <v/>
      </c>
      <c r="B7980" s="21" t="str">
        <f>IF(A7980&lt;&gt;"",IF(IFERROR(MATCH(TRUNC(A7980),ExcludeDateList,0),-1)&gt;-1,"",TRUNC(A7980)),"")</f>
        <v/>
      </c>
      <c r="C7980" s="2" t="str">
        <f t="shared" si="992"/>
        <v/>
      </c>
      <c r="D7980" s="2" t="str">
        <f t="shared" si="993"/>
        <v/>
      </c>
      <c r="E7980" s="2" t="str">
        <f t="shared" si="994"/>
        <v/>
      </c>
    </row>
    <row r="7981" spans="1:5" x14ac:dyDescent="0.25">
      <c r="A7981" s="29" t="str">
        <f>IF(INDEX('Predict Your Date Data (auto)'!A:A,ROW(A7981),1)&gt;0,INDEX('Predict Your Date Data (auto)'!A:A,ROW(A7981),1),"")</f>
        <v/>
      </c>
      <c r="B7981" s="21" t="str">
        <f>IF(A7981&lt;&gt;"",IF(IFERROR(MATCH(TRUNC(A7981),ExcludeDateList,0),-1)&gt;-1,"",TRUNC(A7981)),"")</f>
        <v/>
      </c>
      <c r="C7981" s="2" t="str">
        <f t="shared" si="992"/>
        <v/>
      </c>
      <c r="D7981" s="2" t="str">
        <f t="shared" si="993"/>
        <v/>
      </c>
      <c r="E7981" s="2" t="str">
        <f t="shared" si="994"/>
        <v/>
      </c>
    </row>
    <row r="7982" spans="1:5" x14ac:dyDescent="0.25">
      <c r="A7982" s="29" t="str">
        <f>IF(INDEX('Predict Your Date Data (auto)'!A:A,ROW(A7982),1)&gt;0,INDEX('Predict Your Date Data (auto)'!A:A,ROW(A7982),1),"")</f>
        <v/>
      </c>
      <c r="B7982" s="21" t="str">
        <f>IF(A7982&lt;&gt;"",IF(IFERROR(MATCH(TRUNC(A7982),ExcludeDateList,0),-1)&gt;-1,"",TRUNC(A7982)),"")</f>
        <v/>
      </c>
      <c r="C7982" s="2" t="str">
        <f t="shared" si="992"/>
        <v/>
      </c>
      <c r="D7982" s="2" t="str">
        <f t="shared" si="993"/>
        <v/>
      </c>
      <c r="E7982" s="2" t="str">
        <f t="shared" si="994"/>
        <v/>
      </c>
    </row>
    <row r="7983" spans="1:5" x14ac:dyDescent="0.25">
      <c r="A7983" s="29" t="str">
        <f>IF(INDEX('Predict Your Date Data (auto)'!A:A,ROW(A7983),1)&gt;0,INDEX('Predict Your Date Data (auto)'!A:A,ROW(A7983),1),"")</f>
        <v/>
      </c>
      <c r="B7983" s="21" t="str">
        <f>IF(A7983&lt;&gt;"",IF(IFERROR(MATCH(TRUNC(A7983),ExcludeDateList,0),-1)&gt;-1,"",TRUNC(A7983)),"")</f>
        <v/>
      </c>
      <c r="C7983" s="2" t="str">
        <f t="shared" si="992"/>
        <v/>
      </c>
      <c r="D7983" s="2" t="str">
        <f t="shared" si="993"/>
        <v/>
      </c>
      <c r="E7983" s="2" t="str">
        <f t="shared" si="994"/>
        <v/>
      </c>
    </row>
    <row r="7984" spans="1:5" x14ac:dyDescent="0.25">
      <c r="A7984" s="29" t="str">
        <f>IF(INDEX('Predict Your Date Data (auto)'!A:A,ROW(A7984),1)&gt;0,INDEX('Predict Your Date Data (auto)'!A:A,ROW(A7984),1),"")</f>
        <v/>
      </c>
      <c r="B7984" s="21" t="str">
        <f>IF(A7984&lt;&gt;"",IF(IFERROR(MATCH(TRUNC(A7984),ExcludeDateList,0),-1)&gt;-1,"",TRUNC(A7984)),"")</f>
        <v/>
      </c>
      <c r="C7984" s="2" t="str">
        <f t="shared" si="992"/>
        <v/>
      </c>
      <c r="D7984" s="2" t="str">
        <f t="shared" si="993"/>
        <v/>
      </c>
      <c r="E7984" s="2" t="str">
        <f t="shared" si="994"/>
        <v/>
      </c>
    </row>
    <row r="7985" spans="1:5" x14ac:dyDescent="0.25">
      <c r="A7985" s="29" t="str">
        <f>IF(INDEX('Predict Your Date Data (auto)'!A:A,ROW(A7985),1)&gt;0,INDEX('Predict Your Date Data (auto)'!A:A,ROW(A7985),1),"")</f>
        <v/>
      </c>
      <c r="B7985" s="21" t="str">
        <f>IF(A7985&lt;&gt;"",IF(IFERROR(MATCH(TRUNC(A7985),ExcludeDateList,0),-1)&gt;-1,"",TRUNC(A7985)),"")</f>
        <v/>
      </c>
      <c r="C7985" s="2" t="str">
        <f t="shared" si="992"/>
        <v/>
      </c>
      <c r="D7985" s="2" t="str">
        <f t="shared" si="993"/>
        <v/>
      </c>
      <c r="E7985" s="2" t="str">
        <f t="shared" si="994"/>
        <v/>
      </c>
    </row>
    <row r="7986" spans="1:5" x14ac:dyDescent="0.25">
      <c r="A7986" s="29" t="str">
        <f>IF(INDEX('Predict Your Date Data (auto)'!A:A,ROW(A7986),1)&gt;0,INDEX('Predict Your Date Data (auto)'!A:A,ROW(A7986),1),"")</f>
        <v/>
      </c>
      <c r="B7986" s="21" t="str">
        <f>IF(A7986&lt;&gt;"",IF(IFERROR(MATCH(TRUNC(A7986),ExcludeDateList,0),-1)&gt;-1,"",TRUNC(A7986)),"")</f>
        <v/>
      </c>
      <c r="C7986" s="2" t="str">
        <f t="shared" si="992"/>
        <v/>
      </c>
      <c r="D7986" s="2" t="str">
        <f t="shared" si="993"/>
        <v/>
      </c>
      <c r="E7986" s="2" t="str">
        <f t="shared" si="994"/>
        <v/>
      </c>
    </row>
    <row r="7987" spans="1:5" x14ac:dyDescent="0.25">
      <c r="A7987" s="29" t="str">
        <f>IF(INDEX('Predict Your Date Data (auto)'!A:A,ROW(A7987),1)&gt;0,INDEX('Predict Your Date Data (auto)'!A:A,ROW(A7987),1),"")</f>
        <v/>
      </c>
      <c r="B7987" s="21" t="str">
        <f>IF(A7987&lt;&gt;"",IF(IFERROR(MATCH(TRUNC(A7987),ExcludeDateList,0),-1)&gt;-1,"",TRUNC(A7987)),"")</f>
        <v/>
      </c>
      <c r="C7987" s="2" t="str">
        <f t="shared" si="992"/>
        <v/>
      </c>
      <c r="D7987" s="2" t="str">
        <f t="shared" si="993"/>
        <v/>
      </c>
      <c r="E7987" s="2" t="str">
        <f t="shared" si="994"/>
        <v/>
      </c>
    </row>
    <row r="7988" spans="1:5" x14ac:dyDescent="0.25">
      <c r="A7988" s="29" t="str">
        <f>IF(INDEX('Predict Your Date Data (auto)'!A:A,ROW(A7988),1)&gt;0,INDEX('Predict Your Date Data (auto)'!A:A,ROW(A7988),1),"")</f>
        <v/>
      </c>
      <c r="B7988" s="21" t="str">
        <f>IF(A7988&lt;&gt;"",IF(IFERROR(MATCH(TRUNC(A7988),ExcludeDateList,0),-1)&gt;-1,"",TRUNC(A7988)),"")</f>
        <v/>
      </c>
      <c r="C7988" s="2" t="str">
        <f t="shared" si="992"/>
        <v/>
      </c>
      <c r="D7988" s="2" t="str">
        <f t="shared" si="993"/>
        <v/>
      </c>
      <c r="E7988" s="2" t="str">
        <f t="shared" si="994"/>
        <v/>
      </c>
    </row>
    <row r="7989" spans="1:5" x14ac:dyDescent="0.25">
      <c r="A7989" s="29" t="str">
        <f>IF(INDEX('Predict Your Date Data (auto)'!A:A,ROW(A7989),1)&gt;0,INDEX('Predict Your Date Data (auto)'!A:A,ROW(A7989),1),"")</f>
        <v/>
      </c>
      <c r="B7989" s="21" t="str">
        <f>IF(A7989&lt;&gt;"",IF(IFERROR(MATCH(TRUNC(A7989),ExcludeDateList,0),-1)&gt;-1,"",TRUNC(A7989)),"")</f>
        <v/>
      </c>
      <c r="C7989" s="2" t="str">
        <f t="shared" si="992"/>
        <v/>
      </c>
      <c r="D7989" s="2" t="str">
        <f t="shared" si="993"/>
        <v/>
      </c>
      <c r="E7989" s="2" t="str">
        <f t="shared" si="994"/>
        <v/>
      </c>
    </row>
    <row r="7990" spans="1:5" x14ac:dyDescent="0.25">
      <c r="A7990" s="29" t="str">
        <f>IF(INDEX('Predict Your Date Data (auto)'!A:A,ROW(A7990),1)&gt;0,INDEX('Predict Your Date Data (auto)'!A:A,ROW(A7990),1),"")</f>
        <v/>
      </c>
      <c r="B7990" s="21" t="str">
        <f>IF(A7990&lt;&gt;"",IF(IFERROR(MATCH(TRUNC(A7990),ExcludeDateList,0),-1)&gt;-1,"",TRUNC(A7990)),"")</f>
        <v/>
      </c>
      <c r="C7990" s="2" t="str">
        <f t="shared" si="992"/>
        <v/>
      </c>
      <c r="D7990" s="2" t="str">
        <f t="shared" si="993"/>
        <v/>
      </c>
      <c r="E7990" s="2" t="str">
        <f t="shared" si="994"/>
        <v/>
      </c>
    </row>
    <row r="7991" spans="1:5" x14ac:dyDescent="0.25">
      <c r="A7991" s="29" t="str">
        <f>IF(INDEX('Predict Your Date Data (auto)'!A:A,ROW(A7991),1)&gt;0,INDEX('Predict Your Date Data (auto)'!A:A,ROW(A7991),1),"")</f>
        <v/>
      </c>
      <c r="B7991" s="21" t="str">
        <f>IF(A7991&lt;&gt;"",IF(IFERROR(MATCH(TRUNC(A7991),ExcludeDateList,0),-1)&gt;-1,"",TRUNC(A7991)),"")</f>
        <v/>
      </c>
      <c r="C7991" s="2" t="str">
        <f t="shared" si="992"/>
        <v/>
      </c>
      <c r="D7991" s="2" t="str">
        <f t="shared" si="993"/>
        <v/>
      </c>
      <c r="E7991" s="2" t="str">
        <f t="shared" si="994"/>
        <v/>
      </c>
    </row>
    <row r="7992" spans="1:5" x14ac:dyDescent="0.25">
      <c r="A7992" s="29" t="str">
        <f>IF(INDEX('Predict Your Date Data (auto)'!A:A,ROW(A7992),1)&gt;0,INDEX('Predict Your Date Data (auto)'!A:A,ROW(A7992),1),"")</f>
        <v/>
      </c>
      <c r="B7992" s="21" t="str">
        <f>IF(A7992&lt;&gt;"",IF(IFERROR(MATCH(TRUNC(A7992),ExcludeDateList,0),-1)&gt;-1,"",TRUNC(A7992)),"")</f>
        <v/>
      </c>
      <c r="C7992" s="2" t="str">
        <f t="shared" si="992"/>
        <v/>
      </c>
      <c r="D7992" s="2" t="str">
        <f t="shared" si="993"/>
        <v/>
      </c>
      <c r="E7992" s="2" t="str">
        <f t="shared" si="994"/>
        <v/>
      </c>
    </row>
    <row r="7993" spans="1:5" x14ac:dyDescent="0.25">
      <c r="A7993" s="29" t="str">
        <f>IF(INDEX('Predict Your Date Data (auto)'!A:A,ROW(A7993),1)&gt;0,INDEX('Predict Your Date Data (auto)'!A:A,ROW(A7993),1),"")</f>
        <v/>
      </c>
      <c r="B7993" s="21" t="str">
        <f>IF(A7993&lt;&gt;"",IF(IFERROR(MATCH(TRUNC(A7993),ExcludeDateList,0),-1)&gt;-1,"",TRUNC(A7993)),"")</f>
        <v/>
      </c>
      <c r="C7993" s="2" t="str">
        <f t="shared" si="992"/>
        <v/>
      </c>
      <c r="D7993" s="2" t="str">
        <f t="shared" si="993"/>
        <v/>
      </c>
      <c r="E7993" s="2" t="str">
        <f t="shared" si="994"/>
        <v/>
      </c>
    </row>
    <row r="7994" spans="1:5" x14ac:dyDescent="0.25">
      <c r="A7994" s="29" t="str">
        <f>IF(INDEX('Predict Your Date Data (auto)'!A:A,ROW(A7994),1)&gt;0,INDEX('Predict Your Date Data (auto)'!A:A,ROW(A7994),1),"")</f>
        <v/>
      </c>
      <c r="B7994" s="21" t="str">
        <f>IF(A7994&lt;&gt;"",IF(IFERROR(MATCH(TRUNC(A7994),ExcludeDateList,0),-1)&gt;-1,"",TRUNC(A7994)),"")</f>
        <v/>
      </c>
      <c r="C7994" s="2" t="str">
        <f t="shared" si="992"/>
        <v/>
      </c>
      <c r="D7994" s="2" t="str">
        <f t="shared" si="993"/>
        <v/>
      </c>
      <c r="E7994" s="2" t="str">
        <f t="shared" si="994"/>
        <v/>
      </c>
    </row>
    <row r="7995" spans="1:5" x14ac:dyDescent="0.25">
      <c r="A7995" s="29" t="str">
        <f>IF(INDEX('Predict Your Date Data (auto)'!A:A,ROW(A7995),1)&gt;0,INDEX('Predict Your Date Data (auto)'!A:A,ROW(A7995),1),"")</f>
        <v/>
      </c>
      <c r="B7995" s="21" t="str">
        <f>IF(A7995&lt;&gt;"",IF(IFERROR(MATCH(TRUNC(A7995),ExcludeDateList,0),-1)&gt;-1,"",TRUNC(A7995)),"")</f>
        <v/>
      </c>
      <c r="C7995" s="2" t="str">
        <f t="shared" si="992"/>
        <v/>
      </c>
      <c r="D7995" s="2" t="str">
        <f t="shared" si="993"/>
        <v/>
      </c>
      <c r="E7995" s="2" t="str">
        <f t="shared" si="994"/>
        <v/>
      </c>
    </row>
    <row r="7996" spans="1:5" x14ac:dyDescent="0.25">
      <c r="A7996" s="29" t="str">
        <f>IF(INDEX('Predict Your Date Data (auto)'!A:A,ROW(A7996),1)&gt;0,INDEX('Predict Your Date Data (auto)'!A:A,ROW(A7996),1),"")</f>
        <v/>
      </c>
      <c r="B7996" s="21" t="str">
        <f>IF(A7996&lt;&gt;"",IF(IFERROR(MATCH(TRUNC(A7996),ExcludeDateList,0),-1)&gt;-1,"",TRUNC(A7996)),"")</f>
        <v/>
      </c>
      <c r="C7996" s="2" t="str">
        <f t="shared" si="992"/>
        <v/>
      </c>
      <c r="D7996" s="2" t="str">
        <f t="shared" si="993"/>
        <v/>
      </c>
      <c r="E7996" s="2" t="str">
        <f t="shared" si="994"/>
        <v/>
      </c>
    </row>
    <row r="7997" spans="1:5" x14ac:dyDescent="0.25">
      <c r="A7997" s="29" t="str">
        <f>IF(INDEX('Predict Your Date Data (auto)'!A:A,ROW(A7997),1)&gt;0,INDEX('Predict Your Date Data (auto)'!A:A,ROW(A7997),1),"")</f>
        <v/>
      </c>
      <c r="B7997" s="21" t="str">
        <f>IF(A7997&lt;&gt;"",IF(IFERROR(MATCH(TRUNC(A7997),ExcludeDateList,0),-1)&gt;-1,"",TRUNC(A7997)),"")</f>
        <v/>
      </c>
      <c r="C7997" s="2" t="str">
        <f t="shared" si="992"/>
        <v/>
      </c>
      <c r="D7997" s="2" t="str">
        <f t="shared" si="993"/>
        <v/>
      </c>
      <c r="E7997" s="2" t="str">
        <f t="shared" si="994"/>
        <v/>
      </c>
    </row>
    <row r="7998" spans="1:5" x14ac:dyDescent="0.25">
      <c r="A7998" s="29" t="str">
        <f>IF(INDEX('Predict Your Date Data (auto)'!A:A,ROW(A7998),1)&gt;0,INDEX('Predict Your Date Data (auto)'!A:A,ROW(A7998),1),"")</f>
        <v/>
      </c>
      <c r="B7998" s="21" t="str">
        <f>IF(A7998&lt;&gt;"",IF(IFERROR(MATCH(TRUNC(A7998),ExcludeDateList,0),-1)&gt;-1,"",TRUNC(A7998)),"")</f>
        <v/>
      </c>
      <c r="C7998" s="2" t="str">
        <f t="shared" si="992"/>
        <v/>
      </c>
      <c r="D7998" s="2" t="str">
        <f t="shared" si="993"/>
        <v/>
      </c>
      <c r="E7998" s="2" t="str">
        <f t="shared" si="994"/>
        <v/>
      </c>
    </row>
    <row r="7999" spans="1:5" x14ac:dyDescent="0.25">
      <c r="A7999" s="29" t="str">
        <f>IF(INDEX('Predict Your Date Data (auto)'!A:A,ROW(A7999),1)&gt;0,INDEX('Predict Your Date Data (auto)'!A:A,ROW(A7999),1),"")</f>
        <v/>
      </c>
      <c r="B7999" s="21" t="str">
        <f>IF(A7999&lt;&gt;"",IF(IFERROR(MATCH(TRUNC(A7999),ExcludeDateList,0),-1)&gt;-1,"",TRUNC(A7999)),"")</f>
        <v/>
      </c>
      <c r="C7999" s="2" t="str">
        <f t="shared" si="992"/>
        <v/>
      </c>
      <c r="D7999" s="2" t="str">
        <f t="shared" si="993"/>
        <v/>
      </c>
      <c r="E7999" s="2" t="str">
        <f t="shared" si="994"/>
        <v/>
      </c>
    </row>
    <row r="8000" spans="1:5" x14ac:dyDescent="0.25">
      <c r="A8000" s="29" t="str">
        <f>IF(INDEX('Predict Your Date Data (auto)'!A:A,ROW(A8000),1)&gt;0,INDEX('Predict Your Date Data (auto)'!A:A,ROW(A8000),1),"")</f>
        <v/>
      </c>
      <c r="B8000" s="21" t="str">
        <f>IF(A8000&lt;&gt;"",IF(IFERROR(MATCH(TRUNC(A8000),ExcludeDateList,0),-1)&gt;-1,"",TRUNC(A8000)),"")</f>
        <v/>
      </c>
      <c r="C8000" s="2" t="str">
        <f t="shared" si="992"/>
        <v/>
      </c>
      <c r="D8000" s="2" t="str">
        <f t="shared" si="993"/>
        <v/>
      </c>
      <c r="E8000" s="2" t="str">
        <f t="shared" si="994"/>
        <v/>
      </c>
    </row>
    <row r="8001" spans="1:5" x14ac:dyDescent="0.25">
      <c r="A8001" s="29" t="str">
        <f>IF(INDEX('Predict Your Date Data (auto)'!A:A,ROW(A8001),1)&gt;0,INDEX('Predict Your Date Data (auto)'!A:A,ROW(A8001),1),"")</f>
        <v/>
      </c>
      <c r="B8001" s="21" t="str">
        <f>IF(A8001&lt;&gt;"",IF(IFERROR(MATCH(TRUNC(A8001),ExcludeDateList,0),-1)&gt;-1,"",TRUNC(A8001)),"")</f>
        <v/>
      </c>
      <c r="C8001" s="2" t="str">
        <f t="shared" si="992"/>
        <v/>
      </c>
      <c r="D8001" s="2" t="str">
        <f t="shared" si="993"/>
        <v/>
      </c>
      <c r="E8001" s="2" t="str">
        <f t="shared" si="994"/>
        <v/>
      </c>
    </row>
    <row r="8002" spans="1:5" x14ac:dyDescent="0.25">
      <c r="A8002" s="29" t="str">
        <f>IF(INDEX('Predict Your Date Data (auto)'!A:A,ROW(A8002),1)&gt;0,INDEX('Predict Your Date Data (auto)'!A:A,ROW(A8002),1),"")</f>
        <v/>
      </c>
      <c r="B8002" s="21" t="str">
        <f>IF(A8002&lt;&gt;"",IF(IFERROR(MATCH(TRUNC(A8002),ExcludeDateList,0),-1)&gt;-1,"",TRUNC(A8002)),"")</f>
        <v/>
      </c>
      <c r="C8002" s="2" t="str">
        <f t="shared" si="992"/>
        <v/>
      </c>
      <c r="D8002" s="2" t="str">
        <f t="shared" si="993"/>
        <v/>
      </c>
      <c r="E8002" s="2" t="str">
        <f t="shared" si="994"/>
        <v/>
      </c>
    </row>
    <row r="8003" spans="1:5" x14ac:dyDescent="0.25">
      <c r="A8003" s="29" t="str">
        <f>IF(INDEX('Predict Your Date Data (auto)'!A:A,ROW(A8003),1)&gt;0,INDEX('Predict Your Date Data (auto)'!A:A,ROW(A8003),1),"")</f>
        <v/>
      </c>
      <c r="B8003" s="21" t="str">
        <f>IF(A8003&lt;&gt;"",IF(IFERROR(MATCH(TRUNC(A8003),ExcludeDateList,0),-1)&gt;-1,"",TRUNC(A8003)),"")</f>
        <v/>
      </c>
      <c r="C8003" s="2" t="str">
        <f t="shared" si="992"/>
        <v/>
      </c>
      <c r="D8003" s="2" t="str">
        <f t="shared" si="993"/>
        <v/>
      </c>
      <c r="E8003" s="2" t="str">
        <f t="shared" si="994"/>
        <v/>
      </c>
    </row>
    <row r="8004" spans="1:5" x14ac:dyDescent="0.25">
      <c r="A8004" s="29" t="str">
        <f>IF(INDEX('Predict Your Date Data (auto)'!A:A,ROW(A8004),1)&gt;0,INDEX('Predict Your Date Data (auto)'!A:A,ROW(A8004),1),"")</f>
        <v/>
      </c>
      <c r="B8004" s="21" t="str">
        <f>IF(A8004&lt;&gt;"",IF(IFERROR(MATCH(TRUNC(A8004),ExcludeDateList,0),-1)&gt;-1,"",TRUNC(A8004)),"")</f>
        <v/>
      </c>
      <c r="C8004" s="2" t="str">
        <f t="shared" si="992"/>
        <v/>
      </c>
      <c r="D8004" s="2" t="str">
        <f t="shared" si="993"/>
        <v/>
      </c>
      <c r="E8004" s="2" t="str">
        <f t="shared" si="994"/>
        <v/>
      </c>
    </row>
    <row r="8005" spans="1:5" x14ac:dyDescent="0.25">
      <c r="A8005" s="29" t="str">
        <f>IF(INDEX('Predict Your Date Data (auto)'!A:A,ROW(A8005),1)&gt;0,INDEX('Predict Your Date Data (auto)'!A:A,ROW(A8005),1),"")</f>
        <v/>
      </c>
      <c r="B8005" s="21" t="str">
        <f>IF(A8005&lt;&gt;"",IF(IFERROR(MATCH(TRUNC(A8005),ExcludeDateList,0),-1)&gt;-1,"",TRUNC(A8005)),"")</f>
        <v/>
      </c>
      <c r="C8005" s="2" t="str">
        <f t="shared" si="992"/>
        <v/>
      </c>
      <c r="D8005" s="2" t="str">
        <f t="shared" si="993"/>
        <v/>
      </c>
      <c r="E8005" s="2" t="str">
        <f t="shared" si="994"/>
        <v/>
      </c>
    </row>
    <row r="8006" spans="1:5" x14ac:dyDescent="0.25">
      <c r="A8006" s="29" t="str">
        <f>IF(INDEX('Predict Your Date Data (auto)'!A:A,ROW(A8006),1)&gt;0,INDEX('Predict Your Date Data (auto)'!A:A,ROW(A8006),1),"")</f>
        <v/>
      </c>
      <c r="B8006" s="21" t="str">
        <f>IF(A8006&lt;&gt;"",IF(IFERROR(MATCH(TRUNC(A8006),ExcludeDateList,0),-1)&gt;-1,"",TRUNC(A8006)),"")</f>
        <v/>
      </c>
      <c r="C8006" s="2" t="str">
        <f t="shared" ref="C8006:C8069" si="995">IF(B8006&lt;&gt;"",YEAR(B8006),"")</f>
        <v/>
      </c>
      <c r="D8006" s="2" t="str">
        <f t="shared" ref="D8006:D8069" si="996">IF(B8006&lt;&gt;"",MONTH(B8006),"")</f>
        <v/>
      </c>
      <c r="E8006" s="2" t="str">
        <f t="shared" ref="E8006:E8069" si="997">IF(B8006&lt;&gt;"","Week " &amp; ROUNDUP(DAY(B8006)/7,0),"")</f>
        <v/>
      </c>
    </row>
    <row r="8007" spans="1:5" x14ac:dyDescent="0.25">
      <c r="A8007" s="29" t="str">
        <f>IF(INDEX('Predict Your Date Data (auto)'!A:A,ROW(A8007),1)&gt;0,INDEX('Predict Your Date Data (auto)'!A:A,ROW(A8007),1),"")</f>
        <v/>
      </c>
      <c r="B8007" s="21" t="str">
        <f>IF(A8007&lt;&gt;"",IF(IFERROR(MATCH(TRUNC(A8007),ExcludeDateList,0),-1)&gt;-1,"",TRUNC(A8007)),"")</f>
        <v/>
      </c>
      <c r="C8007" s="2" t="str">
        <f t="shared" si="995"/>
        <v/>
      </c>
      <c r="D8007" s="2" t="str">
        <f t="shared" si="996"/>
        <v/>
      </c>
      <c r="E8007" s="2" t="str">
        <f t="shared" si="997"/>
        <v/>
      </c>
    </row>
    <row r="8008" spans="1:5" x14ac:dyDescent="0.25">
      <c r="A8008" s="29" t="str">
        <f>IF(INDEX('Predict Your Date Data (auto)'!A:A,ROW(A8008),1)&gt;0,INDEX('Predict Your Date Data (auto)'!A:A,ROW(A8008),1),"")</f>
        <v/>
      </c>
      <c r="B8008" s="21" t="str">
        <f>IF(A8008&lt;&gt;"",IF(IFERROR(MATCH(TRUNC(A8008),ExcludeDateList,0),-1)&gt;-1,"",TRUNC(A8008)),"")</f>
        <v/>
      </c>
      <c r="C8008" s="2" t="str">
        <f t="shared" si="995"/>
        <v/>
      </c>
      <c r="D8008" s="2" t="str">
        <f t="shared" si="996"/>
        <v/>
      </c>
      <c r="E8008" s="2" t="str">
        <f t="shared" si="997"/>
        <v/>
      </c>
    </row>
    <row r="8009" spans="1:5" x14ac:dyDescent="0.25">
      <c r="A8009" s="29" t="str">
        <f>IF(INDEX('Predict Your Date Data (auto)'!A:A,ROW(A8009),1)&gt;0,INDEX('Predict Your Date Data (auto)'!A:A,ROW(A8009),1),"")</f>
        <v/>
      </c>
      <c r="B8009" s="21" t="str">
        <f>IF(A8009&lt;&gt;"",IF(IFERROR(MATCH(TRUNC(A8009),ExcludeDateList,0),-1)&gt;-1,"",TRUNC(A8009)),"")</f>
        <v/>
      </c>
      <c r="C8009" s="2" t="str">
        <f t="shared" si="995"/>
        <v/>
      </c>
      <c r="D8009" s="2" t="str">
        <f t="shared" si="996"/>
        <v/>
      </c>
      <c r="E8009" s="2" t="str">
        <f t="shared" si="997"/>
        <v/>
      </c>
    </row>
    <row r="8010" spans="1:5" x14ac:dyDescent="0.25">
      <c r="A8010" s="29" t="str">
        <f>IF(INDEX('Predict Your Date Data (auto)'!A:A,ROW(A8010),1)&gt;0,INDEX('Predict Your Date Data (auto)'!A:A,ROW(A8010),1),"")</f>
        <v/>
      </c>
      <c r="B8010" s="21" t="str">
        <f>IF(A8010&lt;&gt;"",IF(IFERROR(MATCH(TRUNC(A8010),ExcludeDateList,0),-1)&gt;-1,"",TRUNC(A8010)),"")</f>
        <v/>
      </c>
      <c r="C8010" s="2" t="str">
        <f t="shared" si="995"/>
        <v/>
      </c>
      <c r="D8010" s="2" t="str">
        <f t="shared" si="996"/>
        <v/>
      </c>
      <c r="E8010" s="2" t="str">
        <f t="shared" si="997"/>
        <v/>
      </c>
    </row>
    <row r="8011" spans="1:5" x14ac:dyDescent="0.25">
      <c r="A8011" s="29" t="str">
        <f>IF(INDEX('Predict Your Date Data (auto)'!A:A,ROW(A8011),1)&gt;0,INDEX('Predict Your Date Data (auto)'!A:A,ROW(A8011),1),"")</f>
        <v/>
      </c>
      <c r="B8011" s="21" t="str">
        <f>IF(A8011&lt;&gt;"",IF(IFERROR(MATCH(TRUNC(A8011),ExcludeDateList,0),-1)&gt;-1,"",TRUNC(A8011)),"")</f>
        <v/>
      </c>
      <c r="C8011" s="2" t="str">
        <f t="shared" si="995"/>
        <v/>
      </c>
      <c r="D8011" s="2" t="str">
        <f t="shared" si="996"/>
        <v/>
      </c>
      <c r="E8011" s="2" t="str">
        <f t="shared" si="997"/>
        <v/>
      </c>
    </row>
    <row r="8012" spans="1:5" x14ac:dyDescent="0.25">
      <c r="A8012" s="29" t="str">
        <f>IF(INDEX('Predict Your Date Data (auto)'!A:A,ROW(A8012),1)&gt;0,INDEX('Predict Your Date Data (auto)'!A:A,ROW(A8012),1),"")</f>
        <v/>
      </c>
      <c r="B8012" s="21" t="str">
        <f>IF(A8012&lt;&gt;"",IF(IFERROR(MATCH(TRUNC(A8012),ExcludeDateList,0),-1)&gt;-1,"",TRUNC(A8012)),"")</f>
        <v/>
      </c>
      <c r="C8012" s="2" t="str">
        <f t="shared" si="995"/>
        <v/>
      </c>
      <c r="D8012" s="2" t="str">
        <f t="shared" si="996"/>
        <v/>
      </c>
      <c r="E8012" s="2" t="str">
        <f t="shared" si="997"/>
        <v/>
      </c>
    </row>
    <row r="8013" spans="1:5" x14ac:dyDescent="0.25">
      <c r="A8013" s="29" t="str">
        <f>IF(INDEX('Predict Your Date Data (auto)'!A:A,ROW(A8013),1)&gt;0,INDEX('Predict Your Date Data (auto)'!A:A,ROW(A8013),1),"")</f>
        <v/>
      </c>
      <c r="B8013" s="21" t="str">
        <f>IF(A8013&lt;&gt;"",IF(IFERROR(MATCH(TRUNC(A8013),ExcludeDateList,0),-1)&gt;-1,"",TRUNC(A8013)),"")</f>
        <v/>
      </c>
      <c r="C8013" s="2" t="str">
        <f t="shared" si="995"/>
        <v/>
      </c>
      <c r="D8013" s="2" t="str">
        <f t="shared" si="996"/>
        <v/>
      </c>
      <c r="E8013" s="2" t="str">
        <f t="shared" si="997"/>
        <v/>
      </c>
    </row>
    <row r="8014" spans="1:5" x14ac:dyDescent="0.25">
      <c r="A8014" s="29" t="str">
        <f>IF(INDEX('Predict Your Date Data (auto)'!A:A,ROW(A8014),1)&gt;0,INDEX('Predict Your Date Data (auto)'!A:A,ROW(A8014),1),"")</f>
        <v/>
      </c>
      <c r="B8014" s="21" t="str">
        <f>IF(A8014&lt;&gt;"",IF(IFERROR(MATCH(TRUNC(A8014),ExcludeDateList,0),-1)&gt;-1,"",TRUNC(A8014)),"")</f>
        <v/>
      </c>
      <c r="C8014" s="2" t="str">
        <f t="shared" si="995"/>
        <v/>
      </c>
      <c r="D8014" s="2" t="str">
        <f t="shared" si="996"/>
        <v/>
      </c>
      <c r="E8014" s="2" t="str">
        <f t="shared" si="997"/>
        <v/>
      </c>
    </row>
    <row r="8015" spans="1:5" x14ac:dyDescent="0.25">
      <c r="A8015" s="29" t="str">
        <f>IF(INDEX('Predict Your Date Data (auto)'!A:A,ROW(A8015),1)&gt;0,INDEX('Predict Your Date Data (auto)'!A:A,ROW(A8015),1),"")</f>
        <v/>
      </c>
      <c r="B8015" s="21" t="str">
        <f>IF(A8015&lt;&gt;"",IF(IFERROR(MATCH(TRUNC(A8015),ExcludeDateList,0),-1)&gt;-1,"",TRUNC(A8015)),"")</f>
        <v/>
      </c>
      <c r="C8015" s="2" t="str">
        <f t="shared" si="995"/>
        <v/>
      </c>
      <c r="D8015" s="2" t="str">
        <f t="shared" si="996"/>
        <v/>
      </c>
      <c r="E8015" s="2" t="str">
        <f t="shared" si="997"/>
        <v/>
      </c>
    </row>
    <row r="8016" spans="1:5" x14ac:dyDescent="0.25">
      <c r="A8016" s="29" t="str">
        <f>IF(INDEX('Predict Your Date Data (auto)'!A:A,ROW(A8016),1)&gt;0,INDEX('Predict Your Date Data (auto)'!A:A,ROW(A8016),1),"")</f>
        <v/>
      </c>
      <c r="B8016" s="21" t="str">
        <f>IF(A8016&lt;&gt;"",IF(IFERROR(MATCH(TRUNC(A8016),ExcludeDateList,0),-1)&gt;-1,"",TRUNC(A8016)),"")</f>
        <v/>
      </c>
      <c r="C8016" s="2" t="str">
        <f t="shared" si="995"/>
        <v/>
      </c>
      <c r="D8016" s="2" t="str">
        <f t="shared" si="996"/>
        <v/>
      </c>
      <c r="E8016" s="2" t="str">
        <f t="shared" si="997"/>
        <v/>
      </c>
    </row>
    <row r="8017" spans="1:5" x14ac:dyDescent="0.25">
      <c r="A8017" s="29" t="str">
        <f>IF(INDEX('Predict Your Date Data (auto)'!A:A,ROW(A8017),1)&gt;0,INDEX('Predict Your Date Data (auto)'!A:A,ROW(A8017),1),"")</f>
        <v/>
      </c>
      <c r="B8017" s="21" t="str">
        <f>IF(A8017&lt;&gt;"",IF(IFERROR(MATCH(TRUNC(A8017),ExcludeDateList,0),-1)&gt;-1,"",TRUNC(A8017)),"")</f>
        <v/>
      </c>
      <c r="C8017" s="2" t="str">
        <f t="shared" si="995"/>
        <v/>
      </c>
      <c r="D8017" s="2" t="str">
        <f t="shared" si="996"/>
        <v/>
      </c>
      <c r="E8017" s="2" t="str">
        <f t="shared" si="997"/>
        <v/>
      </c>
    </row>
    <row r="8018" spans="1:5" x14ac:dyDescent="0.25">
      <c r="A8018" s="29" t="str">
        <f>IF(INDEX('Predict Your Date Data (auto)'!A:A,ROW(A8018),1)&gt;0,INDEX('Predict Your Date Data (auto)'!A:A,ROW(A8018),1),"")</f>
        <v/>
      </c>
      <c r="B8018" s="21" t="str">
        <f>IF(A8018&lt;&gt;"",IF(IFERROR(MATCH(TRUNC(A8018),ExcludeDateList,0),-1)&gt;-1,"",TRUNC(A8018)),"")</f>
        <v/>
      </c>
      <c r="C8018" s="2" t="str">
        <f t="shared" si="995"/>
        <v/>
      </c>
      <c r="D8018" s="2" t="str">
        <f t="shared" si="996"/>
        <v/>
      </c>
      <c r="E8018" s="2" t="str">
        <f t="shared" si="997"/>
        <v/>
      </c>
    </row>
    <row r="8019" spans="1:5" x14ac:dyDescent="0.25">
      <c r="A8019" s="29" t="str">
        <f>IF(INDEX('Predict Your Date Data (auto)'!A:A,ROW(A8019),1)&gt;0,INDEX('Predict Your Date Data (auto)'!A:A,ROW(A8019),1),"")</f>
        <v/>
      </c>
      <c r="B8019" s="21" t="str">
        <f>IF(A8019&lt;&gt;"",IF(IFERROR(MATCH(TRUNC(A8019),ExcludeDateList,0),-1)&gt;-1,"",TRUNC(A8019)),"")</f>
        <v/>
      </c>
      <c r="C8019" s="2" t="str">
        <f t="shared" si="995"/>
        <v/>
      </c>
      <c r="D8019" s="2" t="str">
        <f t="shared" si="996"/>
        <v/>
      </c>
      <c r="E8019" s="2" t="str">
        <f t="shared" si="997"/>
        <v/>
      </c>
    </row>
    <row r="8020" spans="1:5" x14ac:dyDescent="0.25">
      <c r="A8020" s="29" t="str">
        <f>IF(INDEX('Predict Your Date Data (auto)'!A:A,ROW(A8020),1)&gt;0,INDEX('Predict Your Date Data (auto)'!A:A,ROW(A8020),1),"")</f>
        <v/>
      </c>
      <c r="B8020" s="21" t="str">
        <f>IF(A8020&lt;&gt;"",IF(IFERROR(MATCH(TRUNC(A8020),ExcludeDateList,0),-1)&gt;-1,"",TRUNC(A8020)),"")</f>
        <v/>
      </c>
      <c r="C8020" s="2" t="str">
        <f t="shared" si="995"/>
        <v/>
      </c>
      <c r="D8020" s="2" t="str">
        <f t="shared" si="996"/>
        <v/>
      </c>
      <c r="E8020" s="2" t="str">
        <f t="shared" si="997"/>
        <v/>
      </c>
    </row>
    <row r="8021" spans="1:5" x14ac:dyDescent="0.25">
      <c r="A8021" s="29" t="str">
        <f>IF(INDEX('Predict Your Date Data (auto)'!A:A,ROW(A8021),1)&gt;0,INDEX('Predict Your Date Data (auto)'!A:A,ROW(A8021),1),"")</f>
        <v/>
      </c>
      <c r="B8021" s="21" t="str">
        <f>IF(A8021&lt;&gt;"",IF(IFERROR(MATCH(TRUNC(A8021),ExcludeDateList,0),-1)&gt;-1,"",TRUNC(A8021)),"")</f>
        <v/>
      </c>
      <c r="C8021" s="2" t="str">
        <f t="shared" si="995"/>
        <v/>
      </c>
      <c r="D8021" s="2" t="str">
        <f t="shared" si="996"/>
        <v/>
      </c>
      <c r="E8021" s="2" t="str">
        <f t="shared" si="997"/>
        <v/>
      </c>
    </row>
    <row r="8022" spans="1:5" x14ac:dyDescent="0.25">
      <c r="A8022" s="29" t="str">
        <f>IF(INDEX('Predict Your Date Data (auto)'!A:A,ROW(A8022),1)&gt;0,INDEX('Predict Your Date Data (auto)'!A:A,ROW(A8022),1),"")</f>
        <v/>
      </c>
      <c r="B8022" s="21" t="str">
        <f>IF(A8022&lt;&gt;"",IF(IFERROR(MATCH(TRUNC(A8022),ExcludeDateList,0),-1)&gt;-1,"",TRUNC(A8022)),"")</f>
        <v/>
      </c>
      <c r="C8022" s="2" t="str">
        <f t="shared" si="995"/>
        <v/>
      </c>
      <c r="D8022" s="2" t="str">
        <f t="shared" si="996"/>
        <v/>
      </c>
      <c r="E8022" s="2" t="str">
        <f t="shared" si="997"/>
        <v/>
      </c>
    </row>
    <row r="8023" spans="1:5" x14ac:dyDescent="0.25">
      <c r="A8023" s="29" t="str">
        <f>IF(INDEX('Predict Your Date Data (auto)'!A:A,ROW(A8023),1)&gt;0,INDEX('Predict Your Date Data (auto)'!A:A,ROW(A8023),1),"")</f>
        <v/>
      </c>
      <c r="B8023" s="21" t="str">
        <f>IF(A8023&lt;&gt;"",IF(IFERROR(MATCH(TRUNC(A8023),ExcludeDateList,0),-1)&gt;-1,"",TRUNC(A8023)),"")</f>
        <v/>
      </c>
      <c r="C8023" s="2" t="str">
        <f t="shared" si="995"/>
        <v/>
      </c>
      <c r="D8023" s="2" t="str">
        <f t="shared" si="996"/>
        <v/>
      </c>
      <c r="E8023" s="2" t="str">
        <f t="shared" si="997"/>
        <v/>
      </c>
    </row>
    <row r="8024" spans="1:5" x14ac:dyDescent="0.25">
      <c r="A8024" s="29" t="str">
        <f>IF(INDEX('Predict Your Date Data (auto)'!A:A,ROW(A8024),1)&gt;0,INDEX('Predict Your Date Data (auto)'!A:A,ROW(A8024),1),"")</f>
        <v/>
      </c>
      <c r="B8024" s="21" t="str">
        <f>IF(A8024&lt;&gt;"",IF(IFERROR(MATCH(TRUNC(A8024),ExcludeDateList,0),-1)&gt;-1,"",TRUNC(A8024)),"")</f>
        <v/>
      </c>
      <c r="C8024" s="2" t="str">
        <f t="shared" si="995"/>
        <v/>
      </c>
      <c r="D8024" s="2" t="str">
        <f t="shared" si="996"/>
        <v/>
      </c>
      <c r="E8024" s="2" t="str">
        <f t="shared" si="997"/>
        <v/>
      </c>
    </row>
    <row r="8025" spans="1:5" x14ac:dyDescent="0.25">
      <c r="A8025" s="29" t="str">
        <f>IF(INDEX('Predict Your Date Data (auto)'!A:A,ROW(A8025),1)&gt;0,INDEX('Predict Your Date Data (auto)'!A:A,ROW(A8025),1),"")</f>
        <v/>
      </c>
      <c r="B8025" s="21" t="str">
        <f>IF(A8025&lt;&gt;"",IF(IFERROR(MATCH(TRUNC(A8025),ExcludeDateList,0),-1)&gt;-1,"",TRUNC(A8025)),"")</f>
        <v/>
      </c>
      <c r="C8025" s="2" t="str">
        <f t="shared" si="995"/>
        <v/>
      </c>
      <c r="D8025" s="2" t="str">
        <f t="shared" si="996"/>
        <v/>
      </c>
      <c r="E8025" s="2" t="str">
        <f t="shared" si="997"/>
        <v/>
      </c>
    </row>
    <row r="8026" spans="1:5" x14ac:dyDescent="0.25">
      <c r="A8026" s="29" t="str">
        <f>IF(INDEX('Predict Your Date Data (auto)'!A:A,ROW(A8026),1)&gt;0,INDEX('Predict Your Date Data (auto)'!A:A,ROW(A8026),1),"")</f>
        <v/>
      </c>
      <c r="B8026" s="21" t="str">
        <f>IF(A8026&lt;&gt;"",IF(IFERROR(MATCH(TRUNC(A8026),ExcludeDateList,0),-1)&gt;-1,"",TRUNC(A8026)),"")</f>
        <v/>
      </c>
      <c r="C8026" s="2" t="str">
        <f t="shared" si="995"/>
        <v/>
      </c>
      <c r="D8026" s="2" t="str">
        <f t="shared" si="996"/>
        <v/>
      </c>
      <c r="E8026" s="2" t="str">
        <f t="shared" si="997"/>
        <v/>
      </c>
    </row>
    <row r="8027" spans="1:5" x14ac:dyDescent="0.25">
      <c r="A8027" s="29" t="str">
        <f>IF(INDEX('Predict Your Date Data (auto)'!A:A,ROW(A8027),1)&gt;0,INDEX('Predict Your Date Data (auto)'!A:A,ROW(A8027),1),"")</f>
        <v/>
      </c>
      <c r="B8027" s="21" t="str">
        <f>IF(A8027&lt;&gt;"",IF(IFERROR(MATCH(TRUNC(A8027),ExcludeDateList,0),-1)&gt;-1,"",TRUNC(A8027)),"")</f>
        <v/>
      </c>
      <c r="C8027" s="2" t="str">
        <f t="shared" si="995"/>
        <v/>
      </c>
      <c r="D8027" s="2" t="str">
        <f t="shared" si="996"/>
        <v/>
      </c>
      <c r="E8027" s="2" t="str">
        <f t="shared" si="997"/>
        <v/>
      </c>
    </row>
    <row r="8028" spans="1:5" x14ac:dyDescent="0.25">
      <c r="A8028" s="29" t="str">
        <f>IF(INDEX('Predict Your Date Data (auto)'!A:A,ROW(A8028),1)&gt;0,INDEX('Predict Your Date Data (auto)'!A:A,ROW(A8028),1),"")</f>
        <v/>
      </c>
      <c r="B8028" s="21" t="str">
        <f>IF(A8028&lt;&gt;"",IF(IFERROR(MATCH(TRUNC(A8028),ExcludeDateList,0),-1)&gt;-1,"",TRUNC(A8028)),"")</f>
        <v/>
      </c>
      <c r="C8028" s="2" t="str">
        <f t="shared" si="995"/>
        <v/>
      </c>
      <c r="D8028" s="2" t="str">
        <f t="shared" si="996"/>
        <v/>
      </c>
      <c r="E8028" s="2" t="str">
        <f t="shared" si="997"/>
        <v/>
      </c>
    </row>
    <row r="8029" spans="1:5" x14ac:dyDescent="0.25">
      <c r="A8029" s="29" t="str">
        <f>IF(INDEX('Predict Your Date Data (auto)'!A:A,ROW(A8029),1)&gt;0,INDEX('Predict Your Date Data (auto)'!A:A,ROW(A8029),1),"")</f>
        <v/>
      </c>
      <c r="B8029" s="21" t="str">
        <f>IF(A8029&lt;&gt;"",IF(IFERROR(MATCH(TRUNC(A8029),ExcludeDateList,0),-1)&gt;-1,"",TRUNC(A8029)),"")</f>
        <v/>
      </c>
      <c r="C8029" s="2" t="str">
        <f t="shared" si="995"/>
        <v/>
      </c>
      <c r="D8029" s="2" t="str">
        <f t="shared" si="996"/>
        <v/>
      </c>
      <c r="E8029" s="2" t="str">
        <f t="shared" si="997"/>
        <v/>
      </c>
    </row>
    <row r="8030" spans="1:5" x14ac:dyDescent="0.25">
      <c r="A8030" s="29" t="str">
        <f>IF(INDEX('Predict Your Date Data (auto)'!A:A,ROW(A8030),1)&gt;0,INDEX('Predict Your Date Data (auto)'!A:A,ROW(A8030),1),"")</f>
        <v/>
      </c>
      <c r="B8030" s="21" t="str">
        <f>IF(A8030&lt;&gt;"",IF(IFERROR(MATCH(TRUNC(A8030),ExcludeDateList,0),-1)&gt;-1,"",TRUNC(A8030)),"")</f>
        <v/>
      </c>
      <c r="C8030" s="2" t="str">
        <f t="shared" si="995"/>
        <v/>
      </c>
      <c r="D8030" s="2" t="str">
        <f t="shared" si="996"/>
        <v/>
      </c>
      <c r="E8030" s="2" t="str">
        <f t="shared" si="997"/>
        <v/>
      </c>
    </row>
    <row r="8031" spans="1:5" x14ac:dyDescent="0.25">
      <c r="A8031" s="29" t="str">
        <f>IF(INDEX('Predict Your Date Data (auto)'!A:A,ROW(A8031),1)&gt;0,INDEX('Predict Your Date Data (auto)'!A:A,ROW(A8031),1),"")</f>
        <v/>
      </c>
      <c r="B8031" s="21" t="str">
        <f>IF(A8031&lt;&gt;"",IF(IFERROR(MATCH(TRUNC(A8031),ExcludeDateList,0),-1)&gt;-1,"",TRUNC(A8031)),"")</f>
        <v/>
      </c>
      <c r="C8031" s="2" t="str">
        <f t="shared" si="995"/>
        <v/>
      </c>
      <c r="D8031" s="2" t="str">
        <f t="shared" si="996"/>
        <v/>
      </c>
      <c r="E8031" s="2" t="str">
        <f t="shared" si="997"/>
        <v/>
      </c>
    </row>
    <row r="8032" spans="1:5" x14ac:dyDescent="0.25">
      <c r="A8032" s="29" t="str">
        <f>IF(INDEX('Predict Your Date Data (auto)'!A:A,ROW(A8032),1)&gt;0,INDEX('Predict Your Date Data (auto)'!A:A,ROW(A8032),1),"")</f>
        <v/>
      </c>
      <c r="B8032" s="21" t="str">
        <f>IF(A8032&lt;&gt;"",IF(IFERROR(MATCH(TRUNC(A8032),ExcludeDateList,0),-1)&gt;-1,"",TRUNC(A8032)),"")</f>
        <v/>
      </c>
      <c r="C8032" s="2" t="str">
        <f t="shared" si="995"/>
        <v/>
      </c>
      <c r="D8032" s="2" t="str">
        <f t="shared" si="996"/>
        <v/>
      </c>
      <c r="E8032" s="2" t="str">
        <f t="shared" si="997"/>
        <v/>
      </c>
    </row>
    <row r="8033" spans="1:5" x14ac:dyDescent="0.25">
      <c r="A8033" s="29" t="str">
        <f>IF(INDEX('Predict Your Date Data (auto)'!A:A,ROW(A8033),1)&gt;0,INDEX('Predict Your Date Data (auto)'!A:A,ROW(A8033),1),"")</f>
        <v/>
      </c>
      <c r="B8033" s="21" t="str">
        <f>IF(A8033&lt;&gt;"",IF(IFERROR(MATCH(TRUNC(A8033),ExcludeDateList,0),-1)&gt;-1,"",TRUNC(A8033)),"")</f>
        <v/>
      </c>
      <c r="C8033" s="2" t="str">
        <f t="shared" si="995"/>
        <v/>
      </c>
      <c r="D8033" s="2" t="str">
        <f t="shared" si="996"/>
        <v/>
      </c>
      <c r="E8033" s="2" t="str">
        <f t="shared" si="997"/>
        <v/>
      </c>
    </row>
    <row r="8034" spans="1:5" x14ac:dyDescent="0.25">
      <c r="A8034" s="29" t="str">
        <f>IF(INDEX('Predict Your Date Data (auto)'!A:A,ROW(A8034),1)&gt;0,INDEX('Predict Your Date Data (auto)'!A:A,ROW(A8034),1),"")</f>
        <v/>
      </c>
      <c r="B8034" s="21" t="str">
        <f>IF(A8034&lt;&gt;"",IF(IFERROR(MATCH(TRUNC(A8034),ExcludeDateList,0),-1)&gt;-1,"",TRUNC(A8034)),"")</f>
        <v/>
      </c>
      <c r="C8034" s="2" t="str">
        <f t="shared" si="995"/>
        <v/>
      </c>
      <c r="D8034" s="2" t="str">
        <f t="shared" si="996"/>
        <v/>
      </c>
      <c r="E8034" s="2" t="str">
        <f t="shared" si="997"/>
        <v/>
      </c>
    </row>
    <row r="8035" spans="1:5" x14ac:dyDescent="0.25">
      <c r="A8035" s="29" t="str">
        <f>IF(INDEX('Predict Your Date Data (auto)'!A:A,ROW(A8035),1)&gt;0,INDEX('Predict Your Date Data (auto)'!A:A,ROW(A8035),1),"")</f>
        <v/>
      </c>
      <c r="B8035" s="21" t="str">
        <f>IF(A8035&lt;&gt;"",IF(IFERROR(MATCH(TRUNC(A8035),ExcludeDateList,0),-1)&gt;-1,"",TRUNC(A8035)),"")</f>
        <v/>
      </c>
      <c r="C8035" s="2" t="str">
        <f t="shared" si="995"/>
        <v/>
      </c>
      <c r="D8035" s="2" t="str">
        <f t="shared" si="996"/>
        <v/>
      </c>
      <c r="E8035" s="2" t="str">
        <f t="shared" si="997"/>
        <v/>
      </c>
    </row>
    <row r="8036" spans="1:5" x14ac:dyDescent="0.25">
      <c r="A8036" s="29" t="str">
        <f>IF(INDEX('Predict Your Date Data (auto)'!A:A,ROW(A8036),1)&gt;0,INDEX('Predict Your Date Data (auto)'!A:A,ROW(A8036),1),"")</f>
        <v/>
      </c>
      <c r="B8036" s="21" t="str">
        <f>IF(A8036&lt;&gt;"",IF(IFERROR(MATCH(TRUNC(A8036),ExcludeDateList,0),-1)&gt;-1,"",TRUNC(A8036)),"")</f>
        <v/>
      </c>
      <c r="C8036" s="2" t="str">
        <f t="shared" si="995"/>
        <v/>
      </c>
      <c r="D8036" s="2" t="str">
        <f t="shared" si="996"/>
        <v/>
      </c>
      <c r="E8036" s="2" t="str">
        <f t="shared" si="997"/>
        <v/>
      </c>
    </row>
    <row r="8037" spans="1:5" x14ac:dyDescent="0.25">
      <c r="A8037" s="29" t="str">
        <f>IF(INDEX('Predict Your Date Data (auto)'!A:A,ROW(A8037),1)&gt;0,INDEX('Predict Your Date Data (auto)'!A:A,ROW(A8037),1),"")</f>
        <v/>
      </c>
      <c r="B8037" s="21" t="str">
        <f>IF(A8037&lt;&gt;"",IF(IFERROR(MATCH(TRUNC(A8037),ExcludeDateList,0),-1)&gt;-1,"",TRUNC(A8037)),"")</f>
        <v/>
      </c>
      <c r="C8037" s="2" t="str">
        <f t="shared" si="995"/>
        <v/>
      </c>
      <c r="D8037" s="2" t="str">
        <f t="shared" si="996"/>
        <v/>
      </c>
      <c r="E8037" s="2" t="str">
        <f t="shared" si="997"/>
        <v/>
      </c>
    </row>
    <row r="8038" spans="1:5" x14ac:dyDescent="0.25">
      <c r="A8038" s="29" t="str">
        <f>IF(INDEX('Predict Your Date Data (auto)'!A:A,ROW(A8038),1)&gt;0,INDEX('Predict Your Date Data (auto)'!A:A,ROW(A8038),1),"")</f>
        <v/>
      </c>
      <c r="B8038" s="21" t="str">
        <f>IF(A8038&lt;&gt;"",IF(IFERROR(MATCH(TRUNC(A8038),ExcludeDateList,0),-1)&gt;-1,"",TRUNC(A8038)),"")</f>
        <v/>
      </c>
      <c r="C8038" s="2" t="str">
        <f t="shared" si="995"/>
        <v/>
      </c>
      <c r="D8038" s="2" t="str">
        <f t="shared" si="996"/>
        <v/>
      </c>
      <c r="E8038" s="2" t="str">
        <f t="shared" si="997"/>
        <v/>
      </c>
    </row>
    <row r="8039" spans="1:5" x14ac:dyDescent="0.25">
      <c r="A8039" s="29" t="str">
        <f>IF(INDEX('Predict Your Date Data (auto)'!A:A,ROW(A8039),1)&gt;0,INDEX('Predict Your Date Data (auto)'!A:A,ROW(A8039),1),"")</f>
        <v/>
      </c>
      <c r="B8039" s="21" t="str">
        <f>IF(A8039&lt;&gt;"",IF(IFERROR(MATCH(TRUNC(A8039),ExcludeDateList,0),-1)&gt;-1,"",TRUNC(A8039)),"")</f>
        <v/>
      </c>
      <c r="C8039" s="2" t="str">
        <f t="shared" si="995"/>
        <v/>
      </c>
      <c r="D8039" s="2" t="str">
        <f t="shared" si="996"/>
        <v/>
      </c>
      <c r="E8039" s="2" t="str">
        <f t="shared" si="997"/>
        <v/>
      </c>
    </row>
    <row r="8040" spans="1:5" x14ac:dyDescent="0.25">
      <c r="A8040" s="29" t="str">
        <f>IF(INDEX('Predict Your Date Data (auto)'!A:A,ROW(A8040),1)&gt;0,INDEX('Predict Your Date Data (auto)'!A:A,ROW(A8040),1),"")</f>
        <v/>
      </c>
      <c r="B8040" s="21" t="str">
        <f>IF(A8040&lt;&gt;"",IF(IFERROR(MATCH(TRUNC(A8040),ExcludeDateList,0),-1)&gt;-1,"",TRUNC(A8040)),"")</f>
        <v/>
      </c>
      <c r="C8040" s="2" t="str">
        <f t="shared" si="995"/>
        <v/>
      </c>
      <c r="D8040" s="2" t="str">
        <f t="shared" si="996"/>
        <v/>
      </c>
      <c r="E8040" s="2" t="str">
        <f t="shared" si="997"/>
        <v/>
      </c>
    </row>
    <row r="8041" spans="1:5" x14ac:dyDescent="0.25">
      <c r="A8041" s="29" t="str">
        <f>IF(INDEX('Predict Your Date Data (auto)'!A:A,ROW(A8041),1)&gt;0,INDEX('Predict Your Date Data (auto)'!A:A,ROW(A8041),1),"")</f>
        <v/>
      </c>
      <c r="B8041" s="21" t="str">
        <f>IF(A8041&lt;&gt;"",IF(IFERROR(MATCH(TRUNC(A8041),ExcludeDateList,0),-1)&gt;-1,"",TRUNC(A8041)),"")</f>
        <v/>
      </c>
      <c r="C8041" s="2" t="str">
        <f t="shared" si="995"/>
        <v/>
      </c>
      <c r="D8041" s="2" t="str">
        <f t="shared" si="996"/>
        <v/>
      </c>
      <c r="E8041" s="2" t="str">
        <f t="shared" si="997"/>
        <v/>
      </c>
    </row>
    <row r="8042" spans="1:5" x14ac:dyDescent="0.25">
      <c r="A8042" s="29" t="str">
        <f>IF(INDEX('Predict Your Date Data (auto)'!A:A,ROW(A8042),1)&gt;0,INDEX('Predict Your Date Data (auto)'!A:A,ROW(A8042),1),"")</f>
        <v/>
      </c>
      <c r="B8042" s="21" t="str">
        <f>IF(A8042&lt;&gt;"",IF(IFERROR(MATCH(TRUNC(A8042),ExcludeDateList,0),-1)&gt;-1,"",TRUNC(A8042)),"")</f>
        <v/>
      </c>
      <c r="C8042" s="2" t="str">
        <f t="shared" si="995"/>
        <v/>
      </c>
      <c r="D8042" s="2" t="str">
        <f t="shared" si="996"/>
        <v/>
      </c>
      <c r="E8042" s="2" t="str">
        <f t="shared" si="997"/>
        <v/>
      </c>
    </row>
    <row r="8043" spans="1:5" x14ac:dyDescent="0.25">
      <c r="A8043" s="29" t="str">
        <f>IF(INDEX('Predict Your Date Data (auto)'!A:A,ROW(A8043),1)&gt;0,INDEX('Predict Your Date Data (auto)'!A:A,ROW(A8043),1),"")</f>
        <v/>
      </c>
      <c r="B8043" s="21" t="str">
        <f>IF(A8043&lt;&gt;"",IF(IFERROR(MATCH(TRUNC(A8043),ExcludeDateList,0),-1)&gt;-1,"",TRUNC(A8043)),"")</f>
        <v/>
      </c>
      <c r="C8043" s="2" t="str">
        <f t="shared" si="995"/>
        <v/>
      </c>
      <c r="D8043" s="2" t="str">
        <f t="shared" si="996"/>
        <v/>
      </c>
      <c r="E8043" s="2" t="str">
        <f t="shared" si="997"/>
        <v/>
      </c>
    </row>
    <row r="8044" spans="1:5" x14ac:dyDescent="0.25">
      <c r="A8044" s="29" t="str">
        <f>IF(INDEX('Predict Your Date Data (auto)'!A:A,ROW(A8044),1)&gt;0,INDEX('Predict Your Date Data (auto)'!A:A,ROW(A8044),1),"")</f>
        <v/>
      </c>
      <c r="B8044" s="21" t="str">
        <f>IF(A8044&lt;&gt;"",IF(IFERROR(MATCH(TRUNC(A8044),ExcludeDateList,0),-1)&gt;-1,"",TRUNC(A8044)),"")</f>
        <v/>
      </c>
      <c r="C8044" s="2" t="str">
        <f t="shared" si="995"/>
        <v/>
      </c>
      <c r="D8044" s="2" t="str">
        <f t="shared" si="996"/>
        <v/>
      </c>
      <c r="E8044" s="2" t="str">
        <f t="shared" si="997"/>
        <v/>
      </c>
    </row>
    <row r="8045" spans="1:5" x14ac:dyDescent="0.25">
      <c r="A8045" s="29" t="str">
        <f>IF(INDEX('Predict Your Date Data (auto)'!A:A,ROW(A8045),1)&gt;0,INDEX('Predict Your Date Data (auto)'!A:A,ROW(A8045),1),"")</f>
        <v/>
      </c>
      <c r="B8045" s="21" t="str">
        <f>IF(A8045&lt;&gt;"",IF(IFERROR(MATCH(TRUNC(A8045),ExcludeDateList,0),-1)&gt;-1,"",TRUNC(A8045)),"")</f>
        <v/>
      </c>
      <c r="C8045" s="2" t="str">
        <f t="shared" si="995"/>
        <v/>
      </c>
      <c r="D8045" s="2" t="str">
        <f t="shared" si="996"/>
        <v/>
      </c>
      <c r="E8045" s="2" t="str">
        <f t="shared" si="997"/>
        <v/>
      </c>
    </row>
    <row r="8046" spans="1:5" x14ac:dyDescent="0.25">
      <c r="A8046" s="29" t="str">
        <f>IF(INDEX('Predict Your Date Data (auto)'!A:A,ROW(A8046),1)&gt;0,INDEX('Predict Your Date Data (auto)'!A:A,ROW(A8046),1),"")</f>
        <v/>
      </c>
      <c r="B8046" s="21" t="str">
        <f>IF(A8046&lt;&gt;"",IF(IFERROR(MATCH(TRUNC(A8046),ExcludeDateList,0),-1)&gt;-1,"",TRUNC(A8046)),"")</f>
        <v/>
      </c>
      <c r="C8046" s="2" t="str">
        <f t="shared" si="995"/>
        <v/>
      </c>
      <c r="D8046" s="2" t="str">
        <f t="shared" si="996"/>
        <v/>
      </c>
      <c r="E8046" s="2" t="str">
        <f t="shared" si="997"/>
        <v/>
      </c>
    </row>
    <row r="8047" spans="1:5" x14ac:dyDescent="0.25">
      <c r="A8047" s="29" t="str">
        <f>IF(INDEX('Predict Your Date Data (auto)'!A:A,ROW(A8047),1)&gt;0,INDEX('Predict Your Date Data (auto)'!A:A,ROW(A8047),1),"")</f>
        <v/>
      </c>
      <c r="B8047" s="21" t="str">
        <f>IF(A8047&lt;&gt;"",IF(IFERROR(MATCH(TRUNC(A8047),ExcludeDateList,0),-1)&gt;-1,"",TRUNC(A8047)),"")</f>
        <v/>
      </c>
      <c r="C8047" s="2" t="str">
        <f t="shared" si="995"/>
        <v/>
      </c>
      <c r="D8047" s="2" t="str">
        <f t="shared" si="996"/>
        <v/>
      </c>
      <c r="E8047" s="2" t="str">
        <f t="shared" si="997"/>
        <v/>
      </c>
    </row>
    <row r="8048" spans="1:5" x14ac:dyDescent="0.25">
      <c r="A8048" s="29" t="str">
        <f>IF(INDEX('Predict Your Date Data (auto)'!A:A,ROW(A8048),1)&gt;0,INDEX('Predict Your Date Data (auto)'!A:A,ROW(A8048),1),"")</f>
        <v/>
      </c>
      <c r="B8048" s="21" t="str">
        <f>IF(A8048&lt;&gt;"",IF(IFERROR(MATCH(TRUNC(A8048),ExcludeDateList,0),-1)&gt;-1,"",TRUNC(A8048)),"")</f>
        <v/>
      </c>
      <c r="C8048" s="2" t="str">
        <f t="shared" si="995"/>
        <v/>
      </c>
      <c r="D8048" s="2" t="str">
        <f t="shared" si="996"/>
        <v/>
      </c>
      <c r="E8048" s="2" t="str">
        <f t="shared" si="997"/>
        <v/>
      </c>
    </row>
    <row r="8049" spans="1:5" x14ac:dyDescent="0.25">
      <c r="A8049" s="29" t="str">
        <f>IF(INDEX('Predict Your Date Data (auto)'!A:A,ROW(A8049),1)&gt;0,INDEX('Predict Your Date Data (auto)'!A:A,ROW(A8049),1),"")</f>
        <v/>
      </c>
      <c r="B8049" s="21" t="str">
        <f>IF(A8049&lt;&gt;"",IF(IFERROR(MATCH(TRUNC(A8049),ExcludeDateList,0),-1)&gt;-1,"",TRUNC(A8049)),"")</f>
        <v/>
      </c>
      <c r="C8049" s="2" t="str">
        <f t="shared" si="995"/>
        <v/>
      </c>
      <c r="D8049" s="2" t="str">
        <f t="shared" si="996"/>
        <v/>
      </c>
      <c r="E8049" s="2" t="str">
        <f t="shared" si="997"/>
        <v/>
      </c>
    </row>
    <row r="8050" spans="1:5" x14ac:dyDescent="0.25">
      <c r="A8050" s="29" t="str">
        <f>IF(INDEX('Predict Your Date Data (auto)'!A:A,ROW(A8050),1)&gt;0,INDEX('Predict Your Date Data (auto)'!A:A,ROW(A8050),1),"")</f>
        <v/>
      </c>
      <c r="B8050" s="21" t="str">
        <f>IF(A8050&lt;&gt;"",IF(IFERROR(MATCH(TRUNC(A8050),ExcludeDateList,0),-1)&gt;-1,"",TRUNC(A8050)),"")</f>
        <v/>
      </c>
      <c r="C8050" s="2" t="str">
        <f t="shared" si="995"/>
        <v/>
      </c>
      <c r="D8050" s="2" t="str">
        <f t="shared" si="996"/>
        <v/>
      </c>
      <c r="E8050" s="2" t="str">
        <f t="shared" si="997"/>
        <v/>
      </c>
    </row>
    <row r="8051" spans="1:5" x14ac:dyDescent="0.25">
      <c r="A8051" s="29" t="str">
        <f>IF(INDEX('Predict Your Date Data (auto)'!A:A,ROW(A8051),1)&gt;0,INDEX('Predict Your Date Data (auto)'!A:A,ROW(A8051),1),"")</f>
        <v/>
      </c>
      <c r="B8051" s="21" t="str">
        <f>IF(A8051&lt;&gt;"",IF(IFERROR(MATCH(TRUNC(A8051),ExcludeDateList,0),-1)&gt;-1,"",TRUNC(A8051)),"")</f>
        <v/>
      </c>
      <c r="C8051" s="2" t="str">
        <f t="shared" si="995"/>
        <v/>
      </c>
      <c r="D8051" s="2" t="str">
        <f t="shared" si="996"/>
        <v/>
      </c>
      <c r="E8051" s="2" t="str">
        <f t="shared" si="997"/>
        <v/>
      </c>
    </row>
    <row r="8052" spans="1:5" x14ac:dyDescent="0.25">
      <c r="A8052" s="29" t="str">
        <f>IF(INDEX('Predict Your Date Data (auto)'!A:A,ROW(A8052),1)&gt;0,INDEX('Predict Your Date Data (auto)'!A:A,ROW(A8052),1),"")</f>
        <v/>
      </c>
      <c r="B8052" s="21" t="str">
        <f>IF(A8052&lt;&gt;"",IF(IFERROR(MATCH(TRUNC(A8052),ExcludeDateList,0),-1)&gt;-1,"",TRUNC(A8052)),"")</f>
        <v/>
      </c>
      <c r="C8052" s="2" t="str">
        <f t="shared" si="995"/>
        <v/>
      </c>
      <c r="D8052" s="2" t="str">
        <f t="shared" si="996"/>
        <v/>
      </c>
      <c r="E8052" s="2" t="str">
        <f t="shared" si="997"/>
        <v/>
      </c>
    </row>
    <row r="8053" spans="1:5" x14ac:dyDescent="0.25">
      <c r="A8053" s="29" t="str">
        <f>IF(INDEX('Predict Your Date Data (auto)'!A:A,ROW(A8053),1)&gt;0,INDEX('Predict Your Date Data (auto)'!A:A,ROW(A8053),1),"")</f>
        <v/>
      </c>
      <c r="B8053" s="21" t="str">
        <f>IF(A8053&lt;&gt;"",IF(IFERROR(MATCH(TRUNC(A8053),ExcludeDateList,0),-1)&gt;-1,"",TRUNC(A8053)),"")</f>
        <v/>
      </c>
      <c r="C8053" s="2" t="str">
        <f t="shared" si="995"/>
        <v/>
      </c>
      <c r="D8053" s="2" t="str">
        <f t="shared" si="996"/>
        <v/>
      </c>
      <c r="E8053" s="2" t="str">
        <f t="shared" si="997"/>
        <v/>
      </c>
    </row>
    <row r="8054" spans="1:5" x14ac:dyDescent="0.25">
      <c r="A8054" s="29" t="str">
        <f>IF(INDEX('Predict Your Date Data (auto)'!A:A,ROW(A8054),1)&gt;0,INDEX('Predict Your Date Data (auto)'!A:A,ROW(A8054),1),"")</f>
        <v/>
      </c>
      <c r="B8054" s="21" t="str">
        <f>IF(A8054&lt;&gt;"",IF(IFERROR(MATCH(TRUNC(A8054),ExcludeDateList,0),-1)&gt;-1,"",TRUNC(A8054)),"")</f>
        <v/>
      </c>
      <c r="C8054" s="2" t="str">
        <f t="shared" si="995"/>
        <v/>
      </c>
      <c r="D8054" s="2" t="str">
        <f t="shared" si="996"/>
        <v/>
      </c>
      <c r="E8054" s="2" t="str">
        <f t="shared" si="997"/>
        <v/>
      </c>
    </row>
    <row r="8055" spans="1:5" x14ac:dyDescent="0.25">
      <c r="A8055" s="29" t="str">
        <f>IF(INDEX('Predict Your Date Data (auto)'!A:A,ROW(A8055),1)&gt;0,INDEX('Predict Your Date Data (auto)'!A:A,ROW(A8055),1),"")</f>
        <v/>
      </c>
      <c r="B8055" s="21" t="str">
        <f>IF(A8055&lt;&gt;"",IF(IFERROR(MATCH(TRUNC(A8055),ExcludeDateList,0),-1)&gt;-1,"",TRUNC(A8055)),"")</f>
        <v/>
      </c>
      <c r="C8055" s="2" t="str">
        <f t="shared" si="995"/>
        <v/>
      </c>
      <c r="D8055" s="2" t="str">
        <f t="shared" si="996"/>
        <v/>
      </c>
      <c r="E8055" s="2" t="str">
        <f t="shared" si="997"/>
        <v/>
      </c>
    </row>
    <row r="8056" spans="1:5" x14ac:dyDescent="0.25">
      <c r="A8056" s="29" t="str">
        <f>IF(INDEX('Predict Your Date Data (auto)'!A:A,ROW(A8056),1)&gt;0,INDEX('Predict Your Date Data (auto)'!A:A,ROW(A8056),1),"")</f>
        <v/>
      </c>
      <c r="B8056" s="21" t="str">
        <f>IF(A8056&lt;&gt;"",IF(IFERROR(MATCH(TRUNC(A8056),ExcludeDateList,0),-1)&gt;-1,"",TRUNC(A8056)),"")</f>
        <v/>
      </c>
      <c r="C8056" s="2" t="str">
        <f t="shared" si="995"/>
        <v/>
      </c>
      <c r="D8056" s="2" t="str">
        <f t="shared" si="996"/>
        <v/>
      </c>
      <c r="E8056" s="2" t="str">
        <f t="shared" si="997"/>
        <v/>
      </c>
    </row>
    <row r="8057" spans="1:5" x14ac:dyDescent="0.25">
      <c r="A8057" s="29" t="str">
        <f>IF(INDEX('Predict Your Date Data (auto)'!A:A,ROW(A8057),1)&gt;0,INDEX('Predict Your Date Data (auto)'!A:A,ROW(A8057),1),"")</f>
        <v/>
      </c>
      <c r="B8057" s="21" t="str">
        <f>IF(A8057&lt;&gt;"",IF(IFERROR(MATCH(TRUNC(A8057),ExcludeDateList,0),-1)&gt;-1,"",TRUNC(A8057)),"")</f>
        <v/>
      </c>
      <c r="C8057" s="2" t="str">
        <f t="shared" si="995"/>
        <v/>
      </c>
      <c r="D8057" s="2" t="str">
        <f t="shared" si="996"/>
        <v/>
      </c>
      <c r="E8057" s="2" t="str">
        <f t="shared" si="997"/>
        <v/>
      </c>
    </row>
    <row r="8058" spans="1:5" x14ac:dyDescent="0.25">
      <c r="A8058" s="29" t="str">
        <f>IF(INDEX('Predict Your Date Data (auto)'!A:A,ROW(A8058),1)&gt;0,INDEX('Predict Your Date Data (auto)'!A:A,ROW(A8058),1),"")</f>
        <v/>
      </c>
      <c r="B8058" s="21" t="str">
        <f>IF(A8058&lt;&gt;"",IF(IFERROR(MATCH(TRUNC(A8058),ExcludeDateList,0),-1)&gt;-1,"",TRUNC(A8058)),"")</f>
        <v/>
      </c>
      <c r="C8058" s="2" t="str">
        <f t="shared" si="995"/>
        <v/>
      </c>
      <c r="D8058" s="2" t="str">
        <f t="shared" si="996"/>
        <v/>
      </c>
      <c r="E8058" s="2" t="str">
        <f t="shared" si="997"/>
        <v/>
      </c>
    </row>
    <row r="8059" spans="1:5" x14ac:dyDescent="0.25">
      <c r="A8059" s="29" t="str">
        <f>IF(INDEX('Predict Your Date Data (auto)'!A:A,ROW(A8059),1)&gt;0,INDEX('Predict Your Date Data (auto)'!A:A,ROW(A8059),1),"")</f>
        <v/>
      </c>
      <c r="B8059" s="21" t="str">
        <f>IF(A8059&lt;&gt;"",IF(IFERROR(MATCH(TRUNC(A8059),ExcludeDateList,0),-1)&gt;-1,"",TRUNC(A8059)),"")</f>
        <v/>
      </c>
      <c r="C8059" s="2" t="str">
        <f t="shared" si="995"/>
        <v/>
      </c>
      <c r="D8059" s="2" t="str">
        <f t="shared" si="996"/>
        <v/>
      </c>
      <c r="E8059" s="2" t="str">
        <f t="shared" si="997"/>
        <v/>
      </c>
    </row>
    <row r="8060" spans="1:5" x14ac:dyDescent="0.25">
      <c r="A8060" s="29" t="str">
        <f>IF(INDEX('Predict Your Date Data (auto)'!A:A,ROW(A8060),1)&gt;0,INDEX('Predict Your Date Data (auto)'!A:A,ROW(A8060),1),"")</f>
        <v/>
      </c>
      <c r="B8060" s="21" t="str">
        <f>IF(A8060&lt;&gt;"",IF(IFERROR(MATCH(TRUNC(A8060),ExcludeDateList,0),-1)&gt;-1,"",TRUNC(A8060)),"")</f>
        <v/>
      </c>
      <c r="C8060" s="2" t="str">
        <f t="shared" si="995"/>
        <v/>
      </c>
      <c r="D8060" s="2" t="str">
        <f t="shared" si="996"/>
        <v/>
      </c>
      <c r="E8060" s="2" t="str">
        <f t="shared" si="997"/>
        <v/>
      </c>
    </row>
    <row r="8061" spans="1:5" x14ac:dyDescent="0.25">
      <c r="A8061" s="29" t="str">
        <f>IF(INDEX('Predict Your Date Data (auto)'!A:A,ROW(A8061),1)&gt;0,INDEX('Predict Your Date Data (auto)'!A:A,ROW(A8061),1),"")</f>
        <v/>
      </c>
      <c r="B8061" s="21" t="str">
        <f>IF(A8061&lt;&gt;"",IF(IFERROR(MATCH(TRUNC(A8061),ExcludeDateList,0),-1)&gt;-1,"",TRUNC(A8061)),"")</f>
        <v/>
      </c>
      <c r="C8061" s="2" t="str">
        <f t="shared" si="995"/>
        <v/>
      </c>
      <c r="D8061" s="2" t="str">
        <f t="shared" si="996"/>
        <v/>
      </c>
      <c r="E8061" s="2" t="str">
        <f t="shared" si="997"/>
        <v/>
      </c>
    </row>
    <row r="8062" spans="1:5" x14ac:dyDescent="0.25">
      <c r="A8062" s="29" t="str">
        <f>IF(INDEX('Predict Your Date Data (auto)'!A:A,ROW(A8062),1)&gt;0,INDEX('Predict Your Date Data (auto)'!A:A,ROW(A8062),1),"")</f>
        <v/>
      </c>
      <c r="B8062" s="21" t="str">
        <f>IF(A8062&lt;&gt;"",IF(IFERROR(MATCH(TRUNC(A8062),ExcludeDateList,0),-1)&gt;-1,"",TRUNC(A8062)),"")</f>
        <v/>
      </c>
      <c r="C8062" s="2" t="str">
        <f t="shared" si="995"/>
        <v/>
      </c>
      <c r="D8062" s="2" t="str">
        <f t="shared" si="996"/>
        <v/>
      </c>
      <c r="E8062" s="2" t="str">
        <f t="shared" si="997"/>
        <v/>
      </c>
    </row>
    <row r="8063" spans="1:5" x14ac:dyDescent="0.25">
      <c r="A8063" s="29" t="str">
        <f>IF(INDEX('Predict Your Date Data (auto)'!A:A,ROW(A8063),1)&gt;0,INDEX('Predict Your Date Data (auto)'!A:A,ROW(A8063),1),"")</f>
        <v/>
      </c>
      <c r="B8063" s="21" t="str">
        <f>IF(A8063&lt;&gt;"",IF(IFERROR(MATCH(TRUNC(A8063),ExcludeDateList,0),-1)&gt;-1,"",TRUNC(A8063)),"")</f>
        <v/>
      </c>
      <c r="C8063" s="2" t="str">
        <f t="shared" si="995"/>
        <v/>
      </c>
      <c r="D8063" s="2" t="str">
        <f t="shared" si="996"/>
        <v/>
      </c>
      <c r="E8063" s="2" t="str">
        <f t="shared" si="997"/>
        <v/>
      </c>
    </row>
    <row r="8064" spans="1:5" x14ac:dyDescent="0.25">
      <c r="A8064" s="29" t="str">
        <f>IF(INDEX('Predict Your Date Data (auto)'!A:A,ROW(A8064),1)&gt;0,INDEX('Predict Your Date Data (auto)'!A:A,ROW(A8064),1),"")</f>
        <v/>
      </c>
      <c r="B8064" s="21" t="str">
        <f>IF(A8064&lt;&gt;"",IF(IFERROR(MATCH(TRUNC(A8064),ExcludeDateList,0),-1)&gt;-1,"",TRUNC(A8064)),"")</f>
        <v/>
      </c>
      <c r="C8064" s="2" t="str">
        <f t="shared" si="995"/>
        <v/>
      </c>
      <c r="D8064" s="2" t="str">
        <f t="shared" si="996"/>
        <v/>
      </c>
      <c r="E8064" s="2" t="str">
        <f t="shared" si="997"/>
        <v/>
      </c>
    </row>
    <row r="8065" spans="1:5" x14ac:dyDescent="0.25">
      <c r="A8065" s="29" t="str">
        <f>IF(INDEX('Predict Your Date Data (auto)'!A:A,ROW(A8065),1)&gt;0,INDEX('Predict Your Date Data (auto)'!A:A,ROW(A8065),1),"")</f>
        <v/>
      </c>
      <c r="B8065" s="21" t="str">
        <f>IF(A8065&lt;&gt;"",IF(IFERROR(MATCH(TRUNC(A8065),ExcludeDateList,0),-1)&gt;-1,"",TRUNC(A8065)),"")</f>
        <v/>
      </c>
      <c r="C8065" s="2" t="str">
        <f t="shared" si="995"/>
        <v/>
      </c>
      <c r="D8065" s="2" t="str">
        <f t="shared" si="996"/>
        <v/>
      </c>
      <c r="E8065" s="2" t="str">
        <f t="shared" si="997"/>
        <v/>
      </c>
    </row>
    <row r="8066" spans="1:5" x14ac:dyDescent="0.25">
      <c r="A8066" s="29" t="str">
        <f>IF(INDEX('Predict Your Date Data (auto)'!A:A,ROW(A8066),1)&gt;0,INDEX('Predict Your Date Data (auto)'!A:A,ROW(A8066),1),"")</f>
        <v/>
      </c>
      <c r="B8066" s="21" t="str">
        <f>IF(A8066&lt;&gt;"",IF(IFERROR(MATCH(TRUNC(A8066),ExcludeDateList,0),-1)&gt;-1,"",TRUNC(A8066)),"")</f>
        <v/>
      </c>
      <c r="C8066" s="2" t="str">
        <f t="shared" si="995"/>
        <v/>
      </c>
      <c r="D8066" s="2" t="str">
        <f t="shared" si="996"/>
        <v/>
      </c>
      <c r="E8066" s="2" t="str">
        <f t="shared" si="997"/>
        <v/>
      </c>
    </row>
    <row r="8067" spans="1:5" x14ac:dyDescent="0.25">
      <c r="A8067" s="29" t="str">
        <f>IF(INDEX('Predict Your Date Data (auto)'!A:A,ROW(A8067),1)&gt;0,INDEX('Predict Your Date Data (auto)'!A:A,ROW(A8067),1),"")</f>
        <v/>
      </c>
      <c r="B8067" s="21" t="str">
        <f>IF(A8067&lt;&gt;"",IF(IFERROR(MATCH(TRUNC(A8067),ExcludeDateList,0),-1)&gt;-1,"",TRUNC(A8067)),"")</f>
        <v/>
      </c>
      <c r="C8067" s="2" t="str">
        <f t="shared" si="995"/>
        <v/>
      </c>
      <c r="D8067" s="2" t="str">
        <f t="shared" si="996"/>
        <v/>
      </c>
      <c r="E8067" s="2" t="str">
        <f t="shared" si="997"/>
        <v/>
      </c>
    </row>
    <row r="8068" spans="1:5" x14ac:dyDescent="0.25">
      <c r="A8068" s="29" t="str">
        <f>IF(INDEX('Predict Your Date Data (auto)'!A:A,ROW(A8068),1)&gt;0,INDEX('Predict Your Date Data (auto)'!A:A,ROW(A8068),1),"")</f>
        <v/>
      </c>
      <c r="B8068" s="21" t="str">
        <f>IF(A8068&lt;&gt;"",IF(IFERROR(MATCH(TRUNC(A8068),ExcludeDateList,0),-1)&gt;-1,"",TRUNC(A8068)),"")</f>
        <v/>
      </c>
      <c r="C8068" s="2" t="str">
        <f t="shared" si="995"/>
        <v/>
      </c>
      <c r="D8068" s="2" t="str">
        <f t="shared" si="996"/>
        <v/>
      </c>
      <c r="E8068" s="2" t="str">
        <f t="shared" si="997"/>
        <v/>
      </c>
    </row>
    <row r="8069" spans="1:5" x14ac:dyDescent="0.25">
      <c r="A8069" s="29" t="str">
        <f>IF(INDEX('Predict Your Date Data (auto)'!A:A,ROW(A8069),1)&gt;0,INDEX('Predict Your Date Data (auto)'!A:A,ROW(A8069),1),"")</f>
        <v/>
      </c>
      <c r="B8069" s="21" t="str">
        <f>IF(A8069&lt;&gt;"",IF(IFERROR(MATCH(TRUNC(A8069),ExcludeDateList,0),-1)&gt;-1,"",TRUNC(A8069)),"")</f>
        <v/>
      </c>
      <c r="C8069" s="2" t="str">
        <f t="shared" si="995"/>
        <v/>
      </c>
      <c r="D8069" s="2" t="str">
        <f t="shared" si="996"/>
        <v/>
      </c>
      <c r="E8069" s="2" t="str">
        <f t="shared" si="997"/>
        <v/>
      </c>
    </row>
    <row r="8070" spans="1:5" x14ac:dyDescent="0.25">
      <c r="A8070" s="29" t="str">
        <f>IF(INDEX('Predict Your Date Data (auto)'!A:A,ROW(A8070),1)&gt;0,INDEX('Predict Your Date Data (auto)'!A:A,ROW(A8070),1),"")</f>
        <v/>
      </c>
      <c r="B8070" s="21" t="str">
        <f>IF(A8070&lt;&gt;"",IF(IFERROR(MATCH(TRUNC(A8070),ExcludeDateList,0),-1)&gt;-1,"",TRUNC(A8070)),"")</f>
        <v/>
      </c>
      <c r="C8070" s="2" t="str">
        <f t="shared" ref="C8070:C8133" si="998">IF(B8070&lt;&gt;"",YEAR(B8070),"")</f>
        <v/>
      </c>
      <c r="D8070" s="2" t="str">
        <f t="shared" ref="D8070:D8133" si="999">IF(B8070&lt;&gt;"",MONTH(B8070),"")</f>
        <v/>
      </c>
      <c r="E8070" s="2" t="str">
        <f t="shared" ref="E8070:E8133" si="1000">IF(B8070&lt;&gt;"","Week " &amp; ROUNDUP(DAY(B8070)/7,0),"")</f>
        <v/>
      </c>
    </row>
    <row r="8071" spans="1:5" x14ac:dyDescent="0.25">
      <c r="A8071" s="29" t="str">
        <f>IF(INDEX('Predict Your Date Data (auto)'!A:A,ROW(A8071),1)&gt;0,INDEX('Predict Your Date Data (auto)'!A:A,ROW(A8071),1),"")</f>
        <v/>
      </c>
      <c r="B8071" s="21" t="str">
        <f>IF(A8071&lt;&gt;"",IF(IFERROR(MATCH(TRUNC(A8071),ExcludeDateList,0),-1)&gt;-1,"",TRUNC(A8071)),"")</f>
        <v/>
      </c>
      <c r="C8071" s="2" t="str">
        <f t="shared" si="998"/>
        <v/>
      </c>
      <c r="D8071" s="2" t="str">
        <f t="shared" si="999"/>
        <v/>
      </c>
      <c r="E8071" s="2" t="str">
        <f t="shared" si="1000"/>
        <v/>
      </c>
    </row>
    <row r="8072" spans="1:5" x14ac:dyDescent="0.25">
      <c r="A8072" s="29" t="str">
        <f>IF(INDEX('Predict Your Date Data (auto)'!A:A,ROW(A8072),1)&gt;0,INDEX('Predict Your Date Data (auto)'!A:A,ROW(A8072),1),"")</f>
        <v/>
      </c>
      <c r="B8072" s="21" t="str">
        <f>IF(A8072&lt;&gt;"",IF(IFERROR(MATCH(TRUNC(A8072),ExcludeDateList,0),-1)&gt;-1,"",TRUNC(A8072)),"")</f>
        <v/>
      </c>
      <c r="C8072" s="2" t="str">
        <f t="shared" si="998"/>
        <v/>
      </c>
      <c r="D8072" s="2" t="str">
        <f t="shared" si="999"/>
        <v/>
      </c>
      <c r="E8072" s="2" t="str">
        <f t="shared" si="1000"/>
        <v/>
      </c>
    </row>
    <row r="8073" spans="1:5" x14ac:dyDescent="0.25">
      <c r="A8073" s="29" t="str">
        <f>IF(INDEX('Predict Your Date Data (auto)'!A:A,ROW(A8073),1)&gt;0,INDEX('Predict Your Date Data (auto)'!A:A,ROW(A8073),1),"")</f>
        <v/>
      </c>
      <c r="B8073" s="21" t="str">
        <f>IF(A8073&lt;&gt;"",IF(IFERROR(MATCH(TRUNC(A8073),ExcludeDateList,0),-1)&gt;-1,"",TRUNC(A8073)),"")</f>
        <v/>
      </c>
      <c r="C8073" s="2" t="str">
        <f t="shared" si="998"/>
        <v/>
      </c>
      <c r="D8073" s="2" t="str">
        <f t="shared" si="999"/>
        <v/>
      </c>
      <c r="E8073" s="2" t="str">
        <f t="shared" si="1000"/>
        <v/>
      </c>
    </row>
    <row r="8074" spans="1:5" x14ac:dyDescent="0.25">
      <c r="A8074" s="29" t="str">
        <f>IF(INDEX('Predict Your Date Data (auto)'!A:A,ROW(A8074),1)&gt;0,INDEX('Predict Your Date Data (auto)'!A:A,ROW(A8074),1),"")</f>
        <v/>
      </c>
      <c r="B8074" s="21" t="str">
        <f>IF(A8074&lt;&gt;"",IF(IFERROR(MATCH(TRUNC(A8074),ExcludeDateList,0),-1)&gt;-1,"",TRUNC(A8074)),"")</f>
        <v/>
      </c>
      <c r="C8074" s="2" t="str">
        <f t="shared" si="998"/>
        <v/>
      </c>
      <c r="D8074" s="2" t="str">
        <f t="shared" si="999"/>
        <v/>
      </c>
      <c r="E8074" s="2" t="str">
        <f t="shared" si="1000"/>
        <v/>
      </c>
    </row>
    <row r="8075" spans="1:5" x14ac:dyDescent="0.25">
      <c r="A8075" s="29" t="str">
        <f>IF(INDEX('Predict Your Date Data (auto)'!A:A,ROW(A8075),1)&gt;0,INDEX('Predict Your Date Data (auto)'!A:A,ROW(A8075),1),"")</f>
        <v/>
      </c>
      <c r="B8075" s="21" t="str">
        <f>IF(A8075&lt;&gt;"",IF(IFERROR(MATCH(TRUNC(A8075),ExcludeDateList,0),-1)&gt;-1,"",TRUNC(A8075)),"")</f>
        <v/>
      </c>
      <c r="C8075" s="2" t="str">
        <f t="shared" si="998"/>
        <v/>
      </c>
      <c r="D8075" s="2" t="str">
        <f t="shared" si="999"/>
        <v/>
      </c>
      <c r="E8075" s="2" t="str">
        <f t="shared" si="1000"/>
        <v/>
      </c>
    </row>
    <row r="8076" spans="1:5" x14ac:dyDescent="0.25">
      <c r="A8076" s="29" t="str">
        <f>IF(INDEX('Predict Your Date Data (auto)'!A:A,ROW(A8076),1)&gt;0,INDEX('Predict Your Date Data (auto)'!A:A,ROW(A8076),1),"")</f>
        <v/>
      </c>
      <c r="B8076" s="21" t="str">
        <f>IF(A8076&lt;&gt;"",IF(IFERROR(MATCH(TRUNC(A8076),ExcludeDateList,0),-1)&gt;-1,"",TRUNC(A8076)),"")</f>
        <v/>
      </c>
      <c r="C8076" s="2" t="str">
        <f t="shared" si="998"/>
        <v/>
      </c>
      <c r="D8076" s="2" t="str">
        <f t="shared" si="999"/>
        <v/>
      </c>
      <c r="E8076" s="2" t="str">
        <f t="shared" si="1000"/>
        <v/>
      </c>
    </row>
    <row r="8077" spans="1:5" x14ac:dyDescent="0.25">
      <c r="A8077" s="29" t="str">
        <f>IF(INDEX('Predict Your Date Data (auto)'!A:A,ROW(A8077),1)&gt;0,INDEX('Predict Your Date Data (auto)'!A:A,ROW(A8077),1),"")</f>
        <v/>
      </c>
      <c r="B8077" s="21" t="str">
        <f>IF(A8077&lt;&gt;"",IF(IFERROR(MATCH(TRUNC(A8077),ExcludeDateList,0),-1)&gt;-1,"",TRUNC(A8077)),"")</f>
        <v/>
      </c>
      <c r="C8077" s="2" t="str">
        <f t="shared" si="998"/>
        <v/>
      </c>
      <c r="D8077" s="2" t="str">
        <f t="shared" si="999"/>
        <v/>
      </c>
      <c r="E8077" s="2" t="str">
        <f t="shared" si="1000"/>
        <v/>
      </c>
    </row>
    <row r="8078" spans="1:5" x14ac:dyDescent="0.25">
      <c r="A8078" s="29" t="str">
        <f>IF(INDEX('Predict Your Date Data (auto)'!A:A,ROW(A8078),1)&gt;0,INDEX('Predict Your Date Data (auto)'!A:A,ROW(A8078),1),"")</f>
        <v/>
      </c>
      <c r="B8078" s="21" t="str">
        <f>IF(A8078&lt;&gt;"",IF(IFERROR(MATCH(TRUNC(A8078),ExcludeDateList,0),-1)&gt;-1,"",TRUNC(A8078)),"")</f>
        <v/>
      </c>
      <c r="C8078" s="2" t="str">
        <f t="shared" si="998"/>
        <v/>
      </c>
      <c r="D8078" s="2" t="str">
        <f t="shared" si="999"/>
        <v/>
      </c>
      <c r="E8078" s="2" t="str">
        <f t="shared" si="1000"/>
        <v/>
      </c>
    </row>
    <row r="8079" spans="1:5" x14ac:dyDescent="0.25">
      <c r="A8079" s="29" t="str">
        <f>IF(INDEX('Predict Your Date Data (auto)'!A:A,ROW(A8079),1)&gt;0,INDEX('Predict Your Date Data (auto)'!A:A,ROW(A8079),1),"")</f>
        <v/>
      </c>
      <c r="B8079" s="21" t="str">
        <f>IF(A8079&lt;&gt;"",IF(IFERROR(MATCH(TRUNC(A8079),ExcludeDateList,0),-1)&gt;-1,"",TRUNC(A8079)),"")</f>
        <v/>
      </c>
      <c r="C8079" s="2" t="str">
        <f t="shared" si="998"/>
        <v/>
      </c>
      <c r="D8079" s="2" t="str">
        <f t="shared" si="999"/>
        <v/>
      </c>
      <c r="E8079" s="2" t="str">
        <f t="shared" si="1000"/>
        <v/>
      </c>
    </row>
    <row r="8080" spans="1:5" x14ac:dyDescent="0.25">
      <c r="A8080" s="29" t="str">
        <f>IF(INDEX('Predict Your Date Data (auto)'!A:A,ROW(A8080),1)&gt;0,INDEX('Predict Your Date Data (auto)'!A:A,ROW(A8080),1),"")</f>
        <v/>
      </c>
      <c r="B8080" s="21" t="str">
        <f>IF(A8080&lt;&gt;"",IF(IFERROR(MATCH(TRUNC(A8080),ExcludeDateList,0),-1)&gt;-1,"",TRUNC(A8080)),"")</f>
        <v/>
      </c>
      <c r="C8080" s="2" t="str">
        <f t="shared" si="998"/>
        <v/>
      </c>
      <c r="D8080" s="2" t="str">
        <f t="shared" si="999"/>
        <v/>
      </c>
      <c r="E8080" s="2" t="str">
        <f t="shared" si="1000"/>
        <v/>
      </c>
    </row>
    <row r="8081" spans="1:5" x14ac:dyDescent="0.25">
      <c r="A8081" s="29" t="str">
        <f>IF(INDEX('Predict Your Date Data (auto)'!A:A,ROW(A8081),1)&gt;0,INDEX('Predict Your Date Data (auto)'!A:A,ROW(A8081),1),"")</f>
        <v/>
      </c>
      <c r="B8081" s="21" t="str">
        <f>IF(A8081&lt;&gt;"",IF(IFERROR(MATCH(TRUNC(A8081),ExcludeDateList,0),-1)&gt;-1,"",TRUNC(A8081)),"")</f>
        <v/>
      </c>
      <c r="C8081" s="2" t="str">
        <f t="shared" si="998"/>
        <v/>
      </c>
      <c r="D8081" s="2" t="str">
        <f t="shared" si="999"/>
        <v/>
      </c>
      <c r="E8081" s="2" t="str">
        <f t="shared" si="1000"/>
        <v/>
      </c>
    </row>
    <row r="8082" spans="1:5" x14ac:dyDescent="0.25">
      <c r="A8082" s="29" t="str">
        <f>IF(INDEX('Predict Your Date Data (auto)'!A:A,ROW(A8082),1)&gt;0,INDEX('Predict Your Date Data (auto)'!A:A,ROW(A8082),1),"")</f>
        <v/>
      </c>
      <c r="B8082" s="21" t="str">
        <f>IF(A8082&lt;&gt;"",IF(IFERROR(MATCH(TRUNC(A8082),ExcludeDateList,0),-1)&gt;-1,"",TRUNC(A8082)),"")</f>
        <v/>
      </c>
      <c r="C8082" s="2" t="str">
        <f t="shared" si="998"/>
        <v/>
      </c>
      <c r="D8082" s="2" t="str">
        <f t="shared" si="999"/>
        <v/>
      </c>
      <c r="E8082" s="2" t="str">
        <f t="shared" si="1000"/>
        <v/>
      </c>
    </row>
    <row r="8083" spans="1:5" x14ac:dyDescent="0.25">
      <c r="A8083" s="29" t="str">
        <f>IF(INDEX('Predict Your Date Data (auto)'!A:A,ROW(A8083),1)&gt;0,INDEX('Predict Your Date Data (auto)'!A:A,ROW(A8083),1),"")</f>
        <v/>
      </c>
      <c r="B8083" s="21" t="str">
        <f>IF(A8083&lt;&gt;"",IF(IFERROR(MATCH(TRUNC(A8083),ExcludeDateList,0),-1)&gt;-1,"",TRUNC(A8083)),"")</f>
        <v/>
      </c>
      <c r="C8083" s="2" t="str">
        <f t="shared" si="998"/>
        <v/>
      </c>
      <c r="D8083" s="2" t="str">
        <f t="shared" si="999"/>
        <v/>
      </c>
      <c r="E8083" s="2" t="str">
        <f t="shared" si="1000"/>
        <v/>
      </c>
    </row>
    <row r="8084" spans="1:5" x14ac:dyDescent="0.25">
      <c r="A8084" s="29" t="str">
        <f>IF(INDEX('Predict Your Date Data (auto)'!A:A,ROW(A8084),1)&gt;0,INDEX('Predict Your Date Data (auto)'!A:A,ROW(A8084),1),"")</f>
        <v/>
      </c>
      <c r="B8084" s="21" t="str">
        <f>IF(A8084&lt;&gt;"",IF(IFERROR(MATCH(TRUNC(A8084),ExcludeDateList,0),-1)&gt;-1,"",TRUNC(A8084)),"")</f>
        <v/>
      </c>
      <c r="C8084" s="2" t="str">
        <f t="shared" si="998"/>
        <v/>
      </c>
      <c r="D8084" s="2" t="str">
        <f t="shared" si="999"/>
        <v/>
      </c>
      <c r="E8084" s="2" t="str">
        <f t="shared" si="1000"/>
        <v/>
      </c>
    </row>
    <row r="8085" spans="1:5" x14ac:dyDescent="0.25">
      <c r="A8085" s="29" t="str">
        <f>IF(INDEX('Predict Your Date Data (auto)'!A:A,ROW(A8085),1)&gt;0,INDEX('Predict Your Date Data (auto)'!A:A,ROW(A8085),1),"")</f>
        <v/>
      </c>
      <c r="B8085" s="21" t="str">
        <f>IF(A8085&lt;&gt;"",IF(IFERROR(MATCH(TRUNC(A8085),ExcludeDateList,0),-1)&gt;-1,"",TRUNC(A8085)),"")</f>
        <v/>
      </c>
      <c r="C8085" s="2" t="str">
        <f t="shared" si="998"/>
        <v/>
      </c>
      <c r="D8085" s="2" t="str">
        <f t="shared" si="999"/>
        <v/>
      </c>
      <c r="E8085" s="2" t="str">
        <f t="shared" si="1000"/>
        <v/>
      </c>
    </row>
    <row r="8086" spans="1:5" x14ac:dyDescent="0.25">
      <c r="A8086" s="29" t="str">
        <f>IF(INDEX('Predict Your Date Data (auto)'!A:A,ROW(A8086),1)&gt;0,INDEX('Predict Your Date Data (auto)'!A:A,ROW(A8086),1),"")</f>
        <v/>
      </c>
      <c r="B8086" s="21" t="str">
        <f>IF(A8086&lt;&gt;"",IF(IFERROR(MATCH(TRUNC(A8086),ExcludeDateList,0),-1)&gt;-1,"",TRUNC(A8086)),"")</f>
        <v/>
      </c>
      <c r="C8086" s="2" t="str">
        <f t="shared" si="998"/>
        <v/>
      </c>
      <c r="D8086" s="2" t="str">
        <f t="shared" si="999"/>
        <v/>
      </c>
      <c r="E8086" s="2" t="str">
        <f t="shared" si="1000"/>
        <v/>
      </c>
    </row>
    <row r="8087" spans="1:5" x14ac:dyDescent="0.25">
      <c r="A8087" s="29" t="str">
        <f>IF(INDEX('Predict Your Date Data (auto)'!A:A,ROW(A8087),1)&gt;0,INDEX('Predict Your Date Data (auto)'!A:A,ROW(A8087),1),"")</f>
        <v/>
      </c>
      <c r="B8087" s="21" t="str">
        <f>IF(A8087&lt;&gt;"",IF(IFERROR(MATCH(TRUNC(A8087),ExcludeDateList,0),-1)&gt;-1,"",TRUNC(A8087)),"")</f>
        <v/>
      </c>
      <c r="C8087" s="2" t="str">
        <f t="shared" si="998"/>
        <v/>
      </c>
      <c r="D8087" s="2" t="str">
        <f t="shared" si="999"/>
        <v/>
      </c>
      <c r="E8087" s="2" t="str">
        <f t="shared" si="1000"/>
        <v/>
      </c>
    </row>
    <row r="8088" spans="1:5" x14ac:dyDescent="0.25">
      <c r="A8088" s="29" t="str">
        <f>IF(INDEX('Predict Your Date Data (auto)'!A:A,ROW(A8088),1)&gt;0,INDEX('Predict Your Date Data (auto)'!A:A,ROW(A8088),1),"")</f>
        <v/>
      </c>
      <c r="B8088" s="21" t="str">
        <f>IF(A8088&lt;&gt;"",IF(IFERROR(MATCH(TRUNC(A8088),ExcludeDateList,0),-1)&gt;-1,"",TRUNC(A8088)),"")</f>
        <v/>
      </c>
      <c r="C8088" s="2" t="str">
        <f t="shared" si="998"/>
        <v/>
      </c>
      <c r="D8088" s="2" t="str">
        <f t="shared" si="999"/>
        <v/>
      </c>
      <c r="E8088" s="2" t="str">
        <f t="shared" si="1000"/>
        <v/>
      </c>
    </row>
    <row r="8089" spans="1:5" x14ac:dyDescent="0.25">
      <c r="A8089" s="29" t="str">
        <f>IF(INDEX('Predict Your Date Data (auto)'!A:A,ROW(A8089),1)&gt;0,INDEX('Predict Your Date Data (auto)'!A:A,ROW(A8089),1),"")</f>
        <v/>
      </c>
      <c r="B8089" s="21" t="str">
        <f>IF(A8089&lt;&gt;"",IF(IFERROR(MATCH(TRUNC(A8089),ExcludeDateList,0),-1)&gt;-1,"",TRUNC(A8089)),"")</f>
        <v/>
      </c>
      <c r="C8089" s="2" t="str">
        <f t="shared" si="998"/>
        <v/>
      </c>
      <c r="D8089" s="2" t="str">
        <f t="shared" si="999"/>
        <v/>
      </c>
      <c r="E8089" s="2" t="str">
        <f t="shared" si="1000"/>
        <v/>
      </c>
    </row>
    <row r="8090" spans="1:5" x14ac:dyDescent="0.25">
      <c r="A8090" s="29" t="str">
        <f>IF(INDEX('Predict Your Date Data (auto)'!A:A,ROW(A8090),1)&gt;0,INDEX('Predict Your Date Data (auto)'!A:A,ROW(A8090),1),"")</f>
        <v/>
      </c>
      <c r="B8090" s="21" t="str">
        <f>IF(A8090&lt;&gt;"",IF(IFERROR(MATCH(TRUNC(A8090),ExcludeDateList,0),-1)&gt;-1,"",TRUNC(A8090)),"")</f>
        <v/>
      </c>
      <c r="C8090" s="2" t="str">
        <f t="shared" si="998"/>
        <v/>
      </c>
      <c r="D8090" s="2" t="str">
        <f t="shared" si="999"/>
        <v/>
      </c>
      <c r="E8090" s="2" t="str">
        <f t="shared" si="1000"/>
        <v/>
      </c>
    </row>
    <row r="8091" spans="1:5" x14ac:dyDescent="0.25">
      <c r="A8091" s="29" t="str">
        <f>IF(INDEX('Predict Your Date Data (auto)'!A:A,ROW(A8091),1)&gt;0,INDEX('Predict Your Date Data (auto)'!A:A,ROW(A8091),1),"")</f>
        <v/>
      </c>
      <c r="B8091" s="21" t="str">
        <f>IF(A8091&lt;&gt;"",IF(IFERROR(MATCH(TRUNC(A8091),ExcludeDateList,0),-1)&gt;-1,"",TRUNC(A8091)),"")</f>
        <v/>
      </c>
      <c r="C8091" s="2" t="str">
        <f t="shared" si="998"/>
        <v/>
      </c>
      <c r="D8091" s="2" t="str">
        <f t="shared" si="999"/>
        <v/>
      </c>
      <c r="E8091" s="2" t="str">
        <f t="shared" si="1000"/>
        <v/>
      </c>
    </row>
    <row r="8092" spans="1:5" x14ac:dyDescent="0.25">
      <c r="A8092" s="29" t="str">
        <f>IF(INDEX('Predict Your Date Data (auto)'!A:A,ROW(A8092),1)&gt;0,INDEX('Predict Your Date Data (auto)'!A:A,ROW(A8092),1),"")</f>
        <v/>
      </c>
      <c r="B8092" s="21" t="str">
        <f>IF(A8092&lt;&gt;"",IF(IFERROR(MATCH(TRUNC(A8092),ExcludeDateList,0),-1)&gt;-1,"",TRUNC(A8092)),"")</f>
        <v/>
      </c>
      <c r="C8092" s="2" t="str">
        <f t="shared" si="998"/>
        <v/>
      </c>
      <c r="D8092" s="2" t="str">
        <f t="shared" si="999"/>
        <v/>
      </c>
      <c r="E8092" s="2" t="str">
        <f t="shared" si="1000"/>
        <v/>
      </c>
    </row>
    <row r="8093" spans="1:5" x14ac:dyDescent="0.25">
      <c r="A8093" s="29" t="str">
        <f>IF(INDEX('Predict Your Date Data (auto)'!A:A,ROW(A8093),1)&gt;0,INDEX('Predict Your Date Data (auto)'!A:A,ROW(A8093),1),"")</f>
        <v/>
      </c>
      <c r="B8093" s="21" t="str">
        <f>IF(A8093&lt;&gt;"",IF(IFERROR(MATCH(TRUNC(A8093),ExcludeDateList,0),-1)&gt;-1,"",TRUNC(A8093)),"")</f>
        <v/>
      </c>
      <c r="C8093" s="2" t="str">
        <f t="shared" si="998"/>
        <v/>
      </c>
      <c r="D8093" s="2" t="str">
        <f t="shared" si="999"/>
        <v/>
      </c>
      <c r="E8093" s="2" t="str">
        <f t="shared" si="1000"/>
        <v/>
      </c>
    </row>
    <row r="8094" spans="1:5" x14ac:dyDescent="0.25">
      <c r="A8094" s="29" t="str">
        <f>IF(INDEX('Predict Your Date Data (auto)'!A:A,ROW(A8094),1)&gt;0,INDEX('Predict Your Date Data (auto)'!A:A,ROW(A8094),1),"")</f>
        <v/>
      </c>
      <c r="B8094" s="21" t="str">
        <f>IF(A8094&lt;&gt;"",IF(IFERROR(MATCH(TRUNC(A8094),ExcludeDateList,0),-1)&gt;-1,"",TRUNC(A8094)),"")</f>
        <v/>
      </c>
      <c r="C8094" s="2" t="str">
        <f t="shared" si="998"/>
        <v/>
      </c>
      <c r="D8094" s="2" t="str">
        <f t="shared" si="999"/>
        <v/>
      </c>
      <c r="E8094" s="2" t="str">
        <f t="shared" si="1000"/>
        <v/>
      </c>
    </row>
    <row r="8095" spans="1:5" x14ac:dyDescent="0.25">
      <c r="A8095" s="29" t="str">
        <f>IF(INDEX('Predict Your Date Data (auto)'!A:A,ROW(A8095),1)&gt;0,INDEX('Predict Your Date Data (auto)'!A:A,ROW(A8095),1),"")</f>
        <v/>
      </c>
      <c r="B8095" s="21" t="str">
        <f>IF(A8095&lt;&gt;"",IF(IFERROR(MATCH(TRUNC(A8095),ExcludeDateList,0),-1)&gt;-1,"",TRUNC(A8095)),"")</f>
        <v/>
      </c>
      <c r="C8095" s="2" t="str">
        <f t="shared" si="998"/>
        <v/>
      </c>
      <c r="D8095" s="2" t="str">
        <f t="shared" si="999"/>
        <v/>
      </c>
      <c r="E8095" s="2" t="str">
        <f t="shared" si="1000"/>
        <v/>
      </c>
    </row>
    <row r="8096" spans="1:5" x14ac:dyDescent="0.25">
      <c r="A8096" s="29" t="str">
        <f>IF(INDEX('Predict Your Date Data (auto)'!A:A,ROW(A8096),1)&gt;0,INDEX('Predict Your Date Data (auto)'!A:A,ROW(A8096),1),"")</f>
        <v/>
      </c>
      <c r="B8096" s="21" t="str">
        <f>IF(A8096&lt;&gt;"",IF(IFERROR(MATCH(TRUNC(A8096),ExcludeDateList,0),-1)&gt;-1,"",TRUNC(A8096)),"")</f>
        <v/>
      </c>
      <c r="C8096" s="2" t="str">
        <f t="shared" si="998"/>
        <v/>
      </c>
      <c r="D8096" s="2" t="str">
        <f t="shared" si="999"/>
        <v/>
      </c>
      <c r="E8096" s="2" t="str">
        <f t="shared" si="1000"/>
        <v/>
      </c>
    </row>
    <row r="8097" spans="1:5" x14ac:dyDescent="0.25">
      <c r="A8097" s="29" t="str">
        <f>IF(INDEX('Predict Your Date Data (auto)'!A:A,ROW(A8097),1)&gt;0,INDEX('Predict Your Date Data (auto)'!A:A,ROW(A8097),1),"")</f>
        <v/>
      </c>
      <c r="B8097" s="21" t="str">
        <f>IF(A8097&lt;&gt;"",IF(IFERROR(MATCH(TRUNC(A8097),ExcludeDateList,0),-1)&gt;-1,"",TRUNC(A8097)),"")</f>
        <v/>
      </c>
      <c r="C8097" s="2" t="str">
        <f t="shared" si="998"/>
        <v/>
      </c>
      <c r="D8097" s="2" t="str">
        <f t="shared" si="999"/>
        <v/>
      </c>
      <c r="E8097" s="2" t="str">
        <f t="shared" si="1000"/>
        <v/>
      </c>
    </row>
    <row r="8098" spans="1:5" x14ac:dyDescent="0.25">
      <c r="A8098" s="29" t="str">
        <f>IF(INDEX('Predict Your Date Data (auto)'!A:A,ROW(A8098),1)&gt;0,INDEX('Predict Your Date Data (auto)'!A:A,ROW(A8098),1),"")</f>
        <v/>
      </c>
      <c r="B8098" s="21" t="str">
        <f>IF(A8098&lt;&gt;"",IF(IFERROR(MATCH(TRUNC(A8098),ExcludeDateList,0),-1)&gt;-1,"",TRUNC(A8098)),"")</f>
        <v/>
      </c>
      <c r="C8098" s="2" t="str">
        <f t="shared" si="998"/>
        <v/>
      </c>
      <c r="D8098" s="2" t="str">
        <f t="shared" si="999"/>
        <v/>
      </c>
      <c r="E8098" s="2" t="str">
        <f t="shared" si="1000"/>
        <v/>
      </c>
    </row>
    <row r="8099" spans="1:5" x14ac:dyDescent="0.25">
      <c r="A8099" s="29" t="str">
        <f>IF(INDEX('Predict Your Date Data (auto)'!A:A,ROW(A8099),1)&gt;0,INDEX('Predict Your Date Data (auto)'!A:A,ROW(A8099),1),"")</f>
        <v/>
      </c>
      <c r="B8099" s="21" t="str">
        <f>IF(A8099&lt;&gt;"",IF(IFERROR(MATCH(TRUNC(A8099),ExcludeDateList,0),-1)&gt;-1,"",TRUNC(A8099)),"")</f>
        <v/>
      </c>
      <c r="C8099" s="2" t="str">
        <f t="shared" si="998"/>
        <v/>
      </c>
      <c r="D8099" s="2" t="str">
        <f t="shared" si="999"/>
        <v/>
      </c>
      <c r="E8099" s="2" t="str">
        <f t="shared" si="1000"/>
        <v/>
      </c>
    </row>
    <row r="8100" spans="1:5" x14ac:dyDescent="0.25">
      <c r="A8100" s="29" t="str">
        <f>IF(INDEX('Predict Your Date Data (auto)'!A:A,ROW(A8100),1)&gt;0,INDEX('Predict Your Date Data (auto)'!A:A,ROW(A8100),1),"")</f>
        <v/>
      </c>
      <c r="B8100" s="21" t="str">
        <f>IF(A8100&lt;&gt;"",IF(IFERROR(MATCH(TRUNC(A8100),ExcludeDateList,0),-1)&gt;-1,"",TRUNC(A8100)),"")</f>
        <v/>
      </c>
      <c r="C8100" s="2" t="str">
        <f t="shared" si="998"/>
        <v/>
      </c>
      <c r="D8100" s="2" t="str">
        <f t="shared" si="999"/>
        <v/>
      </c>
      <c r="E8100" s="2" t="str">
        <f t="shared" si="1000"/>
        <v/>
      </c>
    </row>
    <row r="8101" spans="1:5" x14ac:dyDescent="0.25">
      <c r="A8101" s="29" t="str">
        <f>IF(INDEX('Predict Your Date Data (auto)'!A:A,ROW(A8101),1)&gt;0,INDEX('Predict Your Date Data (auto)'!A:A,ROW(A8101),1),"")</f>
        <v/>
      </c>
      <c r="B8101" s="21" t="str">
        <f>IF(A8101&lt;&gt;"",IF(IFERROR(MATCH(TRUNC(A8101),ExcludeDateList,0),-1)&gt;-1,"",TRUNC(A8101)),"")</f>
        <v/>
      </c>
      <c r="C8101" s="2" t="str">
        <f t="shared" si="998"/>
        <v/>
      </c>
      <c r="D8101" s="2" t="str">
        <f t="shared" si="999"/>
        <v/>
      </c>
      <c r="E8101" s="2" t="str">
        <f t="shared" si="1000"/>
        <v/>
      </c>
    </row>
    <row r="8102" spans="1:5" x14ac:dyDescent="0.25">
      <c r="A8102" s="29" t="str">
        <f>IF(INDEX('Predict Your Date Data (auto)'!A:A,ROW(A8102),1)&gt;0,INDEX('Predict Your Date Data (auto)'!A:A,ROW(A8102),1),"")</f>
        <v/>
      </c>
      <c r="B8102" s="21" t="str">
        <f>IF(A8102&lt;&gt;"",IF(IFERROR(MATCH(TRUNC(A8102),ExcludeDateList,0),-1)&gt;-1,"",TRUNC(A8102)),"")</f>
        <v/>
      </c>
      <c r="C8102" s="2" t="str">
        <f t="shared" si="998"/>
        <v/>
      </c>
      <c r="D8102" s="2" t="str">
        <f t="shared" si="999"/>
        <v/>
      </c>
      <c r="E8102" s="2" t="str">
        <f t="shared" si="1000"/>
        <v/>
      </c>
    </row>
    <row r="8103" spans="1:5" x14ac:dyDescent="0.25">
      <c r="A8103" s="29" t="str">
        <f>IF(INDEX('Predict Your Date Data (auto)'!A:A,ROW(A8103),1)&gt;0,INDEX('Predict Your Date Data (auto)'!A:A,ROW(A8103),1),"")</f>
        <v/>
      </c>
      <c r="B8103" s="21" t="str">
        <f>IF(A8103&lt;&gt;"",IF(IFERROR(MATCH(TRUNC(A8103),ExcludeDateList,0),-1)&gt;-1,"",TRUNC(A8103)),"")</f>
        <v/>
      </c>
      <c r="C8103" s="2" t="str">
        <f t="shared" si="998"/>
        <v/>
      </c>
      <c r="D8103" s="2" t="str">
        <f t="shared" si="999"/>
        <v/>
      </c>
      <c r="E8103" s="2" t="str">
        <f t="shared" si="1000"/>
        <v/>
      </c>
    </row>
    <row r="8104" spans="1:5" x14ac:dyDescent="0.25">
      <c r="A8104" s="29" t="str">
        <f>IF(INDEX('Predict Your Date Data (auto)'!A:A,ROW(A8104),1)&gt;0,INDEX('Predict Your Date Data (auto)'!A:A,ROW(A8104),1),"")</f>
        <v/>
      </c>
      <c r="B8104" s="21" t="str">
        <f>IF(A8104&lt;&gt;"",IF(IFERROR(MATCH(TRUNC(A8104),ExcludeDateList,0),-1)&gt;-1,"",TRUNC(A8104)),"")</f>
        <v/>
      </c>
      <c r="C8104" s="2" t="str">
        <f t="shared" si="998"/>
        <v/>
      </c>
      <c r="D8104" s="2" t="str">
        <f t="shared" si="999"/>
        <v/>
      </c>
      <c r="E8104" s="2" t="str">
        <f t="shared" si="1000"/>
        <v/>
      </c>
    </row>
    <row r="8105" spans="1:5" x14ac:dyDescent="0.25">
      <c r="A8105" s="29" t="str">
        <f>IF(INDEX('Predict Your Date Data (auto)'!A:A,ROW(A8105),1)&gt;0,INDEX('Predict Your Date Data (auto)'!A:A,ROW(A8105),1),"")</f>
        <v/>
      </c>
      <c r="B8105" s="21" t="str">
        <f>IF(A8105&lt;&gt;"",IF(IFERROR(MATCH(TRUNC(A8105),ExcludeDateList,0),-1)&gt;-1,"",TRUNC(A8105)),"")</f>
        <v/>
      </c>
      <c r="C8105" s="2" t="str">
        <f t="shared" si="998"/>
        <v/>
      </c>
      <c r="D8105" s="2" t="str">
        <f t="shared" si="999"/>
        <v/>
      </c>
      <c r="E8105" s="2" t="str">
        <f t="shared" si="1000"/>
        <v/>
      </c>
    </row>
    <row r="8106" spans="1:5" x14ac:dyDescent="0.25">
      <c r="A8106" s="29" t="str">
        <f>IF(INDEX('Predict Your Date Data (auto)'!A:A,ROW(A8106),1)&gt;0,INDEX('Predict Your Date Data (auto)'!A:A,ROW(A8106),1),"")</f>
        <v/>
      </c>
      <c r="B8106" s="21" t="str">
        <f>IF(A8106&lt;&gt;"",IF(IFERROR(MATCH(TRUNC(A8106),ExcludeDateList,0),-1)&gt;-1,"",TRUNC(A8106)),"")</f>
        <v/>
      </c>
      <c r="C8106" s="2" t="str">
        <f t="shared" si="998"/>
        <v/>
      </c>
      <c r="D8106" s="2" t="str">
        <f t="shared" si="999"/>
        <v/>
      </c>
      <c r="E8106" s="2" t="str">
        <f t="shared" si="1000"/>
        <v/>
      </c>
    </row>
    <row r="8107" spans="1:5" x14ac:dyDescent="0.25">
      <c r="A8107" s="29" t="str">
        <f>IF(INDEX('Predict Your Date Data (auto)'!A:A,ROW(A8107),1)&gt;0,INDEX('Predict Your Date Data (auto)'!A:A,ROW(A8107),1),"")</f>
        <v/>
      </c>
      <c r="B8107" s="21" t="str">
        <f>IF(A8107&lt;&gt;"",IF(IFERROR(MATCH(TRUNC(A8107),ExcludeDateList,0),-1)&gt;-1,"",TRUNC(A8107)),"")</f>
        <v/>
      </c>
      <c r="C8107" s="2" t="str">
        <f t="shared" si="998"/>
        <v/>
      </c>
      <c r="D8107" s="2" t="str">
        <f t="shared" si="999"/>
        <v/>
      </c>
      <c r="E8107" s="2" t="str">
        <f t="shared" si="1000"/>
        <v/>
      </c>
    </row>
    <row r="8108" spans="1:5" x14ac:dyDescent="0.25">
      <c r="A8108" s="29" t="str">
        <f>IF(INDEX('Predict Your Date Data (auto)'!A:A,ROW(A8108),1)&gt;0,INDEX('Predict Your Date Data (auto)'!A:A,ROW(A8108),1),"")</f>
        <v/>
      </c>
      <c r="B8108" s="21" t="str">
        <f>IF(A8108&lt;&gt;"",IF(IFERROR(MATCH(TRUNC(A8108),ExcludeDateList,0),-1)&gt;-1,"",TRUNC(A8108)),"")</f>
        <v/>
      </c>
      <c r="C8108" s="2" t="str">
        <f t="shared" si="998"/>
        <v/>
      </c>
      <c r="D8108" s="2" t="str">
        <f t="shared" si="999"/>
        <v/>
      </c>
      <c r="E8108" s="2" t="str">
        <f t="shared" si="1000"/>
        <v/>
      </c>
    </row>
    <row r="8109" spans="1:5" x14ac:dyDescent="0.25">
      <c r="A8109" s="29" t="str">
        <f>IF(INDEX('Predict Your Date Data (auto)'!A:A,ROW(A8109),1)&gt;0,INDEX('Predict Your Date Data (auto)'!A:A,ROW(A8109),1),"")</f>
        <v/>
      </c>
      <c r="B8109" s="21" t="str">
        <f>IF(A8109&lt;&gt;"",IF(IFERROR(MATCH(TRUNC(A8109),ExcludeDateList,0),-1)&gt;-1,"",TRUNC(A8109)),"")</f>
        <v/>
      </c>
      <c r="C8109" s="2" t="str">
        <f t="shared" si="998"/>
        <v/>
      </c>
      <c r="D8109" s="2" t="str">
        <f t="shared" si="999"/>
        <v/>
      </c>
      <c r="E8109" s="2" t="str">
        <f t="shared" si="1000"/>
        <v/>
      </c>
    </row>
    <row r="8110" spans="1:5" x14ac:dyDescent="0.25">
      <c r="A8110" s="29" t="str">
        <f>IF(INDEX('Predict Your Date Data (auto)'!A:A,ROW(A8110),1)&gt;0,INDEX('Predict Your Date Data (auto)'!A:A,ROW(A8110),1),"")</f>
        <v/>
      </c>
      <c r="B8110" s="21" t="str">
        <f>IF(A8110&lt;&gt;"",IF(IFERROR(MATCH(TRUNC(A8110),ExcludeDateList,0),-1)&gt;-1,"",TRUNC(A8110)),"")</f>
        <v/>
      </c>
      <c r="C8110" s="2" t="str">
        <f t="shared" si="998"/>
        <v/>
      </c>
      <c r="D8110" s="2" t="str">
        <f t="shared" si="999"/>
        <v/>
      </c>
      <c r="E8110" s="2" t="str">
        <f t="shared" si="1000"/>
        <v/>
      </c>
    </row>
    <row r="8111" spans="1:5" x14ac:dyDescent="0.25">
      <c r="A8111" s="29" t="str">
        <f>IF(INDEX('Predict Your Date Data (auto)'!A:A,ROW(A8111),1)&gt;0,INDEX('Predict Your Date Data (auto)'!A:A,ROW(A8111),1),"")</f>
        <v/>
      </c>
      <c r="B8111" s="21" t="str">
        <f>IF(A8111&lt;&gt;"",IF(IFERROR(MATCH(TRUNC(A8111),ExcludeDateList,0),-1)&gt;-1,"",TRUNC(A8111)),"")</f>
        <v/>
      </c>
      <c r="C8111" s="2" t="str">
        <f t="shared" si="998"/>
        <v/>
      </c>
      <c r="D8111" s="2" t="str">
        <f t="shared" si="999"/>
        <v/>
      </c>
      <c r="E8111" s="2" t="str">
        <f t="shared" si="1000"/>
        <v/>
      </c>
    </row>
    <row r="8112" spans="1:5" x14ac:dyDescent="0.25">
      <c r="A8112" s="29" t="str">
        <f>IF(INDEX('Predict Your Date Data (auto)'!A:A,ROW(A8112),1)&gt;0,INDEX('Predict Your Date Data (auto)'!A:A,ROW(A8112),1),"")</f>
        <v/>
      </c>
      <c r="B8112" s="21" t="str">
        <f>IF(A8112&lt;&gt;"",IF(IFERROR(MATCH(TRUNC(A8112),ExcludeDateList,0),-1)&gt;-1,"",TRUNC(A8112)),"")</f>
        <v/>
      </c>
      <c r="C8112" s="2" t="str">
        <f t="shared" si="998"/>
        <v/>
      </c>
      <c r="D8112" s="2" t="str">
        <f t="shared" si="999"/>
        <v/>
      </c>
      <c r="E8112" s="2" t="str">
        <f t="shared" si="1000"/>
        <v/>
      </c>
    </row>
    <row r="8113" spans="1:5" x14ac:dyDescent="0.25">
      <c r="A8113" s="29" t="str">
        <f>IF(INDEX('Predict Your Date Data (auto)'!A:A,ROW(A8113),1)&gt;0,INDEX('Predict Your Date Data (auto)'!A:A,ROW(A8113),1),"")</f>
        <v/>
      </c>
      <c r="B8113" s="21" t="str">
        <f>IF(A8113&lt;&gt;"",IF(IFERROR(MATCH(TRUNC(A8113),ExcludeDateList,0),-1)&gt;-1,"",TRUNC(A8113)),"")</f>
        <v/>
      </c>
      <c r="C8113" s="2" t="str">
        <f t="shared" si="998"/>
        <v/>
      </c>
      <c r="D8113" s="2" t="str">
        <f t="shared" si="999"/>
        <v/>
      </c>
      <c r="E8113" s="2" t="str">
        <f t="shared" si="1000"/>
        <v/>
      </c>
    </row>
    <row r="8114" spans="1:5" x14ac:dyDescent="0.25">
      <c r="A8114" s="29" t="str">
        <f>IF(INDEX('Predict Your Date Data (auto)'!A:A,ROW(A8114),1)&gt;0,INDEX('Predict Your Date Data (auto)'!A:A,ROW(A8114),1),"")</f>
        <v/>
      </c>
      <c r="B8114" s="21" t="str">
        <f>IF(A8114&lt;&gt;"",IF(IFERROR(MATCH(TRUNC(A8114),ExcludeDateList,0),-1)&gt;-1,"",TRUNC(A8114)),"")</f>
        <v/>
      </c>
      <c r="C8114" s="2" t="str">
        <f t="shared" si="998"/>
        <v/>
      </c>
      <c r="D8114" s="2" t="str">
        <f t="shared" si="999"/>
        <v/>
      </c>
      <c r="E8114" s="2" t="str">
        <f t="shared" si="1000"/>
        <v/>
      </c>
    </row>
    <row r="8115" spans="1:5" x14ac:dyDescent="0.25">
      <c r="A8115" s="29" t="str">
        <f>IF(INDEX('Predict Your Date Data (auto)'!A:A,ROW(A8115),1)&gt;0,INDEX('Predict Your Date Data (auto)'!A:A,ROW(A8115),1),"")</f>
        <v/>
      </c>
      <c r="B8115" s="21" t="str">
        <f>IF(A8115&lt;&gt;"",IF(IFERROR(MATCH(TRUNC(A8115),ExcludeDateList,0),-1)&gt;-1,"",TRUNC(A8115)),"")</f>
        <v/>
      </c>
      <c r="C8115" s="2" t="str">
        <f t="shared" si="998"/>
        <v/>
      </c>
      <c r="D8115" s="2" t="str">
        <f t="shared" si="999"/>
        <v/>
      </c>
      <c r="E8115" s="2" t="str">
        <f t="shared" si="1000"/>
        <v/>
      </c>
    </row>
    <row r="8116" spans="1:5" x14ac:dyDescent="0.25">
      <c r="A8116" s="29" t="str">
        <f>IF(INDEX('Predict Your Date Data (auto)'!A:A,ROW(A8116),1)&gt;0,INDEX('Predict Your Date Data (auto)'!A:A,ROW(A8116),1),"")</f>
        <v/>
      </c>
      <c r="B8116" s="21" t="str">
        <f>IF(A8116&lt;&gt;"",IF(IFERROR(MATCH(TRUNC(A8116),ExcludeDateList,0),-1)&gt;-1,"",TRUNC(A8116)),"")</f>
        <v/>
      </c>
      <c r="C8116" s="2" t="str">
        <f t="shared" si="998"/>
        <v/>
      </c>
      <c r="D8116" s="2" t="str">
        <f t="shared" si="999"/>
        <v/>
      </c>
      <c r="E8116" s="2" t="str">
        <f t="shared" si="1000"/>
        <v/>
      </c>
    </row>
    <row r="8117" spans="1:5" x14ac:dyDescent="0.25">
      <c r="A8117" s="29" t="str">
        <f>IF(INDEX('Predict Your Date Data (auto)'!A:A,ROW(A8117),1)&gt;0,INDEX('Predict Your Date Data (auto)'!A:A,ROW(A8117),1),"")</f>
        <v/>
      </c>
      <c r="B8117" s="21" t="str">
        <f>IF(A8117&lt;&gt;"",IF(IFERROR(MATCH(TRUNC(A8117),ExcludeDateList,0),-1)&gt;-1,"",TRUNC(A8117)),"")</f>
        <v/>
      </c>
      <c r="C8117" s="2" t="str">
        <f t="shared" si="998"/>
        <v/>
      </c>
      <c r="D8117" s="2" t="str">
        <f t="shared" si="999"/>
        <v/>
      </c>
      <c r="E8117" s="2" t="str">
        <f t="shared" si="1000"/>
        <v/>
      </c>
    </row>
    <row r="8118" spans="1:5" x14ac:dyDescent="0.25">
      <c r="A8118" s="29" t="str">
        <f>IF(INDEX('Predict Your Date Data (auto)'!A:A,ROW(A8118),1)&gt;0,INDEX('Predict Your Date Data (auto)'!A:A,ROW(A8118),1),"")</f>
        <v/>
      </c>
      <c r="B8118" s="21" t="str">
        <f>IF(A8118&lt;&gt;"",IF(IFERROR(MATCH(TRUNC(A8118),ExcludeDateList,0),-1)&gt;-1,"",TRUNC(A8118)),"")</f>
        <v/>
      </c>
      <c r="C8118" s="2" t="str">
        <f t="shared" si="998"/>
        <v/>
      </c>
      <c r="D8118" s="2" t="str">
        <f t="shared" si="999"/>
        <v/>
      </c>
      <c r="E8118" s="2" t="str">
        <f t="shared" si="1000"/>
        <v/>
      </c>
    </row>
    <row r="8119" spans="1:5" x14ac:dyDescent="0.25">
      <c r="A8119" s="29" t="str">
        <f>IF(INDEX('Predict Your Date Data (auto)'!A:A,ROW(A8119),1)&gt;0,INDEX('Predict Your Date Data (auto)'!A:A,ROW(A8119),1),"")</f>
        <v/>
      </c>
      <c r="B8119" s="21" t="str">
        <f>IF(A8119&lt;&gt;"",IF(IFERROR(MATCH(TRUNC(A8119),ExcludeDateList,0),-1)&gt;-1,"",TRUNC(A8119)),"")</f>
        <v/>
      </c>
      <c r="C8119" s="2" t="str">
        <f t="shared" si="998"/>
        <v/>
      </c>
      <c r="D8119" s="2" t="str">
        <f t="shared" si="999"/>
        <v/>
      </c>
      <c r="E8119" s="2" t="str">
        <f t="shared" si="1000"/>
        <v/>
      </c>
    </row>
    <row r="8120" spans="1:5" x14ac:dyDescent="0.25">
      <c r="A8120" s="29" t="str">
        <f>IF(INDEX('Predict Your Date Data (auto)'!A:A,ROW(A8120),1)&gt;0,INDEX('Predict Your Date Data (auto)'!A:A,ROW(A8120),1),"")</f>
        <v/>
      </c>
      <c r="B8120" s="21" t="str">
        <f>IF(A8120&lt;&gt;"",IF(IFERROR(MATCH(TRUNC(A8120),ExcludeDateList,0),-1)&gt;-1,"",TRUNC(A8120)),"")</f>
        <v/>
      </c>
      <c r="C8120" s="2" t="str">
        <f t="shared" si="998"/>
        <v/>
      </c>
      <c r="D8120" s="2" t="str">
        <f t="shared" si="999"/>
        <v/>
      </c>
      <c r="E8120" s="2" t="str">
        <f t="shared" si="1000"/>
        <v/>
      </c>
    </row>
    <row r="8121" spans="1:5" x14ac:dyDescent="0.25">
      <c r="A8121" s="29" t="str">
        <f>IF(INDEX('Predict Your Date Data (auto)'!A:A,ROW(A8121),1)&gt;0,INDEX('Predict Your Date Data (auto)'!A:A,ROW(A8121),1),"")</f>
        <v/>
      </c>
      <c r="B8121" s="21" t="str">
        <f>IF(A8121&lt;&gt;"",IF(IFERROR(MATCH(TRUNC(A8121),ExcludeDateList,0),-1)&gt;-1,"",TRUNC(A8121)),"")</f>
        <v/>
      </c>
      <c r="C8121" s="2" t="str">
        <f t="shared" si="998"/>
        <v/>
      </c>
      <c r="D8121" s="2" t="str">
        <f t="shared" si="999"/>
        <v/>
      </c>
      <c r="E8121" s="2" t="str">
        <f t="shared" si="1000"/>
        <v/>
      </c>
    </row>
    <row r="8122" spans="1:5" x14ac:dyDescent="0.25">
      <c r="A8122" s="29" t="str">
        <f>IF(INDEX('Predict Your Date Data (auto)'!A:A,ROW(A8122),1)&gt;0,INDEX('Predict Your Date Data (auto)'!A:A,ROW(A8122),1),"")</f>
        <v/>
      </c>
      <c r="B8122" s="21" t="str">
        <f>IF(A8122&lt;&gt;"",IF(IFERROR(MATCH(TRUNC(A8122),ExcludeDateList,0),-1)&gt;-1,"",TRUNC(A8122)),"")</f>
        <v/>
      </c>
      <c r="C8122" s="2" t="str">
        <f t="shared" si="998"/>
        <v/>
      </c>
      <c r="D8122" s="2" t="str">
        <f t="shared" si="999"/>
        <v/>
      </c>
      <c r="E8122" s="2" t="str">
        <f t="shared" si="1000"/>
        <v/>
      </c>
    </row>
    <row r="8123" spans="1:5" x14ac:dyDescent="0.25">
      <c r="A8123" s="29" t="str">
        <f>IF(INDEX('Predict Your Date Data (auto)'!A:A,ROW(A8123),1)&gt;0,INDEX('Predict Your Date Data (auto)'!A:A,ROW(A8123),1),"")</f>
        <v/>
      </c>
      <c r="B8123" s="21" t="str">
        <f>IF(A8123&lt;&gt;"",IF(IFERROR(MATCH(TRUNC(A8123),ExcludeDateList,0),-1)&gt;-1,"",TRUNC(A8123)),"")</f>
        <v/>
      </c>
      <c r="C8123" s="2" t="str">
        <f t="shared" si="998"/>
        <v/>
      </c>
      <c r="D8123" s="2" t="str">
        <f t="shared" si="999"/>
        <v/>
      </c>
      <c r="E8123" s="2" t="str">
        <f t="shared" si="1000"/>
        <v/>
      </c>
    </row>
    <row r="8124" spans="1:5" x14ac:dyDescent="0.25">
      <c r="A8124" s="29" t="str">
        <f>IF(INDEX('Predict Your Date Data (auto)'!A:A,ROW(A8124),1)&gt;0,INDEX('Predict Your Date Data (auto)'!A:A,ROW(A8124),1),"")</f>
        <v/>
      </c>
      <c r="B8124" s="21" t="str">
        <f>IF(A8124&lt;&gt;"",IF(IFERROR(MATCH(TRUNC(A8124),ExcludeDateList,0),-1)&gt;-1,"",TRUNC(A8124)),"")</f>
        <v/>
      </c>
      <c r="C8124" s="2" t="str">
        <f t="shared" si="998"/>
        <v/>
      </c>
      <c r="D8124" s="2" t="str">
        <f t="shared" si="999"/>
        <v/>
      </c>
      <c r="E8124" s="2" t="str">
        <f t="shared" si="1000"/>
        <v/>
      </c>
    </row>
    <row r="8125" spans="1:5" x14ac:dyDescent="0.25">
      <c r="A8125" s="29" t="str">
        <f>IF(INDEX('Predict Your Date Data (auto)'!A:A,ROW(A8125),1)&gt;0,INDEX('Predict Your Date Data (auto)'!A:A,ROW(A8125),1),"")</f>
        <v/>
      </c>
      <c r="B8125" s="21" t="str">
        <f>IF(A8125&lt;&gt;"",IF(IFERROR(MATCH(TRUNC(A8125),ExcludeDateList,0),-1)&gt;-1,"",TRUNC(A8125)),"")</f>
        <v/>
      </c>
      <c r="C8125" s="2" t="str">
        <f t="shared" si="998"/>
        <v/>
      </c>
      <c r="D8125" s="2" t="str">
        <f t="shared" si="999"/>
        <v/>
      </c>
      <c r="E8125" s="2" t="str">
        <f t="shared" si="1000"/>
        <v/>
      </c>
    </row>
    <row r="8126" spans="1:5" x14ac:dyDescent="0.25">
      <c r="A8126" s="29" t="str">
        <f>IF(INDEX('Predict Your Date Data (auto)'!A:A,ROW(A8126),1)&gt;0,INDEX('Predict Your Date Data (auto)'!A:A,ROW(A8126),1),"")</f>
        <v/>
      </c>
      <c r="B8126" s="21" t="str">
        <f>IF(A8126&lt;&gt;"",IF(IFERROR(MATCH(TRUNC(A8126),ExcludeDateList,0),-1)&gt;-1,"",TRUNC(A8126)),"")</f>
        <v/>
      </c>
      <c r="C8126" s="2" t="str">
        <f t="shared" si="998"/>
        <v/>
      </c>
      <c r="D8126" s="2" t="str">
        <f t="shared" si="999"/>
        <v/>
      </c>
      <c r="E8126" s="2" t="str">
        <f t="shared" si="1000"/>
        <v/>
      </c>
    </row>
    <row r="8127" spans="1:5" x14ac:dyDescent="0.25">
      <c r="A8127" s="29" t="str">
        <f>IF(INDEX('Predict Your Date Data (auto)'!A:A,ROW(A8127),1)&gt;0,INDEX('Predict Your Date Data (auto)'!A:A,ROW(A8127),1),"")</f>
        <v/>
      </c>
      <c r="B8127" s="21" t="str">
        <f>IF(A8127&lt;&gt;"",IF(IFERROR(MATCH(TRUNC(A8127),ExcludeDateList,0),-1)&gt;-1,"",TRUNC(A8127)),"")</f>
        <v/>
      </c>
      <c r="C8127" s="2" t="str">
        <f t="shared" si="998"/>
        <v/>
      </c>
      <c r="D8127" s="2" t="str">
        <f t="shared" si="999"/>
        <v/>
      </c>
      <c r="E8127" s="2" t="str">
        <f t="shared" si="1000"/>
        <v/>
      </c>
    </row>
    <row r="8128" spans="1:5" x14ac:dyDescent="0.25">
      <c r="A8128" s="29" t="str">
        <f>IF(INDEX('Predict Your Date Data (auto)'!A:A,ROW(A8128),1)&gt;0,INDEX('Predict Your Date Data (auto)'!A:A,ROW(A8128),1),"")</f>
        <v/>
      </c>
      <c r="B8128" s="21" t="str">
        <f>IF(A8128&lt;&gt;"",IF(IFERROR(MATCH(TRUNC(A8128),ExcludeDateList,0),-1)&gt;-1,"",TRUNC(A8128)),"")</f>
        <v/>
      </c>
      <c r="C8128" s="2" t="str">
        <f t="shared" si="998"/>
        <v/>
      </c>
      <c r="D8128" s="2" t="str">
        <f t="shared" si="999"/>
        <v/>
      </c>
      <c r="E8128" s="2" t="str">
        <f t="shared" si="1000"/>
        <v/>
      </c>
    </row>
    <row r="8129" spans="1:5" x14ac:dyDescent="0.25">
      <c r="A8129" s="29" t="str">
        <f>IF(INDEX('Predict Your Date Data (auto)'!A:A,ROW(A8129),1)&gt;0,INDEX('Predict Your Date Data (auto)'!A:A,ROW(A8129),1),"")</f>
        <v/>
      </c>
      <c r="B8129" s="21" t="str">
        <f>IF(A8129&lt;&gt;"",IF(IFERROR(MATCH(TRUNC(A8129),ExcludeDateList,0),-1)&gt;-1,"",TRUNC(A8129)),"")</f>
        <v/>
      </c>
      <c r="C8129" s="2" t="str">
        <f t="shared" si="998"/>
        <v/>
      </c>
      <c r="D8129" s="2" t="str">
        <f t="shared" si="999"/>
        <v/>
      </c>
      <c r="E8129" s="2" t="str">
        <f t="shared" si="1000"/>
        <v/>
      </c>
    </row>
    <row r="8130" spans="1:5" x14ac:dyDescent="0.25">
      <c r="A8130" s="29" t="str">
        <f>IF(INDEX('Predict Your Date Data (auto)'!A:A,ROW(A8130),1)&gt;0,INDEX('Predict Your Date Data (auto)'!A:A,ROW(A8130),1),"")</f>
        <v/>
      </c>
      <c r="B8130" s="21" t="str">
        <f>IF(A8130&lt;&gt;"",IF(IFERROR(MATCH(TRUNC(A8130),ExcludeDateList,0),-1)&gt;-1,"",TRUNC(A8130)),"")</f>
        <v/>
      </c>
      <c r="C8130" s="2" t="str">
        <f t="shared" si="998"/>
        <v/>
      </c>
      <c r="D8130" s="2" t="str">
        <f t="shared" si="999"/>
        <v/>
      </c>
      <c r="E8130" s="2" t="str">
        <f t="shared" si="1000"/>
        <v/>
      </c>
    </row>
    <row r="8131" spans="1:5" x14ac:dyDescent="0.25">
      <c r="A8131" s="29" t="str">
        <f>IF(INDEX('Predict Your Date Data (auto)'!A:A,ROW(A8131),1)&gt;0,INDEX('Predict Your Date Data (auto)'!A:A,ROW(A8131),1),"")</f>
        <v/>
      </c>
      <c r="B8131" s="21" t="str">
        <f>IF(A8131&lt;&gt;"",IF(IFERROR(MATCH(TRUNC(A8131),ExcludeDateList,0),-1)&gt;-1,"",TRUNC(A8131)),"")</f>
        <v/>
      </c>
      <c r="C8131" s="2" t="str">
        <f t="shared" si="998"/>
        <v/>
      </c>
      <c r="D8131" s="2" t="str">
        <f t="shared" si="999"/>
        <v/>
      </c>
      <c r="E8131" s="2" t="str">
        <f t="shared" si="1000"/>
        <v/>
      </c>
    </row>
    <row r="8132" spans="1:5" x14ac:dyDescent="0.25">
      <c r="A8132" s="29" t="str">
        <f>IF(INDEX('Predict Your Date Data (auto)'!A:A,ROW(A8132),1)&gt;0,INDEX('Predict Your Date Data (auto)'!A:A,ROW(A8132),1),"")</f>
        <v/>
      </c>
      <c r="B8132" s="21" t="str">
        <f>IF(A8132&lt;&gt;"",IF(IFERROR(MATCH(TRUNC(A8132),ExcludeDateList,0),-1)&gt;-1,"",TRUNC(A8132)),"")</f>
        <v/>
      </c>
      <c r="C8132" s="2" t="str">
        <f t="shared" si="998"/>
        <v/>
      </c>
      <c r="D8132" s="2" t="str">
        <f t="shared" si="999"/>
        <v/>
      </c>
      <c r="E8132" s="2" t="str">
        <f t="shared" si="1000"/>
        <v/>
      </c>
    </row>
    <row r="8133" spans="1:5" x14ac:dyDescent="0.25">
      <c r="A8133" s="29" t="str">
        <f>IF(INDEX('Predict Your Date Data (auto)'!A:A,ROW(A8133),1)&gt;0,INDEX('Predict Your Date Data (auto)'!A:A,ROW(A8133),1),"")</f>
        <v/>
      </c>
      <c r="B8133" s="21" t="str">
        <f>IF(A8133&lt;&gt;"",IF(IFERROR(MATCH(TRUNC(A8133),ExcludeDateList,0),-1)&gt;-1,"",TRUNC(A8133)),"")</f>
        <v/>
      </c>
      <c r="C8133" s="2" t="str">
        <f t="shared" si="998"/>
        <v/>
      </c>
      <c r="D8133" s="2" t="str">
        <f t="shared" si="999"/>
        <v/>
      </c>
      <c r="E8133" s="2" t="str">
        <f t="shared" si="1000"/>
        <v/>
      </c>
    </row>
    <row r="8134" spans="1:5" x14ac:dyDescent="0.25">
      <c r="A8134" s="29" t="str">
        <f>IF(INDEX('Predict Your Date Data (auto)'!A:A,ROW(A8134),1)&gt;0,INDEX('Predict Your Date Data (auto)'!A:A,ROW(A8134),1),"")</f>
        <v/>
      </c>
      <c r="B8134" s="21" t="str">
        <f>IF(A8134&lt;&gt;"",IF(IFERROR(MATCH(TRUNC(A8134),ExcludeDateList,0),-1)&gt;-1,"",TRUNC(A8134)),"")</f>
        <v/>
      </c>
      <c r="C8134" s="2" t="str">
        <f t="shared" ref="C8134:C8197" si="1001">IF(B8134&lt;&gt;"",YEAR(B8134),"")</f>
        <v/>
      </c>
      <c r="D8134" s="2" t="str">
        <f t="shared" ref="D8134:D8197" si="1002">IF(B8134&lt;&gt;"",MONTH(B8134),"")</f>
        <v/>
      </c>
      <c r="E8134" s="2" t="str">
        <f t="shared" ref="E8134:E8197" si="1003">IF(B8134&lt;&gt;"","Week " &amp; ROUNDUP(DAY(B8134)/7,0),"")</f>
        <v/>
      </c>
    </row>
    <row r="8135" spans="1:5" x14ac:dyDescent="0.25">
      <c r="A8135" s="29" t="str">
        <f>IF(INDEX('Predict Your Date Data (auto)'!A:A,ROW(A8135),1)&gt;0,INDEX('Predict Your Date Data (auto)'!A:A,ROW(A8135),1),"")</f>
        <v/>
      </c>
      <c r="B8135" s="21" t="str">
        <f>IF(A8135&lt;&gt;"",IF(IFERROR(MATCH(TRUNC(A8135),ExcludeDateList,0),-1)&gt;-1,"",TRUNC(A8135)),"")</f>
        <v/>
      </c>
      <c r="C8135" s="2" t="str">
        <f t="shared" si="1001"/>
        <v/>
      </c>
      <c r="D8135" s="2" t="str">
        <f t="shared" si="1002"/>
        <v/>
      </c>
      <c r="E8135" s="2" t="str">
        <f t="shared" si="1003"/>
        <v/>
      </c>
    </row>
    <row r="8136" spans="1:5" x14ac:dyDescent="0.25">
      <c r="A8136" s="29" t="str">
        <f>IF(INDEX('Predict Your Date Data (auto)'!A:A,ROW(A8136),1)&gt;0,INDEX('Predict Your Date Data (auto)'!A:A,ROW(A8136),1),"")</f>
        <v/>
      </c>
      <c r="B8136" s="21" t="str">
        <f>IF(A8136&lt;&gt;"",IF(IFERROR(MATCH(TRUNC(A8136),ExcludeDateList,0),-1)&gt;-1,"",TRUNC(A8136)),"")</f>
        <v/>
      </c>
      <c r="C8136" s="2" t="str">
        <f t="shared" si="1001"/>
        <v/>
      </c>
      <c r="D8136" s="2" t="str">
        <f t="shared" si="1002"/>
        <v/>
      </c>
      <c r="E8136" s="2" t="str">
        <f t="shared" si="1003"/>
        <v/>
      </c>
    </row>
    <row r="8137" spans="1:5" x14ac:dyDescent="0.25">
      <c r="A8137" s="29" t="str">
        <f>IF(INDEX('Predict Your Date Data (auto)'!A:A,ROW(A8137),1)&gt;0,INDEX('Predict Your Date Data (auto)'!A:A,ROW(A8137),1),"")</f>
        <v/>
      </c>
      <c r="B8137" s="21" t="str">
        <f>IF(A8137&lt;&gt;"",IF(IFERROR(MATCH(TRUNC(A8137),ExcludeDateList,0),-1)&gt;-1,"",TRUNC(A8137)),"")</f>
        <v/>
      </c>
      <c r="C8137" s="2" t="str">
        <f t="shared" si="1001"/>
        <v/>
      </c>
      <c r="D8137" s="2" t="str">
        <f t="shared" si="1002"/>
        <v/>
      </c>
      <c r="E8137" s="2" t="str">
        <f t="shared" si="1003"/>
        <v/>
      </c>
    </row>
    <row r="8138" spans="1:5" x14ac:dyDescent="0.25">
      <c r="A8138" s="29" t="str">
        <f>IF(INDEX('Predict Your Date Data (auto)'!A:A,ROW(A8138),1)&gt;0,INDEX('Predict Your Date Data (auto)'!A:A,ROW(A8138),1),"")</f>
        <v/>
      </c>
      <c r="B8138" s="21" t="str">
        <f>IF(A8138&lt;&gt;"",IF(IFERROR(MATCH(TRUNC(A8138),ExcludeDateList,0),-1)&gt;-1,"",TRUNC(A8138)),"")</f>
        <v/>
      </c>
      <c r="C8138" s="2" t="str">
        <f t="shared" si="1001"/>
        <v/>
      </c>
      <c r="D8138" s="2" t="str">
        <f t="shared" si="1002"/>
        <v/>
      </c>
      <c r="E8138" s="2" t="str">
        <f t="shared" si="1003"/>
        <v/>
      </c>
    </row>
    <row r="8139" spans="1:5" x14ac:dyDescent="0.25">
      <c r="A8139" s="29" t="str">
        <f>IF(INDEX('Predict Your Date Data (auto)'!A:A,ROW(A8139),1)&gt;0,INDEX('Predict Your Date Data (auto)'!A:A,ROW(A8139),1),"")</f>
        <v/>
      </c>
      <c r="B8139" s="21" t="str">
        <f>IF(A8139&lt;&gt;"",IF(IFERROR(MATCH(TRUNC(A8139),ExcludeDateList,0),-1)&gt;-1,"",TRUNC(A8139)),"")</f>
        <v/>
      </c>
      <c r="C8139" s="2" t="str">
        <f t="shared" si="1001"/>
        <v/>
      </c>
      <c r="D8139" s="2" t="str">
        <f t="shared" si="1002"/>
        <v/>
      </c>
      <c r="E8139" s="2" t="str">
        <f t="shared" si="1003"/>
        <v/>
      </c>
    </row>
    <row r="8140" spans="1:5" x14ac:dyDescent="0.25">
      <c r="A8140" s="29" t="str">
        <f>IF(INDEX('Predict Your Date Data (auto)'!A:A,ROW(A8140),1)&gt;0,INDEX('Predict Your Date Data (auto)'!A:A,ROW(A8140),1),"")</f>
        <v/>
      </c>
      <c r="B8140" s="21" t="str">
        <f>IF(A8140&lt;&gt;"",IF(IFERROR(MATCH(TRUNC(A8140),ExcludeDateList,0),-1)&gt;-1,"",TRUNC(A8140)),"")</f>
        <v/>
      </c>
      <c r="C8140" s="2" t="str">
        <f t="shared" si="1001"/>
        <v/>
      </c>
      <c r="D8140" s="2" t="str">
        <f t="shared" si="1002"/>
        <v/>
      </c>
      <c r="E8140" s="2" t="str">
        <f t="shared" si="1003"/>
        <v/>
      </c>
    </row>
    <row r="8141" spans="1:5" x14ac:dyDescent="0.25">
      <c r="A8141" s="29" t="str">
        <f>IF(INDEX('Predict Your Date Data (auto)'!A:A,ROW(A8141),1)&gt;0,INDEX('Predict Your Date Data (auto)'!A:A,ROW(A8141),1),"")</f>
        <v/>
      </c>
      <c r="B8141" s="21" t="str">
        <f>IF(A8141&lt;&gt;"",IF(IFERROR(MATCH(TRUNC(A8141),ExcludeDateList,0),-1)&gt;-1,"",TRUNC(A8141)),"")</f>
        <v/>
      </c>
      <c r="C8141" s="2" t="str">
        <f t="shared" si="1001"/>
        <v/>
      </c>
      <c r="D8141" s="2" t="str">
        <f t="shared" si="1002"/>
        <v/>
      </c>
      <c r="E8141" s="2" t="str">
        <f t="shared" si="1003"/>
        <v/>
      </c>
    </row>
    <row r="8142" spans="1:5" x14ac:dyDescent="0.25">
      <c r="A8142" s="29" t="str">
        <f>IF(INDEX('Predict Your Date Data (auto)'!A:A,ROW(A8142),1)&gt;0,INDEX('Predict Your Date Data (auto)'!A:A,ROW(A8142),1),"")</f>
        <v/>
      </c>
      <c r="B8142" s="21" t="str">
        <f>IF(A8142&lt;&gt;"",IF(IFERROR(MATCH(TRUNC(A8142),ExcludeDateList,0),-1)&gt;-1,"",TRUNC(A8142)),"")</f>
        <v/>
      </c>
      <c r="C8142" s="2" t="str">
        <f t="shared" si="1001"/>
        <v/>
      </c>
      <c r="D8142" s="2" t="str">
        <f t="shared" si="1002"/>
        <v/>
      </c>
      <c r="E8142" s="2" t="str">
        <f t="shared" si="1003"/>
        <v/>
      </c>
    </row>
    <row r="8143" spans="1:5" x14ac:dyDescent="0.25">
      <c r="A8143" s="29" t="str">
        <f>IF(INDEX('Predict Your Date Data (auto)'!A:A,ROW(A8143),1)&gt;0,INDEX('Predict Your Date Data (auto)'!A:A,ROW(A8143),1),"")</f>
        <v/>
      </c>
      <c r="B8143" s="21" t="str">
        <f>IF(A8143&lt;&gt;"",IF(IFERROR(MATCH(TRUNC(A8143),ExcludeDateList,0),-1)&gt;-1,"",TRUNC(A8143)),"")</f>
        <v/>
      </c>
      <c r="C8143" s="2" t="str">
        <f t="shared" si="1001"/>
        <v/>
      </c>
      <c r="D8143" s="2" t="str">
        <f t="shared" si="1002"/>
        <v/>
      </c>
      <c r="E8143" s="2" t="str">
        <f t="shared" si="1003"/>
        <v/>
      </c>
    </row>
    <row r="8144" spans="1:5" x14ac:dyDescent="0.25">
      <c r="A8144" s="29" t="str">
        <f>IF(INDEX('Predict Your Date Data (auto)'!A:A,ROW(A8144),1)&gt;0,INDEX('Predict Your Date Data (auto)'!A:A,ROW(A8144),1),"")</f>
        <v/>
      </c>
      <c r="B8144" s="21" t="str">
        <f>IF(A8144&lt;&gt;"",IF(IFERROR(MATCH(TRUNC(A8144),ExcludeDateList,0),-1)&gt;-1,"",TRUNC(A8144)),"")</f>
        <v/>
      </c>
      <c r="C8144" s="2" t="str">
        <f t="shared" si="1001"/>
        <v/>
      </c>
      <c r="D8144" s="2" t="str">
        <f t="shared" si="1002"/>
        <v/>
      </c>
      <c r="E8144" s="2" t="str">
        <f t="shared" si="1003"/>
        <v/>
      </c>
    </row>
    <row r="8145" spans="1:5" x14ac:dyDescent="0.25">
      <c r="A8145" s="29" t="str">
        <f>IF(INDEX('Predict Your Date Data (auto)'!A:A,ROW(A8145),1)&gt;0,INDEX('Predict Your Date Data (auto)'!A:A,ROW(A8145),1),"")</f>
        <v/>
      </c>
      <c r="B8145" s="21" t="str">
        <f>IF(A8145&lt;&gt;"",IF(IFERROR(MATCH(TRUNC(A8145),ExcludeDateList,0),-1)&gt;-1,"",TRUNC(A8145)),"")</f>
        <v/>
      </c>
      <c r="C8145" s="2" t="str">
        <f t="shared" si="1001"/>
        <v/>
      </c>
      <c r="D8145" s="2" t="str">
        <f t="shared" si="1002"/>
        <v/>
      </c>
      <c r="E8145" s="2" t="str">
        <f t="shared" si="1003"/>
        <v/>
      </c>
    </row>
    <row r="8146" spans="1:5" x14ac:dyDescent="0.25">
      <c r="A8146" s="29" t="str">
        <f>IF(INDEX('Predict Your Date Data (auto)'!A:A,ROW(A8146),1)&gt;0,INDEX('Predict Your Date Data (auto)'!A:A,ROW(A8146),1),"")</f>
        <v/>
      </c>
      <c r="B8146" s="21" t="str">
        <f>IF(A8146&lt;&gt;"",IF(IFERROR(MATCH(TRUNC(A8146),ExcludeDateList,0),-1)&gt;-1,"",TRUNC(A8146)),"")</f>
        <v/>
      </c>
      <c r="C8146" s="2" t="str">
        <f t="shared" si="1001"/>
        <v/>
      </c>
      <c r="D8146" s="2" t="str">
        <f t="shared" si="1002"/>
        <v/>
      </c>
      <c r="E8146" s="2" t="str">
        <f t="shared" si="1003"/>
        <v/>
      </c>
    </row>
    <row r="8147" spans="1:5" x14ac:dyDescent="0.25">
      <c r="A8147" s="29" t="str">
        <f>IF(INDEX('Predict Your Date Data (auto)'!A:A,ROW(A8147),1)&gt;0,INDEX('Predict Your Date Data (auto)'!A:A,ROW(A8147),1),"")</f>
        <v/>
      </c>
      <c r="B8147" s="21" t="str">
        <f>IF(A8147&lt;&gt;"",IF(IFERROR(MATCH(TRUNC(A8147),ExcludeDateList,0),-1)&gt;-1,"",TRUNC(A8147)),"")</f>
        <v/>
      </c>
      <c r="C8147" s="2" t="str">
        <f t="shared" si="1001"/>
        <v/>
      </c>
      <c r="D8147" s="2" t="str">
        <f t="shared" si="1002"/>
        <v/>
      </c>
      <c r="E8147" s="2" t="str">
        <f t="shared" si="1003"/>
        <v/>
      </c>
    </row>
    <row r="8148" spans="1:5" x14ac:dyDescent="0.25">
      <c r="A8148" s="29" t="str">
        <f>IF(INDEX('Predict Your Date Data (auto)'!A:A,ROW(A8148),1)&gt;0,INDEX('Predict Your Date Data (auto)'!A:A,ROW(A8148),1),"")</f>
        <v/>
      </c>
      <c r="B8148" s="21" t="str">
        <f>IF(A8148&lt;&gt;"",IF(IFERROR(MATCH(TRUNC(A8148),ExcludeDateList,0),-1)&gt;-1,"",TRUNC(A8148)),"")</f>
        <v/>
      </c>
      <c r="C8148" s="2" t="str">
        <f t="shared" si="1001"/>
        <v/>
      </c>
      <c r="D8148" s="2" t="str">
        <f t="shared" si="1002"/>
        <v/>
      </c>
      <c r="E8148" s="2" t="str">
        <f t="shared" si="1003"/>
        <v/>
      </c>
    </row>
    <row r="8149" spans="1:5" x14ac:dyDescent="0.25">
      <c r="A8149" s="29" t="str">
        <f>IF(INDEX('Predict Your Date Data (auto)'!A:A,ROW(A8149),1)&gt;0,INDEX('Predict Your Date Data (auto)'!A:A,ROW(A8149),1),"")</f>
        <v/>
      </c>
      <c r="B8149" s="21" t="str">
        <f>IF(A8149&lt;&gt;"",IF(IFERROR(MATCH(TRUNC(A8149),ExcludeDateList,0),-1)&gt;-1,"",TRUNC(A8149)),"")</f>
        <v/>
      </c>
      <c r="C8149" s="2" t="str">
        <f t="shared" si="1001"/>
        <v/>
      </c>
      <c r="D8149" s="2" t="str">
        <f t="shared" si="1002"/>
        <v/>
      </c>
      <c r="E8149" s="2" t="str">
        <f t="shared" si="1003"/>
        <v/>
      </c>
    </row>
    <row r="8150" spans="1:5" x14ac:dyDescent="0.25">
      <c r="A8150" s="29" t="str">
        <f>IF(INDEX('Predict Your Date Data (auto)'!A:A,ROW(A8150),1)&gt;0,INDEX('Predict Your Date Data (auto)'!A:A,ROW(A8150),1),"")</f>
        <v/>
      </c>
      <c r="B8150" s="21" t="str">
        <f>IF(A8150&lt;&gt;"",IF(IFERROR(MATCH(TRUNC(A8150),ExcludeDateList,0),-1)&gt;-1,"",TRUNC(A8150)),"")</f>
        <v/>
      </c>
      <c r="C8150" s="2" t="str">
        <f t="shared" si="1001"/>
        <v/>
      </c>
      <c r="D8150" s="2" t="str">
        <f t="shared" si="1002"/>
        <v/>
      </c>
      <c r="E8150" s="2" t="str">
        <f t="shared" si="1003"/>
        <v/>
      </c>
    </row>
    <row r="8151" spans="1:5" x14ac:dyDescent="0.25">
      <c r="A8151" s="29" t="str">
        <f>IF(INDEX('Predict Your Date Data (auto)'!A:A,ROW(A8151),1)&gt;0,INDEX('Predict Your Date Data (auto)'!A:A,ROW(A8151),1),"")</f>
        <v/>
      </c>
      <c r="B8151" s="21" t="str">
        <f>IF(A8151&lt;&gt;"",IF(IFERROR(MATCH(TRUNC(A8151),ExcludeDateList,0),-1)&gt;-1,"",TRUNC(A8151)),"")</f>
        <v/>
      </c>
      <c r="C8151" s="2" t="str">
        <f t="shared" si="1001"/>
        <v/>
      </c>
      <c r="D8151" s="2" t="str">
        <f t="shared" si="1002"/>
        <v/>
      </c>
      <c r="E8151" s="2" t="str">
        <f t="shared" si="1003"/>
        <v/>
      </c>
    </row>
    <row r="8152" spans="1:5" x14ac:dyDescent="0.25">
      <c r="A8152" s="29" t="str">
        <f>IF(INDEX('Predict Your Date Data (auto)'!A:A,ROW(A8152),1)&gt;0,INDEX('Predict Your Date Data (auto)'!A:A,ROW(A8152),1),"")</f>
        <v/>
      </c>
      <c r="B8152" s="21" t="str">
        <f>IF(A8152&lt;&gt;"",IF(IFERROR(MATCH(TRUNC(A8152),ExcludeDateList,0),-1)&gt;-1,"",TRUNC(A8152)),"")</f>
        <v/>
      </c>
      <c r="C8152" s="2" t="str">
        <f t="shared" si="1001"/>
        <v/>
      </c>
      <c r="D8152" s="2" t="str">
        <f t="shared" si="1002"/>
        <v/>
      </c>
      <c r="E8152" s="2" t="str">
        <f t="shared" si="1003"/>
        <v/>
      </c>
    </row>
    <row r="8153" spans="1:5" x14ac:dyDescent="0.25">
      <c r="A8153" s="29" t="str">
        <f>IF(INDEX('Predict Your Date Data (auto)'!A:A,ROW(A8153),1)&gt;0,INDEX('Predict Your Date Data (auto)'!A:A,ROW(A8153),1),"")</f>
        <v/>
      </c>
      <c r="B8153" s="21" t="str">
        <f>IF(A8153&lt;&gt;"",IF(IFERROR(MATCH(TRUNC(A8153),ExcludeDateList,0),-1)&gt;-1,"",TRUNC(A8153)),"")</f>
        <v/>
      </c>
      <c r="C8153" s="2" t="str">
        <f t="shared" si="1001"/>
        <v/>
      </c>
      <c r="D8153" s="2" t="str">
        <f t="shared" si="1002"/>
        <v/>
      </c>
      <c r="E8153" s="2" t="str">
        <f t="shared" si="1003"/>
        <v/>
      </c>
    </row>
    <row r="8154" spans="1:5" x14ac:dyDescent="0.25">
      <c r="A8154" s="29" t="str">
        <f>IF(INDEX('Predict Your Date Data (auto)'!A:A,ROW(A8154),1)&gt;0,INDEX('Predict Your Date Data (auto)'!A:A,ROW(A8154),1),"")</f>
        <v/>
      </c>
      <c r="B8154" s="21" t="str">
        <f>IF(A8154&lt;&gt;"",IF(IFERROR(MATCH(TRUNC(A8154),ExcludeDateList,0),-1)&gt;-1,"",TRUNC(A8154)),"")</f>
        <v/>
      </c>
      <c r="C8154" s="2" t="str">
        <f t="shared" si="1001"/>
        <v/>
      </c>
      <c r="D8154" s="2" t="str">
        <f t="shared" si="1002"/>
        <v/>
      </c>
      <c r="E8154" s="2" t="str">
        <f t="shared" si="1003"/>
        <v/>
      </c>
    </row>
    <row r="8155" spans="1:5" x14ac:dyDescent="0.25">
      <c r="A8155" s="29" t="str">
        <f>IF(INDEX('Predict Your Date Data (auto)'!A:A,ROW(A8155),1)&gt;0,INDEX('Predict Your Date Data (auto)'!A:A,ROW(A8155),1),"")</f>
        <v/>
      </c>
      <c r="B8155" s="21" t="str">
        <f>IF(A8155&lt;&gt;"",IF(IFERROR(MATCH(TRUNC(A8155),ExcludeDateList,0),-1)&gt;-1,"",TRUNC(A8155)),"")</f>
        <v/>
      </c>
      <c r="C8155" s="2" t="str">
        <f t="shared" si="1001"/>
        <v/>
      </c>
      <c r="D8155" s="2" t="str">
        <f t="shared" si="1002"/>
        <v/>
      </c>
      <c r="E8155" s="2" t="str">
        <f t="shared" si="1003"/>
        <v/>
      </c>
    </row>
    <row r="8156" spans="1:5" x14ac:dyDescent="0.25">
      <c r="A8156" s="29" t="str">
        <f>IF(INDEX('Predict Your Date Data (auto)'!A:A,ROW(A8156),1)&gt;0,INDEX('Predict Your Date Data (auto)'!A:A,ROW(A8156),1),"")</f>
        <v/>
      </c>
      <c r="B8156" s="21" t="str">
        <f>IF(A8156&lt;&gt;"",IF(IFERROR(MATCH(TRUNC(A8156),ExcludeDateList,0),-1)&gt;-1,"",TRUNC(A8156)),"")</f>
        <v/>
      </c>
      <c r="C8156" s="2" t="str">
        <f t="shared" si="1001"/>
        <v/>
      </c>
      <c r="D8156" s="2" t="str">
        <f t="shared" si="1002"/>
        <v/>
      </c>
      <c r="E8156" s="2" t="str">
        <f t="shared" si="1003"/>
        <v/>
      </c>
    </row>
    <row r="8157" spans="1:5" x14ac:dyDescent="0.25">
      <c r="A8157" s="29" t="str">
        <f>IF(INDEX('Predict Your Date Data (auto)'!A:A,ROW(A8157),1)&gt;0,INDEX('Predict Your Date Data (auto)'!A:A,ROW(A8157),1),"")</f>
        <v/>
      </c>
      <c r="B8157" s="21" t="str">
        <f>IF(A8157&lt;&gt;"",IF(IFERROR(MATCH(TRUNC(A8157),ExcludeDateList,0),-1)&gt;-1,"",TRUNC(A8157)),"")</f>
        <v/>
      </c>
      <c r="C8157" s="2" t="str">
        <f t="shared" si="1001"/>
        <v/>
      </c>
      <c r="D8157" s="2" t="str">
        <f t="shared" si="1002"/>
        <v/>
      </c>
      <c r="E8157" s="2" t="str">
        <f t="shared" si="1003"/>
        <v/>
      </c>
    </row>
    <row r="8158" spans="1:5" x14ac:dyDescent="0.25">
      <c r="A8158" s="29" t="str">
        <f>IF(INDEX('Predict Your Date Data (auto)'!A:A,ROW(A8158),1)&gt;0,INDEX('Predict Your Date Data (auto)'!A:A,ROW(A8158),1),"")</f>
        <v/>
      </c>
      <c r="B8158" s="21" t="str">
        <f>IF(A8158&lt;&gt;"",IF(IFERROR(MATCH(TRUNC(A8158),ExcludeDateList,0),-1)&gt;-1,"",TRUNC(A8158)),"")</f>
        <v/>
      </c>
      <c r="C8158" s="2" t="str">
        <f t="shared" si="1001"/>
        <v/>
      </c>
      <c r="D8158" s="2" t="str">
        <f t="shared" si="1002"/>
        <v/>
      </c>
      <c r="E8158" s="2" t="str">
        <f t="shared" si="1003"/>
        <v/>
      </c>
    </row>
    <row r="8159" spans="1:5" x14ac:dyDescent="0.25">
      <c r="A8159" s="29" t="str">
        <f>IF(INDEX('Predict Your Date Data (auto)'!A:A,ROW(A8159),1)&gt;0,INDEX('Predict Your Date Data (auto)'!A:A,ROW(A8159),1),"")</f>
        <v/>
      </c>
      <c r="B8159" s="21" t="str">
        <f>IF(A8159&lt;&gt;"",IF(IFERROR(MATCH(TRUNC(A8159),ExcludeDateList,0),-1)&gt;-1,"",TRUNC(A8159)),"")</f>
        <v/>
      </c>
      <c r="C8159" s="2" t="str">
        <f t="shared" si="1001"/>
        <v/>
      </c>
      <c r="D8159" s="2" t="str">
        <f t="shared" si="1002"/>
        <v/>
      </c>
      <c r="E8159" s="2" t="str">
        <f t="shared" si="1003"/>
        <v/>
      </c>
    </row>
    <row r="8160" spans="1:5" x14ac:dyDescent="0.25">
      <c r="A8160" s="29" t="str">
        <f>IF(INDEX('Predict Your Date Data (auto)'!A:A,ROW(A8160),1)&gt;0,INDEX('Predict Your Date Data (auto)'!A:A,ROW(A8160),1),"")</f>
        <v/>
      </c>
      <c r="B8160" s="21" t="str">
        <f>IF(A8160&lt;&gt;"",IF(IFERROR(MATCH(TRUNC(A8160),ExcludeDateList,0),-1)&gt;-1,"",TRUNC(A8160)),"")</f>
        <v/>
      </c>
      <c r="C8160" s="2" t="str">
        <f t="shared" si="1001"/>
        <v/>
      </c>
      <c r="D8160" s="2" t="str">
        <f t="shared" si="1002"/>
        <v/>
      </c>
      <c r="E8160" s="2" t="str">
        <f t="shared" si="1003"/>
        <v/>
      </c>
    </row>
    <row r="8161" spans="1:5" x14ac:dyDescent="0.25">
      <c r="A8161" s="29" t="str">
        <f>IF(INDEX('Predict Your Date Data (auto)'!A:A,ROW(A8161),1)&gt;0,INDEX('Predict Your Date Data (auto)'!A:A,ROW(A8161),1),"")</f>
        <v/>
      </c>
      <c r="B8161" s="21" t="str">
        <f>IF(A8161&lt;&gt;"",IF(IFERROR(MATCH(TRUNC(A8161),ExcludeDateList,0),-1)&gt;-1,"",TRUNC(A8161)),"")</f>
        <v/>
      </c>
      <c r="C8161" s="2" t="str">
        <f t="shared" si="1001"/>
        <v/>
      </c>
      <c r="D8161" s="2" t="str">
        <f t="shared" si="1002"/>
        <v/>
      </c>
      <c r="E8161" s="2" t="str">
        <f t="shared" si="1003"/>
        <v/>
      </c>
    </row>
    <row r="8162" spans="1:5" x14ac:dyDescent="0.25">
      <c r="A8162" s="29" t="str">
        <f>IF(INDEX('Predict Your Date Data (auto)'!A:A,ROW(A8162),1)&gt;0,INDEX('Predict Your Date Data (auto)'!A:A,ROW(A8162),1),"")</f>
        <v/>
      </c>
      <c r="B8162" s="21" t="str">
        <f>IF(A8162&lt;&gt;"",IF(IFERROR(MATCH(TRUNC(A8162),ExcludeDateList,0),-1)&gt;-1,"",TRUNC(A8162)),"")</f>
        <v/>
      </c>
      <c r="C8162" s="2" t="str">
        <f t="shared" si="1001"/>
        <v/>
      </c>
      <c r="D8162" s="2" t="str">
        <f t="shared" si="1002"/>
        <v/>
      </c>
      <c r="E8162" s="2" t="str">
        <f t="shared" si="1003"/>
        <v/>
      </c>
    </row>
    <row r="8163" spans="1:5" x14ac:dyDescent="0.25">
      <c r="A8163" s="29" t="str">
        <f>IF(INDEX('Predict Your Date Data (auto)'!A:A,ROW(A8163),1)&gt;0,INDEX('Predict Your Date Data (auto)'!A:A,ROW(A8163),1),"")</f>
        <v/>
      </c>
      <c r="B8163" s="21" t="str">
        <f>IF(A8163&lt;&gt;"",IF(IFERROR(MATCH(TRUNC(A8163),ExcludeDateList,0),-1)&gt;-1,"",TRUNC(A8163)),"")</f>
        <v/>
      </c>
      <c r="C8163" s="2" t="str">
        <f t="shared" si="1001"/>
        <v/>
      </c>
      <c r="D8163" s="2" t="str">
        <f t="shared" si="1002"/>
        <v/>
      </c>
      <c r="E8163" s="2" t="str">
        <f t="shared" si="1003"/>
        <v/>
      </c>
    </row>
    <row r="8164" spans="1:5" x14ac:dyDescent="0.25">
      <c r="A8164" s="29" t="str">
        <f>IF(INDEX('Predict Your Date Data (auto)'!A:A,ROW(A8164),1)&gt;0,INDEX('Predict Your Date Data (auto)'!A:A,ROW(A8164),1),"")</f>
        <v/>
      </c>
      <c r="B8164" s="21" t="str">
        <f>IF(A8164&lt;&gt;"",IF(IFERROR(MATCH(TRUNC(A8164),ExcludeDateList,0),-1)&gt;-1,"",TRUNC(A8164)),"")</f>
        <v/>
      </c>
      <c r="C8164" s="2" t="str">
        <f t="shared" si="1001"/>
        <v/>
      </c>
      <c r="D8164" s="2" t="str">
        <f t="shared" si="1002"/>
        <v/>
      </c>
      <c r="E8164" s="2" t="str">
        <f t="shared" si="1003"/>
        <v/>
      </c>
    </row>
    <row r="8165" spans="1:5" x14ac:dyDescent="0.25">
      <c r="A8165" s="29" t="str">
        <f>IF(INDEX('Predict Your Date Data (auto)'!A:A,ROW(A8165),1)&gt;0,INDEX('Predict Your Date Data (auto)'!A:A,ROW(A8165),1),"")</f>
        <v/>
      </c>
      <c r="B8165" s="21" t="str">
        <f>IF(A8165&lt;&gt;"",IF(IFERROR(MATCH(TRUNC(A8165),ExcludeDateList,0),-1)&gt;-1,"",TRUNC(A8165)),"")</f>
        <v/>
      </c>
      <c r="C8165" s="2" t="str">
        <f t="shared" si="1001"/>
        <v/>
      </c>
      <c r="D8165" s="2" t="str">
        <f t="shared" si="1002"/>
        <v/>
      </c>
      <c r="E8165" s="2" t="str">
        <f t="shared" si="1003"/>
        <v/>
      </c>
    </row>
    <row r="8166" spans="1:5" x14ac:dyDescent="0.25">
      <c r="A8166" s="29" t="str">
        <f>IF(INDEX('Predict Your Date Data (auto)'!A:A,ROW(A8166),1)&gt;0,INDEX('Predict Your Date Data (auto)'!A:A,ROW(A8166),1),"")</f>
        <v/>
      </c>
      <c r="B8166" s="21" t="str">
        <f>IF(A8166&lt;&gt;"",IF(IFERROR(MATCH(TRUNC(A8166),ExcludeDateList,0),-1)&gt;-1,"",TRUNC(A8166)),"")</f>
        <v/>
      </c>
      <c r="C8166" s="2" t="str">
        <f t="shared" si="1001"/>
        <v/>
      </c>
      <c r="D8166" s="2" t="str">
        <f t="shared" si="1002"/>
        <v/>
      </c>
      <c r="E8166" s="2" t="str">
        <f t="shared" si="1003"/>
        <v/>
      </c>
    </row>
    <row r="8167" spans="1:5" x14ac:dyDescent="0.25">
      <c r="A8167" s="29" t="str">
        <f>IF(INDEX('Predict Your Date Data (auto)'!A:A,ROW(A8167),1)&gt;0,INDEX('Predict Your Date Data (auto)'!A:A,ROW(A8167),1),"")</f>
        <v/>
      </c>
      <c r="B8167" s="21" t="str">
        <f>IF(A8167&lt;&gt;"",IF(IFERROR(MATCH(TRUNC(A8167),ExcludeDateList,0),-1)&gt;-1,"",TRUNC(A8167)),"")</f>
        <v/>
      </c>
      <c r="C8167" s="2" t="str">
        <f t="shared" si="1001"/>
        <v/>
      </c>
      <c r="D8167" s="2" t="str">
        <f t="shared" si="1002"/>
        <v/>
      </c>
      <c r="E8167" s="2" t="str">
        <f t="shared" si="1003"/>
        <v/>
      </c>
    </row>
    <row r="8168" spans="1:5" x14ac:dyDescent="0.25">
      <c r="A8168" s="29" t="str">
        <f>IF(INDEX('Predict Your Date Data (auto)'!A:A,ROW(A8168),1)&gt;0,INDEX('Predict Your Date Data (auto)'!A:A,ROW(A8168),1),"")</f>
        <v/>
      </c>
      <c r="B8168" s="21" t="str">
        <f>IF(A8168&lt;&gt;"",IF(IFERROR(MATCH(TRUNC(A8168),ExcludeDateList,0),-1)&gt;-1,"",TRUNC(A8168)),"")</f>
        <v/>
      </c>
      <c r="C8168" s="2" t="str">
        <f t="shared" si="1001"/>
        <v/>
      </c>
      <c r="D8168" s="2" t="str">
        <f t="shared" si="1002"/>
        <v/>
      </c>
      <c r="E8168" s="2" t="str">
        <f t="shared" si="1003"/>
        <v/>
      </c>
    </row>
    <row r="8169" spans="1:5" x14ac:dyDescent="0.25">
      <c r="A8169" s="29" t="str">
        <f>IF(INDEX('Predict Your Date Data (auto)'!A:A,ROW(A8169),1)&gt;0,INDEX('Predict Your Date Data (auto)'!A:A,ROW(A8169),1),"")</f>
        <v/>
      </c>
      <c r="B8169" s="21" t="str">
        <f>IF(A8169&lt;&gt;"",IF(IFERROR(MATCH(TRUNC(A8169),ExcludeDateList,0),-1)&gt;-1,"",TRUNC(A8169)),"")</f>
        <v/>
      </c>
      <c r="C8169" s="2" t="str">
        <f t="shared" si="1001"/>
        <v/>
      </c>
      <c r="D8169" s="2" t="str">
        <f t="shared" si="1002"/>
        <v/>
      </c>
      <c r="E8169" s="2" t="str">
        <f t="shared" si="1003"/>
        <v/>
      </c>
    </row>
    <row r="8170" spans="1:5" x14ac:dyDescent="0.25">
      <c r="A8170" s="29" t="str">
        <f>IF(INDEX('Predict Your Date Data (auto)'!A:A,ROW(A8170),1)&gt;0,INDEX('Predict Your Date Data (auto)'!A:A,ROW(A8170),1),"")</f>
        <v/>
      </c>
      <c r="B8170" s="21" t="str">
        <f>IF(A8170&lt;&gt;"",IF(IFERROR(MATCH(TRUNC(A8170),ExcludeDateList,0),-1)&gt;-1,"",TRUNC(A8170)),"")</f>
        <v/>
      </c>
      <c r="C8170" s="2" t="str">
        <f t="shared" si="1001"/>
        <v/>
      </c>
      <c r="D8170" s="2" t="str">
        <f t="shared" si="1002"/>
        <v/>
      </c>
      <c r="E8170" s="2" t="str">
        <f t="shared" si="1003"/>
        <v/>
      </c>
    </row>
    <row r="8171" spans="1:5" x14ac:dyDescent="0.25">
      <c r="A8171" s="29" t="str">
        <f>IF(INDEX('Predict Your Date Data (auto)'!A:A,ROW(A8171),1)&gt;0,INDEX('Predict Your Date Data (auto)'!A:A,ROW(A8171),1),"")</f>
        <v/>
      </c>
      <c r="B8171" s="21" t="str">
        <f>IF(A8171&lt;&gt;"",IF(IFERROR(MATCH(TRUNC(A8171),ExcludeDateList,0),-1)&gt;-1,"",TRUNC(A8171)),"")</f>
        <v/>
      </c>
      <c r="C8171" s="2" t="str">
        <f t="shared" si="1001"/>
        <v/>
      </c>
      <c r="D8171" s="2" t="str">
        <f t="shared" si="1002"/>
        <v/>
      </c>
      <c r="E8171" s="2" t="str">
        <f t="shared" si="1003"/>
        <v/>
      </c>
    </row>
    <row r="8172" spans="1:5" x14ac:dyDescent="0.25">
      <c r="A8172" s="29" t="str">
        <f>IF(INDEX('Predict Your Date Data (auto)'!A:A,ROW(A8172),1)&gt;0,INDEX('Predict Your Date Data (auto)'!A:A,ROW(A8172),1),"")</f>
        <v/>
      </c>
      <c r="B8172" s="21" t="str">
        <f>IF(A8172&lt;&gt;"",IF(IFERROR(MATCH(TRUNC(A8172),ExcludeDateList,0),-1)&gt;-1,"",TRUNC(A8172)),"")</f>
        <v/>
      </c>
      <c r="C8172" s="2" t="str">
        <f t="shared" si="1001"/>
        <v/>
      </c>
      <c r="D8172" s="2" t="str">
        <f t="shared" si="1002"/>
        <v/>
      </c>
      <c r="E8172" s="2" t="str">
        <f t="shared" si="1003"/>
        <v/>
      </c>
    </row>
    <row r="8173" spans="1:5" x14ac:dyDescent="0.25">
      <c r="A8173" s="29" t="str">
        <f>IF(INDEX('Predict Your Date Data (auto)'!A:A,ROW(A8173),1)&gt;0,INDEX('Predict Your Date Data (auto)'!A:A,ROW(A8173),1),"")</f>
        <v/>
      </c>
      <c r="B8173" s="21" t="str">
        <f>IF(A8173&lt;&gt;"",IF(IFERROR(MATCH(TRUNC(A8173),ExcludeDateList,0),-1)&gt;-1,"",TRUNC(A8173)),"")</f>
        <v/>
      </c>
      <c r="C8173" s="2" t="str">
        <f t="shared" si="1001"/>
        <v/>
      </c>
      <c r="D8173" s="2" t="str">
        <f t="shared" si="1002"/>
        <v/>
      </c>
      <c r="E8173" s="2" t="str">
        <f t="shared" si="1003"/>
        <v/>
      </c>
    </row>
    <row r="8174" spans="1:5" x14ac:dyDescent="0.25">
      <c r="A8174" s="29" t="str">
        <f>IF(INDEX('Predict Your Date Data (auto)'!A:A,ROW(A8174),1)&gt;0,INDEX('Predict Your Date Data (auto)'!A:A,ROW(A8174),1),"")</f>
        <v/>
      </c>
      <c r="B8174" s="21" t="str">
        <f>IF(A8174&lt;&gt;"",IF(IFERROR(MATCH(TRUNC(A8174),ExcludeDateList,0),-1)&gt;-1,"",TRUNC(A8174)),"")</f>
        <v/>
      </c>
      <c r="C8174" s="2" t="str">
        <f t="shared" si="1001"/>
        <v/>
      </c>
      <c r="D8174" s="2" t="str">
        <f t="shared" si="1002"/>
        <v/>
      </c>
      <c r="E8174" s="2" t="str">
        <f t="shared" si="1003"/>
        <v/>
      </c>
    </row>
    <row r="8175" spans="1:5" x14ac:dyDescent="0.25">
      <c r="A8175" s="29" t="str">
        <f>IF(INDEX('Predict Your Date Data (auto)'!A:A,ROW(A8175),1)&gt;0,INDEX('Predict Your Date Data (auto)'!A:A,ROW(A8175),1),"")</f>
        <v/>
      </c>
      <c r="B8175" s="21" t="str">
        <f>IF(A8175&lt;&gt;"",IF(IFERROR(MATCH(TRUNC(A8175),ExcludeDateList,0),-1)&gt;-1,"",TRUNC(A8175)),"")</f>
        <v/>
      </c>
      <c r="C8175" s="2" t="str">
        <f t="shared" si="1001"/>
        <v/>
      </c>
      <c r="D8175" s="2" t="str">
        <f t="shared" si="1002"/>
        <v/>
      </c>
      <c r="E8175" s="2" t="str">
        <f t="shared" si="1003"/>
        <v/>
      </c>
    </row>
    <row r="8176" spans="1:5" x14ac:dyDescent="0.25">
      <c r="A8176" s="29" t="str">
        <f>IF(INDEX('Predict Your Date Data (auto)'!A:A,ROW(A8176),1)&gt;0,INDEX('Predict Your Date Data (auto)'!A:A,ROW(A8176),1),"")</f>
        <v/>
      </c>
      <c r="B8176" s="21" t="str">
        <f>IF(A8176&lt;&gt;"",IF(IFERROR(MATCH(TRUNC(A8176),ExcludeDateList,0),-1)&gt;-1,"",TRUNC(A8176)),"")</f>
        <v/>
      </c>
      <c r="C8176" s="2" t="str">
        <f t="shared" si="1001"/>
        <v/>
      </c>
      <c r="D8176" s="2" t="str">
        <f t="shared" si="1002"/>
        <v/>
      </c>
      <c r="E8176" s="2" t="str">
        <f t="shared" si="1003"/>
        <v/>
      </c>
    </row>
    <row r="8177" spans="1:5" x14ac:dyDescent="0.25">
      <c r="A8177" s="29" t="str">
        <f>IF(INDEX('Predict Your Date Data (auto)'!A:A,ROW(A8177),1)&gt;0,INDEX('Predict Your Date Data (auto)'!A:A,ROW(A8177),1),"")</f>
        <v/>
      </c>
      <c r="B8177" s="21" t="str">
        <f>IF(A8177&lt;&gt;"",IF(IFERROR(MATCH(TRUNC(A8177),ExcludeDateList,0),-1)&gt;-1,"",TRUNC(A8177)),"")</f>
        <v/>
      </c>
      <c r="C8177" s="2" t="str">
        <f t="shared" si="1001"/>
        <v/>
      </c>
      <c r="D8177" s="2" t="str">
        <f t="shared" si="1002"/>
        <v/>
      </c>
      <c r="E8177" s="2" t="str">
        <f t="shared" si="1003"/>
        <v/>
      </c>
    </row>
    <row r="8178" spans="1:5" x14ac:dyDescent="0.25">
      <c r="A8178" s="29" t="str">
        <f>IF(INDEX('Predict Your Date Data (auto)'!A:A,ROW(A8178),1)&gt;0,INDEX('Predict Your Date Data (auto)'!A:A,ROW(A8178),1),"")</f>
        <v/>
      </c>
      <c r="B8178" s="21" t="str">
        <f>IF(A8178&lt;&gt;"",IF(IFERROR(MATCH(TRUNC(A8178),ExcludeDateList,0),-1)&gt;-1,"",TRUNC(A8178)),"")</f>
        <v/>
      </c>
      <c r="C8178" s="2" t="str">
        <f t="shared" si="1001"/>
        <v/>
      </c>
      <c r="D8178" s="2" t="str">
        <f t="shared" si="1002"/>
        <v/>
      </c>
      <c r="E8178" s="2" t="str">
        <f t="shared" si="1003"/>
        <v/>
      </c>
    </row>
    <row r="8179" spans="1:5" x14ac:dyDescent="0.25">
      <c r="A8179" s="29" t="str">
        <f>IF(INDEX('Predict Your Date Data (auto)'!A:A,ROW(A8179),1)&gt;0,INDEX('Predict Your Date Data (auto)'!A:A,ROW(A8179),1),"")</f>
        <v/>
      </c>
      <c r="B8179" s="21" t="str">
        <f>IF(A8179&lt;&gt;"",IF(IFERROR(MATCH(TRUNC(A8179),ExcludeDateList,0),-1)&gt;-1,"",TRUNC(A8179)),"")</f>
        <v/>
      </c>
      <c r="C8179" s="2" t="str">
        <f t="shared" si="1001"/>
        <v/>
      </c>
      <c r="D8179" s="2" t="str">
        <f t="shared" si="1002"/>
        <v/>
      </c>
      <c r="E8179" s="2" t="str">
        <f t="shared" si="1003"/>
        <v/>
      </c>
    </row>
    <row r="8180" spans="1:5" x14ac:dyDescent="0.25">
      <c r="A8180" s="29" t="str">
        <f>IF(INDEX('Predict Your Date Data (auto)'!A:A,ROW(A8180),1)&gt;0,INDEX('Predict Your Date Data (auto)'!A:A,ROW(A8180),1),"")</f>
        <v/>
      </c>
      <c r="B8180" s="21" t="str">
        <f>IF(A8180&lt;&gt;"",IF(IFERROR(MATCH(TRUNC(A8180),ExcludeDateList,0),-1)&gt;-1,"",TRUNC(A8180)),"")</f>
        <v/>
      </c>
      <c r="C8180" s="2" t="str">
        <f t="shared" si="1001"/>
        <v/>
      </c>
      <c r="D8180" s="2" t="str">
        <f t="shared" si="1002"/>
        <v/>
      </c>
      <c r="E8180" s="2" t="str">
        <f t="shared" si="1003"/>
        <v/>
      </c>
    </row>
    <row r="8181" spans="1:5" x14ac:dyDescent="0.25">
      <c r="A8181" s="29" t="str">
        <f>IF(INDEX('Predict Your Date Data (auto)'!A:A,ROW(A8181),1)&gt;0,INDEX('Predict Your Date Data (auto)'!A:A,ROW(A8181),1),"")</f>
        <v/>
      </c>
      <c r="B8181" s="21" t="str">
        <f>IF(A8181&lt;&gt;"",IF(IFERROR(MATCH(TRUNC(A8181),ExcludeDateList,0),-1)&gt;-1,"",TRUNC(A8181)),"")</f>
        <v/>
      </c>
      <c r="C8181" s="2" t="str">
        <f t="shared" si="1001"/>
        <v/>
      </c>
      <c r="D8181" s="2" t="str">
        <f t="shared" si="1002"/>
        <v/>
      </c>
      <c r="E8181" s="2" t="str">
        <f t="shared" si="1003"/>
        <v/>
      </c>
    </row>
    <row r="8182" spans="1:5" x14ac:dyDescent="0.25">
      <c r="A8182" s="29" t="str">
        <f>IF(INDEX('Predict Your Date Data (auto)'!A:A,ROW(A8182),1)&gt;0,INDEX('Predict Your Date Data (auto)'!A:A,ROW(A8182),1),"")</f>
        <v/>
      </c>
      <c r="B8182" s="21" t="str">
        <f>IF(A8182&lt;&gt;"",IF(IFERROR(MATCH(TRUNC(A8182),ExcludeDateList,0),-1)&gt;-1,"",TRUNC(A8182)),"")</f>
        <v/>
      </c>
      <c r="C8182" s="2" t="str">
        <f t="shared" si="1001"/>
        <v/>
      </c>
      <c r="D8182" s="2" t="str">
        <f t="shared" si="1002"/>
        <v/>
      </c>
      <c r="E8182" s="2" t="str">
        <f t="shared" si="1003"/>
        <v/>
      </c>
    </row>
    <row r="8183" spans="1:5" x14ac:dyDescent="0.25">
      <c r="A8183" s="29" t="str">
        <f>IF(INDEX('Predict Your Date Data (auto)'!A:A,ROW(A8183),1)&gt;0,INDEX('Predict Your Date Data (auto)'!A:A,ROW(A8183),1),"")</f>
        <v/>
      </c>
      <c r="B8183" s="21" t="str">
        <f>IF(A8183&lt;&gt;"",IF(IFERROR(MATCH(TRUNC(A8183),ExcludeDateList,0),-1)&gt;-1,"",TRUNC(A8183)),"")</f>
        <v/>
      </c>
      <c r="C8183" s="2" t="str">
        <f t="shared" si="1001"/>
        <v/>
      </c>
      <c r="D8183" s="2" t="str">
        <f t="shared" si="1002"/>
        <v/>
      </c>
      <c r="E8183" s="2" t="str">
        <f t="shared" si="1003"/>
        <v/>
      </c>
    </row>
    <row r="8184" spans="1:5" x14ac:dyDescent="0.25">
      <c r="A8184" s="29" t="str">
        <f>IF(INDEX('Predict Your Date Data (auto)'!A:A,ROW(A8184),1)&gt;0,INDEX('Predict Your Date Data (auto)'!A:A,ROW(A8184),1),"")</f>
        <v/>
      </c>
      <c r="B8184" s="21" t="str">
        <f>IF(A8184&lt;&gt;"",IF(IFERROR(MATCH(TRUNC(A8184),ExcludeDateList,0),-1)&gt;-1,"",TRUNC(A8184)),"")</f>
        <v/>
      </c>
      <c r="C8184" s="2" t="str">
        <f t="shared" si="1001"/>
        <v/>
      </c>
      <c r="D8184" s="2" t="str">
        <f t="shared" si="1002"/>
        <v/>
      </c>
      <c r="E8184" s="2" t="str">
        <f t="shared" si="1003"/>
        <v/>
      </c>
    </row>
    <row r="8185" spans="1:5" x14ac:dyDescent="0.25">
      <c r="A8185" s="29" t="str">
        <f>IF(INDEX('Predict Your Date Data (auto)'!A:A,ROW(A8185),1)&gt;0,INDEX('Predict Your Date Data (auto)'!A:A,ROW(A8185),1),"")</f>
        <v/>
      </c>
      <c r="B8185" s="21" t="str">
        <f>IF(A8185&lt;&gt;"",IF(IFERROR(MATCH(TRUNC(A8185),ExcludeDateList,0),-1)&gt;-1,"",TRUNC(A8185)),"")</f>
        <v/>
      </c>
      <c r="C8185" s="2" t="str">
        <f t="shared" si="1001"/>
        <v/>
      </c>
      <c r="D8185" s="2" t="str">
        <f t="shared" si="1002"/>
        <v/>
      </c>
      <c r="E8185" s="2" t="str">
        <f t="shared" si="1003"/>
        <v/>
      </c>
    </row>
    <row r="8186" spans="1:5" x14ac:dyDescent="0.25">
      <c r="A8186" s="29" t="str">
        <f>IF(INDEX('Predict Your Date Data (auto)'!A:A,ROW(A8186),1)&gt;0,INDEX('Predict Your Date Data (auto)'!A:A,ROW(A8186),1),"")</f>
        <v/>
      </c>
      <c r="B8186" s="21" t="str">
        <f>IF(A8186&lt;&gt;"",IF(IFERROR(MATCH(TRUNC(A8186),ExcludeDateList,0),-1)&gt;-1,"",TRUNC(A8186)),"")</f>
        <v/>
      </c>
      <c r="C8186" s="2" t="str">
        <f t="shared" si="1001"/>
        <v/>
      </c>
      <c r="D8186" s="2" t="str">
        <f t="shared" si="1002"/>
        <v/>
      </c>
      <c r="E8186" s="2" t="str">
        <f t="shared" si="1003"/>
        <v/>
      </c>
    </row>
    <row r="8187" spans="1:5" x14ac:dyDescent="0.25">
      <c r="A8187" s="29" t="str">
        <f>IF(INDEX('Predict Your Date Data (auto)'!A:A,ROW(A8187),1)&gt;0,INDEX('Predict Your Date Data (auto)'!A:A,ROW(A8187),1),"")</f>
        <v/>
      </c>
      <c r="B8187" s="21" t="str">
        <f>IF(A8187&lt;&gt;"",IF(IFERROR(MATCH(TRUNC(A8187),ExcludeDateList,0),-1)&gt;-1,"",TRUNC(A8187)),"")</f>
        <v/>
      </c>
      <c r="C8187" s="2" t="str">
        <f t="shared" si="1001"/>
        <v/>
      </c>
      <c r="D8187" s="2" t="str">
        <f t="shared" si="1002"/>
        <v/>
      </c>
      <c r="E8187" s="2" t="str">
        <f t="shared" si="1003"/>
        <v/>
      </c>
    </row>
    <row r="8188" spans="1:5" x14ac:dyDescent="0.25">
      <c r="A8188" s="29" t="str">
        <f>IF(INDEX('Predict Your Date Data (auto)'!A:A,ROW(A8188),1)&gt;0,INDEX('Predict Your Date Data (auto)'!A:A,ROW(A8188),1),"")</f>
        <v/>
      </c>
      <c r="B8188" s="21" t="str">
        <f>IF(A8188&lt;&gt;"",IF(IFERROR(MATCH(TRUNC(A8188),ExcludeDateList,0),-1)&gt;-1,"",TRUNC(A8188)),"")</f>
        <v/>
      </c>
      <c r="C8188" s="2" t="str">
        <f t="shared" si="1001"/>
        <v/>
      </c>
      <c r="D8188" s="2" t="str">
        <f t="shared" si="1002"/>
        <v/>
      </c>
      <c r="E8188" s="2" t="str">
        <f t="shared" si="1003"/>
        <v/>
      </c>
    </row>
    <row r="8189" spans="1:5" x14ac:dyDescent="0.25">
      <c r="A8189" s="29" t="str">
        <f>IF(INDEX('Predict Your Date Data (auto)'!A:A,ROW(A8189),1)&gt;0,INDEX('Predict Your Date Data (auto)'!A:A,ROW(A8189),1),"")</f>
        <v/>
      </c>
      <c r="B8189" s="21" t="str">
        <f>IF(A8189&lt;&gt;"",IF(IFERROR(MATCH(TRUNC(A8189),ExcludeDateList,0),-1)&gt;-1,"",TRUNC(A8189)),"")</f>
        <v/>
      </c>
      <c r="C8189" s="2" t="str">
        <f t="shared" si="1001"/>
        <v/>
      </c>
      <c r="D8189" s="2" t="str">
        <f t="shared" si="1002"/>
        <v/>
      </c>
      <c r="E8189" s="2" t="str">
        <f t="shared" si="1003"/>
        <v/>
      </c>
    </row>
    <row r="8190" spans="1:5" x14ac:dyDescent="0.25">
      <c r="A8190" s="29" t="str">
        <f>IF(INDEX('Predict Your Date Data (auto)'!A:A,ROW(A8190),1)&gt;0,INDEX('Predict Your Date Data (auto)'!A:A,ROW(A8190),1),"")</f>
        <v/>
      </c>
      <c r="B8190" s="21" t="str">
        <f>IF(A8190&lt;&gt;"",IF(IFERROR(MATCH(TRUNC(A8190),ExcludeDateList,0),-1)&gt;-1,"",TRUNC(A8190)),"")</f>
        <v/>
      </c>
      <c r="C8190" s="2" t="str">
        <f t="shared" si="1001"/>
        <v/>
      </c>
      <c r="D8190" s="2" t="str">
        <f t="shared" si="1002"/>
        <v/>
      </c>
      <c r="E8190" s="2" t="str">
        <f t="shared" si="1003"/>
        <v/>
      </c>
    </row>
    <row r="8191" spans="1:5" x14ac:dyDescent="0.25">
      <c r="A8191" s="29" t="str">
        <f>IF(INDEX('Predict Your Date Data (auto)'!A:A,ROW(A8191),1)&gt;0,INDEX('Predict Your Date Data (auto)'!A:A,ROW(A8191),1),"")</f>
        <v/>
      </c>
      <c r="B8191" s="21" t="str">
        <f>IF(A8191&lt;&gt;"",IF(IFERROR(MATCH(TRUNC(A8191),ExcludeDateList,0),-1)&gt;-1,"",TRUNC(A8191)),"")</f>
        <v/>
      </c>
      <c r="C8191" s="2" t="str">
        <f t="shared" si="1001"/>
        <v/>
      </c>
      <c r="D8191" s="2" t="str">
        <f t="shared" si="1002"/>
        <v/>
      </c>
      <c r="E8191" s="2" t="str">
        <f t="shared" si="1003"/>
        <v/>
      </c>
    </row>
    <row r="8192" spans="1:5" x14ac:dyDescent="0.25">
      <c r="A8192" s="29" t="str">
        <f>IF(INDEX('Predict Your Date Data (auto)'!A:A,ROW(A8192),1)&gt;0,INDEX('Predict Your Date Data (auto)'!A:A,ROW(A8192),1),"")</f>
        <v/>
      </c>
      <c r="B8192" s="21" t="str">
        <f>IF(A8192&lt;&gt;"",IF(IFERROR(MATCH(TRUNC(A8192),ExcludeDateList,0),-1)&gt;-1,"",TRUNC(A8192)),"")</f>
        <v/>
      </c>
      <c r="C8192" s="2" t="str">
        <f t="shared" si="1001"/>
        <v/>
      </c>
      <c r="D8192" s="2" t="str">
        <f t="shared" si="1002"/>
        <v/>
      </c>
      <c r="E8192" s="2" t="str">
        <f t="shared" si="1003"/>
        <v/>
      </c>
    </row>
    <row r="8193" spans="1:5" x14ac:dyDescent="0.25">
      <c r="A8193" s="29" t="str">
        <f>IF(INDEX('Predict Your Date Data (auto)'!A:A,ROW(A8193),1)&gt;0,INDEX('Predict Your Date Data (auto)'!A:A,ROW(A8193),1),"")</f>
        <v/>
      </c>
      <c r="B8193" s="21" t="str">
        <f>IF(A8193&lt;&gt;"",IF(IFERROR(MATCH(TRUNC(A8193),ExcludeDateList,0),-1)&gt;-1,"",TRUNC(A8193)),"")</f>
        <v/>
      </c>
      <c r="C8193" s="2" t="str">
        <f t="shared" si="1001"/>
        <v/>
      </c>
      <c r="D8193" s="2" t="str">
        <f t="shared" si="1002"/>
        <v/>
      </c>
      <c r="E8193" s="2" t="str">
        <f t="shared" si="1003"/>
        <v/>
      </c>
    </row>
    <row r="8194" spans="1:5" x14ac:dyDescent="0.25">
      <c r="A8194" s="29" t="str">
        <f>IF(INDEX('Predict Your Date Data (auto)'!A:A,ROW(A8194),1)&gt;0,INDEX('Predict Your Date Data (auto)'!A:A,ROW(A8194),1),"")</f>
        <v/>
      </c>
      <c r="B8194" s="21" t="str">
        <f>IF(A8194&lt;&gt;"",IF(IFERROR(MATCH(TRUNC(A8194),ExcludeDateList,0),-1)&gt;-1,"",TRUNC(A8194)),"")</f>
        <v/>
      </c>
      <c r="C8194" s="2" t="str">
        <f t="shared" si="1001"/>
        <v/>
      </c>
      <c r="D8194" s="2" t="str">
        <f t="shared" si="1002"/>
        <v/>
      </c>
      <c r="E8194" s="2" t="str">
        <f t="shared" si="1003"/>
        <v/>
      </c>
    </row>
    <row r="8195" spans="1:5" x14ac:dyDescent="0.25">
      <c r="A8195" s="29" t="str">
        <f>IF(INDEX('Predict Your Date Data (auto)'!A:A,ROW(A8195),1)&gt;0,INDEX('Predict Your Date Data (auto)'!A:A,ROW(A8195),1),"")</f>
        <v/>
      </c>
      <c r="B8195" s="21" t="str">
        <f>IF(A8195&lt;&gt;"",IF(IFERROR(MATCH(TRUNC(A8195),ExcludeDateList,0),-1)&gt;-1,"",TRUNC(A8195)),"")</f>
        <v/>
      </c>
      <c r="C8195" s="2" t="str">
        <f t="shared" si="1001"/>
        <v/>
      </c>
      <c r="D8195" s="2" t="str">
        <f t="shared" si="1002"/>
        <v/>
      </c>
      <c r="E8195" s="2" t="str">
        <f t="shared" si="1003"/>
        <v/>
      </c>
    </row>
    <row r="8196" spans="1:5" x14ac:dyDescent="0.25">
      <c r="A8196" s="29" t="str">
        <f>IF(INDEX('Predict Your Date Data (auto)'!A:A,ROW(A8196),1)&gt;0,INDEX('Predict Your Date Data (auto)'!A:A,ROW(A8196),1),"")</f>
        <v/>
      </c>
      <c r="B8196" s="21" t="str">
        <f>IF(A8196&lt;&gt;"",IF(IFERROR(MATCH(TRUNC(A8196),ExcludeDateList,0),-1)&gt;-1,"",TRUNC(A8196)),"")</f>
        <v/>
      </c>
      <c r="C8196" s="2" t="str">
        <f t="shared" si="1001"/>
        <v/>
      </c>
      <c r="D8196" s="2" t="str">
        <f t="shared" si="1002"/>
        <v/>
      </c>
      <c r="E8196" s="2" t="str">
        <f t="shared" si="1003"/>
        <v/>
      </c>
    </row>
    <row r="8197" spans="1:5" x14ac:dyDescent="0.25">
      <c r="A8197" s="29" t="str">
        <f>IF(INDEX('Predict Your Date Data (auto)'!A:A,ROW(A8197),1)&gt;0,INDEX('Predict Your Date Data (auto)'!A:A,ROW(A8197),1),"")</f>
        <v/>
      </c>
      <c r="B8197" s="21" t="str">
        <f>IF(A8197&lt;&gt;"",IF(IFERROR(MATCH(TRUNC(A8197),ExcludeDateList,0),-1)&gt;-1,"",TRUNC(A8197)),"")</f>
        <v/>
      </c>
      <c r="C8197" s="2" t="str">
        <f t="shared" si="1001"/>
        <v/>
      </c>
      <c r="D8197" s="2" t="str">
        <f t="shared" si="1002"/>
        <v/>
      </c>
      <c r="E8197" s="2" t="str">
        <f t="shared" si="1003"/>
        <v/>
      </c>
    </row>
    <row r="8198" spans="1:5" x14ac:dyDescent="0.25">
      <c r="A8198" s="29" t="str">
        <f>IF(INDEX('Predict Your Date Data (auto)'!A:A,ROW(A8198),1)&gt;0,INDEX('Predict Your Date Data (auto)'!A:A,ROW(A8198),1),"")</f>
        <v/>
      </c>
      <c r="B8198" s="21" t="str">
        <f>IF(A8198&lt;&gt;"",IF(IFERROR(MATCH(TRUNC(A8198),ExcludeDateList,0),-1)&gt;-1,"",TRUNC(A8198)),"")</f>
        <v/>
      </c>
      <c r="C8198" s="2" t="str">
        <f t="shared" ref="C8198:C8261" si="1004">IF(B8198&lt;&gt;"",YEAR(B8198),"")</f>
        <v/>
      </c>
      <c r="D8198" s="2" t="str">
        <f t="shared" ref="D8198:D8261" si="1005">IF(B8198&lt;&gt;"",MONTH(B8198),"")</f>
        <v/>
      </c>
      <c r="E8198" s="2" t="str">
        <f t="shared" ref="E8198:E8261" si="1006">IF(B8198&lt;&gt;"","Week " &amp; ROUNDUP(DAY(B8198)/7,0),"")</f>
        <v/>
      </c>
    </row>
    <row r="8199" spans="1:5" x14ac:dyDescent="0.25">
      <c r="A8199" s="29" t="str">
        <f>IF(INDEX('Predict Your Date Data (auto)'!A:A,ROW(A8199),1)&gt;0,INDEX('Predict Your Date Data (auto)'!A:A,ROW(A8199),1),"")</f>
        <v/>
      </c>
      <c r="B8199" s="21" t="str">
        <f>IF(A8199&lt;&gt;"",IF(IFERROR(MATCH(TRUNC(A8199),ExcludeDateList,0),-1)&gt;-1,"",TRUNC(A8199)),"")</f>
        <v/>
      </c>
      <c r="C8199" s="2" t="str">
        <f t="shared" si="1004"/>
        <v/>
      </c>
      <c r="D8199" s="2" t="str">
        <f t="shared" si="1005"/>
        <v/>
      </c>
      <c r="E8199" s="2" t="str">
        <f t="shared" si="1006"/>
        <v/>
      </c>
    </row>
    <row r="8200" spans="1:5" x14ac:dyDescent="0.25">
      <c r="A8200" s="29" t="str">
        <f>IF(INDEX('Predict Your Date Data (auto)'!A:A,ROW(A8200),1)&gt;0,INDEX('Predict Your Date Data (auto)'!A:A,ROW(A8200),1),"")</f>
        <v/>
      </c>
      <c r="B8200" s="21" t="str">
        <f>IF(A8200&lt;&gt;"",IF(IFERROR(MATCH(TRUNC(A8200),ExcludeDateList,0),-1)&gt;-1,"",TRUNC(A8200)),"")</f>
        <v/>
      </c>
      <c r="C8200" s="2" t="str">
        <f t="shared" si="1004"/>
        <v/>
      </c>
      <c r="D8200" s="2" t="str">
        <f t="shared" si="1005"/>
        <v/>
      </c>
      <c r="E8200" s="2" t="str">
        <f t="shared" si="1006"/>
        <v/>
      </c>
    </row>
    <row r="8201" spans="1:5" x14ac:dyDescent="0.25">
      <c r="A8201" s="29" t="str">
        <f>IF(INDEX('Predict Your Date Data (auto)'!A:A,ROW(A8201),1)&gt;0,INDEX('Predict Your Date Data (auto)'!A:A,ROW(A8201),1),"")</f>
        <v/>
      </c>
      <c r="B8201" s="21" t="str">
        <f>IF(A8201&lt;&gt;"",IF(IFERROR(MATCH(TRUNC(A8201),ExcludeDateList,0),-1)&gt;-1,"",TRUNC(A8201)),"")</f>
        <v/>
      </c>
      <c r="C8201" s="2" t="str">
        <f t="shared" si="1004"/>
        <v/>
      </c>
      <c r="D8201" s="2" t="str">
        <f t="shared" si="1005"/>
        <v/>
      </c>
      <c r="E8201" s="2" t="str">
        <f t="shared" si="1006"/>
        <v/>
      </c>
    </row>
    <row r="8202" spans="1:5" x14ac:dyDescent="0.25">
      <c r="A8202" s="29" t="str">
        <f>IF(INDEX('Predict Your Date Data (auto)'!A:A,ROW(A8202),1)&gt;0,INDEX('Predict Your Date Data (auto)'!A:A,ROW(A8202),1),"")</f>
        <v/>
      </c>
      <c r="B8202" s="21" t="str">
        <f>IF(A8202&lt;&gt;"",IF(IFERROR(MATCH(TRUNC(A8202),ExcludeDateList,0),-1)&gt;-1,"",TRUNC(A8202)),"")</f>
        <v/>
      </c>
      <c r="C8202" s="2" t="str">
        <f t="shared" si="1004"/>
        <v/>
      </c>
      <c r="D8202" s="2" t="str">
        <f t="shared" si="1005"/>
        <v/>
      </c>
      <c r="E8202" s="2" t="str">
        <f t="shared" si="1006"/>
        <v/>
      </c>
    </row>
    <row r="8203" spans="1:5" x14ac:dyDescent="0.25">
      <c r="A8203" s="29" t="str">
        <f>IF(INDEX('Predict Your Date Data (auto)'!A:A,ROW(A8203),1)&gt;0,INDEX('Predict Your Date Data (auto)'!A:A,ROW(A8203),1),"")</f>
        <v/>
      </c>
      <c r="B8203" s="21" t="str">
        <f>IF(A8203&lt;&gt;"",IF(IFERROR(MATCH(TRUNC(A8203),ExcludeDateList,0),-1)&gt;-1,"",TRUNC(A8203)),"")</f>
        <v/>
      </c>
      <c r="C8203" s="2" t="str">
        <f t="shared" si="1004"/>
        <v/>
      </c>
      <c r="D8203" s="2" t="str">
        <f t="shared" si="1005"/>
        <v/>
      </c>
      <c r="E8203" s="2" t="str">
        <f t="shared" si="1006"/>
        <v/>
      </c>
    </row>
    <row r="8204" spans="1:5" x14ac:dyDescent="0.25">
      <c r="A8204" s="29" t="str">
        <f>IF(INDEX('Predict Your Date Data (auto)'!A:A,ROW(A8204),1)&gt;0,INDEX('Predict Your Date Data (auto)'!A:A,ROW(A8204),1),"")</f>
        <v/>
      </c>
      <c r="B8204" s="21" t="str">
        <f>IF(A8204&lt;&gt;"",IF(IFERROR(MATCH(TRUNC(A8204),ExcludeDateList,0),-1)&gt;-1,"",TRUNC(A8204)),"")</f>
        <v/>
      </c>
      <c r="C8204" s="2" t="str">
        <f t="shared" si="1004"/>
        <v/>
      </c>
      <c r="D8204" s="2" t="str">
        <f t="shared" si="1005"/>
        <v/>
      </c>
      <c r="E8204" s="2" t="str">
        <f t="shared" si="1006"/>
        <v/>
      </c>
    </row>
    <row r="8205" spans="1:5" x14ac:dyDescent="0.25">
      <c r="A8205" s="29" t="str">
        <f>IF(INDEX('Predict Your Date Data (auto)'!A:A,ROW(A8205),1)&gt;0,INDEX('Predict Your Date Data (auto)'!A:A,ROW(A8205),1),"")</f>
        <v/>
      </c>
      <c r="B8205" s="21" t="str">
        <f>IF(A8205&lt;&gt;"",IF(IFERROR(MATCH(TRUNC(A8205),ExcludeDateList,0),-1)&gt;-1,"",TRUNC(A8205)),"")</f>
        <v/>
      </c>
      <c r="C8205" s="2" t="str">
        <f t="shared" si="1004"/>
        <v/>
      </c>
      <c r="D8205" s="2" t="str">
        <f t="shared" si="1005"/>
        <v/>
      </c>
      <c r="E8205" s="2" t="str">
        <f t="shared" si="1006"/>
        <v/>
      </c>
    </row>
    <row r="8206" spans="1:5" x14ac:dyDescent="0.25">
      <c r="A8206" s="29" t="str">
        <f>IF(INDEX('Predict Your Date Data (auto)'!A:A,ROW(A8206),1)&gt;0,INDEX('Predict Your Date Data (auto)'!A:A,ROW(A8206),1),"")</f>
        <v/>
      </c>
      <c r="B8206" s="21" t="str">
        <f>IF(A8206&lt;&gt;"",IF(IFERROR(MATCH(TRUNC(A8206),ExcludeDateList,0),-1)&gt;-1,"",TRUNC(A8206)),"")</f>
        <v/>
      </c>
      <c r="C8206" s="2" t="str">
        <f t="shared" si="1004"/>
        <v/>
      </c>
      <c r="D8206" s="2" t="str">
        <f t="shared" si="1005"/>
        <v/>
      </c>
      <c r="E8206" s="2" t="str">
        <f t="shared" si="1006"/>
        <v/>
      </c>
    </row>
    <row r="8207" spans="1:5" x14ac:dyDescent="0.25">
      <c r="A8207" s="29" t="str">
        <f>IF(INDEX('Predict Your Date Data (auto)'!A:A,ROW(A8207),1)&gt;0,INDEX('Predict Your Date Data (auto)'!A:A,ROW(A8207),1),"")</f>
        <v/>
      </c>
      <c r="B8207" s="21" t="str">
        <f>IF(A8207&lt;&gt;"",IF(IFERROR(MATCH(TRUNC(A8207),ExcludeDateList,0),-1)&gt;-1,"",TRUNC(A8207)),"")</f>
        <v/>
      </c>
      <c r="C8207" s="2" t="str">
        <f t="shared" si="1004"/>
        <v/>
      </c>
      <c r="D8207" s="2" t="str">
        <f t="shared" si="1005"/>
        <v/>
      </c>
      <c r="E8207" s="2" t="str">
        <f t="shared" si="1006"/>
        <v/>
      </c>
    </row>
    <row r="8208" spans="1:5" x14ac:dyDescent="0.25">
      <c r="A8208" s="29" t="str">
        <f>IF(INDEX('Predict Your Date Data (auto)'!A:A,ROW(A8208),1)&gt;0,INDEX('Predict Your Date Data (auto)'!A:A,ROW(A8208),1),"")</f>
        <v/>
      </c>
      <c r="B8208" s="21" t="str">
        <f>IF(A8208&lt;&gt;"",IF(IFERROR(MATCH(TRUNC(A8208),ExcludeDateList,0),-1)&gt;-1,"",TRUNC(A8208)),"")</f>
        <v/>
      </c>
      <c r="C8208" s="2" t="str">
        <f t="shared" si="1004"/>
        <v/>
      </c>
      <c r="D8208" s="2" t="str">
        <f t="shared" si="1005"/>
        <v/>
      </c>
      <c r="E8208" s="2" t="str">
        <f t="shared" si="1006"/>
        <v/>
      </c>
    </row>
    <row r="8209" spans="1:5" x14ac:dyDescent="0.25">
      <c r="A8209" s="29" t="str">
        <f>IF(INDEX('Predict Your Date Data (auto)'!A:A,ROW(A8209),1)&gt;0,INDEX('Predict Your Date Data (auto)'!A:A,ROW(A8209),1),"")</f>
        <v/>
      </c>
      <c r="B8209" s="21" t="str">
        <f>IF(A8209&lt;&gt;"",IF(IFERROR(MATCH(TRUNC(A8209),ExcludeDateList,0),-1)&gt;-1,"",TRUNC(A8209)),"")</f>
        <v/>
      </c>
      <c r="C8209" s="2" t="str">
        <f t="shared" si="1004"/>
        <v/>
      </c>
      <c r="D8209" s="2" t="str">
        <f t="shared" si="1005"/>
        <v/>
      </c>
      <c r="E8209" s="2" t="str">
        <f t="shared" si="1006"/>
        <v/>
      </c>
    </row>
    <row r="8210" spans="1:5" x14ac:dyDescent="0.25">
      <c r="A8210" s="29" t="str">
        <f>IF(INDEX('Predict Your Date Data (auto)'!A:A,ROW(A8210),1)&gt;0,INDEX('Predict Your Date Data (auto)'!A:A,ROW(A8210),1),"")</f>
        <v/>
      </c>
      <c r="B8210" s="21" t="str">
        <f>IF(A8210&lt;&gt;"",IF(IFERROR(MATCH(TRUNC(A8210),ExcludeDateList,0),-1)&gt;-1,"",TRUNC(A8210)),"")</f>
        <v/>
      </c>
      <c r="C8210" s="2" t="str">
        <f t="shared" si="1004"/>
        <v/>
      </c>
      <c r="D8210" s="2" t="str">
        <f t="shared" si="1005"/>
        <v/>
      </c>
      <c r="E8210" s="2" t="str">
        <f t="shared" si="1006"/>
        <v/>
      </c>
    </row>
    <row r="8211" spans="1:5" x14ac:dyDescent="0.25">
      <c r="A8211" s="29" t="str">
        <f>IF(INDEX('Predict Your Date Data (auto)'!A:A,ROW(A8211),1)&gt;0,INDEX('Predict Your Date Data (auto)'!A:A,ROW(A8211),1),"")</f>
        <v/>
      </c>
      <c r="B8211" s="21" t="str">
        <f>IF(A8211&lt;&gt;"",IF(IFERROR(MATCH(TRUNC(A8211),ExcludeDateList,0),-1)&gt;-1,"",TRUNC(A8211)),"")</f>
        <v/>
      </c>
      <c r="C8211" s="2" t="str">
        <f t="shared" si="1004"/>
        <v/>
      </c>
      <c r="D8211" s="2" t="str">
        <f t="shared" si="1005"/>
        <v/>
      </c>
      <c r="E8211" s="2" t="str">
        <f t="shared" si="1006"/>
        <v/>
      </c>
    </row>
    <row r="8212" spans="1:5" x14ac:dyDescent="0.25">
      <c r="A8212" s="29" t="str">
        <f>IF(INDEX('Predict Your Date Data (auto)'!A:A,ROW(A8212),1)&gt;0,INDEX('Predict Your Date Data (auto)'!A:A,ROW(A8212),1),"")</f>
        <v/>
      </c>
      <c r="B8212" s="21" t="str">
        <f>IF(A8212&lt;&gt;"",IF(IFERROR(MATCH(TRUNC(A8212),ExcludeDateList,0),-1)&gt;-1,"",TRUNC(A8212)),"")</f>
        <v/>
      </c>
      <c r="C8212" s="2" t="str">
        <f t="shared" si="1004"/>
        <v/>
      </c>
      <c r="D8212" s="2" t="str">
        <f t="shared" si="1005"/>
        <v/>
      </c>
      <c r="E8212" s="2" t="str">
        <f t="shared" si="1006"/>
        <v/>
      </c>
    </row>
    <row r="8213" spans="1:5" x14ac:dyDescent="0.25">
      <c r="A8213" s="29" t="str">
        <f>IF(INDEX('Predict Your Date Data (auto)'!A:A,ROW(A8213),1)&gt;0,INDEX('Predict Your Date Data (auto)'!A:A,ROW(A8213),1),"")</f>
        <v/>
      </c>
      <c r="B8213" s="21" t="str">
        <f>IF(A8213&lt;&gt;"",IF(IFERROR(MATCH(TRUNC(A8213),ExcludeDateList,0),-1)&gt;-1,"",TRUNC(A8213)),"")</f>
        <v/>
      </c>
      <c r="C8213" s="2" t="str">
        <f t="shared" si="1004"/>
        <v/>
      </c>
      <c r="D8213" s="2" t="str">
        <f t="shared" si="1005"/>
        <v/>
      </c>
      <c r="E8213" s="2" t="str">
        <f t="shared" si="1006"/>
        <v/>
      </c>
    </row>
    <row r="8214" spans="1:5" x14ac:dyDescent="0.25">
      <c r="A8214" s="29" t="str">
        <f>IF(INDEX('Predict Your Date Data (auto)'!A:A,ROW(A8214),1)&gt;0,INDEX('Predict Your Date Data (auto)'!A:A,ROW(A8214),1),"")</f>
        <v/>
      </c>
      <c r="B8214" s="21" t="str">
        <f>IF(A8214&lt;&gt;"",IF(IFERROR(MATCH(TRUNC(A8214),ExcludeDateList,0),-1)&gt;-1,"",TRUNC(A8214)),"")</f>
        <v/>
      </c>
      <c r="C8214" s="2" t="str">
        <f t="shared" si="1004"/>
        <v/>
      </c>
      <c r="D8214" s="2" t="str">
        <f t="shared" si="1005"/>
        <v/>
      </c>
      <c r="E8214" s="2" t="str">
        <f t="shared" si="1006"/>
        <v/>
      </c>
    </row>
    <row r="8215" spans="1:5" x14ac:dyDescent="0.25">
      <c r="A8215" s="29" t="str">
        <f>IF(INDEX('Predict Your Date Data (auto)'!A:A,ROW(A8215),1)&gt;0,INDEX('Predict Your Date Data (auto)'!A:A,ROW(A8215),1),"")</f>
        <v/>
      </c>
      <c r="B8215" s="21" t="str">
        <f>IF(A8215&lt;&gt;"",IF(IFERROR(MATCH(TRUNC(A8215),ExcludeDateList,0),-1)&gt;-1,"",TRUNC(A8215)),"")</f>
        <v/>
      </c>
      <c r="C8215" s="2" t="str">
        <f t="shared" si="1004"/>
        <v/>
      </c>
      <c r="D8215" s="2" t="str">
        <f t="shared" si="1005"/>
        <v/>
      </c>
      <c r="E8215" s="2" t="str">
        <f t="shared" si="1006"/>
        <v/>
      </c>
    </row>
    <row r="8216" spans="1:5" x14ac:dyDescent="0.25">
      <c r="A8216" s="29" t="str">
        <f>IF(INDEX('Predict Your Date Data (auto)'!A:A,ROW(A8216),1)&gt;0,INDEX('Predict Your Date Data (auto)'!A:A,ROW(A8216),1),"")</f>
        <v/>
      </c>
      <c r="B8216" s="21" t="str">
        <f>IF(A8216&lt;&gt;"",IF(IFERROR(MATCH(TRUNC(A8216),ExcludeDateList,0),-1)&gt;-1,"",TRUNC(A8216)),"")</f>
        <v/>
      </c>
      <c r="C8216" s="2" t="str">
        <f t="shared" si="1004"/>
        <v/>
      </c>
      <c r="D8216" s="2" t="str">
        <f t="shared" si="1005"/>
        <v/>
      </c>
      <c r="E8216" s="2" t="str">
        <f t="shared" si="1006"/>
        <v/>
      </c>
    </row>
    <row r="8217" spans="1:5" x14ac:dyDescent="0.25">
      <c r="A8217" s="29" t="str">
        <f>IF(INDEX('Predict Your Date Data (auto)'!A:A,ROW(A8217),1)&gt;0,INDEX('Predict Your Date Data (auto)'!A:A,ROW(A8217),1),"")</f>
        <v/>
      </c>
      <c r="B8217" s="21" t="str">
        <f>IF(A8217&lt;&gt;"",IF(IFERROR(MATCH(TRUNC(A8217),ExcludeDateList,0),-1)&gt;-1,"",TRUNC(A8217)),"")</f>
        <v/>
      </c>
      <c r="C8217" s="2" t="str">
        <f t="shared" si="1004"/>
        <v/>
      </c>
      <c r="D8217" s="2" t="str">
        <f t="shared" si="1005"/>
        <v/>
      </c>
      <c r="E8217" s="2" t="str">
        <f t="shared" si="1006"/>
        <v/>
      </c>
    </row>
    <row r="8218" spans="1:5" x14ac:dyDescent="0.25">
      <c r="A8218" s="29" t="str">
        <f>IF(INDEX('Predict Your Date Data (auto)'!A:A,ROW(A8218),1)&gt;0,INDEX('Predict Your Date Data (auto)'!A:A,ROW(A8218),1),"")</f>
        <v/>
      </c>
      <c r="B8218" s="21" t="str">
        <f>IF(A8218&lt;&gt;"",IF(IFERROR(MATCH(TRUNC(A8218),ExcludeDateList,0),-1)&gt;-1,"",TRUNC(A8218)),"")</f>
        <v/>
      </c>
      <c r="C8218" s="2" t="str">
        <f t="shared" si="1004"/>
        <v/>
      </c>
      <c r="D8218" s="2" t="str">
        <f t="shared" si="1005"/>
        <v/>
      </c>
      <c r="E8218" s="2" t="str">
        <f t="shared" si="1006"/>
        <v/>
      </c>
    </row>
    <row r="8219" spans="1:5" x14ac:dyDescent="0.25">
      <c r="A8219" s="29" t="str">
        <f>IF(INDEX('Predict Your Date Data (auto)'!A:A,ROW(A8219),1)&gt;0,INDEX('Predict Your Date Data (auto)'!A:A,ROW(A8219),1),"")</f>
        <v/>
      </c>
      <c r="B8219" s="21" t="str">
        <f>IF(A8219&lt;&gt;"",IF(IFERROR(MATCH(TRUNC(A8219),ExcludeDateList,0),-1)&gt;-1,"",TRUNC(A8219)),"")</f>
        <v/>
      </c>
      <c r="C8219" s="2" t="str">
        <f t="shared" si="1004"/>
        <v/>
      </c>
      <c r="D8219" s="2" t="str">
        <f t="shared" si="1005"/>
        <v/>
      </c>
      <c r="E8219" s="2" t="str">
        <f t="shared" si="1006"/>
        <v/>
      </c>
    </row>
    <row r="8220" spans="1:5" x14ac:dyDescent="0.25">
      <c r="A8220" s="29" t="str">
        <f>IF(INDEX('Predict Your Date Data (auto)'!A:A,ROW(A8220),1)&gt;0,INDEX('Predict Your Date Data (auto)'!A:A,ROW(A8220),1),"")</f>
        <v/>
      </c>
      <c r="B8220" s="21" t="str">
        <f>IF(A8220&lt;&gt;"",IF(IFERROR(MATCH(TRUNC(A8220),ExcludeDateList,0),-1)&gt;-1,"",TRUNC(A8220)),"")</f>
        <v/>
      </c>
      <c r="C8220" s="2" t="str">
        <f t="shared" si="1004"/>
        <v/>
      </c>
      <c r="D8220" s="2" t="str">
        <f t="shared" si="1005"/>
        <v/>
      </c>
      <c r="E8220" s="2" t="str">
        <f t="shared" si="1006"/>
        <v/>
      </c>
    </row>
    <row r="8221" spans="1:5" x14ac:dyDescent="0.25">
      <c r="A8221" s="29" t="str">
        <f>IF(INDEX('Predict Your Date Data (auto)'!A:A,ROW(A8221),1)&gt;0,INDEX('Predict Your Date Data (auto)'!A:A,ROW(A8221),1),"")</f>
        <v/>
      </c>
      <c r="B8221" s="21" t="str">
        <f>IF(A8221&lt;&gt;"",IF(IFERROR(MATCH(TRUNC(A8221),ExcludeDateList,0),-1)&gt;-1,"",TRUNC(A8221)),"")</f>
        <v/>
      </c>
      <c r="C8221" s="2" t="str">
        <f t="shared" si="1004"/>
        <v/>
      </c>
      <c r="D8221" s="2" t="str">
        <f t="shared" si="1005"/>
        <v/>
      </c>
      <c r="E8221" s="2" t="str">
        <f t="shared" si="1006"/>
        <v/>
      </c>
    </row>
    <row r="8222" spans="1:5" x14ac:dyDescent="0.25">
      <c r="A8222" s="29" t="str">
        <f>IF(INDEX('Predict Your Date Data (auto)'!A:A,ROW(A8222),1)&gt;0,INDEX('Predict Your Date Data (auto)'!A:A,ROW(A8222),1),"")</f>
        <v/>
      </c>
      <c r="B8222" s="21" t="str">
        <f>IF(A8222&lt;&gt;"",IF(IFERROR(MATCH(TRUNC(A8222),ExcludeDateList,0),-1)&gt;-1,"",TRUNC(A8222)),"")</f>
        <v/>
      </c>
      <c r="C8222" s="2" t="str">
        <f t="shared" si="1004"/>
        <v/>
      </c>
      <c r="D8222" s="2" t="str">
        <f t="shared" si="1005"/>
        <v/>
      </c>
      <c r="E8222" s="2" t="str">
        <f t="shared" si="1006"/>
        <v/>
      </c>
    </row>
    <row r="8223" spans="1:5" x14ac:dyDescent="0.25">
      <c r="A8223" s="29" t="str">
        <f>IF(INDEX('Predict Your Date Data (auto)'!A:A,ROW(A8223),1)&gt;0,INDEX('Predict Your Date Data (auto)'!A:A,ROW(A8223),1),"")</f>
        <v/>
      </c>
      <c r="B8223" s="21" t="str">
        <f>IF(A8223&lt;&gt;"",IF(IFERROR(MATCH(TRUNC(A8223),ExcludeDateList,0),-1)&gt;-1,"",TRUNC(A8223)),"")</f>
        <v/>
      </c>
      <c r="C8223" s="2" t="str">
        <f t="shared" si="1004"/>
        <v/>
      </c>
      <c r="D8223" s="2" t="str">
        <f t="shared" si="1005"/>
        <v/>
      </c>
      <c r="E8223" s="2" t="str">
        <f t="shared" si="1006"/>
        <v/>
      </c>
    </row>
    <row r="8224" spans="1:5" x14ac:dyDescent="0.25">
      <c r="A8224" s="29" t="str">
        <f>IF(INDEX('Predict Your Date Data (auto)'!A:A,ROW(A8224),1)&gt;0,INDEX('Predict Your Date Data (auto)'!A:A,ROW(A8224),1),"")</f>
        <v/>
      </c>
      <c r="B8224" s="21" t="str">
        <f>IF(A8224&lt;&gt;"",IF(IFERROR(MATCH(TRUNC(A8224),ExcludeDateList,0),-1)&gt;-1,"",TRUNC(A8224)),"")</f>
        <v/>
      </c>
      <c r="C8224" s="2" t="str">
        <f t="shared" si="1004"/>
        <v/>
      </c>
      <c r="D8224" s="2" t="str">
        <f t="shared" si="1005"/>
        <v/>
      </c>
      <c r="E8224" s="2" t="str">
        <f t="shared" si="1006"/>
        <v/>
      </c>
    </row>
    <row r="8225" spans="1:5" x14ac:dyDescent="0.25">
      <c r="A8225" s="29" t="str">
        <f>IF(INDEX('Predict Your Date Data (auto)'!A:A,ROW(A8225),1)&gt;0,INDEX('Predict Your Date Data (auto)'!A:A,ROW(A8225),1),"")</f>
        <v/>
      </c>
      <c r="B8225" s="21" t="str">
        <f>IF(A8225&lt;&gt;"",IF(IFERROR(MATCH(TRUNC(A8225),ExcludeDateList,0),-1)&gt;-1,"",TRUNC(A8225)),"")</f>
        <v/>
      </c>
      <c r="C8225" s="2" t="str">
        <f t="shared" si="1004"/>
        <v/>
      </c>
      <c r="D8225" s="2" t="str">
        <f t="shared" si="1005"/>
        <v/>
      </c>
      <c r="E8225" s="2" t="str">
        <f t="shared" si="1006"/>
        <v/>
      </c>
    </row>
    <row r="8226" spans="1:5" x14ac:dyDescent="0.25">
      <c r="A8226" s="29" t="str">
        <f>IF(INDEX('Predict Your Date Data (auto)'!A:A,ROW(A8226),1)&gt;0,INDEX('Predict Your Date Data (auto)'!A:A,ROW(A8226),1),"")</f>
        <v/>
      </c>
      <c r="B8226" s="21" t="str">
        <f>IF(A8226&lt;&gt;"",IF(IFERROR(MATCH(TRUNC(A8226),ExcludeDateList,0),-1)&gt;-1,"",TRUNC(A8226)),"")</f>
        <v/>
      </c>
      <c r="C8226" s="2" t="str">
        <f t="shared" si="1004"/>
        <v/>
      </c>
      <c r="D8226" s="2" t="str">
        <f t="shared" si="1005"/>
        <v/>
      </c>
      <c r="E8226" s="2" t="str">
        <f t="shared" si="1006"/>
        <v/>
      </c>
    </row>
    <row r="8227" spans="1:5" x14ac:dyDescent="0.25">
      <c r="A8227" s="29" t="str">
        <f>IF(INDEX('Predict Your Date Data (auto)'!A:A,ROW(A8227),1)&gt;0,INDEX('Predict Your Date Data (auto)'!A:A,ROW(A8227),1),"")</f>
        <v/>
      </c>
      <c r="B8227" s="21" t="str">
        <f>IF(A8227&lt;&gt;"",IF(IFERROR(MATCH(TRUNC(A8227),ExcludeDateList,0),-1)&gt;-1,"",TRUNC(A8227)),"")</f>
        <v/>
      </c>
      <c r="C8227" s="2" t="str">
        <f t="shared" si="1004"/>
        <v/>
      </c>
      <c r="D8227" s="2" t="str">
        <f t="shared" si="1005"/>
        <v/>
      </c>
      <c r="E8227" s="2" t="str">
        <f t="shared" si="1006"/>
        <v/>
      </c>
    </row>
    <row r="8228" spans="1:5" x14ac:dyDescent="0.25">
      <c r="A8228" s="29" t="str">
        <f>IF(INDEX('Predict Your Date Data (auto)'!A:A,ROW(A8228),1)&gt;0,INDEX('Predict Your Date Data (auto)'!A:A,ROW(A8228),1),"")</f>
        <v/>
      </c>
      <c r="B8228" s="21" t="str">
        <f>IF(A8228&lt;&gt;"",IF(IFERROR(MATCH(TRUNC(A8228),ExcludeDateList,0),-1)&gt;-1,"",TRUNC(A8228)),"")</f>
        <v/>
      </c>
      <c r="C8228" s="2" t="str">
        <f t="shared" si="1004"/>
        <v/>
      </c>
      <c r="D8228" s="2" t="str">
        <f t="shared" si="1005"/>
        <v/>
      </c>
      <c r="E8228" s="2" t="str">
        <f t="shared" si="1006"/>
        <v/>
      </c>
    </row>
    <row r="8229" spans="1:5" x14ac:dyDescent="0.25">
      <c r="A8229" s="29" t="str">
        <f>IF(INDEX('Predict Your Date Data (auto)'!A:A,ROW(A8229),1)&gt;0,INDEX('Predict Your Date Data (auto)'!A:A,ROW(A8229),1),"")</f>
        <v/>
      </c>
      <c r="B8229" s="21" t="str">
        <f>IF(A8229&lt;&gt;"",IF(IFERROR(MATCH(TRUNC(A8229),ExcludeDateList,0),-1)&gt;-1,"",TRUNC(A8229)),"")</f>
        <v/>
      </c>
      <c r="C8229" s="2" t="str">
        <f t="shared" si="1004"/>
        <v/>
      </c>
      <c r="D8229" s="2" t="str">
        <f t="shared" si="1005"/>
        <v/>
      </c>
      <c r="E8229" s="2" t="str">
        <f t="shared" si="1006"/>
        <v/>
      </c>
    </row>
    <row r="8230" spans="1:5" x14ac:dyDescent="0.25">
      <c r="A8230" s="29" t="str">
        <f>IF(INDEX('Predict Your Date Data (auto)'!A:A,ROW(A8230),1)&gt;0,INDEX('Predict Your Date Data (auto)'!A:A,ROW(A8230),1),"")</f>
        <v/>
      </c>
      <c r="B8230" s="21" t="str">
        <f>IF(A8230&lt;&gt;"",IF(IFERROR(MATCH(TRUNC(A8230),ExcludeDateList,0),-1)&gt;-1,"",TRUNC(A8230)),"")</f>
        <v/>
      </c>
      <c r="C8230" s="2" t="str">
        <f t="shared" si="1004"/>
        <v/>
      </c>
      <c r="D8230" s="2" t="str">
        <f t="shared" si="1005"/>
        <v/>
      </c>
      <c r="E8230" s="2" t="str">
        <f t="shared" si="1006"/>
        <v/>
      </c>
    </row>
    <row r="8231" spans="1:5" x14ac:dyDescent="0.25">
      <c r="A8231" s="29" t="str">
        <f>IF(INDEX('Predict Your Date Data (auto)'!A:A,ROW(A8231),1)&gt;0,INDEX('Predict Your Date Data (auto)'!A:A,ROW(A8231),1),"")</f>
        <v/>
      </c>
      <c r="B8231" s="21" t="str">
        <f>IF(A8231&lt;&gt;"",IF(IFERROR(MATCH(TRUNC(A8231),ExcludeDateList,0),-1)&gt;-1,"",TRUNC(A8231)),"")</f>
        <v/>
      </c>
      <c r="C8231" s="2" t="str">
        <f t="shared" si="1004"/>
        <v/>
      </c>
      <c r="D8231" s="2" t="str">
        <f t="shared" si="1005"/>
        <v/>
      </c>
      <c r="E8231" s="2" t="str">
        <f t="shared" si="1006"/>
        <v/>
      </c>
    </row>
    <row r="8232" spans="1:5" x14ac:dyDescent="0.25">
      <c r="A8232" s="29" t="str">
        <f>IF(INDEX('Predict Your Date Data (auto)'!A:A,ROW(A8232),1)&gt;0,INDEX('Predict Your Date Data (auto)'!A:A,ROW(A8232),1),"")</f>
        <v/>
      </c>
      <c r="B8232" s="21" t="str">
        <f>IF(A8232&lt;&gt;"",IF(IFERROR(MATCH(TRUNC(A8232),ExcludeDateList,0),-1)&gt;-1,"",TRUNC(A8232)),"")</f>
        <v/>
      </c>
      <c r="C8232" s="2" t="str">
        <f t="shared" si="1004"/>
        <v/>
      </c>
      <c r="D8232" s="2" t="str">
        <f t="shared" si="1005"/>
        <v/>
      </c>
      <c r="E8232" s="2" t="str">
        <f t="shared" si="1006"/>
        <v/>
      </c>
    </row>
    <row r="8233" spans="1:5" x14ac:dyDescent="0.25">
      <c r="A8233" s="29" t="str">
        <f>IF(INDEX('Predict Your Date Data (auto)'!A:A,ROW(A8233),1)&gt;0,INDEX('Predict Your Date Data (auto)'!A:A,ROW(A8233),1),"")</f>
        <v/>
      </c>
      <c r="B8233" s="21" t="str">
        <f>IF(A8233&lt;&gt;"",IF(IFERROR(MATCH(TRUNC(A8233),ExcludeDateList,0),-1)&gt;-1,"",TRUNC(A8233)),"")</f>
        <v/>
      </c>
      <c r="C8233" s="2" t="str">
        <f t="shared" si="1004"/>
        <v/>
      </c>
      <c r="D8233" s="2" t="str">
        <f t="shared" si="1005"/>
        <v/>
      </c>
      <c r="E8233" s="2" t="str">
        <f t="shared" si="1006"/>
        <v/>
      </c>
    </row>
    <row r="8234" spans="1:5" x14ac:dyDescent="0.25">
      <c r="A8234" s="29" t="str">
        <f>IF(INDEX('Predict Your Date Data (auto)'!A:A,ROW(A8234),1)&gt;0,INDEX('Predict Your Date Data (auto)'!A:A,ROW(A8234),1),"")</f>
        <v/>
      </c>
      <c r="B8234" s="21" t="str">
        <f>IF(A8234&lt;&gt;"",IF(IFERROR(MATCH(TRUNC(A8234),ExcludeDateList,0),-1)&gt;-1,"",TRUNC(A8234)),"")</f>
        <v/>
      </c>
      <c r="C8234" s="2" t="str">
        <f t="shared" si="1004"/>
        <v/>
      </c>
      <c r="D8234" s="2" t="str">
        <f t="shared" si="1005"/>
        <v/>
      </c>
      <c r="E8234" s="2" t="str">
        <f t="shared" si="1006"/>
        <v/>
      </c>
    </row>
    <row r="8235" spans="1:5" x14ac:dyDescent="0.25">
      <c r="A8235" s="29" t="str">
        <f>IF(INDEX('Predict Your Date Data (auto)'!A:A,ROW(A8235),1)&gt;0,INDEX('Predict Your Date Data (auto)'!A:A,ROW(A8235),1),"")</f>
        <v/>
      </c>
      <c r="B8235" s="21" t="str">
        <f>IF(A8235&lt;&gt;"",IF(IFERROR(MATCH(TRUNC(A8235),ExcludeDateList,0),-1)&gt;-1,"",TRUNC(A8235)),"")</f>
        <v/>
      </c>
      <c r="C8235" s="2" t="str">
        <f t="shared" si="1004"/>
        <v/>
      </c>
      <c r="D8235" s="2" t="str">
        <f t="shared" si="1005"/>
        <v/>
      </c>
      <c r="E8235" s="2" t="str">
        <f t="shared" si="1006"/>
        <v/>
      </c>
    </row>
    <row r="8236" spans="1:5" x14ac:dyDescent="0.25">
      <c r="A8236" s="29" t="str">
        <f>IF(INDEX('Predict Your Date Data (auto)'!A:A,ROW(A8236),1)&gt;0,INDEX('Predict Your Date Data (auto)'!A:A,ROW(A8236),1),"")</f>
        <v/>
      </c>
      <c r="B8236" s="21" t="str">
        <f>IF(A8236&lt;&gt;"",IF(IFERROR(MATCH(TRUNC(A8236),ExcludeDateList,0),-1)&gt;-1,"",TRUNC(A8236)),"")</f>
        <v/>
      </c>
      <c r="C8236" s="2" t="str">
        <f t="shared" si="1004"/>
        <v/>
      </c>
      <c r="D8236" s="2" t="str">
        <f t="shared" si="1005"/>
        <v/>
      </c>
      <c r="E8236" s="2" t="str">
        <f t="shared" si="1006"/>
        <v/>
      </c>
    </row>
    <row r="8237" spans="1:5" x14ac:dyDescent="0.25">
      <c r="A8237" s="29" t="str">
        <f>IF(INDEX('Predict Your Date Data (auto)'!A:A,ROW(A8237),1)&gt;0,INDEX('Predict Your Date Data (auto)'!A:A,ROW(A8237),1),"")</f>
        <v/>
      </c>
      <c r="B8237" s="21" t="str">
        <f>IF(A8237&lt;&gt;"",IF(IFERROR(MATCH(TRUNC(A8237),ExcludeDateList,0),-1)&gt;-1,"",TRUNC(A8237)),"")</f>
        <v/>
      </c>
      <c r="C8237" s="2" t="str">
        <f t="shared" si="1004"/>
        <v/>
      </c>
      <c r="D8237" s="2" t="str">
        <f t="shared" si="1005"/>
        <v/>
      </c>
      <c r="E8237" s="2" t="str">
        <f t="shared" si="1006"/>
        <v/>
      </c>
    </row>
    <row r="8238" spans="1:5" x14ac:dyDescent="0.25">
      <c r="A8238" s="29" t="str">
        <f>IF(INDEX('Predict Your Date Data (auto)'!A:A,ROW(A8238),1)&gt;0,INDEX('Predict Your Date Data (auto)'!A:A,ROW(A8238),1),"")</f>
        <v/>
      </c>
      <c r="B8238" s="21" t="str">
        <f>IF(A8238&lt;&gt;"",IF(IFERROR(MATCH(TRUNC(A8238),ExcludeDateList,0),-1)&gt;-1,"",TRUNC(A8238)),"")</f>
        <v/>
      </c>
      <c r="C8238" s="2" t="str">
        <f t="shared" si="1004"/>
        <v/>
      </c>
      <c r="D8238" s="2" t="str">
        <f t="shared" si="1005"/>
        <v/>
      </c>
      <c r="E8238" s="2" t="str">
        <f t="shared" si="1006"/>
        <v/>
      </c>
    </row>
    <row r="8239" spans="1:5" x14ac:dyDescent="0.25">
      <c r="A8239" s="29" t="str">
        <f>IF(INDEX('Predict Your Date Data (auto)'!A:A,ROW(A8239),1)&gt;0,INDEX('Predict Your Date Data (auto)'!A:A,ROW(A8239),1),"")</f>
        <v/>
      </c>
      <c r="B8239" s="21" t="str">
        <f>IF(A8239&lt;&gt;"",IF(IFERROR(MATCH(TRUNC(A8239),ExcludeDateList,0),-1)&gt;-1,"",TRUNC(A8239)),"")</f>
        <v/>
      </c>
      <c r="C8239" s="2" t="str">
        <f t="shared" si="1004"/>
        <v/>
      </c>
      <c r="D8239" s="2" t="str">
        <f t="shared" si="1005"/>
        <v/>
      </c>
      <c r="E8239" s="2" t="str">
        <f t="shared" si="1006"/>
        <v/>
      </c>
    </row>
    <row r="8240" spans="1:5" x14ac:dyDescent="0.25">
      <c r="A8240" s="29" t="str">
        <f>IF(INDEX('Predict Your Date Data (auto)'!A:A,ROW(A8240),1)&gt;0,INDEX('Predict Your Date Data (auto)'!A:A,ROW(A8240),1),"")</f>
        <v/>
      </c>
      <c r="B8240" s="21" t="str">
        <f>IF(A8240&lt;&gt;"",IF(IFERROR(MATCH(TRUNC(A8240),ExcludeDateList,0),-1)&gt;-1,"",TRUNC(A8240)),"")</f>
        <v/>
      </c>
      <c r="C8240" s="2" t="str">
        <f t="shared" si="1004"/>
        <v/>
      </c>
      <c r="D8240" s="2" t="str">
        <f t="shared" si="1005"/>
        <v/>
      </c>
      <c r="E8240" s="2" t="str">
        <f t="shared" si="1006"/>
        <v/>
      </c>
    </row>
    <row r="8241" spans="1:5" x14ac:dyDescent="0.25">
      <c r="A8241" s="29" t="str">
        <f>IF(INDEX('Predict Your Date Data (auto)'!A:A,ROW(A8241),1)&gt;0,INDEX('Predict Your Date Data (auto)'!A:A,ROW(A8241),1),"")</f>
        <v/>
      </c>
      <c r="B8241" s="21" t="str">
        <f>IF(A8241&lt;&gt;"",IF(IFERROR(MATCH(TRUNC(A8241),ExcludeDateList,0),-1)&gt;-1,"",TRUNC(A8241)),"")</f>
        <v/>
      </c>
      <c r="C8241" s="2" t="str">
        <f t="shared" si="1004"/>
        <v/>
      </c>
      <c r="D8241" s="2" t="str">
        <f t="shared" si="1005"/>
        <v/>
      </c>
      <c r="E8241" s="2" t="str">
        <f t="shared" si="1006"/>
        <v/>
      </c>
    </row>
    <row r="8242" spans="1:5" x14ac:dyDescent="0.25">
      <c r="A8242" s="29" t="str">
        <f>IF(INDEX('Predict Your Date Data (auto)'!A:A,ROW(A8242),1)&gt;0,INDEX('Predict Your Date Data (auto)'!A:A,ROW(A8242),1),"")</f>
        <v/>
      </c>
      <c r="B8242" s="21" t="str">
        <f>IF(A8242&lt;&gt;"",IF(IFERROR(MATCH(TRUNC(A8242),ExcludeDateList,0),-1)&gt;-1,"",TRUNC(A8242)),"")</f>
        <v/>
      </c>
      <c r="C8242" s="2" t="str">
        <f t="shared" si="1004"/>
        <v/>
      </c>
      <c r="D8242" s="2" t="str">
        <f t="shared" si="1005"/>
        <v/>
      </c>
      <c r="E8242" s="2" t="str">
        <f t="shared" si="1006"/>
        <v/>
      </c>
    </row>
    <row r="8243" spans="1:5" x14ac:dyDescent="0.25">
      <c r="A8243" s="29" t="str">
        <f>IF(INDEX('Predict Your Date Data (auto)'!A:A,ROW(A8243),1)&gt;0,INDEX('Predict Your Date Data (auto)'!A:A,ROW(A8243),1),"")</f>
        <v/>
      </c>
      <c r="B8243" s="21" t="str">
        <f>IF(A8243&lt;&gt;"",IF(IFERROR(MATCH(TRUNC(A8243),ExcludeDateList,0),-1)&gt;-1,"",TRUNC(A8243)),"")</f>
        <v/>
      </c>
      <c r="C8243" s="2" t="str">
        <f t="shared" si="1004"/>
        <v/>
      </c>
      <c r="D8243" s="2" t="str">
        <f t="shared" si="1005"/>
        <v/>
      </c>
      <c r="E8243" s="2" t="str">
        <f t="shared" si="1006"/>
        <v/>
      </c>
    </row>
    <row r="8244" spans="1:5" x14ac:dyDescent="0.25">
      <c r="A8244" s="29" t="str">
        <f>IF(INDEX('Predict Your Date Data (auto)'!A:A,ROW(A8244),1)&gt;0,INDEX('Predict Your Date Data (auto)'!A:A,ROW(A8244),1),"")</f>
        <v/>
      </c>
      <c r="B8244" s="21" t="str">
        <f>IF(A8244&lt;&gt;"",IF(IFERROR(MATCH(TRUNC(A8244),ExcludeDateList,0),-1)&gt;-1,"",TRUNC(A8244)),"")</f>
        <v/>
      </c>
      <c r="C8244" s="2" t="str">
        <f t="shared" si="1004"/>
        <v/>
      </c>
      <c r="D8244" s="2" t="str">
        <f t="shared" si="1005"/>
        <v/>
      </c>
      <c r="E8244" s="2" t="str">
        <f t="shared" si="1006"/>
        <v/>
      </c>
    </row>
    <row r="8245" spans="1:5" x14ac:dyDescent="0.25">
      <c r="A8245" s="29" t="str">
        <f>IF(INDEX('Predict Your Date Data (auto)'!A:A,ROW(A8245),1)&gt;0,INDEX('Predict Your Date Data (auto)'!A:A,ROW(A8245),1),"")</f>
        <v/>
      </c>
      <c r="B8245" s="21" t="str">
        <f>IF(A8245&lt;&gt;"",IF(IFERROR(MATCH(TRUNC(A8245),ExcludeDateList,0),-1)&gt;-1,"",TRUNC(A8245)),"")</f>
        <v/>
      </c>
      <c r="C8245" s="2" t="str">
        <f t="shared" si="1004"/>
        <v/>
      </c>
      <c r="D8245" s="2" t="str">
        <f t="shared" si="1005"/>
        <v/>
      </c>
      <c r="E8245" s="2" t="str">
        <f t="shared" si="1006"/>
        <v/>
      </c>
    </row>
    <row r="8246" spans="1:5" x14ac:dyDescent="0.25">
      <c r="A8246" s="29" t="str">
        <f>IF(INDEX('Predict Your Date Data (auto)'!A:A,ROW(A8246),1)&gt;0,INDEX('Predict Your Date Data (auto)'!A:A,ROW(A8246),1),"")</f>
        <v/>
      </c>
      <c r="B8246" s="21" t="str">
        <f>IF(A8246&lt;&gt;"",IF(IFERROR(MATCH(TRUNC(A8246),ExcludeDateList,0),-1)&gt;-1,"",TRUNC(A8246)),"")</f>
        <v/>
      </c>
      <c r="C8246" s="2" t="str">
        <f t="shared" si="1004"/>
        <v/>
      </c>
      <c r="D8246" s="2" t="str">
        <f t="shared" si="1005"/>
        <v/>
      </c>
      <c r="E8246" s="2" t="str">
        <f t="shared" si="1006"/>
        <v/>
      </c>
    </row>
    <row r="8247" spans="1:5" x14ac:dyDescent="0.25">
      <c r="A8247" s="29" t="str">
        <f>IF(INDEX('Predict Your Date Data (auto)'!A:A,ROW(A8247),1)&gt;0,INDEX('Predict Your Date Data (auto)'!A:A,ROW(A8247),1),"")</f>
        <v/>
      </c>
      <c r="B8247" s="21" t="str">
        <f>IF(A8247&lt;&gt;"",IF(IFERROR(MATCH(TRUNC(A8247),ExcludeDateList,0),-1)&gt;-1,"",TRUNC(A8247)),"")</f>
        <v/>
      </c>
      <c r="C8247" s="2" t="str">
        <f t="shared" si="1004"/>
        <v/>
      </c>
      <c r="D8247" s="2" t="str">
        <f t="shared" si="1005"/>
        <v/>
      </c>
      <c r="E8247" s="2" t="str">
        <f t="shared" si="1006"/>
        <v/>
      </c>
    </row>
    <row r="8248" spans="1:5" x14ac:dyDescent="0.25">
      <c r="A8248" s="29" t="str">
        <f>IF(INDEX('Predict Your Date Data (auto)'!A:A,ROW(A8248),1)&gt;0,INDEX('Predict Your Date Data (auto)'!A:A,ROW(A8248),1),"")</f>
        <v/>
      </c>
      <c r="B8248" s="21" t="str">
        <f>IF(A8248&lt;&gt;"",IF(IFERROR(MATCH(TRUNC(A8248),ExcludeDateList,0),-1)&gt;-1,"",TRUNC(A8248)),"")</f>
        <v/>
      </c>
      <c r="C8248" s="2" t="str">
        <f t="shared" si="1004"/>
        <v/>
      </c>
      <c r="D8248" s="2" t="str">
        <f t="shared" si="1005"/>
        <v/>
      </c>
      <c r="E8248" s="2" t="str">
        <f t="shared" si="1006"/>
        <v/>
      </c>
    </row>
    <row r="8249" spans="1:5" x14ac:dyDescent="0.25">
      <c r="A8249" s="29" t="str">
        <f>IF(INDEX('Predict Your Date Data (auto)'!A:A,ROW(A8249),1)&gt;0,INDEX('Predict Your Date Data (auto)'!A:A,ROW(A8249),1),"")</f>
        <v/>
      </c>
      <c r="B8249" s="21" t="str">
        <f>IF(A8249&lt;&gt;"",IF(IFERROR(MATCH(TRUNC(A8249),ExcludeDateList,0),-1)&gt;-1,"",TRUNC(A8249)),"")</f>
        <v/>
      </c>
      <c r="C8249" s="2" t="str">
        <f t="shared" si="1004"/>
        <v/>
      </c>
      <c r="D8249" s="2" t="str">
        <f t="shared" si="1005"/>
        <v/>
      </c>
      <c r="E8249" s="2" t="str">
        <f t="shared" si="1006"/>
        <v/>
      </c>
    </row>
    <row r="8250" spans="1:5" x14ac:dyDescent="0.25">
      <c r="A8250" s="29" t="str">
        <f>IF(INDEX('Predict Your Date Data (auto)'!A:A,ROW(A8250),1)&gt;0,INDEX('Predict Your Date Data (auto)'!A:A,ROW(A8250),1),"")</f>
        <v/>
      </c>
      <c r="B8250" s="21" t="str">
        <f>IF(A8250&lt;&gt;"",IF(IFERROR(MATCH(TRUNC(A8250),ExcludeDateList,0),-1)&gt;-1,"",TRUNC(A8250)),"")</f>
        <v/>
      </c>
      <c r="C8250" s="2" t="str">
        <f t="shared" si="1004"/>
        <v/>
      </c>
      <c r="D8250" s="2" t="str">
        <f t="shared" si="1005"/>
        <v/>
      </c>
      <c r="E8250" s="2" t="str">
        <f t="shared" si="1006"/>
        <v/>
      </c>
    </row>
    <row r="8251" spans="1:5" x14ac:dyDescent="0.25">
      <c r="A8251" s="29" t="str">
        <f>IF(INDEX('Predict Your Date Data (auto)'!A:A,ROW(A8251),1)&gt;0,INDEX('Predict Your Date Data (auto)'!A:A,ROW(A8251),1),"")</f>
        <v/>
      </c>
      <c r="B8251" s="21" t="str">
        <f>IF(A8251&lt;&gt;"",IF(IFERROR(MATCH(TRUNC(A8251),ExcludeDateList,0),-1)&gt;-1,"",TRUNC(A8251)),"")</f>
        <v/>
      </c>
      <c r="C8251" s="2" t="str">
        <f t="shared" si="1004"/>
        <v/>
      </c>
      <c r="D8251" s="2" t="str">
        <f t="shared" si="1005"/>
        <v/>
      </c>
      <c r="E8251" s="2" t="str">
        <f t="shared" si="1006"/>
        <v/>
      </c>
    </row>
    <row r="8252" spans="1:5" x14ac:dyDescent="0.25">
      <c r="A8252" s="29" t="str">
        <f>IF(INDEX('Predict Your Date Data (auto)'!A:A,ROW(A8252),1)&gt;0,INDEX('Predict Your Date Data (auto)'!A:A,ROW(A8252),1),"")</f>
        <v/>
      </c>
      <c r="B8252" s="21" t="str">
        <f>IF(A8252&lt;&gt;"",IF(IFERROR(MATCH(TRUNC(A8252),ExcludeDateList,0),-1)&gt;-1,"",TRUNC(A8252)),"")</f>
        <v/>
      </c>
      <c r="C8252" s="2" t="str">
        <f t="shared" si="1004"/>
        <v/>
      </c>
      <c r="D8252" s="2" t="str">
        <f t="shared" si="1005"/>
        <v/>
      </c>
      <c r="E8252" s="2" t="str">
        <f t="shared" si="1006"/>
        <v/>
      </c>
    </row>
    <row r="8253" spans="1:5" x14ac:dyDescent="0.25">
      <c r="A8253" s="29" t="str">
        <f>IF(INDEX('Predict Your Date Data (auto)'!A:A,ROW(A8253),1)&gt;0,INDEX('Predict Your Date Data (auto)'!A:A,ROW(A8253),1),"")</f>
        <v/>
      </c>
      <c r="B8253" s="21" t="str">
        <f>IF(A8253&lt;&gt;"",IF(IFERROR(MATCH(TRUNC(A8253),ExcludeDateList,0),-1)&gt;-1,"",TRUNC(A8253)),"")</f>
        <v/>
      </c>
      <c r="C8253" s="2" t="str">
        <f t="shared" si="1004"/>
        <v/>
      </c>
      <c r="D8253" s="2" t="str">
        <f t="shared" si="1005"/>
        <v/>
      </c>
      <c r="E8253" s="2" t="str">
        <f t="shared" si="1006"/>
        <v/>
      </c>
    </row>
    <row r="8254" spans="1:5" x14ac:dyDescent="0.25">
      <c r="A8254" s="29" t="str">
        <f>IF(INDEX('Predict Your Date Data (auto)'!A:A,ROW(A8254),1)&gt;0,INDEX('Predict Your Date Data (auto)'!A:A,ROW(A8254),1),"")</f>
        <v/>
      </c>
      <c r="B8254" s="21" t="str">
        <f>IF(A8254&lt;&gt;"",IF(IFERROR(MATCH(TRUNC(A8254),ExcludeDateList,0),-1)&gt;-1,"",TRUNC(A8254)),"")</f>
        <v/>
      </c>
      <c r="C8254" s="2" t="str">
        <f t="shared" si="1004"/>
        <v/>
      </c>
      <c r="D8254" s="2" t="str">
        <f t="shared" si="1005"/>
        <v/>
      </c>
      <c r="E8254" s="2" t="str">
        <f t="shared" si="1006"/>
        <v/>
      </c>
    </row>
    <row r="8255" spans="1:5" x14ac:dyDescent="0.25">
      <c r="A8255" s="29" t="str">
        <f>IF(INDEX('Predict Your Date Data (auto)'!A:A,ROW(A8255),1)&gt;0,INDEX('Predict Your Date Data (auto)'!A:A,ROW(A8255),1),"")</f>
        <v/>
      </c>
      <c r="B8255" s="21" t="str">
        <f>IF(A8255&lt;&gt;"",IF(IFERROR(MATCH(TRUNC(A8255),ExcludeDateList,0),-1)&gt;-1,"",TRUNC(A8255)),"")</f>
        <v/>
      </c>
      <c r="C8255" s="2" t="str">
        <f t="shared" si="1004"/>
        <v/>
      </c>
      <c r="D8255" s="2" t="str">
        <f t="shared" si="1005"/>
        <v/>
      </c>
      <c r="E8255" s="2" t="str">
        <f t="shared" si="1006"/>
        <v/>
      </c>
    </row>
    <row r="8256" spans="1:5" x14ac:dyDescent="0.25">
      <c r="A8256" s="29" t="str">
        <f>IF(INDEX('Predict Your Date Data (auto)'!A:A,ROW(A8256),1)&gt;0,INDEX('Predict Your Date Data (auto)'!A:A,ROW(A8256),1),"")</f>
        <v/>
      </c>
      <c r="B8256" s="21" t="str">
        <f>IF(A8256&lt;&gt;"",IF(IFERROR(MATCH(TRUNC(A8256),ExcludeDateList,0),-1)&gt;-1,"",TRUNC(A8256)),"")</f>
        <v/>
      </c>
      <c r="C8256" s="2" t="str">
        <f t="shared" si="1004"/>
        <v/>
      </c>
      <c r="D8256" s="2" t="str">
        <f t="shared" si="1005"/>
        <v/>
      </c>
      <c r="E8256" s="2" t="str">
        <f t="shared" si="1006"/>
        <v/>
      </c>
    </row>
    <row r="8257" spans="1:5" x14ac:dyDescent="0.25">
      <c r="A8257" s="29" t="str">
        <f>IF(INDEX('Predict Your Date Data (auto)'!A:A,ROW(A8257),1)&gt;0,INDEX('Predict Your Date Data (auto)'!A:A,ROW(A8257),1),"")</f>
        <v/>
      </c>
      <c r="B8257" s="21" t="str">
        <f>IF(A8257&lt;&gt;"",IF(IFERROR(MATCH(TRUNC(A8257),ExcludeDateList,0),-1)&gt;-1,"",TRUNC(A8257)),"")</f>
        <v/>
      </c>
      <c r="C8257" s="2" t="str">
        <f t="shared" si="1004"/>
        <v/>
      </c>
      <c r="D8257" s="2" t="str">
        <f t="shared" si="1005"/>
        <v/>
      </c>
      <c r="E8257" s="2" t="str">
        <f t="shared" si="1006"/>
        <v/>
      </c>
    </row>
    <row r="8258" spans="1:5" x14ac:dyDescent="0.25">
      <c r="A8258" s="29" t="str">
        <f>IF(INDEX('Predict Your Date Data (auto)'!A:A,ROW(A8258),1)&gt;0,INDEX('Predict Your Date Data (auto)'!A:A,ROW(A8258),1),"")</f>
        <v/>
      </c>
      <c r="B8258" s="21" t="str">
        <f>IF(A8258&lt;&gt;"",IF(IFERROR(MATCH(TRUNC(A8258),ExcludeDateList,0),-1)&gt;-1,"",TRUNC(A8258)),"")</f>
        <v/>
      </c>
      <c r="C8258" s="2" t="str">
        <f t="shared" si="1004"/>
        <v/>
      </c>
      <c r="D8258" s="2" t="str">
        <f t="shared" si="1005"/>
        <v/>
      </c>
      <c r="E8258" s="2" t="str">
        <f t="shared" si="1006"/>
        <v/>
      </c>
    </row>
    <row r="8259" spans="1:5" x14ac:dyDescent="0.25">
      <c r="A8259" s="29" t="str">
        <f>IF(INDEX('Predict Your Date Data (auto)'!A:A,ROW(A8259),1)&gt;0,INDEX('Predict Your Date Data (auto)'!A:A,ROW(A8259),1),"")</f>
        <v/>
      </c>
      <c r="B8259" s="21" t="str">
        <f>IF(A8259&lt;&gt;"",IF(IFERROR(MATCH(TRUNC(A8259),ExcludeDateList,0),-1)&gt;-1,"",TRUNC(A8259)),"")</f>
        <v/>
      </c>
      <c r="C8259" s="2" t="str">
        <f t="shared" si="1004"/>
        <v/>
      </c>
      <c r="D8259" s="2" t="str">
        <f t="shared" si="1005"/>
        <v/>
      </c>
      <c r="E8259" s="2" t="str">
        <f t="shared" si="1006"/>
        <v/>
      </c>
    </row>
    <row r="8260" spans="1:5" x14ac:dyDescent="0.25">
      <c r="A8260" s="29" t="str">
        <f>IF(INDEX('Predict Your Date Data (auto)'!A:A,ROW(A8260),1)&gt;0,INDEX('Predict Your Date Data (auto)'!A:A,ROW(A8260),1),"")</f>
        <v/>
      </c>
      <c r="B8260" s="21" t="str">
        <f>IF(A8260&lt;&gt;"",IF(IFERROR(MATCH(TRUNC(A8260),ExcludeDateList,0),-1)&gt;-1,"",TRUNC(A8260)),"")</f>
        <v/>
      </c>
      <c r="C8260" s="2" t="str">
        <f t="shared" si="1004"/>
        <v/>
      </c>
      <c r="D8260" s="2" t="str">
        <f t="shared" si="1005"/>
        <v/>
      </c>
      <c r="E8260" s="2" t="str">
        <f t="shared" si="1006"/>
        <v/>
      </c>
    </row>
    <row r="8261" spans="1:5" x14ac:dyDescent="0.25">
      <c r="A8261" s="29" t="str">
        <f>IF(INDEX('Predict Your Date Data (auto)'!A:A,ROW(A8261),1)&gt;0,INDEX('Predict Your Date Data (auto)'!A:A,ROW(A8261),1),"")</f>
        <v/>
      </c>
      <c r="B8261" s="21" t="str">
        <f>IF(A8261&lt;&gt;"",IF(IFERROR(MATCH(TRUNC(A8261),ExcludeDateList,0),-1)&gt;-1,"",TRUNC(A8261)),"")</f>
        <v/>
      </c>
      <c r="C8261" s="2" t="str">
        <f t="shared" si="1004"/>
        <v/>
      </c>
      <c r="D8261" s="2" t="str">
        <f t="shared" si="1005"/>
        <v/>
      </c>
      <c r="E8261" s="2" t="str">
        <f t="shared" si="1006"/>
        <v/>
      </c>
    </row>
    <row r="8262" spans="1:5" x14ac:dyDescent="0.25">
      <c r="A8262" s="29" t="str">
        <f>IF(INDEX('Predict Your Date Data (auto)'!A:A,ROW(A8262),1)&gt;0,INDEX('Predict Your Date Data (auto)'!A:A,ROW(A8262),1),"")</f>
        <v/>
      </c>
      <c r="B8262" s="21" t="str">
        <f>IF(A8262&lt;&gt;"",IF(IFERROR(MATCH(TRUNC(A8262),ExcludeDateList,0),-1)&gt;-1,"",TRUNC(A8262)),"")</f>
        <v/>
      </c>
      <c r="C8262" s="2" t="str">
        <f t="shared" ref="C8262:C8325" si="1007">IF(B8262&lt;&gt;"",YEAR(B8262),"")</f>
        <v/>
      </c>
      <c r="D8262" s="2" t="str">
        <f t="shared" ref="D8262:D8325" si="1008">IF(B8262&lt;&gt;"",MONTH(B8262),"")</f>
        <v/>
      </c>
      <c r="E8262" s="2" t="str">
        <f t="shared" ref="E8262:E8325" si="1009">IF(B8262&lt;&gt;"","Week " &amp; ROUNDUP(DAY(B8262)/7,0),"")</f>
        <v/>
      </c>
    </row>
    <row r="8263" spans="1:5" x14ac:dyDescent="0.25">
      <c r="A8263" s="29" t="str">
        <f>IF(INDEX('Predict Your Date Data (auto)'!A:A,ROW(A8263),1)&gt;0,INDEX('Predict Your Date Data (auto)'!A:A,ROW(A8263),1),"")</f>
        <v/>
      </c>
      <c r="B8263" s="21" t="str">
        <f>IF(A8263&lt;&gt;"",IF(IFERROR(MATCH(TRUNC(A8263),ExcludeDateList,0),-1)&gt;-1,"",TRUNC(A8263)),"")</f>
        <v/>
      </c>
      <c r="C8263" s="2" t="str">
        <f t="shared" si="1007"/>
        <v/>
      </c>
      <c r="D8263" s="2" t="str">
        <f t="shared" si="1008"/>
        <v/>
      </c>
      <c r="E8263" s="2" t="str">
        <f t="shared" si="1009"/>
        <v/>
      </c>
    </row>
    <row r="8264" spans="1:5" x14ac:dyDescent="0.25">
      <c r="A8264" s="29" t="str">
        <f>IF(INDEX('Predict Your Date Data (auto)'!A:A,ROW(A8264),1)&gt;0,INDEX('Predict Your Date Data (auto)'!A:A,ROW(A8264),1),"")</f>
        <v/>
      </c>
      <c r="B8264" s="21" t="str">
        <f>IF(A8264&lt;&gt;"",IF(IFERROR(MATCH(TRUNC(A8264),ExcludeDateList,0),-1)&gt;-1,"",TRUNC(A8264)),"")</f>
        <v/>
      </c>
      <c r="C8264" s="2" t="str">
        <f t="shared" si="1007"/>
        <v/>
      </c>
      <c r="D8264" s="2" t="str">
        <f t="shared" si="1008"/>
        <v/>
      </c>
      <c r="E8264" s="2" t="str">
        <f t="shared" si="1009"/>
        <v/>
      </c>
    </row>
    <row r="8265" spans="1:5" x14ac:dyDescent="0.25">
      <c r="A8265" s="29" t="str">
        <f>IF(INDEX('Predict Your Date Data (auto)'!A:A,ROW(A8265),1)&gt;0,INDEX('Predict Your Date Data (auto)'!A:A,ROW(A8265),1),"")</f>
        <v/>
      </c>
      <c r="B8265" s="21" t="str">
        <f>IF(A8265&lt;&gt;"",IF(IFERROR(MATCH(TRUNC(A8265),ExcludeDateList,0),-1)&gt;-1,"",TRUNC(A8265)),"")</f>
        <v/>
      </c>
      <c r="C8265" s="2" t="str">
        <f t="shared" si="1007"/>
        <v/>
      </c>
      <c r="D8265" s="2" t="str">
        <f t="shared" si="1008"/>
        <v/>
      </c>
      <c r="E8265" s="2" t="str">
        <f t="shared" si="1009"/>
        <v/>
      </c>
    </row>
    <row r="8266" spans="1:5" x14ac:dyDescent="0.25">
      <c r="A8266" s="29" t="str">
        <f>IF(INDEX('Predict Your Date Data (auto)'!A:A,ROW(A8266),1)&gt;0,INDEX('Predict Your Date Data (auto)'!A:A,ROW(A8266),1),"")</f>
        <v/>
      </c>
      <c r="B8266" s="21" t="str">
        <f>IF(A8266&lt;&gt;"",IF(IFERROR(MATCH(TRUNC(A8266),ExcludeDateList,0),-1)&gt;-1,"",TRUNC(A8266)),"")</f>
        <v/>
      </c>
      <c r="C8266" s="2" t="str">
        <f t="shared" si="1007"/>
        <v/>
      </c>
      <c r="D8266" s="2" t="str">
        <f t="shared" si="1008"/>
        <v/>
      </c>
      <c r="E8266" s="2" t="str">
        <f t="shared" si="1009"/>
        <v/>
      </c>
    </row>
    <row r="8267" spans="1:5" x14ac:dyDescent="0.25">
      <c r="A8267" s="29" t="str">
        <f>IF(INDEX('Predict Your Date Data (auto)'!A:A,ROW(A8267),1)&gt;0,INDEX('Predict Your Date Data (auto)'!A:A,ROW(A8267),1),"")</f>
        <v/>
      </c>
      <c r="B8267" s="21" t="str">
        <f>IF(A8267&lt;&gt;"",IF(IFERROR(MATCH(TRUNC(A8267),ExcludeDateList,0),-1)&gt;-1,"",TRUNC(A8267)),"")</f>
        <v/>
      </c>
      <c r="C8267" s="2" t="str">
        <f t="shared" si="1007"/>
        <v/>
      </c>
      <c r="D8267" s="2" t="str">
        <f t="shared" si="1008"/>
        <v/>
      </c>
      <c r="E8267" s="2" t="str">
        <f t="shared" si="1009"/>
        <v/>
      </c>
    </row>
    <row r="8268" spans="1:5" x14ac:dyDescent="0.25">
      <c r="A8268" s="29" t="str">
        <f>IF(INDEX('Predict Your Date Data (auto)'!A:A,ROW(A8268),1)&gt;0,INDEX('Predict Your Date Data (auto)'!A:A,ROW(A8268),1),"")</f>
        <v/>
      </c>
      <c r="B8268" s="21" t="str">
        <f>IF(A8268&lt;&gt;"",IF(IFERROR(MATCH(TRUNC(A8268),ExcludeDateList,0),-1)&gt;-1,"",TRUNC(A8268)),"")</f>
        <v/>
      </c>
      <c r="C8268" s="2" t="str">
        <f t="shared" si="1007"/>
        <v/>
      </c>
      <c r="D8268" s="2" t="str">
        <f t="shared" si="1008"/>
        <v/>
      </c>
      <c r="E8268" s="2" t="str">
        <f t="shared" si="1009"/>
        <v/>
      </c>
    </row>
    <row r="8269" spans="1:5" x14ac:dyDescent="0.25">
      <c r="A8269" s="29" t="str">
        <f>IF(INDEX('Predict Your Date Data (auto)'!A:A,ROW(A8269),1)&gt;0,INDEX('Predict Your Date Data (auto)'!A:A,ROW(A8269),1),"")</f>
        <v/>
      </c>
      <c r="B8269" s="21" t="str">
        <f>IF(A8269&lt;&gt;"",IF(IFERROR(MATCH(TRUNC(A8269),ExcludeDateList,0),-1)&gt;-1,"",TRUNC(A8269)),"")</f>
        <v/>
      </c>
      <c r="C8269" s="2" t="str">
        <f t="shared" si="1007"/>
        <v/>
      </c>
      <c r="D8269" s="2" t="str">
        <f t="shared" si="1008"/>
        <v/>
      </c>
      <c r="E8269" s="2" t="str">
        <f t="shared" si="1009"/>
        <v/>
      </c>
    </row>
    <row r="8270" spans="1:5" x14ac:dyDescent="0.25">
      <c r="A8270" s="29" t="str">
        <f>IF(INDEX('Predict Your Date Data (auto)'!A:A,ROW(A8270),1)&gt;0,INDEX('Predict Your Date Data (auto)'!A:A,ROW(A8270),1),"")</f>
        <v/>
      </c>
      <c r="B8270" s="21" t="str">
        <f>IF(A8270&lt;&gt;"",IF(IFERROR(MATCH(TRUNC(A8270),ExcludeDateList,0),-1)&gt;-1,"",TRUNC(A8270)),"")</f>
        <v/>
      </c>
      <c r="C8270" s="2" t="str">
        <f t="shared" si="1007"/>
        <v/>
      </c>
      <c r="D8270" s="2" t="str">
        <f t="shared" si="1008"/>
        <v/>
      </c>
      <c r="E8270" s="2" t="str">
        <f t="shared" si="1009"/>
        <v/>
      </c>
    </row>
    <row r="8271" spans="1:5" x14ac:dyDescent="0.25">
      <c r="A8271" s="29" t="str">
        <f>IF(INDEX('Predict Your Date Data (auto)'!A:A,ROW(A8271),1)&gt;0,INDEX('Predict Your Date Data (auto)'!A:A,ROW(A8271),1),"")</f>
        <v/>
      </c>
      <c r="B8271" s="21" t="str">
        <f>IF(A8271&lt;&gt;"",IF(IFERROR(MATCH(TRUNC(A8271),ExcludeDateList,0),-1)&gt;-1,"",TRUNC(A8271)),"")</f>
        <v/>
      </c>
      <c r="C8271" s="2" t="str">
        <f t="shared" si="1007"/>
        <v/>
      </c>
      <c r="D8271" s="2" t="str">
        <f t="shared" si="1008"/>
        <v/>
      </c>
      <c r="E8271" s="2" t="str">
        <f t="shared" si="1009"/>
        <v/>
      </c>
    </row>
    <row r="8272" spans="1:5" x14ac:dyDescent="0.25">
      <c r="A8272" s="29" t="str">
        <f>IF(INDEX('Predict Your Date Data (auto)'!A:A,ROW(A8272),1)&gt;0,INDEX('Predict Your Date Data (auto)'!A:A,ROW(A8272),1),"")</f>
        <v/>
      </c>
      <c r="B8272" s="21" t="str">
        <f>IF(A8272&lt;&gt;"",IF(IFERROR(MATCH(TRUNC(A8272),ExcludeDateList,0),-1)&gt;-1,"",TRUNC(A8272)),"")</f>
        <v/>
      </c>
      <c r="C8272" s="2" t="str">
        <f t="shared" si="1007"/>
        <v/>
      </c>
      <c r="D8272" s="2" t="str">
        <f t="shared" si="1008"/>
        <v/>
      </c>
      <c r="E8272" s="2" t="str">
        <f t="shared" si="1009"/>
        <v/>
      </c>
    </row>
    <row r="8273" spans="1:5" x14ac:dyDescent="0.25">
      <c r="A8273" s="29" t="str">
        <f>IF(INDEX('Predict Your Date Data (auto)'!A:A,ROW(A8273),1)&gt;0,INDEX('Predict Your Date Data (auto)'!A:A,ROW(A8273),1),"")</f>
        <v/>
      </c>
      <c r="B8273" s="21" t="str">
        <f>IF(A8273&lt;&gt;"",IF(IFERROR(MATCH(TRUNC(A8273),ExcludeDateList,0),-1)&gt;-1,"",TRUNC(A8273)),"")</f>
        <v/>
      </c>
      <c r="C8273" s="2" t="str">
        <f t="shared" si="1007"/>
        <v/>
      </c>
      <c r="D8273" s="2" t="str">
        <f t="shared" si="1008"/>
        <v/>
      </c>
      <c r="E8273" s="2" t="str">
        <f t="shared" si="1009"/>
        <v/>
      </c>
    </row>
    <row r="8274" spans="1:5" x14ac:dyDescent="0.25">
      <c r="A8274" s="29" t="str">
        <f>IF(INDEX('Predict Your Date Data (auto)'!A:A,ROW(A8274),1)&gt;0,INDEX('Predict Your Date Data (auto)'!A:A,ROW(A8274),1),"")</f>
        <v/>
      </c>
      <c r="B8274" s="21" t="str">
        <f>IF(A8274&lt;&gt;"",IF(IFERROR(MATCH(TRUNC(A8274),ExcludeDateList,0),-1)&gt;-1,"",TRUNC(A8274)),"")</f>
        <v/>
      </c>
      <c r="C8274" s="2" t="str">
        <f t="shared" si="1007"/>
        <v/>
      </c>
      <c r="D8274" s="2" t="str">
        <f t="shared" si="1008"/>
        <v/>
      </c>
      <c r="E8274" s="2" t="str">
        <f t="shared" si="1009"/>
        <v/>
      </c>
    </row>
    <row r="8275" spans="1:5" x14ac:dyDescent="0.25">
      <c r="A8275" s="29" t="str">
        <f>IF(INDEX('Predict Your Date Data (auto)'!A:A,ROW(A8275),1)&gt;0,INDEX('Predict Your Date Data (auto)'!A:A,ROW(A8275),1),"")</f>
        <v/>
      </c>
      <c r="B8275" s="21" t="str">
        <f>IF(A8275&lt;&gt;"",IF(IFERROR(MATCH(TRUNC(A8275),ExcludeDateList,0),-1)&gt;-1,"",TRUNC(A8275)),"")</f>
        <v/>
      </c>
      <c r="C8275" s="2" t="str">
        <f t="shared" si="1007"/>
        <v/>
      </c>
      <c r="D8275" s="2" t="str">
        <f t="shared" si="1008"/>
        <v/>
      </c>
      <c r="E8275" s="2" t="str">
        <f t="shared" si="1009"/>
        <v/>
      </c>
    </row>
    <row r="8276" spans="1:5" x14ac:dyDescent="0.25">
      <c r="A8276" s="29" t="str">
        <f>IF(INDEX('Predict Your Date Data (auto)'!A:A,ROW(A8276),1)&gt;0,INDEX('Predict Your Date Data (auto)'!A:A,ROW(A8276),1),"")</f>
        <v/>
      </c>
      <c r="B8276" s="21" t="str">
        <f>IF(A8276&lt;&gt;"",IF(IFERROR(MATCH(TRUNC(A8276),ExcludeDateList,0),-1)&gt;-1,"",TRUNC(A8276)),"")</f>
        <v/>
      </c>
      <c r="C8276" s="2" t="str">
        <f t="shared" si="1007"/>
        <v/>
      </c>
      <c r="D8276" s="2" t="str">
        <f t="shared" si="1008"/>
        <v/>
      </c>
      <c r="E8276" s="2" t="str">
        <f t="shared" si="1009"/>
        <v/>
      </c>
    </row>
    <row r="8277" spans="1:5" x14ac:dyDescent="0.25">
      <c r="A8277" s="29" t="str">
        <f>IF(INDEX('Predict Your Date Data (auto)'!A:A,ROW(A8277),1)&gt;0,INDEX('Predict Your Date Data (auto)'!A:A,ROW(A8277),1),"")</f>
        <v/>
      </c>
      <c r="B8277" s="21" t="str">
        <f>IF(A8277&lt;&gt;"",IF(IFERROR(MATCH(TRUNC(A8277),ExcludeDateList,0),-1)&gt;-1,"",TRUNC(A8277)),"")</f>
        <v/>
      </c>
      <c r="C8277" s="2" t="str">
        <f t="shared" si="1007"/>
        <v/>
      </c>
      <c r="D8277" s="2" t="str">
        <f t="shared" si="1008"/>
        <v/>
      </c>
      <c r="E8277" s="2" t="str">
        <f t="shared" si="1009"/>
        <v/>
      </c>
    </row>
    <row r="8278" spans="1:5" x14ac:dyDescent="0.25">
      <c r="A8278" s="29" t="str">
        <f>IF(INDEX('Predict Your Date Data (auto)'!A:A,ROW(A8278),1)&gt;0,INDEX('Predict Your Date Data (auto)'!A:A,ROW(A8278),1),"")</f>
        <v/>
      </c>
      <c r="B8278" s="21" t="str">
        <f>IF(A8278&lt;&gt;"",IF(IFERROR(MATCH(TRUNC(A8278),ExcludeDateList,0),-1)&gt;-1,"",TRUNC(A8278)),"")</f>
        <v/>
      </c>
      <c r="C8278" s="2" t="str">
        <f t="shared" si="1007"/>
        <v/>
      </c>
      <c r="D8278" s="2" t="str">
        <f t="shared" si="1008"/>
        <v/>
      </c>
      <c r="E8278" s="2" t="str">
        <f t="shared" si="1009"/>
        <v/>
      </c>
    </row>
    <row r="8279" spans="1:5" x14ac:dyDescent="0.25">
      <c r="A8279" s="29" t="str">
        <f>IF(INDEX('Predict Your Date Data (auto)'!A:A,ROW(A8279),1)&gt;0,INDEX('Predict Your Date Data (auto)'!A:A,ROW(A8279),1),"")</f>
        <v/>
      </c>
      <c r="B8279" s="21" t="str">
        <f>IF(A8279&lt;&gt;"",IF(IFERROR(MATCH(TRUNC(A8279),ExcludeDateList,0),-1)&gt;-1,"",TRUNC(A8279)),"")</f>
        <v/>
      </c>
      <c r="C8279" s="2" t="str">
        <f t="shared" si="1007"/>
        <v/>
      </c>
      <c r="D8279" s="2" t="str">
        <f t="shared" si="1008"/>
        <v/>
      </c>
      <c r="E8279" s="2" t="str">
        <f t="shared" si="1009"/>
        <v/>
      </c>
    </row>
    <row r="8280" spans="1:5" x14ac:dyDescent="0.25">
      <c r="A8280" s="29" t="str">
        <f>IF(INDEX('Predict Your Date Data (auto)'!A:A,ROW(A8280),1)&gt;0,INDEX('Predict Your Date Data (auto)'!A:A,ROW(A8280),1),"")</f>
        <v/>
      </c>
      <c r="B8280" s="21" t="str">
        <f>IF(A8280&lt;&gt;"",IF(IFERROR(MATCH(TRUNC(A8280),ExcludeDateList,0),-1)&gt;-1,"",TRUNC(A8280)),"")</f>
        <v/>
      </c>
      <c r="C8280" s="2" t="str">
        <f t="shared" si="1007"/>
        <v/>
      </c>
      <c r="D8280" s="2" t="str">
        <f t="shared" si="1008"/>
        <v/>
      </c>
      <c r="E8280" s="2" t="str">
        <f t="shared" si="1009"/>
        <v/>
      </c>
    </row>
    <row r="8281" spans="1:5" x14ac:dyDescent="0.25">
      <c r="A8281" s="29" t="str">
        <f>IF(INDEX('Predict Your Date Data (auto)'!A:A,ROW(A8281),1)&gt;0,INDEX('Predict Your Date Data (auto)'!A:A,ROW(A8281),1),"")</f>
        <v/>
      </c>
      <c r="B8281" s="21" t="str">
        <f>IF(A8281&lt;&gt;"",IF(IFERROR(MATCH(TRUNC(A8281),ExcludeDateList,0),-1)&gt;-1,"",TRUNC(A8281)),"")</f>
        <v/>
      </c>
      <c r="C8281" s="2" t="str">
        <f t="shared" si="1007"/>
        <v/>
      </c>
      <c r="D8281" s="2" t="str">
        <f t="shared" si="1008"/>
        <v/>
      </c>
      <c r="E8281" s="2" t="str">
        <f t="shared" si="1009"/>
        <v/>
      </c>
    </row>
    <row r="8282" spans="1:5" x14ac:dyDescent="0.25">
      <c r="A8282" s="29" t="str">
        <f>IF(INDEX('Predict Your Date Data (auto)'!A:A,ROW(A8282),1)&gt;0,INDEX('Predict Your Date Data (auto)'!A:A,ROW(A8282),1),"")</f>
        <v/>
      </c>
      <c r="B8282" s="21" t="str">
        <f>IF(A8282&lt;&gt;"",IF(IFERROR(MATCH(TRUNC(A8282),ExcludeDateList,0),-1)&gt;-1,"",TRUNC(A8282)),"")</f>
        <v/>
      </c>
      <c r="C8282" s="2" t="str">
        <f t="shared" si="1007"/>
        <v/>
      </c>
      <c r="D8282" s="2" t="str">
        <f t="shared" si="1008"/>
        <v/>
      </c>
      <c r="E8282" s="2" t="str">
        <f t="shared" si="1009"/>
        <v/>
      </c>
    </row>
    <row r="8283" spans="1:5" x14ac:dyDescent="0.25">
      <c r="A8283" s="29" t="str">
        <f>IF(INDEX('Predict Your Date Data (auto)'!A:A,ROW(A8283),1)&gt;0,INDEX('Predict Your Date Data (auto)'!A:A,ROW(A8283),1),"")</f>
        <v/>
      </c>
      <c r="B8283" s="21" t="str">
        <f>IF(A8283&lt;&gt;"",IF(IFERROR(MATCH(TRUNC(A8283),ExcludeDateList,0),-1)&gt;-1,"",TRUNC(A8283)),"")</f>
        <v/>
      </c>
      <c r="C8283" s="2" t="str">
        <f t="shared" si="1007"/>
        <v/>
      </c>
      <c r="D8283" s="2" t="str">
        <f t="shared" si="1008"/>
        <v/>
      </c>
      <c r="E8283" s="2" t="str">
        <f t="shared" si="1009"/>
        <v/>
      </c>
    </row>
    <row r="8284" spans="1:5" x14ac:dyDescent="0.25">
      <c r="A8284" s="29" t="str">
        <f>IF(INDEX('Predict Your Date Data (auto)'!A:A,ROW(A8284),1)&gt;0,INDEX('Predict Your Date Data (auto)'!A:A,ROW(A8284),1),"")</f>
        <v/>
      </c>
      <c r="B8284" s="21" t="str">
        <f>IF(A8284&lt;&gt;"",IF(IFERROR(MATCH(TRUNC(A8284),ExcludeDateList,0),-1)&gt;-1,"",TRUNC(A8284)),"")</f>
        <v/>
      </c>
      <c r="C8284" s="2" t="str">
        <f t="shared" si="1007"/>
        <v/>
      </c>
      <c r="D8284" s="2" t="str">
        <f t="shared" si="1008"/>
        <v/>
      </c>
      <c r="E8284" s="2" t="str">
        <f t="shared" si="1009"/>
        <v/>
      </c>
    </row>
    <row r="8285" spans="1:5" x14ac:dyDescent="0.25">
      <c r="A8285" s="29" t="str">
        <f>IF(INDEX('Predict Your Date Data (auto)'!A:A,ROW(A8285),1)&gt;0,INDEX('Predict Your Date Data (auto)'!A:A,ROW(A8285),1),"")</f>
        <v/>
      </c>
      <c r="B8285" s="21" t="str">
        <f>IF(A8285&lt;&gt;"",IF(IFERROR(MATCH(TRUNC(A8285),ExcludeDateList,0),-1)&gt;-1,"",TRUNC(A8285)),"")</f>
        <v/>
      </c>
      <c r="C8285" s="2" t="str">
        <f t="shared" si="1007"/>
        <v/>
      </c>
      <c r="D8285" s="2" t="str">
        <f t="shared" si="1008"/>
        <v/>
      </c>
      <c r="E8285" s="2" t="str">
        <f t="shared" si="1009"/>
        <v/>
      </c>
    </row>
    <row r="8286" spans="1:5" x14ac:dyDescent="0.25">
      <c r="A8286" s="29" t="str">
        <f>IF(INDEX('Predict Your Date Data (auto)'!A:A,ROW(A8286),1)&gt;0,INDEX('Predict Your Date Data (auto)'!A:A,ROW(A8286),1),"")</f>
        <v/>
      </c>
      <c r="B8286" s="21" t="str">
        <f>IF(A8286&lt;&gt;"",IF(IFERROR(MATCH(TRUNC(A8286),ExcludeDateList,0),-1)&gt;-1,"",TRUNC(A8286)),"")</f>
        <v/>
      </c>
      <c r="C8286" s="2" t="str">
        <f t="shared" si="1007"/>
        <v/>
      </c>
      <c r="D8286" s="2" t="str">
        <f t="shared" si="1008"/>
        <v/>
      </c>
      <c r="E8286" s="2" t="str">
        <f t="shared" si="1009"/>
        <v/>
      </c>
    </row>
    <row r="8287" spans="1:5" x14ac:dyDescent="0.25">
      <c r="A8287" s="29" t="str">
        <f>IF(INDEX('Predict Your Date Data (auto)'!A:A,ROW(A8287),1)&gt;0,INDEX('Predict Your Date Data (auto)'!A:A,ROW(A8287),1),"")</f>
        <v/>
      </c>
      <c r="B8287" s="21" t="str">
        <f>IF(A8287&lt;&gt;"",IF(IFERROR(MATCH(TRUNC(A8287),ExcludeDateList,0),-1)&gt;-1,"",TRUNC(A8287)),"")</f>
        <v/>
      </c>
      <c r="C8287" s="2" t="str">
        <f t="shared" si="1007"/>
        <v/>
      </c>
      <c r="D8287" s="2" t="str">
        <f t="shared" si="1008"/>
        <v/>
      </c>
      <c r="E8287" s="2" t="str">
        <f t="shared" si="1009"/>
        <v/>
      </c>
    </row>
    <row r="8288" spans="1:5" x14ac:dyDescent="0.25">
      <c r="A8288" s="29" t="str">
        <f>IF(INDEX('Predict Your Date Data (auto)'!A:A,ROW(A8288),1)&gt;0,INDEX('Predict Your Date Data (auto)'!A:A,ROW(A8288),1),"")</f>
        <v/>
      </c>
      <c r="B8288" s="21" t="str">
        <f>IF(A8288&lt;&gt;"",IF(IFERROR(MATCH(TRUNC(A8288),ExcludeDateList,0),-1)&gt;-1,"",TRUNC(A8288)),"")</f>
        <v/>
      </c>
      <c r="C8288" s="2" t="str">
        <f t="shared" si="1007"/>
        <v/>
      </c>
      <c r="D8288" s="2" t="str">
        <f t="shared" si="1008"/>
        <v/>
      </c>
      <c r="E8288" s="2" t="str">
        <f t="shared" si="1009"/>
        <v/>
      </c>
    </row>
    <row r="8289" spans="1:5" x14ac:dyDescent="0.25">
      <c r="A8289" s="29" t="str">
        <f>IF(INDEX('Predict Your Date Data (auto)'!A:A,ROW(A8289),1)&gt;0,INDEX('Predict Your Date Data (auto)'!A:A,ROW(A8289),1),"")</f>
        <v/>
      </c>
      <c r="B8289" s="21" t="str">
        <f>IF(A8289&lt;&gt;"",IF(IFERROR(MATCH(TRUNC(A8289),ExcludeDateList,0),-1)&gt;-1,"",TRUNC(A8289)),"")</f>
        <v/>
      </c>
      <c r="C8289" s="2" t="str">
        <f t="shared" si="1007"/>
        <v/>
      </c>
      <c r="D8289" s="2" t="str">
        <f t="shared" si="1008"/>
        <v/>
      </c>
      <c r="E8289" s="2" t="str">
        <f t="shared" si="1009"/>
        <v/>
      </c>
    </row>
    <row r="8290" spans="1:5" x14ac:dyDescent="0.25">
      <c r="A8290" s="29" t="str">
        <f>IF(INDEX('Predict Your Date Data (auto)'!A:A,ROW(A8290),1)&gt;0,INDEX('Predict Your Date Data (auto)'!A:A,ROW(A8290),1),"")</f>
        <v/>
      </c>
      <c r="B8290" s="21" t="str">
        <f>IF(A8290&lt;&gt;"",IF(IFERROR(MATCH(TRUNC(A8290),ExcludeDateList,0),-1)&gt;-1,"",TRUNC(A8290)),"")</f>
        <v/>
      </c>
      <c r="C8290" s="2" t="str">
        <f t="shared" si="1007"/>
        <v/>
      </c>
      <c r="D8290" s="2" t="str">
        <f t="shared" si="1008"/>
        <v/>
      </c>
      <c r="E8290" s="2" t="str">
        <f t="shared" si="1009"/>
        <v/>
      </c>
    </row>
    <row r="8291" spans="1:5" x14ac:dyDescent="0.25">
      <c r="A8291" s="29" t="str">
        <f>IF(INDEX('Predict Your Date Data (auto)'!A:A,ROW(A8291),1)&gt;0,INDEX('Predict Your Date Data (auto)'!A:A,ROW(A8291),1),"")</f>
        <v/>
      </c>
      <c r="B8291" s="21" t="str">
        <f>IF(A8291&lt;&gt;"",IF(IFERROR(MATCH(TRUNC(A8291),ExcludeDateList,0),-1)&gt;-1,"",TRUNC(A8291)),"")</f>
        <v/>
      </c>
      <c r="C8291" s="2" t="str">
        <f t="shared" si="1007"/>
        <v/>
      </c>
      <c r="D8291" s="2" t="str">
        <f t="shared" si="1008"/>
        <v/>
      </c>
      <c r="E8291" s="2" t="str">
        <f t="shared" si="1009"/>
        <v/>
      </c>
    </row>
    <row r="8292" spans="1:5" x14ac:dyDescent="0.25">
      <c r="A8292" s="29" t="str">
        <f>IF(INDEX('Predict Your Date Data (auto)'!A:A,ROW(A8292),1)&gt;0,INDEX('Predict Your Date Data (auto)'!A:A,ROW(A8292),1),"")</f>
        <v/>
      </c>
      <c r="B8292" s="21" t="str">
        <f>IF(A8292&lt;&gt;"",IF(IFERROR(MATCH(TRUNC(A8292),ExcludeDateList,0),-1)&gt;-1,"",TRUNC(A8292)),"")</f>
        <v/>
      </c>
      <c r="C8292" s="2" t="str">
        <f t="shared" si="1007"/>
        <v/>
      </c>
      <c r="D8292" s="2" t="str">
        <f t="shared" si="1008"/>
        <v/>
      </c>
      <c r="E8292" s="2" t="str">
        <f t="shared" si="1009"/>
        <v/>
      </c>
    </row>
    <row r="8293" spans="1:5" x14ac:dyDescent="0.25">
      <c r="A8293" s="29" t="str">
        <f>IF(INDEX('Predict Your Date Data (auto)'!A:A,ROW(A8293),1)&gt;0,INDEX('Predict Your Date Data (auto)'!A:A,ROW(A8293),1),"")</f>
        <v/>
      </c>
      <c r="B8293" s="21" t="str">
        <f>IF(A8293&lt;&gt;"",IF(IFERROR(MATCH(TRUNC(A8293),ExcludeDateList,0),-1)&gt;-1,"",TRUNC(A8293)),"")</f>
        <v/>
      </c>
      <c r="C8293" s="2" t="str">
        <f t="shared" si="1007"/>
        <v/>
      </c>
      <c r="D8293" s="2" t="str">
        <f t="shared" si="1008"/>
        <v/>
      </c>
      <c r="E8293" s="2" t="str">
        <f t="shared" si="1009"/>
        <v/>
      </c>
    </row>
    <row r="8294" spans="1:5" x14ac:dyDescent="0.25">
      <c r="A8294" s="29" t="str">
        <f>IF(INDEX('Predict Your Date Data (auto)'!A:A,ROW(A8294),1)&gt;0,INDEX('Predict Your Date Data (auto)'!A:A,ROW(A8294),1),"")</f>
        <v/>
      </c>
      <c r="B8294" s="21" t="str">
        <f>IF(A8294&lt;&gt;"",IF(IFERROR(MATCH(TRUNC(A8294),ExcludeDateList,0),-1)&gt;-1,"",TRUNC(A8294)),"")</f>
        <v/>
      </c>
      <c r="C8294" s="2" t="str">
        <f t="shared" si="1007"/>
        <v/>
      </c>
      <c r="D8294" s="2" t="str">
        <f t="shared" si="1008"/>
        <v/>
      </c>
      <c r="E8294" s="2" t="str">
        <f t="shared" si="1009"/>
        <v/>
      </c>
    </row>
    <row r="8295" spans="1:5" x14ac:dyDescent="0.25">
      <c r="A8295" s="29" t="str">
        <f>IF(INDEX('Predict Your Date Data (auto)'!A:A,ROW(A8295),1)&gt;0,INDEX('Predict Your Date Data (auto)'!A:A,ROW(A8295),1),"")</f>
        <v/>
      </c>
      <c r="B8295" s="21" t="str">
        <f>IF(A8295&lt;&gt;"",IF(IFERROR(MATCH(TRUNC(A8295),ExcludeDateList,0),-1)&gt;-1,"",TRUNC(A8295)),"")</f>
        <v/>
      </c>
      <c r="C8295" s="2" t="str">
        <f t="shared" si="1007"/>
        <v/>
      </c>
      <c r="D8295" s="2" t="str">
        <f t="shared" si="1008"/>
        <v/>
      </c>
      <c r="E8295" s="2" t="str">
        <f t="shared" si="1009"/>
        <v/>
      </c>
    </row>
    <row r="8296" spans="1:5" x14ac:dyDescent="0.25">
      <c r="A8296" s="29" t="str">
        <f>IF(INDEX('Predict Your Date Data (auto)'!A:A,ROW(A8296),1)&gt;0,INDEX('Predict Your Date Data (auto)'!A:A,ROW(A8296),1),"")</f>
        <v/>
      </c>
      <c r="B8296" s="21" t="str">
        <f>IF(A8296&lt;&gt;"",IF(IFERROR(MATCH(TRUNC(A8296),ExcludeDateList,0),-1)&gt;-1,"",TRUNC(A8296)),"")</f>
        <v/>
      </c>
      <c r="C8296" s="2" t="str">
        <f t="shared" si="1007"/>
        <v/>
      </c>
      <c r="D8296" s="2" t="str">
        <f t="shared" si="1008"/>
        <v/>
      </c>
      <c r="E8296" s="2" t="str">
        <f t="shared" si="1009"/>
        <v/>
      </c>
    </row>
    <row r="8297" spans="1:5" x14ac:dyDescent="0.25">
      <c r="A8297" s="29" t="str">
        <f>IF(INDEX('Predict Your Date Data (auto)'!A:A,ROW(A8297),1)&gt;0,INDEX('Predict Your Date Data (auto)'!A:A,ROW(A8297),1),"")</f>
        <v/>
      </c>
      <c r="B8297" s="21" t="str">
        <f>IF(A8297&lt;&gt;"",IF(IFERROR(MATCH(TRUNC(A8297),ExcludeDateList,0),-1)&gt;-1,"",TRUNC(A8297)),"")</f>
        <v/>
      </c>
      <c r="C8297" s="2" t="str">
        <f t="shared" si="1007"/>
        <v/>
      </c>
      <c r="D8297" s="2" t="str">
        <f t="shared" si="1008"/>
        <v/>
      </c>
      <c r="E8297" s="2" t="str">
        <f t="shared" si="1009"/>
        <v/>
      </c>
    </row>
    <row r="8298" spans="1:5" x14ac:dyDescent="0.25">
      <c r="A8298" s="29" t="str">
        <f>IF(INDEX('Predict Your Date Data (auto)'!A:A,ROW(A8298),1)&gt;0,INDEX('Predict Your Date Data (auto)'!A:A,ROW(A8298),1),"")</f>
        <v/>
      </c>
      <c r="B8298" s="21" t="str">
        <f>IF(A8298&lt;&gt;"",IF(IFERROR(MATCH(TRUNC(A8298),ExcludeDateList,0),-1)&gt;-1,"",TRUNC(A8298)),"")</f>
        <v/>
      </c>
      <c r="C8298" s="2" t="str">
        <f t="shared" si="1007"/>
        <v/>
      </c>
      <c r="D8298" s="2" t="str">
        <f t="shared" si="1008"/>
        <v/>
      </c>
      <c r="E8298" s="2" t="str">
        <f t="shared" si="1009"/>
        <v/>
      </c>
    </row>
    <row r="8299" spans="1:5" x14ac:dyDescent="0.25">
      <c r="A8299" s="29" t="str">
        <f>IF(INDEX('Predict Your Date Data (auto)'!A:A,ROW(A8299),1)&gt;0,INDEX('Predict Your Date Data (auto)'!A:A,ROW(A8299),1),"")</f>
        <v/>
      </c>
      <c r="B8299" s="21" t="str">
        <f>IF(A8299&lt;&gt;"",IF(IFERROR(MATCH(TRUNC(A8299),ExcludeDateList,0),-1)&gt;-1,"",TRUNC(A8299)),"")</f>
        <v/>
      </c>
      <c r="C8299" s="2" t="str">
        <f t="shared" si="1007"/>
        <v/>
      </c>
      <c r="D8299" s="2" t="str">
        <f t="shared" si="1008"/>
        <v/>
      </c>
      <c r="E8299" s="2" t="str">
        <f t="shared" si="1009"/>
        <v/>
      </c>
    </row>
    <row r="8300" spans="1:5" x14ac:dyDescent="0.25">
      <c r="A8300" s="29" t="str">
        <f>IF(INDEX('Predict Your Date Data (auto)'!A:A,ROW(A8300),1)&gt;0,INDEX('Predict Your Date Data (auto)'!A:A,ROW(A8300),1),"")</f>
        <v/>
      </c>
      <c r="B8300" s="21" t="str">
        <f>IF(A8300&lt;&gt;"",IF(IFERROR(MATCH(TRUNC(A8300),ExcludeDateList,0),-1)&gt;-1,"",TRUNC(A8300)),"")</f>
        <v/>
      </c>
      <c r="C8300" s="2" t="str">
        <f t="shared" si="1007"/>
        <v/>
      </c>
      <c r="D8300" s="2" t="str">
        <f t="shared" si="1008"/>
        <v/>
      </c>
      <c r="E8300" s="2" t="str">
        <f t="shared" si="1009"/>
        <v/>
      </c>
    </row>
    <row r="8301" spans="1:5" x14ac:dyDescent="0.25">
      <c r="A8301" s="29" t="str">
        <f>IF(INDEX('Predict Your Date Data (auto)'!A:A,ROW(A8301),1)&gt;0,INDEX('Predict Your Date Data (auto)'!A:A,ROW(A8301),1),"")</f>
        <v/>
      </c>
      <c r="B8301" s="21" t="str">
        <f>IF(A8301&lt;&gt;"",IF(IFERROR(MATCH(TRUNC(A8301),ExcludeDateList,0),-1)&gt;-1,"",TRUNC(A8301)),"")</f>
        <v/>
      </c>
      <c r="C8301" s="2" t="str">
        <f t="shared" si="1007"/>
        <v/>
      </c>
      <c r="D8301" s="2" t="str">
        <f t="shared" si="1008"/>
        <v/>
      </c>
      <c r="E8301" s="2" t="str">
        <f t="shared" si="1009"/>
        <v/>
      </c>
    </row>
    <row r="8302" spans="1:5" x14ac:dyDescent="0.25">
      <c r="A8302" s="29" t="str">
        <f>IF(INDEX('Predict Your Date Data (auto)'!A:A,ROW(A8302),1)&gt;0,INDEX('Predict Your Date Data (auto)'!A:A,ROW(A8302),1),"")</f>
        <v/>
      </c>
      <c r="B8302" s="21" t="str">
        <f>IF(A8302&lt;&gt;"",IF(IFERROR(MATCH(TRUNC(A8302),ExcludeDateList,0),-1)&gt;-1,"",TRUNC(A8302)),"")</f>
        <v/>
      </c>
      <c r="C8302" s="2" t="str">
        <f t="shared" si="1007"/>
        <v/>
      </c>
      <c r="D8302" s="2" t="str">
        <f t="shared" si="1008"/>
        <v/>
      </c>
      <c r="E8302" s="2" t="str">
        <f t="shared" si="1009"/>
        <v/>
      </c>
    </row>
    <row r="8303" spans="1:5" x14ac:dyDescent="0.25">
      <c r="A8303" s="29" t="str">
        <f>IF(INDEX('Predict Your Date Data (auto)'!A:A,ROW(A8303),1)&gt;0,INDEX('Predict Your Date Data (auto)'!A:A,ROW(A8303),1),"")</f>
        <v/>
      </c>
      <c r="B8303" s="21" t="str">
        <f>IF(A8303&lt;&gt;"",IF(IFERROR(MATCH(TRUNC(A8303),ExcludeDateList,0),-1)&gt;-1,"",TRUNC(A8303)),"")</f>
        <v/>
      </c>
      <c r="C8303" s="2" t="str">
        <f t="shared" si="1007"/>
        <v/>
      </c>
      <c r="D8303" s="2" t="str">
        <f t="shared" si="1008"/>
        <v/>
      </c>
      <c r="E8303" s="2" t="str">
        <f t="shared" si="1009"/>
        <v/>
      </c>
    </row>
    <row r="8304" spans="1:5" x14ac:dyDescent="0.25">
      <c r="A8304" s="29" t="str">
        <f>IF(INDEX('Predict Your Date Data (auto)'!A:A,ROW(A8304),1)&gt;0,INDEX('Predict Your Date Data (auto)'!A:A,ROW(A8304),1),"")</f>
        <v/>
      </c>
      <c r="B8304" s="21" t="str">
        <f>IF(A8304&lt;&gt;"",IF(IFERROR(MATCH(TRUNC(A8304),ExcludeDateList,0),-1)&gt;-1,"",TRUNC(A8304)),"")</f>
        <v/>
      </c>
      <c r="C8304" s="2" t="str">
        <f t="shared" si="1007"/>
        <v/>
      </c>
      <c r="D8304" s="2" t="str">
        <f t="shared" si="1008"/>
        <v/>
      </c>
      <c r="E8304" s="2" t="str">
        <f t="shared" si="1009"/>
        <v/>
      </c>
    </row>
    <row r="8305" spans="1:5" x14ac:dyDescent="0.25">
      <c r="A8305" s="29" t="str">
        <f>IF(INDEX('Predict Your Date Data (auto)'!A:A,ROW(A8305),1)&gt;0,INDEX('Predict Your Date Data (auto)'!A:A,ROW(A8305),1),"")</f>
        <v/>
      </c>
      <c r="B8305" s="21" t="str">
        <f>IF(A8305&lt;&gt;"",IF(IFERROR(MATCH(TRUNC(A8305),ExcludeDateList,0),-1)&gt;-1,"",TRUNC(A8305)),"")</f>
        <v/>
      </c>
      <c r="C8305" s="2" t="str">
        <f t="shared" si="1007"/>
        <v/>
      </c>
      <c r="D8305" s="2" t="str">
        <f t="shared" si="1008"/>
        <v/>
      </c>
      <c r="E8305" s="2" t="str">
        <f t="shared" si="1009"/>
        <v/>
      </c>
    </row>
    <row r="8306" spans="1:5" x14ac:dyDescent="0.25">
      <c r="A8306" s="29" t="str">
        <f>IF(INDEX('Predict Your Date Data (auto)'!A:A,ROW(A8306),1)&gt;0,INDEX('Predict Your Date Data (auto)'!A:A,ROW(A8306),1),"")</f>
        <v/>
      </c>
      <c r="B8306" s="21" t="str">
        <f>IF(A8306&lt;&gt;"",IF(IFERROR(MATCH(TRUNC(A8306),ExcludeDateList,0),-1)&gt;-1,"",TRUNC(A8306)),"")</f>
        <v/>
      </c>
      <c r="C8306" s="2" t="str">
        <f t="shared" si="1007"/>
        <v/>
      </c>
      <c r="D8306" s="2" t="str">
        <f t="shared" si="1008"/>
        <v/>
      </c>
      <c r="E8306" s="2" t="str">
        <f t="shared" si="1009"/>
        <v/>
      </c>
    </row>
    <row r="8307" spans="1:5" x14ac:dyDescent="0.25">
      <c r="A8307" s="29" t="str">
        <f>IF(INDEX('Predict Your Date Data (auto)'!A:A,ROW(A8307),1)&gt;0,INDEX('Predict Your Date Data (auto)'!A:A,ROW(A8307),1),"")</f>
        <v/>
      </c>
      <c r="B8307" s="21" t="str">
        <f>IF(A8307&lt;&gt;"",IF(IFERROR(MATCH(TRUNC(A8307),ExcludeDateList,0),-1)&gt;-1,"",TRUNC(A8307)),"")</f>
        <v/>
      </c>
      <c r="C8307" s="2" t="str">
        <f t="shared" si="1007"/>
        <v/>
      </c>
      <c r="D8307" s="2" t="str">
        <f t="shared" si="1008"/>
        <v/>
      </c>
      <c r="E8307" s="2" t="str">
        <f t="shared" si="1009"/>
        <v/>
      </c>
    </row>
    <row r="8308" spans="1:5" x14ac:dyDescent="0.25">
      <c r="A8308" s="29" t="str">
        <f>IF(INDEX('Predict Your Date Data (auto)'!A:A,ROW(A8308),1)&gt;0,INDEX('Predict Your Date Data (auto)'!A:A,ROW(A8308),1),"")</f>
        <v/>
      </c>
      <c r="B8308" s="21" t="str">
        <f>IF(A8308&lt;&gt;"",IF(IFERROR(MATCH(TRUNC(A8308),ExcludeDateList,0),-1)&gt;-1,"",TRUNC(A8308)),"")</f>
        <v/>
      </c>
      <c r="C8308" s="2" t="str">
        <f t="shared" si="1007"/>
        <v/>
      </c>
      <c r="D8308" s="2" t="str">
        <f t="shared" si="1008"/>
        <v/>
      </c>
      <c r="E8308" s="2" t="str">
        <f t="shared" si="1009"/>
        <v/>
      </c>
    </row>
    <row r="8309" spans="1:5" x14ac:dyDescent="0.25">
      <c r="A8309" s="29" t="str">
        <f>IF(INDEX('Predict Your Date Data (auto)'!A:A,ROW(A8309),1)&gt;0,INDEX('Predict Your Date Data (auto)'!A:A,ROW(A8309),1),"")</f>
        <v/>
      </c>
      <c r="B8309" s="21" t="str">
        <f>IF(A8309&lt;&gt;"",IF(IFERROR(MATCH(TRUNC(A8309),ExcludeDateList,0),-1)&gt;-1,"",TRUNC(A8309)),"")</f>
        <v/>
      </c>
      <c r="C8309" s="2" t="str">
        <f t="shared" si="1007"/>
        <v/>
      </c>
      <c r="D8309" s="2" t="str">
        <f t="shared" si="1008"/>
        <v/>
      </c>
      <c r="E8309" s="2" t="str">
        <f t="shared" si="1009"/>
        <v/>
      </c>
    </row>
    <row r="8310" spans="1:5" x14ac:dyDescent="0.25">
      <c r="A8310" s="29" t="str">
        <f>IF(INDEX('Predict Your Date Data (auto)'!A:A,ROW(A8310),1)&gt;0,INDEX('Predict Your Date Data (auto)'!A:A,ROW(A8310),1),"")</f>
        <v/>
      </c>
      <c r="B8310" s="21" t="str">
        <f>IF(A8310&lt;&gt;"",IF(IFERROR(MATCH(TRUNC(A8310),ExcludeDateList,0),-1)&gt;-1,"",TRUNC(A8310)),"")</f>
        <v/>
      </c>
      <c r="C8310" s="2" t="str">
        <f t="shared" si="1007"/>
        <v/>
      </c>
      <c r="D8310" s="2" t="str">
        <f t="shared" si="1008"/>
        <v/>
      </c>
      <c r="E8310" s="2" t="str">
        <f t="shared" si="1009"/>
        <v/>
      </c>
    </row>
    <row r="8311" spans="1:5" x14ac:dyDescent="0.25">
      <c r="A8311" s="29" t="str">
        <f>IF(INDEX('Predict Your Date Data (auto)'!A:A,ROW(A8311),1)&gt;0,INDEX('Predict Your Date Data (auto)'!A:A,ROW(A8311),1),"")</f>
        <v/>
      </c>
      <c r="B8311" s="21" t="str">
        <f>IF(A8311&lt;&gt;"",IF(IFERROR(MATCH(TRUNC(A8311),ExcludeDateList,0),-1)&gt;-1,"",TRUNC(A8311)),"")</f>
        <v/>
      </c>
      <c r="C8311" s="2" t="str">
        <f t="shared" si="1007"/>
        <v/>
      </c>
      <c r="D8311" s="2" t="str">
        <f t="shared" si="1008"/>
        <v/>
      </c>
      <c r="E8311" s="2" t="str">
        <f t="shared" si="1009"/>
        <v/>
      </c>
    </row>
    <row r="8312" spans="1:5" x14ac:dyDescent="0.25">
      <c r="A8312" s="29" t="str">
        <f>IF(INDEX('Predict Your Date Data (auto)'!A:A,ROW(A8312),1)&gt;0,INDEX('Predict Your Date Data (auto)'!A:A,ROW(A8312),1),"")</f>
        <v/>
      </c>
      <c r="B8312" s="21" t="str">
        <f>IF(A8312&lt;&gt;"",IF(IFERROR(MATCH(TRUNC(A8312),ExcludeDateList,0),-1)&gt;-1,"",TRUNC(A8312)),"")</f>
        <v/>
      </c>
      <c r="C8312" s="2" t="str">
        <f t="shared" si="1007"/>
        <v/>
      </c>
      <c r="D8312" s="2" t="str">
        <f t="shared" si="1008"/>
        <v/>
      </c>
      <c r="E8312" s="2" t="str">
        <f t="shared" si="1009"/>
        <v/>
      </c>
    </row>
    <row r="8313" spans="1:5" x14ac:dyDescent="0.25">
      <c r="A8313" s="29" t="str">
        <f>IF(INDEX('Predict Your Date Data (auto)'!A:A,ROW(A8313),1)&gt;0,INDEX('Predict Your Date Data (auto)'!A:A,ROW(A8313),1),"")</f>
        <v/>
      </c>
      <c r="B8313" s="21" t="str">
        <f>IF(A8313&lt;&gt;"",IF(IFERROR(MATCH(TRUNC(A8313),ExcludeDateList,0),-1)&gt;-1,"",TRUNC(A8313)),"")</f>
        <v/>
      </c>
      <c r="C8313" s="2" t="str">
        <f t="shared" si="1007"/>
        <v/>
      </c>
      <c r="D8313" s="2" t="str">
        <f t="shared" si="1008"/>
        <v/>
      </c>
      <c r="E8313" s="2" t="str">
        <f t="shared" si="1009"/>
        <v/>
      </c>
    </row>
    <row r="8314" spans="1:5" x14ac:dyDescent="0.25">
      <c r="A8314" s="29" t="str">
        <f>IF(INDEX('Predict Your Date Data (auto)'!A:A,ROW(A8314),1)&gt;0,INDEX('Predict Your Date Data (auto)'!A:A,ROW(A8314),1),"")</f>
        <v/>
      </c>
      <c r="B8314" s="21" t="str">
        <f>IF(A8314&lt;&gt;"",IF(IFERROR(MATCH(TRUNC(A8314),ExcludeDateList,0),-1)&gt;-1,"",TRUNC(A8314)),"")</f>
        <v/>
      </c>
      <c r="C8314" s="2" t="str">
        <f t="shared" si="1007"/>
        <v/>
      </c>
      <c r="D8314" s="2" t="str">
        <f t="shared" si="1008"/>
        <v/>
      </c>
      <c r="E8314" s="2" t="str">
        <f t="shared" si="1009"/>
        <v/>
      </c>
    </row>
    <row r="8315" spans="1:5" x14ac:dyDescent="0.25">
      <c r="A8315" s="29" t="str">
        <f>IF(INDEX('Predict Your Date Data (auto)'!A:A,ROW(A8315),1)&gt;0,INDEX('Predict Your Date Data (auto)'!A:A,ROW(A8315),1),"")</f>
        <v/>
      </c>
      <c r="B8315" s="21" t="str">
        <f>IF(A8315&lt;&gt;"",IF(IFERROR(MATCH(TRUNC(A8315),ExcludeDateList,0),-1)&gt;-1,"",TRUNC(A8315)),"")</f>
        <v/>
      </c>
      <c r="C8315" s="2" t="str">
        <f t="shared" si="1007"/>
        <v/>
      </c>
      <c r="D8315" s="2" t="str">
        <f t="shared" si="1008"/>
        <v/>
      </c>
      <c r="E8315" s="2" t="str">
        <f t="shared" si="1009"/>
        <v/>
      </c>
    </row>
    <row r="8316" spans="1:5" x14ac:dyDescent="0.25">
      <c r="A8316" s="29" t="str">
        <f>IF(INDEX('Predict Your Date Data (auto)'!A:A,ROW(A8316),1)&gt;0,INDEX('Predict Your Date Data (auto)'!A:A,ROW(A8316),1),"")</f>
        <v/>
      </c>
      <c r="B8316" s="21" t="str">
        <f>IF(A8316&lt;&gt;"",IF(IFERROR(MATCH(TRUNC(A8316),ExcludeDateList,0),-1)&gt;-1,"",TRUNC(A8316)),"")</f>
        <v/>
      </c>
      <c r="C8316" s="2" t="str">
        <f t="shared" si="1007"/>
        <v/>
      </c>
      <c r="D8316" s="2" t="str">
        <f t="shared" si="1008"/>
        <v/>
      </c>
      <c r="E8316" s="2" t="str">
        <f t="shared" si="1009"/>
        <v/>
      </c>
    </row>
    <row r="8317" spans="1:5" x14ac:dyDescent="0.25">
      <c r="A8317" s="29" t="str">
        <f>IF(INDEX('Predict Your Date Data (auto)'!A:A,ROW(A8317),1)&gt;0,INDEX('Predict Your Date Data (auto)'!A:A,ROW(A8317),1),"")</f>
        <v/>
      </c>
      <c r="B8317" s="21" t="str">
        <f>IF(A8317&lt;&gt;"",IF(IFERROR(MATCH(TRUNC(A8317),ExcludeDateList,0),-1)&gt;-1,"",TRUNC(A8317)),"")</f>
        <v/>
      </c>
      <c r="C8317" s="2" t="str">
        <f t="shared" si="1007"/>
        <v/>
      </c>
      <c r="D8317" s="2" t="str">
        <f t="shared" si="1008"/>
        <v/>
      </c>
      <c r="E8317" s="2" t="str">
        <f t="shared" si="1009"/>
        <v/>
      </c>
    </row>
    <row r="8318" spans="1:5" x14ac:dyDescent="0.25">
      <c r="A8318" s="29" t="str">
        <f>IF(INDEX('Predict Your Date Data (auto)'!A:A,ROW(A8318),1)&gt;0,INDEX('Predict Your Date Data (auto)'!A:A,ROW(A8318),1),"")</f>
        <v/>
      </c>
      <c r="B8318" s="21" t="str">
        <f>IF(A8318&lt;&gt;"",IF(IFERROR(MATCH(TRUNC(A8318),ExcludeDateList,0),-1)&gt;-1,"",TRUNC(A8318)),"")</f>
        <v/>
      </c>
      <c r="C8318" s="2" t="str">
        <f t="shared" si="1007"/>
        <v/>
      </c>
      <c r="D8318" s="2" t="str">
        <f t="shared" si="1008"/>
        <v/>
      </c>
      <c r="E8318" s="2" t="str">
        <f t="shared" si="1009"/>
        <v/>
      </c>
    </row>
    <row r="8319" spans="1:5" x14ac:dyDescent="0.25">
      <c r="A8319" s="29" t="str">
        <f>IF(INDEX('Predict Your Date Data (auto)'!A:A,ROW(A8319),1)&gt;0,INDEX('Predict Your Date Data (auto)'!A:A,ROW(A8319),1),"")</f>
        <v/>
      </c>
      <c r="B8319" s="21" t="str">
        <f>IF(A8319&lt;&gt;"",IF(IFERROR(MATCH(TRUNC(A8319),ExcludeDateList,0),-1)&gt;-1,"",TRUNC(A8319)),"")</f>
        <v/>
      </c>
      <c r="C8319" s="2" t="str">
        <f t="shared" si="1007"/>
        <v/>
      </c>
      <c r="D8319" s="2" t="str">
        <f t="shared" si="1008"/>
        <v/>
      </c>
      <c r="E8319" s="2" t="str">
        <f t="shared" si="1009"/>
        <v/>
      </c>
    </row>
    <row r="8320" spans="1:5" x14ac:dyDescent="0.25">
      <c r="A8320" s="29" t="str">
        <f>IF(INDEX('Predict Your Date Data (auto)'!A:A,ROW(A8320),1)&gt;0,INDEX('Predict Your Date Data (auto)'!A:A,ROW(A8320),1),"")</f>
        <v/>
      </c>
      <c r="B8320" s="21" t="str">
        <f>IF(A8320&lt;&gt;"",IF(IFERROR(MATCH(TRUNC(A8320),ExcludeDateList,0),-1)&gt;-1,"",TRUNC(A8320)),"")</f>
        <v/>
      </c>
      <c r="C8320" s="2" t="str">
        <f t="shared" si="1007"/>
        <v/>
      </c>
      <c r="D8320" s="2" t="str">
        <f t="shared" si="1008"/>
        <v/>
      </c>
      <c r="E8320" s="2" t="str">
        <f t="shared" si="1009"/>
        <v/>
      </c>
    </row>
    <row r="8321" spans="1:5" x14ac:dyDescent="0.25">
      <c r="A8321" s="29" t="str">
        <f>IF(INDEX('Predict Your Date Data (auto)'!A:A,ROW(A8321),1)&gt;0,INDEX('Predict Your Date Data (auto)'!A:A,ROW(A8321),1),"")</f>
        <v/>
      </c>
      <c r="B8321" s="21" t="str">
        <f>IF(A8321&lt;&gt;"",IF(IFERROR(MATCH(TRUNC(A8321),ExcludeDateList,0),-1)&gt;-1,"",TRUNC(A8321)),"")</f>
        <v/>
      </c>
      <c r="C8321" s="2" t="str">
        <f t="shared" si="1007"/>
        <v/>
      </c>
      <c r="D8321" s="2" t="str">
        <f t="shared" si="1008"/>
        <v/>
      </c>
      <c r="E8321" s="2" t="str">
        <f t="shared" si="1009"/>
        <v/>
      </c>
    </row>
    <row r="8322" spans="1:5" x14ac:dyDescent="0.25">
      <c r="A8322" s="29" t="str">
        <f>IF(INDEX('Predict Your Date Data (auto)'!A:A,ROW(A8322),1)&gt;0,INDEX('Predict Your Date Data (auto)'!A:A,ROW(A8322),1),"")</f>
        <v/>
      </c>
      <c r="B8322" s="21" t="str">
        <f>IF(A8322&lt;&gt;"",IF(IFERROR(MATCH(TRUNC(A8322),ExcludeDateList,0),-1)&gt;-1,"",TRUNC(A8322)),"")</f>
        <v/>
      </c>
      <c r="C8322" s="2" t="str">
        <f t="shared" si="1007"/>
        <v/>
      </c>
      <c r="D8322" s="2" t="str">
        <f t="shared" si="1008"/>
        <v/>
      </c>
      <c r="E8322" s="2" t="str">
        <f t="shared" si="1009"/>
        <v/>
      </c>
    </row>
    <row r="8323" spans="1:5" x14ac:dyDescent="0.25">
      <c r="A8323" s="29" t="str">
        <f>IF(INDEX('Predict Your Date Data (auto)'!A:A,ROW(A8323),1)&gt;0,INDEX('Predict Your Date Data (auto)'!A:A,ROW(A8323),1),"")</f>
        <v/>
      </c>
      <c r="B8323" s="21" t="str">
        <f>IF(A8323&lt;&gt;"",IF(IFERROR(MATCH(TRUNC(A8323),ExcludeDateList,0),-1)&gt;-1,"",TRUNC(A8323)),"")</f>
        <v/>
      </c>
      <c r="C8323" s="2" t="str">
        <f t="shared" si="1007"/>
        <v/>
      </c>
      <c r="D8323" s="2" t="str">
        <f t="shared" si="1008"/>
        <v/>
      </c>
      <c r="E8323" s="2" t="str">
        <f t="shared" si="1009"/>
        <v/>
      </c>
    </row>
    <row r="8324" spans="1:5" x14ac:dyDescent="0.25">
      <c r="A8324" s="29" t="str">
        <f>IF(INDEX('Predict Your Date Data (auto)'!A:A,ROW(A8324),1)&gt;0,INDEX('Predict Your Date Data (auto)'!A:A,ROW(A8324),1),"")</f>
        <v/>
      </c>
      <c r="B8324" s="21" t="str">
        <f>IF(A8324&lt;&gt;"",IF(IFERROR(MATCH(TRUNC(A8324),ExcludeDateList,0),-1)&gt;-1,"",TRUNC(A8324)),"")</f>
        <v/>
      </c>
      <c r="C8324" s="2" t="str">
        <f t="shared" si="1007"/>
        <v/>
      </c>
      <c r="D8324" s="2" t="str">
        <f t="shared" si="1008"/>
        <v/>
      </c>
      <c r="E8324" s="2" t="str">
        <f t="shared" si="1009"/>
        <v/>
      </c>
    </row>
    <row r="8325" spans="1:5" x14ac:dyDescent="0.25">
      <c r="A8325" s="29" t="str">
        <f>IF(INDEX('Predict Your Date Data (auto)'!A:A,ROW(A8325),1)&gt;0,INDEX('Predict Your Date Data (auto)'!A:A,ROW(A8325),1),"")</f>
        <v/>
      </c>
      <c r="B8325" s="21" t="str">
        <f>IF(A8325&lt;&gt;"",IF(IFERROR(MATCH(TRUNC(A8325),ExcludeDateList,0),-1)&gt;-1,"",TRUNC(A8325)),"")</f>
        <v/>
      </c>
      <c r="C8325" s="2" t="str">
        <f t="shared" si="1007"/>
        <v/>
      </c>
      <c r="D8325" s="2" t="str">
        <f t="shared" si="1008"/>
        <v/>
      </c>
      <c r="E8325" s="2" t="str">
        <f t="shared" si="1009"/>
        <v/>
      </c>
    </row>
    <row r="8326" spans="1:5" x14ac:dyDescent="0.25">
      <c r="A8326" s="29" t="str">
        <f>IF(INDEX('Predict Your Date Data (auto)'!A:A,ROW(A8326),1)&gt;0,INDEX('Predict Your Date Data (auto)'!A:A,ROW(A8326),1),"")</f>
        <v/>
      </c>
      <c r="B8326" s="21" t="str">
        <f>IF(A8326&lt;&gt;"",IF(IFERROR(MATCH(TRUNC(A8326),ExcludeDateList,0),-1)&gt;-1,"",TRUNC(A8326)),"")</f>
        <v/>
      </c>
      <c r="C8326" s="2" t="str">
        <f t="shared" ref="C8326:C8389" si="1010">IF(B8326&lt;&gt;"",YEAR(B8326),"")</f>
        <v/>
      </c>
      <c r="D8326" s="2" t="str">
        <f t="shared" ref="D8326:D8389" si="1011">IF(B8326&lt;&gt;"",MONTH(B8326),"")</f>
        <v/>
      </c>
      <c r="E8326" s="2" t="str">
        <f t="shared" ref="E8326:E8389" si="1012">IF(B8326&lt;&gt;"","Week " &amp; ROUNDUP(DAY(B8326)/7,0),"")</f>
        <v/>
      </c>
    </row>
    <row r="8327" spans="1:5" x14ac:dyDescent="0.25">
      <c r="A8327" s="29" t="str">
        <f>IF(INDEX('Predict Your Date Data (auto)'!A:A,ROW(A8327),1)&gt;0,INDEX('Predict Your Date Data (auto)'!A:A,ROW(A8327),1),"")</f>
        <v/>
      </c>
      <c r="B8327" s="21" t="str">
        <f>IF(A8327&lt;&gt;"",IF(IFERROR(MATCH(TRUNC(A8327),ExcludeDateList,0),-1)&gt;-1,"",TRUNC(A8327)),"")</f>
        <v/>
      </c>
      <c r="C8327" s="2" t="str">
        <f t="shared" si="1010"/>
        <v/>
      </c>
      <c r="D8327" s="2" t="str">
        <f t="shared" si="1011"/>
        <v/>
      </c>
      <c r="E8327" s="2" t="str">
        <f t="shared" si="1012"/>
        <v/>
      </c>
    </row>
    <row r="8328" spans="1:5" x14ac:dyDescent="0.25">
      <c r="A8328" s="29" t="str">
        <f>IF(INDEX('Predict Your Date Data (auto)'!A:A,ROW(A8328),1)&gt;0,INDEX('Predict Your Date Data (auto)'!A:A,ROW(A8328),1),"")</f>
        <v/>
      </c>
      <c r="B8328" s="21" t="str">
        <f>IF(A8328&lt;&gt;"",IF(IFERROR(MATCH(TRUNC(A8328),ExcludeDateList,0),-1)&gt;-1,"",TRUNC(A8328)),"")</f>
        <v/>
      </c>
      <c r="C8328" s="2" t="str">
        <f t="shared" si="1010"/>
        <v/>
      </c>
      <c r="D8328" s="2" t="str">
        <f t="shared" si="1011"/>
        <v/>
      </c>
      <c r="E8328" s="2" t="str">
        <f t="shared" si="1012"/>
        <v/>
      </c>
    </row>
    <row r="8329" spans="1:5" x14ac:dyDescent="0.25">
      <c r="A8329" s="29" t="str">
        <f>IF(INDEX('Predict Your Date Data (auto)'!A:A,ROW(A8329),1)&gt;0,INDEX('Predict Your Date Data (auto)'!A:A,ROW(A8329),1),"")</f>
        <v/>
      </c>
      <c r="B8329" s="21" t="str">
        <f>IF(A8329&lt;&gt;"",IF(IFERROR(MATCH(TRUNC(A8329),ExcludeDateList,0),-1)&gt;-1,"",TRUNC(A8329)),"")</f>
        <v/>
      </c>
      <c r="C8329" s="2" t="str">
        <f t="shared" si="1010"/>
        <v/>
      </c>
      <c r="D8329" s="2" t="str">
        <f t="shared" si="1011"/>
        <v/>
      </c>
      <c r="E8329" s="2" t="str">
        <f t="shared" si="1012"/>
        <v/>
      </c>
    </row>
    <row r="8330" spans="1:5" x14ac:dyDescent="0.25">
      <c r="A8330" s="29" t="str">
        <f>IF(INDEX('Predict Your Date Data (auto)'!A:A,ROW(A8330),1)&gt;0,INDEX('Predict Your Date Data (auto)'!A:A,ROW(A8330),1),"")</f>
        <v/>
      </c>
      <c r="B8330" s="21" t="str">
        <f>IF(A8330&lt;&gt;"",IF(IFERROR(MATCH(TRUNC(A8330),ExcludeDateList,0),-1)&gt;-1,"",TRUNC(A8330)),"")</f>
        <v/>
      </c>
      <c r="C8330" s="2" t="str">
        <f t="shared" si="1010"/>
        <v/>
      </c>
      <c r="D8330" s="2" t="str">
        <f t="shared" si="1011"/>
        <v/>
      </c>
      <c r="E8330" s="2" t="str">
        <f t="shared" si="1012"/>
        <v/>
      </c>
    </row>
    <row r="8331" spans="1:5" x14ac:dyDescent="0.25">
      <c r="A8331" s="29" t="str">
        <f>IF(INDEX('Predict Your Date Data (auto)'!A:A,ROW(A8331),1)&gt;0,INDEX('Predict Your Date Data (auto)'!A:A,ROW(A8331),1),"")</f>
        <v/>
      </c>
      <c r="B8331" s="21" t="str">
        <f>IF(A8331&lt;&gt;"",IF(IFERROR(MATCH(TRUNC(A8331),ExcludeDateList,0),-1)&gt;-1,"",TRUNC(A8331)),"")</f>
        <v/>
      </c>
      <c r="C8331" s="2" t="str">
        <f t="shared" si="1010"/>
        <v/>
      </c>
      <c r="D8331" s="2" t="str">
        <f t="shared" si="1011"/>
        <v/>
      </c>
      <c r="E8331" s="2" t="str">
        <f t="shared" si="1012"/>
        <v/>
      </c>
    </row>
    <row r="8332" spans="1:5" x14ac:dyDescent="0.25">
      <c r="A8332" s="29" t="str">
        <f>IF(INDEX('Predict Your Date Data (auto)'!A:A,ROW(A8332),1)&gt;0,INDEX('Predict Your Date Data (auto)'!A:A,ROW(A8332),1),"")</f>
        <v/>
      </c>
      <c r="B8332" s="21" t="str">
        <f>IF(A8332&lt;&gt;"",IF(IFERROR(MATCH(TRUNC(A8332),ExcludeDateList,0),-1)&gt;-1,"",TRUNC(A8332)),"")</f>
        <v/>
      </c>
      <c r="C8332" s="2" t="str">
        <f t="shared" si="1010"/>
        <v/>
      </c>
      <c r="D8332" s="2" t="str">
        <f t="shared" si="1011"/>
        <v/>
      </c>
      <c r="E8332" s="2" t="str">
        <f t="shared" si="1012"/>
        <v/>
      </c>
    </row>
    <row r="8333" spans="1:5" x14ac:dyDescent="0.25">
      <c r="A8333" s="29" t="str">
        <f>IF(INDEX('Predict Your Date Data (auto)'!A:A,ROW(A8333),1)&gt;0,INDEX('Predict Your Date Data (auto)'!A:A,ROW(A8333),1),"")</f>
        <v/>
      </c>
      <c r="B8333" s="21" t="str">
        <f>IF(A8333&lt;&gt;"",IF(IFERROR(MATCH(TRUNC(A8333),ExcludeDateList,0),-1)&gt;-1,"",TRUNC(A8333)),"")</f>
        <v/>
      </c>
      <c r="C8333" s="2" t="str">
        <f t="shared" si="1010"/>
        <v/>
      </c>
      <c r="D8333" s="2" t="str">
        <f t="shared" si="1011"/>
        <v/>
      </c>
      <c r="E8333" s="2" t="str">
        <f t="shared" si="1012"/>
        <v/>
      </c>
    </row>
    <row r="8334" spans="1:5" x14ac:dyDescent="0.25">
      <c r="A8334" s="29" t="str">
        <f>IF(INDEX('Predict Your Date Data (auto)'!A:A,ROW(A8334),1)&gt;0,INDEX('Predict Your Date Data (auto)'!A:A,ROW(A8334),1),"")</f>
        <v/>
      </c>
      <c r="B8334" s="21" t="str">
        <f>IF(A8334&lt;&gt;"",IF(IFERROR(MATCH(TRUNC(A8334),ExcludeDateList,0),-1)&gt;-1,"",TRUNC(A8334)),"")</f>
        <v/>
      </c>
      <c r="C8334" s="2" t="str">
        <f t="shared" si="1010"/>
        <v/>
      </c>
      <c r="D8334" s="2" t="str">
        <f t="shared" si="1011"/>
        <v/>
      </c>
      <c r="E8334" s="2" t="str">
        <f t="shared" si="1012"/>
        <v/>
      </c>
    </row>
    <row r="8335" spans="1:5" x14ac:dyDescent="0.25">
      <c r="A8335" s="29" t="str">
        <f>IF(INDEX('Predict Your Date Data (auto)'!A:A,ROW(A8335),1)&gt;0,INDEX('Predict Your Date Data (auto)'!A:A,ROW(A8335),1),"")</f>
        <v/>
      </c>
      <c r="B8335" s="21" t="str">
        <f>IF(A8335&lt;&gt;"",IF(IFERROR(MATCH(TRUNC(A8335),ExcludeDateList,0),-1)&gt;-1,"",TRUNC(A8335)),"")</f>
        <v/>
      </c>
      <c r="C8335" s="2" t="str">
        <f t="shared" si="1010"/>
        <v/>
      </c>
      <c r="D8335" s="2" t="str">
        <f t="shared" si="1011"/>
        <v/>
      </c>
      <c r="E8335" s="2" t="str">
        <f t="shared" si="1012"/>
        <v/>
      </c>
    </row>
    <row r="8336" spans="1:5" x14ac:dyDescent="0.25">
      <c r="A8336" s="29" t="str">
        <f>IF(INDEX('Predict Your Date Data (auto)'!A:A,ROW(A8336),1)&gt;0,INDEX('Predict Your Date Data (auto)'!A:A,ROW(A8336),1),"")</f>
        <v/>
      </c>
      <c r="B8336" s="21" t="str">
        <f>IF(A8336&lt;&gt;"",IF(IFERROR(MATCH(TRUNC(A8336),ExcludeDateList,0),-1)&gt;-1,"",TRUNC(A8336)),"")</f>
        <v/>
      </c>
      <c r="C8336" s="2" t="str">
        <f t="shared" si="1010"/>
        <v/>
      </c>
      <c r="D8336" s="2" t="str">
        <f t="shared" si="1011"/>
        <v/>
      </c>
      <c r="E8336" s="2" t="str">
        <f t="shared" si="1012"/>
        <v/>
      </c>
    </row>
    <row r="8337" spans="1:5" x14ac:dyDescent="0.25">
      <c r="A8337" s="29" t="str">
        <f>IF(INDEX('Predict Your Date Data (auto)'!A:A,ROW(A8337),1)&gt;0,INDEX('Predict Your Date Data (auto)'!A:A,ROW(A8337),1),"")</f>
        <v/>
      </c>
      <c r="B8337" s="21" t="str">
        <f>IF(A8337&lt;&gt;"",IF(IFERROR(MATCH(TRUNC(A8337),ExcludeDateList,0),-1)&gt;-1,"",TRUNC(A8337)),"")</f>
        <v/>
      </c>
      <c r="C8337" s="2" t="str">
        <f t="shared" si="1010"/>
        <v/>
      </c>
      <c r="D8337" s="2" t="str">
        <f t="shared" si="1011"/>
        <v/>
      </c>
      <c r="E8337" s="2" t="str">
        <f t="shared" si="1012"/>
        <v/>
      </c>
    </row>
    <row r="8338" spans="1:5" x14ac:dyDescent="0.25">
      <c r="A8338" s="29" t="str">
        <f>IF(INDEX('Predict Your Date Data (auto)'!A:A,ROW(A8338),1)&gt;0,INDEX('Predict Your Date Data (auto)'!A:A,ROW(A8338),1),"")</f>
        <v/>
      </c>
      <c r="B8338" s="21" t="str">
        <f>IF(A8338&lt;&gt;"",IF(IFERROR(MATCH(TRUNC(A8338),ExcludeDateList,0),-1)&gt;-1,"",TRUNC(A8338)),"")</f>
        <v/>
      </c>
      <c r="C8338" s="2" t="str">
        <f t="shared" si="1010"/>
        <v/>
      </c>
      <c r="D8338" s="2" t="str">
        <f t="shared" si="1011"/>
        <v/>
      </c>
      <c r="E8338" s="2" t="str">
        <f t="shared" si="1012"/>
        <v/>
      </c>
    </row>
    <row r="8339" spans="1:5" x14ac:dyDescent="0.25">
      <c r="A8339" s="29" t="str">
        <f>IF(INDEX('Predict Your Date Data (auto)'!A:A,ROW(A8339),1)&gt;0,INDEX('Predict Your Date Data (auto)'!A:A,ROW(A8339),1),"")</f>
        <v/>
      </c>
      <c r="B8339" s="21" t="str">
        <f>IF(A8339&lt;&gt;"",IF(IFERROR(MATCH(TRUNC(A8339),ExcludeDateList,0),-1)&gt;-1,"",TRUNC(A8339)),"")</f>
        <v/>
      </c>
      <c r="C8339" s="2" t="str">
        <f t="shared" si="1010"/>
        <v/>
      </c>
      <c r="D8339" s="2" t="str">
        <f t="shared" si="1011"/>
        <v/>
      </c>
      <c r="E8339" s="2" t="str">
        <f t="shared" si="1012"/>
        <v/>
      </c>
    </row>
    <row r="8340" spans="1:5" x14ac:dyDescent="0.25">
      <c r="A8340" s="29" t="str">
        <f>IF(INDEX('Predict Your Date Data (auto)'!A:A,ROW(A8340),1)&gt;0,INDEX('Predict Your Date Data (auto)'!A:A,ROW(A8340),1),"")</f>
        <v/>
      </c>
      <c r="B8340" s="21" t="str">
        <f>IF(A8340&lt;&gt;"",IF(IFERROR(MATCH(TRUNC(A8340),ExcludeDateList,0),-1)&gt;-1,"",TRUNC(A8340)),"")</f>
        <v/>
      </c>
      <c r="C8340" s="2" t="str">
        <f t="shared" si="1010"/>
        <v/>
      </c>
      <c r="D8340" s="2" t="str">
        <f t="shared" si="1011"/>
        <v/>
      </c>
      <c r="E8340" s="2" t="str">
        <f t="shared" si="1012"/>
        <v/>
      </c>
    </row>
    <row r="8341" spans="1:5" x14ac:dyDescent="0.25">
      <c r="A8341" s="29" t="str">
        <f>IF(INDEX('Predict Your Date Data (auto)'!A:A,ROW(A8341),1)&gt;0,INDEX('Predict Your Date Data (auto)'!A:A,ROW(A8341),1),"")</f>
        <v/>
      </c>
      <c r="B8341" s="21" t="str">
        <f>IF(A8341&lt;&gt;"",IF(IFERROR(MATCH(TRUNC(A8341),ExcludeDateList,0),-1)&gt;-1,"",TRUNC(A8341)),"")</f>
        <v/>
      </c>
      <c r="C8341" s="2" t="str">
        <f t="shared" si="1010"/>
        <v/>
      </c>
      <c r="D8341" s="2" t="str">
        <f t="shared" si="1011"/>
        <v/>
      </c>
      <c r="E8341" s="2" t="str">
        <f t="shared" si="1012"/>
        <v/>
      </c>
    </row>
    <row r="8342" spans="1:5" x14ac:dyDescent="0.25">
      <c r="A8342" s="29" t="str">
        <f>IF(INDEX('Predict Your Date Data (auto)'!A:A,ROW(A8342),1)&gt;0,INDEX('Predict Your Date Data (auto)'!A:A,ROW(A8342),1),"")</f>
        <v/>
      </c>
      <c r="B8342" s="21" t="str">
        <f>IF(A8342&lt;&gt;"",IF(IFERROR(MATCH(TRUNC(A8342),ExcludeDateList,0),-1)&gt;-1,"",TRUNC(A8342)),"")</f>
        <v/>
      </c>
      <c r="C8342" s="2" t="str">
        <f t="shared" si="1010"/>
        <v/>
      </c>
      <c r="D8342" s="2" t="str">
        <f t="shared" si="1011"/>
        <v/>
      </c>
      <c r="E8342" s="2" t="str">
        <f t="shared" si="1012"/>
        <v/>
      </c>
    </row>
    <row r="8343" spans="1:5" x14ac:dyDescent="0.25">
      <c r="A8343" s="29" t="str">
        <f>IF(INDEX('Predict Your Date Data (auto)'!A:A,ROW(A8343),1)&gt;0,INDEX('Predict Your Date Data (auto)'!A:A,ROW(A8343),1),"")</f>
        <v/>
      </c>
      <c r="B8343" s="21" t="str">
        <f>IF(A8343&lt;&gt;"",IF(IFERROR(MATCH(TRUNC(A8343),ExcludeDateList,0),-1)&gt;-1,"",TRUNC(A8343)),"")</f>
        <v/>
      </c>
      <c r="C8343" s="2" t="str">
        <f t="shared" si="1010"/>
        <v/>
      </c>
      <c r="D8343" s="2" t="str">
        <f t="shared" si="1011"/>
        <v/>
      </c>
      <c r="E8343" s="2" t="str">
        <f t="shared" si="1012"/>
        <v/>
      </c>
    </row>
    <row r="8344" spans="1:5" x14ac:dyDescent="0.25">
      <c r="A8344" s="29" t="str">
        <f>IF(INDEX('Predict Your Date Data (auto)'!A:A,ROW(A8344),1)&gt;0,INDEX('Predict Your Date Data (auto)'!A:A,ROW(A8344),1),"")</f>
        <v/>
      </c>
      <c r="B8344" s="21" t="str">
        <f>IF(A8344&lt;&gt;"",IF(IFERROR(MATCH(TRUNC(A8344),ExcludeDateList,0),-1)&gt;-1,"",TRUNC(A8344)),"")</f>
        <v/>
      </c>
      <c r="C8344" s="2" t="str">
        <f t="shared" si="1010"/>
        <v/>
      </c>
      <c r="D8344" s="2" t="str">
        <f t="shared" si="1011"/>
        <v/>
      </c>
      <c r="E8344" s="2" t="str">
        <f t="shared" si="1012"/>
        <v/>
      </c>
    </row>
    <row r="8345" spans="1:5" x14ac:dyDescent="0.25">
      <c r="A8345" s="29" t="str">
        <f>IF(INDEX('Predict Your Date Data (auto)'!A:A,ROW(A8345),1)&gt;0,INDEX('Predict Your Date Data (auto)'!A:A,ROW(A8345),1),"")</f>
        <v/>
      </c>
      <c r="B8345" s="21" t="str">
        <f>IF(A8345&lt;&gt;"",IF(IFERROR(MATCH(TRUNC(A8345),ExcludeDateList,0),-1)&gt;-1,"",TRUNC(A8345)),"")</f>
        <v/>
      </c>
      <c r="C8345" s="2" t="str">
        <f t="shared" si="1010"/>
        <v/>
      </c>
      <c r="D8345" s="2" t="str">
        <f t="shared" si="1011"/>
        <v/>
      </c>
      <c r="E8345" s="2" t="str">
        <f t="shared" si="1012"/>
        <v/>
      </c>
    </row>
    <row r="8346" spans="1:5" x14ac:dyDescent="0.25">
      <c r="A8346" s="29" t="str">
        <f>IF(INDEX('Predict Your Date Data (auto)'!A:A,ROW(A8346),1)&gt;0,INDEX('Predict Your Date Data (auto)'!A:A,ROW(A8346),1),"")</f>
        <v/>
      </c>
      <c r="B8346" s="21" t="str">
        <f>IF(A8346&lt;&gt;"",IF(IFERROR(MATCH(TRUNC(A8346),ExcludeDateList,0),-1)&gt;-1,"",TRUNC(A8346)),"")</f>
        <v/>
      </c>
      <c r="C8346" s="2" t="str">
        <f t="shared" si="1010"/>
        <v/>
      </c>
      <c r="D8346" s="2" t="str">
        <f t="shared" si="1011"/>
        <v/>
      </c>
      <c r="E8346" s="2" t="str">
        <f t="shared" si="1012"/>
        <v/>
      </c>
    </row>
    <row r="8347" spans="1:5" x14ac:dyDescent="0.25">
      <c r="A8347" s="29" t="str">
        <f>IF(INDEX('Predict Your Date Data (auto)'!A:A,ROW(A8347),1)&gt;0,INDEX('Predict Your Date Data (auto)'!A:A,ROW(A8347),1),"")</f>
        <v/>
      </c>
      <c r="B8347" s="21" t="str">
        <f>IF(A8347&lt;&gt;"",IF(IFERROR(MATCH(TRUNC(A8347),ExcludeDateList,0),-1)&gt;-1,"",TRUNC(A8347)),"")</f>
        <v/>
      </c>
      <c r="C8347" s="2" t="str">
        <f t="shared" si="1010"/>
        <v/>
      </c>
      <c r="D8347" s="2" t="str">
        <f t="shared" si="1011"/>
        <v/>
      </c>
      <c r="E8347" s="2" t="str">
        <f t="shared" si="1012"/>
        <v/>
      </c>
    </row>
    <row r="8348" spans="1:5" x14ac:dyDescent="0.25">
      <c r="A8348" s="29" t="str">
        <f>IF(INDEX('Predict Your Date Data (auto)'!A:A,ROW(A8348),1)&gt;0,INDEX('Predict Your Date Data (auto)'!A:A,ROW(A8348),1),"")</f>
        <v/>
      </c>
      <c r="B8348" s="21" t="str">
        <f>IF(A8348&lt;&gt;"",IF(IFERROR(MATCH(TRUNC(A8348),ExcludeDateList,0),-1)&gt;-1,"",TRUNC(A8348)),"")</f>
        <v/>
      </c>
      <c r="C8348" s="2" t="str">
        <f t="shared" si="1010"/>
        <v/>
      </c>
      <c r="D8348" s="2" t="str">
        <f t="shared" si="1011"/>
        <v/>
      </c>
      <c r="E8348" s="2" t="str">
        <f t="shared" si="1012"/>
        <v/>
      </c>
    </row>
    <row r="8349" spans="1:5" x14ac:dyDescent="0.25">
      <c r="A8349" s="29" t="str">
        <f>IF(INDEX('Predict Your Date Data (auto)'!A:A,ROW(A8349),1)&gt;0,INDEX('Predict Your Date Data (auto)'!A:A,ROW(A8349),1),"")</f>
        <v/>
      </c>
      <c r="B8349" s="21" t="str">
        <f>IF(A8349&lt;&gt;"",IF(IFERROR(MATCH(TRUNC(A8349),ExcludeDateList,0),-1)&gt;-1,"",TRUNC(A8349)),"")</f>
        <v/>
      </c>
      <c r="C8349" s="2" t="str">
        <f t="shared" si="1010"/>
        <v/>
      </c>
      <c r="D8349" s="2" t="str">
        <f t="shared" si="1011"/>
        <v/>
      </c>
      <c r="E8349" s="2" t="str">
        <f t="shared" si="1012"/>
        <v/>
      </c>
    </row>
    <row r="8350" spans="1:5" x14ac:dyDescent="0.25">
      <c r="A8350" s="29" t="str">
        <f>IF(INDEX('Predict Your Date Data (auto)'!A:A,ROW(A8350),1)&gt;0,INDEX('Predict Your Date Data (auto)'!A:A,ROW(A8350),1),"")</f>
        <v/>
      </c>
      <c r="B8350" s="21" t="str">
        <f>IF(A8350&lt;&gt;"",IF(IFERROR(MATCH(TRUNC(A8350),ExcludeDateList,0),-1)&gt;-1,"",TRUNC(A8350)),"")</f>
        <v/>
      </c>
      <c r="C8350" s="2" t="str">
        <f t="shared" si="1010"/>
        <v/>
      </c>
      <c r="D8350" s="2" t="str">
        <f t="shared" si="1011"/>
        <v/>
      </c>
      <c r="E8350" s="2" t="str">
        <f t="shared" si="1012"/>
        <v/>
      </c>
    </row>
    <row r="8351" spans="1:5" x14ac:dyDescent="0.25">
      <c r="A8351" s="29" t="str">
        <f>IF(INDEX('Predict Your Date Data (auto)'!A:A,ROW(A8351),1)&gt;0,INDEX('Predict Your Date Data (auto)'!A:A,ROW(A8351),1),"")</f>
        <v/>
      </c>
      <c r="B8351" s="21" t="str">
        <f>IF(A8351&lt;&gt;"",IF(IFERROR(MATCH(TRUNC(A8351),ExcludeDateList,0),-1)&gt;-1,"",TRUNC(A8351)),"")</f>
        <v/>
      </c>
      <c r="C8351" s="2" t="str">
        <f t="shared" si="1010"/>
        <v/>
      </c>
      <c r="D8351" s="2" t="str">
        <f t="shared" si="1011"/>
        <v/>
      </c>
      <c r="E8351" s="2" t="str">
        <f t="shared" si="1012"/>
        <v/>
      </c>
    </row>
    <row r="8352" spans="1:5" x14ac:dyDescent="0.25">
      <c r="A8352" s="29" t="str">
        <f>IF(INDEX('Predict Your Date Data (auto)'!A:A,ROW(A8352),1)&gt;0,INDEX('Predict Your Date Data (auto)'!A:A,ROW(A8352),1),"")</f>
        <v/>
      </c>
      <c r="B8352" s="21" t="str">
        <f>IF(A8352&lt;&gt;"",IF(IFERROR(MATCH(TRUNC(A8352),ExcludeDateList,0),-1)&gt;-1,"",TRUNC(A8352)),"")</f>
        <v/>
      </c>
      <c r="C8352" s="2" t="str">
        <f t="shared" si="1010"/>
        <v/>
      </c>
      <c r="D8352" s="2" t="str">
        <f t="shared" si="1011"/>
        <v/>
      </c>
      <c r="E8352" s="2" t="str">
        <f t="shared" si="1012"/>
        <v/>
      </c>
    </row>
    <row r="8353" spans="1:5" x14ac:dyDescent="0.25">
      <c r="A8353" s="29" t="str">
        <f>IF(INDEX('Predict Your Date Data (auto)'!A:A,ROW(A8353),1)&gt;0,INDEX('Predict Your Date Data (auto)'!A:A,ROW(A8353),1),"")</f>
        <v/>
      </c>
      <c r="B8353" s="21" t="str">
        <f>IF(A8353&lt;&gt;"",IF(IFERROR(MATCH(TRUNC(A8353),ExcludeDateList,0),-1)&gt;-1,"",TRUNC(A8353)),"")</f>
        <v/>
      </c>
      <c r="C8353" s="2" t="str">
        <f t="shared" si="1010"/>
        <v/>
      </c>
      <c r="D8353" s="2" t="str">
        <f t="shared" si="1011"/>
        <v/>
      </c>
      <c r="E8353" s="2" t="str">
        <f t="shared" si="1012"/>
        <v/>
      </c>
    </row>
    <row r="8354" spans="1:5" x14ac:dyDescent="0.25">
      <c r="A8354" s="29" t="str">
        <f>IF(INDEX('Predict Your Date Data (auto)'!A:A,ROW(A8354),1)&gt;0,INDEX('Predict Your Date Data (auto)'!A:A,ROW(A8354),1),"")</f>
        <v/>
      </c>
      <c r="B8354" s="21" t="str">
        <f>IF(A8354&lt;&gt;"",IF(IFERROR(MATCH(TRUNC(A8354),ExcludeDateList,0),-1)&gt;-1,"",TRUNC(A8354)),"")</f>
        <v/>
      </c>
      <c r="C8354" s="2" t="str">
        <f t="shared" si="1010"/>
        <v/>
      </c>
      <c r="D8354" s="2" t="str">
        <f t="shared" si="1011"/>
        <v/>
      </c>
      <c r="E8354" s="2" t="str">
        <f t="shared" si="1012"/>
        <v/>
      </c>
    </row>
    <row r="8355" spans="1:5" x14ac:dyDescent="0.25">
      <c r="A8355" s="29" t="str">
        <f>IF(INDEX('Predict Your Date Data (auto)'!A:A,ROW(A8355),1)&gt;0,INDEX('Predict Your Date Data (auto)'!A:A,ROW(A8355),1),"")</f>
        <v/>
      </c>
      <c r="B8355" s="21" t="str">
        <f>IF(A8355&lt;&gt;"",IF(IFERROR(MATCH(TRUNC(A8355),ExcludeDateList,0),-1)&gt;-1,"",TRUNC(A8355)),"")</f>
        <v/>
      </c>
      <c r="C8355" s="2" t="str">
        <f t="shared" si="1010"/>
        <v/>
      </c>
      <c r="D8355" s="2" t="str">
        <f t="shared" si="1011"/>
        <v/>
      </c>
      <c r="E8355" s="2" t="str">
        <f t="shared" si="1012"/>
        <v/>
      </c>
    </row>
    <row r="8356" spans="1:5" x14ac:dyDescent="0.25">
      <c r="A8356" s="29" t="str">
        <f>IF(INDEX('Predict Your Date Data (auto)'!A:A,ROW(A8356),1)&gt;0,INDEX('Predict Your Date Data (auto)'!A:A,ROW(A8356),1),"")</f>
        <v/>
      </c>
      <c r="B8356" s="21" t="str">
        <f>IF(A8356&lt;&gt;"",IF(IFERROR(MATCH(TRUNC(A8356),ExcludeDateList,0),-1)&gt;-1,"",TRUNC(A8356)),"")</f>
        <v/>
      </c>
      <c r="C8356" s="2" t="str">
        <f t="shared" si="1010"/>
        <v/>
      </c>
      <c r="D8356" s="2" t="str">
        <f t="shared" si="1011"/>
        <v/>
      </c>
      <c r="E8356" s="2" t="str">
        <f t="shared" si="1012"/>
        <v/>
      </c>
    </row>
    <row r="8357" spans="1:5" x14ac:dyDescent="0.25">
      <c r="A8357" s="29" t="str">
        <f>IF(INDEX('Predict Your Date Data (auto)'!A:A,ROW(A8357),1)&gt;0,INDEX('Predict Your Date Data (auto)'!A:A,ROW(A8357),1),"")</f>
        <v/>
      </c>
      <c r="B8357" s="21" t="str">
        <f>IF(A8357&lt;&gt;"",IF(IFERROR(MATCH(TRUNC(A8357),ExcludeDateList,0),-1)&gt;-1,"",TRUNC(A8357)),"")</f>
        <v/>
      </c>
      <c r="C8357" s="2" t="str">
        <f t="shared" si="1010"/>
        <v/>
      </c>
      <c r="D8357" s="2" t="str">
        <f t="shared" si="1011"/>
        <v/>
      </c>
      <c r="E8357" s="2" t="str">
        <f t="shared" si="1012"/>
        <v/>
      </c>
    </row>
    <row r="8358" spans="1:5" x14ac:dyDescent="0.25">
      <c r="A8358" s="29" t="str">
        <f>IF(INDEX('Predict Your Date Data (auto)'!A:A,ROW(A8358),1)&gt;0,INDEX('Predict Your Date Data (auto)'!A:A,ROW(A8358),1),"")</f>
        <v/>
      </c>
      <c r="B8358" s="21" t="str">
        <f>IF(A8358&lt;&gt;"",IF(IFERROR(MATCH(TRUNC(A8358),ExcludeDateList,0),-1)&gt;-1,"",TRUNC(A8358)),"")</f>
        <v/>
      </c>
      <c r="C8358" s="2" t="str">
        <f t="shared" si="1010"/>
        <v/>
      </c>
      <c r="D8358" s="2" t="str">
        <f t="shared" si="1011"/>
        <v/>
      </c>
      <c r="E8358" s="2" t="str">
        <f t="shared" si="1012"/>
        <v/>
      </c>
    </row>
    <row r="8359" spans="1:5" x14ac:dyDescent="0.25">
      <c r="A8359" s="29" t="str">
        <f>IF(INDEX('Predict Your Date Data (auto)'!A:A,ROW(A8359),1)&gt;0,INDEX('Predict Your Date Data (auto)'!A:A,ROW(A8359),1),"")</f>
        <v/>
      </c>
      <c r="B8359" s="21" t="str">
        <f>IF(A8359&lt;&gt;"",IF(IFERROR(MATCH(TRUNC(A8359),ExcludeDateList,0),-1)&gt;-1,"",TRUNC(A8359)),"")</f>
        <v/>
      </c>
      <c r="C8359" s="2" t="str">
        <f t="shared" si="1010"/>
        <v/>
      </c>
      <c r="D8359" s="2" t="str">
        <f t="shared" si="1011"/>
        <v/>
      </c>
      <c r="E8359" s="2" t="str">
        <f t="shared" si="1012"/>
        <v/>
      </c>
    </row>
    <row r="8360" spans="1:5" x14ac:dyDescent="0.25">
      <c r="A8360" s="29" t="str">
        <f>IF(INDEX('Predict Your Date Data (auto)'!A:A,ROW(A8360),1)&gt;0,INDEX('Predict Your Date Data (auto)'!A:A,ROW(A8360),1),"")</f>
        <v/>
      </c>
      <c r="B8360" s="21" t="str">
        <f>IF(A8360&lt;&gt;"",IF(IFERROR(MATCH(TRUNC(A8360),ExcludeDateList,0),-1)&gt;-1,"",TRUNC(A8360)),"")</f>
        <v/>
      </c>
      <c r="C8360" s="2" t="str">
        <f t="shared" si="1010"/>
        <v/>
      </c>
      <c r="D8360" s="2" t="str">
        <f t="shared" si="1011"/>
        <v/>
      </c>
      <c r="E8360" s="2" t="str">
        <f t="shared" si="1012"/>
        <v/>
      </c>
    </row>
    <row r="8361" spans="1:5" x14ac:dyDescent="0.25">
      <c r="A8361" s="29" t="str">
        <f>IF(INDEX('Predict Your Date Data (auto)'!A:A,ROW(A8361),1)&gt;0,INDEX('Predict Your Date Data (auto)'!A:A,ROW(A8361),1),"")</f>
        <v/>
      </c>
      <c r="B8361" s="21" t="str">
        <f>IF(A8361&lt;&gt;"",IF(IFERROR(MATCH(TRUNC(A8361),ExcludeDateList,0),-1)&gt;-1,"",TRUNC(A8361)),"")</f>
        <v/>
      </c>
      <c r="C8361" s="2" t="str">
        <f t="shared" si="1010"/>
        <v/>
      </c>
      <c r="D8361" s="2" t="str">
        <f t="shared" si="1011"/>
        <v/>
      </c>
      <c r="E8361" s="2" t="str">
        <f t="shared" si="1012"/>
        <v/>
      </c>
    </row>
    <row r="8362" spans="1:5" x14ac:dyDescent="0.25">
      <c r="A8362" s="29" t="str">
        <f>IF(INDEX('Predict Your Date Data (auto)'!A:A,ROW(A8362),1)&gt;0,INDEX('Predict Your Date Data (auto)'!A:A,ROW(A8362),1),"")</f>
        <v/>
      </c>
      <c r="B8362" s="21" t="str">
        <f>IF(A8362&lt;&gt;"",IF(IFERROR(MATCH(TRUNC(A8362),ExcludeDateList,0),-1)&gt;-1,"",TRUNC(A8362)),"")</f>
        <v/>
      </c>
      <c r="C8362" s="2" t="str">
        <f t="shared" si="1010"/>
        <v/>
      </c>
      <c r="D8362" s="2" t="str">
        <f t="shared" si="1011"/>
        <v/>
      </c>
      <c r="E8362" s="2" t="str">
        <f t="shared" si="1012"/>
        <v/>
      </c>
    </row>
    <row r="8363" spans="1:5" x14ac:dyDescent="0.25">
      <c r="A8363" s="29" t="str">
        <f>IF(INDEX('Predict Your Date Data (auto)'!A:A,ROW(A8363),1)&gt;0,INDEX('Predict Your Date Data (auto)'!A:A,ROW(A8363),1),"")</f>
        <v/>
      </c>
      <c r="B8363" s="21" t="str">
        <f>IF(A8363&lt;&gt;"",IF(IFERROR(MATCH(TRUNC(A8363),ExcludeDateList,0),-1)&gt;-1,"",TRUNC(A8363)),"")</f>
        <v/>
      </c>
      <c r="C8363" s="2" t="str">
        <f t="shared" si="1010"/>
        <v/>
      </c>
      <c r="D8363" s="2" t="str">
        <f t="shared" si="1011"/>
        <v/>
      </c>
      <c r="E8363" s="2" t="str">
        <f t="shared" si="1012"/>
        <v/>
      </c>
    </row>
    <row r="8364" spans="1:5" x14ac:dyDescent="0.25">
      <c r="A8364" s="29" t="str">
        <f>IF(INDEX('Predict Your Date Data (auto)'!A:A,ROW(A8364),1)&gt;0,INDEX('Predict Your Date Data (auto)'!A:A,ROW(A8364),1),"")</f>
        <v/>
      </c>
      <c r="B8364" s="21" t="str">
        <f>IF(A8364&lt;&gt;"",IF(IFERROR(MATCH(TRUNC(A8364),ExcludeDateList,0),-1)&gt;-1,"",TRUNC(A8364)),"")</f>
        <v/>
      </c>
      <c r="C8364" s="2" t="str">
        <f t="shared" si="1010"/>
        <v/>
      </c>
      <c r="D8364" s="2" t="str">
        <f t="shared" si="1011"/>
        <v/>
      </c>
      <c r="E8364" s="2" t="str">
        <f t="shared" si="1012"/>
        <v/>
      </c>
    </row>
    <row r="8365" spans="1:5" x14ac:dyDescent="0.25">
      <c r="A8365" s="29" t="str">
        <f>IF(INDEX('Predict Your Date Data (auto)'!A:A,ROW(A8365),1)&gt;0,INDEX('Predict Your Date Data (auto)'!A:A,ROW(A8365),1),"")</f>
        <v/>
      </c>
      <c r="B8365" s="21" t="str">
        <f>IF(A8365&lt;&gt;"",IF(IFERROR(MATCH(TRUNC(A8365),ExcludeDateList,0),-1)&gt;-1,"",TRUNC(A8365)),"")</f>
        <v/>
      </c>
      <c r="C8365" s="2" t="str">
        <f t="shared" si="1010"/>
        <v/>
      </c>
      <c r="D8365" s="2" t="str">
        <f t="shared" si="1011"/>
        <v/>
      </c>
      <c r="E8365" s="2" t="str">
        <f t="shared" si="1012"/>
        <v/>
      </c>
    </row>
    <row r="8366" spans="1:5" x14ac:dyDescent="0.25">
      <c r="A8366" s="29" t="str">
        <f>IF(INDEX('Predict Your Date Data (auto)'!A:A,ROW(A8366),1)&gt;0,INDEX('Predict Your Date Data (auto)'!A:A,ROW(A8366),1),"")</f>
        <v/>
      </c>
      <c r="B8366" s="21" t="str">
        <f>IF(A8366&lt;&gt;"",IF(IFERROR(MATCH(TRUNC(A8366),ExcludeDateList,0),-1)&gt;-1,"",TRUNC(A8366)),"")</f>
        <v/>
      </c>
      <c r="C8366" s="2" t="str">
        <f t="shared" si="1010"/>
        <v/>
      </c>
      <c r="D8366" s="2" t="str">
        <f t="shared" si="1011"/>
        <v/>
      </c>
      <c r="E8366" s="2" t="str">
        <f t="shared" si="1012"/>
        <v/>
      </c>
    </row>
    <row r="8367" spans="1:5" x14ac:dyDescent="0.25">
      <c r="A8367" s="29" t="str">
        <f>IF(INDEX('Predict Your Date Data (auto)'!A:A,ROW(A8367),1)&gt;0,INDEX('Predict Your Date Data (auto)'!A:A,ROW(A8367),1),"")</f>
        <v/>
      </c>
      <c r="B8367" s="21" t="str">
        <f>IF(A8367&lt;&gt;"",IF(IFERROR(MATCH(TRUNC(A8367),ExcludeDateList,0),-1)&gt;-1,"",TRUNC(A8367)),"")</f>
        <v/>
      </c>
      <c r="C8367" s="2" t="str">
        <f t="shared" si="1010"/>
        <v/>
      </c>
      <c r="D8367" s="2" t="str">
        <f t="shared" si="1011"/>
        <v/>
      </c>
      <c r="E8367" s="2" t="str">
        <f t="shared" si="1012"/>
        <v/>
      </c>
    </row>
    <row r="8368" spans="1:5" x14ac:dyDescent="0.25">
      <c r="A8368" s="29" t="str">
        <f>IF(INDEX('Predict Your Date Data (auto)'!A:A,ROW(A8368),1)&gt;0,INDEX('Predict Your Date Data (auto)'!A:A,ROW(A8368),1),"")</f>
        <v/>
      </c>
      <c r="B8368" s="21" t="str">
        <f>IF(A8368&lt;&gt;"",IF(IFERROR(MATCH(TRUNC(A8368),ExcludeDateList,0),-1)&gt;-1,"",TRUNC(A8368)),"")</f>
        <v/>
      </c>
      <c r="C8368" s="2" t="str">
        <f t="shared" si="1010"/>
        <v/>
      </c>
      <c r="D8368" s="2" t="str">
        <f t="shared" si="1011"/>
        <v/>
      </c>
      <c r="E8368" s="2" t="str">
        <f t="shared" si="1012"/>
        <v/>
      </c>
    </row>
    <row r="8369" spans="1:5" x14ac:dyDescent="0.25">
      <c r="A8369" s="29" t="str">
        <f>IF(INDEX('Predict Your Date Data (auto)'!A:A,ROW(A8369),1)&gt;0,INDEX('Predict Your Date Data (auto)'!A:A,ROW(A8369),1),"")</f>
        <v/>
      </c>
      <c r="B8369" s="21" t="str">
        <f>IF(A8369&lt;&gt;"",IF(IFERROR(MATCH(TRUNC(A8369),ExcludeDateList,0),-1)&gt;-1,"",TRUNC(A8369)),"")</f>
        <v/>
      </c>
      <c r="C8369" s="2" t="str">
        <f t="shared" si="1010"/>
        <v/>
      </c>
      <c r="D8369" s="2" t="str">
        <f t="shared" si="1011"/>
        <v/>
      </c>
      <c r="E8369" s="2" t="str">
        <f t="shared" si="1012"/>
        <v/>
      </c>
    </row>
    <row r="8370" spans="1:5" x14ac:dyDescent="0.25">
      <c r="A8370" s="29" t="str">
        <f>IF(INDEX('Predict Your Date Data (auto)'!A:A,ROW(A8370),1)&gt;0,INDEX('Predict Your Date Data (auto)'!A:A,ROW(A8370),1),"")</f>
        <v/>
      </c>
      <c r="B8370" s="21" t="str">
        <f>IF(A8370&lt;&gt;"",IF(IFERROR(MATCH(TRUNC(A8370),ExcludeDateList,0),-1)&gt;-1,"",TRUNC(A8370)),"")</f>
        <v/>
      </c>
      <c r="C8370" s="2" t="str">
        <f t="shared" si="1010"/>
        <v/>
      </c>
      <c r="D8370" s="2" t="str">
        <f t="shared" si="1011"/>
        <v/>
      </c>
      <c r="E8370" s="2" t="str">
        <f t="shared" si="1012"/>
        <v/>
      </c>
    </row>
    <row r="8371" spans="1:5" x14ac:dyDescent="0.25">
      <c r="A8371" s="29" t="str">
        <f>IF(INDEX('Predict Your Date Data (auto)'!A:A,ROW(A8371),1)&gt;0,INDEX('Predict Your Date Data (auto)'!A:A,ROW(A8371),1),"")</f>
        <v/>
      </c>
      <c r="B8371" s="21" t="str">
        <f>IF(A8371&lt;&gt;"",IF(IFERROR(MATCH(TRUNC(A8371),ExcludeDateList,0),-1)&gt;-1,"",TRUNC(A8371)),"")</f>
        <v/>
      </c>
      <c r="C8371" s="2" t="str">
        <f t="shared" si="1010"/>
        <v/>
      </c>
      <c r="D8371" s="2" t="str">
        <f t="shared" si="1011"/>
        <v/>
      </c>
      <c r="E8371" s="2" t="str">
        <f t="shared" si="1012"/>
        <v/>
      </c>
    </row>
    <row r="8372" spans="1:5" x14ac:dyDescent="0.25">
      <c r="A8372" s="29" t="str">
        <f>IF(INDEX('Predict Your Date Data (auto)'!A:A,ROW(A8372),1)&gt;0,INDEX('Predict Your Date Data (auto)'!A:A,ROW(A8372),1),"")</f>
        <v/>
      </c>
      <c r="B8372" s="21" t="str">
        <f>IF(A8372&lt;&gt;"",IF(IFERROR(MATCH(TRUNC(A8372),ExcludeDateList,0),-1)&gt;-1,"",TRUNC(A8372)),"")</f>
        <v/>
      </c>
      <c r="C8372" s="2" t="str">
        <f t="shared" si="1010"/>
        <v/>
      </c>
      <c r="D8372" s="2" t="str">
        <f t="shared" si="1011"/>
        <v/>
      </c>
      <c r="E8372" s="2" t="str">
        <f t="shared" si="1012"/>
        <v/>
      </c>
    </row>
    <row r="8373" spans="1:5" x14ac:dyDescent="0.25">
      <c r="A8373" s="29" t="str">
        <f>IF(INDEX('Predict Your Date Data (auto)'!A:A,ROW(A8373),1)&gt;0,INDEX('Predict Your Date Data (auto)'!A:A,ROW(A8373),1),"")</f>
        <v/>
      </c>
      <c r="B8373" s="21" t="str">
        <f>IF(A8373&lt;&gt;"",IF(IFERROR(MATCH(TRUNC(A8373),ExcludeDateList,0),-1)&gt;-1,"",TRUNC(A8373)),"")</f>
        <v/>
      </c>
      <c r="C8373" s="2" t="str">
        <f t="shared" si="1010"/>
        <v/>
      </c>
      <c r="D8373" s="2" t="str">
        <f t="shared" si="1011"/>
        <v/>
      </c>
      <c r="E8373" s="2" t="str">
        <f t="shared" si="1012"/>
        <v/>
      </c>
    </row>
    <row r="8374" spans="1:5" x14ac:dyDescent="0.25">
      <c r="A8374" s="29" t="str">
        <f>IF(INDEX('Predict Your Date Data (auto)'!A:A,ROW(A8374),1)&gt;0,INDEX('Predict Your Date Data (auto)'!A:A,ROW(A8374),1),"")</f>
        <v/>
      </c>
      <c r="B8374" s="21" t="str">
        <f>IF(A8374&lt;&gt;"",IF(IFERROR(MATCH(TRUNC(A8374),ExcludeDateList,0),-1)&gt;-1,"",TRUNC(A8374)),"")</f>
        <v/>
      </c>
      <c r="C8374" s="2" t="str">
        <f t="shared" si="1010"/>
        <v/>
      </c>
      <c r="D8374" s="2" t="str">
        <f t="shared" si="1011"/>
        <v/>
      </c>
      <c r="E8374" s="2" t="str">
        <f t="shared" si="1012"/>
        <v/>
      </c>
    </row>
    <row r="8375" spans="1:5" x14ac:dyDescent="0.25">
      <c r="A8375" s="29" t="str">
        <f>IF(INDEX('Predict Your Date Data (auto)'!A:A,ROW(A8375),1)&gt;0,INDEX('Predict Your Date Data (auto)'!A:A,ROW(A8375),1),"")</f>
        <v/>
      </c>
      <c r="B8375" s="21" t="str">
        <f>IF(A8375&lt;&gt;"",IF(IFERROR(MATCH(TRUNC(A8375),ExcludeDateList,0),-1)&gt;-1,"",TRUNC(A8375)),"")</f>
        <v/>
      </c>
      <c r="C8375" s="2" t="str">
        <f t="shared" si="1010"/>
        <v/>
      </c>
      <c r="D8375" s="2" t="str">
        <f t="shared" si="1011"/>
        <v/>
      </c>
      <c r="E8375" s="2" t="str">
        <f t="shared" si="1012"/>
        <v/>
      </c>
    </row>
    <row r="8376" spans="1:5" x14ac:dyDescent="0.25">
      <c r="A8376" s="29" t="str">
        <f>IF(INDEX('Predict Your Date Data (auto)'!A:A,ROW(A8376),1)&gt;0,INDEX('Predict Your Date Data (auto)'!A:A,ROW(A8376),1),"")</f>
        <v/>
      </c>
      <c r="B8376" s="21" t="str">
        <f>IF(A8376&lt;&gt;"",IF(IFERROR(MATCH(TRUNC(A8376),ExcludeDateList,0),-1)&gt;-1,"",TRUNC(A8376)),"")</f>
        <v/>
      </c>
      <c r="C8376" s="2" t="str">
        <f t="shared" si="1010"/>
        <v/>
      </c>
      <c r="D8376" s="2" t="str">
        <f t="shared" si="1011"/>
        <v/>
      </c>
      <c r="E8376" s="2" t="str">
        <f t="shared" si="1012"/>
        <v/>
      </c>
    </row>
    <row r="8377" spans="1:5" x14ac:dyDescent="0.25">
      <c r="A8377" s="29" t="str">
        <f>IF(INDEX('Predict Your Date Data (auto)'!A:A,ROW(A8377),1)&gt;0,INDEX('Predict Your Date Data (auto)'!A:A,ROW(A8377),1),"")</f>
        <v/>
      </c>
      <c r="B8377" s="21" t="str">
        <f>IF(A8377&lt;&gt;"",IF(IFERROR(MATCH(TRUNC(A8377),ExcludeDateList,0),-1)&gt;-1,"",TRUNC(A8377)),"")</f>
        <v/>
      </c>
      <c r="C8377" s="2" t="str">
        <f t="shared" si="1010"/>
        <v/>
      </c>
      <c r="D8377" s="2" t="str">
        <f t="shared" si="1011"/>
        <v/>
      </c>
      <c r="E8377" s="2" t="str">
        <f t="shared" si="1012"/>
        <v/>
      </c>
    </row>
    <row r="8378" spans="1:5" x14ac:dyDescent="0.25">
      <c r="A8378" s="29" t="str">
        <f>IF(INDEX('Predict Your Date Data (auto)'!A:A,ROW(A8378),1)&gt;0,INDEX('Predict Your Date Data (auto)'!A:A,ROW(A8378),1),"")</f>
        <v/>
      </c>
      <c r="B8378" s="21" t="str">
        <f>IF(A8378&lt;&gt;"",IF(IFERROR(MATCH(TRUNC(A8378),ExcludeDateList,0),-1)&gt;-1,"",TRUNC(A8378)),"")</f>
        <v/>
      </c>
      <c r="C8378" s="2" t="str">
        <f t="shared" si="1010"/>
        <v/>
      </c>
      <c r="D8378" s="2" t="str">
        <f t="shared" si="1011"/>
        <v/>
      </c>
      <c r="E8378" s="2" t="str">
        <f t="shared" si="1012"/>
        <v/>
      </c>
    </row>
    <row r="8379" spans="1:5" x14ac:dyDescent="0.25">
      <c r="A8379" s="29" t="str">
        <f>IF(INDEX('Predict Your Date Data (auto)'!A:A,ROW(A8379),1)&gt;0,INDEX('Predict Your Date Data (auto)'!A:A,ROW(A8379),1),"")</f>
        <v/>
      </c>
      <c r="B8379" s="21" t="str">
        <f>IF(A8379&lt;&gt;"",IF(IFERROR(MATCH(TRUNC(A8379),ExcludeDateList,0),-1)&gt;-1,"",TRUNC(A8379)),"")</f>
        <v/>
      </c>
      <c r="C8379" s="2" t="str">
        <f t="shared" si="1010"/>
        <v/>
      </c>
      <c r="D8379" s="2" t="str">
        <f t="shared" si="1011"/>
        <v/>
      </c>
      <c r="E8379" s="2" t="str">
        <f t="shared" si="1012"/>
        <v/>
      </c>
    </row>
    <row r="8380" spans="1:5" x14ac:dyDescent="0.25">
      <c r="A8380" s="29" t="str">
        <f>IF(INDEX('Predict Your Date Data (auto)'!A:A,ROW(A8380),1)&gt;0,INDEX('Predict Your Date Data (auto)'!A:A,ROW(A8380),1),"")</f>
        <v/>
      </c>
      <c r="B8380" s="21" t="str">
        <f>IF(A8380&lt;&gt;"",IF(IFERROR(MATCH(TRUNC(A8380),ExcludeDateList,0),-1)&gt;-1,"",TRUNC(A8380)),"")</f>
        <v/>
      </c>
      <c r="C8380" s="2" t="str">
        <f t="shared" si="1010"/>
        <v/>
      </c>
      <c r="D8380" s="2" t="str">
        <f t="shared" si="1011"/>
        <v/>
      </c>
      <c r="E8380" s="2" t="str">
        <f t="shared" si="1012"/>
        <v/>
      </c>
    </row>
    <row r="8381" spans="1:5" x14ac:dyDescent="0.25">
      <c r="A8381" s="29" t="str">
        <f>IF(INDEX('Predict Your Date Data (auto)'!A:A,ROW(A8381),1)&gt;0,INDEX('Predict Your Date Data (auto)'!A:A,ROW(A8381),1),"")</f>
        <v/>
      </c>
      <c r="B8381" s="21" t="str">
        <f>IF(A8381&lt;&gt;"",IF(IFERROR(MATCH(TRUNC(A8381),ExcludeDateList,0),-1)&gt;-1,"",TRUNC(A8381)),"")</f>
        <v/>
      </c>
      <c r="C8381" s="2" t="str">
        <f t="shared" si="1010"/>
        <v/>
      </c>
      <c r="D8381" s="2" t="str">
        <f t="shared" si="1011"/>
        <v/>
      </c>
      <c r="E8381" s="2" t="str">
        <f t="shared" si="1012"/>
        <v/>
      </c>
    </row>
    <row r="8382" spans="1:5" x14ac:dyDescent="0.25">
      <c r="A8382" s="29" t="str">
        <f>IF(INDEX('Predict Your Date Data (auto)'!A:A,ROW(A8382),1)&gt;0,INDEX('Predict Your Date Data (auto)'!A:A,ROW(A8382),1),"")</f>
        <v/>
      </c>
      <c r="B8382" s="21" t="str">
        <f>IF(A8382&lt;&gt;"",IF(IFERROR(MATCH(TRUNC(A8382),ExcludeDateList,0),-1)&gt;-1,"",TRUNC(A8382)),"")</f>
        <v/>
      </c>
      <c r="C8382" s="2" t="str">
        <f t="shared" si="1010"/>
        <v/>
      </c>
      <c r="D8382" s="2" t="str">
        <f t="shared" si="1011"/>
        <v/>
      </c>
      <c r="E8382" s="2" t="str">
        <f t="shared" si="1012"/>
        <v/>
      </c>
    </row>
    <row r="8383" spans="1:5" x14ac:dyDescent="0.25">
      <c r="A8383" s="29" t="str">
        <f>IF(INDEX('Predict Your Date Data (auto)'!A:A,ROW(A8383),1)&gt;0,INDEX('Predict Your Date Data (auto)'!A:A,ROW(A8383),1),"")</f>
        <v/>
      </c>
      <c r="B8383" s="21" t="str">
        <f>IF(A8383&lt;&gt;"",IF(IFERROR(MATCH(TRUNC(A8383),ExcludeDateList,0),-1)&gt;-1,"",TRUNC(A8383)),"")</f>
        <v/>
      </c>
      <c r="C8383" s="2" t="str">
        <f t="shared" si="1010"/>
        <v/>
      </c>
      <c r="D8383" s="2" t="str">
        <f t="shared" si="1011"/>
        <v/>
      </c>
      <c r="E8383" s="2" t="str">
        <f t="shared" si="1012"/>
        <v/>
      </c>
    </row>
    <row r="8384" spans="1:5" x14ac:dyDescent="0.25">
      <c r="A8384" s="29" t="str">
        <f>IF(INDEX('Predict Your Date Data (auto)'!A:A,ROW(A8384),1)&gt;0,INDEX('Predict Your Date Data (auto)'!A:A,ROW(A8384),1),"")</f>
        <v/>
      </c>
      <c r="B8384" s="21" t="str">
        <f>IF(A8384&lt;&gt;"",IF(IFERROR(MATCH(TRUNC(A8384),ExcludeDateList,0),-1)&gt;-1,"",TRUNC(A8384)),"")</f>
        <v/>
      </c>
      <c r="C8384" s="2" t="str">
        <f t="shared" si="1010"/>
        <v/>
      </c>
      <c r="D8384" s="2" t="str">
        <f t="shared" si="1011"/>
        <v/>
      </c>
      <c r="E8384" s="2" t="str">
        <f t="shared" si="1012"/>
        <v/>
      </c>
    </row>
    <row r="8385" spans="1:5" x14ac:dyDescent="0.25">
      <c r="A8385" s="29" t="str">
        <f>IF(INDEX('Predict Your Date Data (auto)'!A:A,ROW(A8385),1)&gt;0,INDEX('Predict Your Date Data (auto)'!A:A,ROW(A8385),1),"")</f>
        <v/>
      </c>
      <c r="B8385" s="21" t="str">
        <f>IF(A8385&lt;&gt;"",IF(IFERROR(MATCH(TRUNC(A8385),ExcludeDateList,0),-1)&gt;-1,"",TRUNC(A8385)),"")</f>
        <v/>
      </c>
      <c r="C8385" s="2" t="str">
        <f t="shared" si="1010"/>
        <v/>
      </c>
      <c r="D8385" s="2" t="str">
        <f t="shared" si="1011"/>
        <v/>
      </c>
      <c r="E8385" s="2" t="str">
        <f t="shared" si="1012"/>
        <v/>
      </c>
    </row>
    <row r="8386" spans="1:5" x14ac:dyDescent="0.25">
      <c r="A8386" s="29" t="str">
        <f>IF(INDEX('Predict Your Date Data (auto)'!A:A,ROW(A8386),1)&gt;0,INDEX('Predict Your Date Data (auto)'!A:A,ROW(A8386),1),"")</f>
        <v/>
      </c>
      <c r="B8386" s="21" t="str">
        <f>IF(A8386&lt;&gt;"",IF(IFERROR(MATCH(TRUNC(A8386),ExcludeDateList,0),-1)&gt;-1,"",TRUNC(A8386)),"")</f>
        <v/>
      </c>
      <c r="C8386" s="2" t="str">
        <f t="shared" si="1010"/>
        <v/>
      </c>
      <c r="D8386" s="2" t="str">
        <f t="shared" si="1011"/>
        <v/>
      </c>
      <c r="E8386" s="2" t="str">
        <f t="shared" si="1012"/>
        <v/>
      </c>
    </row>
    <row r="8387" spans="1:5" x14ac:dyDescent="0.25">
      <c r="A8387" s="29" t="str">
        <f>IF(INDEX('Predict Your Date Data (auto)'!A:A,ROW(A8387),1)&gt;0,INDEX('Predict Your Date Data (auto)'!A:A,ROW(A8387),1),"")</f>
        <v/>
      </c>
      <c r="B8387" s="21" t="str">
        <f>IF(A8387&lt;&gt;"",IF(IFERROR(MATCH(TRUNC(A8387),ExcludeDateList,0),-1)&gt;-1,"",TRUNC(A8387)),"")</f>
        <v/>
      </c>
      <c r="C8387" s="2" t="str">
        <f t="shared" si="1010"/>
        <v/>
      </c>
      <c r="D8387" s="2" t="str">
        <f t="shared" si="1011"/>
        <v/>
      </c>
      <c r="E8387" s="2" t="str">
        <f t="shared" si="1012"/>
        <v/>
      </c>
    </row>
    <row r="8388" spans="1:5" x14ac:dyDescent="0.25">
      <c r="A8388" s="29" t="str">
        <f>IF(INDEX('Predict Your Date Data (auto)'!A:A,ROW(A8388),1)&gt;0,INDEX('Predict Your Date Data (auto)'!A:A,ROW(A8388),1),"")</f>
        <v/>
      </c>
      <c r="B8388" s="21" t="str">
        <f>IF(A8388&lt;&gt;"",IF(IFERROR(MATCH(TRUNC(A8388),ExcludeDateList,0),-1)&gt;-1,"",TRUNC(A8388)),"")</f>
        <v/>
      </c>
      <c r="C8388" s="2" t="str">
        <f t="shared" si="1010"/>
        <v/>
      </c>
      <c r="D8388" s="2" t="str">
        <f t="shared" si="1011"/>
        <v/>
      </c>
      <c r="E8388" s="2" t="str">
        <f t="shared" si="1012"/>
        <v/>
      </c>
    </row>
    <row r="8389" spans="1:5" x14ac:dyDescent="0.25">
      <c r="A8389" s="29" t="str">
        <f>IF(INDEX('Predict Your Date Data (auto)'!A:A,ROW(A8389),1)&gt;0,INDEX('Predict Your Date Data (auto)'!A:A,ROW(A8389),1),"")</f>
        <v/>
      </c>
      <c r="B8389" s="21" t="str">
        <f>IF(A8389&lt;&gt;"",IF(IFERROR(MATCH(TRUNC(A8389),ExcludeDateList,0),-1)&gt;-1,"",TRUNC(A8389)),"")</f>
        <v/>
      </c>
      <c r="C8389" s="2" t="str">
        <f t="shared" si="1010"/>
        <v/>
      </c>
      <c r="D8389" s="2" t="str">
        <f t="shared" si="1011"/>
        <v/>
      </c>
      <c r="E8389" s="2" t="str">
        <f t="shared" si="1012"/>
        <v/>
      </c>
    </row>
    <row r="8390" spans="1:5" x14ac:dyDescent="0.25">
      <c r="A8390" s="29" t="str">
        <f>IF(INDEX('Predict Your Date Data (auto)'!A:A,ROW(A8390),1)&gt;0,INDEX('Predict Your Date Data (auto)'!A:A,ROW(A8390),1),"")</f>
        <v/>
      </c>
      <c r="B8390" s="21" t="str">
        <f>IF(A8390&lt;&gt;"",IF(IFERROR(MATCH(TRUNC(A8390),ExcludeDateList,0),-1)&gt;-1,"",TRUNC(A8390)),"")</f>
        <v/>
      </c>
      <c r="C8390" s="2" t="str">
        <f t="shared" ref="C8390:C8453" si="1013">IF(B8390&lt;&gt;"",YEAR(B8390),"")</f>
        <v/>
      </c>
      <c r="D8390" s="2" t="str">
        <f t="shared" ref="D8390:D8453" si="1014">IF(B8390&lt;&gt;"",MONTH(B8390),"")</f>
        <v/>
      </c>
      <c r="E8390" s="2" t="str">
        <f t="shared" ref="E8390:E8453" si="1015">IF(B8390&lt;&gt;"","Week " &amp; ROUNDUP(DAY(B8390)/7,0),"")</f>
        <v/>
      </c>
    </row>
    <row r="8391" spans="1:5" x14ac:dyDescent="0.25">
      <c r="A8391" s="29" t="str">
        <f>IF(INDEX('Predict Your Date Data (auto)'!A:A,ROW(A8391),1)&gt;0,INDEX('Predict Your Date Data (auto)'!A:A,ROW(A8391),1),"")</f>
        <v/>
      </c>
      <c r="B8391" s="21" t="str">
        <f>IF(A8391&lt;&gt;"",IF(IFERROR(MATCH(TRUNC(A8391),ExcludeDateList,0),-1)&gt;-1,"",TRUNC(A8391)),"")</f>
        <v/>
      </c>
      <c r="C8391" s="2" t="str">
        <f t="shared" si="1013"/>
        <v/>
      </c>
      <c r="D8391" s="2" t="str">
        <f t="shared" si="1014"/>
        <v/>
      </c>
      <c r="E8391" s="2" t="str">
        <f t="shared" si="1015"/>
        <v/>
      </c>
    </row>
    <row r="8392" spans="1:5" x14ac:dyDescent="0.25">
      <c r="A8392" s="29" t="str">
        <f>IF(INDEX('Predict Your Date Data (auto)'!A:A,ROW(A8392),1)&gt;0,INDEX('Predict Your Date Data (auto)'!A:A,ROW(A8392),1),"")</f>
        <v/>
      </c>
      <c r="B8392" s="21" t="str">
        <f>IF(A8392&lt;&gt;"",IF(IFERROR(MATCH(TRUNC(A8392),ExcludeDateList,0),-1)&gt;-1,"",TRUNC(A8392)),"")</f>
        <v/>
      </c>
      <c r="C8392" s="2" t="str">
        <f t="shared" si="1013"/>
        <v/>
      </c>
      <c r="D8392" s="2" t="str">
        <f t="shared" si="1014"/>
        <v/>
      </c>
      <c r="E8392" s="2" t="str">
        <f t="shared" si="1015"/>
        <v/>
      </c>
    </row>
    <row r="8393" spans="1:5" x14ac:dyDescent="0.25">
      <c r="A8393" s="29" t="str">
        <f>IF(INDEX('Predict Your Date Data (auto)'!A:A,ROW(A8393),1)&gt;0,INDEX('Predict Your Date Data (auto)'!A:A,ROW(A8393),1),"")</f>
        <v/>
      </c>
      <c r="B8393" s="21" t="str">
        <f>IF(A8393&lt;&gt;"",IF(IFERROR(MATCH(TRUNC(A8393),ExcludeDateList,0),-1)&gt;-1,"",TRUNC(A8393)),"")</f>
        <v/>
      </c>
      <c r="C8393" s="2" t="str">
        <f t="shared" si="1013"/>
        <v/>
      </c>
      <c r="D8393" s="2" t="str">
        <f t="shared" si="1014"/>
        <v/>
      </c>
      <c r="E8393" s="2" t="str">
        <f t="shared" si="1015"/>
        <v/>
      </c>
    </row>
    <row r="8394" spans="1:5" x14ac:dyDescent="0.25">
      <c r="A8394" s="29" t="str">
        <f>IF(INDEX('Predict Your Date Data (auto)'!A:A,ROW(A8394),1)&gt;0,INDEX('Predict Your Date Data (auto)'!A:A,ROW(A8394),1),"")</f>
        <v/>
      </c>
      <c r="B8394" s="21" t="str">
        <f>IF(A8394&lt;&gt;"",IF(IFERROR(MATCH(TRUNC(A8394),ExcludeDateList,0),-1)&gt;-1,"",TRUNC(A8394)),"")</f>
        <v/>
      </c>
      <c r="C8394" s="2" t="str">
        <f t="shared" si="1013"/>
        <v/>
      </c>
      <c r="D8394" s="2" t="str">
        <f t="shared" si="1014"/>
        <v/>
      </c>
      <c r="E8394" s="2" t="str">
        <f t="shared" si="1015"/>
        <v/>
      </c>
    </row>
    <row r="8395" spans="1:5" x14ac:dyDescent="0.25">
      <c r="A8395" s="29" t="str">
        <f>IF(INDEX('Predict Your Date Data (auto)'!A:A,ROW(A8395),1)&gt;0,INDEX('Predict Your Date Data (auto)'!A:A,ROW(A8395),1),"")</f>
        <v/>
      </c>
      <c r="B8395" s="21" t="str">
        <f>IF(A8395&lt;&gt;"",IF(IFERROR(MATCH(TRUNC(A8395),ExcludeDateList,0),-1)&gt;-1,"",TRUNC(A8395)),"")</f>
        <v/>
      </c>
      <c r="C8395" s="2" t="str">
        <f t="shared" si="1013"/>
        <v/>
      </c>
      <c r="D8395" s="2" t="str">
        <f t="shared" si="1014"/>
        <v/>
      </c>
      <c r="E8395" s="2" t="str">
        <f t="shared" si="1015"/>
        <v/>
      </c>
    </row>
    <row r="8396" spans="1:5" x14ac:dyDescent="0.25">
      <c r="A8396" s="29" t="str">
        <f>IF(INDEX('Predict Your Date Data (auto)'!A:A,ROW(A8396),1)&gt;0,INDEX('Predict Your Date Data (auto)'!A:A,ROW(A8396),1),"")</f>
        <v/>
      </c>
      <c r="B8396" s="21" t="str">
        <f>IF(A8396&lt;&gt;"",IF(IFERROR(MATCH(TRUNC(A8396),ExcludeDateList,0),-1)&gt;-1,"",TRUNC(A8396)),"")</f>
        <v/>
      </c>
      <c r="C8396" s="2" t="str">
        <f t="shared" si="1013"/>
        <v/>
      </c>
      <c r="D8396" s="2" t="str">
        <f t="shared" si="1014"/>
        <v/>
      </c>
      <c r="E8396" s="2" t="str">
        <f t="shared" si="1015"/>
        <v/>
      </c>
    </row>
    <row r="8397" spans="1:5" x14ac:dyDescent="0.25">
      <c r="A8397" s="29" t="str">
        <f>IF(INDEX('Predict Your Date Data (auto)'!A:A,ROW(A8397),1)&gt;0,INDEX('Predict Your Date Data (auto)'!A:A,ROW(A8397),1),"")</f>
        <v/>
      </c>
      <c r="B8397" s="21" t="str">
        <f>IF(A8397&lt;&gt;"",IF(IFERROR(MATCH(TRUNC(A8397),ExcludeDateList,0),-1)&gt;-1,"",TRUNC(A8397)),"")</f>
        <v/>
      </c>
      <c r="C8397" s="2" t="str">
        <f t="shared" si="1013"/>
        <v/>
      </c>
      <c r="D8397" s="2" t="str">
        <f t="shared" si="1014"/>
        <v/>
      </c>
      <c r="E8397" s="2" t="str">
        <f t="shared" si="1015"/>
        <v/>
      </c>
    </row>
    <row r="8398" spans="1:5" x14ac:dyDescent="0.25">
      <c r="A8398" s="29" t="str">
        <f>IF(INDEX('Predict Your Date Data (auto)'!A:A,ROW(A8398),1)&gt;0,INDEX('Predict Your Date Data (auto)'!A:A,ROW(A8398),1),"")</f>
        <v/>
      </c>
      <c r="B8398" s="21" t="str">
        <f>IF(A8398&lt;&gt;"",IF(IFERROR(MATCH(TRUNC(A8398),ExcludeDateList,0),-1)&gt;-1,"",TRUNC(A8398)),"")</f>
        <v/>
      </c>
      <c r="C8398" s="2" t="str">
        <f t="shared" si="1013"/>
        <v/>
      </c>
      <c r="D8398" s="2" t="str">
        <f t="shared" si="1014"/>
        <v/>
      </c>
      <c r="E8398" s="2" t="str">
        <f t="shared" si="1015"/>
        <v/>
      </c>
    </row>
    <row r="8399" spans="1:5" x14ac:dyDescent="0.25">
      <c r="A8399" s="29" t="str">
        <f>IF(INDEX('Predict Your Date Data (auto)'!A:A,ROW(A8399),1)&gt;0,INDEX('Predict Your Date Data (auto)'!A:A,ROW(A8399),1),"")</f>
        <v/>
      </c>
      <c r="B8399" s="21" t="str">
        <f>IF(A8399&lt;&gt;"",IF(IFERROR(MATCH(TRUNC(A8399),ExcludeDateList,0),-1)&gt;-1,"",TRUNC(A8399)),"")</f>
        <v/>
      </c>
      <c r="C8399" s="2" t="str">
        <f t="shared" si="1013"/>
        <v/>
      </c>
      <c r="D8399" s="2" t="str">
        <f t="shared" si="1014"/>
        <v/>
      </c>
      <c r="E8399" s="2" t="str">
        <f t="shared" si="1015"/>
        <v/>
      </c>
    </row>
    <row r="8400" spans="1:5" x14ac:dyDescent="0.25">
      <c r="A8400" s="29" t="str">
        <f>IF(INDEX('Predict Your Date Data (auto)'!A:A,ROW(A8400),1)&gt;0,INDEX('Predict Your Date Data (auto)'!A:A,ROW(A8400),1),"")</f>
        <v/>
      </c>
      <c r="B8400" s="21" t="str">
        <f>IF(A8400&lt;&gt;"",IF(IFERROR(MATCH(TRUNC(A8400),ExcludeDateList,0),-1)&gt;-1,"",TRUNC(A8400)),"")</f>
        <v/>
      </c>
      <c r="C8400" s="2" t="str">
        <f t="shared" si="1013"/>
        <v/>
      </c>
      <c r="D8400" s="2" t="str">
        <f t="shared" si="1014"/>
        <v/>
      </c>
      <c r="E8400" s="2" t="str">
        <f t="shared" si="1015"/>
        <v/>
      </c>
    </row>
    <row r="8401" spans="1:5" x14ac:dyDescent="0.25">
      <c r="A8401" s="29" t="str">
        <f>IF(INDEX('Predict Your Date Data (auto)'!A:A,ROW(A8401),1)&gt;0,INDEX('Predict Your Date Data (auto)'!A:A,ROW(A8401),1),"")</f>
        <v/>
      </c>
      <c r="B8401" s="21" t="str">
        <f>IF(A8401&lt;&gt;"",IF(IFERROR(MATCH(TRUNC(A8401),ExcludeDateList,0),-1)&gt;-1,"",TRUNC(A8401)),"")</f>
        <v/>
      </c>
      <c r="C8401" s="2" t="str">
        <f t="shared" si="1013"/>
        <v/>
      </c>
      <c r="D8401" s="2" t="str">
        <f t="shared" si="1014"/>
        <v/>
      </c>
      <c r="E8401" s="2" t="str">
        <f t="shared" si="1015"/>
        <v/>
      </c>
    </row>
    <row r="8402" spans="1:5" x14ac:dyDescent="0.25">
      <c r="A8402" s="29" t="str">
        <f>IF(INDEX('Predict Your Date Data (auto)'!A:A,ROW(A8402),1)&gt;0,INDEX('Predict Your Date Data (auto)'!A:A,ROW(A8402),1),"")</f>
        <v/>
      </c>
      <c r="B8402" s="21" t="str">
        <f>IF(A8402&lt;&gt;"",IF(IFERROR(MATCH(TRUNC(A8402),ExcludeDateList,0),-1)&gt;-1,"",TRUNC(A8402)),"")</f>
        <v/>
      </c>
      <c r="C8402" s="2" t="str">
        <f t="shared" si="1013"/>
        <v/>
      </c>
      <c r="D8402" s="2" t="str">
        <f t="shared" si="1014"/>
        <v/>
      </c>
      <c r="E8402" s="2" t="str">
        <f t="shared" si="1015"/>
        <v/>
      </c>
    </row>
    <row r="8403" spans="1:5" x14ac:dyDescent="0.25">
      <c r="A8403" s="29" t="str">
        <f>IF(INDEX('Predict Your Date Data (auto)'!A:A,ROW(A8403),1)&gt;0,INDEX('Predict Your Date Data (auto)'!A:A,ROW(A8403),1),"")</f>
        <v/>
      </c>
      <c r="B8403" s="21" t="str">
        <f>IF(A8403&lt;&gt;"",IF(IFERROR(MATCH(TRUNC(A8403),ExcludeDateList,0),-1)&gt;-1,"",TRUNC(A8403)),"")</f>
        <v/>
      </c>
      <c r="C8403" s="2" t="str">
        <f t="shared" si="1013"/>
        <v/>
      </c>
      <c r="D8403" s="2" t="str">
        <f t="shared" si="1014"/>
        <v/>
      </c>
      <c r="E8403" s="2" t="str">
        <f t="shared" si="1015"/>
        <v/>
      </c>
    </row>
    <row r="8404" spans="1:5" x14ac:dyDescent="0.25">
      <c r="A8404" s="29" t="str">
        <f>IF(INDEX('Predict Your Date Data (auto)'!A:A,ROW(A8404),1)&gt;0,INDEX('Predict Your Date Data (auto)'!A:A,ROW(A8404),1),"")</f>
        <v/>
      </c>
      <c r="B8404" s="21" t="str">
        <f>IF(A8404&lt;&gt;"",IF(IFERROR(MATCH(TRUNC(A8404),ExcludeDateList,0),-1)&gt;-1,"",TRUNC(A8404)),"")</f>
        <v/>
      </c>
      <c r="C8404" s="2" t="str">
        <f t="shared" si="1013"/>
        <v/>
      </c>
      <c r="D8404" s="2" t="str">
        <f t="shared" si="1014"/>
        <v/>
      </c>
      <c r="E8404" s="2" t="str">
        <f t="shared" si="1015"/>
        <v/>
      </c>
    </row>
    <row r="8405" spans="1:5" x14ac:dyDescent="0.25">
      <c r="A8405" s="29" t="str">
        <f>IF(INDEX('Predict Your Date Data (auto)'!A:A,ROW(A8405),1)&gt;0,INDEX('Predict Your Date Data (auto)'!A:A,ROW(A8405),1),"")</f>
        <v/>
      </c>
      <c r="B8405" s="21" t="str">
        <f>IF(A8405&lt;&gt;"",IF(IFERROR(MATCH(TRUNC(A8405),ExcludeDateList,0),-1)&gt;-1,"",TRUNC(A8405)),"")</f>
        <v/>
      </c>
      <c r="C8405" s="2" t="str">
        <f t="shared" si="1013"/>
        <v/>
      </c>
      <c r="D8405" s="2" t="str">
        <f t="shared" si="1014"/>
        <v/>
      </c>
      <c r="E8405" s="2" t="str">
        <f t="shared" si="1015"/>
        <v/>
      </c>
    </row>
    <row r="8406" spans="1:5" x14ac:dyDescent="0.25">
      <c r="A8406" s="29" t="str">
        <f>IF(INDEX('Predict Your Date Data (auto)'!A:A,ROW(A8406),1)&gt;0,INDEX('Predict Your Date Data (auto)'!A:A,ROW(A8406),1),"")</f>
        <v/>
      </c>
      <c r="B8406" s="21" t="str">
        <f>IF(A8406&lt;&gt;"",IF(IFERROR(MATCH(TRUNC(A8406),ExcludeDateList,0),-1)&gt;-1,"",TRUNC(A8406)),"")</f>
        <v/>
      </c>
      <c r="C8406" s="2" t="str">
        <f t="shared" si="1013"/>
        <v/>
      </c>
      <c r="D8406" s="2" t="str">
        <f t="shared" si="1014"/>
        <v/>
      </c>
      <c r="E8406" s="2" t="str">
        <f t="shared" si="1015"/>
        <v/>
      </c>
    </row>
    <row r="8407" spans="1:5" x14ac:dyDescent="0.25">
      <c r="A8407" s="29" t="str">
        <f>IF(INDEX('Predict Your Date Data (auto)'!A:A,ROW(A8407),1)&gt;0,INDEX('Predict Your Date Data (auto)'!A:A,ROW(A8407),1),"")</f>
        <v/>
      </c>
      <c r="B8407" s="21" t="str">
        <f>IF(A8407&lt;&gt;"",IF(IFERROR(MATCH(TRUNC(A8407),ExcludeDateList,0),-1)&gt;-1,"",TRUNC(A8407)),"")</f>
        <v/>
      </c>
      <c r="C8407" s="2" t="str">
        <f t="shared" si="1013"/>
        <v/>
      </c>
      <c r="D8407" s="2" t="str">
        <f t="shared" si="1014"/>
        <v/>
      </c>
      <c r="E8407" s="2" t="str">
        <f t="shared" si="1015"/>
        <v/>
      </c>
    </row>
    <row r="8408" spans="1:5" x14ac:dyDescent="0.25">
      <c r="A8408" s="29" t="str">
        <f>IF(INDEX('Predict Your Date Data (auto)'!A:A,ROW(A8408),1)&gt;0,INDEX('Predict Your Date Data (auto)'!A:A,ROW(A8408),1),"")</f>
        <v/>
      </c>
      <c r="B8408" s="21" t="str">
        <f>IF(A8408&lt;&gt;"",IF(IFERROR(MATCH(TRUNC(A8408),ExcludeDateList,0),-1)&gt;-1,"",TRUNC(A8408)),"")</f>
        <v/>
      </c>
      <c r="C8408" s="2" t="str">
        <f t="shared" si="1013"/>
        <v/>
      </c>
      <c r="D8408" s="2" t="str">
        <f t="shared" si="1014"/>
        <v/>
      </c>
      <c r="E8408" s="2" t="str">
        <f t="shared" si="1015"/>
        <v/>
      </c>
    </row>
    <row r="8409" spans="1:5" x14ac:dyDescent="0.25">
      <c r="A8409" s="29" t="str">
        <f>IF(INDEX('Predict Your Date Data (auto)'!A:A,ROW(A8409),1)&gt;0,INDEX('Predict Your Date Data (auto)'!A:A,ROW(A8409),1),"")</f>
        <v/>
      </c>
      <c r="B8409" s="21" t="str">
        <f>IF(A8409&lt;&gt;"",IF(IFERROR(MATCH(TRUNC(A8409),ExcludeDateList,0),-1)&gt;-1,"",TRUNC(A8409)),"")</f>
        <v/>
      </c>
      <c r="C8409" s="2" t="str">
        <f t="shared" si="1013"/>
        <v/>
      </c>
      <c r="D8409" s="2" t="str">
        <f t="shared" si="1014"/>
        <v/>
      </c>
      <c r="E8409" s="2" t="str">
        <f t="shared" si="1015"/>
        <v/>
      </c>
    </row>
    <row r="8410" spans="1:5" x14ac:dyDescent="0.25">
      <c r="A8410" s="29" t="str">
        <f>IF(INDEX('Predict Your Date Data (auto)'!A:A,ROW(A8410),1)&gt;0,INDEX('Predict Your Date Data (auto)'!A:A,ROW(A8410),1),"")</f>
        <v/>
      </c>
      <c r="B8410" s="21" t="str">
        <f>IF(A8410&lt;&gt;"",IF(IFERROR(MATCH(TRUNC(A8410),ExcludeDateList,0),-1)&gt;-1,"",TRUNC(A8410)),"")</f>
        <v/>
      </c>
      <c r="C8410" s="2" t="str">
        <f t="shared" si="1013"/>
        <v/>
      </c>
      <c r="D8410" s="2" t="str">
        <f t="shared" si="1014"/>
        <v/>
      </c>
      <c r="E8410" s="2" t="str">
        <f t="shared" si="1015"/>
        <v/>
      </c>
    </row>
    <row r="8411" spans="1:5" x14ac:dyDescent="0.25">
      <c r="A8411" s="29" t="str">
        <f>IF(INDEX('Predict Your Date Data (auto)'!A:A,ROW(A8411),1)&gt;0,INDEX('Predict Your Date Data (auto)'!A:A,ROW(A8411),1),"")</f>
        <v/>
      </c>
      <c r="B8411" s="21" t="str">
        <f>IF(A8411&lt;&gt;"",IF(IFERROR(MATCH(TRUNC(A8411),ExcludeDateList,0),-1)&gt;-1,"",TRUNC(A8411)),"")</f>
        <v/>
      </c>
      <c r="C8411" s="2" t="str">
        <f t="shared" si="1013"/>
        <v/>
      </c>
      <c r="D8411" s="2" t="str">
        <f t="shared" si="1014"/>
        <v/>
      </c>
      <c r="E8411" s="2" t="str">
        <f t="shared" si="1015"/>
        <v/>
      </c>
    </row>
    <row r="8412" spans="1:5" x14ac:dyDescent="0.25">
      <c r="A8412" s="29" t="str">
        <f>IF(INDEX('Predict Your Date Data (auto)'!A:A,ROW(A8412),1)&gt;0,INDEX('Predict Your Date Data (auto)'!A:A,ROW(A8412),1),"")</f>
        <v/>
      </c>
      <c r="B8412" s="21" t="str">
        <f>IF(A8412&lt;&gt;"",IF(IFERROR(MATCH(TRUNC(A8412),ExcludeDateList,0),-1)&gt;-1,"",TRUNC(A8412)),"")</f>
        <v/>
      </c>
      <c r="C8412" s="2" t="str">
        <f t="shared" si="1013"/>
        <v/>
      </c>
      <c r="D8412" s="2" t="str">
        <f t="shared" si="1014"/>
        <v/>
      </c>
      <c r="E8412" s="2" t="str">
        <f t="shared" si="1015"/>
        <v/>
      </c>
    </row>
    <row r="8413" spans="1:5" x14ac:dyDescent="0.25">
      <c r="A8413" s="29" t="str">
        <f>IF(INDEX('Predict Your Date Data (auto)'!A:A,ROW(A8413),1)&gt;0,INDEX('Predict Your Date Data (auto)'!A:A,ROW(A8413),1),"")</f>
        <v/>
      </c>
      <c r="B8413" s="21" t="str">
        <f>IF(A8413&lt;&gt;"",IF(IFERROR(MATCH(TRUNC(A8413),ExcludeDateList,0),-1)&gt;-1,"",TRUNC(A8413)),"")</f>
        <v/>
      </c>
      <c r="C8413" s="2" t="str">
        <f t="shared" si="1013"/>
        <v/>
      </c>
      <c r="D8413" s="2" t="str">
        <f t="shared" si="1014"/>
        <v/>
      </c>
      <c r="E8413" s="2" t="str">
        <f t="shared" si="1015"/>
        <v/>
      </c>
    </row>
    <row r="8414" spans="1:5" x14ac:dyDescent="0.25">
      <c r="A8414" s="29" t="str">
        <f>IF(INDEX('Predict Your Date Data (auto)'!A:A,ROW(A8414),1)&gt;0,INDEX('Predict Your Date Data (auto)'!A:A,ROW(A8414),1),"")</f>
        <v/>
      </c>
      <c r="B8414" s="21" t="str">
        <f>IF(A8414&lt;&gt;"",IF(IFERROR(MATCH(TRUNC(A8414),ExcludeDateList,0),-1)&gt;-1,"",TRUNC(A8414)),"")</f>
        <v/>
      </c>
      <c r="C8414" s="2" t="str">
        <f t="shared" si="1013"/>
        <v/>
      </c>
      <c r="D8414" s="2" t="str">
        <f t="shared" si="1014"/>
        <v/>
      </c>
      <c r="E8414" s="2" t="str">
        <f t="shared" si="1015"/>
        <v/>
      </c>
    </row>
    <row r="8415" spans="1:5" x14ac:dyDescent="0.25">
      <c r="A8415" s="29" t="str">
        <f>IF(INDEX('Predict Your Date Data (auto)'!A:A,ROW(A8415),1)&gt;0,INDEX('Predict Your Date Data (auto)'!A:A,ROW(A8415),1),"")</f>
        <v/>
      </c>
      <c r="B8415" s="21" t="str">
        <f>IF(A8415&lt;&gt;"",IF(IFERROR(MATCH(TRUNC(A8415),ExcludeDateList,0),-1)&gt;-1,"",TRUNC(A8415)),"")</f>
        <v/>
      </c>
      <c r="C8415" s="2" t="str">
        <f t="shared" si="1013"/>
        <v/>
      </c>
      <c r="D8415" s="2" t="str">
        <f t="shared" si="1014"/>
        <v/>
      </c>
      <c r="E8415" s="2" t="str">
        <f t="shared" si="1015"/>
        <v/>
      </c>
    </row>
    <row r="8416" spans="1:5" x14ac:dyDescent="0.25">
      <c r="A8416" s="29" t="str">
        <f>IF(INDEX('Predict Your Date Data (auto)'!A:A,ROW(A8416),1)&gt;0,INDEX('Predict Your Date Data (auto)'!A:A,ROW(A8416),1),"")</f>
        <v/>
      </c>
      <c r="B8416" s="21" t="str">
        <f>IF(A8416&lt;&gt;"",IF(IFERROR(MATCH(TRUNC(A8416),ExcludeDateList,0),-1)&gt;-1,"",TRUNC(A8416)),"")</f>
        <v/>
      </c>
      <c r="C8416" s="2" t="str">
        <f t="shared" si="1013"/>
        <v/>
      </c>
      <c r="D8416" s="2" t="str">
        <f t="shared" si="1014"/>
        <v/>
      </c>
      <c r="E8416" s="2" t="str">
        <f t="shared" si="1015"/>
        <v/>
      </c>
    </row>
    <row r="8417" spans="1:5" x14ac:dyDescent="0.25">
      <c r="A8417" s="29" t="str">
        <f>IF(INDEX('Predict Your Date Data (auto)'!A:A,ROW(A8417),1)&gt;0,INDEX('Predict Your Date Data (auto)'!A:A,ROW(A8417),1),"")</f>
        <v/>
      </c>
      <c r="B8417" s="21" t="str">
        <f>IF(A8417&lt;&gt;"",IF(IFERROR(MATCH(TRUNC(A8417),ExcludeDateList,0),-1)&gt;-1,"",TRUNC(A8417)),"")</f>
        <v/>
      </c>
      <c r="C8417" s="2" t="str">
        <f t="shared" si="1013"/>
        <v/>
      </c>
      <c r="D8417" s="2" t="str">
        <f t="shared" si="1014"/>
        <v/>
      </c>
      <c r="E8417" s="2" t="str">
        <f t="shared" si="1015"/>
        <v/>
      </c>
    </row>
    <row r="8418" spans="1:5" x14ac:dyDescent="0.25">
      <c r="A8418" s="29" t="str">
        <f>IF(INDEX('Predict Your Date Data (auto)'!A:A,ROW(A8418),1)&gt;0,INDEX('Predict Your Date Data (auto)'!A:A,ROW(A8418),1),"")</f>
        <v/>
      </c>
      <c r="B8418" s="21" t="str">
        <f>IF(A8418&lt;&gt;"",IF(IFERROR(MATCH(TRUNC(A8418),ExcludeDateList,0),-1)&gt;-1,"",TRUNC(A8418)),"")</f>
        <v/>
      </c>
      <c r="C8418" s="2" t="str">
        <f t="shared" si="1013"/>
        <v/>
      </c>
      <c r="D8418" s="2" t="str">
        <f t="shared" si="1014"/>
        <v/>
      </c>
      <c r="E8418" s="2" t="str">
        <f t="shared" si="1015"/>
        <v/>
      </c>
    </row>
    <row r="8419" spans="1:5" x14ac:dyDescent="0.25">
      <c r="A8419" s="29" t="str">
        <f>IF(INDEX('Predict Your Date Data (auto)'!A:A,ROW(A8419),1)&gt;0,INDEX('Predict Your Date Data (auto)'!A:A,ROW(A8419),1),"")</f>
        <v/>
      </c>
      <c r="B8419" s="21" t="str">
        <f>IF(A8419&lt;&gt;"",IF(IFERROR(MATCH(TRUNC(A8419),ExcludeDateList,0),-1)&gt;-1,"",TRUNC(A8419)),"")</f>
        <v/>
      </c>
      <c r="C8419" s="2" t="str">
        <f t="shared" si="1013"/>
        <v/>
      </c>
      <c r="D8419" s="2" t="str">
        <f t="shared" si="1014"/>
        <v/>
      </c>
      <c r="E8419" s="2" t="str">
        <f t="shared" si="1015"/>
        <v/>
      </c>
    </row>
    <row r="8420" spans="1:5" x14ac:dyDescent="0.25">
      <c r="A8420" s="29" t="str">
        <f>IF(INDEX('Predict Your Date Data (auto)'!A:A,ROW(A8420),1)&gt;0,INDEX('Predict Your Date Data (auto)'!A:A,ROW(A8420),1),"")</f>
        <v/>
      </c>
      <c r="B8420" s="21" t="str">
        <f>IF(A8420&lt;&gt;"",IF(IFERROR(MATCH(TRUNC(A8420),ExcludeDateList,0),-1)&gt;-1,"",TRUNC(A8420)),"")</f>
        <v/>
      </c>
      <c r="C8420" s="2" t="str">
        <f t="shared" si="1013"/>
        <v/>
      </c>
      <c r="D8420" s="2" t="str">
        <f t="shared" si="1014"/>
        <v/>
      </c>
      <c r="E8420" s="2" t="str">
        <f t="shared" si="1015"/>
        <v/>
      </c>
    </row>
    <row r="8421" spans="1:5" x14ac:dyDescent="0.25">
      <c r="A8421" s="29" t="str">
        <f>IF(INDEX('Predict Your Date Data (auto)'!A:A,ROW(A8421),1)&gt;0,INDEX('Predict Your Date Data (auto)'!A:A,ROW(A8421),1),"")</f>
        <v/>
      </c>
      <c r="B8421" s="21" t="str">
        <f>IF(A8421&lt;&gt;"",IF(IFERROR(MATCH(TRUNC(A8421),ExcludeDateList,0),-1)&gt;-1,"",TRUNC(A8421)),"")</f>
        <v/>
      </c>
      <c r="C8421" s="2" t="str">
        <f t="shared" si="1013"/>
        <v/>
      </c>
      <c r="D8421" s="2" t="str">
        <f t="shared" si="1014"/>
        <v/>
      </c>
      <c r="E8421" s="2" t="str">
        <f t="shared" si="1015"/>
        <v/>
      </c>
    </row>
    <row r="8422" spans="1:5" x14ac:dyDescent="0.25">
      <c r="A8422" s="29" t="str">
        <f>IF(INDEX('Predict Your Date Data (auto)'!A:A,ROW(A8422),1)&gt;0,INDEX('Predict Your Date Data (auto)'!A:A,ROW(A8422),1),"")</f>
        <v/>
      </c>
      <c r="B8422" s="21" t="str">
        <f>IF(A8422&lt;&gt;"",IF(IFERROR(MATCH(TRUNC(A8422),ExcludeDateList,0),-1)&gt;-1,"",TRUNC(A8422)),"")</f>
        <v/>
      </c>
      <c r="C8422" s="2" t="str">
        <f t="shared" si="1013"/>
        <v/>
      </c>
      <c r="D8422" s="2" t="str">
        <f t="shared" si="1014"/>
        <v/>
      </c>
      <c r="E8422" s="2" t="str">
        <f t="shared" si="1015"/>
        <v/>
      </c>
    </row>
    <row r="8423" spans="1:5" x14ac:dyDescent="0.25">
      <c r="A8423" s="29" t="str">
        <f>IF(INDEX('Predict Your Date Data (auto)'!A:A,ROW(A8423),1)&gt;0,INDEX('Predict Your Date Data (auto)'!A:A,ROW(A8423),1),"")</f>
        <v/>
      </c>
      <c r="B8423" s="21" t="str">
        <f>IF(A8423&lt;&gt;"",IF(IFERROR(MATCH(TRUNC(A8423),ExcludeDateList,0),-1)&gt;-1,"",TRUNC(A8423)),"")</f>
        <v/>
      </c>
      <c r="C8423" s="2" t="str">
        <f t="shared" si="1013"/>
        <v/>
      </c>
      <c r="D8423" s="2" t="str">
        <f t="shared" si="1014"/>
        <v/>
      </c>
      <c r="E8423" s="2" t="str">
        <f t="shared" si="1015"/>
        <v/>
      </c>
    </row>
    <row r="8424" spans="1:5" x14ac:dyDescent="0.25">
      <c r="A8424" s="29" t="str">
        <f>IF(INDEX('Predict Your Date Data (auto)'!A:A,ROW(A8424),1)&gt;0,INDEX('Predict Your Date Data (auto)'!A:A,ROW(A8424),1),"")</f>
        <v/>
      </c>
      <c r="B8424" s="21" t="str">
        <f>IF(A8424&lt;&gt;"",IF(IFERROR(MATCH(TRUNC(A8424),ExcludeDateList,0),-1)&gt;-1,"",TRUNC(A8424)),"")</f>
        <v/>
      </c>
      <c r="C8424" s="2" t="str">
        <f t="shared" si="1013"/>
        <v/>
      </c>
      <c r="D8424" s="2" t="str">
        <f t="shared" si="1014"/>
        <v/>
      </c>
      <c r="E8424" s="2" t="str">
        <f t="shared" si="1015"/>
        <v/>
      </c>
    </row>
    <row r="8425" spans="1:5" x14ac:dyDescent="0.25">
      <c r="A8425" s="29" t="str">
        <f>IF(INDEX('Predict Your Date Data (auto)'!A:A,ROW(A8425),1)&gt;0,INDEX('Predict Your Date Data (auto)'!A:A,ROW(A8425),1),"")</f>
        <v/>
      </c>
      <c r="B8425" s="21" t="str">
        <f>IF(A8425&lt;&gt;"",IF(IFERROR(MATCH(TRUNC(A8425),ExcludeDateList,0),-1)&gt;-1,"",TRUNC(A8425)),"")</f>
        <v/>
      </c>
      <c r="C8425" s="2" t="str">
        <f t="shared" si="1013"/>
        <v/>
      </c>
      <c r="D8425" s="2" t="str">
        <f t="shared" si="1014"/>
        <v/>
      </c>
      <c r="E8425" s="2" t="str">
        <f t="shared" si="1015"/>
        <v/>
      </c>
    </row>
    <row r="8426" spans="1:5" x14ac:dyDescent="0.25">
      <c r="A8426" s="29" t="str">
        <f>IF(INDEX('Predict Your Date Data (auto)'!A:A,ROW(A8426),1)&gt;0,INDEX('Predict Your Date Data (auto)'!A:A,ROW(A8426),1),"")</f>
        <v/>
      </c>
      <c r="B8426" s="21" t="str">
        <f>IF(A8426&lt;&gt;"",IF(IFERROR(MATCH(TRUNC(A8426),ExcludeDateList,0),-1)&gt;-1,"",TRUNC(A8426)),"")</f>
        <v/>
      </c>
      <c r="C8426" s="2" t="str">
        <f t="shared" si="1013"/>
        <v/>
      </c>
      <c r="D8426" s="2" t="str">
        <f t="shared" si="1014"/>
        <v/>
      </c>
      <c r="E8426" s="2" t="str">
        <f t="shared" si="1015"/>
        <v/>
      </c>
    </row>
    <row r="8427" spans="1:5" x14ac:dyDescent="0.25">
      <c r="A8427" s="29" t="str">
        <f>IF(INDEX('Predict Your Date Data (auto)'!A:A,ROW(A8427),1)&gt;0,INDEX('Predict Your Date Data (auto)'!A:A,ROW(A8427),1),"")</f>
        <v/>
      </c>
      <c r="B8427" s="21" t="str">
        <f>IF(A8427&lt;&gt;"",IF(IFERROR(MATCH(TRUNC(A8427),ExcludeDateList,0),-1)&gt;-1,"",TRUNC(A8427)),"")</f>
        <v/>
      </c>
      <c r="C8427" s="2" t="str">
        <f t="shared" si="1013"/>
        <v/>
      </c>
      <c r="D8427" s="2" t="str">
        <f t="shared" si="1014"/>
        <v/>
      </c>
      <c r="E8427" s="2" t="str">
        <f t="shared" si="1015"/>
        <v/>
      </c>
    </row>
    <row r="8428" spans="1:5" x14ac:dyDescent="0.25">
      <c r="A8428" s="29" t="str">
        <f>IF(INDEX('Predict Your Date Data (auto)'!A:A,ROW(A8428),1)&gt;0,INDEX('Predict Your Date Data (auto)'!A:A,ROW(A8428),1),"")</f>
        <v/>
      </c>
      <c r="B8428" s="21" t="str">
        <f>IF(A8428&lt;&gt;"",IF(IFERROR(MATCH(TRUNC(A8428),ExcludeDateList,0),-1)&gt;-1,"",TRUNC(A8428)),"")</f>
        <v/>
      </c>
      <c r="C8428" s="2" t="str">
        <f t="shared" si="1013"/>
        <v/>
      </c>
      <c r="D8428" s="2" t="str">
        <f t="shared" si="1014"/>
        <v/>
      </c>
      <c r="E8428" s="2" t="str">
        <f t="shared" si="1015"/>
        <v/>
      </c>
    </row>
    <row r="8429" spans="1:5" x14ac:dyDescent="0.25">
      <c r="A8429" s="29" t="str">
        <f>IF(INDEX('Predict Your Date Data (auto)'!A:A,ROW(A8429),1)&gt;0,INDEX('Predict Your Date Data (auto)'!A:A,ROW(A8429),1),"")</f>
        <v/>
      </c>
      <c r="B8429" s="21" t="str">
        <f>IF(A8429&lt;&gt;"",IF(IFERROR(MATCH(TRUNC(A8429),ExcludeDateList,0),-1)&gt;-1,"",TRUNC(A8429)),"")</f>
        <v/>
      </c>
      <c r="C8429" s="2" t="str">
        <f t="shared" si="1013"/>
        <v/>
      </c>
      <c r="D8429" s="2" t="str">
        <f t="shared" si="1014"/>
        <v/>
      </c>
      <c r="E8429" s="2" t="str">
        <f t="shared" si="1015"/>
        <v/>
      </c>
    </row>
    <row r="8430" spans="1:5" x14ac:dyDescent="0.25">
      <c r="A8430" s="29" t="str">
        <f>IF(INDEX('Predict Your Date Data (auto)'!A:A,ROW(A8430),1)&gt;0,INDEX('Predict Your Date Data (auto)'!A:A,ROW(A8430),1),"")</f>
        <v/>
      </c>
      <c r="B8430" s="21" t="str">
        <f>IF(A8430&lt;&gt;"",IF(IFERROR(MATCH(TRUNC(A8430),ExcludeDateList,0),-1)&gt;-1,"",TRUNC(A8430)),"")</f>
        <v/>
      </c>
      <c r="C8430" s="2" t="str">
        <f t="shared" si="1013"/>
        <v/>
      </c>
      <c r="D8430" s="2" t="str">
        <f t="shared" si="1014"/>
        <v/>
      </c>
      <c r="E8430" s="2" t="str">
        <f t="shared" si="1015"/>
        <v/>
      </c>
    </row>
    <row r="8431" spans="1:5" x14ac:dyDescent="0.25">
      <c r="A8431" s="29" t="str">
        <f>IF(INDEX('Predict Your Date Data (auto)'!A:A,ROW(A8431),1)&gt;0,INDEX('Predict Your Date Data (auto)'!A:A,ROW(A8431),1),"")</f>
        <v/>
      </c>
      <c r="B8431" s="21" t="str">
        <f>IF(A8431&lt;&gt;"",IF(IFERROR(MATCH(TRUNC(A8431),ExcludeDateList,0),-1)&gt;-1,"",TRUNC(A8431)),"")</f>
        <v/>
      </c>
      <c r="C8431" s="2" t="str">
        <f t="shared" si="1013"/>
        <v/>
      </c>
      <c r="D8431" s="2" t="str">
        <f t="shared" si="1014"/>
        <v/>
      </c>
      <c r="E8431" s="2" t="str">
        <f t="shared" si="1015"/>
        <v/>
      </c>
    </row>
    <row r="8432" spans="1:5" x14ac:dyDescent="0.25">
      <c r="A8432" s="29" t="str">
        <f>IF(INDEX('Predict Your Date Data (auto)'!A:A,ROW(A8432),1)&gt;0,INDEX('Predict Your Date Data (auto)'!A:A,ROW(A8432),1),"")</f>
        <v/>
      </c>
      <c r="B8432" s="21" t="str">
        <f>IF(A8432&lt;&gt;"",IF(IFERROR(MATCH(TRUNC(A8432),ExcludeDateList,0),-1)&gt;-1,"",TRUNC(A8432)),"")</f>
        <v/>
      </c>
      <c r="C8432" s="2" t="str">
        <f t="shared" si="1013"/>
        <v/>
      </c>
      <c r="D8432" s="2" t="str">
        <f t="shared" si="1014"/>
        <v/>
      </c>
      <c r="E8432" s="2" t="str">
        <f t="shared" si="1015"/>
        <v/>
      </c>
    </row>
    <row r="8433" spans="1:5" x14ac:dyDescent="0.25">
      <c r="A8433" s="29" t="str">
        <f>IF(INDEX('Predict Your Date Data (auto)'!A:A,ROW(A8433),1)&gt;0,INDEX('Predict Your Date Data (auto)'!A:A,ROW(A8433),1),"")</f>
        <v/>
      </c>
      <c r="B8433" s="21" t="str">
        <f>IF(A8433&lt;&gt;"",IF(IFERROR(MATCH(TRUNC(A8433),ExcludeDateList,0),-1)&gt;-1,"",TRUNC(A8433)),"")</f>
        <v/>
      </c>
      <c r="C8433" s="2" t="str">
        <f t="shared" si="1013"/>
        <v/>
      </c>
      <c r="D8433" s="2" t="str">
        <f t="shared" si="1014"/>
        <v/>
      </c>
      <c r="E8433" s="2" t="str">
        <f t="shared" si="1015"/>
        <v/>
      </c>
    </row>
    <row r="8434" spans="1:5" x14ac:dyDescent="0.25">
      <c r="A8434" s="29" t="str">
        <f>IF(INDEX('Predict Your Date Data (auto)'!A:A,ROW(A8434),1)&gt;0,INDEX('Predict Your Date Data (auto)'!A:A,ROW(A8434),1),"")</f>
        <v/>
      </c>
      <c r="B8434" s="21" t="str">
        <f>IF(A8434&lt;&gt;"",IF(IFERROR(MATCH(TRUNC(A8434),ExcludeDateList,0),-1)&gt;-1,"",TRUNC(A8434)),"")</f>
        <v/>
      </c>
      <c r="C8434" s="2" t="str">
        <f t="shared" si="1013"/>
        <v/>
      </c>
      <c r="D8434" s="2" t="str">
        <f t="shared" si="1014"/>
        <v/>
      </c>
      <c r="E8434" s="2" t="str">
        <f t="shared" si="1015"/>
        <v/>
      </c>
    </row>
    <row r="8435" spans="1:5" x14ac:dyDescent="0.25">
      <c r="A8435" s="29" t="str">
        <f>IF(INDEX('Predict Your Date Data (auto)'!A:A,ROW(A8435),1)&gt;0,INDEX('Predict Your Date Data (auto)'!A:A,ROW(A8435),1),"")</f>
        <v/>
      </c>
      <c r="B8435" s="21" t="str">
        <f>IF(A8435&lt;&gt;"",IF(IFERROR(MATCH(TRUNC(A8435),ExcludeDateList,0),-1)&gt;-1,"",TRUNC(A8435)),"")</f>
        <v/>
      </c>
      <c r="C8435" s="2" t="str">
        <f t="shared" si="1013"/>
        <v/>
      </c>
      <c r="D8435" s="2" t="str">
        <f t="shared" si="1014"/>
        <v/>
      </c>
      <c r="E8435" s="2" t="str">
        <f t="shared" si="1015"/>
        <v/>
      </c>
    </row>
    <row r="8436" spans="1:5" x14ac:dyDescent="0.25">
      <c r="A8436" s="29" t="str">
        <f>IF(INDEX('Predict Your Date Data (auto)'!A:A,ROW(A8436),1)&gt;0,INDEX('Predict Your Date Data (auto)'!A:A,ROW(A8436),1),"")</f>
        <v/>
      </c>
      <c r="B8436" s="21" t="str">
        <f>IF(A8436&lt;&gt;"",IF(IFERROR(MATCH(TRUNC(A8436),ExcludeDateList,0),-1)&gt;-1,"",TRUNC(A8436)),"")</f>
        <v/>
      </c>
      <c r="C8436" s="2" t="str">
        <f t="shared" si="1013"/>
        <v/>
      </c>
      <c r="D8436" s="2" t="str">
        <f t="shared" si="1014"/>
        <v/>
      </c>
      <c r="E8436" s="2" t="str">
        <f t="shared" si="1015"/>
        <v/>
      </c>
    </row>
    <row r="8437" spans="1:5" x14ac:dyDescent="0.25">
      <c r="A8437" s="29" t="str">
        <f>IF(INDEX('Predict Your Date Data (auto)'!A:A,ROW(A8437),1)&gt;0,INDEX('Predict Your Date Data (auto)'!A:A,ROW(A8437),1),"")</f>
        <v/>
      </c>
      <c r="B8437" s="21" t="str">
        <f>IF(A8437&lt;&gt;"",IF(IFERROR(MATCH(TRUNC(A8437),ExcludeDateList,0),-1)&gt;-1,"",TRUNC(A8437)),"")</f>
        <v/>
      </c>
      <c r="C8437" s="2" t="str">
        <f t="shared" si="1013"/>
        <v/>
      </c>
      <c r="D8437" s="2" t="str">
        <f t="shared" si="1014"/>
        <v/>
      </c>
      <c r="E8437" s="2" t="str">
        <f t="shared" si="1015"/>
        <v/>
      </c>
    </row>
    <row r="8438" spans="1:5" x14ac:dyDescent="0.25">
      <c r="A8438" s="29" t="str">
        <f>IF(INDEX('Predict Your Date Data (auto)'!A:A,ROW(A8438),1)&gt;0,INDEX('Predict Your Date Data (auto)'!A:A,ROW(A8438),1),"")</f>
        <v/>
      </c>
      <c r="B8438" s="21" t="str">
        <f>IF(A8438&lt;&gt;"",IF(IFERROR(MATCH(TRUNC(A8438),ExcludeDateList,0),-1)&gt;-1,"",TRUNC(A8438)),"")</f>
        <v/>
      </c>
      <c r="C8438" s="2" t="str">
        <f t="shared" si="1013"/>
        <v/>
      </c>
      <c r="D8438" s="2" t="str">
        <f t="shared" si="1014"/>
        <v/>
      </c>
      <c r="E8438" s="2" t="str">
        <f t="shared" si="1015"/>
        <v/>
      </c>
    </row>
    <row r="8439" spans="1:5" x14ac:dyDescent="0.25">
      <c r="A8439" s="29" t="str">
        <f>IF(INDEX('Predict Your Date Data (auto)'!A:A,ROW(A8439),1)&gt;0,INDEX('Predict Your Date Data (auto)'!A:A,ROW(A8439),1),"")</f>
        <v/>
      </c>
      <c r="B8439" s="21" t="str">
        <f>IF(A8439&lt;&gt;"",IF(IFERROR(MATCH(TRUNC(A8439),ExcludeDateList,0),-1)&gt;-1,"",TRUNC(A8439)),"")</f>
        <v/>
      </c>
      <c r="C8439" s="2" t="str">
        <f t="shared" si="1013"/>
        <v/>
      </c>
      <c r="D8439" s="2" t="str">
        <f t="shared" si="1014"/>
        <v/>
      </c>
      <c r="E8439" s="2" t="str">
        <f t="shared" si="1015"/>
        <v/>
      </c>
    </row>
    <row r="8440" spans="1:5" x14ac:dyDescent="0.25">
      <c r="A8440" s="29" t="str">
        <f>IF(INDEX('Predict Your Date Data (auto)'!A:A,ROW(A8440),1)&gt;0,INDEX('Predict Your Date Data (auto)'!A:A,ROW(A8440),1),"")</f>
        <v/>
      </c>
      <c r="B8440" s="21" t="str">
        <f>IF(A8440&lt;&gt;"",IF(IFERROR(MATCH(TRUNC(A8440),ExcludeDateList,0),-1)&gt;-1,"",TRUNC(A8440)),"")</f>
        <v/>
      </c>
      <c r="C8440" s="2" t="str">
        <f t="shared" si="1013"/>
        <v/>
      </c>
      <c r="D8440" s="2" t="str">
        <f t="shared" si="1014"/>
        <v/>
      </c>
      <c r="E8440" s="2" t="str">
        <f t="shared" si="1015"/>
        <v/>
      </c>
    </row>
    <row r="8441" spans="1:5" x14ac:dyDescent="0.25">
      <c r="A8441" s="29" t="str">
        <f>IF(INDEX('Predict Your Date Data (auto)'!A:A,ROW(A8441),1)&gt;0,INDEX('Predict Your Date Data (auto)'!A:A,ROW(A8441),1),"")</f>
        <v/>
      </c>
      <c r="B8441" s="21" t="str">
        <f>IF(A8441&lt;&gt;"",IF(IFERROR(MATCH(TRUNC(A8441),ExcludeDateList,0),-1)&gt;-1,"",TRUNC(A8441)),"")</f>
        <v/>
      </c>
      <c r="C8441" s="2" t="str">
        <f t="shared" si="1013"/>
        <v/>
      </c>
      <c r="D8441" s="2" t="str">
        <f t="shared" si="1014"/>
        <v/>
      </c>
      <c r="E8441" s="2" t="str">
        <f t="shared" si="1015"/>
        <v/>
      </c>
    </row>
    <row r="8442" spans="1:5" x14ac:dyDescent="0.25">
      <c r="A8442" s="29" t="str">
        <f>IF(INDEX('Predict Your Date Data (auto)'!A:A,ROW(A8442),1)&gt;0,INDEX('Predict Your Date Data (auto)'!A:A,ROW(A8442),1),"")</f>
        <v/>
      </c>
      <c r="B8442" s="21" t="str">
        <f>IF(A8442&lt;&gt;"",IF(IFERROR(MATCH(TRUNC(A8442),ExcludeDateList,0),-1)&gt;-1,"",TRUNC(A8442)),"")</f>
        <v/>
      </c>
      <c r="C8442" s="2" t="str">
        <f t="shared" si="1013"/>
        <v/>
      </c>
      <c r="D8442" s="2" t="str">
        <f t="shared" si="1014"/>
        <v/>
      </c>
      <c r="E8442" s="2" t="str">
        <f t="shared" si="1015"/>
        <v/>
      </c>
    </row>
    <row r="8443" spans="1:5" x14ac:dyDescent="0.25">
      <c r="A8443" s="29" t="str">
        <f>IF(INDEX('Predict Your Date Data (auto)'!A:A,ROW(A8443),1)&gt;0,INDEX('Predict Your Date Data (auto)'!A:A,ROW(A8443),1),"")</f>
        <v/>
      </c>
      <c r="B8443" s="21" t="str">
        <f>IF(A8443&lt;&gt;"",IF(IFERROR(MATCH(TRUNC(A8443),ExcludeDateList,0),-1)&gt;-1,"",TRUNC(A8443)),"")</f>
        <v/>
      </c>
      <c r="C8443" s="2" t="str">
        <f t="shared" si="1013"/>
        <v/>
      </c>
      <c r="D8443" s="2" t="str">
        <f t="shared" si="1014"/>
        <v/>
      </c>
      <c r="E8443" s="2" t="str">
        <f t="shared" si="1015"/>
        <v/>
      </c>
    </row>
    <row r="8444" spans="1:5" x14ac:dyDescent="0.25">
      <c r="A8444" s="29" t="str">
        <f>IF(INDEX('Predict Your Date Data (auto)'!A:A,ROW(A8444),1)&gt;0,INDEX('Predict Your Date Data (auto)'!A:A,ROW(A8444),1),"")</f>
        <v/>
      </c>
      <c r="B8444" s="21" t="str">
        <f>IF(A8444&lt;&gt;"",IF(IFERROR(MATCH(TRUNC(A8444),ExcludeDateList,0),-1)&gt;-1,"",TRUNC(A8444)),"")</f>
        <v/>
      </c>
      <c r="C8444" s="2" t="str">
        <f t="shared" si="1013"/>
        <v/>
      </c>
      <c r="D8444" s="2" t="str">
        <f t="shared" si="1014"/>
        <v/>
      </c>
      <c r="E8444" s="2" t="str">
        <f t="shared" si="1015"/>
        <v/>
      </c>
    </row>
    <row r="8445" spans="1:5" x14ac:dyDescent="0.25">
      <c r="A8445" s="29" t="str">
        <f>IF(INDEX('Predict Your Date Data (auto)'!A:A,ROW(A8445),1)&gt;0,INDEX('Predict Your Date Data (auto)'!A:A,ROW(A8445),1),"")</f>
        <v/>
      </c>
      <c r="B8445" s="21" t="str">
        <f>IF(A8445&lt;&gt;"",IF(IFERROR(MATCH(TRUNC(A8445),ExcludeDateList,0),-1)&gt;-1,"",TRUNC(A8445)),"")</f>
        <v/>
      </c>
      <c r="C8445" s="2" t="str">
        <f t="shared" si="1013"/>
        <v/>
      </c>
      <c r="D8445" s="2" t="str">
        <f t="shared" si="1014"/>
        <v/>
      </c>
      <c r="E8445" s="2" t="str">
        <f t="shared" si="1015"/>
        <v/>
      </c>
    </row>
    <row r="8446" spans="1:5" x14ac:dyDescent="0.25">
      <c r="A8446" s="29" t="str">
        <f>IF(INDEX('Predict Your Date Data (auto)'!A:A,ROW(A8446),1)&gt;0,INDEX('Predict Your Date Data (auto)'!A:A,ROW(A8446),1),"")</f>
        <v/>
      </c>
      <c r="B8446" s="21" t="str">
        <f>IF(A8446&lt;&gt;"",IF(IFERROR(MATCH(TRUNC(A8446),ExcludeDateList,0),-1)&gt;-1,"",TRUNC(A8446)),"")</f>
        <v/>
      </c>
      <c r="C8446" s="2" t="str">
        <f t="shared" si="1013"/>
        <v/>
      </c>
      <c r="D8446" s="2" t="str">
        <f t="shared" si="1014"/>
        <v/>
      </c>
      <c r="E8446" s="2" t="str">
        <f t="shared" si="1015"/>
        <v/>
      </c>
    </row>
    <row r="8447" spans="1:5" x14ac:dyDescent="0.25">
      <c r="A8447" s="29" t="str">
        <f>IF(INDEX('Predict Your Date Data (auto)'!A:A,ROW(A8447),1)&gt;0,INDEX('Predict Your Date Data (auto)'!A:A,ROW(A8447),1),"")</f>
        <v/>
      </c>
      <c r="B8447" s="21" t="str">
        <f>IF(A8447&lt;&gt;"",IF(IFERROR(MATCH(TRUNC(A8447),ExcludeDateList,0),-1)&gt;-1,"",TRUNC(A8447)),"")</f>
        <v/>
      </c>
      <c r="C8447" s="2" t="str">
        <f t="shared" si="1013"/>
        <v/>
      </c>
      <c r="D8447" s="2" t="str">
        <f t="shared" si="1014"/>
        <v/>
      </c>
      <c r="E8447" s="2" t="str">
        <f t="shared" si="1015"/>
        <v/>
      </c>
    </row>
    <row r="8448" spans="1:5" x14ac:dyDescent="0.25">
      <c r="A8448" s="29" t="str">
        <f>IF(INDEX('Predict Your Date Data (auto)'!A:A,ROW(A8448),1)&gt;0,INDEX('Predict Your Date Data (auto)'!A:A,ROW(A8448),1),"")</f>
        <v/>
      </c>
      <c r="B8448" s="21" t="str">
        <f>IF(A8448&lt;&gt;"",IF(IFERROR(MATCH(TRUNC(A8448),ExcludeDateList,0),-1)&gt;-1,"",TRUNC(A8448)),"")</f>
        <v/>
      </c>
      <c r="C8448" s="2" t="str">
        <f t="shared" si="1013"/>
        <v/>
      </c>
      <c r="D8448" s="2" t="str">
        <f t="shared" si="1014"/>
        <v/>
      </c>
      <c r="E8448" s="2" t="str">
        <f t="shared" si="1015"/>
        <v/>
      </c>
    </row>
    <row r="8449" spans="1:5" x14ac:dyDescent="0.25">
      <c r="A8449" s="29" t="str">
        <f>IF(INDEX('Predict Your Date Data (auto)'!A:A,ROW(A8449),1)&gt;0,INDEX('Predict Your Date Data (auto)'!A:A,ROW(A8449),1),"")</f>
        <v/>
      </c>
      <c r="B8449" s="21" t="str">
        <f>IF(A8449&lt;&gt;"",IF(IFERROR(MATCH(TRUNC(A8449),ExcludeDateList,0),-1)&gt;-1,"",TRUNC(A8449)),"")</f>
        <v/>
      </c>
      <c r="C8449" s="2" t="str">
        <f t="shared" si="1013"/>
        <v/>
      </c>
      <c r="D8449" s="2" t="str">
        <f t="shared" si="1014"/>
        <v/>
      </c>
      <c r="E8449" s="2" t="str">
        <f t="shared" si="1015"/>
        <v/>
      </c>
    </row>
    <row r="8450" spans="1:5" x14ac:dyDescent="0.25">
      <c r="A8450" s="29" t="str">
        <f>IF(INDEX('Predict Your Date Data (auto)'!A:A,ROW(A8450),1)&gt;0,INDEX('Predict Your Date Data (auto)'!A:A,ROW(A8450),1),"")</f>
        <v/>
      </c>
      <c r="B8450" s="21" t="str">
        <f>IF(A8450&lt;&gt;"",IF(IFERROR(MATCH(TRUNC(A8450),ExcludeDateList,0),-1)&gt;-1,"",TRUNC(A8450)),"")</f>
        <v/>
      </c>
      <c r="C8450" s="2" t="str">
        <f t="shared" si="1013"/>
        <v/>
      </c>
      <c r="D8450" s="2" t="str">
        <f t="shared" si="1014"/>
        <v/>
      </c>
      <c r="E8450" s="2" t="str">
        <f t="shared" si="1015"/>
        <v/>
      </c>
    </row>
    <row r="8451" spans="1:5" x14ac:dyDescent="0.25">
      <c r="A8451" s="29" t="str">
        <f>IF(INDEX('Predict Your Date Data (auto)'!A:A,ROW(A8451),1)&gt;0,INDEX('Predict Your Date Data (auto)'!A:A,ROW(A8451),1),"")</f>
        <v/>
      </c>
      <c r="B8451" s="21" t="str">
        <f>IF(A8451&lt;&gt;"",IF(IFERROR(MATCH(TRUNC(A8451),ExcludeDateList,0),-1)&gt;-1,"",TRUNC(A8451)),"")</f>
        <v/>
      </c>
      <c r="C8451" s="2" t="str">
        <f t="shared" si="1013"/>
        <v/>
      </c>
      <c r="D8451" s="2" t="str">
        <f t="shared" si="1014"/>
        <v/>
      </c>
      <c r="E8451" s="2" t="str">
        <f t="shared" si="1015"/>
        <v/>
      </c>
    </row>
    <row r="8452" spans="1:5" x14ac:dyDescent="0.25">
      <c r="A8452" s="29" t="str">
        <f>IF(INDEX('Predict Your Date Data (auto)'!A:A,ROW(A8452),1)&gt;0,INDEX('Predict Your Date Data (auto)'!A:A,ROW(A8452),1),"")</f>
        <v/>
      </c>
      <c r="B8452" s="21" t="str">
        <f>IF(A8452&lt;&gt;"",IF(IFERROR(MATCH(TRUNC(A8452),ExcludeDateList,0),-1)&gt;-1,"",TRUNC(A8452)),"")</f>
        <v/>
      </c>
      <c r="C8452" s="2" t="str">
        <f t="shared" si="1013"/>
        <v/>
      </c>
      <c r="D8452" s="2" t="str">
        <f t="shared" si="1014"/>
        <v/>
      </c>
      <c r="E8452" s="2" t="str">
        <f t="shared" si="1015"/>
        <v/>
      </c>
    </row>
    <row r="8453" spans="1:5" x14ac:dyDescent="0.25">
      <c r="A8453" s="29" t="str">
        <f>IF(INDEX('Predict Your Date Data (auto)'!A:A,ROW(A8453),1)&gt;0,INDEX('Predict Your Date Data (auto)'!A:A,ROW(A8453),1),"")</f>
        <v/>
      </c>
      <c r="B8453" s="21" t="str">
        <f>IF(A8453&lt;&gt;"",IF(IFERROR(MATCH(TRUNC(A8453),ExcludeDateList,0),-1)&gt;-1,"",TRUNC(A8453)),"")</f>
        <v/>
      </c>
      <c r="C8453" s="2" t="str">
        <f t="shared" si="1013"/>
        <v/>
      </c>
      <c r="D8453" s="2" t="str">
        <f t="shared" si="1014"/>
        <v/>
      </c>
      <c r="E8453" s="2" t="str">
        <f t="shared" si="1015"/>
        <v/>
      </c>
    </row>
    <row r="8454" spans="1:5" x14ac:dyDescent="0.25">
      <c r="A8454" s="29" t="str">
        <f>IF(INDEX('Predict Your Date Data (auto)'!A:A,ROW(A8454),1)&gt;0,INDEX('Predict Your Date Data (auto)'!A:A,ROW(A8454),1),"")</f>
        <v/>
      </c>
      <c r="B8454" s="21" t="str">
        <f>IF(A8454&lt;&gt;"",IF(IFERROR(MATCH(TRUNC(A8454),ExcludeDateList,0),-1)&gt;-1,"",TRUNC(A8454)),"")</f>
        <v/>
      </c>
      <c r="C8454" s="2" t="str">
        <f t="shared" ref="C8454:C8517" si="1016">IF(B8454&lt;&gt;"",YEAR(B8454),"")</f>
        <v/>
      </c>
      <c r="D8454" s="2" t="str">
        <f t="shared" ref="D8454:D8517" si="1017">IF(B8454&lt;&gt;"",MONTH(B8454),"")</f>
        <v/>
      </c>
      <c r="E8454" s="2" t="str">
        <f t="shared" ref="E8454:E8517" si="1018">IF(B8454&lt;&gt;"","Week " &amp; ROUNDUP(DAY(B8454)/7,0),"")</f>
        <v/>
      </c>
    </row>
    <row r="8455" spans="1:5" x14ac:dyDescent="0.25">
      <c r="A8455" s="29" t="str">
        <f>IF(INDEX('Predict Your Date Data (auto)'!A:A,ROW(A8455),1)&gt;0,INDEX('Predict Your Date Data (auto)'!A:A,ROW(A8455),1),"")</f>
        <v/>
      </c>
      <c r="B8455" s="21" t="str">
        <f>IF(A8455&lt;&gt;"",IF(IFERROR(MATCH(TRUNC(A8455),ExcludeDateList,0),-1)&gt;-1,"",TRUNC(A8455)),"")</f>
        <v/>
      </c>
      <c r="C8455" s="2" t="str">
        <f t="shared" si="1016"/>
        <v/>
      </c>
      <c r="D8455" s="2" t="str">
        <f t="shared" si="1017"/>
        <v/>
      </c>
      <c r="E8455" s="2" t="str">
        <f t="shared" si="1018"/>
        <v/>
      </c>
    </row>
    <row r="8456" spans="1:5" x14ac:dyDescent="0.25">
      <c r="A8456" s="29" t="str">
        <f>IF(INDEX('Predict Your Date Data (auto)'!A:A,ROW(A8456),1)&gt;0,INDEX('Predict Your Date Data (auto)'!A:A,ROW(A8456),1),"")</f>
        <v/>
      </c>
      <c r="B8456" s="21" t="str">
        <f>IF(A8456&lt;&gt;"",IF(IFERROR(MATCH(TRUNC(A8456),ExcludeDateList,0),-1)&gt;-1,"",TRUNC(A8456)),"")</f>
        <v/>
      </c>
      <c r="C8456" s="2" t="str">
        <f t="shared" si="1016"/>
        <v/>
      </c>
      <c r="D8456" s="2" t="str">
        <f t="shared" si="1017"/>
        <v/>
      </c>
      <c r="E8456" s="2" t="str">
        <f t="shared" si="1018"/>
        <v/>
      </c>
    </row>
    <row r="8457" spans="1:5" x14ac:dyDescent="0.25">
      <c r="A8457" s="29" t="str">
        <f>IF(INDEX('Predict Your Date Data (auto)'!A:A,ROW(A8457),1)&gt;0,INDEX('Predict Your Date Data (auto)'!A:A,ROW(A8457),1),"")</f>
        <v/>
      </c>
      <c r="B8457" s="21" t="str">
        <f>IF(A8457&lt;&gt;"",IF(IFERROR(MATCH(TRUNC(A8457),ExcludeDateList,0),-1)&gt;-1,"",TRUNC(A8457)),"")</f>
        <v/>
      </c>
      <c r="C8457" s="2" t="str">
        <f t="shared" si="1016"/>
        <v/>
      </c>
      <c r="D8457" s="2" t="str">
        <f t="shared" si="1017"/>
        <v/>
      </c>
      <c r="E8457" s="2" t="str">
        <f t="shared" si="1018"/>
        <v/>
      </c>
    </row>
    <row r="8458" spans="1:5" x14ac:dyDescent="0.25">
      <c r="A8458" s="29" t="str">
        <f>IF(INDEX('Predict Your Date Data (auto)'!A:A,ROW(A8458),1)&gt;0,INDEX('Predict Your Date Data (auto)'!A:A,ROW(A8458),1),"")</f>
        <v/>
      </c>
      <c r="B8458" s="21" t="str">
        <f>IF(A8458&lt;&gt;"",IF(IFERROR(MATCH(TRUNC(A8458),ExcludeDateList,0),-1)&gt;-1,"",TRUNC(A8458)),"")</f>
        <v/>
      </c>
      <c r="C8458" s="2" t="str">
        <f t="shared" si="1016"/>
        <v/>
      </c>
      <c r="D8458" s="2" t="str">
        <f t="shared" si="1017"/>
        <v/>
      </c>
      <c r="E8458" s="2" t="str">
        <f t="shared" si="1018"/>
        <v/>
      </c>
    </row>
    <row r="8459" spans="1:5" x14ac:dyDescent="0.25">
      <c r="A8459" s="29" t="str">
        <f>IF(INDEX('Predict Your Date Data (auto)'!A:A,ROW(A8459),1)&gt;0,INDEX('Predict Your Date Data (auto)'!A:A,ROW(A8459),1),"")</f>
        <v/>
      </c>
      <c r="B8459" s="21" t="str">
        <f>IF(A8459&lt;&gt;"",IF(IFERROR(MATCH(TRUNC(A8459),ExcludeDateList,0),-1)&gt;-1,"",TRUNC(A8459)),"")</f>
        <v/>
      </c>
      <c r="C8459" s="2" t="str">
        <f t="shared" si="1016"/>
        <v/>
      </c>
      <c r="D8459" s="2" t="str">
        <f t="shared" si="1017"/>
        <v/>
      </c>
      <c r="E8459" s="2" t="str">
        <f t="shared" si="1018"/>
        <v/>
      </c>
    </row>
    <row r="8460" spans="1:5" x14ac:dyDescent="0.25">
      <c r="A8460" s="29" t="str">
        <f>IF(INDEX('Predict Your Date Data (auto)'!A:A,ROW(A8460),1)&gt;0,INDEX('Predict Your Date Data (auto)'!A:A,ROW(A8460),1),"")</f>
        <v/>
      </c>
      <c r="B8460" s="21" t="str">
        <f>IF(A8460&lt;&gt;"",IF(IFERROR(MATCH(TRUNC(A8460),ExcludeDateList,0),-1)&gt;-1,"",TRUNC(A8460)),"")</f>
        <v/>
      </c>
      <c r="C8460" s="2" t="str">
        <f t="shared" si="1016"/>
        <v/>
      </c>
      <c r="D8460" s="2" t="str">
        <f t="shared" si="1017"/>
        <v/>
      </c>
      <c r="E8460" s="2" t="str">
        <f t="shared" si="1018"/>
        <v/>
      </c>
    </row>
    <row r="8461" spans="1:5" x14ac:dyDescent="0.25">
      <c r="A8461" s="29" t="str">
        <f>IF(INDEX('Predict Your Date Data (auto)'!A:A,ROW(A8461),1)&gt;0,INDEX('Predict Your Date Data (auto)'!A:A,ROW(A8461),1),"")</f>
        <v/>
      </c>
      <c r="B8461" s="21" t="str">
        <f>IF(A8461&lt;&gt;"",IF(IFERROR(MATCH(TRUNC(A8461),ExcludeDateList,0),-1)&gt;-1,"",TRUNC(A8461)),"")</f>
        <v/>
      </c>
      <c r="C8461" s="2" t="str">
        <f t="shared" si="1016"/>
        <v/>
      </c>
      <c r="D8461" s="2" t="str">
        <f t="shared" si="1017"/>
        <v/>
      </c>
      <c r="E8461" s="2" t="str">
        <f t="shared" si="1018"/>
        <v/>
      </c>
    </row>
    <row r="8462" spans="1:5" x14ac:dyDescent="0.25">
      <c r="A8462" s="29" t="str">
        <f>IF(INDEX('Predict Your Date Data (auto)'!A:A,ROW(A8462),1)&gt;0,INDEX('Predict Your Date Data (auto)'!A:A,ROW(A8462),1),"")</f>
        <v/>
      </c>
      <c r="B8462" s="21" t="str">
        <f>IF(A8462&lt;&gt;"",IF(IFERROR(MATCH(TRUNC(A8462),ExcludeDateList,0),-1)&gt;-1,"",TRUNC(A8462)),"")</f>
        <v/>
      </c>
      <c r="C8462" s="2" t="str">
        <f t="shared" si="1016"/>
        <v/>
      </c>
      <c r="D8462" s="2" t="str">
        <f t="shared" si="1017"/>
        <v/>
      </c>
      <c r="E8462" s="2" t="str">
        <f t="shared" si="1018"/>
        <v/>
      </c>
    </row>
    <row r="8463" spans="1:5" x14ac:dyDescent="0.25">
      <c r="A8463" s="29" t="str">
        <f>IF(INDEX('Predict Your Date Data (auto)'!A:A,ROW(A8463),1)&gt;0,INDEX('Predict Your Date Data (auto)'!A:A,ROW(A8463),1),"")</f>
        <v/>
      </c>
      <c r="B8463" s="21" t="str">
        <f>IF(A8463&lt;&gt;"",IF(IFERROR(MATCH(TRUNC(A8463),ExcludeDateList,0),-1)&gt;-1,"",TRUNC(A8463)),"")</f>
        <v/>
      </c>
      <c r="C8463" s="2" t="str">
        <f t="shared" si="1016"/>
        <v/>
      </c>
      <c r="D8463" s="2" t="str">
        <f t="shared" si="1017"/>
        <v/>
      </c>
      <c r="E8463" s="2" t="str">
        <f t="shared" si="1018"/>
        <v/>
      </c>
    </row>
    <row r="8464" spans="1:5" x14ac:dyDescent="0.25">
      <c r="A8464" s="29" t="str">
        <f>IF(INDEX('Predict Your Date Data (auto)'!A:A,ROW(A8464),1)&gt;0,INDEX('Predict Your Date Data (auto)'!A:A,ROW(A8464),1),"")</f>
        <v/>
      </c>
      <c r="B8464" s="21" t="str">
        <f>IF(A8464&lt;&gt;"",IF(IFERROR(MATCH(TRUNC(A8464),ExcludeDateList,0),-1)&gt;-1,"",TRUNC(A8464)),"")</f>
        <v/>
      </c>
      <c r="C8464" s="2" t="str">
        <f t="shared" si="1016"/>
        <v/>
      </c>
      <c r="D8464" s="2" t="str">
        <f t="shared" si="1017"/>
        <v/>
      </c>
      <c r="E8464" s="2" t="str">
        <f t="shared" si="1018"/>
        <v/>
      </c>
    </row>
    <row r="8465" spans="1:5" x14ac:dyDescent="0.25">
      <c r="A8465" s="29" t="str">
        <f>IF(INDEX('Predict Your Date Data (auto)'!A:A,ROW(A8465),1)&gt;0,INDEX('Predict Your Date Data (auto)'!A:A,ROW(A8465),1),"")</f>
        <v/>
      </c>
      <c r="B8465" s="21" t="str">
        <f>IF(A8465&lt;&gt;"",IF(IFERROR(MATCH(TRUNC(A8465),ExcludeDateList,0),-1)&gt;-1,"",TRUNC(A8465)),"")</f>
        <v/>
      </c>
      <c r="C8465" s="2" t="str">
        <f t="shared" si="1016"/>
        <v/>
      </c>
      <c r="D8465" s="2" t="str">
        <f t="shared" si="1017"/>
        <v/>
      </c>
      <c r="E8465" s="2" t="str">
        <f t="shared" si="1018"/>
        <v/>
      </c>
    </row>
    <row r="8466" spans="1:5" x14ac:dyDescent="0.25">
      <c r="A8466" s="29" t="str">
        <f>IF(INDEX('Predict Your Date Data (auto)'!A:A,ROW(A8466),1)&gt;0,INDEX('Predict Your Date Data (auto)'!A:A,ROW(A8466),1),"")</f>
        <v/>
      </c>
      <c r="B8466" s="21" t="str">
        <f>IF(A8466&lt;&gt;"",IF(IFERROR(MATCH(TRUNC(A8466),ExcludeDateList,0),-1)&gt;-1,"",TRUNC(A8466)),"")</f>
        <v/>
      </c>
      <c r="C8466" s="2" t="str">
        <f t="shared" si="1016"/>
        <v/>
      </c>
      <c r="D8466" s="2" t="str">
        <f t="shared" si="1017"/>
        <v/>
      </c>
      <c r="E8466" s="2" t="str">
        <f t="shared" si="1018"/>
        <v/>
      </c>
    </row>
    <row r="8467" spans="1:5" x14ac:dyDescent="0.25">
      <c r="A8467" s="29" t="str">
        <f>IF(INDEX('Predict Your Date Data (auto)'!A:A,ROW(A8467),1)&gt;0,INDEX('Predict Your Date Data (auto)'!A:A,ROW(A8467),1),"")</f>
        <v/>
      </c>
      <c r="B8467" s="21" t="str">
        <f>IF(A8467&lt;&gt;"",IF(IFERROR(MATCH(TRUNC(A8467),ExcludeDateList,0),-1)&gt;-1,"",TRUNC(A8467)),"")</f>
        <v/>
      </c>
      <c r="C8467" s="2" t="str">
        <f t="shared" si="1016"/>
        <v/>
      </c>
      <c r="D8467" s="2" t="str">
        <f t="shared" si="1017"/>
        <v/>
      </c>
      <c r="E8467" s="2" t="str">
        <f t="shared" si="1018"/>
        <v/>
      </c>
    </row>
    <row r="8468" spans="1:5" x14ac:dyDescent="0.25">
      <c r="A8468" s="29" t="str">
        <f>IF(INDEX('Predict Your Date Data (auto)'!A:A,ROW(A8468),1)&gt;0,INDEX('Predict Your Date Data (auto)'!A:A,ROW(A8468),1),"")</f>
        <v/>
      </c>
      <c r="B8468" s="21" t="str">
        <f>IF(A8468&lt;&gt;"",IF(IFERROR(MATCH(TRUNC(A8468),ExcludeDateList,0),-1)&gt;-1,"",TRUNC(A8468)),"")</f>
        <v/>
      </c>
      <c r="C8468" s="2" t="str">
        <f t="shared" si="1016"/>
        <v/>
      </c>
      <c r="D8468" s="2" t="str">
        <f t="shared" si="1017"/>
        <v/>
      </c>
      <c r="E8468" s="2" t="str">
        <f t="shared" si="1018"/>
        <v/>
      </c>
    </row>
    <row r="8469" spans="1:5" x14ac:dyDescent="0.25">
      <c r="A8469" s="29" t="str">
        <f>IF(INDEX('Predict Your Date Data (auto)'!A:A,ROW(A8469),1)&gt;0,INDEX('Predict Your Date Data (auto)'!A:A,ROW(A8469),1),"")</f>
        <v/>
      </c>
      <c r="B8469" s="21" t="str">
        <f>IF(A8469&lt;&gt;"",IF(IFERROR(MATCH(TRUNC(A8469),ExcludeDateList,0),-1)&gt;-1,"",TRUNC(A8469)),"")</f>
        <v/>
      </c>
      <c r="C8469" s="2" t="str">
        <f t="shared" si="1016"/>
        <v/>
      </c>
      <c r="D8469" s="2" t="str">
        <f t="shared" si="1017"/>
        <v/>
      </c>
      <c r="E8469" s="2" t="str">
        <f t="shared" si="1018"/>
        <v/>
      </c>
    </row>
    <row r="8470" spans="1:5" x14ac:dyDescent="0.25">
      <c r="A8470" s="29" t="str">
        <f>IF(INDEX('Predict Your Date Data (auto)'!A:A,ROW(A8470),1)&gt;0,INDEX('Predict Your Date Data (auto)'!A:A,ROW(A8470),1),"")</f>
        <v/>
      </c>
      <c r="B8470" s="21" t="str">
        <f>IF(A8470&lt;&gt;"",IF(IFERROR(MATCH(TRUNC(A8470),ExcludeDateList,0),-1)&gt;-1,"",TRUNC(A8470)),"")</f>
        <v/>
      </c>
      <c r="C8470" s="2" t="str">
        <f t="shared" si="1016"/>
        <v/>
      </c>
      <c r="D8470" s="2" t="str">
        <f t="shared" si="1017"/>
        <v/>
      </c>
      <c r="E8470" s="2" t="str">
        <f t="shared" si="1018"/>
        <v/>
      </c>
    </row>
    <row r="8471" spans="1:5" x14ac:dyDescent="0.25">
      <c r="A8471" s="29" t="str">
        <f>IF(INDEX('Predict Your Date Data (auto)'!A:A,ROW(A8471),1)&gt;0,INDEX('Predict Your Date Data (auto)'!A:A,ROW(A8471),1),"")</f>
        <v/>
      </c>
      <c r="B8471" s="21" t="str">
        <f>IF(A8471&lt;&gt;"",IF(IFERROR(MATCH(TRUNC(A8471),ExcludeDateList,0),-1)&gt;-1,"",TRUNC(A8471)),"")</f>
        <v/>
      </c>
      <c r="C8471" s="2" t="str">
        <f t="shared" si="1016"/>
        <v/>
      </c>
      <c r="D8471" s="2" t="str">
        <f t="shared" si="1017"/>
        <v/>
      </c>
      <c r="E8471" s="2" t="str">
        <f t="shared" si="1018"/>
        <v/>
      </c>
    </row>
    <row r="8472" spans="1:5" x14ac:dyDescent="0.25">
      <c r="A8472" s="29" t="str">
        <f>IF(INDEX('Predict Your Date Data (auto)'!A:A,ROW(A8472),1)&gt;0,INDEX('Predict Your Date Data (auto)'!A:A,ROW(A8472),1),"")</f>
        <v/>
      </c>
      <c r="B8472" s="21" t="str">
        <f>IF(A8472&lt;&gt;"",IF(IFERROR(MATCH(TRUNC(A8472),ExcludeDateList,0),-1)&gt;-1,"",TRUNC(A8472)),"")</f>
        <v/>
      </c>
      <c r="C8472" s="2" t="str">
        <f t="shared" si="1016"/>
        <v/>
      </c>
      <c r="D8472" s="2" t="str">
        <f t="shared" si="1017"/>
        <v/>
      </c>
      <c r="E8472" s="2" t="str">
        <f t="shared" si="1018"/>
        <v/>
      </c>
    </row>
    <row r="8473" spans="1:5" x14ac:dyDescent="0.25">
      <c r="A8473" s="29" t="str">
        <f>IF(INDEX('Predict Your Date Data (auto)'!A:A,ROW(A8473),1)&gt;0,INDEX('Predict Your Date Data (auto)'!A:A,ROW(A8473),1),"")</f>
        <v/>
      </c>
      <c r="B8473" s="21" t="str">
        <f>IF(A8473&lt;&gt;"",IF(IFERROR(MATCH(TRUNC(A8473),ExcludeDateList,0),-1)&gt;-1,"",TRUNC(A8473)),"")</f>
        <v/>
      </c>
      <c r="C8473" s="2" t="str">
        <f t="shared" si="1016"/>
        <v/>
      </c>
      <c r="D8473" s="2" t="str">
        <f t="shared" si="1017"/>
        <v/>
      </c>
      <c r="E8473" s="2" t="str">
        <f t="shared" si="1018"/>
        <v/>
      </c>
    </row>
    <row r="8474" spans="1:5" x14ac:dyDescent="0.25">
      <c r="A8474" s="29" t="str">
        <f>IF(INDEX('Predict Your Date Data (auto)'!A:A,ROW(A8474),1)&gt;0,INDEX('Predict Your Date Data (auto)'!A:A,ROW(A8474),1),"")</f>
        <v/>
      </c>
      <c r="B8474" s="21" t="str">
        <f>IF(A8474&lt;&gt;"",IF(IFERROR(MATCH(TRUNC(A8474),ExcludeDateList,0),-1)&gt;-1,"",TRUNC(A8474)),"")</f>
        <v/>
      </c>
      <c r="C8474" s="2" t="str">
        <f t="shared" si="1016"/>
        <v/>
      </c>
      <c r="D8474" s="2" t="str">
        <f t="shared" si="1017"/>
        <v/>
      </c>
      <c r="E8474" s="2" t="str">
        <f t="shared" si="1018"/>
        <v/>
      </c>
    </row>
    <row r="8475" spans="1:5" x14ac:dyDescent="0.25">
      <c r="A8475" s="29" t="str">
        <f>IF(INDEX('Predict Your Date Data (auto)'!A:A,ROW(A8475),1)&gt;0,INDEX('Predict Your Date Data (auto)'!A:A,ROW(A8475),1),"")</f>
        <v/>
      </c>
      <c r="B8475" s="21" t="str">
        <f>IF(A8475&lt;&gt;"",IF(IFERROR(MATCH(TRUNC(A8475),ExcludeDateList,0),-1)&gt;-1,"",TRUNC(A8475)),"")</f>
        <v/>
      </c>
      <c r="C8475" s="2" t="str">
        <f t="shared" si="1016"/>
        <v/>
      </c>
      <c r="D8475" s="2" t="str">
        <f t="shared" si="1017"/>
        <v/>
      </c>
      <c r="E8475" s="2" t="str">
        <f t="shared" si="1018"/>
        <v/>
      </c>
    </row>
    <row r="8476" spans="1:5" x14ac:dyDescent="0.25">
      <c r="A8476" s="29" t="str">
        <f>IF(INDEX('Predict Your Date Data (auto)'!A:A,ROW(A8476),1)&gt;0,INDEX('Predict Your Date Data (auto)'!A:A,ROW(A8476),1),"")</f>
        <v/>
      </c>
      <c r="B8476" s="21" t="str">
        <f>IF(A8476&lt;&gt;"",IF(IFERROR(MATCH(TRUNC(A8476),ExcludeDateList,0),-1)&gt;-1,"",TRUNC(A8476)),"")</f>
        <v/>
      </c>
      <c r="C8476" s="2" t="str">
        <f t="shared" si="1016"/>
        <v/>
      </c>
      <c r="D8476" s="2" t="str">
        <f t="shared" si="1017"/>
        <v/>
      </c>
      <c r="E8476" s="2" t="str">
        <f t="shared" si="1018"/>
        <v/>
      </c>
    </row>
    <row r="8477" spans="1:5" x14ac:dyDescent="0.25">
      <c r="A8477" s="29" t="str">
        <f>IF(INDEX('Predict Your Date Data (auto)'!A:A,ROW(A8477),1)&gt;0,INDEX('Predict Your Date Data (auto)'!A:A,ROW(A8477),1),"")</f>
        <v/>
      </c>
      <c r="B8477" s="21" t="str">
        <f>IF(A8477&lt;&gt;"",IF(IFERROR(MATCH(TRUNC(A8477),ExcludeDateList,0),-1)&gt;-1,"",TRUNC(A8477)),"")</f>
        <v/>
      </c>
      <c r="C8477" s="2" t="str">
        <f t="shared" si="1016"/>
        <v/>
      </c>
      <c r="D8477" s="2" t="str">
        <f t="shared" si="1017"/>
        <v/>
      </c>
      <c r="E8477" s="2" t="str">
        <f t="shared" si="1018"/>
        <v/>
      </c>
    </row>
    <row r="8478" spans="1:5" x14ac:dyDescent="0.25">
      <c r="A8478" s="29" t="str">
        <f>IF(INDEX('Predict Your Date Data (auto)'!A:A,ROW(A8478),1)&gt;0,INDEX('Predict Your Date Data (auto)'!A:A,ROW(A8478),1),"")</f>
        <v/>
      </c>
      <c r="B8478" s="21" t="str">
        <f>IF(A8478&lt;&gt;"",IF(IFERROR(MATCH(TRUNC(A8478),ExcludeDateList,0),-1)&gt;-1,"",TRUNC(A8478)),"")</f>
        <v/>
      </c>
      <c r="C8478" s="2" t="str">
        <f t="shared" si="1016"/>
        <v/>
      </c>
      <c r="D8478" s="2" t="str">
        <f t="shared" si="1017"/>
        <v/>
      </c>
      <c r="E8478" s="2" t="str">
        <f t="shared" si="1018"/>
        <v/>
      </c>
    </row>
    <row r="8479" spans="1:5" x14ac:dyDescent="0.25">
      <c r="A8479" s="29" t="str">
        <f>IF(INDEX('Predict Your Date Data (auto)'!A:A,ROW(A8479),1)&gt;0,INDEX('Predict Your Date Data (auto)'!A:A,ROW(A8479),1),"")</f>
        <v/>
      </c>
      <c r="B8479" s="21" t="str">
        <f>IF(A8479&lt;&gt;"",IF(IFERROR(MATCH(TRUNC(A8479),ExcludeDateList,0),-1)&gt;-1,"",TRUNC(A8479)),"")</f>
        <v/>
      </c>
      <c r="C8479" s="2" t="str">
        <f t="shared" si="1016"/>
        <v/>
      </c>
      <c r="D8479" s="2" t="str">
        <f t="shared" si="1017"/>
        <v/>
      </c>
      <c r="E8479" s="2" t="str">
        <f t="shared" si="1018"/>
        <v/>
      </c>
    </row>
    <row r="8480" spans="1:5" x14ac:dyDescent="0.25">
      <c r="A8480" s="29" t="str">
        <f>IF(INDEX('Predict Your Date Data (auto)'!A:A,ROW(A8480),1)&gt;0,INDEX('Predict Your Date Data (auto)'!A:A,ROW(A8480),1),"")</f>
        <v/>
      </c>
      <c r="B8480" s="21" t="str">
        <f>IF(A8480&lt;&gt;"",IF(IFERROR(MATCH(TRUNC(A8480),ExcludeDateList,0),-1)&gt;-1,"",TRUNC(A8480)),"")</f>
        <v/>
      </c>
      <c r="C8480" s="2" t="str">
        <f t="shared" si="1016"/>
        <v/>
      </c>
      <c r="D8480" s="2" t="str">
        <f t="shared" si="1017"/>
        <v/>
      </c>
      <c r="E8480" s="2" t="str">
        <f t="shared" si="1018"/>
        <v/>
      </c>
    </row>
    <row r="8481" spans="1:5" x14ac:dyDescent="0.25">
      <c r="A8481" s="29" t="str">
        <f>IF(INDEX('Predict Your Date Data (auto)'!A:A,ROW(A8481),1)&gt;0,INDEX('Predict Your Date Data (auto)'!A:A,ROW(A8481),1),"")</f>
        <v/>
      </c>
      <c r="B8481" s="21" t="str">
        <f>IF(A8481&lt;&gt;"",IF(IFERROR(MATCH(TRUNC(A8481),ExcludeDateList,0),-1)&gt;-1,"",TRUNC(A8481)),"")</f>
        <v/>
      </c>
      <c r="C8481" s="2" t="str">
        <f t="shared" si="1016"/>
        <v/>
      </c>
      <c r="D8481" s="2" t="str">
        <f t="shared" si="1017"/>
        <v/>
      </c>
      <c r="E8481" s="2" t="str">
        <f t="shared" si="1018"/>
        <v/>
      </c>
    </row>
    <row r="8482" spans="1:5" x14ac:dyDescent="0.25">
      <c r="A8482" s="29" t="str">
        <f>IF(INDEX('Predict Your Date Data (auto)'!A:A,ROW(A8482),1)&gt;0,INDEX('Predict Your Date Data (auto)'!A:A,ROW(A8482),1),"")</f>
        <v/>
      </c>
      <c r="B8482" s="21" t="str">
        <f>IF(A8482&lt;&gt;"",IF(IFERROR(MATCH(TRUNC(A8482),ExcludeDateList,0),-1)&gt;-1,"",TRUNC(A8482)),"")</f>
        <v/>
      </c>
      <c r="C8482" s="2" t="str">
        <f t="shared" si="1016"/>
        <v/>
      </c>
      <c r="D8482" s="2" t="str">
        <f t="shared" si="1017"/>
        <v/>
      </c>
      <c r="E8482" s="2" t="str">
        <f t="shared" si="1018"/>
        <v/>
      </c>
    </row>
    <row r="8483" spans="1:5" x14ac:dyDescent="0.25">
      <c r="A8483" s="29" t="str">
        <f>IF(INDEX('Predict Your Date Data (auto)'!A:A,ROW(A8483),1)&gt;0,INDEX('Predict Your Date Data (auto)'!A:A,ROW(A8483),1),"")</f>
        <v/>
      </c>
      <c r="B8483" s="21" t="str">
        <f>IF(A8483&lt;&gt;"",IF(IFERROR(MATCH(TRUNC(A8483),ExcludeDateList,0),-1)&gt;-1,"",TRUNC(A8483)),"")</f>
        <v/>
      </c>
      <c r="C8483" s="2" t="str">
        <f t="shared" si="1016"/>
        <v/>
      </c>
      <c r="D8483" s="2" t="str">
        <f t="shared" si="1017"/>
        <v/>
      </c>
      <c r="E8483" s="2" t="str">
        <f t="shared" si="1018"/>
        <v/>
      </c>
    </row>
    <row r="8484" spans="1:5" x14ac:dyDescent="0.25">
      <c r="A8484" s="29" t="str">
        <f>IF(INDEX('Predict Your Date Data (auto)'!A:A,ROW(A8484),1)&gt;0,INDEX('Predict Your Date Data (auto)'!A:A,ROW(A8484),1),"")</f>
        <v/>
      </c>
      <c r="B8484" s="21" t="str">
        <f>IF(A8484&lt;&gt;"",IF(IFERROR(MATCH(TRUNC(A8484),ExcludeDateList,0),-1)&gt;-1,"",TRUNC(A8484)),"")</f>
        <v/>
      </c>
      <c r="C8484" s="2" t="str">
        <f t="shared" si="1016"/>
        <v/>
      </c>
      <c r="D8484" s="2" t="str">
        <f t="shared" si="1017"/>
        <v/>
      </c>
      <c r="E8484" s="2" t="str">
        <f t="shared" si="1018"/>
        <v/>
      </c>
    </row>
    <row r="8485" spans="1:5" x14ac:dyDescent="0.25">
      <c r="A8485" s="29" t="str">
        <f>IF(INDEX('Predict Your Date Data (auto)'!A:A,ROW(A8485),1)&gt;0,INDEX('Predict Your Date Data (auto)'!A:A,ROW(A8485),1),"")</f>
        <v/>
      </c>
      <c r="B8485" s="21" t="str">
        <f>IF(A8485&lt;&gt;"",IF(IFERROR(MATCH(TRUNC(A8485),ExcludeDateList,0),-1)&gt;-1,"",TRUNC(A8485)),"")</f>
        <v/>
      </c>
      <c r="C8485" s="2" t="str">
        <f t="shared" si="1016"/>
        <v/>
      </c>
      <c r="D8485" s="2" t="str">
        <f t="shared" si="1017"/>
        <v/>
      </c>
      <c r="E8485" s="2" t="str">
        <f t="shared" si="1018"/>
        <v/>
      </c>
    </row>
    <row r="8486" spans="1:5" x14ac:dyDescent="0.25">
      <c r="A8486" s="29" t="str">
        <f>IF(INDEX('Predict Your Date Data (auto)'!A:A,ROW(A8486),1)&gt;0,INDEX('Predict Your Date Data (auto)'!A:A,ROW(A8486),1),"")</f>
        <v/>
      </c>
      <c r="B8486" s="21" t="str">
        <f>IF(A8486&lt;&gt;"",IF(IFERROR(MATCH(TRUNC(A8486),ExcludeDateList,0),-1)&gt;-1,"",TRUNC(A8486)),"")</f>
        <v/>
      </c>
      <c r="C8486" s="2" t="str">
        <f t="shared" si="1016"/>
        <v/>
      </c>
      <c r="D8486" s="2" t="str">
        <f t="shared" si="1017"/>
        <v/>
      </c>
      <c r="E8486" s="2" t="str">
        <f t="shared" si="1018"/>
        <v/>
      </c>
    </row>
    <row r="8487" spans="1:5" x14ac:dyDescent="0.25">
      <c r="A8487" s="29" t="str">
        <f>IF(INDEX('Predict Your Date Data (auto)'!A:A,ROW(A8487),1)&gt;0,INDEX('Predict Your Date Data (auto)'!A:A,ROW(A8487),1),"")</f>
        <v/>
      </c>
      <c r="B8487" s="21" t="str">
        <f>IF(A8487&lt;&gt;"",IF(IFERROR(MATCH(TRUNC(A8487),ExcludeDateList,0),-1)&gt;-1,"",TRUNC(A8487)),"")</f>
        <v/>
      </c>
      <c r="C8487" s="2" t="str">
        <f t="shared" si="1016"/>
        <v/>
      </c>
      <c r="D8487" s="2" t="str">
        <f t="shared" si="1017"/>
        <v/>
      </c>
      <c r="E8487" s="2" t="str">
        <f t="shared" si="1018"/>
        <v/>
      </c>
    </row>
    <row r="8488" spans="1:5" x14ac:dyDescent="0.25">
      <c r="A8488" s="29" t="str">
        <f>IF(INDEX('Predict Your Date Data (auto)'!A:A,ROW(A8488),1)&gt;0,INDEX('Predict Your Date Data (auto)'!A:A,ROW(A8488),1),"")</f>
        <v/>
      </c>
      <c r="B8488" s="21" t="str">
        <f>IF(A8488&lt;&gt;"",IF(IFERROR(MATCH(TRUNC(A8488),ExcludeDateList,0),-1)&gt;-1,"",TRUNC(A8488)),"")</f>
        <v/>
      </c>
      <c r="C8488" s="2" t="str">
        <f t="shared" si="1016"/>
        <v/>
      </c>
      <c r="D8488" s="2" t="str">
        <f t="shared" si="1017"/>
        <v/>
      </c>
      <c r="E8488" s="2" t="str">
        <f t="shared" si="1018"/>
        <v/>
      </c>
    </row>
    <row r="8489" spans="1:5" x14ac:dyDescent="0.25">
      <c r="A8489" s="29" t="str">
        <f>IF(INDEX('Predict Your Date Data (auto)'!A:A,ROW(A8489),1)&gt;0,INDEX('Predict Your Date Data (auto)'!A:A,ROW(A8489),1),"")</f>
        <v/>
      </c>
      <c r="B8489" s="21" t="str">
        <f>IF(A8489&lt;&gt;"",IF(IFERROR(MATCH(TRUNC(A8489),ExcludeDateList,0),-1)&gt;-1,"",TRUNC(A8489)),"")</f>
        <v/>
      </c>
      <c r="C8489" s="2" t="str">
        <f t="shared" si="1016"/>
        <v/>
      </c>
      <c r="D8489" s="2" t="str">
        <f t="shared" si="1017"/>
        <v/>
      </c>
      <c r="E8489" s="2" t="str">
        <f t="shared" si="1018"/>
        <v/>
      </c>
    </row>
    <row r="8490" spans="1:5" x14ac:dyDescent="0.25">
      <c r="A8490" s="29" t="str">
        <f>IF(INDEX('Predict Your Date Data (auto)'!A:A,ROW(A8490),1)&gt;0,INDEX('Predict Your Date Data (auto)'!A:A,ROW(A8490),1),"")</f>
        <v/>
      </c>
      <c r="B8490" s="21" t="str">
        <f>IF(A8490&lt;&gt;"",IF(IFERROR(MATCH(TRUNC(A8490),ExcludeDateList,0),-1)&gt;-1,"",TRUNC(A8490)),"")</f>
        <v/>
      </c>
      <c r="C8490" s="2" t="str">
        <f t="shared" si="1016"/>
        <v/>
      </c>
      <c r="D8490" s="2" t="str">
        <f t="shared" si="1017"/>
        <v/>
      </c>
      <c r="E8490" s="2" t="str">
        <f t="shared" si="1018"/>
        <v/>
      </c>
    </row>
    <row r="8491" spans="1:5" x14ac:dyDescent="0.25">
      <c r="A8491" s="29" t="str">
        <f>IF(INDEX('Predict Your Date Data (auto)'!A:A,ROW(A8491),1)&gt;0,INDEX('Predict Your Date Data (auto)'!A:A,ROW(A8491),1),"")</f>
        <v/>
      </c>
      <c r="B8491" s="21" t="str">
        <f>IF(A8491&lt;&gt;"",IF(IFERROR(MATCH(TRUNC(A8491),ExcludeDateList,0),-1)&gt;-1,"",TRUNC(A8491)),"")</f>
        <v/>
      </c>
      <c r="C8491" s="2" t="str">
        <f t="shared" si="1016"/>
        <v/>
      </c>
      <c r="D8491" s="2" t="str">
        <f t="shared" si="1017"/>
        <v/>
      </c>
      <c r="E8491" s="2" t="str">
        <f t="shared" si="1018"/>
        <v/>
      </c>
    </row>
    <row r="8492" spans="1:5" x14ac:dyDescent="0.25">
      <c r="A8492" s="29" t="str">
        <f>IF(INDEX('Predict Your Date Data (auto)'!A:A,ROW(A8492),1)&gt;0,INDEX('Predict Your Date Data (auto)'!A:A,ROW(A8492),1),"")</f>
        <v/>
      </c>
      <c r="B8492" s="21" t="str">
        <f>IF(A8492&lt;&gt;"",IF(IFERROR(MATCH(TRUNC(A8492),ExcludeDateList,0),-1)&gt;-1,"",TRUNC(A8492)),"")</f>
        <v/>
      </c>
      <c r="C8492" s="2" t="str">
        <f t="shared" si="1016"/>
        <v/>
      </c>
      <c r="D8492" s="2" t="str">
        <f t="shared" si="1017"/>
        <v/>
      </c>
      <c r="E8492" s="2" t="str">
        <f t="shared" si="1018"/>
        <v/>
      </c>
    </row>
    <row r="8493" spans="1:5" x14ac:dyDescent="0.25">
      <c r="A8493" s="29" t="str">
        <f>IF(INDEX('Predict Your Date Data (auto)'!A:A,ROW(A8493),1)&gt;0,INDEX('Predict Your Date Data (auto)'!A:A,ROW(A8493),1),"")</f>
        <v/>
      </c>
      <c r="B8493" s="21" t="str">
        <f>IF(A8493&lt;&gt;"",IF(IFERROR(MATCH(TRUNC(A8493),ExcludeDateList,0),-1)&gt;-1,"",TRUNC(A8493)),"")</f>
        <v/>
      </c>
      <c r="C8493" s="2" t="str">
        <f t="shared" si="1016"/>
        <v/>
      </c>
      <c r="D8493" s="2" t="str">
        <f t="shared" si="1017"/>
        <v/>
      </c>
      <c r="E8493" s="2" t="str">
        <f t="shared" si="1018"/>
        <v/>
      </c>
    </row>
    <row r="8494" spans="1:5" x14ac:dyDescent="0.25">
      <c r="A8494" s="29" t="str">
        <f>IF(INDEX('Predict Your Date Data (auto)'!A:A,ROW(A8494),1)&gt;0,INDEX('Predict Your Date Data (auto)'!A:A,ROW(A8494),1),"")</f>
        <v/>
      </c>
      <c r="B8494" s="21" t="str">
        <f>IF(A8494&lt;&gt;"",IF(IFERROR(MATCH(TRUNC(A8494),ExcludeDateList,0),-1)&gt;-1,"",TRUNC(A8494)),"")</f>
        <v/>
      </c>
      <c r="C8494" s="2" t="str">
        <f t="shared" si="1016"/>
        <v/>
      </c>
      <c r="D8494" s="2" t="str">
        <f t="shared" si="1017"/>
        <v/>
      </c>
      <c r="E8494" s="2" t="str">
        <f t="shared" si="1018"/>
        <v/>
      </c>
    </row>
    <row r="8495" spans="1:5" x14ac:dyDescent="0.25">
      <c r="A8495" s="29" t="str">
        <f>IF(INDEX('Predict Your Date Data (auto)'!A:A,ROW(A8495),1)&gt;0,INDEX('Predict Your Date Data (auto)'!A:A,ROW(A8495),1),"")</f>
        <v/>
      </c>
      <c r="B8495" s="21" t="str">
        <f>IF(A8495&lt;&gt;"",IF(IFERROR(MATCH(TRUNC(A8495),ExcludeDateList,0),-1)&gt;-1,"",TRUNC(A8495)),"")</f>
        <v/>
      </c>
      <c r="C8495" s="2" t="str">
        <f t="shared" si="1016"/>
        <v/>
      </c>
      <c r="D8495" s="2" t="str">
        <f t="shared" si="1017"/>
        <v/>
      </c>
      <c r="E8495" s="2" t="str">
        <f t="shared" si="1018"/>
        <v/>
      </c>
    </row>
    <row r="8496" spans="1:5" x14ac:dyDescent="0.25">
      <c r="A8496" s="29" t="str">
        <f>IF(INDEX('Predict Your Date Data (auto)'!A:A,ROW(A8496),1)&gt;0,INDEX('Predict Your Date Data (auto)'!A:A,ROW(A8496),1),"")</f>
        <v/>
      </c>
      <c r="B8496" s="21" t="str">
        <f>IF(A8496&lt;&gt;"",IF(IFERROR(MATCH(TRUNC(A8496),ExcludeDateList,0),-1)&gt;-1,"",TRUNC(A8496)),"")</f>
        <v/>
      </c>
      <c r="C8496" s="2" t="str">
        <f t="shared" si="1016"/>
        <v/>
      </c>
      <c r="D8496" s="2" t="str">
        <f t="shared" si="1017"/>
        <v/>
      </c>
      <c r="E8496" s="2" t="str">
        <f t="shared" si="1018"/>
        <v/>
      </c>
    </row>
    <row r="8497" spans="1:5" x14ac:dyDescent="0.25">
      <c r="A8497" s="29" t="str">
        <f>IF(INDEX('Predict Your Date Data (auto)'!A:A,ROW(A8497),1)&gt;0,INDEX('Predict Your Date Data (auto)'!A:A,ROW(A8497),1),"")</f>
        <v/>
      </c>
      <c r="B8497" s="21" t="str">
        <f>IF(A8497&lt;&gt;"",IF(IFERROR(MATCH(TRUNC(A8497),ExcludeDateList,0),-1)&gt;-1,"",TRUNC(A8497)),"")</f>
        <v/>
      </c>
      <c r="C8497" s="2" t="str">
        <f t="shared" si="1016"/>
        <v/>
      </c>
      <c r="D8497" s="2" t="str">
        <f t="shared" si="1017"/>
        <v/>
      </c>
      <c r="E8497" s="2" t="str">
        <f t="shared" si="1018"/>
        <v/>
      </c>
    </row>
    <row r="8498" spans="1:5" x14ac:dyDescent="0.25">
      <c r="A8498" s="29" t="str">
        <f>IF(INDEX('Predict Your Date Data (auto)'!A:A,ROW(A8498),1)&gt;0,INDEX('Predict Your Date Data (auto)'!A:A,ROW(A8498),1),"")</f>
        <v/>
      </c>
      <c r="B8498" s="21" t="str">
        <f>IF(A8498&lt;&gt;"",IF(IFERROR(MATCH(TRUNC(A8498),ExcludeDateList,0),-1)&gt;-1,"",TRUNC(A8498)),"")</f>
        <v/>
      </c>
      <c r="C8498" s="2" t="str">
        <f t="shared" si="1016"/>
        <v/>
      </c>
      <c r="D8498" s="2" t="str">
        <f t="shared" si="1017"/>
        <v/>
      </c>
      <c r="E8498" s="2" t="str">
        <f t="shared" si="1018"/>
        <v/>
      </c>
    </row>
    <row r="8499" spans="1:5" x14ac:dyDescent="0.25">
      <c r="A8499" s="29" t="str">
        <f>IF(INDEX('Predict Your Date Data (auto)'!A:A,ROW(A8499),1)&gt;0,INDEX('Predict Your Date Data (auto)'!A:A,ROW(A8499),1),"")</f>
        <v/>
      </c>
      <c r="B8499" s="21" t="str">
        <f>IF(A8499&lt;&gt;"",IF(IFERROR(MATCH(TRUNC(A8499),ExcludeDateList,0),-1)&gt;-1,"",TRUNC(A8499)),"")</f>
        <v/>
      </c>
      <c r="C8499" s="2" t="str">
        <f t="shared" si="1016"/>
        <v/>
      </c>
      <c r="D8499" s="2" t="str">
        <f t="shared" si="1017"/>
        <v/>
      </c>
      <c r="E8499" s="2" t="str">
        <f t="shared" si="1018"/>
        <v/>
      </c>
    </row>
    <row r="8500" spans="1:5" x14ac:dyDescent="0.25">
      <c r="A8500" s="29" t="str">
        <f>IF(INDEX('Predict Your Date Data (auto)'!A:A,ROW(A8500),1)&gt;0,INDEX('Predict Your Date Data (auto)'!A:A,ROW(A8500),1),"")</f>
        <v/>
      </c>
      <c r="B8500" s="21" t="str">
        <f>IF(A8500&lt;&gt;"",IF(IFERROR(MATCH(TRUNC(A8500),ExcludeDateList,0),-1)&gt;-1,"",TRUNC(A8500)),"")</f>
        <v/>
      </c>
      <c r="C8500" s="2" t="str">
        <f t="shared" si="1016"/>
        <v/>
      </c>
      <c r="D8500" s="2" t="str">
        <f t="shared" si="1017"/>
        <v/>
      </c>
      <c r="E8500" s="2" t="str">
        <f t="shared" si="1018"/>
        <v/>
      </c>
    </row>
    <row r="8501" spans="1:5" x14ac:dyDescent="0.25">
      <c r="A8501" s="29" t="str">
        <f>IF(INDEX('Predict Your Date Data (auto)'!A:A,ROW(A8501),1)&gt;0,INDEX('Predict Your Date Data (auto)'!A:A,ROW(A8501),1),"")</f>
        <v/>
      </c>
      <c r="B8501" s="21" t="str">
        <f>IF(A8501&lt;&gt;"",IF(IFERROR(MATCH(TRUNC(A8501),ExcludeDateList,0),-1)&gt;-1,"",TRUNC(A8501)),"")</f>
        <v/>
      </c>
      <c r="C8501" s="2" t="str">
        <f t="shared" si="1016"/>
        <v/>
      </c>
      <c r="D8501" s="2" t="str">
        <f t="shared" si="1017"/>
        <v/>
      </c>
      <c r="E8501" s="2" t="str">
        <f t="shared" si="1018"/>
        <v/>
      </c>
    </row>
    <row r="8502" spans="1:5" x14ac:dyDescent="0.25">
      <c r="A8502" s="29" t="str">
        <f>IF(INDEX('Predict Your Date Data (auto)'!A:A,ROW(A8502),1)&gt;0,INDEX('Predict Your Date Data (auto)'!A:A,ROW(A8502),1),"")</f>
        <v/>
      </c>
      <c r="B8502" s="21" t="str">
        <f>IF(A8502&lt;&gt;"",IF(IFERROR(MATCH(TRUNC(A8502),ExcludeDateList,0),-1)&gt;-1,"",TRUNC(A8502)),"")</f>
        <v/>
      </c>
      <c r="C8502" s="2" t="str">
        <f t="shared" si="1016"/>
        <v/>
      </c>
      <c r="D8502" s="2" t="str">
        <f t="shared" si="1017"/>
        <v/>
      </c>
      <c r="E8502" s="2" t="str">
        <f t="shared" si="1018"/>
        <v/>
      </c>
    </row>
    <row r="8503" spans="1:5" x14ac:dyDescent="0.25">
      <c r="A8503" s="29" t="str">
        <f>IF(INDEX('Predict Your Date Data (auto)'!A:A,ROW(A8503),1)&gt;0,INDEX('Predict Your Date Data (auto)'!A:A,ROW(A8503),1),"")</f>
        <v/>
      </c>
      <c r="B8503" s="21" t="str">
        <f>IF(A8503&lt;&gt;"",IF(IFERROR(MATCH(TRUNC(A8503),ExcludeDateList,0),-1)&gt;-1,"",TRUNC(A8503)),"")</f>
        <v/>
      </c>
      <c r="C8503" s="2" t="str">
        <f t="shared" si="1016"/>
        <v/>
      </c>
      <c r="D8503" s="2" t="str">
        <f t="shared" si="1017"/>
        <v/>
      </c>
      <c r="E8503" s="2" t="str">
        <f t="shared" si="1018"/>
        <v/>
      </c>
    </row>
    <row r="8504" spans="1:5" x14ac:dyDescent="0.25">
      <c r="A8504" s="29" t="str">
        <f>IF(INDEX('Predict Your Date Data (auto)'!A:A,ROW(A8504),1)&gt;0,INDEX('Predict Your Date Data (auto)'!A:A,ROW(A8504),1),"")</f>
        <v/>
      </c>
      <c r="B8504" s="21" t="str">
        <f>IF(A8504&lt;&gt;"",IF(IFERROR(MATCH(TRUNC(A8504),ExcludeDateList,0),-1)&gt;-1,"",TRUNC(A8504)),"")</f>
        <v/>
      </c>
      <c r="C8504" s="2" t="str">
        <f t="shared" si="1016"/>
        <v/>
      </c>
      <c r="D8504" s="2" t="str">
        <f t="shared" si="1017"/>
        <v/>
      </c>
      <c r="E8504" s="2" t="str">
        <f t="shared" si="1018"/>
        <v/>
      </c>
    </row>
    <row r="8505" spans="1:5" x14ac:dyDescent="0.25">
      <c r="A8505" s="29" t="str">
        <f>IF(INDEX('Predict Your Date Data (auto)'!A:A,ROW(A8505),1)&gt;0,INDEX('Predict Your Date Data (auto)'!A:A,ROW(A8505),1),"")</f>
        <v/>
      </c>
      <c r="B8505" s="21" t="str">
        <f>IF(A8505&lt;&gt;"",IF(IFERROR(MATCH(TRUNC(A8505),ExcludeDateList,0),-1)&gt;-1,"",TRUNC(A8505)),"")</f>
        <v/>
      </c>
      <c r="C8505" s="2" t="str">
        <f t="shared" si="1016"/>
        <v/>
      </c>
      <c r="D8505" s="2" t="str">
        <f t="shared" si="1017"/>
        <v/>
      </c>
      <c r="E8505" s="2" t="str">
        <f t="shared" si="1018"/>
        <v/>
      </c>
    </row>
    <row r="8506" spans="1:5" x14ac:dyDescent="0.25">
      <c r="A8506" s="29" t="str">
        <f>IF(INDEX('Predict Your Date Data (auto)'!A:A,ROW(A8506),1)&gt;0,INDEX('Predict Your Date Data (auto)'!A:A,ROW(A8506),1),"")</f>
        <v/>
      </c>
      <c r="B8506" s="21" t="str">
        <f>IF(A8506&lt;&gt;"",IF(IFERROR(MATCH(TRUNC(A8506),ExcludeDateList,0),-1)&gt;-1,"",TRUNC(A8506)),"")</f>
        <v/>
      </c>
      <c r="C8506" s="2" t="str">
        <f t="shared" si="1016"/>
        <v/>
      </c>
      <c r="D8506" s="2" t="str">
        <f t="shared" si="1017"/>
        <v/>
      </c>
      <c r="E8506" s="2" t="str">
        <f t="shared" si="1018"/>
        <v/>
      </c>
    </row>
    <row r="8507" spans="1:5" x14ac:dyDescent="0.25">
      <c r="A8507" s="29" t="str">
        <f>IF(INDEX('Predict Your Date Data (auto)'!A:A,ROW(A8507),1)&gt;0,INDEX('Predict Your Date Data (auto)'!A:A,ROW(A8507),1),"")</f>
        <v/>
      </c>
      <c r="B8507" s="21" t="str">
        <f>IF(A8507&lt;&gt;"",IF(IFERROR(MATCH(TRUNC(A8507),ExcludeDateList,0),-1)&gt;-1,"",TRUNC(A8507)),"")</f>
        <v/>
      </c>
      <c r="C8507" s="2" t="str">
        <f t="shared" si="1016"/>
        <v/>
      </c>
      <c r="D8507" s="2" t="str">
        <f t="shared" si="1017"/>
        <v/>
      </c>
      <c r="E8507" s="2" t="str">
        <f t="shared" si="1018"/>
        <v/>
      </c>
    </row>
    <row r="8508" spans="1:5" x14ac:dyDescent="0.25">
      <c r="A8508" s="29" t="str">
        <f>IF(INDEX('Predict Your Date Data (auto)'!A:A,ROW(A8508),1)&gt;0,INDEX('Predict Your Date Data (auto)'!A:A,ROW(A8508),1),"")</f>
        <v/>
      </c>
      <c r="B8508" s="21" t="str">
        <f>IF(A8508&lt;&gt;"",IF(IFERROR(MATCH(TRUNC(A8508),ExcludeDateList,0),-1)&gt;-1,"",TRUNC(A8508)),"")</f>
        <v/>
      </c>
      <c r="C8508" s="2" t="str">
        <f t="shared" si="1016"/>
        <v/>
      </c>
      <c r="D8508" s="2" t="str">
        <f t="shared" si="1017"/>
        <v/>
      </c>
      <c r="E8508" s="2" t="str">
        <f t="shared" si="1018"/>
        <v/>
      </c>
    </row>
    <row r="8509" spans="1:5" x14ac:dyDescent="0.25">
      <c r="A8509" s="29" t="str">
        <f>IF(INDEX('Predict Your Date Data (auto)'!A:A,ROW(A8509),1)&gt;0,INDEX('Predict Your Date Data (auto)'!A:A,ROW(A8509),1),"")</f>
        <v/>
      </c>
      <c r="B8509" s="21" t="str">
        <f>IF(A8509&lt;&gt;"",IF(IFERROR(MATCH(TRUNC(A8509),ExcludeDateList,0),-1)&gt;-1,"",TRUNC(A8509)),"")</f>
        <v/>
      </c>
      <c r="C8509" s="2" t="str">
        <f t="shared" si="1016"/>
        <v/>
      </c>
      <c r="D8509" s="2" t="str">
        <f t="shared" si="1017"/>
        <v/>
      </c>
      <c r="E8509" s="2" t="str">
        <f t="shared" si="1018"/>
        <v/>
      </c>
    </row>
    <row r="8510" spans="1:5" x14ac:dyDescent="0.25">
      <c r="A8510" s="29" t="str">
        <f>IF(INDEX('Predict Your Date Data (auto)'!A:A,ROW(A8510),1)&gt;0,INDEX('Predict Your Date Data (auto)'!A:A,ROW(A8510),1),"")</f>
        <v/>
      </c>
      <c r="B8510" s="21" t="str">
        <f>IF(A8510&lt;&gt;"",IF(IFERROR(MATCH(TRUNC(A8510),ExcludeDateList,0),-1)&gt;-1,"",TRUNC(A8510)),"")</f>
        <v/>
      </c>
      <c r="C8510" s="2" t="str">
        <f t="shared" si="1016"/>
        <v/>
      </c>
      <c r="D8510" s="2" t="str">
        <f t="shared" si="1017"/>
        <v/>
      </c>
      <c r="E8510" s="2" t="str">
        <f t="shared" si="1018"/>
        <v/>
      </c>
    </row>
    <row r="8511" spans="1:5" x14ac:dyDescent="0.25">
      <c r="A8511" s="29" t="str">
        <f>IF(INDEX('Predict Your Date Data (auto)'!A:A,ROW(A8511),1)&gt;0,INDEX('Predict Your Date Data (auto)'!A:A,ROW(A8511),1),"")</f>
        <v/>
      </c>
      <c r="B8511" s="21" t="str">
        <f>IF(A8511&lt;&gt;"",IF(IFERROR(MATCH(TRUNC(A8511),ExcludeDateList,0),-1)&gt;-1,"",TRUNC(A8511)),"")</f>
        <v/>
      </c>
      <c r="C8511" s="2" t="str">
        <f t="shared" si="1016"/>
        <v/>
      </c>
      <c r="D8511" s="2" t="str">
        <f t="shared" si="1017"/>
        <v/>
      </c>
      <c r="E8511" s="2" t="str">
        <f t="shared" si="1018"/>
        <v/>
      </c>
    </row>
    <row r="8512" spans="1:5" x14ac:dyDescent="0.25">
      <c r="A8512" s="29" t="str">
        <f>IF(INDEX('Predict Your Date Data (auto)'!A:A,ROW(A8512),1)&gt;0,INDEX('Predict Your Date Data (auto)'!A:A,ROW(A8512),1),"")</f>
        <v/>
      </c>
      <c r="B8512" s="21" t="str">
        <f>IF(A8512&lt;&gt;"",IF(IFERROR(MATCH(TRUNC(A8512),ExcludeDateList,0),-1)&gt;-1,"",TRUNC(A8512)),"")</f>
        <v/>
      </c>
      <c r="C8512" s="2" t="str">
        <f t="shared" si="1016"/>
        <v/>
      </c>
      <c r="D8512" s="2" t="str">
        <f t="shared" si="1017"/>
        <v/>
      </c>
      <c r="E8512" s="2" t="str">
        <f t="shared" si="1018"/>
        <v/>
      </c>
    </row>
    <row r="8513" spans="1:5" x14ac:dyDescent="0.25">
      <c r="A8513" s="29" t="str">
        <f>IF(INDEX('Predict Your Date Data (auto)'!A:A,ROW(A8513),1)&gt;0,INDEX('Predict Your Date Data (auto)'!A:A,ROW(A8513),1),"")</f>
        <v/>
      </c>
      <c r="B8513" s="21" t="str">
        <f>IF(A8513&lt;&gt;"",IF(IFERROR(MATCH(TRUNC(A8513),ExcludeDateList,0),-1)&gt;-1,"",TRUNC(A8513)),"")</f>
        <v/>
      </c>
      <c r="C8513" s="2" t="str">
        <f t="shared" si="1016"/>
        <v/>
      </c>
      <c r="D8513" s="2" t="str">
        <f t="shared" si="1017"/>
        <v/>
      </c>
      <c r="E8513" s="2" t="str">
        <f t="shared" si="1018"/>
        <v/>
      </c>
    </row>
    <row r="8514" spans="1:5" x14ac:dyDescent="0.25">
      <c r="A8514" s="29" t="str">
        <f>IF(INDEX('Predict Your Date Data (auto)'!A:A,ROW(A8514),1)&gt;0,INDEX('Predict Your Date Data (auto)'!A:A,ROW(A8514),1),"")</f>
        <v/>
      </c>
      <c r="B8514" s="21" t="str">
        <f>IF(A8514&lt;&gt;"",IF(IFERROR(MATCH(TRUNC(A8514),ExcludeDateList,0),-1)&gt;-1,"",TRUNC(A8514)),"")</f>
        <v/>
      </c>
      <c r="C8514" s="2" t="str">
        <f t="shared" si="1016"/>
        <v/>
      </c>
      <c r="D8514" s="2" t="str">
        <f t="shared" si="1017"/>
        <v/>
      </c>
      <c r="E8514" s="2" t="str">
        <f t="shared" si="1018"/>
        <v/>
      </c>
    </row>
    <row r="8515" spans="1:5" x14ac:dyDescent="0.25">
      <c r="A8515" s="29" t="str">
        <f>IF(INDEX('Predict Your Date Data (auto)'!A:A,ROW(A8515),1)&gt;0,INDEX('Predict Your Date Data (auto)'!A:A,ROW(A8515),1),"")</f>
        <v/>
      </c>
      <c r="B8515" s="21" t="str">
        <f>IF(A8515&lt;&gt;"",IF(IFERROR(MATCH(TRUNC(A8515),ExcludeDateList,0),-1)&gt;-1,"",TRUNC(A8515)),"")</f>
        <v/>
      </c>
      <c r="C8515" s="2" t="str">
        <f t="shared" si="1016"/>
        <v/>
      </c>
      <c r="D8515" s="2" t="str">
        <f t="shared" si="1017"/>
        <v/>
      </c>
      <c r="E8515" s="2" t="str">
        <f t="shared" si="1018"/>
        <v/>
      </c>
    </row>
    <row r="8516" spans="1:5" x14ac:dyDescent="0.25">
      <c r="A8516" s="29" t="str">
        <f>IF(INDEX('Predict Your Date Data (auto)'!A:A,ROW(A8516),1)&gt;0,INDEX('Predict Your Date Data (auto)'!A:A,ROW(A8516),1),"")</f>
        <v/>
      </c>
      <c r="B8516" s="21" t="str">
        <f>IF(A8516&lt;&gt;"",IF(IFERROR(MATCH(TRUNC(A8516),ExcludeDateList,0),-1)&gt;-1,"",TRUNC(A8516)),"")</f>
        <v/>
      </c>
      <c r="C8516" s="2" t="str">
        <f t="shared" si="1016"/>
        <v/>
      </c>
      <c r="D8516" s="2" t="str">
        <f t="shared" si="1017"/>
        <v/>
      </c>
      <c r="E8516" s="2" t="str">
        <f t="shared" si="1018"/>
        <v/>
      </c>
    </row>
    <row r="8517" spans="1:5" x14ac:dyDescent="0.25">
      <c r="A8517" s="29" t="str">
        <f>IF(INDEX('Predict Your Date Data (auto)'!A:A,ROW(A8517),1)&gt;0,INDEX('Predict Your Date Data (auto)'!A:A,ROW(A8517),1),"")</f>
        <v/>
      </c>
      <c r="B8517" s="21" t="str">
        <f>IF(A8517&lt;&gt;"",IF(IFERROR(MATCH(TRUNC(A8517),ExcludeDateList,0),-1)&gt;-1,"",TRUNC(A8517)),"")</f>
        <v/>
      </c>
      <c r="C8517" s="2" t="str">
        <f t="shared" si="1016"/>
        <v/>
      </c>
      <c r="D8517" s="2" t="str">
        <f t="shared" si="1017"/>
        <v/>
      </c>
      <c r="E8517" s="2" t="str">
        <f t="shared" si="1018"/>
        <v/>
      </c>
    </row>
    <row r="8518" spans="1:5" x14ac:dyDescent="0.25">
      <c r="A8518" s="29" t="str">
        <f>IF(INDEX('Predict Your Date Data (auto)'!A:A,ROW(A8518),1)&gt;0,INDEX('Predict Your Date Data (auto)'!A:A,ROW(A8518),1),"")</f>
        <v/>
      </c>
      <c r="B8518" s="21" t="str">
        <f>IF(A8518&lt;&gt;"",IF(IFERROR(MATCH(TRUNC(A8518),ExcludeDateList,0),-1)&gt;-1,"",TRUNC(A8518)),"")</f>
        <v/>
      </c>
      <c r="C8518" s="2" t="str">
        <f t="shared" ref="C8518:C8581" si="1019">IF(B8518&lt;&gt;"",YEAR(B8518),"")</f>
        <v/>
      </c>
      <c r="D8518" s="2" t="str">
        <f t="shared" ref="D8518:D8581" si="1020">IF(B8518&lt;&gt;"",MONTH(B8518),"")</f>
        <v/>
      </c>
      <c r="E8518" s="2" t="str">
        <f t="shared" ref="E8518:E8581" si="1021">IF(B8518&lt;&gt;"","Week " &amp; ROUNDUP(DAY(B8518)/7,0),"")</f>
        <v/>
      </c>
    </row>
    <row r="8519" spans="1:5" x14ac:dyDescent="0.25">
      <c r="A8519" s="29" t="str">
        <f>IF(INDEX('Predict Your Date Data (auto)'!A:A,ROW(A8519),1)&gt;0,INDEX('Predict Your Date Data (auto)'!A:A,ROW(A8519),1),"")</f>
        <v/>
      </c>
      <c r="B8519" s="21" t="str">
        <f>IF(A8519&lt;&gt;"",IF(IFERROR(MATCH(TRUNC(A8519),ExcludeDateList,0),-1)&gt;-1,"",TRUNC(A8519)),"")</f>
        <v/>
      </c>
      <c r="C8519" s="2" t="str">
        <f t="shared" si="1019"/>
        <v/>
      </c>
      <c r="D8519" s="2" t="str">
        <f t="shared" si="1020"/>
        <v/>
      </c>
      <c r="E8519" s="2" t="str">
        <f t="shared" si="1021"/>
        <v/>
      </c>
    </row>
    <row r="8520" spans="1:5" x14ac:dyDescent="0.25">
      <c r="A8520" s="29" t="str">
        <f>IF(INDEX('Predict Your Date Data (auto)'!A:A,ROW(A8520),1)&gt;0,INDEX('Predict Your Date Data (auto)'!A:A,ROW(A8520),1),"")</f>
        <v/>
      </c>
      <c r="B8520" s="21" t="str">
        <f>IF(A8520&lt;&gt;"",IF(IFERROR(MATCH(TRUNC(A8520),ExcludeDateList,0),-1)&gt;-1,"",TRUNC(A8520)),"")</f>
        <v/>
      </c>
      <c r="C8520" s="2" t="str">
        <f t="shared" si="1019"/>
        <v/>
      </c>
      <c r="D8520" s="2" t="str">
        <f t="shared" si="1020"/>
        <v/>
      </c>
      <c r="E8520" s="2" t="str">
        <f t="shared" si="1021"/>
        <v/>
      </c>
    </row>
    <row r="8521" spans="1:5" x14ac:dyDescent="0.25">
      <c r="A8521" s="29" t="str">
        <f>IF(INDEX('Predict Your Date Data (auto)'!A:A,ROW(A8521),1)&gt;0,INDEX('Predict Your Date Data (auto)'!A:A,ROW(A8521),1),"")</f>
        <v/>
      </c>
      <c r="B8521" s="21" t="str">
        <f>IF(A8521&lt;&gt;"",IF(IFERROR(MATCH(TRUNC(A8521),ExcludeDateList,0),-1)&gt;-1,"",TRUNC(A8521)),"")</f>
        <v/>
      </c>
      <c r="C8521" s="2" t="str">
        <f t="shared" si="1019"/>
        <v/>
      </c>
      <c r="D8521" s="2" t="str">
        <f t="shared" si="1020"/>
        <v/>
      </c>
      <c r="E8521" s="2" t="str">
        <f t="shared" si="1021"/>
        <v/>
      </c>
    </row>
    <row r="8522" spans="1:5" x14ac:dyDescent="0.25">
      <c r="A8522" s="29" t="str">
        <f>IF(INDEX('Predict Your Date Data (auto)'!A:A,ROW(A8522),1)&gt;0,INDEX('Predict Your Date Data (auto)'!A:A,ROW(A8522),1),"")</f>
        <v/>
      </c>
      <c r="B8522" s="21" t="str">
        <f>IF(A8522&lt;&gt;"",IF(IFERROR(MATCH(TRUNC(A8522),ExcludeDateList,0),-1)&gt;-1,"",TRUNC(A8522)),"")</f>
        <v/>
      </c>
      <c r="C8522" s="2" t="str">
        <f t="shared" si="1019"/>
        <v/>
      </c>
      <c r="D8522" s="2" t="str">
        <f t="shared" si="1020"/>
        <v/>
      </c>
      <c r="E8522" s="2" t="str">
        <f t="shared" si="1021"/>
        <v/>
      </c>
    </row>
    <row r="8523" spans="1:5" x14ac:dyDescent="0.25">
      <c r="A8523" s="29" t="str">
        <f>IF(INDEX('Predict Your Date Data (auto)'!A:A,ROW(A8523),1)&gt;0,INDEX('Predict Your Date Data (auto)'!A:A,ROW(A8523),1),"")</f>
        <v/>
      </c>
      <c r="B8523" s="21" t="str">
        <f>IF(A8523&lt;&gt;"",IF(IFERROR(MATCH(TRUNC(A8523),ExcludeDateList,0),-1)&gt;-1,"",TRUNC(A8523)),"")</f>
        <v/>
      </c>
      <c r="C8523" s="2" t="str">
        <f t="shared" si="1019"/>
        <v/>
      </c>
      <c r="D8523" s="2" t="str">
        <f t="shared" si="1020"/>
        <v/>
      </c>
      <c r="E8523" s="2" t="str">
        <f t="shared" si="1021"/>
        <v/>
      </c>
    </row>
    <row r="8524" spans="1:5" x14ac:dyDescent="0.25">
      <c r="A8524" s="29" t="str">
        <f>IF(INDEX('Predict Your Date Data (auto)'!A:A,ROW(A8524),1)&gt;0,INDEX('Predict Your Date Data (auto)'!A:A,ROW(A8524),1),"")</f>
        <v/>
      </c>
      <c r="B8524" s="21" t="str">
        <f>IF(A8524&lt;&gt;"",IF(IFERROR(MATCH(TRUNC(A8524),ExcludeDateList,0),-1)&gt;-1,"",TRUNC(A8524)),"")</f>
        <v/>
      </c>
      <c r="C8524" s="2" t="str">
        <f t="shared" si="1019"/>
        <v/>
      </c>
      <c r="D8524" s="2" t="str">
        <f t="shared" si="1020"/>
        <v/>
      </c>
      <c r="E8524" s="2" t="str">
        <f t="shared" si="1021"/>
        <v/>
      </c>
    </row>
    <row r="8525" spans="1:5" x14ac:dyDescent="0.25">
      <c r="A8525" s="29" t="str">
        <f>IF(INDEX('Predict Your Date Data (auto)'!A:A,ROW(A8525),1)&gt;0,INDEX('Predict Your Date Data (auto)'!A:A,ROW(A8525),1),"")</f>
        <v/>
      </c>
      <c r="B8525" s="21" t="str">
        <f>IF(A8525&lt;&gt;"",IF(IFERROR(MATCH(TRUNC(A8525),ExcludeDateList,0),-1)&gt;-1,"",TRUNC(A8525)),"")</f>
        <v/>
      </c>
      <c r="C8525" s="2" t="str">
        <f t="shared" si="1019"/>
        <v/>
      </c>
      <c r="D8525" s="2" t="str">
        <f t="shared" si="1020"/>
        <v/>
      </c>
      <c r="E8525" s="2" t="str">
        <f t="shared" si="1021"/>
        <v/>
      </c>
    </row>
    <row r="8526" spans="1:5" x14ac:dyDescent="0.25">
      <c r="A8526" s="29" t="str">
        <f>IF(INDEX('Predict Your Date Data (auto)'!A:A,ROW(A8526),1)&gt;0,INDEX('Predict Your Date Data (auto)'!A:A,ROW(A8526),1),"")</f>
        <v/>
      </c>
      <c r="B8526" s="21" t="str">
        <f>IF(A8526&lt;&gt;"",IF(IFERROR(MATCH(TRUNC(A8526),ExcludeDateList,0),-1)&gt;-1,"",TRUNC(A8526)),"")</f>
        <v/>
      </c>
      <c r="C8526" s="2" t="str">
        <f t="shared" si="1019"/>
        <v/>
      </c>
      <c r="D8526" s="2" t="str">
        <f t="shared" si="1020"/>
        <v/>
      </c>
      <c r="E8526" s="2" t="str">
        <f t="shared" si="1021"/>
        <v/>
      </c>
    </row>
    <row r="8527" spans="1:5" x14ac:dyDescent="0.25">
      <c r="A8527" s="29" t="str">
        <f>IF(INDEX('Predict Your Date Data (auto)'!A:A,ROW(A8527),1)&gt;0,INDEX('Predict Your Date Data (auto)'!A:A,ROW(A8527),1),"")</f>
        <v/>
      </c>
      <c r="B8527" s="21" t="str">
        <f>IF(A8527&lt;&gt;"",IF(IFERROR(MATCH(TRUNC(A8527),ExcludeDateList,0),-1)&gt;-1,"",TRUNC(A8527)),"")</f>
        <v/>
      </c>
      <c r="C8527" s="2" t="str">
        <f t="shared" si="1019"/>
        <v/>
      </c>
      <c r="D8527" s="2" t="str">
        <f t="shared" si="1020"/>
        <v/>
      </c>
      <c r="E8527" s="2" t="str">
        <f t="shared" si="1021"/>
        <v/>
      </c>
    </row>
    <row r="8528" spans="1:5" x14ac:dyDescent="0.25">
      <c r="A8528" s="29" t="str">
        <f>IF(INDEX('Predict Your Date Data (auto)'!A:A,ROW(A8528),1)&gt;0,INDEX('Predict Your Date Data (auto)'!A:A,ROW(A8528),1),"")</f>
        <v/>
      </c>
      <c r="B8528" s="21" t="str">
        <f>IF(A8528&lt;&gt;"",IF(IFERROR(MATCH(TRUNC(A8528),ExcludeDateList,0),-1)&gt;-1,"",TRUNC(A8528)),"")</f>
        <v/>
      </c>
      <c r="C8528" s="2" t="str">
        <f t="shared" si="1019"/>
        <v/>
      </c>
      <c r="D8528" s="2" t="str">
        <f t="shared" si="1020"/>
        <v/>
      </c>
      <c r="E8528" s="2" t="str">
        <f t="shared" si="1021"/>
        <v/>
      </c>
    </row>
    <row r="8529" spans="1:5" x14ac:dyDescent="0.25">
      <c r="A8529" s="29" t="str">
        <f>IF(INDEX('Predict Your Date Data (auto)'!A:A,ROW(A8529),1)&gt;0,INDEX('Predict Your Date Data (auto)'!A:A,ROW(A8529),1),"")</f>
        <v/>
      </c>
      <c r="B8529" s="21" t="str">
        <f>IF(A8529&lt;&gt;"",IF(IFERROR(MATCH(TRUNC(A8529),ExcludeDateList,0),-1)&gt;-1,"",TRUNC(A8529)),"")</f>
        <v/>
      </c>
      <c r="C8529" s="2" t="str">
        <f t="shared" si="1019"/>
        <v/>
      </c>
      <c r="D8529" s="2" t="str">
        <f t="shared" si="1020"/>
        <v/>
      </c>
      <c r="E8529" s="2" t="str">
        <f t="shared" si="1021"/>
        <v/>
      </c>
    </row>
    <row r="8530" spans="1:5" x14ac:dyDescent="0.25">
      <c r="A8530" s="29" t="str">
        <f>IF(INDEX('Predict Your Date Data (auto)'!A:A,ROW(A8530),1)&gt;0,INDEX('Predict Your Date Data (auto)'!A:A,ROW(A8530),1),"")</f>
        <v/>
      </c>
      <c r="B8530" s="21" t="str">
        <f>IF(A8530&lt;&gt;"",IF(IFERROR(MATCH(TRUNC(A8530),ExcludeDateList,0),-1)&gt;-1,"",TRUNC(A8530)),"")</f>
        <v/>
      </c>
      <c r="C8530" s="2" t="str">
        <f t="shared" si="1019"/>
        <v/>
      </c>
      <c r="D8530" s="2" t="str">
        <f t="shared" si="1020"/>
        <v/>
      </c>
      <c r="E8530" s="2" t="str">
        <f t="shared" si="1021"/>
        <v/>
      </c>
    </row>
    <row r="8531" spans="1:5" x14ac:dyDescent="0.25">
      <c r="A8531" s="29" t="str">
        <f>IF(INDEX('Predict Your Date Data (auto)'!A:A,ROW(A8531),1)&gt;0,INDEX('Predict Your Date Data (auto)'!A:A,ROW(A8531),1),"")</f>
        <v/>
      </c>
      <c r="B8531" s="21" t="str">
        <f>IF(A8531&lt;&gt;"",IF(IFERROR(MATCH(TRUNC(A8531),ExcludeDateList,0),-1)&gt;-1,"",TRUNC(A8531)),"")</f>
        <v/>
      </c>
      <c r="C8531" s="2" t="str">
        <f t="shared" si="1019"/>
        <v/>
      </c>
      <c r="D8531" s="2" t="str">
        <f t="shared" si="1020"/>
        <v/>
      </c>
      <c r="E8531" s="2" t="str">
        <f t="shared" si="1021"/>
        <v/>
      </c>
    </row>
    <row r="8532" spans="1:5" x14ac:dyDescent="0.25">
      <c r="A8532" s="29" t="str">
        <f>IF(INDEX('Predict Your Date Data (auto)'!A:A,ROW(A8532),1)&gt;0,INDEX('Predict Your Date Data (auto)'!A:A,ROW(A8532),1),"")</f>
        <v/>
      </c>
      <c r="B8532" s="21" t="str">
        <f>IF(A8532&lt;&gt;"",IF(IFERROR(MATCH(TRUNC(A8532),ExcludeDateList,0),-1)&gt;-1,"",TRUNC(A8532)),"")</f>
        <v/>
      </c>
      <c r="C8532" s="2" t="str">
        <f t="shared" si="1019"/>
        <v/>
      </c>
      <c r="D8532" s="2" t="str">
        <f t="shared" si="1020"/>
        <v/>
      </c>
      <c r="E8532" s="2" t="str">
        <f t="shared" si="1021"/>
        <v/>
      </c>
    </row>
    <row r="8533" spans="1:5" x14ac:dyDescent="0.25">
      <c r="A8533" s="29" t="str">
        <f>IF(INDEX('Predict Your Date Data (auto)'!A:A,ROW(A8533),1)&gt;0,INDEX('Predict Your Date Data (auto)'!A:A,ROW(A8533),1),"")</f>
        <v/>
      </c>
      <c r="B8533" s="21" t="str">
        <f>IF(A8533&lt;&gt;"",IF(IFERROR(MATCH(TRUNC(A8533),ExcludeDateList,0),-1)&gt;-1,"",TRUNC(A8533)),"")</f>
        <v/>
      </c>
      <c r="C8533" s="2" t="str">
        <f t="shared" si="1019"/>
        <v/>
      </c>
      <c r="D8533" s="2" t="str">
        <f t="shared" si="1020"/>
        <v/>
      </c>
      <c r="E8533" s="2" t="str">
        <f t="shared" si="1021"/>
        <v/>
      </c>
    </row>
    <row r="8534" spans="1:5" x14ac:dyDescent="0.25">
      <c r="A8534" s="29" t="str">
        <f>IF(INDEX('Predict Your Date Data (auto)'!A:A,ROW(A8534),1)&gt;0,INDEX('Predict Your Date Data (auto)'!A:A,ROW(A8534),1),"")</f>
        <v/>
      </c>
      <c r="B8534" s="21" t="str">
        <f>IF(A8534&lt;&gt;"",IF(IFERROR(MATCH(TRUNC(A8534),ExcludeDateList,0),-1)&gt;-1,"",TRUNC(A8534)),"")</f>
        <v/>
      </c>
      <c r="C8534" s="2" t="str">
        <f t="shared" si="1019"/>
        <v/>
      </c>
      <c r="D8534" s="2" t="str">
        <f t="shared" si="1020"/>
        <v/>
      </c>
      <c r="E8534" s="2" t="str">
        <f t="shared" si="1021"/>
        <v/>
      </c>
    </row>
    <row r="8535" spans="1:5" x14ac:dyDescent="0.25">
      <c r="A8535" s="29" t="str">
        <f>IF(INDEX('Predict Your Date Data (auto)'!A:A,ROW(A8535),1)&gt;0,INDEX('Predict Your Date Data (auto)'!A:A,ROW(A8535),1),"")</f>
        <v/>
      </c>
      <c r="B8535" s="21" t="str">
        <f>IF(A8535&lt;&gt;"",IF(IFERROR(MATCH(TRUNC(A8535),ExcludeDateList,0),-1)&gt;-1,"",TRUNC(A8535)),"")</f>
        <v/>
      </c>
      <c r="C8535" s="2" t="str">
        <f t="shared" si="1019"/>
        <v/>
      </c>
      <c r="D8535" s="2" t="str">
        <f t="shared" si="1020"/>
        <v/>
      </c>
      <c r="E8535" s="2" t="str">
        <f t="shared" si="1021"/>
        <v/>
      </c>
    </row>
    <row r="8536" spans="1:5" x14ac:dyDescent="0.25">
      <c r="A8536" s="29" t="str">
        <f>IF(INDEX('Predict Your Date Data (auto)'!A:A,ROW(A8536),1)&gt;0,INDEX('Predict Your Date Data (auto)'!A:A,ROW(A8536),1),"")</f>
        <v/>
      </c>
      <c r="B8536" s="21" t="str">
        <f>IF(A8536&lt;&gt;"",IF(IFERROR(MATCH(TRUNC(A8536),ExcludeDateList,0),-1)&gt;-1,"",TRUNC(A8536)),"")</f>
        <v/>
      </c>
      <c r="C8536" s="2" t="str">
        <f t="shared" si="1019"/>
        <v/>
      </c>
      <c r="D8536" s="2" t="str">
        <f t="shared" si="1020"/>
        <v/>
      </c>
      <c r="E8536" s="2" t="str">
        <f t="shared" si="1021"/>
        <v/>
      </c>
    </row>
    <row r="8537" spans="1:5" x14ac:dyDescent="0.25">
      <c r="A8537" s="29" t="str">
        <f>IF(INDEX('Predict Your Date Data (auto)'!A:A,ROW(A8537),1)&gt;0,INDEX('Predict Your Date Data (auto)'!A:A,ROW(A8537),1),"")</f>
        <v/>
      </c>
      <c r="B8537" s="21" t="str">
        <f>IF(A8537&lt;&gt;"",IF(IFERROR(MATCH(TRUNC(A8537),ExcludeDateList,0),-1)&gt;-1,"",TRUNC(A8537)),"")</f>
        <v/>
      </c>
      <c r="C8537" s="2" t="str">
        <f t="shared" si="1019"/>
        <v/>
      </c>
      <c r="D8537" s="2" t="str">
        <f t="shared" si="1020"/>
        <v/>
      </c>
      <c r="E8537" s="2" t="str">
        <f t="shared" si="1021"/>
        <v/>
      </c>
    </row>
    <row r="8538" spans="1:5" x14ac:dyDescent="0.25">
      <c r="A8538" s="29" t="str">
        <f>IF(INDEX('Predict Your Date Data (auto)'!A:A,ROW(A8538),1)&gt;0,INDEX('Predict Your Date Data (auto)'!A:A,ROW(A8538),1),"")</f>
        <v/>
      </c>
      <c r="B8538" s="21" t="str">
        <f>IF(A8538&lt;&gt;"",IF(IFERROR(MATCH(TRUNC(A8538),ExcludeDateList,0),-1)&gt;-1,"",TRUNC(A8538)),"")</f>
        <v/>
      </c>
      <c r="C8538" s="2" t="str">
        <f t="shared" si="1019"/>
        <v/>
      </c>
      <c r="D8538" s="2" t="str">
        <f t="shared" si="1020"/>
        <v/>
      </c>
      <c r="E8538" s="2" t="str">
        <f t="shared" si="1021"/>
        <v/>
      </c>
    </row>
    <row r="8539" spans="1:5" x14ac:dyDescent="0.25">
      <c r="A8539" s="29" t="str">
        <f>IF(INDEX('Predict Your Date Data (auto)'!A:A,ROW(A8539),1)&gt;0,INDEX('Predict Your Date Data (auto)'!A:A,ROW(A8539),1),"")</f>
        <v/>
      </c>
      <c r="B8539" s="21" t="str">
        <f>IF(A8539&lt;&gt;"",IF(IFERROR(MATCH(TRUNC(A8539),ExcludeDateList,0),-1)&gt;-1,"",TRUNC(A8539)),"")</f>
        <v/>
      </c>
      <c r="C8539" s="2" t="str">
        <f t="shared" si="1019"/>
        <v/>
      </c>
      <c r="D8539" s="2" t="str">
        <f t="shared" si="1020"/>
        <v/>
      </c>
      <c r="E8539" s="2" t="str">
        <f t="shared" si="1021"/>
        <v/>
      </c>
    </row>
    <row r="8540" spans="1:5" x14ac:dyDescent="0.25">
      <c r="A8540" s="29" t="str">
        <f>IF(INDEX('Predict Your Date Data (auto)'!A:A,ROW(A8540),1)&gt;0,INDEX('Predict Your Date Data (auto)'!A:A,ROW(A8540),1),"")</f>
        <v/>
      </c>
      <c r="B8540" s="21" t="str">
        <f>IF(A8540&lt;&gt;"",IF(IFERROR(MATCH(TRUNC(A8540),ExcludeDateList,0),-1)&gt;-1,"",TRUNC(A8540)),"")</f>
        <v/>
      </c>
      <c r="C8540" s="2" t="str">
        <f t="shared" si="1019"/>
        <v/>
      </c>
      <c r="D8540" s="2" t="str">
        <f t="shared" si="1020"/>
        <v/>
      </c>
      <c r="E8540" s="2" t="str">
        <f t="shared" si="1021"/>
        <v/>
      </c>
    </row>
    <row r="8541" spans="1:5" x14ac:dyDescent="0.25">
      <c r="A8541" s="29" t="str">
        <f>IF(INDEX('Predict Your Date Data (auto)'!A:A,ROW(A8541),1)&gt;0,INDEX('Predict Your Date Data (auto)'!A:A,ROW(A8541),1),"")</f>
        <v/>
      </c>
      <c r="B8541" s="21" t="str">
        <f>IF(A8541&lt;&gt;"",IF(IFERROR(MATCH(TRUNC(A8541),ExcludeDateList,0),-1)&gt;-1,"",TRUNC(A8541)),"")</f>
        <v/>
      </c>
      <c r="C8541" s="2" t="str">
        <f t="shared" si="1019"/>
        <v/>
      </c>
      <c r="D8541" s="2" t="str">
        <f t="shared" si="1020"/>
        <v/>
      </c>
      <c r="E8541" s="2" t="str">
        <f t="shared" si="1021"/>
        <v/>
      </c>
    </row>
    <row r="8542" spans="1:5" x14ac:dyDescent="0.25">
      <c r="A8542" s="29" t="str">
        <f>IF(INDEX('Predict Your Date Data (auto)'!A:A,ROW(A8542),1)&gt;0,INDEX('Predict Your Date Data (auto)'!A:A,ROW(A8542),1),"")</f>
        <v/>
      </c>
      <c r="B8542" s="21" t="str">
        <f>IF(A8542&lt;&gt;"",IF(IFERROR(MATCH(TRUNC(A8542),ExcludeDateList,0),-1)&gt;-1,"",TRUNC(A8542)),"")</f>
        <v/>
      </c>
      <c r="C8542" s="2" t="str">
        <f t="shared" si="1019"/>
        <v/>
      </c>
      <c r="D8542" s="2" t="str">
        <f t="shared" si="1020"/>
        <v/>
      </c>
      <c r="E8542" s="2" t="str">
        <f t="shared" si="1021"/>
        <v/>
      </c>
    </row>
    <row r="8543" spans="1:5" x14ac:dyDescent="0.25">
      <c r="A8543" s="29" t="str">
        <f>IF(INDEX('Predict Your Date Data (auto)'!A:A,ROW(A8543),1)&gt;0,INDEX('Predict Your Date Data (auto)'!A:A,ROW(A8543),1),"")</f>
        <v/>
      </c>
      <c r="B8543" s="21" t="str">
        <f>IF(A8543&lt;&gt;"",IF(IFERROR(MATCH(TRUNC(A8543),ExcludeDateList,0),-1)&gt;-1,"",TRUNC(A8543)),"")</f>
        <v/>
      </c>
      <c r="C8543" s="2" t="str">
        <f t="shared" si="1019"/>
        <v/>
      </c>
      <c r="D8543" s="2" t="str">
        <f t="shared" si="1020"/>
        <v/>
      </c>
      <c r="E8543" s="2" t="str">
        <f t="shared" si="1021"/>
        <v/>
      </c>
    </row>
    <row r="8544" spans="1:5" x14ac:dyDescent="0.25">
      <c r="A8544" s="29" t="str">
        <f>IF(INDEX('Predict Your Date Data (auto)'!A:A,ROW(A8544),1)&gt;0,INDEX('Predict Your Date Data (auto)'!A:A,ROW(A8544),1),"")</f>
        <v/>
      </c>
      <c r="B8544" s="21" t="str">
        <f>IF(A8544&lt;&gt;"",IF(IFERROR(MATCH(TRUNC(A8544),ExcludeDateList,0),-1)&gt;-1,"",TRUNC(A8544)),"")</f>
        <v/>
      </c>
      <c r="C8544" s="2" t="str">
        <f t="shared" si="1019"/>
        <v/>
      </c>
      <c r="D8544" s="2" t="str">
        <f t="shared" si="1020"/>
        <v/>
      </c>
      <c r="E8544" s="2" t="str">
        <f t="shared" si="1021"/>
        <v/>
      </c>
    </row>
    <row r="8545" spans="1:5" x14ac:dyDescent="0.25">
      <c r="A8545" s="29" t="str">
        <f>IF(INDEX('Predict Your Date Data (auto)'!A:A,ROW(A8545),1)&gt;0,INDEX('Predict Your Date Data (auto)'!A:A,ROW(A8545),1),"")</f>
        <v/>
      </c>
      <c r="B8545" s="21" t="str">
        <f>IF(A8545&lt;&gt;"",IF(IFERROR(MATCH(TRUNC(A8545),ExcludeDateList,0),-1)&gt;-1,"",TRUNC(A8545)),"")</f>
        <v/>
      </c>
      <c r="C8545" s="2" t="str">
        <f t="shared" si="1019"/>
        <v/>
      </c>
      <c r="D8545" s="2" t="str">
        <f t="shared" si="1020"/>
        <v/>
      </c>
      <c r="E8545" s="2" t="str">
        <f t="shared" si="1021"/>
        <v/>
      </c>
    </row>
    <row r="8546" spans="1:5" x14ac:dyDescent="0.25">
      <c r="A8546" s="29" t="str">
        <f>IF(INDEX('Predict Your Date Data (auto)'!A:A,ROW(A8546),1)&gt;0,INDEX('Predict Your Date Data (auto)'!A:A,ROW(A8546),1),"")</f>
        <v/>
      </c>
      <c r="B8546" s="21" t="str">
        <f>IF(A8546&lt;&gt;"",IF(IFERROR(MATCH(TRUNC(A8546),ExcludeDateList,0),-1)&gt;-1,"",TRUNC(A8546)),"")</f>
        <v/>
      </c>
      <c r="C8546" s="2" t="str">
        <f t="shared" si="1019"/>
        <v/>
      </c>
      <c r="D8546" s="2" t="str">
        <f t="shared" si="1020"/>
        <v/>
      </c>
      <c r="E8546" s="2" t="str">
        <f t="shared" si="1021"/>
        <v/>
      </c>
    </row>
    <row r="8547" spans="1:5" x14ac:dyDescent="0.25">
      <c r="A8547" s="29" t="str">
        <f>IF(INDEX('Predict Your Date Data (auto)'!A:A,ROW(A8547),1)&gt;0,INDEX('Predict Your Date Data (auto)'!A:A,ROW(A8547),1),"")</f>
        <v/>
      </c>
      <c r="B8547" s="21" t="str">
        <f>IF(A8547&lt;&gt;"",IF(IFERROR(MATCH(TRUNC(A8547),ExcludeDateList,0),-1)&gt;-1,"",TRUNC(A8547)),"")</f>
        <v/>
      </c>
      <c r="C8547" s="2" t="str">
        <f t="shared" si="1019"/>
        <v/>
      </c>
      <c r="D8547" s="2" t="str">
        <f t="shared" si="1020"/>
        <v/>
      </c>
      <c r="E8547" s="2" t="str">
        <f t="shared" si="1021"/>
        <v/>
      </c>
    </row>
    <row r="8548" spans="1:5" x14ac:dyDescent="0.25">
      <c r="A8548" s="29" t="str">
        <f>IF(INDEX('Predict Your Date Data (auto)'!A:A,ROW(A8548),1)&gt;0,INDEX('Predict Your Date Data (auto)'!A:A,ROW(A8548),1),"")</f>
        <v/>
      </c>
      <c r="B8548" s="21" t="str">
        <f>IF(A8548&lt;&gt;"",IF(IFERROR(MATCH(TRUNC(A8548),ExcludeDateList,0),-1)&gt;-1,"",TRUNC(A8548)),"")</f>
        <v/>
      </c>
      <c r="C8548" s="2" t="str">
        <f t="shared" si="1019"/>
        <v/>
      </c>
      <c r="D8548" s="2" t="str">
        <f t="shared" si="1020"/>
        <v/>
      </c>
      <c r="E8548" s="2" t="str">
        <f t="shared" si="1021"/>
        <v/>
      </c>
    </row>
    <row r="8549" spans="1:5" x14ac:dyDescent="0.25">
      <c r="A8549" s="29" t="str">
        <f>IF(INDEX('Predict Your Date Data (auto)'!A:A,ROW(A8549),1)&gt;0,INDEX('Predict Your Date Data (auto)'!A:A,ROW(A8549),1),"")</f>
        <v/>
      </c>
      <c r="B8549" s="21" t="str">
        <f>IF(A8549&lt;&gt;"",IF(IFERROR(MATCH(TRUNC(A8549),ExcludeDateList,0),-1)&gt;-1,"",TRUNC(A8549)),"")</f>
        <v/>
      </c>
      <c r="C8549" s="2" t="str">
        <f t="shared" si="1019"/>
        <v/>
      </c>
      <c r="D8549" s="2" t="str">
        <f t="shared" si="1020"/>
        <v/>
      </c>
      <c r="E8549" s="2" t="str">
        <f t="shared" si="1021"/>
        <v/>
      </c>
    </row>
    <row r="8550" spans="1:5" x14ac:dyDescent="0.25">
      <c r="A8550" s="29" t="str">
        <f>IF(INDEX('Predict Your Date Data (auto)'!A:A,ROW(A8550),1)&gt;0,INDEX('Predict Your Date Data (auto)'!A:A,ROW(A8550),1),"")</f>
        <v/>
      </c>
      <c r="B8550" s="21" t="str">
        <f>IF(A8550&lt;&gt;"",IF(IFERROR(MATCH(TRUNC(A8550),ExcludeDateList,0),-1)&gt;-1,"",TRUNC(A8550)),"")</f>
        <v/>
      </c>
      <c r="C8550" s="2" t="str">
        <f t="shared" si="1019"/>
        <v/>
      </c>
      <c r="D8550" s="2" t="str">
        <f t="shared" si="1020"/>
        <v/>
      </c>
      <c r="E8550" s="2" t="str">
        <f t="shared" si="1021"/>
        <v/>
      </c>
    </row>
    <row r="8551" spans="1:5" x14ac:dyDescent="0.25">
      <c r="A8551" s="29" t="str">
        <f>IF(INDEX('Predict Your Date Data (auto)'!A:A,ROW(A8551),1)&gt;0,INDEX('Predict Your Date Data (auto)'!A:A,ROW(A8551),1),"")</f>
        <v/>
      </c>
      <c r="B8551" s="21" t="str">
        <f>IF(A8551&lt;&gt;"",IF(IFERROR(MATCH(TRUNC(A8551),ExcludeDateList,0),-1)&gt;-1,"",TRUNC(A8551)),"")</f>
        <v/>
      </c>
      <c r="C8551" s="2" t="str">
        <f t="shared" si="1019"/>
        <v/>
      </c>
      <c r="D8551" s="2" t="str">
        <f t="shared" si="1020"/>
        <v/>
      </c>
      <c r="E8551" s="2" t="str">
        <f t="shared" si="1021"/>
        <v/>
      </c>
    </row>
    <row r="8552" spans="1:5" x14ac:dyDescent="0.25">
      <c r="A8552" s="29" t="str">
        <f>IF(INDEX('Predict Your Date Data (auto)'!A:A,ROW(A8552),1)&gt;0,INDEX('Predict Your Date Data (auto)'!A:A,ROW(A8552),1),"")</f>
        <v/>
      </c>
      <c r="B8552" s="21" t="str">
        <f>IF(A8552&lt;&gt;"",IF(IFERROR(MATCH(TRUNC(A8552),ExcludeDateList,0),-1)&gt;-1,"",TRUNC(A8552)),"")</f>
        <v/>
      </c>
      <c r="C8552" s="2" t="str">
        <f t="shared" si="1019"/>
        <v/>
      </c>
      <c r="D8552" s="2" t="str">
        <f t="shared" si="1020"/>
        <v/>
      </c>
      <c r="E8552" s="2" t="str">
        <f t="shared" si="1021"/>
        <v/>
      </c>
    </row>
    <row r="8553" spans="1:5" x14ac:dyDescent="0.25">
      <c r="A8553" s="29" t="str">
        <f>IF(INDEX('Predict Your Date Data (auto)'!A:A,ROW(A8553),1)&gt;0,INDEX('Predict Your Date Data (auto)'!A:A,ROW(A8553),1),"")</f>
        <v/>
      </c>
      <c r="B8553" s="21" t="str">
        <f>IF(A8553&lt;&gt;"",IF(IFERROR(MATCH(TRUNC(A8553),ExcludeDateList,0),-1)&gt;-1,"",TRUNC(A8553)),"")</f>
        <v/>
      </c>
      <c r="C8553" s="2" t="str">
        <f t="shared" si="1019"/>
        <v/>
      </c>
      <c r="D8553" s="2" t="str">
        <f t="shared" si="1020"/>
        <v/>
      </c>
      <c r="E8553" s="2" t="str">
        <f t="shared" si="1021"/>
        <v/>
      </c>
    </row>
    <row r="8554" spans="1:5" x14ac:dyDescent="0.25">
      <c r="A8554" s="29" t="str">
        <f>IF(INDEX('Predict Your Date Data (auto)'!A:A,ROW(A8554),1)&gt;0,INDEX('Predict Your Date Data (auto)'!A:A,ROW(A8554),1),"")</f>
        <v/>
      </c>
      <c r="B8554" s="21" t="str">
        <f>IF(A8554&lt;&gt;"",IF(IFERROR(MATCH(TRUNC(A8554),ExcludeDateList,0),-1)&gt;-1,"",TRUNC(A8554)),"")</f>
        <v/>
      </c>
      <c r="C8554" s="2" t="str">
        <f t="shared" si="1019"/>
        <v/>
      </c>
      <c r="D8554" s="2" t="str">
        <f t="shared" si="1020"/>
        <v/>
      </c>
      <c r="E8554" s="2" t="str">
        <f t="shared" si="1021"/>
        <v/>
      </c>
    </row>
    <row r="8555" spans="1:5" x14ac:dyDescent="0.25">
      <c r="A8555" s="29" t="str">
        <f>IF(INDEX('Predict Your Date Data (auto)'!A:A,ROW(A8555),1)&gt;0,INDEX('Predict Your Date Data (auto)'!A:A,ROW(A8555),1),"")</f>
        <v/>
      </c>
      <c r="B8555" s="21" t="str">
        <f>IF(A8555&lt;&gt;"",IF(IFERROR(MATCH(TRUNC(A8555),ExcludeDateList,0),-1)&gt;-1,"",TRUNC(A8555)),"")</f>
        <v/>
      </c>
      <c r="C8555" s="2" t="str">
        <f t="shared" si="1019"/>
        <v/>
      </c>
      <c r="D8555" s="2" t="str">
        <f t="shared" si="1020"/>
        <v/>
      </c>
      <c r="E8555" s="2" t="str">
        <f t="shared" si="1021"/>
        <v/>
      </c>
    </row>
    <row r="8556" spans="1:5" x14ac:dyDescent="0.25">
      <c r="A8556" s="29" t="str">
        <f>IF(INDEX('Predict Your Date Data (auto)'!A:A,ROW(A8556),1)&gt;0,INDEX('Predict Your Date Data (auto)'!A:A,ROW(A8556),1),"")</f>
        <v/>
      </c>
      <c r="B8556" s="21" t="str">
        <f>IF(A8556&lt;&gt;"",IF(IFERROR(MATCH(TRUNC(A8556),ExcludeDateList,0),-1)&gt;-1,"",TRUNC(A8556)),"")</f>
        <v/>
      </c>
      <c r="C8556" s="2" t="str">
        <f t="shared" si="1019"/>
        <v/>
      </c>
      <c r="D8556" s="2" t="str">
        <f t="shared" si="1020"/>
        <v/>
      </c>
      <c r="E8556" s="2" t="str">
        <f t="shared" si="1021"/>
        <v/>
      </c>
    </row>
    <row r="8557" spans="1:5" x14ac:dyDescent="0.25">
      <c r="A8557" s="29" t="str">
        <f>IF(INDEX('Predict Your Date Data (auto)'!A:A,ROW(A8557),1)&gt;0,INDEX('Predict Your Date Data (auto)'!A:A,ROW(A8557),1),"")</f>
        <v/>
      </c>
      <c r="B8557" s="21" t="str">
        <f>IF(A8557&lt;&gt;"",IF(IFERROR(MATCH(TRUNC(A8557),ExcludeDateList,0),-1)&gt;-1,"",TRUNC(A8557)),"")</f>
        <v/>
      </c>
      <c r="C8557" s="2" t="str">
        <f t="shared" si="1019"/>
        <v/>
      </c>
      <c r="D8557" s="2" t="str">
        <f t="shared" si="1020"/>
        <v/>
      </c>
      <c r="E8557" s="2" t="str">
        <f t="shared" si="1021"/>
        <v/>
      </c>
    </row>
    <row r="8558" spans="1:5" x14ac:dyDescent="0.25">
      <c r="A8558" s="29" t="str">
        <f>IF(INDEX('Predict Your Date Data (auto)'!A:A,ROW(A8558),1)&gt;0,INDEX('Predict Your Date Data (auto)'!A:A,ROW(A8558),1),"")</f>
        <v/>
      </c>
      <c r="B8558" s="21" t="str">
        <f>IF(A8558&lt;&gt;"",IF(IFERROR(MATCH(TRUNC(A8558),ExcludeDateList,0),-1)&gt;-1,"",TRUNC(A8558)),"")</f>
        <v/>
      </c>
      <c r="C8558" s="2" t="str">
        <f t="shared" si="1019"/>
        <v/>
      </c>
      <c r="D8558" s="2" t="str">
        <f t="shared" si="1020"/>
        <v/>
      </c>
      <c r="E8558" s="2" t="str">
        <f t="shared" si="1021"/>
        <v/>
      </c>
    </row>
    <row r="8559" spans="1:5" x14ac:dyDescent="0.25">
      <c r="A8559" s="29" t="str">
        <f>IF(INDEX('Predict Your Date Data (auto)'!A:A,ROW(A8559),1)&gt;0,INDEX('Predict Your Date Data (auto)'!A:A,ROW(A8559),1),"")</f>
        <v/>
      </c>
      <c r="B8559" s="21" t="str">
        <f>IF(A8559&lt;&gt;"",IF(IFERROR(MATCH(TRUNC(A8559),ExcludeDateList,0),-1)&gt;-1,"",TRUNC(A8559)),"")</f>
        <v/>
      </c>
      <c r="C8559" s="2" t="str">
        <f t="shared" si="1019"/>
        <v/>
      </c>
      <c r="D8559" s="2" t="str">
        <f t="shared" si="1020"/>
        <v/>
      </c>
      <c r="E8559" s="2" t="str">
        <f t="shared" si="1021"/>
        <v/>
      </c>
    </row>
    <row r="8560" spans="1:5" x14ac:dyDescent="0.25">
      <c r="A8560" s="29" t="str">
        <f>IF(INDEX('Predict Your Date Data (auto)'!A:A,ROW(A8560),1)&gt;0,INDEX('Predict Your Date Data (auto)'!A:A,ROW(A8560),1),"")</f>
        <v/>
      </c>
      <c r="B8560" s="21" t="str">
        <f>IF(A8560&lt;&gt;"",IF(IFERROR(MATCH(TRUNC(A8560),ExcludeDateList,0),-1)&gt;-1,"",TRUNC(A8560)),"")</f>
        <v/>
      </c>
      <c r="C8560" s="2" t="str">
        <f t="shared" si="1019"/>
        <v/>
      </c>
      <c r="D8560" s="2" t="str">
        <f t="shared" si="1020"/>
        <v/>
      </c>
      <c r="E8560" s="2" t="str">
        <f t="shared" si="1021"/>
        <v/>
      </c>
    </row>
    <row r="8561" spans="1:5" x14ac:dyDescent="0.25">
      <c r="A8561" s="29" t="str">
        <f>IF(INDEX('Predict Your Date Data (auto)'!A:A,ROW(A8561),1)&gt;0,INDEX('Predict Your Date Data (auto)'!A:A,ROW(A8561),1),"")</f>
        <v/>
      </c>
      <c r="B8561" s="21" t="str">
        <f>IF(A8561&lt;&gt;"",IF(IFERROR(MATCH(TRUNC(A8561),ExcludeDateList,0),-1)&gt;-1,"",TRUNC(A8561)),"")</f>
        <v/>
      </c>
      <c r="C8561" s="2" t="str">
        <f t="shared" si="1019"/>
        <v/>
      </c>
      <c r="D8561" s="2" t="str">
        <f t="shared" si="1020"/>
        <v/>
      </c>
      <c r="E8561" s="2" t="str">
        <f t="shared" si="1021"/>
        <v/>
      </c>
    </row>
    <row r="8562" spans="1:5" x14ac:dyDescent="0.25">
      <c r="A8562" s="29" t="str">
        <f>IF(INDEX('Predict Your Date Data (auto)'!A:A,ROW(A8562),1)&gt;0,INDEX('Predict Your Date Data (auto)'!A:A,ROW(A8562),1),"")</f>
        <v/>
      </c>
      <c r="B8562" s="21" t="str">
        <f>IF(A8562&lt;&gt;"",IF(IFERROR(MATCH(TRUNC(A8562),ExcludeDateList,0),-1)&gt;-1,"",TRUNC(A8562)),"")</f>
        <v/>
      </c>
      <c r="C8562" s="2" t="str">
        <f t="shared" si="1019"/>
        <v/>
      </c>
      <c r="D8562" s="2" t="str">
        <f t="shared" si="1020"/>
        <v/>
      </c>
      <c r="E8562" s="2" t="str">
        <f t="shared" si="1021"/>
        <v/>
      </c>
    </row>
    <row r="8563" spans="1:5" x14ac:dyDescent="0.25">
      <c r="A8563" s="29" t="str">
        <f>IF(INDEX('Predict Your Date Data (auto)'!A:A,ROW(A8563),1)&gt;0,INDEX('Predict Your Date Data (auto)'!A:A,ROW(A8563),1),"")</f>
        <v/>
      </c>
      <c r="B8563" s="21" t="str">
        <f>IF(A8563&lt;&gt;"",IF(IFERROR(MATCH(TRUNC(A8563),ExcludeDateList,0),-1)&gt;-1,"",TRUNC(A8563)),"")</f>
        <v/>
      </c>
      <c r="C8563" s="2" t="str">
        <f t="shared" si="1019"/>
        <v/>
      </c>
      <c r="D8563" s="2" t="str">
        <f t="shared" si="1020"/>
        <v/>
      </c>
      <c r="E8563" s="2" t="str">
        <f t="shared" si="1021"/>
        <v/>
      </c>
    </row>
    <row r="8564" spans="1:5" x14ac:dyDescent="0.25">
      <c r="A8564" s="29" t="str">
        <f>IF(INDEX('Predict Your Date Data (auto)'!A:A,ROW(A8564),1)&gt;0,INDEX('Predict Your Date Data (auto)'!A:A,ROW(A8564),1),"")</f>
        <v/>
      </c>
      <c r="B8564" s="21" t="str">
        <f>IF(A8564&lt;&gt;"",IF(IFERROR(MATCH(TRUNC(A8564),ExcludeDateList,0),-1)&gt;-1,"",TRUNC(A8564)),"")</f>
        <v/>
      </c>
      <c r="C8564" s="2" t="str">
        <f t="shared" si="1019"/>
        <v/>
      </c>
      <c r="D8564" s="2" t="str">
        <f t="shared" si="1020"/>
        <v/>
      </c>
      <c r="E8564" s="2" t="str">
        <f t="shared" si="1021"/>
        <v/>
      </c>
    </row>
    <row r="8565" spans="1:5" x14ac:dyDescent="0.25">
      <c r="A8565" s="29" t="str">
        <f>IF(INDEX('Predict Your Date Data (auto)'!A:A,ROW(A8565),1)&gt;0,INDEX('Predict Your Date Data (auto)'!A:A,ROW(A8565),1),"")</f>
        <v/>
      </c>
      <c r="B8565" s="21" t="str">
        <f>IF(A8565&lt;&gt;"",IF(IFERROR(MATCH(TRUNC(A8565),ExcludeDateList,0),-1)&gt;-1,"",TRUNC(A8565)),"")</f>
        <v/>
      </c>
      <c r="C8565" s="2" t="str">
        <f t="shared" si="1019"/>
        <v/>
      </c>
      <c r="D8565" s="2" t="str">
        <f t="shared" si="1020"/>
        <v/>
      </c>
      <c r="E8565" s="2" t="str">
        <f t="shared" si="1021"/>
        <v/>
      </c>
    </row>
    <row r="8566" spans="1:5" x14ac:dyDescent="0.25">
      <c r="A8566" s="29" t="str">
        <f>IF(INDEX('Predict Your Date Data (auto)'!A:A,ROW(A8566),1)&gt;0,INDEX('Predict Your Date Data (auto)'!A:A,ROW(A8566),1),"")</f>
        <v/>
      </c>
      <c r="B8566" s="21" t="str">
        <f>IF(A8566&lt;&gt;"",IF(IFERROR(MATCH(TRUNC(A8566),ExcludeDateList,0),-1)&gt;-1,"",TRUNC(A8566)),"")</f>
        <v/>
      </c>
      <c r="C8566" s="2" t="str">
        <f t="shared" si="1019"/>
        <v/>
      </c>
      <c r="D8566" s="2" t="str">
        <f t="shared" si="1020"/>
        <v/>
      </c>
      <c r="E8566" s="2" t="str">
        <f t="shared" si="1021"/>
        <v/>
      </c>
    </row>
    <row r="8567" spans="1:5" x14ac:dyDescent="0.25">
      <c r="A8567" s="29" t="str">
        <f>IF(INDEX('Predict Your Date Data (auto)'!A:A,ROW(A8567),1)&gt;0,INDEX('Predict Your Date Data (auto)'!A:A,ROW(A8567),1),"")</f>
        <v/>
      </c>
      <c r="B8567" s="21" t="str">
        <f>IF(A8567&lt;&gt;"",IF(IFERROR(MATCH(TRUNC(A8567),ExcludeDateList,0),-1)&gt;-1,"",TRUNC(A8567)),"")</f>
        <v/>
      </c>
      <c r="C8567" s="2" t="str">
        <f t="shared" si="1019"/>
        <v/>
      </c>
      <c r="D8567" s="2" t="str">
        <f t="shared" si="1020"/>
        <v/>
      </c>
      <c r="E8567" s="2" t="str">
        <f t="shared" si="1021"/>
        <v/>
      </c>
    </row>
    <row r="8568" spans="1:5" x14ac:dyDescent="0.25">
      <c r="A8568" s="29" t="str">
        <f>IF(INDEX('Predict Your Date Data (auto)'!A:A,ROW(A8568),1)&gt;0,INDEX('Predict Your Date Data (auto)'!A:A,ROW(A8568),1),"")</f>
        <v/>
      </c>
      <c r="B8568" s="21" t="str">
        <f>IF(A8568&lt;&gt;"",IF(IFERROR(MATCH(TRUNC(A8568),ExcludeDateList,0),-1)&gt;-1,"",TRUNC(A8568)),"")</f>
        <v/>
      </c>
      <c r="C8568" s="2" t="str">
        <f t="shared" si="1019"/>
        <v/>
      </c>
      <c r="D8568" s="2" t="str">
        <f t="shared" si="1020"/>
        <v/>
      </c>
      <c r="E8568" s="2" t="str">
        <f t="shared" si="1021"/>
        <v/>
      </c>
    </row>
    <row r="8569" spans="1:5" x14ac:dyDescent="0.25">
      <c r="A8569" s="29" t="str">
        <f>IF(INDEX('Predict Your Date Data (auto)'!A:A,ROW(A8569),1)&gt;0,INDEX('Predict Your Date Data (auto)'!A:A,ROW(A8569),1),"")</f>
        <v/>
      </c>
      <c r="B8569" s="21" t="str">
        <f>IF(A8569&lt;&gt;"",IF(IFERROR(MATCH(TRUNC(A8569),ExcludeDateList,0),-1)&gt;-1,"",TRUNC(A8569)),"")</f>
        <v/>
      </c>
      <c r="C8569" s="2" t="str">
        <f t="shared" si="1019"/>
        <v/>
      </c>
      <c r="D8569" s="2" t="str">
        <f t="shared" si="1020"/>
        <v/>
      </c>
      <c r="E8569" s="2" t="str">
        <f t="shared" si="1021"/>
        <v/>
      </c>
    </row>
    <row r="8570" spans="1:5" x14ac:dyDescent="0.25">
      <c r="A8570" s="29" t="str">
        <f>IF(INDEX('Predict Your Date Data (auto)'!A:A,ROW(A8570),1)&gt;0,INDEX('Predict Your Date Data (auto)'!A:A,ROW(A8570),1),"")</f>
        <v/>
      </c>
      <c r="B8570" s="21" t="str">
        <f>IF(A8570&lt;&gt;"",IF(IFERROR(MATCH(TRUNC(A8570),ExcludeDateList,0),-1)&gt;-1,"",TRUNC(A8570)),"")</f>
        <v/>
      </c>
      <c r="C8570" s="2" t="str">
        <f t="shared" si="1019"/>
        <v/>
      </c>
      <c r="D8570" s="2" t="str">
        <f t="shared" si="1020"/>
        <v/>
      </c>
      <c r="E8570" s="2" t="str">
        <f t="shared" si="1021"/>
        <v/>
      </c>
    </row>
    <row r="8571" spans="1:5" x14ac:dyDescent="0.25">
      <c r="A8571" s="29" t="str">
        <f>IF(INDEX('Predict Your Date Data (auto)'!A:A,ROW(A8571),1)&gt;0,INDEX('Predict Your Date Data (auto)'!A:A,ROW(A8571),1),"")</f>
        <v/>
      </c>
      <c r="B8571" s="21" t="str">
        <f>IF(A8571&lt;&gt;"",IF(IFERROR(MATCH(TRUNC(A8571),ExcludeDateList,0),-1)&gt;-1,"",TRUNC(A8571)),"")</f>
        <v/>
      </c>
      <c r="C8571" s="2" t="str">
        <f t="shared" si="1019"/>
        <v/>
      </c>
      <c r="D8571" s="2" t="str">
        <f t="shared" si="1020"/>
        <v/>
      </c>
      <c r="E8571" s="2" t="str">
        <f t="shared" si="1021"/>
        <v/>
      </c>
    </row>
    <row r="8572" spans="1:5" x14ac:dyDescent="0.25">
      <c r="A8572" s="29" t="str">
        <f>IF(INDEX('Predict Your Date Data (auto)'!A:A,ROW(A8572),1)&gt;0,INDEX('Predict Your Date Data (auto)'!A:A,ROW(A8572),1),"")</f>
        <v/>
      </c>
      <c r="B8572" s="21" t="str">
        <f>IF(A8572&lt;&gt;"",IF(IFERROR(MATCH(TRUNC(A8572),ExcludeDateList,0),-1)&gt;-1,"",TRUNC(A8572)),"")</f>
        <v/>
      </c>
      <c r="C8572" s="2" t="str">
        <f t="shared" si="1019"/>
        <v/>
      </c>
      <c r="D8572" s="2" t="str">
        <f t="shared" si="1020"/>
        <v/>
      </c>
      <c r="E8572" s="2" t="str">
        <f t="shared" si="1021"/>
        <v/>
      </c>
    </row>
    <row r="8573" spans="1:5" x14ac:dyDescent="0.25">
      <c r="A8573" s="29" t="str">
        <f>IF(INDEX('Predict Your Date Data (auto)'!A:A,ROW(A8573),1)&gt;0,INDEX('Predict Your Date Data (auto)'!A:A,ROW(A8573),1),"")</f>
        <v/>
      </c>
      <c r="B8573" s="21" t="str">
        <f>IF(A8573&lt;&gt;"",IF(IFERROR(MATCH(TRUNC(A8573),ExcludeDateList,0),-1)&gt;-1,"",TRUNC(A8573)),"")</f>
        <v/>
      </c>
      <c r="C8573" s="2" t="str">
        <f t="shared" si="1019"/>
        <v/>
      </c>
      <c r="D8573" s="2" t="str">
        <f t="shared" si="1020"/>
        <v/>
      </c>
      <c r="E8573" s="2" t="str">
        <f t="shared" si="1021"/>
        <v/>
      </c>
    </row>
    <row r="8574" spans="1:5" x14ac:dyDescent="0.25">
      <c r="A8574" s="29" t="str">
        <f>IF(INDEX('Predict Your Date Data (auto)'!A:A,ROW(A8574),1)&gt;0,INDEX('Predict Your Date Data (auto)'!A:A,ROW(A8574),1),"")</f>
        <v/>
      </c>
      <c r="B8574" s="21" t="str">
        <f>IF(A8574&lt;&gt;"",IF(IFERROR(MATCH(TRUNC(A8574),ExcludeDateList,0),-1)&gt;-1,"",TRUNC(A8574)),"")</f>
        <v/>
      </c>
      <c r="C8574" s="2" t="str">
        <f t="shared" si="1019"/>
        <v/>
      </c>
      <c r="D8574" s="2" t="str">
        <f t="shared" si="1020"/>
        <v/>
      </c>
      <c r="E8574" s="2" t="str">
        <f t="shared" si="1021"/>
        <v/>
      </c>
    </row>
    <row r="8575" spans="1:5" x14ac:dyDescent="0.25">
      <c r="A8575" s="29" t="str">
        <f>IF(INDEX('Predict Your Date Data (auto)'!A:A,ROW(A8575),1)&gt;0,INDEX('Predict Your Date Data (auto)'!A:A,ROW(A8575),1),"")</f>
        <v/>
      </c>
      <c r="B8575" s="21" t="str">
        <f>IF(A8575&lt;&gt;"",IF(IFERROR(MATCH(TRUNC(A8575),ExcludeDateList,0),-1)&gt;-1,"",TRUNC(A8575)),"")</f>
        <v/>
      </c>
      <c r="C8575" s="2" t="str">
        <f t="shared" si="1019"/>
        <v/>
      </c>
      <c r="D8575" s="2" t="str">
        <f t="shared" si="1020"/>
        <v/>
      </c>
      <c r="E8575" s="2" t="str">
        <f t="shared" si="1021"/>
        <v/>
      </c>
    </row>
    <row r="8576" spans="1:5" x14ac:dyDescent="0.25">
      <c r="A8576" s="29" t="str">
        <f>IF(INDEX('Predict Your Date Data (auto)'!A:A,ROW(A8576),1)&gt;0,INDEX('Predict Your Date Data (auto)'!A:A,ROW(A8576),1),"")</f>
        <v/>
      </c>
      <c r="B8576" s="21" t="str">
        <f>IF(A8576&lt;&gt;"",IF(IFERROR(MATCH(TRUNC(A8576),ExcludeDateList,0),-1)&gt;-1,"",TRUNC(A8576)),"")</f>
        <v/>
      </c>
      <c r="C8576" s="2" t="str">
        <f t="shared" si="1019"/>
        <v/>
      </c>
      <c r="D8576" s="2" t="str">
        <f t="shared" si="1020"/>
        <v/>
      </c>
      <c r="E8576" s="2" t="str">
        <f t="shared" si="1021"/>
        <v/>
      </c>
    </row>
    <row r="8577" spans="1:5" x14ac:dyDescent="0.25">
      <c r="A8577" s="29" t="str">
        <f>IF(INDEX('Predict Your Date Data (auto)'!A:A,ROW(A8577),1)&gt;0,INDEX('Predict Your Date Data (auto)'!A:A,ROW(A8577),1),"")</f>
        <v/>
      </c>
      <c r="B8577" s="21" t="str">
        <f>IF(A8577&lt;&gt;"",IF(IFERROR(MATCH(TRUNC(A8577),ExcludeDateList,0),-1)&gt;-1,"",TRUNC(A8577)),"")</f>
        <v/>
      </c>
      <c r="C8577" s="2" t="str">
        <f t="shared" si="1019"/>
        <v/>
      </c>
      <c r="D8577" s="2" t="str">
        <f t="shared" si="1020"/>
        <v/>
      </c>
      <c r="E8577" s="2" t="str">
        <f t="shared" si="1021"/>
        <v/>
      </c>
    </row>
    <row r="8578" spans="1:5" x14ac:dyDescent="0.25">
      <c r="A8578" s="29" t="str">
        <f>IF(INDEX('Predict Your Date Data (auto)'!A:A,ROW(A8578),1)&gt;0,INDEX('Predict Your Date Data (auto)'!A:A,ROW(A8578),1),"")</f>
        <v/>
      </c>
      <c r="B8578" s="21" t="str">
        <f>IF(A8578&lt;&gt;"",IF(IFERROR(MATCH(TRUNC(A8578),ExcludeDateList,0),-1)&gt;-1,"",TRUNC(A8578)),"")</f>
        <v/>
      </c>
      <c r="C8578" s="2" t="str">
        <f t="shared" si="1019"/>
        <v/>
      </c>
      <c r="D8578" s="2" t="str">
        <f t="shared" si="1020"/>
        <v/>
      </c>
      <c r="E8578" s="2" t="str">
        <f t="shared" si="1021"/>
        <v/>
      </c>
    </row>
    <row r="8579" spans="1:5" x14ac:dyDescent="0.25">
      <c r="A8579" s="29" t="str">
        <f>IF(INDEX('Predict Your Date Data (auto)'!A:A,ROW(A8579),1)&gt;0,INDEX('Predict Your Date Data (auto)'!A:A,ROW(A8579),1),"")</f>
        <v/>
      </c>
      <c r="B8579" s="21" t="str">
        <f>IF(A8579&lt;&gt;"",IF(IFERROR(MATCH(TRUNC(A8579),ExcludeDateList,0),-1)&gt;-1,"",TRUNC(A8579)),"")</f>
        <v/>
      </c>
      <c r="C8579" s="2" t="str">
        <f t="shared" si="1019"/>
        <v/>
      </c>
      <c r="D8579" s="2" t="str">
        <f t="shared" si="1020"/>
        <v/>
      </c>
      <c r="E8579" s="2" t="str">
        <f t="shared" si="1021"/>
        <v/>
      </c>
    </row>
    <row r="8580" spans="1:5" x14ac:dyDescent="0.25">
      <c r="A8580" s="29" t="str">
        <f>IF(INDEX('Predict Your Date Data (auto)'!A:A,ROW(A8580),1)&gt;0,INDEX('Predict Your Date Data (auto)'!A:A,ROW(A8580),1),"")</f>
        <v/>
      </c>
      <c r="B8580" s="21" t="str">
        <f>IF(A8580&lt;&gt;"",IF(IFERROR(MATCH(TRUNC(A8580),ExcludeDateList,0),-1)&gt;-1,"",TRUNC(A8580)),"")</f>
        <v/>
      </c>
      <c r="C8580" s="2" t="str">
        <f t="shared" si="1019"/>
        <v/>
      </c>
      <c r="D8580" s="2" t="str">
        <f t="shared" si="1020"/>
        <v/>
      </c>
      <c r="E8580" s="2" t="str">
        <f t="shared" si="1021"/>
        <v/>
      </c>
    </row>
    <row r="8581" spans="1:5" x14ac:dyDescent="0.25">
      <c r="A8581" s="29" t="str">
        <f>IF(INDEX('Predict Your Date Data (auto)'!A:A,ROW(A8581),1)&gt;0,INDEX('Predict Your Date Data (auto)'!A:A,ROW(A8581),1),"")</f>
        <v/>
      </c>
      <c r="B8581" s="21" t="str">
        <f>IF(A8581&lt;&gt;"",IF(IFERROR(MATCH(TRUNC(A8581),ExcludeDateList,0),-1)&gt;-1,"",TRUNC(A8581)),"")</f>
        <v/>
      </c>
      <c r="C8581" s="2" t="str">
        <f t="shared" si="1019"/>
        <v/>
      </c>
      <c r="D8581" s="2" t="str">
        <f t="shared" si="1020"/>
        <v/>
      </c>
      <c r="E8581" s="2" t="str">
        <f t="shared" si="1021"/>
        <v/>
      </c>
    </row>
    <row r="8582" spans="1:5" x14ac:dyDescent="0.25">
      <c r="A8582" s="29" t="str">
        <f>IF(INDEX('Predict Your Date Data (auto)'!A:A,ROW(A8582),1)&gt;0,INDEX('Predict Your Date Data (auto)'!A:A,ROW(A8582),1),"")</f>
        <v/>
      </c>
      <c r="B8582" s="21" t="str">
        <f>IF(A8582&lt;&gt;"",IF(IFERROR(MATCH(TRUNC(A8582),ExcludeDateList,0),-1)&gt;-1,"",TRUNC(A8582)),"")</f>
        <v/>
      </c>
      <c r="C8582" s="2" t="str">
        <f t="shared" ref="C8582:C8645" si="1022">IF(B8582&lt;&gt;"",YEAR(B8582),"")</f>
        <v/>
      </c>
      <c r="D8582" s="2" t="str">
        <f t="shared" ref="D8582:D8645" si="1023">IF(B8582&lt;&gt;"",MONTH(B8582),"")</f>
        <v/>
      </c>
      <c r="E8582" s="2" t="str">
        <f t="shared" ref="E8582:E8645" si="1024">IF(B8582&lt;&gt;"","Week " &amp; ROUNDUP(DAY(B8582)/7,0),"")</f>
        <v/>
      </c>
    </row>
    <row r="8583" spans="1:5" x14ac:dyDescent="0.25">
      <c r="A8583" s="29" t="str">
        <f>IF(INDEX('Predict Your Date Data (auto)'!A:A,ROW(A8583),1)&gt;0,INDEX('Predict Your Date Data (auto)'!A:A,ROW(A8583),1),"")</f>
        <v/>
      </c>
      <c r="B8583" s="21" t="str">
        <f>IF(A8583&lt;&gt;"",IF(IFERROR(MATCH(TRUNC(A8583),ExcludeDateList,0),-1)&gt;-1,"",TRUNC(A8583)),"")</f>
        <v/>
      </c>
      <c r="C8583" s="2" t="str">
        <f t="shared" si="1022"/>
        <v/>
      </c>
      <c r="D8583" s="2" t="str">
        <f t="shared" si="1023"/>
        <v/>
      </c>
      <c r="E8583" s="2" t="str">
        <f t="shared" si="1024"/>
        <v/>
      </c>
    </row>
    <row r="8584" spans="1:5" x14ac:dyDescent="0.25">
      <c r="A8584" s="29" t="str">
        <f>IF(INDEX('Predict Your Date Data (auto)'!A:A,ROW(A8584),1)&gt;0,INDEX('Predict Your Date Data (auto)'!A:A,ROW(A8584),1),"")</f>
        <v/>
      </c>
      <c r="B8584" s="21" t="str">
        <f>IF(A8584&lt;&gt;"",IF(IFERROR(MATCH(TRUNC(A8584),ExcludeDateList,0),-1)&gt;-1,"",TRUNC(A8584)),"")</f>
        <v/>
      </c>
      <c r="C8584" s="2" t="str">
        <f t="shared" si="1022"/>
        <v/>
      </c>
      <c r="D8584" s="2" t="str">
        <f t="shared" si="1023"/>
        <v/>
      </c>
      <c r="E8584" s="2" t="str">
        <f t="shared" si="1024"/>
        <v/>
      </c>
    </row>
    <row r="8585" spans="1:5" x14ac:dyDescent="0.25">
      <c r="A8585" s="29" t="str">
        <f>IF(INDEX('Predict Your Date Data (auto)'!A:A,ROW(A8585),1)&gt;0,INDEX('Predict Your Date Data (auto)'!A:A,ROW(A8585),1),"")</f>
        <v/>
      </c>
      <c r="B8585" s="21" t="str">
        <f>IF(A8585&lt;&gt;"",IF(IFERROR(MATCH(TRUNC(A8585),ExcludeDateList,0),-1)&gt;-1,"",TRUNC(A8585)),"")</f>
        <v/>
      </c>
      <c r="C8585" s="2" t="str">
        <f t="shared" si="1022"/>
        <v/>
      </c>
      <c r="D8585" s="2" t="str">
        <f t="shared" si="1023"/>
        <v/>
      </c>
      <c r="E8585" s="2" t="str">
        <f t="shared" si="1024"/>
        <v/>
      </c>
    </row>
    <row r="8586" spans="1:5" x14ac:dyDescent="0.25">
      <c r="A8586" s="29" t="str">
        <f>IF(INDEX('Predict Your Date Data (auto)'!A:A,ROW(A8586),1)&gt;0,INDEX('Predict Your Date Data (auto)'!A:A,ROW(A8586),1),"")</f>
        <v/>
      </c>
      <c r="B8586" s="21" t="str">
        <f>IF(A8586&lt;&gt;"",IF(IFERROR(MATCH(TRUNC(A8586),ExcludeDateList,0),-1)&gt;-1,"",TRUNC(A8586)),"")</f>
        <v/>
      </c>
      <c r="C8586" s="2" t="str">
        <f t="shared" si="1022"/>
        <v/>
      </c>
      <c r="D8586" s="2" t="str">
        <f t="shared" si="1023"/>
        <v/>
      </c>
      <c r="E8586" s="2" t="str">
        <f t="shared" si="1024"/>
        <v/>
      </c>
    </row>
    <row r="8587" spans="1:5" x14ac:dyDescent="0.25">
      <c r="A8587" s="29" t="str">
        <f>IF(INDEX('Predict Your Date Data (auto)'!A:A,ROW(A8587),1)&gt;0,INDEX('Predict Your Date Data (auto)'!A:A,ROW(A8587),1),"")</f>
        <v/>
      </c>
      <c r="B8587" s="21" t="str">
        <f>IF(A8587&lt;&gt;"",IF(IFERROR(MATCH(TRUNC(A8587),ExcludeDateList,0),-1)&gt;-1,"",TRUNC(A8587)),"")</f>
        <v/>
      </c>
      <c r="C8587" s="2" t="str">
        <f t="shared" si="1022"/>
        <v/>
      </c>
      <c r="D8587" s="2" t="str">
        <f t="shared" si="1023"/>
        <v/>
      </c>
      <c r="E8587" s="2" t="str">
        <f t="shared" si="1024"/>
        <v/>
      </c>
    </row>
    <row r="8588" spans="1:5" x14ac:dyDescent="0.25">
      <c r="A8588" s="29" t="str">
        <f>IF(INDEX('Predict Your Date Data (auto)'!A:A,ROW(A8588),1)&gt;0,INDEX('Predict Your Date Data (auto)'!A:A,ROW(A8588),1),"")</f>
        <v/>
      </c>
      <c r="B8588" s="21" t="str">
        <f>IF(A8588&lt;&gt;"",IF(IFERROR(MATCH(TRUNC(A8588),ExcludeDateList,0),-1)&gt;-1,"",TRUNC(A8588)),"")</f>
        <v/>
      </c>
      <c r="C8588" s="2" t="str">
        <f t="shared" si="1022"/>
        <v/>
      </c>
      <c r="D8588" s="2" t="str">
        <f t="shared" si="1023"/>
        <v/>
      </c>
      <c r="E8588" s="2" t="str">
        <f t="shared" si="1024"/>
        <v/>
      </c>
    </row>
    <row r="8589" spans="1:5" x14ac:dyDescent="0.25">
      <c r="A8589" s="29" t="str">
        <f>IF(INDEX('Predict Your Date Data (auto)'!A:A,ROW(A8589),1)&gt;0,INDEX('Predict Your Date Data (auto)'!A:A,ROW(A8589),1),"")</f>
        <v/>
      </c>
      <c r="B8589" s="21" t="str">
        <f>IF(A8589&lt;&gt;"",IF(IFERROR(MATCH(TRUNC(A8589),ExcludeDateList,0),-1)&gt;-1,"",TRUNC(A8589)),"")</f>
        <v/>
      </c>
      <c r="C8589" s="2" t="str">
        <f t="shared" si="1022"/>
        <v/>
      </c>
      <c r="D8589" s="2" t="str">
        <f t="shared" si="1023"/>
        <v/>
      </c>
      <c r="E8589" s="2" t="str">
        <f t="shared" si="1024"/>
        <v/>
      </c>
    </row>
    <row r="8590" spans="1:5" x14ac:dyDescent="0.25">
      <c r="A8590" s="29" t="str">
        <f>IF(INDEX('Predict Your Date Data (auto)'!A:A,ROW(A8590),1)&gt;0,INDEX('Predict Your Date Data (auto)'!A:A,ROW(A8590),1),"")</f>
        <v/>
      </c>
      <c r="B8590" s="21" t="str">
        <f>IF(A8590&lt;&gt;"",IF(IFERROR(MATCH(TRUNC(A8590),ExcludeDateList,0),-1)&gt;-1,"",TRUNC(A8590)),"")</f>
        <v/>
      </c>
      <c r="C8590" s="2" t="str">
        <f t="shared" si="1022"/>
        <v/>
      </c>
      <c r="D8590" s="2" t="str">
        <f t="shared" si="1023"/>
        <v/>
      </c>
      <c r="E8590" s="2" t="str">
        <f t="shared" si="1024"/>
        <v/>
      </c>
    </row>
    <row r="8591" spans="1:5" x14ac:dyDescent="0.25">
      <c r="A8591" s="29" t="str">
        <f>IF(INDEX('Predict Your Date Data (auto)'!A:A,ROW(A8591),1)&gt;0,INDEX('Predict Your Date Data (auto)'!A:A,ROW(A8591),1),"")</f>
        <v/>
      </c>
      <c r="B8591" s="21" t="str">
        <f>IF(A8591&lt;&gt;"",IF(IFERROR(MATCH(TRUNC(A8591),ExcludeDateList,0),-1)&gt;-1,"",TRUNC(A8591)),"")</f>
        <v/>
      </c>
      <c r="C8591" s="2" t="str">
        <f t="shared" si="1022"/>
        <v/>
      </c>
      <c r="D8591" s="2" t="str">
        <f t="shared" si="1023"/>
        <v/>
      </c>
      <c r="E8591" s="2" t="str">
        <f t="shared" si="1024"/>
        <v/>
      </c>
    </row>
    <row r="8592" spans="1:5" x14ac:dyDescent="0.25">
      <c r="A8592" s="29" t="str">
        <f>IF(INDEX('Predict Your Date Data (auto)'!A:A,ROW(A8592),1)&gt;0,INDEX('Predict Your Date Data (auto)'!A:A,ROW(A8592),1),"")</f>
        <v/>
      </c>
      <c r="B8592" s="21" t="str">
        <f>IF(A8592&lt;&gt;"",IF(IFERROR(MATCH(TRUNC(A8592),ExcludeDateList,0),-1)&gt;-1,"",TRUNC(A8592)),"")</f>
        <v/>
      </c>
      <c r="C8592" s="2" t="str">
        <f t="shared" si="1022"/>
        <v/>
      </c>
      <c r="D8592" s="2" t="str">
        <f t="shared" si="1023"/>
        <v/>
      </c>
      <c r="E8592" s="2" t="str">
        <f t="shared" si="1024"/>
        <v/>
      </c>
    </row>
    <row r="8593" spans="1:5" x14ac:dyDescent="0.25">
      <c r="A8593" s="29" t="str">
        <f>IF(INDEX('Predict Your Date Data (auto)'!A:A,ROW(A8593),1)&gt;0,INDEX('Predict Your Date Data (auto)'!A:A,ROW(A8593),1),"")</f>
        <v/>
      </c>
      <c r="B8593" s="21" t="str">
        <f>IF(A8593&lt;&gt;"",IF(IFERROR(MATCH(TRUNC(A8593),ExcludeDateList,0),-1)&gt;-1,"",TRUNC(A8593)),"")</f>
        <v/>
      </c>
      <c r="C8593" s="2" t="str">
        <f t="shared" si="1022"/>
        <v/>
      </c>
      <c r="D8593" s="2" t="str">
        <f t="shared" si="1023"/>
        <v/>
      </c>
      <c r="E8593" s="2" t="str">
        <f t="shared" si="1024"/>
        <v/>
      </c>
    </row>
    <row r="8594" spans="1:5" x14ac:dyDescent="0.25">
      <c r="A8594" s="29" t="str">
        <f>IF(INDEX('Predict Your Date Data (auto)'!A:A,ROW(A8594),1)&gt;0,INDEX('Predict Your Date Data (auto)'!A:A,ROW(A8594),1),"")</f>
        <v/>
      </c>
      <c r="B8594" s="21" t="str">
        <f>IF(A8594&lt;&gt;"",IF(IFERROR(MATCH(TRUNC(A8594),ExcludeDateList,0),-1)&gt;-1,"",TRUNC(A8594)),"")</f>
        <v/>
      </c>
      <c r="C8594" s="2" t="str">
        <f t="shared" si="1022"/>
        <v/>
      </c>
      <c r="D8594" s="2" t="str">
        <f t="shared" si="1023"/>
        <v/>
      </c>
      <c r="E8594" s="2" t="str">
        <f t="shared" si="1024"/>
        <v/>
      </c>
    </row>
    <row r="8595" spans="1:5" x14ac:dyDescent="0.25">
      <c r="A8595" s="29" t="str">
        <f>IF(INDEX('Predict Your Date Data (auto)'!A:A,ROW(A8595),1)&gt;0,INDEX('Predict Your Date Data (auto)'!A:A,ROW(A8595),1),"")</f>
        <v/>
      </c>
      <c r="B8595" s="21" t="str">
        <f>IF(A8595&lt;&gt;"",IF(IFERROR(MATCH(TRUNC(A8595),ExcludeDateList,0),-1)&gt;-1,"",TRUNC(A8595)),"")</f>
        <v/>
      </c>
      <c r="C8595" s="2" t="str">
        <f t="shared" si="1022"/>
        <v/>
      </c>
      <c r="D8595" s="2" t="str">
        <f t="shared" si="1023"/>
        <v/>
      </c>
      <c r="E8595" s="2" t="str">
        <f t="shared" si="1024"/>
        <v/>
      </c>
    </row>
    <row r="8596" spans="1:5" x14ac:dyDescent="0.25">
      <c r="A8596" s="29" t="str">
        <f>IF(INDEX('Predict Your Date Data (auto)'!A:A,ROW(A8596),1)&gt;0,INDEX('Predict Your Date Data (auto)'!A:A,ROW(A8596),1),"")</f>
        <v/>
      </c>
      <c r="B8596" s="21" t="str">
        <f>IF(A8596&lt;&gt;"",IF(IFERROR(MATCH(TRUNC(A8596),ExcludeDateList,0),-1)&gt;-1,"",TRUNC(A8596)),"")</f>
        <v/>
      </c>
      <c r="C8596" s="2" t="str">
        <f t="shared" si="1022"/>
        <v/>
      </c>
      <c r="D8596" s="2" t="str">
        <f t="shared" si="1023"/>
        <v/>
      </c>
      <c r="E8596" s="2" t="str">
        <f t="shared" si="1024"/>
        <v/>
      </c>
    </row>
    <row r="8597" spans="1:5" x14ac:dyDescent="0.25">
      <c r="A8597" s="29" t="str">
        <f>IF(INDEX('Predict Your Date Data (auto)'!A:A,ROW(A8597),1)&gt;0,INDEX('Predict Your Date Data (auto)'!A:A,ROW(A8597),1),"")</f>
        <v/>
      </c>
      <c r="B8597" s="21" t="str">
        <f>IF(A8597&lt;&gt;"",IF(IFERROR(MATCH(TRUNC(A8597),ExcludeDateList,0),-1)&gt;-1,"",TRUNC(A8597)),"")</f>
        <v/>
      </c>
      <c r="C8597" s="2" t="str">
        <f t="shared" si="1022"/>
        <v/>
      </c>
      <c r="D8597" s="2" t="str">
        <f t="shared" si="1023"/>
        <v/>
      </c>
      <c r="E8597" s="2" t="str">
        <f t="shared" si="1024"/>
        <v/>
      </c>
    </row>
    <row r="8598" spans="1:5" x14ac:dyDescent="0.25">
      <c r="A8598" s="29" t="str">
        <f>IF(INDEX('Predict Your Date Data (auto)'!A:A,ROW(A8598),1)&gt;0,INDEX('Predict Your Date Data (auto)'!A:A,ROW(A8598),1),"")</f>
        <v/>
      </c>
      <c r="B8598" s="21" t="str">
        <f>IF(A8598&lt;&gt;"",IF(IFERROR(MATCH(TRUNC(A8598),ExcludeDateList,0),-1)&gt;-1,"",TRUNC(A8598)),"")</f>
        <v/>
      </c>
      <c r="C8598" s="2" t="str">
        <f t="shared" si="1022"/>
        <v/>
      </c>
      <c r="D8598" s="2" t="str">
        <f t="shared" si="1023"/>
        <v/>
      </c>
      <c r="E8598" s="2" t="str">
        <f t="shared" si="1024"/>
        <v/>
      </c>
    </row>
    <row r="8599" spans="1:5" x14ac:dyDescent="0.25">
      <c r="A8599" s="29" t="str">
        <f>IF(INDEX('Predict Your Date Data (auto)'!A:A,ROW(A8599),1)&gt;0,INDEX('Predict Your Date Data (auto)'!A:A,ROW(A8599),1),"")</f>
        <v/>
      </c>
      <c r="B8599" s="21" t="str">
        <f>IF(A8599&lt;&gt;"",IF(IFERROR(MATCH(TRUNC(A8599),ExcludeDateList,0),-1)&gt;-1,"",TRUNC(A8599)),"")</f>
        <v/>
      </c>
      <c r="C8599" s="2" t="str">
        <f t="shared" si="1022"/>
        <v/>
      </c>
      <c r="D8599" s="2" t="str">
        <f t="shared" si="1023"/>
        <v/>
      </c>
      <c r="E8599" s="2" t="str">
        <f t="shared" si="1024"/>
        <v/>
      </c>
    </row>
    <row r="8600" spans="1:5" x14ac:dyDescent="0.25">
      <c r="A8600" s="29" t="str">
        <f>IF(INDEX('Predict Your Date Data (auto)'!A:A,ROW(A8600),1)&gt;0,INDEX('Predict Your Date Data (auto)'!A:A,ROW(A8600),1),"")</f>
        <v/>
      </c>
      <c r="B8600" s="21" t="str">
        <f>IF(A8600&lt;&gt;"",IF(IFERROR(MATCH(TRUNC(A8600),ExcludeDateList,0),-1)&gt;-1,"",TRUNC(A8600)),"")</f>
        <v/>
      </c>
      <c r="C8600" s="2" t="str">
        <f t="shared" si="1022"/>
        <v/>
      </c>
      <c r="D8600" s="2" t="str">
        <f t="shared" si="1023"/>
        <v/>
      </c>
      <c r="E8600" s="2" t="str">
        <f t="shared" si="1024"/>
        <v/>
      </c>
    </row>
    <row r="8601" spans="1:5" x14ac:dyDescent="0.25">
      <c r="A8601" s="29" t="str">
        <f>IF(INDEX('Predict Your Date Data (auto)'!A:A,ROW(A8601),1)&gt;0,INDEX('Predict Your Date Data (auto)'!A:A,ROW(A8601),1),"")</f>
        <v/>
      </c>
      <c r="B8601" s="21" t="str">
        <f>IF(A8601&lt;&gt;"",IF(IFERROR(MATCH(TRUNC(A8601),ExcludeDateList,0),-1)&gt;-1,"",TRUNC(A8601)),"")</f>
        <v/>
      </c>
      <c r="C8601" s="2" t="str">
        <f t="shared" si="1022"/>
        <v/>
      </c>
      <c r="D8601" s="2" t="str">
        <f t="shared" si="1023"/>
        <v/>
      </c>
      <c r="E8601" s="2" t="str">
        <f t="shared" si="1024"/>
        <v/>
      </c>
    </row>
    <row r="8602" spans="1:5" x14ac:dyDescent="0.25">
      <c r="A8602" s="29" t="str">
        <f>IF(INDEX('Predict Your Date Data (auto)'!A:A,ROW(A8602),1)&gt;0,INDEX('Predict Your Date Data (auto)'!A:A,ROW(A8602),1),"")</f>
        <v/>
      </c>
      <c r="B8602" s="21" t="str">
        <f>IF(A8602&lt;&gt;"",IF(IFERROR(MATCH(TRUNC(A8602),ExcludeDateList,0),-1)&gt;-1,"",TRUNC(A8602)),"")</f>
        <v/>
      </c>
      <c r="C8602" s="2" t="str">
        <f t="shared" si="1022"/>
        <v/>
      </c>
      <c r="D8602" s="2" t="str">
        <f t="shared" si="1023"/>
        <v/>
      </c>
      <c r="E8602" s="2" t="str">
        <f t="shared" si="1024"/>
        <v/>
      </c>
    </row>
    <row r="8603" spans="1:5" x14ac:dyDescent="0.25">
      <c r="A8603" s="29" t="str">
        <f>IF(INDEX('Predict Your Date Data (auto)'!A:A,ROW(A8603),1)&gt;0,INDEX('Predict Your Date Data (auto)'!A:A,ROW(A8603),1),"")</f>
        <v/>
      </c>
      <c r="B8603" s="21" t="str">
        <f>IF(A8603&lt;&gt;"",IF(IFERROR(MATCH(TRUNC(A8603),ExcludeDateList,0),-1)&gt;-1,"",TRUNC(A8603)),"")</f>
        <v/>
      </c>
      <c r="C8603" s="2" t="str">
        <f t="shared" si="1022"/>
        <v/>
      </c>
      <c r="D8603" s="2" t="str">
        <f t="shared" si="1023"/>
        <v/>
      </c>
      <c r="E8603" s="2" t="str">
        <f t="shared" si="1024"/>
        <v/>
      </c>
    </row>
    <row r="8604" spans="1:5" x14ac:dyDescent="0.25">
      <c r="A8604" s="29" t="str">
        <f>IF(INDEX('Predict Your Date Data (auto)'!A:A,ROW(A8604),1)&gt;0,INDEX('Predict Your Date Data (auto)'!A:A,ROW(A8604),1),"")</f>
        <v/>
      </c>
      <c r="B8604" s="21" t="str">
        <f>IF(A8604&lt;&gt;"",IF(IFERROR(MATCH(TRUNC(A8604),ExcludeDateList,0),-1)&gt;-1,"",TRUNC(A8604)),"")</f>
        <v/>
      </c>
      <c r="C8604" s="2" t="str">
        <f t="shared" si="1022"/>
        <v/>
      </c>
      <c r="D8604" s="2" t="str">
        <f t="shared" si="1023"/>
        <v/>
      </c>
      <c r="E8604" s="2" t="str">
        <f t="shared" si="1024"/>
        <v/>
      </c>
    </row>
    <row r="8605" spans="1:5" x14ac:dyDescent="0.25">
      <c r="A8605" s="29" t="str">
        <f>IF(INDEX('Predict Your Date Data (auto)'!A:A,ROW(A8605),1)&gt;0,INDEX('Predict Your Date Data (auto)'!A:A,ROW(A8605),1),"")</f>
        <v/>
      </c>
      <c r="B8605" s="21" t="str">
        <f>IF(A8605&lt;&gt;"",IF(IFERROR(MATCH(TRUNC(A8605),ExcludeDateList,0),-1)&gt;-1,"",TRUNC(A8605)),"")</f>
        <v/>
      </c>
      <c r="C8605" s="2" t="str">
        <f t="shared" si="1022"/>
        <v/>
      </c>
      <c r="D8605" s="2" t="str">
        <f t="shared" si="1023"/>
        <v/>
      </c>
      <c r="E8605" s="2" t="str">
        <f t="shared" si="1024"/>
        <v/>
      </c>
    </row>
    <row r="8606" spans="1:5" x14ac:dyDescent="0.25">
      <c r="A8606" s="29" t="str">
        <f>IF(INDEX('Predict Your Date Data (auto)'!A:A,ROW(A8606),1)&gt;0,INDEX('Predict Your Date Data (auto)'!A:A,ROW(A8606),1),"")</f>
        <v/>
      </c>
      <c r="B8606" s="21" t="str">
        <f>IF(A8606&lt;&gt;"",IF(IFERROR(MATCH(TRUNC(A8606),ExcludeDateList,0),-1)&gt;-1,"",TRUNC(A8606)),"")</f>
        <v/>
      </c>
      <c r="C8606" s="2" t="str">
        <f t="shared" si="1022"/>
        <v/>
      </c>
      <c r="D8606" s="2" t="str">
        <f t="shared" si="1023"/>
        <v/>
      </c>
      <c r="E8606" s="2" t="str">
        <f t="shared" si="1024"/>
        <v/>
      </c>
    </row>
    <row r="8607" spans="1:5" x14ac:dyDescent="0.25">
      <c r="A8607" s="29" t="str">
        <f>IF(INDEX('Predict Your Date Data (auto)'!A:A,ROW(A8607),1)&gt;0,INDEX('Predict Your Date Data (auto)'!A:A,ROW(A8607),1),"")</f>
        <v/>
      </c>
      <c r="B8607" s="21" t="str">
        <f>IF(A8607&lt;&gt;"",IF(IFERROR(MATCH(TRUNC(A8607),ExcludeDateList,0),-1)&gt;-1,"",TRUNC(A8607)),"")</f>
        <v/>
      </c>
      <c r="C8607" s="2" t="str">
        <f t="shared" si="1022"/>
        <v/>
      </c>
      <c r="D8607" s="2" t="str">
        <f t="shared" si="1023"/>
        <v/>
      </c>
      <c r="E8607" s="2" t="str">
        <f t="shared" si="1024"/>
        <v/>
      </c>
    </row>
    <row r="8608" spans="1:5" x14ac:dyDescent="0.25">
      <c r="A8608" s="29" t="str">
        <f>IF(INDEX('Predict Your Date Data (auto)'!A:A,ROW(A8608),1)&gt;0,INDEX('Predict Your Date Data (auto)'!A:A,ROW(A8608),1),"")</f>
        <v/>
      </c>
      <c r="B8608" s="21" t="str">
        <f>IF(A8608&lt;&gt;"",IF(IFERROR(MATCH(TRUNC(A8608),ExcludeDateList,0),-1)&gt;-1,"",TRUNC(A8608)),"")</f>
        <v/>
      </c>
      <c r="C8608" s="2" t="str">
        <f t="shared" si="1022"/>
        <v/>
      </c>
      <c r="D8608" s="2" t="str">
        <f t="shared" si="1023"/>
        <v/>
      </c>
      <c r="E8608" s="2" t="str">
        <f t="shared" si="1024"/>
        <v/>
      </c>
    </row>
    <row r="8609" spans="1:5" x14ac:dyDescent="0.25">
      <c r="A8609" s="29" t="str">
        <f>IF(INDEX('Predict Your Date Data (auto)'!A:A,ROW(A8609),1)&gt;0,INDEX('Predict Your Date Data (auto)'!A:A,ROW(A8609),1),"")</f>
        <v/>
      </c>
      <c r="B8609" s="21" t="str">
        <f>IF(A8609&lt;&gt;"",IF(IFERROR(MATCH(TRUNC(A8609),ExcludeDateList,0),-1)&gt;-1,"",TRUNC(A8609)),"")</f>
        <v/>
      </c>
      <c r="C8609" s="2" t="str">
        <f t="shared" si="1022"/>
        <v/>
      </c>
      <c r="D8609" s="2" t="str">
        <f t="shared" si="1023"/>
        <v/>
      </c>
      <c r="E8609" s="2" t="str">
        <f t="shared" si="1024"/>
        <v/>
      </c>
    </row>
    <row r="8610" spans="1:5" x14ac:dyDescent="0.25">
      <c r="A8610" s="29" t="str">
        <f>IF(INDEX('Predict Your Date Data (auto)'!A:A,ROW(A8610),1)&gt;0,INDEX('Predict Your Date Data (auto)'!A:A,ROW(A8610),1),"")</f>
        <v/>
      </c>
      <c r="B8610" s="21" t="str">
        <f>IF(A8610&lt;&gt;"",IF(IFERROR(MATCH(TRUNC(A8610),ExcludeDateList,0),-1)&gt;-1,"",TRUNC(A8610)),"")</f>
        <v/>
      </c>
      <c r="C8610" s="2" t="str">
        <f t="shared" si="1022"/>
        <v/>
      </c>
      <c r="D8610" s="2" t="str">
        <f t="shared" si="1023"/>
        <v/>
      </c>
      <c r="E8610" s="2" t="str">
        <f t="shared" si="1024"/>
        <v/>
      </c>
    </row>
    <row r="8611" spans="1:5" x14ac:dyDescent="0.25">
      <c r="A8611" s="29" t="str">
        <f>IF(INDEX('Predict Your Date Data (auto)'!A:A,ROW(A8611),1)&gt;0,INDEX('Predict Your Date Data (auto)'!A:A,ROW(A8611),1),"")</f>
        <v/>
      </c>
      <c r="B8611" s="21" t="str">
        <f>IF(A8611&lt;&gt;"",IF(IFERROR(MATCH(TRUNC(A8611),ExcludeDateList,0),-1)&gt;-1,"",TRUNC(A8611)),"")</f>
        <v/>
      </c>
      <c r="C8611" s="2" t="str">
        <f t="shared" si="1022"/>
        <v/>
      </c>
      <c r="D8611" s="2" t="str">
        <f t="shared" si="1023"/>
        <v/>
      </c>
      <c r="E8611" s="2" t="str">
        <f t="shared" si="1024"/>
        <v/>
      </c>
    </row>
    <row r="8612" spans="1:5" x14ac:dyDescent="0.25">
      <c r="A8612" s="29" t="str">
        <f>IF(INDEX('Predict Your Date Data (auto)'!A:A,ROW(A8612),1)&gt;0,INDEX('Predict Your Date Data (auto)'!A:A,ROW(A8612),1),"")</f>
        <v/>
      </c>
      <c r="B8612" s="21" t="str">
        <f>IF(A8612&lt;&gt;"",IF(IFERROR(MATCH(TRUNC(A8612),ExcludeDateList,0),-1)&gt;-1,"",TRUNC(A8612)),"")</f>
        <v/>
      </c>
      <c r="C8612" s="2" t="str">
        <f t="shared" si="1022"/>
        <v/>
      </c>
      <c r="D8612" s="2" t="str">
        <f t="shared" si="1023"/>
        <v/>
      </c>
      <c r="E8612" s="2" t="str">
        <f t="shared" si="1024"/>
        <v/>
      </c>
    </row>
    <row r="8613" spans="1:5" x14ac:dyDescent="0.25">
      <c r="A8613" s="29" t="str">
        <f>IF(INDEX('Predict Your Date Data (auto)'!A:A,ROW(A8613),1)&gt;0,INDEX('Predict Your Date Data (auto)'!A:A,ROW(A8613),1),"")</f>
        <v/>
      </c>
      <c r="B8613" s="21" t="str">
        <f>IF(A8613&lt;&gt;"",IF(IFERROR(MATCH(TRUNC(A8613),ExcludeDateList,0),-1)&gt;-1,"",TRUNC(A8613)),"")</f>
        <v/>
      </c>
      <c r="C8613" s="2" t="str">
        <f t="shared" si="1022"/>
        <v/>
      </c>
      <c r="D8613" s="2" t="str">
        <f t="shared" si="1023"/>
        <v/>
      </c>
      <c r="E8613" s="2" t="str">
        <f t="shared" si="1024"/>
        <v/>
      </c>
    </row>
    <row r="8614" spans="1:5" x14ac:dyDescent="0.25">
      <c r="A8614" s="29" t="str">
        <f>IF(INDEX('Predict Your Date Data (auto)'!A:A,ROW(A8614),1)&gt;0,INDEX('Predict Your Date Data (auto)'!A:A,ROW(A8614),1),"")</f>
        <v/>
      </c>
      <c r="B8614" s="21" t="str">
        <f>IF(A8614&lt;&gt;"",IF(IFERROR(MATCH(TRUNC(A8614),ExcludeDateList,0),-1)&gt;-1,"",TRUNC(A8614)),"")</f>
        <v/>
      </c>
      <c r="C8614" s="2" t="str">
        <f t="shared" si="1022"/>
        <v/>
      </c>
      <c r="D8614" s="2" t="str">
        <f t="shared" si="1023"/>
        <v/>
      </c>
      <c r="E8614" s="2" t="str">
        <f t="shared" si="1024"/>
        <v/>
      </c>
    </row>
    <row r="8615" spans="1:5" x14ac:dyDescent="0.25">
      <c r="A8615" s="29" t="str">
        <f>IF(INDEX('Predict Your Date Data (auto)'!A:A,ROW(A8615),1)&gt;0,INDEX('Predict Your Date Data (auto)'!A:A,ROW(A8615),1),"")</f>
        <v/>
      </c>
      <c r="B8615" s="21" t="str">
        <f>IF(A8615&lt;&gt;"",IF(IFERROR(MATCH(TRUNC(A8615),ExcludeDateList,0),-1)&gt;-1,"",TRUNC(A8615)),"")</f>
        <v/>
      </c>
      <c r="C8615" s="2" t="str">
        <f t="shared" si="1022"/>
        <v/>
      </c>
      <c r="D8615" s="2" t="str">
        <f t="shared" si="1023"/>
        <v/>
      </c>
      <c r="E8615" s="2" t="str">
        <f t="shared" si="1024"/>
        <v/>
      </c>
    </row>
    <row r="8616" spans="1:5" x14ac:dyDescent="0.25">
      <c r="A8616" s="29" t="str">
        <f>IF(INDEX('Predict Your Date Data (auto)'!A:A,ROW(A8616),1)&gt;0,INDEX('Predict Your Date Data (auto)'!A:A,ROW(A8616),1),"")</f>
        <v/>
      </c>
      <c r="B8616" s="21" t="str">
        <f>IF(A8616&lt;&gt;"",IF(IFERROR(MATCH(TRUNC(A8616),ExcludeDateList,0),-1)&gt;-1,"",TRUNC(A8616)),"")</f>
        <v/>
      </c>
      <c r="C8616" s="2" t="str">
        <f t="shared" si="1022"/>
        <v/>
      </c>
      <c r="D8616" s="2" t="str">
        <f t="shared" si="1023"/>
        <v/>
      </c>
      <c r="E8616" s="2" t="str">
        <f t="shared" si="1024"/>
        <v/>
      </c>
    </row>
    <row r="8617" spans="1:5" x14ac:dyDescent="0.25">
      <c r="A8617" s="29" t="str">
        <f>IF(INDEX('Predict Your Date Data (auto)'!A:A,ROW(A8617),1)&gt;0,INDEX('Predict Your Date Data (auto)'!A:A,ROW(A8617),1),"")</f>
        <v/>
      </c>
      <c r="B8617" s="21" t="str">
        <f>IF(A8617&lt;&gt;"",IF(IFERROR(MATCH(TRUNC(A8617),ExcludeDateList,0),-1)&gt;-1,"",TRUNC(A8617)),"")</f>
        <v/>
      </c>
      <c r="C8617" s="2" t="str">
        <f t="shared" si="1022"/>
        <v/>
      </c>
      <c r="D8617" s="2" t="str">
        <f t="shared" si="1023"/>
        <v/>
      </c>
      <c r="E8617" s="2" t="str">
        <f t="shared" si="1024"/>
        <v/>
      </c>
    </row>
    <row r="8618" spans="1:5" x14ac:dyDescent="0.25">
      <c r="A8618" s="29" t="str">
        <f>IF(INDEX('Predict Your Date Data (auto)'!A:A,ROW(A8618),1)&gt;0,INDEX('Predict Your Date Data (auto)'!A:A,ROW(A8618),1),"")</f>
        <v/>
      </c>
      <c r="B8618" s="21" t="str">
        <f>IF(A8618&lt;&gt;"",IF(IFERROR(MATCH(TRUNC(A8618),ExcludeDateList,0),-1)&gt;-1,"",TRUNC(A8618)),"")</f>
        <v/>
      </c>
      <c r="C8618" s="2" t="str">
        <f t="shared" si="1022"/>
        <v/>
      </c>
      <c r="D8618" s="2" t="str">
        <f t="shared" si="1023"/>
        <v/>
      </c>
      <c r="E8618" s="2" t="str">
        <f t="shared" si="1024"/>
        <v/>
      </c>
    </row>
    <row r="8619" spans="1:5" x14ac:dyDescent="0.25">
      <c r="A8619" s="29" t="str">
        <f>IF(INDEX('Predict Your Date Data (auto)'!A:A,ROW(A8619),1)&gt;0,INDEX('Predict Your Date Data (auto)'!A:A,ROW(A8619),1),"")</f>
        <v/>
      </c>
      <c r="B8619" s="21" t="str">
        <f>IF(A8619&lt;&gt;"",IF(IFERROR(MATCH(TRUNC(A8619),ExcludeDateList,0),-1)&gt;-1,"",TRUNC(A8619)),"")</f>
        <v/>
      </c>
      <c r="C8619" s="2" t="str">
        <f t="shared" si="1022"/>
        <v/>
      </c>
      <c r="D8619" s="2" t="str">
        <f t="shared" si="1023"/>
        <v/>
      </c>
      <c r="E8619" s="2" t="str">
        <f t="shared" si="1024"/>
        <v/>
      </c>
    </row>
    <row r="8620" spans="1:5" x14ac:dyDescent="0.25">
      <c r="A8620" s="29" t="str">
        <f>IF(INDEX('Predict Your Date Data (auto)'!A:A,ROW(A8620),1)&gt;0,INDEX('Predict Your Date Data (auto)'!A:A,ROW(A8620),1),"")</f>
        <v/>
      </c>
      <c r="B8620" s="21" t="str">
        <f>IF(A8620&lt;&gt;"",IF(IFERROR(MATCH(TRUNC(A8620),ExcludeDateList,0),-1)&gt;-1,"",TRUNC(A8620)),"")</f>
        <v/>
      </c>
      <c r="C8620" s="2" t="str">
        <f t="shared" si="1022"/>
        <v/>
      </c>
      <c r="D8620" s="2" t="str">
        <f t="shared" si="1023"/>
        <v/>
      </c>
      <c r="E8620" s="2" t="str">
        <f t="shared" si="1024"/>
        <v/>
      </c>
    </row>
    <row r="8621" spans="1:5" x14ac:dyDescent="0.25">
      <c r="A8621" s="29" t="str">
        <f>IF(INDEX('Predict Your Date Data (auto)'!A:A,ROW(A8621),1)&gt;0,INDEX('Predict Your Date Data (auto)'!A:A,ROW(A8621),1),"")</f>
        <v/>
      </c>
      <c r="B8621" s="21" t="str">
        <f>IF(A8621&lt;&gt;"",IF(IFERROR(MATCH(TRUNC(A8621),ExcludeDateList,0),-1)&gt;-1,"",TRUNC(A8621)),"")</f>
        <v/>
      </c>
      <c r="C8621" s="2" t="str">
        <f t="shared" si="1022"/>
        <v/>
      </c>
      <c r="D8621" s="2" t="str">
        <f t="shared" si="1023"/>
        <v/>
      </c>
      <c r="E8621" s="2" t="str">
        <f t="shared" si="1024"/>
        <v/>
      </c>
    </row>
    <row r="8622" spans="1:5" x14ac:dyDescent="0.25">
      <c r="A8622" s="29" t="str">
        <f>IF(INDEX('Predict Your Date Data (auto)'!A:A,ROW(A8622),1)&gt;0,INDEX('Predict Your Date Data (auto)'!A:A,ROW(A8622),1),"")</f>
        <v/>
      </c>
      <c r="B8622" s="21" t="str">
        <f>IF(A8622&lt;&gt;"",IF(IFERROR(MATCH(TRUNC(A8622),ExcludeDateList,0),-1)&gt;-1,"",TRUNC(A8622)),"")</f>
        <v/>
      </c>
      <c r="C8622" s="2" t="str">
        <f t="shared" si="1022"/>
        <v/>
      </c>
      <c r="D8622" s="2" t="str">
        <f t="shared" si="1023"/>
        <v/>
      </c>
      <c r="E8622" s="2" t="str">
        <f t="shared" si="1024"/>
        <v/>
      </c>
    </row>
    <row r="8623" spans="1:5" x14ac:dyDescent="0.25">
      <c r="A8623" s="29" t="str">
        <f>IF(INDEX('Predict Your Date Data (auto)'!A:A,ROW(A8623),1)&gt;0,INDEX('Predict Your Date Data (auto)'!A:A,ROW(A8623),1),"")</f>
        <v/>
      </c>
      <c r="B8623" s="21" t="str">
        <f>IF(A8623&lt;&gt;"",IF(IFERROR(MATCH(TRUNC(A8623),ExcludeDateList,0),-1)&gt;-1,"",TRUNC(A8623)),"")</f>
        <v/>
      </c>
      <c r="C8623" s="2" t="str">
        <f t="shared" si="1022"/>
        <v/>
      </c>
      <c r="D8623" s="2" t="str">
        <f t="shared" si="1023"/>
        <v/>
      </c>
      <c r="E8623" s="2" t="str">
        <f t="shared" si="1024"/>
        <v/>
      </c>
    </row>
    <row r="8624" spans="1:5" x14ac:dyDescent="0.25">
      <c r="A8624" s="29" t="str">
        <f>IF(INDEX('Predict Your Date Data (auto)'!A:A,ROW(A8624),1)&gt;0,INDEX('Predict Your Date Data (auto)'!A:A,ROW(A8624),1),"")</f>
        <v/>
      </c>
      <c r="B8624" s="21" t="str">
        <f>IF(A8624&lt;&gt;"",IF(IFERROR(MATCH(TRUNC(A8624),ExcludeDateList,0),-1)&gt;-1,"",TRUNC(A8624)),"")</f>
        <v/>
      </c>
      <c r="C8624" s="2" t="str">
        <f t="shared" si="1022"/>
        <v/>
      </c>
      <c r="D8624" s="2" t="str">
        <f t="shared" si="1023"/>
        <v/>
      </c>
      <c r="E8624" s="2" t="str">
        <f t="shared" si="1024"/>
        <v/>
      </c>
    </row>
    <row r="8625" spans="1:5" x14ac:dyDescent="0.25">
      <c r="A8625" s="29" t="str">
        <f>IF(INDEX('Predict Your Date Data (auto)'!A:A,ROW(A8625),1)&gt;0,INDEX('Predict Your Date Data (auto)'!A:A,ROW(A8625),1),"")</f>
        <v/>
      </c>
      <c r="B8625" s="21" t="str">
        <f>IF(A8625&lt;&gt;"",IF(IFERROR(MATCH(TRUNC(A8625),ExcludeDateList,0),-1)&gt;-1,"",TRUNC(A8625)),"")</f>
        <v/>
      </c>
      <c r="C8625" s="2" t="str">
        <f t="shared" si="1022"/>
        <v/>
      </c>
      <c r="D8625" s="2" t="str">
        <f t="shared" si="1023"/>
        <v/>
      </c>
      <c r="E8625" s="2" t="str">
        <f t="shared" si="1024"/>
        <v/>
      </c>
    </row>
    <row r="8626" spans="1:5" x14ac:dyDescent="0.25">
      <c r="A8626" s="29" t="str">
        <f>IF(INDEX('Predict Your Date Data (auto)'!A:A,ROW(A8626),1)&gt;0,INDEX('Predict Your Date Data (auto)'!A:A,ROW(A8626),1),"")</f>
        <v/>
      </c>
      <c r="B8626" s="21" t="str">
        <f>IF(A8626&lt;&gt;"",IF(IFERROR(MATCH(TRUNC(A8626),ExcludeDateList,0),-1)&gt;-1,"",TRUNC(A8626)),"")</f>
        <v/>
      </c>
      <c r="C8626" s="2" t="str">
        <f t="shared" si="1022"/>
        <v/>
      </c>
      <c r="D8626" s="2" t="str">
        <f t="shared" si="1023"/>
        <v/>
      </c>
      <c r="E8626" s="2" t="str">
        <f t="shared" si="1024"/>
        <v/>
      </c>
    </row>
    <row r="8627" spans="1:5" x14ac:dyDescent="0.25">
      <c r="A8627" s="29" t="str">
        <f>IF(INDEX('Predict Your Date Data (auto)'!A:A,ROW(A8627),1)&gt;0,INDEX('Predict Your Date Data (auto)'!A:A,ROW(A8627),1),"")</f>
        <v/>
      </c>
      <c r="B8627" s="21" t="str">
        <f>IF(A8627&lt;&gt;"",IF(IFERROR(MATCH(TRUNC(A8627),ExcludeDateList,0),-1)&gt;-1,"",TRUNC(A8627)),"")</f>
        <v/>
      </c>
      <c r="C8627" s="2" t="str">
        <f t="shared" si="1022"/>
        <v/>
      </c>
      <c r="D8627" s="2" t="str">
        <f t="shared" si="1023"/>
        <v/>
      </c>
      <c r="E8627" s="2" t="str">
        <f t="shared" si="1024"/>
        <v/>
      </c>
    </row>
    <row r="8628" spans="1:5" x14ac:dyDescent="0.25">
      <c r="A8628" s="29" t="str">
        <f>IF(INDEX('Predict Your Date Data (auto)'!A:A,ROW(A8628),1)&gt;0,INDEX('Predict Your Date Data (auto)'!A:A,ROW(A8628),1),"")</f>
        <v/>
      </c>
      <c r="B8628" s="21" t="str">
        <f>IF(A8628&lt;&gt;"",IF(IFERROR(MATCH(TRUNC(A8628),ExcludeDateList,0),-1)&gt;-1,"",TRUNC(A8628)),"")</f>
        <v/>
      </c>
      <c r="C8628" s="2" t="str">
        <f t="shared" si="1022"/>
        <v/>
      </c>
      <c r="D8628" s="2" t="str">
        <f t="shared" si="1023"/>
        <v/>
      </c>
      <c r="E8628" s="2" t="str">
        <f t="shared" si="1024"/>
        <v/>
      </c>
    </row>
    <row r="8629" spans="1:5" x14ac:dyDescent="0.25">
      <c r="A8629" s="29" t="str">
        <f>IF(INDEX('Predict Your Date Data (auto)'!A:A,ROW(A8629),1)&gt;0,INDEX('Predict Your Date Data (auto)'!A:A,ROW(A8629),1),"")</f>
        <v/>
      </c>
      <c r="B8629" s="21" t="str">
        <f>IF(A8629&lt;&gt;"",IF(IFERROR(MATCH(TRUNC(A8629),ExcludeDateList,0),-1)&gt;-1,"",TRUNC(A8629)),"")</f>
        <v/>
      </c>
      <c r="C8629" s="2" t="str">
        <f t="shared" si="1022"/>
        <v/>
      </c>
      <c r="D8629" s="2" t="str">
        <f t="shared" si="1023"/>
        <v/>
      </c>
      <c r="E8629" s="2" t="str">
        <f t="shared" si="1024"/>
        <v/>
      </c>
    </row>
    <row r="8630" spans="1:5" x14ac:dyDescent="0.25">
      <c r="A8630" s="29" t="str">
        <f>IF(INDEX('Predict Your Date Data (auto)'!A:A,ROW(A8630),1)&gt;0,INDEX('Predict Your Date Data (auto)'!A:A,ROW(A8630),1),"")</f>
        <v/>
      </c>
      <c r="B8630" s="21" t="str">
        <f>IF(A8630&lt;&gt;"",IF(IFERROR(MATCH(TRUNC(A8630),ExcludeDateList,0),-1)&gt;-1,"",TRUNC(A8630)),"")</f>
        <v/>
      </c>
      <c r="C8630" s="2" t="str">
        <f t="shared" si="1022"/>
        <v/>
      </c>
      <c r="D8630" s="2" t="str">
        <f t="shared" si="1023"/>
        <v/>
      </c>
      <c r="E8630" s="2" t="str">
        <f t="shared" si="1024"/>
        <v/>
      </c>
    </row>
    <row r="8631" spans="1:5" x14ac:dyDescent="0.25">
      <c r="A8631" s="29" t="str">
        <f>IF(INDEX('Predict Your Date Data (auto)'!A:A,ROW(A8631),1)&gt;0,INDEX('Predict Your Date Data (auto)'!A:A,ROW(A8631),1),"")</f>
        <v/>
      </c>
      <c r="B8631" s="21" t="str">
        <f>IF(A8631&lt;&gt;"",IF(IFERROR(MATCH(TRUNC(A8631),ExcludeDateList,0),-1)&gt;-1,"",TRUNC(A8631)),"")</f>
        <v/>
      </c>
      <c r="C8631" s="2" t="str">
        <f t="shared" si="1022"/>
        <v/>
      </c>
      <c r="D8631" s="2" t="str">
        <f t="shared" si="1023"/>
        <v/>
      </c>
      <c r="E8631" s="2" t="str">
        <f t="shared" si="1024"/>
        <v/>
      </c>
    </row>
    <row r="8632" spans="1:5" x14ac:dyDescent="0.25">
      <c r="A8632" s="29" t="str">
        <f>IF(INDEX('Predict Your Date Data (auto)'!A:A,ROW(A8632),1)&gt;0,INDEX('Predict Your Date Data (auto)'!A:A,ROW(A8632),1),"")</f>
        <v/>
      </c>
      <c r="B8632" s="21" t="str">
        <f>IF(A8632&lt;&gt;"",IF(IFERROR(MATCH(TRUNC(A8632),ExcludeDateList,0),-1)&gt;-1,"",TRUNC(A8632)),"")</f>
        <v/>
      </c>
      <c r="C8632" s="2" t="str">
        <f t="shared" si="1022"/>
        <v/>
      </c>
      <c r="D8632" s="2" t="str">
        <f t="shared" si="1023"/>
        <v/>
      </c>
      <c r="E8632" s="2" t="str">
        <f t="shared" si="1024"/>
        <v/>
      </c>
    </row>
    <row r="8633" spans="1:5" x14ac:dyDescent="0.25">
      <c r="A8633" s="29" t="str">
        <f>IF(INDEX('Predict Your Date Data (auto)'!A:A,ROW(A8633),1)&gt;0,INDEX('Predict Your Date Data (auto)'!A:A,ROW(A8633),1),"")</f>
        <v/>
      </c>
      <c r="B8633" s="21" t="str">
        <f>IF(A8633&lt;&gt;"",IF(IFERROR(MATCH(TRUNC(A8633),ExcludeDateList,0),-1)&gt;-1,"",TRUNC(A8633)),"")</f>
        <v/>
      </c>
      <c r="C8633" s="2" t="str">
        <f t="shared" si="1022"/>
        <v/>
      </c>
      <c r="D8633" s="2" t="str">
        <f t="shared" si="1023"/>
        <v/>
      </c>
      <c r="E8633" s="2" t="str">
        <f t="shared" si="1024"/>
        <v/>
      </c>
    </row>
    <row r="8634" spans="1:5" x14ac:dyDescent="0.25">
      <c r="A8634" s="29" t="str">
        <f>IF(INDEX('Predict Your Date Data (auto)'!A:A,ROW(A8634),1)&gt;0,INDEX('Predict Your Date Data (auto)'!A:A,ROW(A8634),1),"")</f>
        <v/>
      </c>
      <c r="B8634" s="21" t="str">
        <f>IF(A8634&lt;&gt;"",IF(IFERROR(MATCH(TRUNC(A8634),ExcludeDateList,0),-1)&gt;-1,"",TRUNC(A8634)),"")</f>
        <v/>
      </c>
      <c r="C8634" s="2" t="str">
        <f t="shared" si="1022"/>
        <v/>
      </c>
      <c r="D8634" s="2" t="str">
        <f t="shared" si="1023"/>
        <v/>
      </c>
      <c r="E8634" s="2" t="str">
        <f t="shared" si="1024"/>
        <v/>
      </c>
    </row>
    <row r="8635" spans="1:5" x14ac:dyDescent="0.25">
      <c r="A8635" s="29" t="str">
        <f>IF(INDEX('Predict Your Date Data (auto)'!A:A,ROW(A8635),1)&gt;0,INDEX('Predict Your Date Data (auto)'!A:A,ROW(A8635),1),"")</f>
        <v/>
      </c>
      <c r="B8635" s="21" t="str">
        <f>IF(A8635&lt;&gt;"",IF(IFERROR(MATCH(TRUNC(A8635),ExcludeDateList,0),-1)&gt;-1,"",TRUNC(A8635)),"")</f>
        <v/>
      </c>
      <c r="C8635" s="2" t="str">
        <f t="shared" si="1022"/>
        <v/>
      </c>
      <c r="D8635" s="2" t="str">
        <f t="shared" si="1023"/>
        <v/>
      </c>
      <c r="E8635" s="2" t="str">
        <f t="shared" si="1024"/>
        <v/>
      </c>
    </row>
    <row r="8636" spans="1:5" x14ac:dyDescent="0.25">
      <c r="A8636" s="29" t="str">
        <f>IF(INDEX('Predict Your Date Data (auto)'!A:A,ROW(A8636),1)&gt;0,INDEX('Predict Your Date Data (auto)'!A:A,ROW(A8636),1),"")</f>
        <v/>
      </c>
      <c r="B8636" s="21" t="str">
        <f>IF(A8636&lt;&gt;"",IF(IFERROR(MATCH(TRUNC(A8636),ExcludeDateList,0),-1)&gt;-1,"",TRUNC(A8636)),"")</f>
        <v/>
      </c>
      <c r="C8636" s="2" t="str">
        <f t="shared" si="1022"/>
        <v/>
      </c>
      <c r="D8636" s="2" t="str">
        <f t="shared" si="1023"/>
        <v/>
      </c>
      <c r="E8636" s="2" t="str">
        <f t="shared" si="1024"/>
        <v/>
      </c>
    </row>
    <row r="8637" spans="1:5" x14ac:dyDescent="0.25">
      <c r="A8637" s="29" t="str">
        <f>IF(INDEX('Predict Your Date Data (auto)'!A:A,ROW(A8637),1)&gt;0,INDEX('Predict Your Date Data (auto)'!A:A,ROW(A8637),1),"")</f>
        <v/>
      </c>
      <c r="B8637" s="21" t="str">
        <f>IF(A8637&lt;&gt;"",IF(IFERROR(MATCH(TRUNC(A8637),ExcludeDateList,0),-1)&gt;-1,"",TRUNC(A8637)),"")</f>
        <v/>
      </c>
      <c r="C8637" s="2" t="str">
        <f t="shared" si="1022"/>
        <v/>
      </c>
      <c r="D8637" s="2" t="str">
        <f t="shared" si="1023"/>
        <v/>
      </c>
      <c r="E8637" s="2" t="str">
        <f t="shared" si="1024"/>
        <v/>
      </c>
    </row>
    <row r="8638" spans="1:5" x14ac:dyDescent="0.25">
      <c r="A8638" s="29" t="str">
        <f>IF(INDEX('Predict Your Date Data (auto)'!A:A,ROW(A8638),1)&gt;0,INDEX('Predict Your Date Data (auto)'!A:A,ROW(A8638),1),"")</f>
        <v/>
      </c>
      <c r="B8638" s="21" t="str">
        <f>IF(A8638&lt;&gt;"",IF(IFERROR(MATCH(TRUNC(A8638),ExcludeDateList,0),-1)&gt;-1,"",TRUNC(A8638)),"")</f>
        <v/>
      </c>
      <c r="C8638" s="2" t="str">
        <f t="shared" si="1022"/>
        <v/>
      </c>
      <c r="D8638" s="2" t="str">
        <f t="shared" si="1023"/>
        <v/>
      </c>
      <c r="E8638" s="2" t="str">
        <f t="shared" si="1024"/>
        <v/>
      </c>
    </row>
    <row r="8639" spans="1:5" x14ac:dyDescent="0.25">
      <c r="A8639" s="29" t="str">
        <f>IF(INDEX('Predict Your Date Data (auto)'!A:A,ROW(A8639),1)&gt;0,INDEX('Predict Your Date Data (auto)'!A:A,ROW(A8639),1),"")</f>
        <v/>
      </c>
      <c r="B8639" s="21" t="str">
        <f>IF(A8639&lt;&gt;"",IF(IFERROR(MATCH(TRUNC(A8639),ExcludeDateList,0),-1)&gt;-1,"",TRUNC(A8639)),"")</f>
        <v/>
      </c>
      <c r="C8639" s="2" t="str">
        <f t="shared" si="1022"/>
        <v/>
      </c>
      <c r="D8639" s="2" t="str">
        <f t="shared" si="1023"/>
        <v/>
      </c>
      <c r="E8639" s="2" t="str">
        <f t="shared" si="1024"/>
        <v/>
      </c>
    </row>
    <row r="8640" spans="1:5" x14ac:dyDescent="0.25">
      <c r="A8640" s="29" t="str">
        <f>IF(INDEX('Predict Your Date Data (auto)'!A:A,ROW(A8640),1)&gt;0,INDEX('Predict Your Date Data (auto)'!A:A,ROW(A8640),1),"")</f>
        <v/>
      </c>
      <c r="B8640" s="21" t="str">
        <f>IF(A8640&lt;&gt;"",IF(IFERROR(MATCH(TRUNC(A8640),ExcludeDateList,0),-1)&gt;-1,"",TRUNC(A8640)),"")</f>
        <v/>
      </c>
      <c r="C8640" s="2" t="str">
        <f t="shared" si="1022"/>
        <v/>
      </c>
      <c r="D8640" s="2" t="str">
        <f t="shared" si="1023"/>
        <v/>
      </c>
      <c r="E8640" s="2" t="str">
        <f t="shared" si="1024"/>
        <v/>
      </c>
    </row>
    <row r="8641" spans="1:5" x14ac:dyDescent="0.25">
      <c r="A8641" s="29" t="str">
        <f>IF(INDEX('Predict Your Date Data (auto)'!A:A,ROW(A8641),1)&gt;0,INDEX('Predict Your Date Data (auto)'!A:A,ROW(A8641),1),"")</f>
        <v/>
      </c>
      <c r="B8641" s="21" t="str">
        <f>IF(A8641&lt;&gt;"",IF(IFERROR(MATCH(TRUNC(A8641),ExcludeDateList,0),-1)&gt;-1,"",TRUNC(A8641)),"")</f>
        <v/>
      </c>
      <c r="C8641" s="2" t="str">
        <f t="shared" si="1022"/>
        <v/>
      </c>
      <c r="D8641" s="2" t="str">
        <f t="shared" si="1023"/>
        <v/>
      </c>
      <c r="E8641" s="2" t="str">
        <f t="shared" si="1024"/>
        <v/>
      </c>
    </row>
    <row r="8642" spans="1:5" x14ac:dyDescent="0.25">
      <c r="A8642" s="29" t="str">
        <f>IF(INDEX('Predict Your Date Data (auto)'!A:A,ROW(A8642),1)&gt;0,INDEX('Predict Your Date Data (auto)'!A:A,ROW(A8642),1),"")</f>
        <v/>
      </c>
      <c r="B8642" s="21" t="str">
        <f>IF(A8642&lt;&gt;"",IF(IFERROR(MATCH(TRUNC(A8642),ExcludeDateList,0),-1)&gt;-1,"",TRUNC(A8642)),"")</f>
        <v/>
      </c>
      <c r="C8642" s="2" t="str">
        <f t="shared" si="1022"/>
        <v/>
      </c>
      <c r="D8642" s="2" t="str">
        <f t="shared" si="1023"/>
        <v/>
      </c>
      <c r="E8642" s="2" t="str">
        <f t="shared" si="1024"/>
        <v/>
      </c>
    </row>
    <row r="8643" spans="1:5" x14ac:dyDescent="0.25">
      <c r="A8643" s="29" t="str">
        <f>IF(INDEX('Predict Your Date Data (auto)'!A:A,ROW(A8643),1)&gt;0,INDEX('Predict Your Date Data (auto)'!A:A,ROW(A8643),1),"")</f>
        <v/>
      </c>
      <c r="B8643" s="21" t="str">
        <f>IF(A8643&lt;&gt;"",IF(IFERROR(MATCH(TRUNC(A8643),ExcludeDateList,0),-1)&gt;-1,"",TRUNC(A8643)),"")</f>
        <v/>
      </c>
      <c r="C8643" s="2" t="str">
        <f t="shared" si="1022"/>
        <v/>
      </c>
      <c r="D8643" s="2" t="str">
        <f t="shared" si="1023"/>
        <v/>
      </c>
      <c r="E8643" s="2" t="str">
        <f t="shared" si="1024"/>
        <v/>
      </c>
    </row>
    <row r="8644" spans="1:5" x14ac:dyDescent="0.25">
      <c r="A8644" s="29" t="str">
        <f>IF(INDEX('Predict Your Date Data (auto)'!A:A,ROW(A8644),1)&gt;0,INDEX('Predict Your Date Data (auto)'!A:A,ROW(A8644),1),"")</f>
        <v/>
      </c>
      <c r="B8644" s="21" t="str">
        <f>IF(A8644&lt;&gt;"",IF(IFERROR(MATCH(TRUNC(A8644),ExcludeDateList,0),-1)&gt;-1,"",TRUNC(A8644)),"")</f>
        <v/>
      </c>
      <c r="C8644" s="2" t="str">
        <f t="shared" si="1022"/>
        <v/>
      </c>
      <c r="D8644" s="2" t="str">
        <f t="shared" si="1023"/>
        <v/>
      </c>
      <c r="E8644" s="2" t="str">
        <f t="shared" si="1024"/>
        <v/>
      </c>
    </row>
    <row r="8645" spans="1:5" x14ac:dyDescent="0.25">
      <c r="A8645" s="29" t="str">
        <f>IF(INDEX('Predict Your Date Data (auto)'!A:A,ROW(A8645),1)&gt;0,INDEX('Predict Your Date Data (auto)'!A:A,ROW(A8645),1),"")</f>
        <v/>
      </c>
      <c r="B8645" s="21" t="str">
        <f>IF(A8645&lt;&gt;"",IF(IFERROR(MATCH(TRUNC(A8645),ExcludeDateList,0),-1)&gt;-1,"",TRUNC(A8645)),"")</f>
        <v/>
      </c>
      <c r="C8645" s="2" t="str">
        <f t="shared" si="1022"/>
        <v/>
      </c>
      <c r="D8645" s="2" t="str">
        <f t="shared" si="1023"/>
        <v/>
      </c>
      <c r="E8645" s="2" t="str">
        <f t="shared" si="1024"/>
        <v/>
      </c>
    </row>
    <row r="8646" spans="1:5" x14ac:dyDescent="0.25">
      <c r="A8646" s="29" t="str">
        <f>IF(INDEX('Predict Your Date Data (auto)'!A:A,ROW(A8646),1)&gt;0,INDEX('Predict Your Date Data (auto)'!A:A,ROW(A8646),1),"")</f>
        <v/>
      </c>
      <c r="B8646" s="21" t="str">
        <f>IF(A8646&lt;&gt;"",IF(IFERROR(MATCH(TRUNC(A8646),ExcludeDateList,0),-1)&gt;-1,"",TRUNC(A8646)),"")</f>
        <v/>
      </c>
      <c r="C8646" s="2" t="str">
        <f t="shared" ref="C8646:C8709" si="1025">IF(B8646&lt;&gt;"",YEAR(B8646),"")</f>
        <v/>
      </c>
      <c r="D8646" s="2" t="str">
        <f t="shared" ref="D8646:D8709" si="1026">IF(B8646&lt;&gt;"",MONTH(B8646),"")</f>
        <v/>
      </c>
      <c r="E8646" s="2" t="str">
        <f t="shared" ref="E8646:E8709" si="1027">IF(B8646&lt;&gt;"","Week " &amp; ROUNDUP(DAY(B8646)/7,0),"")</f>
        <v/>
      </c>
    </row>
    <row r="8647" spans="1:5" x14ac:dyDescent="0.25">
      <c r="A8647" s="29" t="str">
        <f>IF(INDEX('Predict Your Date Data (auto)'!A:A,ROW(A8647),1)&gt;0,INDEX('Predict Your Date Data (auto)'!A:A,ROW(A8647),1),"")</f>
        <v/>
      </c>
      <c r="B8647" s="21" t="str">
        <f>IF(A8647&lt;&gt;"",IF(IFERROR(MATCH(TRUNC(A8647),ExcludeDateList,0),-1)&gt;-1,"",TRUNC(A8647)),"")</f>
        <v/>
      </c>
      <c r="C8647" s="2" t="str">
        <f t="shared" si="1025"/>
        <v/>
      </c>
      <c r="D8647" s="2" t="str">
        <f t="shared" si="1026"/>
        <v/>
      </c>
      <c r="E8647" s="2" t="str">
        <f t="shared" si="1027"/>
        <v/>
      </c>
    </row>
    <row r="8648" spans="1:5" x14ac:dyDescent="0.25">
      <c r="A8648" s="29" t="str">
        <f>IF(INDEX('Predict Your Date Data (auto)'!A:A,ROW(A8648),1)&gt;0,INDEX('Predict Your Date Data (auto)'!A:A,ROW(A8648),1),"")</f>
        <v/>
      </c>
      <c r="B8648" s="21" t="str">
        <f>IF(A8648&lt;&gt;"",IF(IFERROR(MATCH(TRUNC(A8648),ExcludeDateList,0),-1)&gt;-1,"",TRUNC(A8648)),"")</f>
        <v/>
      </c>
      <c r="C8648" s="2" t="str">
        <f t="shared" si="1025"/>
        <v/>
      </c>
      <c r="D8648" s="2" t="str">
        <f t="shared" si="1026"/>
        <v/>
      </c>
      <c r="E8648" s="2" t="str">
        <f t="shared" si="1027"/>
        <v/>
      </c>
    </row>
    <row r="8649" spans="1:5" x14ac:dyDescent="0.25">
      <c r="A8649" s="29" t="str">
        <f>IF(INDEX('Predict Your Date Data (auto)'!A:A,ROW(A8649),1)&gt;0,INDEX('Predict Your Date Data (auto)'!A:A,ROW(A8649),1),"")</f>
        <v/>
      </c>
      <c r="B8649" s="21" t="str">
        <f>IF(A8649&lt;&gt;"",IF(IFERROR(MATCH(TRUNC(A8649),ExcludeDateList,0),-1)&gt;-1,"",TRUNC(A8649)),"")</f>
        <v/>
      </c>
      <c r="C8649" s="2" t="str">
        <f t="shared" si="1025"/>
        <v/>
      </c>
      <c r="D8649" s="2" t="str">
        <f t="shared" si="1026"/>
        <v/>
      </c>
      <c r="E8649" s="2" t="str">
        <f t="shared" si="1027"/>
        <v/>
      </c>
    </row>
    <row r="8650" spans="1:5" x14ac:dyDescent="0.25">
      <c r="A8650" s="29" t="str">
        <f>IF(INDEX('Predict Your Date Data (auto)'!A:A,ROW(A8650),1)&gt;0,INDEX('Predict Your Date Data (auto)'!A:A,ROW(A8650),1),"")</f>
        <v/>
      </c>
      <c r="B8650" s="21" t="str">
        <f>IF(A8650&lt;&gt;"",IF(IFERROR(MATCH(TRUNC(A8650),ExcludeDateList,0),-1)&gt;-1,"",TRUNC(A8650)),"")</f>
        <v/>
      </c>
      <c r="C8650" s="2" t="str">
        <f t="shared" si="1025"/>
        <v/>
      </c>
      <c r="D8650" s="2" t="str">
        <f t="shared" si="1026"/>
        <v/>
      </c>
      <c r="E8650" s="2" t="str">
        <f t="shared" si="1027"/>
        <v/>
      </c>
    </row>
    <row r="8651" spans="1:5" x14ac:dyDescent="0.25">
      <c r="A8651" s="29" t="str">
        <f>IF(INDEX('Predict Your Date Data (auto)'!A:A,ROW(A8651),1)&gt;0,INDEX('Predict Your Date Data (auto)'!A:A,ROW(A8651),1),"")</f>
        <v/>
      </c>
      <c r="B8651" s="21" t="str">
        <f>IF(A8651&lt;&gt;"",IF(IFERROR(MATCH(TRUNC(A8651),ExcludeDateList,0),-1)&gt;-1,"",TRUNC(A8651)),"")</f>
        <v/>
      </c>
      <c r="C8651" s="2" t="str">
        <f t="shared" si="1025"/>
        <v/>
      </c>
      <c r="D8651" s="2" t="str">
        <f t="shared" si="1026"/>
        <v/>
      </c>
      <c r="E8651" s="2" t="str">
        <f t="shared" si="1027"/>
        <v/>
      </c>
    </row>
    <row r="8652" spans="1:5" x14ac:dyDescent="0.25">
      <c r="A8652" s="29" t="str">
        <f>IF(INDEX('Predict Your Date Data (auto)'!A:A,ROW(A8652),1)&gt;0,INDEX('Predict Your Date Data (auto)'!A:A,ROW(A8652),1),"")</f>
        <v/>
      </c>
      <c r="B8652" s="21" t="str">
        <f>IF(A8652&lt;&gt;"",IF(IFERROR(MATCH(TRUNC(A8652),ExcludeDateList,0),-1)&gt;-1,"",TRUNC(A8652)),"")</f>
        <v/>
      </c>
      <c r="C8652" s="2" t="str">
        <f t="shared" si="1025"/>
        <v/>
      </c>
      <c r="D8652" s="2" t="str">
        <f t="shared" si="1026"/>
        <v/>
      </c>
      <c r="E8652" s="2" t="str">
        <f t="shared" si="1027"/>
        <v/>
      </c>
    </row>
    <row r="8653" spans="1:5" x14ac:dyDescent="0.25">
      <c r="A8653" s="29" t="str">
        <f>IF(INDEX('Predict Your Date Data (auto)'!A:A,ROW(A8653),1)&gt;0,INDEX('Predict Your Date Data (auto)'!A:A,ROW(A8653),1),"")</f>
        <v/>
      </c>
      <c r="B8653" s="21" t="str">
        <f>IF(A8653&lt;&gt;"",IF(IFERROR(MATCH(TRUNC(A8653),ExcludeDateList,0),-1)&gt;-1,"",TRUNC(A8653)),"")</f>
        <v/>
      </c>
      <c r="C8653" s="2" t="str">
        <f t="shared" si="1025"/>
        <v/>
      </c>
      <c r="D8653" s="2" t="str">
        <f t="shared" si="1026"/>
        <v/>
      </c>
      <c r="E8653" s="2" t="str">
        <f t="shared" si="1027"/>
        <v/>
      </c>
    </row>
    <row r="8654" spans="1:5" x14ac:dyDescent="0.25">
      <c r="A8654" s="29" t="str">
        <f>IF(INDEX('Predict Your Date Data (auto)'!A:A,ROW(A8654),1)&gt;0,INDEX('Predict Your Date Data (auto)'!A:A,ROW(A8654),1),"")</f>
        <v/>
      </c>
      <c r="B8654" s="21" t="str">
        <f>IF(A8654&lt;&gt;"",IF(IFERROR(MATCH(TRUNC(A8654),ExcludeDateList,0),-1)&gt;-1,"",TRUNC(A8654)),"")</f>
        <v/>
      </c>
      <c r="C8654" s="2" t="str">
        <f t="shared" si="1025"/>
        <v/>
      </c>
      <c r="D8654" s="2" t="str">
        <f t="shared" si="1026"/>
        <v/>
      </c>
      <c r="E8654" s="2" t="str">
        <f t="shared" si="1027"/>
        <v/>
      </c>
    </row>
    <row r="8655" spans="1:5" x14ac:dyDescent="0.25">
      <c r="A8655" s="29" t="str">
        <f>IF(INDEX('Predict Your Date Data (auto)'!A:A,ROW(A8655),1)&gt;0,INDEX('Predict Your Date Data (auto)'!A:A,ROW(A8655),1),"")</f>
        <v/>
      </c>
      <c r="B8655" s="21" t="str">
        <f>IF(A8655&lt;&gt;"",IF(IFERROR(MATCH(TRUNC(A8655),ExcludeDateList,0),-1)&gt;-1,"",TRUNC(A8655)),"")</f>
        <v/>
      </c>
      <c r="C8655" s="2" t="str">
        <f t="shared" si="1025"/>
        <v/>
      </c>
      <c r="D8655" s="2" t="str">
        <f t="shared" si="1026"/>
        <v/>
      </c>
      <c r="E8655" s="2" t="str">
        <f t="shared" si="1027"/>
        <v/>
      </c>
    </row>
    <row r="8656" spans="1:5" x14ac:dyDescent="0.25">
      <c r="A8656" s="29" t="str">
        <f>IF(INDEX('Predict Your Date Data (auto)'!A:A,ROW(A8656),1)&gt;0,INDEX('Predict Your Date Data (auto)'!A:A,ROW(A8656),1),"")</f>
        <v/>
      </c>
      <c r="B8656" s="21" t="str">
        <f>IF(A8656&lt;&gt;"",IF(IFERROR(MATCH(TRUNC(A8656),ExcludeDateList,0),-1)&gt;-1,"",TRUNC(A8656)),"")</f>
        <v/>
      </c>
      <c r="C8656" s="2" t="str">
        <f t="shared" si="1025"/>
        <v/>
      </c>
      <c r="D8656" s="2" t="str">
        <f t="shared" si="1026"/>
        <v/>
      </c>
      <c r="E8656" s="2" t="str">
        <f t="shared" si="1027"/>
        <v/>
      </c>
    </row>
    <row r="8657" spans="1:5" x14ac:dyDescent="0.25">
      <c r="A8657" s="29" t="str">
        <f>IF(INDEX('Predict Your Date Data (auto)'!A:A,ROW(A8657),1)&gt;0,INDEX('Predict Your Date Data (auto)'!A:A,ROW(A8657),1),"")</f>
        <v/>
      </c>
      <c r="B8657" s="21" t="str">
        <f>IF(A8657&lt;&gt;"",IF(IFERROR(MATCH(TRUNC(A8657),ExcludeDateList,0),-1)&gt;-1,"",TRUNC(A8657)),"")</f>
        <v/>
      </c>
      <c r="C8657" s="2" t="str">
        <f t="shared" si="1025"/>
        <v/>
      </c>
      <c r="D8657" s="2" t="str">
        <f t="shared" si="1026"/>
        <v/>
      </c>
      <c r="E8657" s="2" t="str">
        <f t="shared" si="1027"/>
        <v/>
      </c>
    </row>
    <row r="8658" spans="1:5" x14ac:dyDescent="0.25">
      <c r="A8658" s="29" t="str">
        <f>IF(INDEX('Predict Your Date Data (auto)'!A:A,ROW(A8658),1)&gt;0,INDEX('Predict Your Date Data (auto)'!A:A,ROW(A8658),1),"")</f>
        <v/>
      </c>
      <c r="B8658" s="21" t="str">
        <f>IF(A8658&lt;&gt;"",IF(IFERROR(MATCH(TRUNC(A8658),ExcludeDateList,0),-1)&gt;-1,"",TRUNC(A8658)),"")</f>
        <v/>
      </c>
      <c r="C8658" s="2" t="str">
        <f t="shared" si="1025"/>
        <v/>
      </c>
      <c r="D8658" s="2" t="str">
        <f t="shared" si="1026"/>
        <v/>
      </c>
      <c r="E8658" s="2" t="str">
        <f t="shared" si="1027"/>
        <v/>
      </c>
    </row>
    <row r="8659" spans="1:5" x14ac:dyDescent="0.25">
      <c r="A8659" s="29" t="str">
        <f>IF(INDEX('Predict Your Date Data (auto)'!A:A,ROW(A8659),1)&gt;0,INDEX('Predict Your Date Data (auto)'!A:A,ROW(A8659),1),"")</f>
        <v/>
      </c>
      <c r="B8659" s="21" t="str">
        <f>IF(A8659&lt;&gt;"",IF(IFERROR(MATCH(TRUNC(A8659),ExcludeDateList,0),-1)&gt;-1,"",TRUNC(A8659)),"")</f>
        <v/>
      </c>
      <c r="C8659" s="2" t="str">
        <f t="shared" si="1025"/>
        <v/>
      </c>
      <c r="D8659" s="2" t="str">
        <f t="shared" si="1026"/>
        <v/>
      </c>
      <c r="E8659" s="2" t="str">
        <f t="shared" si="1027"/>
        <v/>
      </c>
    </row>
    <row r="8660" spans="1:5" x14ac:dyDescent="0.25">
      <c r="A8660" s="29" t="str">
        <f>IF(INDEX('Predict Your Date Data (auto)'!A:A,ROW(A8660),1)&gt;0,INDEX('Predict Your Date Data (auto)'!A:A,ROW(A8660),1),"")</f>
        <v/>
      </c>
      <c r="B8660" s="21" t="str">
        <f>IF(A8660&lt;&gt;"",IF(IFERROR(MATCH(TRUNC(A8660),ExcludeDateList,0),-1)&gt;-1,"",TRUNC(A8660)),"")</f>
        <v/>
      </c>
      <c r="C8660" s="2" t="str">
        <f t="shared" si="1025"/>
        <v/>
      </c>
      <c r="D8660" s="2" t="str">
        <f t="shared" si="1026"/>
        <v/>
      </c>
      <c r="E8660" s="2" t="str">
        <f t="shared" si="1027"/>
        <v/>
      </c>
    </row>
    <row r="8661" spans="1:5" x14ac:dyDescent="0.25">
      <c r="A8661" s="29" t="str">
        <f>IF(INDEX('Predict Your Date Data (auto)'!A:A,ROW(A8661),1)&gt;0,INDEX('Predict Your Date Data (auto)'!A:A,ROW(A8661),1),"")</f>
        <v/>
      </c>
      <c r="B8661" s="21" t="str">
        <f>IF(A8661&lt;&gt;"",IF(IFERROR(MATCH(TRUNC(A8661),ExcludeDateList,0),-1)&gt;-1,"",TRUNC(A8661)),"")</f>
        <v/>
      </c>
      <c r="C8661" s="2" t="str">
        <f t="shared" si="1025"/>
        <v/>
      </c>
      <c r="D8661" s="2" t="str">
        <f t="shared" si="1026"/>
        <v/>
      </c>
      <c r="E8661" s="2" t="str">
        <f t="shared" si="1027"/>
        <v/>
      </c>
    </row>
    <row r="8662" spans="1:5" x14ac:dyDescent="0.25">
      <c r="A8662" s="29" t="str">
        <f>IF(INDEX('Predict Your Date Data (auto)'!A:A,ROW(A8662),1)&gt;0,INDEX('Predict Your Date Data (auto)'!A:A,ROW(A8662),1),"")</f>
        <v/>
      </c>
      <c r="B8662" s="21" t="str">
        <f>IF(A8662&lt;&gt;"",IF(IFERROR(MATCH(TRUNC(A8662),ExcludeDateList,0),-1)&gt;-1,"",TRUNC(A8662)),"")</f>
        <v/>
      </c>
      <c r="C8662" s="2" t="str">
        <f t="shared" si="1025"/>
        <v/>
      </c>
      <c r="D8662" s="2" t="str">
        <f t="shared" si="1026"/>
        <v/>
      </c>
      <c r="E8662" s="2" t="str">
        <f t="shared" si="1027"/>
        <v/>
      </c>
    </row>
    <row r="8663" spans="1:5" x14ac:dyDescent="0.25">
      <c r="A8663" s="29" t="str">
        <f>IF(INDEX('Predict Your Date Data (auto)'!A:A,ROW(A8663),1)&gt;0,INDEX('Predict Your Date Data (auto)'!A:A,ROW(A8663),1),"")</f>
        <v/>
      </c>
      <c r="B8663" s="21" t="str">
        <f>IF(A8663&lt;&gt;"",IF(IFERROR(MATCH(TRUNC(A8663),ExcludeDateList,0),-1)&gt;-1,"",TRUNC(A8663)),"")</f>
        <v/>
      </c>
      <c r="C8663" s="2" t="str">
        <f t="shared" si="1025"/>
        <v/>
      </c>
      <c r="D8663" s="2" t="str">
        <f t="shared" si="1026"/>
        <v/>
      </c>
      <c r="E8663" s="2" t="str">
        <f t="shared" si="1027"/>
        <v/>
      </c>
    </row>
    <row r="8664" spans="1:5" x14ac:dyDescent="0.25">
      <c r="A8664" s="29" t="str">
        <f>IF(INDEX('Predict Your Date Data (auto)'!A:A,ROW(A8664),1)&gt;0,INDEX('Predict Your Date Data (auto)'!A:A,ROW(A8664),1),"")</f>
        <v/>
      </c>
      <c r="B8664" s="21" t="str">
        <f>IF(A8664&lt;&gt;"",IF(IFERROR(MATCH(TRUNC(A8664),ExcludeDateList,0),-1)&gt;-1,"",TRUNC(A8664)),"")</f>
        <v/>
      </c>
      <c r="C8664" s="2" t="str">
        <f t="shared" si="1025"/>
        <v/>
      </c>
      <c r="D8664" s="2" t="str">
        <f t="shared" si="1026"/>
        <v/>
      </c>
      <c r="E8664" s="2" t="str">
        <f t="shared" si="1027"/>
        <v/>
      </c>
    </row>
    <row r="8665" spans="1:5" x14ac:dyDescent="0.25">
      <c r="A8665" s="29" t="str">
        <f>IF(INDEX('Predict Your Date Data (auto)'!A:A,ROW(A8665),1)&gt;0,INDEX('Predict Your Date Data (auto)'!A:A,ROW(A8665),1),"")</f>
        <v/>
      </c>
      <c r="B8665" s="21" t="str">
        <f>IF(A8665&lt;&gt;"",IF(IFERROR(MATCH(TRUNC(A8665),ExcludeDateList,0),-1)&gt;-1,"",TRUNC(A8665)),"")</f>
        <v/>
      </c>
      <c r="C8665" s="2" t="str">
        <f t="shared" si="1025"/>
        <v/>
      </c>
      <c r="D8665" s="2" t="str">
        <f t="shared" si="1026"/>
        <v/>
      </c>
      <c r="E8665" s="2" t="str">
        <f t="shared" si="1027"/>
        <v/>
      </c>
    </row>
    <row r="8666" spans="1:5" x14ac:dyDescent="0.25">
      <c r="A8666" s="29" t="str">
        <f>IF(INDEX('Predict Your Date Data (auto)'!A:A,ROW(A8666),1)&gt;0,INDEX('Predict Your Date Data (auto)'!A:A,ROW(A8666),1),"")</f>
        <v/>
      </c>
      <c r="B8666" s="21" t="str">
        <f>IF(A8666&lt;&gt;"",IF(IFERROR(MATCH(TRUNC(A8666),ExcludeDateList,0),-1)&gt;-1,"",TRUNC(A8666)),"")</f>
        <v/>
      </c>
      <c r="C8666" s="2" t="str">
        <f t="shared" si="1025"/>
        <v/>
      </c>
      <c r="D8666" s="2" t="str">
        <f t="shared" si="1026"/>
        <v/>
      </c>
      <c r="E8666" s="2" t="str">
        <f t="shared" si="1027"/>
        <v/>
      </c>
    </row>
    <row r="8667" spans="1:5" x14ac:dyDescent="0.25">
      <c r="A8667" s="29" t="str">
        <f>IF(INDEX('Predict Your Date Data (auto)'!A:A,ROW(A8667),1)&gt;0,INDEX('Predict Your Date Data (auto)'!A:A,ROW(A8667),1),"")</f>
        <v/>
      </c>
      <c r="B8667" s="21" t="str">
        <f>IF(A8667&lt;&gt;"",IF(IFERROR(MATCH(TRUNC(A8667),ExcludeDateList,0),-1)&gt;-1,"",TRUNC(A8667)),"")</f>
        <v/>
      </c>
      <c r="C8667" s="2" t="str">
        <f t="shared" si="1025"/>
        <v/>
      </c>
      <c r="D8667" s="2" t="str">
        <f t="shared" si="1026"/>
        <v/>
      </c>
      <c r="E8667" s="2" t="str">
        <f t="shared" si="1027"/>
        <v/>
      </c>
    </row>
    <row r="8668" spans="1:5" x14ac:dyDescent="0.25">
      <c r="A8668" s="29" t="str">
        <f>IF(INDEX('Predict Your Date Data (auto)'!A:A,ROW(A8668),1)&gt;0,INDEX('Predict Your Date Data (auto)'!A:A,ROW(A8668),1),"")</f>
        <v/>
      </c>
      <c r="B8668" s="21" t="str">
        <f>IF(A8668&lt;&gt;"",IF(IFERROR(MATCH(TRUNC(A8668),ExcludeDateList,0),-1)&gt;-1,"",TRUNC(A8668)),"")</f>
        <v/>
      </c>
      <c r="C8668" s="2" t="str">
        <f t="shared" si="1025"/>
        <v/>
      </c>
      <c r="D8668" s="2" t="str">
        <f t="shared" si="1026"/>
        <v/>
      </c>
      <c r="E8668" s="2" t="str">
        <f t="shared" si="1027"/>
        <v/>
      </c>
    </row>
    <row r="8669" spans="1:5" x14ac:dyDescent="0.25">
      <c r="A8669" s="29" t="str">
        <f>IF(INDEX('Predict Your Date Data (auto)'!A:A,ROW(A8669),1)&gt;0,INDEX('Predict Your Date Data (auto)'!A:A,ROW(A8669),1),"")</f>
        <v/>
      </c>
      <c r="B8669" s="21" t="str">
        <f>IF(A8669&lt;&gt;"",IF(IFERROR(MATCH(TRUNC(A8669),ExcludeDateList,0),-1)&gt;-1,"",TRUNC(A8669)),"")</f>
        <v/>
      </c>
      <c r="C8669" s="2" t="str">
        <f t="shared" si="1025"/>
        <v/>
      </c>
      <c r="D8669" s="2" t="str">
        <f t="shared" si="1026"/>
        <v/>
      </c>
      <c r="E8669" s="2" t="str">
        <f t="shared" si="1027"/>
        <v/>
      </c>
    </row>
    <row r="8670" spans="1:5" x14ac:dyDescent="0.25">
      <c r="A8670" s="29" t="str">
        <f>IF(INDEX('Predict Your Date Data (auto)'!A:A,ROW(A8670),1)&gt;0,INDEX('Predict Your Date Data (auto)'!A:A,ROW(A8670),1),"")</f>
        <v/>
      </c>
      <c r="B8670" s="21" t="str">
        <f>IF(A8670&lt;&gt;"",IF(IFERROR(MATCH(TRUNC(A8670),ExcludeDateList,0),-1)&gt;-1,"",TRUNC(A8670)),"")</f>
        <v/>
      </c>
      <c r="C8670" s="2" t="str">
        <f t="shared" si="1025"/>
        <v/>
      </c>
      <c r="D8670" s="2" t="str">
        <f t="shared" si="1026"/>
        <v/>
      </c>
      <c r="E8670" s="2" t="str">
        <f t="shared" si="1027"/>
        <v/>
      </c>
    </row>
    <row r="8671" spans="1:5" x14ac:dyDescent="0.25">
      <c r="A8671" s="29" t="str">
        <f>IF(INDEX('Predict Your Date Data (auto)'!A:A,ROW(A8671),1)&gt;0,INDEX('Predict Your Date Data (auto)'!A:A,ROW(A8671),1),"")</f>
        <v/>
      </c>
      <c r="B8671" s="21" t="str">
        <f>IF(A8671&lt;&gt;"",IF(IFERROR(MATCH(TRUNC(A8671),ExcludeDateList,0),-1)&gt;-1,"",TRUNC(A8671)),"")</f>
        <v/>
      </c>
      <c r="C8671" s="2" t="str">
        <f t="shared" si="1025"/>
        <v/>
      </c>
      <c r="D8671" s="2" t="str">
        <f t="shared" si="1026"/>
        <v/>
      </c>
      <c r="E8671" s="2" t="str">
        <f t="shared" si="1027"/>
        <v/>
      </c>
    </row>
    <row r="8672" spans="1:5" x14ac:dyDescent="0.25">
      <c r="A8672" s="29" t="str">
        <f>IF(INDEX('Predict Your Date Data (auto)'!A:A,ROW(A8672),1)&gt;0,INDEX('Predict Your Date Data (auto)'!A:A,ROW(A8672),1),"")</f>
        <v/>
      </c>
      <c r="B8672" s="21" t="str">
        <f>IF(A8672&lt;&gt;"",IF(IFERROR(MATCH(TRUNC(A8672),ExcludeDateList,0),-1)&gt;-1,"",TRUNC(A8672)),"")</f>
        <v/>
      </c>
      <c r="C8672" s="2" t="str">
        <f t="shared" si="1025"/>
        <v/>
      </c>
      <c r="D8672" s="2" t="str">
        <f t="shared" si="1026"/>
        <v/>
      </c>
      <c r="E8672" s="2" t="str">
        <f t="shared" si="1027"/>
        <v/>
      </c>
    </row>
    <row r="8673" spans="1:5" x14ac:dyDescent="0.25">
      <c r="A8673" s="29" t="str">
        <f>IF(INDEX('Predict Your Date Data (auto)'!A:A,ROW(A8673),1)&gt;0,INDEX('Predict Your Date Data (auto)'!A:A,ROW(A8673),1),"")</f>
        <v/>
      </c>
      <c r="B8673" s="21" t="str">
        <f>IF(A8673&lt;&gt;"",IF(IFERROR(MATCH(TRUNC(A8673),ExcludeDateList,0),-1)&gt;-1,"",TRUNC(A8673)),"")</f>
        <v/>
      </c>
      <c r="C8673" s="2" t="str">
        <f t="shared" si="1025"/>
        <v/>
      </c>
      <c r="D8673" s="2" t="str">
        <f t="shared" si="1026"/>
        <v/>
      </c>
      <c r="E8673" s="2" t="str">
        <f t="shared" si="1027"/>
        <v/>
      </c>
    </row>
    <row r="8674" spans="1:5" x14ac:dyDescent="0.25">
      <c r="A8674" s="29" t="str">
        <f>IF(INDEX('Predict Your Date Data (auto)'!A:A,ROW(A8674),1)&gt;0,INDEX('Predict Your Date Data (auto)'!A:A,ROW(A8674),1),"")</f>
        <v/>
      </c>
      <c r="B8674" s="21" t="str">
        <f>IF(A8674&lt;&gt;"",IF(IFERROR(MATCH(TRUNC(A8674),ExcludeDateList,0),-1)&gt;-1,"",TRUNC(A8674)),"")</f>
        <v/>
      </c>
      <c r="C8674" s="2" t="str">
        <f t="shared" si="1025"/>
        <v/>
      </c>
      <c r="D8674" s="2" t="str">
        <f t="shared" si="1026"/>
        <v/>
      </c>
      <c r="E8674" s="2" t="str">
        <f t="shared" si="1027"/>
        <v/>
      </c>
    </row>
    <row r="8675" spans="1:5" x14ac:dyDescent="0.25">
      <c r="A8675" s="29" t="str">
        <f>IF(INDEX('Predict Your Date Data (auto)'!A:A,ROW(A8675),1)&gt;0,INDEX('Predict Your Date Data (auto)'!A:A,ROW(A8675),1),"")</f>
        <v/>
      </c>
      <c r="B8675" s="21" t="str">
        <f>IF(A8675&lt;&gt;"",IF(IFERROR(MATCH(TRUNC(A8675),ExcludeDateList,0),-1)&gt;-1,"",TRUNC(A8675)),"")</f>
        <v/>
      </c>
      <c r="C8675" s="2" t="str">
        <f t="shared" si="1025"/>
        <v/>
      </c>
      <c r="D8675" s="2" t="str">
        <f t="shared" si="1026"/>
        <v/>
      </c>
      <c r="E8675" s="2" t="str">
        <f t="shared" si="1027"/>
        <v/>
      </c>
    </row>
    <row r="8676" spans="1:5" x14ac:dyDescent="0.25">
      <c r="A8676" s="29" t="str">
        <f>IF(INDEX('Predict Your Date Data (auto)'!A:A,ROW(A8676),1)&gt;0,INDEX('Predict Your Date Data (auto)'!A:A,ROW(A8676),1),"")</f>
        <v/>
      </c>
      <c r="B8676" s="21" t="str">
        <f>IF(A8676&lt;&gt;"",IF(IFERROR(MATCH(TRUNC(A8676),ExcludeDateList,0),-1)&gt;-1,"",TRUNC(A8676)),"")</f>
        <v/>
      </c>
      <c r="C8676" s="2" t="str">
        <f t="shared" si="1025"/>
        <v/>
      </c>
      <c r="D8676" s="2" t="str">
        <f t="shared" si="1026"/>
        <v/>
      </c>
      <c r="E8676" s="2" t="str">
        <f t="shared" si="1027"/>
        <v/>
      </c>
    </row>
    <row r="8677" spans="1:5" x14ac:dyDescent="0.25">
      <c r="A8677" s="29" t="str">
        <f>IF(INDEX('Predict Your Date Data (auto)'!A:A,ROW(A8677),1)&gt;0,INDEX('Predict Your Date Data (auto)'!A:A,ROW(A8677),1),"")</f>
        <v/>
      </c>
      <c r="B8677" s="21" t="str">
        <f>IF(A8677&lt;&gt;"",IF(IFERROR(MATCH(TRUNC(A8677),ExcludeDateList,0),-1)&gt;-1,"",TRUNC(A8677)),"")</f>
        <v/>
      </c>
      <c r="C8677" s="2" t="str">
        <f t="shared" si="1025"/>
        <v/>
      </c>
      <c r="D8677" s="2" t="str">
        <f t="shared" si="1026"/>
        <v/>
      </c>
      <c r="E8677" s="2" t="str">
        <f t="shared" si="1027"/>
        <v/>
      </c>
    </row>
    <row r="8678" spans="1:5" x14ac:dyDescent="0.25">
      <c r="A8678" s="29" t="str">
        <f>IF(INDEX('Predict Your Date Data (auto)'!A:A,ROW(A8678),1)&gt;0,INDEX('Predict Your Date Data (auto)'!A:A,ROW(A8678),1),"")</f>
        <v/>
      </c>
      <c r="B8678" s="21" t="str">
        <f>IF(A8678&lt;&gt;"",IF(IFERROR(MATCH(TRUNC(A8678),ExcludeDateList,0),-1)&gt;-1,"",TRUNC(A8678)),"")</f>
        <v/>
      </c>
      <c r="C8678" s="2" t="str">
        <f t="shared" si="1025"/>
        <v/>
      </c>
      <c r="D8678" s="2" t="str">
        <f t="shared" si="1026"/>
        <v/>
      </c>
      <c r="E8678" s="2" t="str">
        <f t="shared" si="1027"/>
        <v/>
      </c>
    </row>
    <row r="8679" spans="1:5" x14ac:dyDescent="0.25">
      <c r="A8679" s="29" t="str">
        <f>IF(INDEX('Predict Your Date Data (auto)'!A:A,ROW(A8679),1)&gt;0,INDEX('Predict Your Date Data (auto)'!A:A,ROW(A8679),1),"")</f>
        <v/>
      </c>
      <c r="B8679" s="21" t="str">
        <f>IF(A8679&lt;&gt;"",IF(IFERROR(MATCH(TRUNC(A8679),ExcludeDateList,0),-1)&gt;-1,"",TRUNC(A8679)),"")</f>
        <v/>
      </c>
      <c r="C8679" s="2" t="str">
        <f t="shared" si="1025"/>
        <v/>
      </c>
      <c r="D8679" s="2" t="str">
        <f t="shared" si="1026"/>
        <v/>
      </c>
      <c r="E8679" s="2" t="str">
        <f t="shared" si="1027"/>
        <v/>
      </c>
    </row>
    <row r="8680" spans="1:5" x14ac:dyDescent="0.25">
      <c r="A8680" s="29" t="str">
        <f>IF(INDEX('Predict Your Date Data (auto)'!A:A,ROW(A8680),1)&gt;0,INDEX('Predict Your Date Data (auto)'!A:A,ROW(A8680),1),"")</f>
        <v/>
      </c>
      <c r="B8680" s="21" t="str">
        <f>IF(A8680&lt;&gt;"",IF(IFERROR(MATCH(TRUNC(A8680),ExcludeDateList,0),-1)&gt;-1,"",TRUNC(A8680)),"")</f>
        <v/>
      </c>
      <c r="C8680" s="2" t="str">
        <f t="shared" si="1025"/>
        <v/>
      </c>
      <c r="D8680" s="2" t="str">
        <f t="shared" si="1026"/>
        <v/>
      </c>
      <c r="E8680" s="2" t="str">
        <f t="shared" si="1027"/>
        <v/>
      </c>
    </row>
    <row r="8681" spans="1:5" x14ac:dyDescent="0.25">
      <c r="A8681" s="29" t="str">
        <f>IF(INDEX('Predict Your Date Data (auto)'!A:A,ROW(A8681),1)&gt;0,INDEX('Predict Your Date Data (auto)'!A:A,ROW(A8681),1),"")</f>
        <v/>
      </c>
      <c r="B8681" s="21" t="str">
        <f>IF(A8681&lt;&gt;"",IF(IFERROR(MATCH(TRUNC(A8681),ExcludeDateList,0),-1)&gt;-1,"",TRUNC(A8681)),"")</f>
        <v/>
      </c>
      <c r="C8681" s="2" t="str">
        <f t="shared" si="1025"/>
        <v/>
      </c>
      <c r="D8681" s="2" t="str">
        <f t="shared" si="1026"/>
        <v/>
      </c>
      <c r="E8681" s="2" t="str">
        <f t="shared" si="1027"/>
        <v/>
      </c>
    </row>
    <row r="8682" spans="1:5" x14ac:dyDescent="0.25">
      <c r="A8682" s="29" t="str">
        <f>IF(INDEX('Predict Your Date Data (auto)'!A:A,ROW(A8682),1)&gt;0,INDEX('Predict Your Date Data (auto)'!A:A,ROW(A8682),1),"")</f>
        <v/>
      </c>
      <c r="B8682" s="21" t="str">
        <f>IF(A8682&lt;&gt;"",IF(IFERROR(MATCH(TRUNC(A8682),ExcludeDateList,0),-1)&gt;-1,"",TRUNC(A8682)),"")</f>
        <v/>
      </c>
      <c r="C8682" s="2" t="str">
        <f t="shared" si="1025"/>
        <v/>
      </c>
      <c r="D8682" s="2" t="str">
        <f t="shared" si="1026"/>
        <v/>
      </c>
      <c r="E8682" s="2" t="str">
        <f t="shared" si="1027"/>
        <v/>
      </c>
    </row>
    <row r="8683" spans="1:5" x14ac:dyDescent="0.25">
      <c r="A8683" s="29" t="str">
        <f>IF(INDEX('Predict Your Date Data (auto)'!A:A,ROW(A8683),1)&gt;0,INDEX('Predict Your Date Data (auto)'!A:A,ROW(A8683),1),"")</f>
        <v/>
      </c>
      <c r="B8683" s="21" t="str">
        <f>IF(A8683&lt;&gt;"",IF(IFERROR(MATCH(TRUNC(A8683),ExcludeDateList,0),-1)&gt;-1,"",TRUNC(A8683)),"")</f>
        <v/>
      </c>
      <c r="C8683" s="2" t="str">
        <f t="shared" si="1025"/>
        <v/>
      </c>
      <c r="D8683" s="2" t="str">
        <f t="shared" si="1026"/>
        <v/>
      </c>
      <c r="E8683" s="2" t="str">
        <f t="shared" si="1027"/>
        <v/>
      </c>
    </row>
    <row r="8684" spans="1:5" x14ac:dyDescent="0.25">
      <c r="A8684" s="29" t="str">
        <f>IF(INDEX('Predict Your Date Data (auto)'!A:A,ROW(A8684),1)&gt;0,INDEX('Predict Your Date Data (auto)'!A:A,ROW(A8684),1),"")</f>
        <v/>
      </c>
      <c r="B8684" s="21" t="str">
        <f>IF(A8684&lt;&gt;"",IF(IFERROR(MATCH(TRUNC(A8684),ExcludeDateList,0),-1)&gt;-1,"",TRUNC(A8684)),"")</f>
        <v/>
      </c>
      <c r="C8684" s="2" t="str">
        <f t="shared" si="1025"/>
        <v/>
      </c>
      <c r="D8684" s="2" t="str">
        <f t="shared" si="1026"/>
        <v/>
      </c>
      <c r="E8684" s="2" t="str">
        <f t="shared" si="1027"/>
        <v/>
      </c>
    </row>
    <row r="8685" spans="1:5" x14ac:dyDescent="0.25">
      <c r="A8685" s="29" t="str">
        <f>IF(INDEX('Predict Your Date Data (auto)'!A:A,ROW(A8685),1)&gt;0,INDEX('Predict Your Date Data (auto)'!A:A,ROW(A8685),1),"")</f>
        <v/>
      </c>
      <c r="B8685" s="21" t="str">
        <f>IF(A8685&lt;&gt;"",IF(IFERROR(MATCH(TRUNC(A8685),ExcludeDateList,0),-1)&gt;-1,"",TRUNC(A8685)),"")</f>
        <v/>
      </c>
      <c r="C8685" s="2" t="str">
        <f t="shared" si="1025"/>
        <v/>
      </c>
      <c r="D8685" s="2" t="str">
        <f t="shared" si="1026"/>
        <v/>
      </c>
      <c r="E8685" s="2" t="str">
        <f t="shared" si="1027"/>
        <v/>
      </c>
    </row>
    <row r="8686" spans="1:5" x14ac:dyDescent="0.25">
      <c r="A8686" s="29" t="str">
        <f>IF(INDEX('Predict Your Date Data (auto)'!A:A,ROW(A8686),1)&gt;0,INDEX('Predict Your Date Data (auto)'!A:A,ROW(A8686),1),"")</f>
        <v/>
      </c>
      <c r="B8686" s="21" t="str">
        <f>IF(A8686&lt;&gt;"",IF(IFERROR(MATCH(TRUNC(A8686),ExcludeDateList,0),-1)&gt;-1,"",TRUNC(A8686)),"")</f>
        <v/>
      </c>
      <c r="C8686" s="2" t="str">
        <f t="shared" si="1025"/>
        <v/>
      </c>
      <c r="D8686" s="2" t="str">
        <f t="shared" si="1026"/>
        <v/>
      </c>
      <c r="E8686" s="2" t="str">
        <f t="shared" si="1027"/>
        <v/>
      </c>
    </row>
    <row r="8687" spans="1:5" x14ac:dyDescent="0.25">
      <c r="A8687" s="29" t="str">
        <f>IF(INDEX('Predict Your Date Data (auto)'!A:A,ROW(A8687),1)&gt;0,INDEX('Predict Your Date Data (auto)'!A:A,ROW(A8687),1),"")</f>
        <v/>
      </c>
      <c r="B8687" s="21" t="str">
        <f>IF(A8687&lt;&gt;"",IF(IFERROR(MATCH(TRUNC(A8687),ExcludeDateList,0),-1)&gt;-1,"",TRUNC(A8687)),"")</f>
        <v/>
      </c>
      <c r="C8687" s="2" t="str">
        <f t="shared" si="1025"/>
        <v/>
      </c>
      <c r="D8687" s="2" t="str">
        <f t="shared" si="1026"/>
        <v/>
      </c>
      <c r="E8687" s="2" t="str">
        <f t="shared" si="1027"/>
        <v/>
      </c>
    </row>
    <row r="8688" spans="1:5" x14ac:dyDescent="0.25">
      <c r="A8688" s="29" t="str">
        <f>IF(INDEX('Predict Your Date Data (auto)'!A:A,ROW(A8688),1)&gt;0,INDEX('Predict Your Date Data (auto)'!A:A,ROW(A8688),1),"")</f>
        <v/>
      </c>
      <c r="B8688" s="21" t="str">
        <f>IF(A8688&lt;&gt;"",IF(IFERROR(MATCH(TRUNC(A8688),ExcludeDateList,0),-1)&gt;-1,"",TRUNC(A8688)),"")</f>
        <v/>
      </c>
      <c r="C8688" s="2" t="str">
        <f t="shared" si="1025"/>
        <v/>
      </c>
      <c r="D8688" s="2" t="str">
        <f t="shared" si="1026"/>
        <v/>
      </c>
      <c r="E8688" s="2" t="str">
        <f t="shared" si="1027"/>
        <v/>
      </c>
    </row>
    <row r="8689" spans="1:5" x14ac:dyDescent="0.25">
      <c r="A8689" s="29" t="str">
        <f>IF(INDEX('Predict Your Date Data (auto)'!A:A,ROW(A8689),1)&gt;0,INDEX('Predict Your Date Data (auto)'!A:A,ROW(A8689),1),"")</f>
        <v/>
      </c>
      <c r="B8689" s="21" t="str">
        <f>IF(A8689&lt;&gt;"",IF(IFERROR(MATCH(TRUNC(A8689),ExcludeDateList,0),-1)&gt;-1,"",TRUNC(A8689)),"")</f>
        <v/>
      </c>
      <c r="C8689" s="2" t="str">
        <f t="shared" si="1025"/>
        <v/>
      </c>
      <c r="D8689" s="2" t="str">
        <f t="shared" si="1026"/>
        <v/>
      </c>
      <c r="E8689" s="2" t="str">
        <f t="shared" si="1027"/>
        <v/>
      </c>
    </row>
    <row r="8690" spans="1:5" x14ac:dyDescent="0.25">
      <c r="A8690" s="29" t="str">
        <f>IF(INDEX('Predict Your Date Data (auto)'!A:A,ROW(A8690),1)&gt;0,INDEX('Predict Your Date Data (auto)'!A:A,ROW(A8690),1),"")</f>
        <v/>
      </c>
      <c r="B8690" s="21" t="str">
        <f>IF(A8690&lt;&gt;"",IF(IFERROR(MATCH(TRUNC(A8690),ExcludeDateList,0),-1)&gt;-1,"",TRUNC(A8690)),"")</f>
        <v/>
      </c>
      <c r="C8690" s="2" t="str">
        <f t="shared" si="1025"/>
        <v/>
      </c>
      <c r="D8690" s="2" t="str">
        <f t="shared" si="1026"/>
        <v/>
      </c>
      <c r="E8690" s="2" t="str">
        <f t="shared" si="1027"/>
        <v/>
      </c>
    </row>
    <row r="8691" spans="1:5" x14ac:dyDescent="0.25">
      <c r="A8691" s="29" t="str">
        <f>IF(INDEX('Predict Your Date Data (auto)'!A:A,ROW(A8691),1)&gt;0,INDEX('Predict Your Date Data (auto)'!A:A,ROW(A8691),1),"")</f>
        <v/>
      </c>
      <c r="B8691" s="21" t="str">
        <f>IF(A8691&lt;&gt;"",IF(IFERROR(MATCH(TRUNC(A8691),ExcludeDateList,0),-1)&gt;-1,"",TRUNC(A8691)),"")</f>
        <v/>
      </c>
      <c r="C8691" s="2" t="str">
        <f t="shared" si="1025"/>
        <v/>
      </c>
      <c r="D8691" s="2" t="str">
        <f t="shared" si="1026"/>
        <v/>
      </c>
      <c r="E8691" s="2" t="str">
        <f t="shared" si="1027"/>
        <v/>
      </c>
    </row>
    <row r="8692" spans="1:5" x14ac:dyDescent="0.25">
      <c r="A8692" s="29" t="str">
        <f>IF(INDEX('Predict Your Date Data (auto)'!A:A,ROW(A8692),1)&gt;0,INDEX('Predict Your Date Data (auto)'!A:A,ROW(A8692),1),"")</f>
        <v/>
      </c>
      <c r="B8692" s="21" t="str">
        <f>IF(A8692&lt;&gt;"",IF(IFERROR(MATCH(TRUNC(A8692),ExcludeDateList,0),-1)&gt;-1,"",TRUNC(A8692)),"")</f>
        <v/>
      </c>
      <c r="C8692" s="2" t="str">
        <f t="shared" si="1025"/>
        <v/>
      </c>
      <c r="D8692" s="2" t="str">
        <f t="shared" si="1026"/>
        <v/>
      </c>
      <c r="E8692" s="2" t="str">
        <f t="shared" si="1027"/>
        <v/>
      </c>
    </row>
    <row r="8693" spans="1:5" x14ac:dyDescent="0.25">
      <c r="A8693" s="29" t="str">
        <f>IF(INDEX('Predict Your Date Data (auto)'!A:A,ROW(A8693),1)&gt;0,INDEX('Predict Your Date Data (auto)'!A:A,ROW(A8693),1),"")</f>
        <v/>
      </c>
      <c r="B8693" s="21" t="str">
        <f>IF(A8693&lt;&gt;"",IF(IFERROR(MATCH(TRUNC(A8693),ExcludeDateList,0),-1)&gt;-1,"",TRUNC(A8693)),"")</f>
        <v/>
      </c>
      <c r="C8693" s="2" t="str">
        <f t="shared" si="1025"/>
        <v/>
      </c>
      <c r="D8693" s="2" t="str">
        <f t="shared" si="1026"/>
        <v/>
      </c>
      <c r="E8693" s="2" t="str">
        <f t="shared" si="1027"/>
        <v/>
      </c>
    </row>
    <row r="8694" spans="1:5" x14ac:dyDescent="0.25">
      <c r="A8694" s="29" t="str">
        <f>IF(INDEX('Predict Your Date Data (auto)'!A:A,ROW(A8694),1)&gt;0,INDEX('Predict Your Date Data (auto)'!A:A,ROW(A8694),1),"")</f>
        <v/>
      </c>
      <c r="B8694" s="21" t="str">
        <f>IF(A8694&lt;&gt;"",IF(IFERROR(MATCH(TRUNC(A8694),ExcludeDateList,0),-1)&gt;-1,"",TRUNC(A8694)),"")</f>
        <v/>
      </c>
      <c r="C8694" s="2" t="str">
        <f t="shared" si="1025"/>
        <v/>
      </c>
      <c r="D8694" s="2" t="str">
        <f t="shared" si="1026"/>
        <v/>
      </c>
      <c r="E8694" s="2" t="str">
        <f t="shared" si="1027"/>
        <v/>
      </c>
    </row>
    <row r="8695" spans="1:5" x14ac:dyDescent="0.25">
      <c r="A8695" s="29" t="str">
        <f>IF(INDEX('Predict Your Date Data (auto)'!A:A,ROW(A8695),1)&gt;0,INDEX('Predict Your Date Data (auto)'!A:A,ROW(A8695),1),"")</f>
        <v/>
      </c>
      <c r="B8695" s="21" t="str">
        <f>IF(A8695&lt;&gt;"",IF(IFERROR(MATCH(TRUNC(A8695),ExcludeDateList,0),-1)&gt;-1,"",TRUNC(A8695)),"")</f>
        <v/>
      </c>
      <c r="C8695" s="2" t="str">
        <f t="shared" si="1025"/>
        <v/>
      </c>
      <c r="D8695" s="2" t="str">
        <f t="shared" si="1026"/>
        <v/>
      </c>
      <c r="E8695" s="2" t="str">
        <f t="shared" si="1027"/>
        <v/>
      </c>
    </row>
    <row r="8696" spans="1:5" x14ac:dyDescent="0.25">
      <c r="A8696" s="29" t="str">
        <f>IF(INDEX('Predict Your Date Data (auto)'!A:A,ROW(A8696),1)&gt;0,INDEX('Predict Your Date Data (auto)'!A:A,ROW(A8696),1),"")</f>
        <v/>
      </c>
      <c r="B8696" s="21" t="str">
        <f>IF(A8696&lt;&gt;"",IF(IFERROR(MATCH(TRUNC(A8696),ExcludeDateList,0),-1)&gt;-1,"",TRUNC(A8696)),"")</f>
        <v/>
      </c>
      <c r="C8696" s="2" t="str">
        <f t="shared" si="1025"/>
        <v/>
      </c>
      <c r="D8696" s="2" t="str">
        <f t="shared" si="1026"/>
        <v/>
      </c>
      <c r="E8696" s="2" t="str">
        <f t="shared" si="1027"/>
        <v/>
      </c>
    </row>
    <row r="8697" spans="1:5" x14ac:dyDescent="0.25">
      <c r="A8697" s="29" t="str">
        <f>IF(INDEX('Predict Your Date Data (auto)'!A:A,ROW(A8697),1)&gt;0,INDEX('Predict Your Date Data (auto)'!A:A,ROW(A8697),1),"")</f>
        <v/>
      </c>
      <c r="B8697" s="21" t="str">
        <f>IF(A8697&lt;&gt;"",IF(IFERROR(MATCH(TRUNC(A8697),ExcludeDateList,0),-1)&gt;-1,"",TRUNC(A8697)),"")</f>
        <v/>
      </c>
      <c r="C8697" s="2" t="str">
        <f t="shared" si="1025"/>
        <v/>
      </c>
      <c r="D8697" s="2" t="str">
        <f t="shared" si="1026"/>
        <v/>
      </c>
      <c r="E8697" s="2" t="str">
        <f t="shared" si="1027"/>
        <v/>
      </c>
    </row>
    <row r="8698" spans="1:5" x14ac:dyDescent="0.25">
      <c r="A8698" s="29" t="str">
        <f>IF(INDEX('Predict Your Date Data (auto)'!A:A,ROW(A8698),1)&gt;0,INDEX('Predict Your Date Data (auto)'!A:A,ROW(A8698),1),"")</f>
        <v/>
      </c>
      <c r="B8698" s="21" t="str">
        <f>IF(A8698&lt;&gt;"",IF(IFERROR(MATCH(TRUNC(A8698),ExcludeDateList,0),-1)&gt;-1,"",TRUNC(A8698)),"")</f>
        <v/>
      </c>
      <c r="C8698" s="2" t="str">
        <f t="shared" si="1025"/>
        <v/>
      </c>
      <c r="D8698" s="2" t="str">
        <f t="shared" si="1026"/>
        <v/>
      </c>
      <c r="E8698" s="2" t="str">
        <f t="shared" si="1027"/>
        <v/>
      </c>
    </row>
    <row r="8699" spans="1:5" x14ac:dyDescent="0.25">
      <c r="A8699" s="29" t="str">
        <f>IF(INDEX('Predict Your Date Data (auto)'!A:A,ROW(A8699),1)&gt;0,INDEX('Predict Your Date Data (auto)'!A:A,ROW(A8699),1),"")</f>
        <v/>
      </c>
      <c r="B8699" s="21" t="str">
        <f>IF(A8699&lt;&gt;"",IF(IFERROR(MATCH(TRUNC(A8699),ExcludeDateList,0),-1)&gt;-1,"",TRUNC(A8699)),"")</f>
        <v/>
      </c>
      <c r="C8699" s="2" t="str">
        <f t="shared" si="1025"/>
        <v/>
      </c>
      <c r="D8699" s="2" t="str">
        <f t="shared" si="1026"/>
        <v/>
      </c>
      <c r="E8699" s="2" t="str">
        <f t="shared" si="1027"/>
        <v/>
      </c>
    </row>
    <row r="8700" spans="1:5" x14ac:dyDescent="0.25">
      <c r="A8700" s="29" t="str">
        <f>IF(INDEX('Predict Your Date Data (auto)'!A:A,ROW(A8700),1)&gt;0,INDEX('Predict Your Date Data (auto)'!A:A,ROW(A8700),1),"")</f>
        <v/>
      </c>
      <c r="B8700" s="21" t="str">
        <f>IF(A8700&lt;&gt;"",IF(IFERROR(MATCH(TRUNC(A8700),ExcludeDateList,0),-1)&gt;-1,"",TRUNC(A8700)),"")</f>
        <v/>
      </c>
      <c r="C8700" s="2" t="str">
        <f t="shared" si="1025"/>
        <v/>
      </c>
      <c r="D8700" s="2" t="str">
        <f t="shared" si="1026"/>
        <v/>
      </c>
      <c r="E8700" s="2" t="str">
        <f t="shared" si="1027"/>
        <v/>
      </c>
    </row>
    <row r="8701" spans="1:5" x14ac:dyDescent="0.25">
      <c r="A8701" s="29" t="str">
        <f>IF(INDEX('Predict Your Date Data (auto)'!A:A,ROW(A8701),1)&gt;0,INDEX('Predict Your Date Data (auto)'!A:A,ROW(A8701),1),"")</f>
        <v/>
      </c>
      <c r="B8701" s="21" t="str">
        <f>IF(A8701&lt;&gt;"",IF(IFERROR(MATCH(TRUNC(A8701),ExcludeDateList,0),-1)&gt;-1,"",TRUNC(A8701)),"")</f>
        <v/>
      </c>
      <c r="C8701" s="2" t="str">
        <f t="shared" si="1025"/>
        <v/>
      </c>
      <c r="D8701" s="2" t="str">
        <f t="shared" si="1026"/>
        <v/>
      </c>
      <c r="E8701" s="2" t="str">
        <f t="shared" si="1027"/>
        <v/>
      </c>
    </row>
    <row r="8702" spans="1:5" x14ac:dyDescent="0.25">
      <c r="A8702" s="29" t="str">
        <f>IF(INDEX('Predict Your Date Data (auto)'!A:A,ROW(A8702),1)&gt;0,INDEX('Predict Your Date Data (auto)'!A:A,ROW(A8702),1),"")</f>
        <v/>
      </c>
      <c r="B8702" s="21" t="str">
        <f>IF(A8702&lt;&gt;"",IF(IFERROR(MATCH(TRUNC(A8702),ExcludeDateList,0),-1)&gt;-1,"",TRUNC(A8702)),"")</f>
        <v/>
      </c>
      <c r="C8702" s="2" t="str">
        <f t="shared" si="1025"/>
        <v/>
      </c>
      <c r="D8702" s="2" t="str">
        <f t="shared" si="1026"/>
        <v/>
      </c>
      <c r="E8702" s="2" t="str">
        <f t="shared" si="1027"/>
        <v/>
      </c>
    </row>
    <row r="8703" spans="1:5" x14ac:dyDescent="0.25">
      <c r="A8703" s="29" t="str">
        <f>IF(INDEX('Predict Your Date Data (auto)'!A:A,ROW(A8703),1)&gt;0,INDEX('Predict Your Date Data (auto)'!A:A,ROW(A8703),1),"")</f>
        <v/>
      </c>
      <c r="B8703" s="21" t="str">
        <f>IF(A8703&lt;&gt;"",IF(IFERROR(MATCH(TRUNC(A8703),ExcludeDateList,0),-1)&gt;-1,"",TRUNC(A8703)),"")</f>
        <v/>
      </c>
      <c r="C8703" s="2" t="str">
        <f t="shared" si="1025"/>
        <v/>
      </c>
      <c r="D8703" s="2" t="str">
        <f t="shared" si="1026"/>
        <v/>
      </c>
      <c r="E8703" s="2" t="str">
        <f t="shared" si="1027"/>
        <v/>
      </c>
    </row>
    <row r="8704" spans="1:5" x14ac:dyDescent="0.25">
      <c r="A8704" s="29" t="str">
        <f>IF(INDEX('Predict Your Date Data (auto)'!A:A,ROW(A8704),1)&gt;0,INDEX('Predict Your Date Data (auto)'!A:A,ROW(A8704),1),"")</f>
        <v/>
      </c>
      <c r="B8704" s="21" t="str">
        <f>IF(A8704&lt;&gt;"",IF(IFERROR(MATCH(TRUNC(A8704),ExcludeDateList,0),-1)&gt;-1,"",TRUNC(A8704)),"")</f>
        <v/>
      </c>
      <c r="C8704" s="2" t="str">
        <f t="shared" si="1025"/>
        <v/>
      </c>
      <c r="D8704" s="2" t="str">
        <f t="shared" si="1026"/>
        <v/>
      </c>
      <c r="E8704" s="2" t="str">
        <f t="shared" si="1027"/>
        <v/>
      </c>
    </row>
    <row r="8705" spans="1:5" x14ac:dyDescent="0.25">
      <c r="A8705" s="29" t="str">
        <f>IF(INDEX('Predict Your Date Data (auto)'!A:A,ROW(A8705),1)&gt;0,INDEX('Predict Your Date Data (auto)'!A:A,ROW(A8705),1),"")</f>
        <v/>
      </c>
      <c r="B8705" s="21" t="str">
        <f>IF(A8705&lt;&gt;"",IF(IFERROR(MATCH(TRUNC(A8705),ExcludeDateList,0),-1)&gt;-1,"",TRUNC(A8705)),"")</f>
        <v/>
      </c>
      <c r="C8705" s="2" t="str">
        <f t="shared" si="1025"/>
        <v/>
      </c>
      <c r="D8705" s="2" t="str">
        <f t="shared" si="1026"/>
        <v/>
      </c>
      <c r="E8705" s="2" t="str">
        <f t="shared" si="1027"/>
        <v/>
      </c>
    </row>
    <row r="8706" spans="1:5" x14ac:dyDescent="0.25">
      <c r="A8706" s="29" t="str">
        <f>IF(INDEX('Predict Your Date Data (auto)'!A:A,ROW(A8706),1)&gt;0,INDEX('Predict Your Date Data (auto)'!A:A,ROW(A8706),1),"")</f>
        <v/>
      </c>
      <c r="B8706" s="21" t="str">
        <f>IF(A8706&lt;&gt;"",IF(IFERROR(MATCH(TRUNC(A8706),ExcludeDateList,0),-1)&gt;-1,"",TRUNC(A8706)),"")</f>
        <v/>
      </c>
      <c r="C8706" s="2" t="str">
        <f t="shared" si="1025"/>
        <v/>
      </c>
      <c r="D8706" s="2" t="str">
        <f t="shared" si="1026"/>
        <v/>
      </c>
      <c r="E8706" s="2" t="str">
        <f t="shared" si="1027"/>
        <v/>
      </c>
    </row>
    <row r="8707" spans="1:5" x14ac:dyDescent="0.25">
      <c r="A8707" s="29" t="str">
        <f>IF(INDEX('Predict Your Date Data (auto)'!A:A,ROW(A8707),1)&gt;0,INDEX('Predict Your Date Data (auto)'!A:A,ROW(A8707),1),"")</f>
        <v/>
      </c>
      <c r="B8707" s="21" t="str">
        <f>IF(A8707&lt;&gt;"",IF(IFERROR(MATCH(TRUNC(A8707),ExcludeDateList,0),-1)&gt;-1,"",TRUNC(A8707)),"")</f>
        <v/>
      </c>
      <c r="C8707" s="2" t="str">
        <f t="shared" si="1025"/>
        <v/>
      </c>
      <c r="D8707" s="2" t="str">
        <f t="shared" si="1026"/>
        <v/>
      </c>
      <c r="E8707" s="2" t="str">
        <f t="shared" si="1027"/>
        <v/>
      </c>
    </row>
    <row r="8708" spans="1:5" x14ac:dyDescent="0.25">
      <c r="A8708" s="29" t="str">
        <f>IF(INDEX('Predict Your Date Data (auto)'!A:A,ROW(A8708),1)&gt;0,INDEX('Predict Your Date Data (auto)'!A:A,ROW(A8708),1),"")</f>
        <v/>
      </c>
      <c r="B8708" s="21" t="str">
        <f>IF(A8708&lt;&gt;"",IF(IFERROR(MATCH(TRUNC(A8708),ExcludeDateList,0),-1)&gt;-1,"",TRUNC(A8708)),"")</f>
        <v/>
      </c>
      <c r="C8708" s="2" t="str">
        <f t="shared" si="1025"/>
        <v/>
      </c>
      <c r="D8708" s="2" t="str">
        <f t="shared" si="1026"/>
        <v/>
      </c>
      <c r="E8708" s="2" t="str">
        <f t="shared" si="1027"/>
        <v/>
      </c>
    </row>
    <row r="8709" spans="1:5" x14ac:dyDescent="0.25">
      <c r="A8709" s="29" t="str">
        <f>IF(INDEX('Predict Your Date Data (auto)'!A:A,ROW(A8709),1)&gt;0,INDEX('Predict Your Date Data (auto)'!A:A,ROW(A8709),1),"")</f>
        <v/>
      </c>
      <c r="B8709" s="21" t="str">
        <f>IF(A8709&lt;&gt;"",IF(IFERROR(MATCH(TRUNC(A8709),ExcludeDateList,0),-1)&gt;-1,"",TRUNC(A8709)),"")</f>
        <v/>
      </c>
      <c r="C8709" s="2" t="str">
        <f t="shared" si="1025"/>
        <v/>
      </c>
      <c r="D8709" s="2" t="str">
        <f t="shared" si="1026"/>
        <v/>
      </c>
      <c r="E8709" s="2" t="str">
        <f t="shared" si="1027"/>
        <v/>
      </c>
    </row>
    <row r="8710" spans="1:5" x14ac:dyDescent="0.25">
      <c r="A8710" s="29" t="str">
        <f>IF(INDEX('Predict Your Date Data (auto)'!A:A,ROW(A8710),1)&gt;0,INDEX('Predict Your Date Data (auto)'!A:A,ROW(A8710),1),"")</f>
        <v/>
      </c>
      <c r="B8710" s="21" t="str">
        <f>IF(A8710&lt;&gt;"",IF(IFERROR(MATCH(TRUNC(A8710),ExcludeDateList,0),-1)&gt;-1,"",TRUNC(A8710)),"")</f>
        <v/>
      </c>
      <c r="C8710" s="2" t="str">
        <f t="shared" ref="C8710:C8773" si="1028">IF(B8710&lt;&gt;"",YEAR(B8710),"")</f>
        <v/>
      </c>
      <c r="D8710" s="2" t="str">
        <f t="shared" ref="D8710:D8773" si="1029">IF(B8710&lt;&gt;"",MONTH(B8710),"")</f>
        <v/>
      </c>
      <c r="E8710" s="2" t="str">
        <f t="shared" ref="E8710:E8773" si="1030">IF(B8710&lt;&gt;"","Week " &amp; ROUNDUP(DAY(B8710)/7,0),"")</f>
        <v/>
      </c>
    </row>
    <row r="8711" spans="1:5" x14ac:dyDescent="0.25">
      <c r="A8711" s="29" t="str">
        <f>IF(INDEX('Predict Your Date Data (auto)'!A:A,ROW(A8711),1)&gt;0,INDEX('Predict Your Date Data (auto)'!A:A,ROW(A8711),1),"")</f>
        <v/>
      </c>
      <c r="B8711" s="21" t="str">
        <f>IF(A8711&lt;&gt;"",IF(IFERROR(MATCH(TRUNC(A8711),ExcludeDateList,0),-1)&gt;-1,"",TRUNC(A8711)),"")</f>
        <v/>
      </c>
      <c r="C8711" s="2" t="str">
        <f t="shared" si="1028"/>
        <v/>
      </c>
      <c r="D8711" s="2" t="str">
        <f t="shared" si="1029"/>
        <v/>
      </c>
      <c r="E8711" s="2" t="str">
        <f t="shared" si="1030"/>
        <v/>
      </c>
    </row>
    <row r="8712" spans="1:5" x14ac:dyDescent="0.25">
      <c r="A8712" s="29" t="str">
        <f>IF(INDEX('Predict Your Date Data (auto)'!A:A,ROW(A8712),1)&gt;0,INDEX('Predict Your Date Data (auto)'!A:A,ROW(A8712),1),"")</f>
        <v/>
      </c>
      <c r="B8712" s="21" t="str">
        <f>IF(A8712&lt;&gt;"",IF(IFERROR(MATCH(TRUNC(A8712),ExcludeDateList,0),-1)&gt;-1,"",TRUNC(A8712)),"")</f>
        <v/>
      </c>
      <c r="C8712" s="2" t="str">
        <f t="shared" si="1028"/>
        <v/>
      </c>
      <c r="D8712" s="2" t="str">
        <f t="shared" si="1029"/>
        <v/>
      </c>
      <c r="E8712" s="2" t="str">
        <f t="shared" si="1030"/>
        <v/>
      </c>
    </row>
    <row r="8713" spans="1:5" x14ac:dyDescent="0.25">
      <c r="A8713" s="29" t="str">
        <f>IF(INDEX('Predict Your Date Data (auto)'!A:A,ROW(A8713),1)&gt;0,INDEX('Predict Your Date Data (auto)'!A:A,ROW(A8713),1),"")</f>
        <v/>
      </c>
      <c r="B8713" s="21" t="str">
        <f>IF(A8713&lt;&gt;"",IF(IFERROR(MATCH(TRUNC(A8713),ExcludeDateList,0),-1)&gt;-1,"",TRUNC(A8713)),"")</f>
        <v/>
      </c>
      <c r="C8713" s="2" t="str">
        <f t="shared" si="1028"/>
        <v/>
      </c>
      <c r="D8713" s="2" t="str">
        <f t="shared" si="1029"/>
        <v/>
      </c>
      <c r="E8713" s="2" t="str">
        <f t="shared" si="1030"/>
        <v/>
      </c>
    </row>
    <row r="8714" spans="1:5" x14ac:dyDescent="0.25">
      <c r="A8714" s="29" t="str">
        <f>IF(INDEX('Predict Your Date Data (auto)'!A:A,ROW(A8714),1)&gt;0,INDEX('Predict Your Date Data (auto)'!A:A,ROW(A8714),1),"")</f>
        <v/>
      </c>
      <c r="B8714" s="21" t="str">
        <f>IF(A8714&lt;&gt;"",IF(IFERROR(MATCH(TRUNC(A8714),ExcludeDateList,0),-1)&gt;-1,"",TRUNC(A8714)),"")</f>
        <v/>
      </c>
      <c r="C8714" s="2" t="str">
        <f t="shared" si="1028"/>
        <v/>
      </c>
      <c r="D8714" s="2" t="str">
        <f t="shared" si="1029"/>
        <v/>
      </c>
      <c r="E8714" s="2" t="str">
        <f t="shared" si="1030"/>
        <v/>
      </c>
    </row>
    <row r="8715" spans="1:5" x14ac:dyDescent="0.25">
      <c r="A8715" s="29" t="str">
        <f>IF(INDEX('Predict Your Date Data (auto)'!A:A,ROW(A8715),1)&gt;0,INDEX('Predict Your Date Data (auto)'!A:A,ROW(A8715),1),"")</f>
        <v/>
      </c>
      <c r="B8715" s="21" t="str">
        <f>IF(A8715&lt;&gt;"",IF(IFERROR(MATCH(TRUNC(A8715),ExcludeDateList,0),-1)&gt;-1,"",TRUNC(A8715)),"")</f>
        <v/>
      </c>
      <c r="C8715" s="2" t="str">
        <f t="shared" si="1028"/>
        <v/>
      </c>
      <c r="D8715" s="2" t="str">
        <f t="shared" si="1029"/>
        <v/>
      </c>
      <c r="E8715" s="2" t="str">
        <f t="shared" si="1030"/>
        <v/>
      </c>
    </row>
    <row r="8716" spans="1:5" x14ac:dyDescent="0.25">
      <c r="A8716" s="29" t="str">
        <f>IF(INDEX('Predict Your Date Data (auto)'!A:A,ROW(A8716),1)&gt;0,INDEX('Predict Your Date Data (auto)'!A:A,ROW(A8716),1),"")</f>
        <v/>
      </c>
      <c r="B8716" s="21" t="str">
        <f>IF(A8716&lt;&gt;"",IF(IFERROR(MATCH(TRUNC(A8716),ExcludeDateList,0),-1)&gt;-1,"",TRUNC(A8716)),"")</f>
        <v/>
      </c>
      <c r="C8716" s="2" t="str">
        <f t="shared" si="1028"/>
        <v/>
      </c>
      <c r="D8716" s="2" t="str">
        <f t="shared" si="1029"/>
        <v/>
      </c>
      <c r="E8716" s="2" t="str">
        <f t="shared" si="1030"/>
        <v/>
      </c>
    </row>
    <row r="8717" spans="1:5" x14ac:dyDescent="0.25">
      <c r="A8717" s="29" t="str">
        <f>IF(INDEX('Predict Your Date Data (auto)'!A:A,ROW(A8717),1)&gt;0,INDEX('Predict Your Date Data (auto)'!A:A,ROW(A8717),1),"")</f>
        <v/>
      </c>
      <c r="B8717" s="21" t="str">
        <f>IF(A8717&lt;&gt;"",IF(IFERROR(MATCH(TRUNC(A8717),ExcludeDateList,0),-1)&gt;-1,"",TRUNC(A8717)),"")</f>
        <v/>
      </c>
      <c r="C8717" s="2" t="str">
        <f t="shared" si="1028"/>
        <v/>
      </c>
      <c r="D8717" s="2" t="str">
        <f t="shared" si="1029"/>
        <v/>
      </c>
      <c r="E8717" s="2" t="str">
        <f t="shared" si="1030"/>
        <v/>
      </c>
    </row>
    <row r="8718" spans="1:5" x14ac:dyDescent="0.25">
      <c r="A8718" s="29" t="str">
        <f>IF(INDEX('Predict Your Date Data (auto)'!A:A,ROW(A8718),1)&gt;0,INDEX('Predict Your Date Data (auto)'!A:A,ROW(A8718),1),"")</f>
        <v/>
      </c>
      <c r="B8718" s="21" t="str">
        <f>IF(A8718&lt;&gt;"",IF(IFERROR(MATCH(TRUNC(A8718),ExcludeDateList,0),-1)&gt;-1,"",TRUNC(A8718)),"")</f>
        <v/>
      </c>
      <c r="C8718" s="2" t="str">
        <f t="shared" si="1028"/>
        <v/>
      </c>
      <c r="D8718" s="2" t="str">
        <f t="shared" si="1029"/>
        <v/>
      </c>
      <c r="E8718" s="2" t="str">
        <f t="shared" si="1030"/>
        <v/>
      </c>
    </row>
    <row r="8719" spans="1:5" x14ac:dyDescent="0.25">
      <c r="A8719" s="29" t="str">
        <f>IF(INDEX('Predict Your Date Data (auto)'!A:A,ROW(A8719),1)&gt;0,INDEX('Predict Your Date Data (auto)'!A:A,ROW(A8719),1),"")</f>
        <v/>
      </c>
      <c r="B8719" s="21" t="str">
        <f>IF(A8719&lt;&gt;"",IF(IFERROR(MATCH(TRUNC(A8719),ExcludeDateList,0),-1)&gt;-1,"",TRUNC(A8719)),"")</f>
        <v/>
      </c>
      <c r="C8719" s="2" t="str">
        <f t="shared" si="1028"/>
        <v/>
      </c>
      <c r="D8719" s="2" t="str">
        <f t="shared" si="1029"/>
        <v/>
      </c>
      <c r="E8719" s="2" t="str">
        <f t="shared" si="1030"/>
        <v/>
      </c>
    </row>
    <row r="8720" spans="1:5" x14ac:dyDescent="0.25">
      <c r="A8720" s="29" t="str">
        <f>IF(INDEX('Predict Your Date Data (auto)'!A:A,ROW(A8720),1)&gt;0,INDEX('Predict Your Date Data (auto)'!A:A,ROW(A8720),1),"")</f>
        <v/>
      </c>
      <c r="B8720" s="21" t="str">
        <f>IF(A8720&lt;&gt;"",IF(IFERROR(MATCH(TRUNC(A8720),ExcludeDateList,0),-1)&gt;-1,"",TRUNC(A8720)),"")</f>
        <v/>
      </c>
      <c r="C8720" s="2" t="str">
        <f t="shared" si="1028"/>
        <v/>
      </c>
      <c r="D8720" s="2" t="str">
        <f t="shared" si="1029"/>
        <v/>
      </c>
      <c r="E8720" s="2" t="str">
        <f t="shared" si="1030"/>
        <v/>
      </c>
    </row>
    <row r="8721" spans="1:5" x14ac:dyDescent="0.25">
      <c r="A8721" s="29" t="str">
        <f>IF(INDEX('Predict Your Date Data (auto)'!A:A,ROW(A8721),1)&gt;0,INDEX('Predict Your Date Data (auto)'!A:A,ROW(A8721),1),"")</f>
        <v/>
      </c>
      <c r="B8721" s="21" t="str">
        <f>IF(A8721&lt;&gt;"",IF(IFERROR(MATCH(TRUNC(A8721),ExcludeDateList,0),-1)&gt;-1,"",TRUNC(A8721)),"")</f>
        <v/>
      </c>
      <c r="C8721" s="2" t="str">
        <f t="shared" si="1028"/>
        <v/>
      </c>
      <c r="D8721" s="2" t="str">
        <f t="shared" si="1029"/>
        <v/>
      </c>
      <c r="E8721" s="2" t="str">
        <f t="shared" si="1030"/>
        <v/>
      </c>
    </row>
    <row r="8722" spans="1:5" x14ac:dyDescent="0.25">
      <c r="A8722" s="29" t="str">
        <f>IF(INDEX('Predict Your Date Data (auto)'!A:A,ROW(A8722),1)&gt;0,INDEX('Predict Your Date Data (auto)'!A:A,ROW(A8722),1),"")</f>
        <v/>
      </c>
      <c r="B8722" s="21" t="str">
        <f>IF(A8722&lt;&gt;"",IF(IFERROR(MATCH(TRUNC(A8722),ExcludeDateList,0),-1)&gt;-1,"",TRUNC(A8722)),"")</f>
        <v/>
      </c>
      <c r="C8722" s="2" t="str">
        <f t="shared" si="1028"/>
        <v/>
      </c>
      <c r="D8722" s="2" t="str">
        <f t="shared" si="1029"/>
        <v/>
      </c>
      <c r="E8722" s="2" t="str">
        <f t="shared" si="1030"/>
        <v/>
      </c>
    </row>
    <row r="8723" spans="1:5" x14ac:dyDescent="0.25">
      <c r="A8723" s="29" t="str">
        <f>IF(INDEX('Predict Your Date Data (auto)'!A:A,ROW(A8723),1)&gt;0,INDEX('Predict Your Date Data (auto)'!A:A,ROW(A8723),1),"")</f>
        <v/>
      </c>
      <c r="B8723" s="21" t="str">
        <f>IF(A8723&lt;&gt;"",IF(IFERROR(MATCH(TRUNC(A8723),ExcludeDateList,0),-1)&gt;-1,"",TRUNC(A8723)),"")</f>
        <v/>
      </c>
      <c r="C8723" s="2" t="str">
        <f t="shared" si="1028"/>
        <v/>
      </c>
      <c r="D8723" s="2" t="str">
        <f t="shared" si="1029"/>
        <v/>
      </c>
      <c r="E8723" s="2" t="str">
        <f t="shared" si="1030"/>
        <v/>
      </c>
    </row>
    <row r="8724" spans="1:5" x14ac:dyDescent="0.25">
      <c r="A8724" s="29" t="str">
        <f>IF(INDEX('Predict Your Date Data (auto)'!A:A,ROW(A8724),1)&gt;0,INDEX('Predict Your Date Data (auto)'!A:A,ROW(A8724),1),"")</f>
        <v/>
      </c>
      <c r="B8724" s="21" t="str">
        <f>IF(A8724&lt;&gt;"",IF(IFERROR(MATCH(TRUNC(A8724),ExcludeDateList,0),-1)&gt;-1,"",TRUNC(A8724)),"")</f>
        <v/>
      </c>
      <c r="C8724" s="2" t="str">
        <f t="shared" si="1028"/>
        <v/>
      </c>
      <c r="D8724" s="2" t="str">
        <f t="shared" si="1029"/>
        <v/>
      </c>
      <c r="E8724" s="2" t="str">
        <f t="shared" si="1030"/>
        <v/>
      </c>
    </row>
    <row r="8725" spans="1:5" x14ac:dyDescent="0.25">
      <c r="A8725" s="29" t="str">
        <f>IF(INDEX('Predict Your Date Data (auto)'!A:A,ROW(A8725),1)&gt;0,INDEX('Predict Your Date Data (auto)'!A:A,ROW(A8725),1),"")</f>
        <v/>
      </c>
      <c r="B8725" s="21" t="str">
        <f>IF(A8725&lt;&gt;"",IF(IFERROR(MATCH(TRUNC(A8725),ExcludeDateList,0),-1)&gt;-1,"",TRUNC(A8725)),"")</f>
        <v/>
      </c>
      <c r="C8725" s="2" t="str">
        <f t="shared" si="1028"/>
        <v/>
      </c>
      <c r="D8725" s="2" t="str">
        <f t="shared" si="1029"/>
        <v/>
      </c>
      <c r="E8725" s="2" t="str">
        <f t="shared" si="1030"/>
        <v/>
      </c>
    </row>
    <row r="8726" spans="1:5" x14ac:dyDescent="0.25">
      <c r="A8726" s="29" t="str">
        <f>IF(INDEX('Predict Your Date Data (auto)'!A:A,ROW(A8726),1)&gt;0,INDEX('Predict Your Date Data (auto)'!A:A,ROW(A8726),1),"")</f>
        <v/>
      </c>
      <c r="B8726" s="21" t="str">
        <f>IF(A8726&lt;&gt;"",IF(IFERROR(MATCH(TRUNC(A8726),ExcludeDateList,0),-1)&gt;-1,"",TRUNC(A8726)),"")</f>
        <v/>
      </c>
      <c r="C8726" s="2" t="str">
        <f t="shared" si="1028"/>
        <v/>
      </c>
      <c r="D8726" s="2" t="str">
        <f t="shared" si="1029"/>
        <v/>
      </c>
      <c r="E8726" s="2" t="str">
        <f t="shared" si="1030"/>
        <v/>
      </c>
    </row>
    <row r="8727" spans="1:5" x14ac:dyDescent="0.25">
      <c r="A8727" s="29" t="str">
        <f>IF(INDEX('Predict Your Date Data (auto)'!A:A,ROW(A8727),1)&gt;0,INDEX('Predict Your Date Data (auto)'!A:A,ROW(A8727),1),"")</f>
        <v/>
      </c>
      <c r="B8727" s="21" t="str">
        <f>IF(A8727&lt;&gt;"",IF(IFERROR(MATCH(TRUNC(A8727),ExcludeDateList,0),-1)&gt;-1,"",TRUNC(A8727)),"")</f>
        <v/>
      </c>
      <c r="C8727" s="2" t="str">
        <f t="shared" si="1028"/>
        <v/>
      </c>
      <c r="D8727" s="2" t="str">
        <f t="shared" si="1029"/>
        <v/>
      </c>
      <c r="E8727" s="2" t="str">
        <f t="shared" si="1030"/>
        <v/>
      </c>
    </row>
    <row r="8728" spans="1:5" x14ac:dyDescent="0.25">
      <c r="A8728" s="29" t="str">
        <f>IF(INDEX('Predict Your Date Data (auto)'!A:A,ROW(A8728),1)&gt;0,INDEX('Predict Your Date Data (auto)'!A:A,ROW(A8728),1),"")</f>
        <v/>
      </c>
      <c r="B8728" s="21" t="str">
        <f>IF(A8728&lt;&gt;"",IF(IFERROR(MATCH(TRUNC(A8728),ExcludeDateList,0),-1)&gt;-1,"",TRUNC(A8728)),"")</f>
        <v/>
      </c>
      <c r="C8728" s="2" t="str">
        <f t="shared" si="1028"/>
        <v/>
      </c>
      <c r="D8728" s="2" t="str">
        <f t="shared" si="1029"/>
        <v/>
      </c>
      <c r="E8728" s="2" t="str">
        <f t="shared" si="1030"/>
        <v/>
      </c>
    </row>
    <row r="8729" spans="1:5" x14ac:dyDescent="0.25">
      <c r="A8729" s="29" t="str">
        <f>IF(INDEX('Predict Your Date Data (auto)'!A:A,ROW(A8729),1)&gt;0,INDEX('Predict Your Date Data (auto)'!A:A,ROW(A8729),1),"")</f>
        <v/>
      </c>
      <c r="B8729" s="21" t="str">
        <f>IF(A8729&lt;&gt;"",IF(IFERROR(MATCH(TRUNC(A8729),ExcludeDateList,0),-1)&gt;-1,"",TRUNC(A8729)),"")</f>
        <v/>
      </c>
      <c r="C8729" s="2" t="str">
        <f t="shared" si="1028"/>
        <v/>
      </c>
      <c r="D8729" s="2" t="str">
        <f t="shared" si="1029"/>
        <v/>
      </c>
      <c r="E8729" s="2" t="str">
        <f t="shared" si="1030"/>
        <v/>
      </c>
    </row>
    <row r="8730" spans="1:5" x14ac:dyDescent="0.25">
      <c r="A8730" s="29" t="str">
        <f>IF(INDEX('Predict Your Date Data (auto)'!A:A,ROW(A8730),1)&gt;0,INDEX('Predict Your Date Data (auto)'!A:A,ROW(A8730),1),"")</f>
        <v/>
      </c>
      <c r="B8730" s="21" t="str">
        <f>IF(A8730&lt;&gt;"",IF(IFERROR(MATCH(TRUNC(A8730),ExcludeDateList,0),-1)&gt;-1,"",TRUNC(A8730)),"")</f>
        <v/>
      </c>
      <c r="C8730" s="2" t="str">
        <f t="shared" si="1028"/>
        <v/>
      </c>
      <c r="D8730" s="2" t="str">
        <f t="shared" si="1029"/>
        <v/>
      </c>
      <c r="E8730" s="2" t="str">
        <f t="shared" si="1030"/>
        <v/>
      </c>
    </row>
    <row r="8731" spans="1:5" x14ac:dyDescent="0.25">
      <c r="A8731" s="29" t="str">
        <f>IF(INDEX('Predict Your Date Data (auto)'!A:A,ROW(A8731),1)&gt;0,INDEX('Predict Your Date Data (auto)'!A:A,ROW(A8731),1),"")</f>
        <v/>
      </c>
      <c r="B8731" s="21" t="str">
        <f>IF(A8731&lt;&gt;"",IF(IFERROR(MATCH(TRUNC(A8731),ExcludeDateList,0),-1)&gt;-1,"",TRUNC(A8731)),"")</f>
        <v/>
      </c>
      <c r="C8731" s="2" t="str">
        <f t="shared" si="1028"/>
        <v/>
      </c>
      <c r="D8731" s="2" t="str">
        <f t="shared" si="1029"/>
        <v/>
      </c>
      <c r="E8731" s="2" t="str">
        <f t="shared" si="1030"/>
        <v/>
      </c>
    </row>
    <row r="8732" spans="1:5" x14ac:dyDescent="0.25">
      <c r="A8732" s="29" t="str">
        <f>IF(INDEX('Predict Your Date Data (auto)'!A:A,ROW(A8732),1)&gt;0,INDEX('Predict Your Date Data (auto)'!A:A,ROW(A8732),1),"")</f>
        <v/>
      </c>
      <c r="B8732" s="21" t="str">
        <f>IF(A8732&lt;&gt;"",IF(IFERROR(MATCH(TRUNC(A8732),ExcludeDateList,0),-1)&gt;-1,"",TRUNC(A8732)),"")</f>
        <v/>
      </c>
      <c r="C8732" s="2" t="str">
        <f t="shared" si="1028"/>
        <v/>
      </c>
      <c r="D8732" s="2" t="str">
        <f t="shared" si="1029"/>
        <v/>
      </c>
      <c r="E8732" s="2" t="str">
        <f t="shared" si="1030"/>
        <v/>
      </c>
    </row>
    <row r="8733" spans="1:5" x14ac:dyDescent="0.25">
      <c r="A8733" s="29" t="str">
        <f>IF(INDEX('Predict Your Date Data (auto)'!A:A,ROW(A8733),1)&gt;0,INDEX('Predict Your Date Data (auto)'!A:A,ROW(A8733),1),"")</f>
        <v/>
      </c>
      <c r="B8733" s="21" t="str">
        <f>IF(A8733&lt;&gt;"",IF(IFERROR(MATCH(TRUNC(A8733),ExcludeDateList,0),-1)&gt;-1,"",TRUNC(A8733)),"")</f>
        <v/>
      </c>
      <c r="C8733" s="2" t="str">
        <f t="shared" si="1028"/>
        <v/>
      </c>
      <c r="D8733" s="2" t="str">
        <f t="shared" si="1029"/>
        <v/>
      </c>
      <c r="E8733" s="2" t="str">
        <f t="shared" si="1030"/>
        <v/>
      </c>
    </row>
    <row r="8734" spans="1:5" x14ac:dyDescent="0.25">
      <c r="A8734" s="29" t="str">
        <f>IF(INDEX('Predict Your Date Data (auto)'!A:A,ROW(A8734),1)&gt;0,INDEX('Predict Your Date Data (auto)'!A:A,ROW(A8734),1),"")</f>
        <v/>
      </c>
      <c r="B8734" s="21" t="str">
        <f>IF(A8734&lt;&gt;"",IF(IFERROR(MATCH(TRUNC(A8734),ExcludeDateList,0),-1)&gt;-1,"",TRUNC(A8734)),"")</f>
        <v/>
      </c>
      <c r="C8734" s="2" t="str">
        <f t="shared" si="1028"/>
        <v/>
      </c>
      <c r="D8734" s="2" t="str">
        <f t="shared" si="1029"/>
        <v/>
      </c>
      <c r="E8734" s="2" t="str">
        <f t="shared" si="1030"/>
        <v/>
      </c>
    </row>
    <row r="8735" spans="1:5" x14ac:dyDescent="0.25">
      <c r="A8735" s="29" t="str">
        <f>IF(INDEX('Predict Your Date Data (auto)'!A:A,ROW(A8735),1)&gt;0,INDEX('Predict Your Date Data (auto)'!A:A,ROW(A8735),1),"")</f>
        <v/>
      </c>
      <c r="B8735" s="21" t="str">
        <f>IF(A8735&lt;&gt;"",IF(IFERROR(MATCH(TRUNC(A8735),ExcludeDateList,0),-1)&gt;-1,"",TRUNC(A8735)),"")</f>
        <v/>
      </c>
      <c r="C8735" s="2" t="str">
        <f t="shared" si="1028"/>
        <v/>
      </c>
      <c r="D8735" s="2" t="str">
        <f t="shared" si="1029"/>
        <v/>
      </c>
      <c r="E8735" s="2" t="str">
        <f t="shared" si="1030"/>
        <v/>
      </c>
    </row>
    <row r="8736" spans="1:5" x14ac:dyDescent="0.25">
      <c r="A8736" s="29" t="str">
        <f>IF(INDEX('Predict Your Date Data (auto)'!A:A,ROW(A8736),1)&gt;0,INDEX('Predict Your Date Data (auto)'!A:A,ROW(A8736),1),"")</f>
        <v/>
      </c>
      <c r="B8736" s="21" t="str">
        <f>IF(A8736&lt;&gt;"",IF(IFERROR(MATCH(TRUNC(A8736),ExcludeDateList,0),-1)&gt;-1,"",TRUNC(A8736)),"")</f>
        <v/>
      </c>
      <c r="C8736" s="2" t="str">
        <f t="shared" si="1028"/>
        <v/>
      </c>
      <c r="D8736" s="2" t="str">
        <f t="shared" si="1029"/>
        <v/>
      </c>
      <c r="E8736" s="2" t="str">
        <f t="shared" si="1030"/>
        <v/>
      </c>
    </row>
    <row r="8737" spans="1:5" x14ac:dyDescent="0.25">
      <c r="A8737" s="29" t="str">
        <f>IF(INDEX('Predict Your Date Data (auto)'!A:A,ROW(A8737),1)&gt;0,INDEX('Predict Your Date Data (auto)'!A:A,ROW(A8737),1),"")</f>
        <v/>
      </c>
      <c r="B8737" s="21" t="str">
        <f>IF(A8737&lt;&gt;"",IF(IFERROR(MATCH(TRUNC(A8737),ExcludeDateList,0),-1)&gt;-1,"",TRUNC(A8737)),"")</f>
        <v/>
      </c>
      <c r="C8737" s="2" t="str">
        <f t="shared" si="1028"/>
        <v/>
      </c>
      <c r="D8737" s="2" t="str">
        <f t="shared" si="1029"/>
        <v/>
      </c>
      <c r="E8737" s="2" t="str">
        <f t="shared" si="1030"/>
        <v/>
      </c>
    </row>
    <row r="8738" spans="1:5" x14ac:dyDescent="0.25">
      <c r="A8738" s="29" t="str">
        <f>IF(INDEX('Predict Your Date Data (auto)'!A:A,ROW(A8738),1)&gt;0,INDEX('Predict Your Date Data (auto)'!A:A,ROW(A8738),1),"")</f>
        <v/>
      </c>
      <c r="B8738" s="21" t="str">
        <f>IF(A8738&lt;&gt;"",IF(IFERROR(MATCH(TRUNC(A8738),ExcludeDateList,0),-1)&gt;-1,"",TRUNC(A8738)),"")</f>
        <v/>
      </c>
      <c r="C8738" s="2" t="str">
        <f t="shared" si="1028"/>
        <v/>
      </c>
      <c r="D8738" s="2" t="str">
        <f t="shared" si="1029"/>
        <v/>
      </c>
      <c r="E8738" s="2" t="str">
        <f t="shared" si="1030"/>
        <v/>
      </c>
    </row>
    <row r="8739" spans="1:5" x14ac:dyDescent="0.25">
      <c r="A8739" s="29" t="str">
        <f>IF(INDEX('Predict Your Date Data (auto)'!A:A,ROW(A8739),1)&gt;0,INDEX('Predict Your Date Data (auto)'!A:A,ROW(A8739),1),"")</f>
        <v/>
      </c>
      <c r="B8739" s="21" t="str">
        <f>IF(A8739&lt;&gt;"",IF(IFERROR(MATCH(TRUNC(A8739),ExcludeDateList,0),-1)&gt;-1,"",TRUNC(A8739)),"")</f>
        <v/>
      </c>
      <c r="C8739" s="2" t="str">
        <f t="shared" si="1028"/>
        <v/>
      </c>
      <c r="D8739" s="2" t="str">
        <f t="shared" si="1029"/>
        <v/>
      </c>
      <c r="E8739" s="2" t="str">
        <f t="shared" si="1030"/>
        <v/>
      </c>
    </row>
    <row r="8740" spans="1:5" x14ac:dyDescent="0.25">
      <c r="A8740" s="29" t="str">
        <f>IF(INDEX('Predict Your Date Data (auto)'!A:A,ROW(A8740),1)&gt;0,INDEX('Predict Your Date Data (auto)'!A:A,ROW(A8740),1),"")</f>
        <v/>
      </c>
      <c r="B8740" s="21" t="str">
        <f>IF(A8740&lt;&gt;"",IF(IFERROR(MATCH(TRUNC(A8740),ExcludeDateList,0),-1)&gt;-1,"",TRUNC(A8740)),"")</f>
        <v/>
      </c>
      <c r="C8740" s="2" t="str">
        <f t="shared" si="1028"/>
        <v/>
      </c>
      <c r="D8740" s="2" t="str">
        <f t="shared" si="1029"/>
        <v/>
      </c>
      <c r="E8740" s="2" t="str">
        <f t="shared" si="1030"/>
        <v/>
      </c>
    </row>
    <row r="8741" spans="1:5" x14ac:dyDescent="0.25">
      <c r="A8741" s="29" t="str">
        <f>IF(INDEX('Predict Your Date Data (auto)'!A:A,ROW(A8741),1)&gt;0,INDEX('Predict Your Date Data (auto)'!A:A,ROW(A8741),1),"")</f>
        <v/>
      </c>
      <c r="B8741" s="21" t="str">
        <f>IF(A8741&lt;&gt;"",IF(IFERROR(MATCH(TRUNC(A8741),ExcludeDateList,0),-1)&gt;-1,"",TRUNC(A8741)),"")</f>
        <v/>
      </c>
      <c r="C8741" s="2" t="str">
        <f t="shared" si="1028"/>
        <v/>
      </c>
      <c r="D8741" s="2" t="str">
        <f t="shared" si="1029"/>
        <v/>
      </c>
      <c r="E8741" s="2" t="str">
        <f t="shared" si="1030"/>
        <v/>
      </c>
    </row>
    <row r="8742" spans="1:5" x14ac:dyDescent="0.25">
      <c r="A8742" s="29" t="str">
        <f>IF(INDEX('Predict Your Date Data (auto)'!A:A,ROW(A8742),1)&gt;0,INDEX('Predict Your Date Data (auto)'!A:A,ROW(A8742),1),"")</f>
        <v/>
      </c>
      <c r="B8742" s="21" t="str">
        <f>IF(A8742&lt;&gt;"",IF(IFERROR(MATCH(TRUNC(A8742),ExcludeDateList,0),-1)&gt;-1,"",TRUNC(A8742)),"")</f>
        <v/>
      </c>
      <c r="C8742" s="2" t="str">
        <f t="shared" si="1028"/>
        <v/>
      </c>
      <c r="D8742" s="2" t="str">
        <f t="shared" si="1029"/>
        <v/>
      </c>
      <c r="E8742" s="2" t="str">
        <f t="shared" si="1030"/>
        <v/>
      </c>
    </row>
    <row r="8743" spans="1:5" x14ac:dyDescent="0.25">
      <c r="A8743" s="29" t="str">
        <f>IF(INDEX('Predict Your Date Data (auto)'!A:A,ROW(A8743),1)&gt;0,INDEX('Predict Your Date Data (auto)'!A:A,ROW(A8743),1),"")</f>
        <v/>
      </c>
      <c r="B8743" s="21" t="str">
        <f>IF(A8743&lt;&gt;"",IF(IFERROR(MATCH(TRUNC(A8743),ExcludeDateList,0),-1)&gt;-1,"",TRUNC(A8743)),"")</f>
        <v/>
      </c>
      <c r="C8743" s="2" t="str">
        <f t="shared" si="1028"/>
        <v/>
      </c>
      <c r="D8743" s="2" t="str">
        <f t="shared" si="1029"/>
        <v/>
      </c>
      <c r="E8743" s="2" t="str">
        <f t="shared" si="1030"/>
        <v/>
      </c>
    </row>
    <row r="8744" spans="1:5" x14ac:dyDescent="0.25">
      <c r="A8744" s="29" t="str">
        <f>IF(INDEX('Predict Your Date Data (auto)'!A:A,ROW(A8744),1)&gt;0,INDEX('Predict Your Date Data (auto)'!A:A,ROW(A8744),1),"")</f>
        <v/>
      </c>
      <c r="B8744" s="21" t="str">
        <f>IF(A8744&lt;&gt;"",IF(IFERROR(MATCH(TRUNC(A8744),ExcludeDateList,0),-1)&gt;-1,"",TRUNC(A8744)),"")</f>
        <v/>
      </c>
      <c r="C8744" s="2" t="str">
        <f t="shared" si="1028"/>
        <v/>
      </c>
      <c r="D8744" s="2" t="str">
        <f t="shared" si="1029"/>
        <v/>
      </c>
      <c r="E8744" s="2" t="str">
        <f t="shared" si="1030"/>
        <v/>
      </c>
    </row>
    <row r="8745" spans="1:5" x14ac:dyDescent="0.25">
      <c r="A8745" s="29" t="str">
        <f>IF(INDEX('Predict Your Date Data (auto)'!A:A,ROW(A8745),1)&gt;0,INDEX('Predict Your Date Data (auto)'!A:A,ROW(A8745),1),"")</f>
        <v/>
      </c>
      <c r="B8745" s="21" t="str">
        <f>IF(A8745&lt;&gt;"",IF(IFERROR(MATCH(TRUNC(A8745),ExcludeDateList,0),-1)&gt;-1,"",TRUNC(A8745)),"")</f>
        <v/>
      </c>
      <c r="C8745" s="2" t="str">
        <f t="shared" si="1028"/>
        <v/>
      </c>
      <c r="D8745" s="2" t="str">
        <f t="shared" si="1029"/>
        <v/>
      </c>
      <c r="E8745" s="2" t="str">
        <f t="shared" si="1030"/>
        <v/>
      </c>
    </row>
    <row r="8746" spans="1:5" x14ac:dyDescent="0.25">
      <c r="A8746" s="29" t="str">
        <f>IF(INDEX('Predict Your Date Data (auto)'!A:A,ROW(A8746),1)&gt;0,INDEX('Predict Your Date Data (auto)'!A:A,ROW(A8746),1),"")</f>
        <v/>
      </c>
      <c r="B8746" s="21" t="str">
        <f>IF(A8746&lt;&gt;"",IF(IFERROR(MATCH(TRUNC(A8746),ExcludeDateList,0),-1)&gt;-1,"",TRUNC(A8746)),"")</f>
        <v/>
      </c>
      <c r="C8746" s="2" t="str">
        <f t="shared" si="1028"/>
        <v/>
      </c>
      <c r="D8746" s="2" t="str">
        <f t="shared" si="1029"/>
        <v/>
      </c>
      <c r="E8746" s="2" t="str">
        <f t="shared" si="1030"/>
        <v/>
      </c>
    </row>
    <row r="8747" spans="1:5" x14ac:dyDescent="0.25">
      <c r="A8747" s="29" t="str">
        <f>IF(INDEX('Predict Your Date Data (auto)'!A:A,ROW(A8747),1)&gt;0,INDEX('Predict Your Date Data (auto)'!A:A,ROW(A8747),1),"")</f>
        <v/>
      </c>
      <c r="B8747" s="21" t="str">
        <f>IF(A8747&lt;&gt;"",IF(IFERROR(MATCH(TRUNC(A8747),ExcludeDateList,0),-1)&gt;-1,"",TRUNC(A8747)),"")</f>
        <v/>
      </c>
      <c r="C8747" s="2" t="str">
        <f t="shared" si="1028"/>
        <v/>
      </c>
      <c r="D8747" s="2" t="str">
        <f t="shared" si="1029"/>
        <v/>
      </c>
      <c r="E8747" s="2" t="str">
        <f t="shared" si="1030"/>
        <v/>
      </c>
    </row>
    <row r="8748" spans="1:5" x14ac:dyDescent="0.25">
      <c r="A8748" s="29" t="str">
        <f>IF(INDEX('Predict Your Date Data (auto)'!A:A,ROW(A8748),1)&gt;0,INDEX('Predict Your Date Data (auto)'!A:A,ROW(A8748),1),"")</f>
        <v/>
      </c>
      <c r="B8748" s="21" t="str">
        <f>IF(A8748&lt;&gt;"",IF(IFERROR(MATCH(TRUNC(A8748),ExcludeDateList,0),-1)&gt;-1,"",TRUNC(A8748)),"")</f>
        <v/>
      </c>
      <c r="C8748" s="2" t="str">
        <f t="shared" si="1028"/>
        <v/>
      </c>
      <c r="D8748" s="2" t="str">
        <f t="shared" si="1029"/>
        <v/>
      </c>
      <c r="E8748" s="2" t="str">
        <f t="shared" si="1030"/>
        <v/>
      </c>
    </row>
    <row r="8749" spans="1:5" x14ac:dyDescent="0.25">
      <c r="A8749" s="29" t="str">
        <f>IF(INDEX('Predict Your Date Data (auto)'!A:A,ROW(A8749),1)&gt;0,INDEX('Predict Your Date Data (auto)'!A:A,ROW(A8749),1),"")</f>
        <v/>
      </c>
      <c r="B8749" s="21" t="str">
        <f>IF(A8749&lt;&gt;"",IF(IFERROR(MATCH(TRUNC(A8749),ExcludeDateList,0),-1)&gt;-1,"",TRUNC(A8749)),"")</f>
        <v/>
      </c>
      <c r="C8749" s="2" t="str">
        <f t="shared" si="1028"/>
        <v/>
      </c>
      <c r="D8749" s="2" t="str">
        <f t="shared" si="1029"/>
        <v/>
      </c>
      <c r="E8749" s="2" t="str">
        <f t="shared" si="1030"/>
        <v/>
      </c>
    </row>
    <row r="8750" spans="1:5" x14ac:dyDescent="0.25">
      <c r="A8750" s="29" t="str">
        <f>IF(INDEX('Predict Your Date Data (auto)'!A:A,ROW(A8750),1)&gt;0,INDEX('Predict Your Date Data (auto)'!A:A,ROW(A8750),1),"")</f>
        <v/>
      </c>
      <c r="B8750" s="21" t="str">
        <f>IF(A8750&lt;&gt;"",IF(IFERROR(MATCH(TRUNC(A8750),ExcludeDateList,0),-1)&gt;-1,"",TRUNC(A8750)),"")</f>
        <v/>
      </c>
      <c r="C8750" s="2" t="str">
        <f t="shared" si="1028"/>
        <v/>
      </c>
      <c r="D8750" s="2" t="str">
        <f t="shared" si="1029"/>
        <v/>
      </c>
      <c r="E8750" s="2" t="str">
        <f t="shared" si="1030"/>
        <v/>
      </c>
    </row>
    <row r="8751" spans="1:5" x14ac:dyDescent="0.25">
      <c r="A8751" s="29" t="str">
        <f>IF(INDEX('Predict Your Date Data (auto)'!A:A,ROW(A8751),1)&gt;0,INDEX('Predict Your Date Data (auto)'!A:A,ROW(A8751),1),"")</f>
        <v/>
      </c>
      <c r="B8751" s="21" t="str">
        <f>IF(A8751&lt;&gt;"",IF(IFERROR(MATCH(TRUNC(A8751),ExcludeDateList,0),-1)&gt;-1,"",TRUNC(A8751)),"")</f>
        <v/>
      </c>
      <c r="C8751" s="2" t="str">
        <f t="shared" si="1028"/>
        <v/>
      </c>
      <c r="D8751" s="2" t="str">
        <f t="shared" si="1029"/>
        <v/>
      </c>
      <c r="E8751" s="2" t="str">
        <f t="shared" si="1030"/>
        <v/>
      </c>
    </row>
    <row r="8752" spans="1:5" x14ac:dyDescent="0.25">
      <c r="A8752" s="29" t="str">
        <f>IF(INDEX('Predict Your Date Data (auto)'!A:A,ROW(A8752),1)&gt;0,INDEX('Predict Your Date Data (auto)'!A:A,ROW(A8752),1),"")</f>
        <v/>
      </c>
      <c r="B8752" s="21" t="str">
        <f>IF(A8752&lt;&gt;"",IF(IFERROR(MATCH(TRUNC(A8752),ExcludeDateList,0),-1)&gt;-1,"",TRUNC(A8752)),"")</f>
        <v/>
      </c>
      <c r="C8752" s="2" t="str">
        <f t="shared" si="1028"/>
        <v/>
      </c>
      <c r="D8752" s="2" t="str">
        <f t="shared" si="1029"/>
        <v/>
      </c>
      <c r="E8752" s="2" t="str">
        <f t="shared" si="1030"/>
        <v/>
      </c>
    </row>
    <row r="8753" spans="1:5" x14ac:dyDescent="0.25">
      <c r="A8753" s="29" t="str">
        <f>IF(INDEX('Predict Your Date Data (auto)'!A:A,ROW(A8753),1)&gt;0,INDEX('Predict Your Date Data (auto)'!A:A,ROW(A8753),1),"")</f>
        <v/>
      </c>
      <c r="B8753" s="21" t="str">
        <f>IF(A8753&lt;&gt;"",IF(IFERROR(MATCH(TRUNC(A8753),ExcludeDateList,0),-1)&gt;-1,"",TRUNC(A8753)),"")</f>
        <v/>
      </c>
      <c r="C8753" s="2" t="str">
        <f t="shared" si="1028"/>
        <v/>
      </c>
      <c r="D8753" s="2" t="str">
        <f t="shared" si="1029"/>
        <v/>
      </c>
      <c r="E8753" s="2" t="str">
        <f t="shared" si="1030"/>
        <v/>
      </c>
    </row>
    <row r="8754" spans="1:5" x14ac:dyDescent="0.25">
      <c r="A8754" s="29" t="str">
        <f>IF(INDEX('Predict Your Date Data (auto)'!A:A,ROW(A8754),1)&gt;0,INDEX('Predict Your Date Data (auto)'!A:A,ROW(A8754),1),"")</f>
        <v/>
      </c>
      <c r="B8754" s="21" t="str">
        <f>IF(A8754&lt;&gt;"",IF(IFERROR(MATCH(TRUNC(A8754),ExcludeDateList,0),-1)&gt;-1,"",TRUNC(A8754)),"")</f>
        <v/>
      </c>
      <c r="C8754" s="2" t="str">
        <f t="shared" si="1028"/>
        <v/>
      </c>
      <c r="D8754" s="2" t="str">
        <f t="shared" si="1029"/>
        <v/>
      </c>
      <c r="E8754" s="2" t="str">
        <f t="shared" si="1030"/>
        <v/>
      </c>
    </row>
    <row r="8755" spans="1:5" x14ac:dyDescent="0.25">
      <c r="A8755" s="29" t="str">
        <f>IF(INDEX('Predict Your Date Data (auto)'!A:A,ROW(A8755),1)&gt;0,INDEX('Predict Your Date Data (auto)'!A:A,ROW(A8755),1),"")</f>
        <v/>
      </c>
      <c r="B8755" s="21" t="str">
        <f>IF(A8755&lt;&gt;"",IF(IFERROR(MATCH(TRUNC(A8755),ExcludeDateList,0),-1)&gt;-1,"",TRUNC(A8755)),"")</f>
        <v/>
      </c>
      <c r="C8755" s="2" t="str">
        <f t="shared" si="1028"/>
        <v/>
      </c>
      <c r="D8755" s="2" t="str">
        <f t="shared" si="1029"/>
        <v/>
      </c>
      <c r="E8755" s="2" t="str">
        <f t="shared" si="1030"/>
        <v/>
      </c>
    </row>
    <row r="8756" spans="1:5" x14ac:dyDescent="0.25">
      <c r="A8756" s="29" t="str">
        <f>IF(INDEX('Predict Your Date Data (auto)'!A:A,ROW(A8756),1)&gt;0,INDEX('Predict Your Date Data (auto)'!A:A,ROW(A8756),1),"")</f>
        <v/>
      </c>
      <c r="B8756" s="21" t="str">
        <f>IF(A8756&lt;&gt;"",IF(IFERROR(MATCH(TRUNC(A8756),ExcludeDateList,0),-1)&gt;-1,"",TRUNC(A8756)),"")</f>
        <v/>
      </c>
      <c r="C8756" s="2" t="str">
        <f t="shared" si="1028"/>
        <v/>
      </c>
      <c r="D8756" s="2" t="str">
        <f t="shared" si="1029"/>
        <v/>
      </c>
      <c r="E8756" s="2" t="str">
        <f t="shared" si="1030"/>
        <v/>
      </c>
    </row>
    <row r="8757" spans="1:5" x14ac:dyDescent="0.25">
      <c r="A8757" s="29" t="str">
        <f>IF(INDEX('Predict Your Date Data (auto)'!A:A,ROW(A8757),1)&gt;0,INDEX('Predict Your Date Data (auto)'!A:A,ROW(A8757),1),"")</f>
        <v/>
      </c>
      <c r="B8757" s="21" t="str">
        <f>IF(A8757&lt;&gt;"",IF(IFERROR(MATCH(TRUNC(A8757),ExcludeDateList,0),-1)&gt;-1,"",TRUNC(A8757)),"")</f>
        <v/>
      </c>
      <c r="C8757" s="2" t="str">
        <f t="shared" si="1028"/>
        <v/>
      </c>
      <c r="D8757" s="2" t="str">
        <f t="shared" si="1029"/>
        <v/>
      </c>
      <c r="E8757" s="2" t="str">
        <f t="shared" si="1030"/>
        <v/>
      </c>
    </row>
    <row r="8758" spans="1:5" x14ac:dyDescent="0.25">
      <c r="A8758" s="29" t="str">
        <f>IF(INDEX('Predict Your Date Data (auto)'!A:A,ROW(A8758),1)&gt;0,INDEX('Predict Your Date Data (auto)'!A:A,ROW(A8758),1),"")</f>
        <v/>
      </c>
      <c r="B8758" s="21" t="str">
        <f>IF(A8758&lt;&gt;"",IF(IFERROR(MATCH(TRUNC(A8758),ExcludeDateList,0),-1)&gt;-1,"",TRUNC(A8758)),"")</f>
        <v/>
      </c>
      <c r="C8758" s="2" t="str">
        <f t="shared" si="1028"/>
        <v/>
      </c>
      <c r="D8758" s="2" t="str">
        <f t="shared" si="1029"/>
        <v/>
      </c>
      <c r="E8758" s="2" t="str">
        <f t="shared" si="1030"/>
        <v/>
      </c>
    </row>
    <row r="8759" spans="1:5" x14ac:dyDescent="0.25">
      <c r="A8759" s="29" t="str">
        <f>IF(INDEX('Predict Your Date Data (auto)'!A:A,ROW(A8759),1)&gt;0,INDEX('Predict Your Date Data (auto)'!A:A,ROW(A8759),1),"")</f>
        <v/>
      </c>
      <c r="B8759" s="21" t="str">
        <f>IF(A8759&lt;&gt;"",IF(IFERROR(MATCH(TRUNC(A8759),ExcludeDateList,0),-1)&gt;-1,"",TRUNC(A8759)),"")</f>
        <v/>
      </c>
      <c r="C8759" s="2" t="str">
        <f t="shared" si="1028"/>
        <v/>
      </c>
      <c r="D8759" s="2" t="str">
        <f t="shared" si="1029"/>
        <v/>
      </c>
      <c r="E8759" s="2" t="str">
        <f t="shared" si="1030"/>
        <v/>
      </c>
    </row>
    <row r="8760" spans="1:5" x14ac:dyDescent="0.25">
      <c r="A8760" s="29" t="str">
        <f>IF(INDEX('Predict Your Date Data (auto)'!A:A,ROW(A8760),1)&gt;0,INDEX('Predict Your Date Data (auto)'!A:A,ROW(A8760),1),"")</f>
        <v/>
      </c>
      <c r="B8760" s="21" t="str">
        <f>IF(A8760&lt;&gt;"",IF(IFERROR(MATCH(TRUNC(A8760),ExcludeDateList,0),-1)&gt;-1,"",TRUNC(A8760)),"")</f>
        <v/>
      </c>
      <c r="C8760" s="2" t="str">
        <f t="shared" si="1028"/>
        <v/>
      </c>
      <c r="D8760" s="2" t="str">
        <f t="shared" si="1029"/>
        <v/>
      </c>
      <c r="E8760" s="2" t="str">
        <f t="shared" si="1030"/>
        <v/>
      </c>
    </row>
    <row r="8761" spans="1:5" x14ac:dyDescent="0.25">
      <c r="A8761" s="29" t="str">
        <f>IF(INDEX('Predict Your Date Data (auto)'!A:A,ROW(A8761),1)&gt;0,INDEX('Predict Your Date Data (auto)'!A:A,ROW(A8761),1),"")</f>
        <v/>
      </c>
      <c r="B8761" s="21" t="str">
        <f>IF(A8761&lt;&gt;"",IF(IFERROR(MATCH(TRUNC(A8761),ExcludeDateList,0),-1)&gt;-1,"",TRUNC(A8761)),"")</f>
        <v/>
      </c>
      <c r="C8761" s="2" t="str">
        <f t="shared" si="1028"/>
        <v/>
      </c>
      <c r="D8761" s="2" t="str">
        <f t="shared" si="1029"/>
        <v/>
      </c>
      <c r="E8761" s="2" t="str">
        <f t="shared" si="1030"/>
        <v/>
      </c>
    </row>
    <row r="8762" spans="1:5" x14ac:dyDescent="0.25">
      <c r="A8762" s="29" t="str">
        <f>IF(INDEX('Predict Your Date Data (auto)'!A:A,ROW(A8762),1)&gt;0,INDEX('Predict Your Date Data (auto)'!A:A,ROW(A8762),1),"")</f>
        <v/>
      </c>
      <c r="B8762" s="21" t="str">
        <f>IF(A8762&lt;&gt;"",IF(IFERROR(MATCH(TRUNC(A8762),ExcludeDateList,0),-1)&gt;-1,"",TRUNC(A8762)),"")</f>
        <v/>
      </c>
      <c r="C8762" s="2" t="str">
        <f t="shared" si="1028"/>
        <v/>
      </c>
      <c r="D8762" s="2" t="str">
        <f t="shared" si="1029"/>
        <v/>
      </c>
      <c r="E8762" s="2" t="str">
        <f t="shared" si="1030"/>
        <v/>
      </c>
    </row>
    <row r="8763" spans="1:5" x14ac:dyDescent="0.25">
      <c r="A8763" s="29" t="str">
        <f>IF(INDEX('Predict Your Date Data (auto)'!A:A,ROW(A8763),1)&gt;0,INDEX('Predict Your Date Data (auto)'!A:A,ROW(A8763),1),"")</f>
        <v/>
      </c>
      <c r="B8763" s="21" t="str">
        <f>IF(A8763&lt;&gt;"",IF(IFERROR(MATCH(TRUNC(A8763),ExcludeDateList,0),-1)&gt;-1,"",TRUNC(A8763)),"")</f>
        <v/>
      </c>
      <c r="C8763" s="2" t="str">
        <f t="shared" si="1028"/>
        <v/>
      </c>
      <c r="D8763" s="2" t="str">
        <f t="shared" si="1029"/>
        <v/>
      </c>
      <c r="E8763" s="2" t="str">
        <f t="shared" si="1030"/>
        <v/>
      </c>
    </row>
    <row r="8764" spans="1:5" x14ac:dyDescent="0.25">
      <c r="A8764" s="29" t="str">
        <f>IF(INDEX('Predict Your Date Data (auto)'!A:A,ROW(A8764),1)&gt;0,INDEX('Predict Your Date Data (auto)'!A:A,ROW(A8764),1),"")</f>
        <v/>
      </c>
      <c r="B8764" s="21" t="str">
        <f>IF(A8764&lt;&gt;"",IF(IFERROR(MATCH(TRUNC(A8764),ExcludeDateList,0),-1)&gt;-1,"",TRUNC(A8764)),"")</f>
        <v/>
      </c>
      <c r="C8764" s="2" t="str">
        <f t="shared" si="1028"/>
        <v/>
      </c>
      <c r="D8764" s="2" t="str">
        <f t="shared" si="1029"/>
        <v/>
      </c>
      <c r="E8764" s="2" t="str">
        <f t="shared" si="1030"/>
        <v/>
      </c>
    </row>
    <row r="8765" spans="1:5" x14ac:dyDescent="0.25">
      <c r="A8765" s="29" t="str">
        <f>IF(INDEX('Predict Your Date Data (auto)'!A:A,ROW(A8765),1)&gt;0,INDEX('Predict Your Date Data (auto)'!A:A,ROW(A8765),1),"")</f>
        <v/>
      </c>
      <c r="B8765" s="21" t="str">
        <f>IF(A8765&lt;&gt;"",IF(IFERROR(MATCH(TRUNC(A8765),ExcludeDateList,0),-1)&gt;-1,"",TRUNC(A8765)),"")</f>
        <v/>
      </c>
      <c r="C8765" s="2" t="str">
        <f t="shared" si="1028"/>
        <v/>
      </c>
      <c r="D8765" s="2" t="str">
        <f t="shared" si="1029"/>
        <v/>
      </c>
      <c r="E8765" s="2" t="str">
        <f t="shared" si="1030"/>
        <v/>
      </c>
    </row>
    <row r="8766" spans="1:5" x14ac:dyDescent="0.25">
      <c r="A8766" s="29" t="str">
        <f>IF(INDEX('Predict Your Date Data (auto)'!A:A,ROW(A8766),1)&gt;0,INDEX('Predict Your Date Data (auto)'!A:A,ROW(A8766),1),"")</f>
        <v/>
      </c>
      <c r="B8766" s="21" t="str">
        <f>IF(A8766&lt;&gt;"",IF(IFERROR(MATCH(TRUNC(A8766),ExcludeDateList,0),-1)&gt;-1,"",TRUNC(A8766)),"")</f>
        <v/>
      </c>
      <c r="C8766" s="2" t="str">
        <f t="shared" si="1028"/>
        <v/>
      </c>
      <c r="D8766" s="2" t="str">
        <f t="shared" si="1029"/>
        <v/>
      </c>
      <c r="E8766" s="2" t="str">
        <f t="shared" si="1030"/>
        <v/>
      </c>
    </row>
    <row r="8767" spans="1:5" x14ac:dyDescent="0.25">
      <c r="A8767" s="29" t="str">
        <f>IF(INDEX('Predict Your Date Data (auto)'!A:A,ROW(A8767),1)&gt;0,INDEX('Predict Your Date Data (auto)'!A:A,ROW(A8767),1),"")</f>
        <v/>
      </c>
      <c r="B8767" s="21" t="str">
        <f>IF(A8767&lt;&gt;"",IF(IFERROR(MATCH(TRUNC(A8767),ExcludeDateList,0),-1)&gt;-1,"",TRUNC(A8767)),"")</f>
        <v/>
      </c>
      <c r="C8767" s="2" t="str">
        <f t="shared" si="1028"/>
        <v/>
      </c>
      <c r="D8767" s="2" t="str">
        <f t="shared" si="1029"/>
        <v/>
      </c>
      <c r="E8767" s="2" t="str">
        <f t="shared" si="1030"/>
        <v/>
      </c>
    </row>
    <row r="8768" spans="1:5" x14ac:dyDescent="0.25">
      <c r="A8768" s="29" t="str">
        <f>IF(INDEX('Predict Your Date Data (auto)'!A:A,ROW(A8768),1)&gt;0,INDEX('Predict Your Date Data (auto)'!A:A,ROW(A8768),1),"")</f>
        <v/>
      </c>
      <c r="B8768" s="21" t="str">
        <f>IF(A8768&lt;&gt;"",IF(IFERROR(MATCH(TRUNC(A8768),ExcludeDateList,0),-1)&gt;-1,"",TRUNC(A8768)),"")</f>
        <v/>
      </c>
      <c r="C8768" s="2" t="str">
        <f t="shared" si="1028"/>
        <v/>
      </c>
      <c r="D8768" s="2" t="str">
        <f t="shared" si="1029"/>
        <v/>
      </c>
      <c r="E8768" s="2" t="str">
        <f t="shared" si="1030"/>
        <v/>
      </c>
    </row>
    <row r="8769" spans="1:5" x14ac:dyDescent="0.25">
      <c r="A8769" s="29" t="str">
        <f>IF(INDEX('Predict Your Date Data (auto)'!A:A,ROW(A8769),1)&gt;0,INDEX('Predict Your Date Data (auto)'!A:A,ROW(A8769),1),"")</f>
        <v/>
      </c>
      <c r="B8769" s="21" t="str">
        <f>IF(A8769&lt;&gt;"",IF(IFERROR(MATCH(TRUNC(A8769),ExcludeDateList,0),-1)&gt;-1,"",TRUNC(A8769)),"")</f>
        <v/>
      </c>
      <c r="C8769" s="2" t="str">
        <f t="shared" si="1028"/>
        <v/>
      </c>
      <c r="D8769" s="2" t="str">
        <f t="shared" si="1029"/>
        <v/>
      </c>
      <c r="E8769" s="2" t="str">
        <f t="shared" si="1030"/>
        <v/>
      </c>
    </row>
    <row r="8770" spans="1:5" x14ac:dyDescent="0.25">
      <c r="A8770" s="29" t="str">
        <f>IF(INDEX('Predict Your Date Data (auto)'!A:A,ROW(A8770),1)&gt;0,INDEX('Predict Your Date Data (auto)'!A:A,ROW(A8770),1),"")</f>
        <v/>
      </c>
      <c r="B8770" s="21" t="str">
        <f>IF(A8770&lt;&gt;"",IF(IFERROR(MATCH(TRUNC(A8770),ExcludeDateList,0),-1)&gt;-1,"",TRUNC(A8770)),"")</f>
        <v/>
      </c>
      <c r="C8770" s="2" t="str">
        <f t="shared" si="1028"/>
        <v/>
      </c>
      <c r="D8770" s="2" t="str">
        <f t="shared" si="1029"/>
        <v/>
      </c>
      <c r="E8770" s="2" t="str">
        <f t="shared" si="1030"/>
        <v/>
      </c>
    </row>
    <row r="8771" spans="1:5" x14ac:dyDescent="0.25">
      <c r="A8771" s="29" t="str">
        <f>IF(INDEX('Predict Your Date Data (auto)'!A:A,ROW(A8771),1)&gt;0,INDEX('Predict Your Date Data (auto)'!A:A,ROW(A8771),1),"")</f>
        <v/>
      </c>
      <c r="B8771" s="21" t="str">
        <f>IF(A8771&lt;&gt;"",IF(IFERROR(MATCH(TRUNC(A8771),ExcludeDateList,0),-1)&gt;-1,"",TRUNC(A8771)),"")</f>
        <v/>
      </c>
      <c r="C8771" s="2" t="str">
        <f t="shared" si="1028"/>
        <v/>
      </c>
      <c r="D8771" s="2" t="str">
        <f t="shared" si="1029"/>
        <v/>
      </c>
      <c r="E8771" s="2" t="str">
        <f t="shared" si="1030"/>
        <v/>
      </c>
    </row>
    <row r="8772" spans="1:5" x14ac:dyDescent="0.25">
      <c r="A8772" s="29" t="str">
        <f>IF(INDEX('Predict Your Date Data (auto)'!A:A,ROW(A8772),1)&gt;0,INDEX('Predict Your Date Data (auto)'!A:A,ROW(A8772),1),"")</f>
        <v/>
      </c>
      <c r="B8772" s="21" t="str">
        <f>IF(A8772&lt;&gt;"",IF(IFERROR(MATCH(TRUNC(A8772),ExcludeDateList,0),-1)&gt;-1,"",TRUNC(A8772)),"")</f>
        <v/>
      </c>
      <c r="C8772" s="2" t="str">
        <f t="shared" si="1028"/>
        <v/>
      </c>
      <c r="D8772" s="2" t="str">
        <f t="shared" si="1029"/>
        <v/>
      </c>
      <c r="E8772" s="2" t="str">
        <f t="shared" si="1030"/>
        <v/>
      </c>
    </row>
    <row r="8773" spans="1:5" x14ac:dyDescent="0.25">
      <c r="A8773" s="29" t="str">
        <f>IF(INDEX('Predict Your Date Data (auto)'!A:A,ROW(A8773),1)&gt;0,INDEX('Predict Your Date Data (auto)'!A:A,ROW(A8773),1),"")</f>
        <v/>
      </c>
      <c r="B8773" s="21" t="str">
        <f>IF(A8773&lt;&gt;"",IF(IFERROR(MATCH(TRUNC(A8773),ExcludeDateList,0),-1)&gt;-1,"",TRUNC(A8773)),"")</f>
        <v/>
      </c>
      <c r="C8773" s="2" t="str">
        <f t="shared" si="1028"/>
        <v/>
      </c>
      <c r="D8773" s="2" t="str">
        <f t="shared" si="1029"/>
        <v/>
      </c>
      <c r="E8773" s="2" t="str">
        <f t="shared" si="1030"/>
        <v/>
      </c>
    </row>
    <row r="8774" spans="1:5" x14ac:dyDescent="0.25">
      <c r="A8774" s="29" t="str">
        <f>IF(INDEX('Predict Your Date Data (auto)'!A:A,ROW(A8774),1)&gt;0,INDEX('Predict Your Date Data (auto)'!A:A,ROW(A8774),1),"")</f>
        <v/>
      </c>
      <c r="B8774" s="21" t="str">
        <f>IF(A8774&lt;&gt;"",IF(IFERROR(MATCH(TRUNC(A8774),ExcludeDateList,0),-1)&gt;-1,"",TRUNC(A8774)),"")</f>
        <v/>
      </c>
      <c r="C8774" s="2" t="str">
        <f t="shared" ref="C8774:C8837" si="1031">IF(B8774&lt;&gt;"",YEAR(B8774),"")</f>
        <v/>
      </c>
      <c r="D8774" s="2" t="str">
        <f t="shared" ref="D8774:D8837" si="1032">IF(B8774&lt;&gt;"",MONTH(B8774),"")</f>
        <v/>
      </c>
      <c r="E8774" s="2" t="str">
        <f t="shared" ref="E8774:E8837" si="1033">IF(B8774&lt;&gt;"","Week " &amp; ROUNDUP(DAY(B8774)/7,0),"")</f>
        <v/>
      </c>
    </row>
    <row r="8775" spans="1:5" x14ac:dyDescent="0.25">
      <c r="A8775" s="29" t="str">
        <f>IF(INDEX('Predict Your Date Data (auto)'!A:A,ROW(A8775),1)&gt;0,INDEX('Predict Your Date Data (auto)'!A:A,ROW(A8775),1),"")</f>
        <v/>
      </c>
      <c r="B8775" s="21" t="str">
        <f>IF(A8775&lt;&gt;"",IF(IFERROR(MATCH(TRUNC(A8775),ExcludeDateList,0),-1)&gt;-1,"",TRUNC(A8775)),"")</f>
        <v/>
      </c>
      <c r="C8775" s="2" t="str">
        <f t="shared" si="1031"/>
        <v/>
      </c>
      <c r="D8775" s="2" t="str">
        <f t="shared" si="1032"/>
        <v/>
      </c>
      <c r="E8775" s="2" t="str">
        <f t="shared" si="1033"/>
        <v/>
      </c>
    </row>
    <row r="8776" spans="1:5" x14ac:dyDescent="0.25">
      <c r="A8776" s="29" t="str">
        <f>IF(INDEX('Predict Your Date Data (auto)'!A:A,ROW(A8776),1)&gt;0,INDEX('Predict Your Date Data (auto)'!A:A,ROW(A8776),1),"")</f>
        <v/>
      </c>
      <c r="B8776" s="21" t="str">
        <f>IF(A8776&lt;&gt;"",IF(IFERROR(MATCH(TRUNC(A8776),ExcludeDateList,0),-1)&gt;-1,"",TRUNC(A8776)),"")</f>
        <v/>
      </c>
      <c r="C8776" s="2" t="str">
        <f t="shared" si="1031"/>
        <v/>
      </c>
      <c r="D8776" s="2" t="str">
        <f t="shared" si="1032"/>
        <v/>
      </c>
      <c r="E8776" s="2" t="str">
        <f t="shared" si="1033"/>
        <v/>
      </c>
    </row>
    <row r="8777" spans="1:5" x14ac:dyDescent="0.25">
      <c r="A8777" s="29" t="str">
        <f>IF(INDEX('Predict Your Date Data (auto)'!A:A,ROW(A8777),1)&gt;0,INDEX('Predict Your Date Data (auto)'!A:A,ROW(A8777),1),"")</f>
        <v/>
      </c>
      <c r="B8777" s="21" t="str">
        <f>IF(A8777&lt;&gt;"",IF(IFERROR(MATCH(TRUNC(A8777),ExcludeDateList,0),-1)&gt;-1,"",TRUNC(A8777)),"")</f>
        <v/>
      </c>
      <c r="C8777" s="2" t="str">
        <f t="shared" si="1031"/>
        <v/>
      </c>
      <c r="D8777" s="2" t="str">
        <f t="shared" si="1032"/>
        <v/>
      </c>
      <c r="E8777" s="2" t="str">
        <f t="shared" si="1033"/>
        <v/>
      </c>
    </row>
    <row r="8778" spans="1:5" x14ac:dyDescent="0.25">
      <c r="A8778" s="29" t="str">
        <f>IF(INDEX('Predict Your Date Data (auto)'!A:A,ROW(A8778),1)&gt;0,INDEX('Predict Your Date Data (auto)'!A:A,ROW(A8778),1),"")</f>
        <v/>
      </c>
      <c r="B8778" s="21" t="str">
        <f>IF(A8778&lt;&gt;"",IF(IFERROR(MATCH(TRUNC(A8778),ExcludeDateList,0),-1)&gt;-1,"",TRUNC(A8778)),"")</f>
        <v/>
      </c>
      <c r="C8778" s="2" t="str">
        <f t="shared" si="1031"/>
        <v/>
      </c>
      <c r="D8778" s="2" t="str">
        <f t="shared" si="1032"/>
        <v/>
      </c>
      <c r="E8778" s="2" t="str">
        <f t="shared" si="1033"/>
        <v/>
      </c>
    </row>
    <row r="8779" spans="1:5" x14ac:dyDescent="0.25">
      <c r="A8779" s="29" t="str">
        <f>IF(INDEX('Predict Your Date Data (auto)'!A:A,ROW(A8779),1)&gt;0,INDEX('Predict Your Date Data (auto)'!A:A,ROW(A8779),1),"")</f>
        <v/>
      </c>
      <c r="B8779" s="21" t="str">
        <f>IF(A8779&lt;&gt;"",IF(IFERROR(MATCH(TRUNC(A8779),ExcludeDateList,0),-1)&gt;-1,"",TRUNC(A8779)),"")</f>
        <v/>
      </c>
      <c r="C8779" s="2" t="str">
        <f t="shared" si="1031"/>
        <v/>
      </c>
      <c r="D8779" s="2" t="str">
        <f t="shared" si="1032"/>
        <v/>
      </c>
      <c r="E8779" s="2" t="str">
        <f t="shared" si="1033"/>
        <v/>
      </c>
    </row>
    <row r="8780" spans="1:5" x14ac:dyDescent="0.25">
      <c r="A8780" s="29" t="str">
        <f>IF(INDEX('Predict Your Date Data (auto)'!A:A,ROW(A8780),1)&gt;0,INDEX('Predict Your Date Data (auto)'!A:A,ROW(A8780),1),"")</f>
        <v/>
      </c>
      <c r="B8780" s="21" t="str">
        <f>IF(A8780&lt;&gt;"",IF(IFERROR(MATCH(TRUNC(A8780),ExcludeDateList,0),-1)&gt;-1,"",TRUNC(A8780)),"")</f>
        <v/>
      </c>
      <c r="C8780" s="2" t="str">
        <f t="shared" si="1031"/>
        <v/>
      </c>
      <c r="D8780" s="2" t="str">
        <f t="shared" si="1032"/>
        <v/>
      </c>
      <c r="E8780" s="2" t="str">
        <f t="shared" si="1033"/>
        <v/>
      </c>
    </row>
    <row r="8781" spans="1:5" x14ac:dyDescent="0.25">
      <c r="A8781" s="29" t="str">
        <f>IF(INDEX('Predict Your Date Data (auto)'!A:A,ROW(A8781),1)&gt;0,INDEX('Predict Your Date Data (auto)'!A:A,ROW(A8781),1),"")</f>
        <v/>
      </c>
      <c r="B8781" s="21" t="str">
        <f>IF(A8781&lt;&gt;"",IF(IFERROR(MATCH(TRUNC(A8781),ExcludeDateList,0),-1)&gt;-1,"",TRUNC(A8781)),"")</f>
        <v/>
      </c>
      <c r="C8781" s="2" t="str">
        <f t="shared" si="1031"/>
        <v/>
      </c>
      <c r="D8781" s="2" t="str">
        <f t="shared" si="1032"/>
        <v/>
      </c>
      <c r="E8781" s="2" t="str">
        <f t="shared" si="1033"/>
        <v/>
      </c>
    </row>
    <row r="8782" spans="1:5" x14ac:dyDescent="0.25">
      <c r="A8782" s="29" t="str">
        <f>IF(INDEX('Predict Your Date Data (auto)'!A:A,ROW(A8782),1)&gt;0,INDEX('Predict Your Date Data (auto)'!A:A,ROW(A8782),1),"")</f>
        <v/>
      </c>
      <c r="B8782" s="21" t="str">
        <f>IF(A8782&lt;&gt;"",IF(IFERROR(MATCH(TRUNC(A8782),ExcludeDateList,0),-1)&gt;-1,"",TRUNC(A8782)),"")</f>
        <v/>
      </c>
      <c r="C8782" s="2" t="str">
        <f t="shared" si="1031"/>
        <v/>
      </c>
      <c r="D8782" s="2" t="str">
        <f t="shared" si="1032"/>
        <v/>
      </c>
      <c r="E8782" s="2" t="str">
        <f t="shared" si="1033"/>
        <v/>
      </c>
    </row>
    <row r="8783" spans="1:5" x14ac:dyDescent="0.25">
      <c r="A8783" s="29" t="str">
        <f>IF(INDEX('Predict Your Date Data (auto)'!A:A,ROW(A8783),1)&gt;0,INDEX('Predict Your Date Data (auto)'!A:A,ROW(A8783),1),"")</f>
        <v/>
      </c>
      <c r="B8783" s="21" t="str">
        <f>IF(A8783&lt;&gt;"",IF(IFERROR(MATCH(TRUNC(A8783),ExcludeDateList,0),-1)&gt;-1,"",TRUNC(A8783)),"")</f>
        <v/>
      </c>
      <c r="C8783" s="2" t="str">
        <f t="shared" si="1031"/>
        <v/>
      </c>
      <c r="D8783" s="2" t="str">
        <f t="shared" si="1032"/>
        <v/>
      </c>
      <c r="E8783" s="2" t="str">
        <f t="shared" si="1033"/>
        <v/>
      </c>
    </row>
    <row r="8784" spans="1:5" x14ac:dyDescent="0.25">
      <c r="A8784" s="29" t="str">
        <f>IF(INDEX('Predict Your Date Data (auto)'!A:A,ROW(A8784),1)&gt;0,INDEX('Predict Your Date Data (auto)'!A:A,ROW(A8784),1),"")</f>
        <v/>
      </c>
      <c r="B8784" s="21" t="str">
        <f>IF(A8784&lt;&gt;"",IF(IFERROR(MATCH(TRUNC(A8784),ExcludeDateList,0),-1)&gt;-1,"",TRUNC(A8784)),"")</f>
        <v/>
      </c>
      <c r="C8784" s="2" t="str">
        <f t="shared" si="1031"/>
        <v/>
      </c>
      <c r="D8784" s="2" t="str">
        <f t="shared" si="1032"/>
        <v/>
      </c>
      <c r="E8784" s="2" t="str">
        <f t="shared" si="1033"/>
        <v/>
      </c>
    </row>
    <row r="8785" spans="1:5" x14ac:dyDescent="0.25">
      <c r="A8785" s="29" t="str">
        <f>IF(INDEX('Predict Your Date Data (auto)'!A:A,ROW(A8785),1)&gt;0,INDEX('Predict Your Date Data (auto)'!A:A,ROW(A8785),1),"")</f>
        <v/>
      </c>
      <c r="B8785" s="21" t="str">
        <f>IF(A8785&lt;&gt;"",IF(IFERROR(MATCH(TRUNC(A8785),ExcludeDateList,0),-1)&gt;-1,"",TRUNC(A8785)),"")</f>
        <v/>
      </c>
      <c r="C8785" s="2" t="str">
        <f t="shared" si="1031"/>
        <v/>
      </c>
      <c r="D8785" s="2" t="str">
        <f t="shared" si="1032"/>
        <v/>
      </c>
      <c r="E8785" s="2" t="str">
        <f t="shared" si="1033"/>
        <v/>
      </c>
    </row>
    <row r="8786" spans="1:5" x14ac:dyDescent="0.25">
      <c r="A8786" s="29" t="str">
        <f>IF(INDEX('Predict Your Date Data (auto)'!A:A,ROW(A8786),1)&gt;0,INDEX('Predict Your Date Data (auto)'!A:A,ROW(A8786),1),"")</f>
        <v/>
      </c>
      <c r="B8786" s="21" t="str">
        <f>IF(A8786&lt;&gt;"",IF(IFERROR(MATCH(TRUNC(A8786),ExcludeDateList,0),-1)&gt;-1,"",TRUNC(A8786)),"")</f>
        <v/>
      </c>
      <c r="C8786" s="2" t="str">
        <f t="shared" si="1031"/>
        <v/>
      </c>
      <c r="D8786" s="2" t="str">
        <f t="shared" si="1032"/>
        <v/>
      </c>
      <c r="E8786" s="2" t="str">
        <f t="shared" si="1033"/>
        <v/>
      </c>
    </row>
    <row r="8787" spans="1:5" x14ac:dyDescent="0.25">
      <c r="A8787" s="29" t="str">
        <f>IF(INDEX('Predict Your Date Data (auto)'!A:A,ROW(A8787),1)&gt;0,INDEX('Predict Your Date Data (auto)'!A:A,ROW(A8787),1),"")</f>
        <v/>
      </c>
      <c r="B8787" s="21" t="str">
        <f>IF(A8787&lt;&gt;"",IF(IFERROR(MATCH(TRUNC(A8787),ExcludeDateList,0),-1)&gt;-1,"",TRUNC(A8787)),"")</f>
        <v/>
      </c>
      <c r="C8787" s="2" t="str">
        <f t="shared" si="1031"/>
        <v/>
      </c>
      <c r="D8787" s="2" t="str">
        <f t="shared" si="1032"/>
        <v/>
      </c>
      <c r="E8787" s="2" t="str">
        <f t="shared" si="1033"/>
        <v/>
      </c>
    </row>
    <row r="8788" spans="1:5" x14ac:dyDescent="0.25">
      <c r="A8788" s="29" t="str">
        <f>IF(INDEX('Predict Your Date Data (auto)'!A:A,ROW(A8788),1)&gt;0,INDEX('Predict Your Date Data (auto)'!A:A,ROW(A8788),1),"")</f>
        <v/>
      </c>
      <c r="B8788" s="21" t="str">
        <f>IF(A8788&lt;&gt;"",IF(IFERROR(MATCH(TRUNC(A8788),ExcludeDateList,0),-1)&gt;-1,"",TRUNC(A8788)),"")</f>
        <v/>
      </c>
      <c r="C8788" s="2" t="str">
        <f t="shared" si="1031"/>
        <v/>
      </c>
      <c r="D8788" s="2" t="str">
        <f t="shared" si="1032"/>
        <v/>
      </c>
      <c r="E8788" s="2" t="str">
        <f t="shared" si="1033"/>
        <v/>
      </c>
    </row>
    <row r="8789" spans="1:5" x14ac:dyDescent="0.25">
      <c r="A8789" s="29" t="str">
        <f>IF(INDEX('Predict Your Date Data (auto)'!A:A,ROW(A8789),1)&gt;0,INDEX('Predict Your Date Data (auto)'!A:A,ROW(A8789),1),"")</f>
        <v/>
      </c>
      <c r="B8789" s="21" t="str">
        <f>IF(A8789&lt;&gt;"",IF(IFERROR(MATCH(TRUNC(A8789),ExcludeDateList,0),-1)&gt;-1,"",TRUNC(A8789)),"")</f>
        <v/>
      </c>
      <c r="C8789" s="2" t="str">
        <f t="shared" si="1031"/>
        <v/>
      </c>
      <c r="D8789" s="2" t="str">
        <f t="shared" si="1032"/>
        <v/>
      </c>
      <c r="E8789" s="2" t="str">
        <f t="shared" si="1033"/>
        <v/>
      </c>
    </row>
    <row r="8790" spans="1:5" x14ac:dyDescent="0.25">
      <c r="A8790" s="29" t="str">
        <f>IF(INDEX('Predict Your Date Data (auto)'!A:A,ROW(A8790),1)&gt;0,INDEX('Predict Your Date Data (auto)'!A:A,ROW(A8790),1),"")</f>
        <v/>
      </c>
      <c r="B8790" s="21" t="str">
        <f>IF(A8790&lt;&gt;"",IF(IFERROR(MATCH(TRUNC(A8790),ExcludeDateList,0),-1)&gt;-1,"",TRUNC(A8790)),"")</f>
        <v/>
      </c>
      <c r="C8790" s="2" t="str">
        <f t="shared" si="1031"/>
        <v/>
      </c>
      <c r="D8790" s="2" t="str">
        <f t="shared" si="1032"/>
        <v/>
      </c>
      <c r="E8790" s="2" t="str">
        <f t="shared" si="1033"/>
        <v/>
      </c>
    </row>
    <row r="8791" spans="1:5" x14ac:dyDescent="0.25">
      <c r="A8791" s="29" t="str">
        <f>IF(INDEX('Predict Your Date Data (auto)'!A:A,ROW(A8791),1)&gt;0,INDEX('Predict Your Date Data (auto)'!A:A,ROW(A8791),1),"")</f>
        <v/>
      </c>
      <c r="B8791" s="21" t="str">
        <f>IF(A8791&lt;&gt;"",IF(IFERROR(MATCH(TRUNC(A8791),ExcludeDateList,0),-1)&gt;-1,"",TRUNC(A8791)),"")</f>
        <v/>
      </c>
      <c r="C8791" s="2" t="str">
        <f t="shared" si="1031"/>
        <v/>
      </c>
      <c r="D8791" s="2" t="str">
        <f t="shared" si="1032"/>
        <v/>
      </c>
      <c r="E8791" s="2" t="str">
        <f t="shared" si="1033"/>
        <v/>
      </c>
    </row>
    <row r="8792" spans="1:5" x14ac:dyDescent="0.25">
      <c r="A8792" s="29" t="str">
        <f>IF(INDEX('Predict Your Date Data (auto)'!A:A,ROW(A8792),1)&gt;0,INDEX('Predict Your Date Data (auto)'!A:A,ROW(A8792),1),"")</f>
        <v/>
      </c>
      <c r="B8792" s="21" t="str">
        <f>IF(A8792&lt;&gt;"",IF(IFERROR(MATCH(TRUNC(A8792),ExcludeDateList,0),-1)&gt;-1,"",TRUNC(A8792)),"")</f>
        <v/>
      </c>
      <c r="C8792" s="2" t="str">
        <f t="shared" si="1031"/>
        <v/>
      </c>
      <c r="D8792" s="2" t="str">
        <f t="shared" si="1032"/>
        <v/>
      </c>
      <c r="E8792" s="2" t="str">
        <f t="shared" si="1033"/>
        <v/>
      </c>
    </row>
    <row r="8793" spans="1:5" x14ac:dyDescent="0.25">
      <c r="A8793" s="29" t="str">
        <f>IF(INDEX('Predict Your Date Data (auto)'!A:A,ROW(A8793),1)&gt;0,INDEX('Predict Your Date Data (auto)'!A:A,ROW(A8793),1),"")</f>
        <v/>
      </c>
      <c r="B8793" s="21" t="str">
        <f>IF(A8793&lt;&gt;"",IF(IFERROR(MATCH(TRUNC(A8793),ExcludeDateList,0),-1)&gt;-1,"",TRUNC(A8793)),"")</f>
        <v/>
      </c>
      <c r="C8793" s="2" t="str">
        <f t="shared" si="1031"/>
        <v/>
      </c>
      <c r="D8793" s="2" t="str">
        <f t="shared" si="1032"/>
        <v/>
      </c>
      <c r="E8793" s="2" t="str">
        <f t="shared" si="1033"/>
        <v/>
      </c>
    </row>
    <row r="8794" spans="1:5" x14ac:dyDescent="0.25">
      <c r="A8794" s="29" t="str">
        <f>IF(INDEX('Predict Your Date Data (auto)'!A:A,ROW(A8794),1)&gt;0,INDEX('Predict Your Date Data (auto)'!A:A,ROW(A8794),1),"")</f>
        <v/>
      </c>
      <c r="B8794" s="21" t="str">
        <f>IF(A8794&lt;&gt;"",IF(IFERROR(MATCH(TRUNC(A8794),ExcludeDateList,0),-1)&gt;-1,"",TRUNC(A8794)),"")</f>
        <v/>
      </c>
      <c r="C8794" s="2" t="str">
        <f t="shared" si="1031"/>
        <v/>
      </c>
      <c r="D8794" s="2" t="str">
        <f t="shared" si="1032"/>
        <v/>
      </c>
      <c r="E8794" s="2" t="str">
        <f t="shared" si="1033"/>
        <v/>
      </c>
    </row>
    <row r="8795" spans="1:5" x14ac:dyDescent="0.25">
      <c r="A8795" s="29" t="str">
        <f>IF(INDEX('Predict Your Date Data (auto)'!A:A,ROW(A8795),1)&gt;0,INDEX('Predict Your Date Data (auto)'!A:A,ROW(A8795),1),"")</f>
        <v/>
      </c>
      <c r="B8795" s="21" t="str">
        <f>IF(A8795&lt;&gt;"",IF(IFERROR(MATCH(TRUNC(A8795),ExcludeDateList,0),-1)&gt;-1,"",TRUNC(A8795)),"")</f>
        <v/>
      </c>
      <c r="C8795" s="2" t="str">
        <f t="shared" si="1031"/>
        <v/>
      </c>
      <c r="D8795" s="2" t="str">
        <f t="shared" si="1032"/>
        <v/>
      </c>
      <c r="E8795" s="2" t="str">
        <f t="shared" si="1033"/>
        <v/>
      </c>
    </row>
    <row r="8796" spans="1:5" x14ac:dyDescent="0.25">
      <c r="A8796" s="29" t="str">
        <f>IF(INDEX('Predict Your Date Data (auto)'!A:A,ROW(A8796),1)&gt;0,INDEX('Predict Your Date Data (auto)'!A:A,ROW(A8796),1),"")</f>
        <v/>
      </c>
      <c r="B8796" s="21" t="str">
        <f>IF(A8796&lt;&gt;"",IF(IFERROR(MATCH(TRUNC(A8796),ExcludeDateList,0),-1)&gt;-1,"",TRUNC(A8796)),"")</f>
        <v/>
      </c>
      <c r="C8796" s="2" t="str">
        <f t="shared" si="1031"/>
        <v/>
      </c>
      <c r="D8796" s="2" t="str">
        <f t="shared" si="1032"/>
        <v/>
      </c>
      <c r="E8796" s="2" t="str">
        <f t="shared" si="1033"/>
        <v/>
      </c>
    </row>
    <row r="8797" spans="1:5" x14ac:dyDescent="0.25">
      <c r="A8797" s="29" t="str">
        <f>IF(INDEX('Predict Your Date Data (auto)'!A:A,ROW(A8797),1)&gt;0,INDEX('Predict Your Date Data (auto)'!A:A,ROW(A8797),1),"")</f>
        <v/>
      </c>
      <c r="B8797" s="21" t="str">
        <f>IF(A8797&lt;&gt;"",IF(IFERROR(MATCH(TRUNC(A8797),ExcludeDateList,0),-1)&gt;-1,"",TRUNC(A8797)),"")</f>
        <v/>
      </c>
      <c r="C8797" s="2" t="str">
        <f t="shared" si="1031"/>
        <v/>
      </c>
      <c r="D8797" s="2" t="str">
        <f t="shared" si="1032"/>
        <v/>
      </c>
      <c r="E8797" s="2" t="str">
        <f t="shared" si="1033"/>
        <v/>
      </c>
    </row>
    <row r="8798" spans="1:5" x14ac:dyDescent="0.25">
      <c r="A8798" s="29" t="str">
        <f>IF(INDEX('Predict Your Date Data (auto)'!A:A,ROW(A8798),1)&gt;0,INDEX('Predict Your Date Data (auto)'!A:A,ROW(A8798),1),"")</f>
        <v/>
      </c>
      <c r="B8798" s="21" t="str">
        <f>IF(A8798&lt;&gt;"",IF(IFERROR(MATCH(TRUNC(A8798),ExcludeDateList,0),-1)&gt;-1,"",TRUNC(A8798)),"")</f>
        <v/>
      </c>
      <c r="C8798" s="2" t="str">
        <f t="shared" si="1031"/>
        <v/>
      </c>
      <c r="D8798" s="2" t="str">
        <f t="shared" si="1032"/>
        <v/>
      </c>
      <c r="E8798" s="2" t="str">
        <f t="shared" si="1033"/>
        <v/>
      </c>
    </row>
    <row r="8799" spans="1:5" x14ac:dyDescent="0.25">
      <c r="A8799" s="29" t="str">
        <f>IF(INDEX('Predict Your Date Data (auto)'!A:A,ROW(A8799),1)&gt;0,INDEX('Predict Your Date Data (auto)'!A:A,ROW(A8799),1),"")</f>
        <v/>
      </c>
      <c r="B8799" s="21" t="str">
        <f>IF(A8799&lt;&gt;"",IF(IFERROR(MATCH(TRUNC(A8799),ExcludeDateList,0),-1)&gt;-1,"",TRUNC(A8799)),"")</f>
        <v/>
      </c>
      <c r="C8799" s="2" t="str">
        <f t="shared" si="1031"/>
        <v/>
      </c>
      <c r="D8799" s="2" t="str">
        <f t="shared" si="1032"/>
        <v/>
      </c>
      <c r="E8799" s="2" t="str">
        <f t="shared" si="1033"/>
        <v/>
      </c>
    </row>
    <row r="8800" spans="1:5" x14ac:dyDescent="0.25">
      <c r="A8800" s="29" t="str">
        <f>IF(INDEX('Predict Your Date Data (auto)'!A:A,ROW(A8800),1)&gt;0,INDEX('Predict Your Date Data (auto)'!A:A,ROW(A8800),1),"")</f>
        <v/>
      </c>
      <c r="B8800" s="21" t="str">
        <f>IF(A8800&lt;&gt;"",IF(IFERROR(MATCH(TRUNC(A8800),ExcludeDateList,0),-1)&gt;-1,"",TRUNC(A8800)),"")</f>
        <v/>
      </c>
      <c r="C8800" s="2" t="str">
        <f t="shared" si="1031"/>
        <v/>
      </c>
      <c r="D8800" s="2" t="str">
        <f t="shared" si="1032"/>
        <v/>
      </c>
      <c r="E8800" s="2" t="str">
        <f t="shared" si="1033"/>
        <v/>
      </c>
    </row>
    <row r="8801" spans="1:5" x14ac:dyDescent="0.25">
      <c r="A8801" s="29" t="str">
        <f>IF(INDEX('Predict Your Date Data (auto)'!A:A,ROW(A8801),1)&gt;0,INDEX('Predict Your Date Data (auto)'!A:A,ROW(A8801),1),"")</f>
        <v/>
      </c>
      <c r="B8801" s="21" t="str">
        <f>IF(A8801&lt;&gt;"",IF(IFERROR(MATCH(TRUNC(A8801),ExcludeDateList,0),-1)&gt;-1,"",TRUNC(A8801)),"")</f>
        <v/>
      </c>
      <c r="C8801" s="2" t="str">
        <f t="shared" si="1031"/>
        <v/>
      </c>
      <c r="D8801" s="2" t="str">
        <f t="shared" si="1032"/>
        <v/>
      </c>
      <c r="E8801" s="2" t="str">
        <f t="shared" si="1033"/>
        <v/>
      </c>
    </row>
    <row r="8802" spans="1:5" x14ac:dyDescent="0.25">
      <c r="A8802" s="29" t="str">
        <f>IF(INDEX('Predict Your Date Data (auto)'!A:A,ROW(A8802),1)&gt;0,INDEX('Predict Your Date Data (auto)'!A:A,ROW(A8802),1),"")</f>
        <v/>
      </c>
      <c r="B8802" s="21" t="str">
        <f>IF(A8802&lt;&gt;"",IF(IFERROR(MATCH(TRUNC(A8802),ExcludeDateList,0),-1)&gt;-1,"",TRUNC(A8802)),"")</f>
        <v/>
      </c>
      <c r="C8802" s="2" t="str">
        <f t="shared" si="1031"/>
        <v/>
      </c>
      <c r="D8802" s="2" t="str">
        <f t="shared" si="1032"/>
        <v/>
      </c>
      <c r="E8802" s="2" t="str">
        <f t="shared" si="1033"/>
        <v/>
      </c>
    </row>
    <row r="8803" spans="1:5" x14ac:dyDescent="0.25">
      <c r="A8803" s="29" t="str">
        <f>IF(INDEX('Predict Your Date Data (auto)'!A:A,ROW(A8803),1)&gt;0,INDEX('Predict Your Date Data (auto)'!A:A,ROW(A8803),1),"")</f>
        <v/>
      </c>
      <c r="B8803" s="21" t="str">
        <f>IF(A8803&lt;&gt;"",IF(IFERROR(MATCH(TRUNC(A8803),ExcludeDateList,0),-1)&gt;-1,"",TRUNC(A8803)),"")</f>
        <v/>
      </c>
      <c r="C8803" s="2" t="str">
        <f t="shared" si="1031"/>
        <v/>
      </c>
      <c r="D8803" s="2" t="str">
        <f t="shared" si="1032"/>
        <v/>
      </c>
      <c r="E8803" s="2" t="str">
        <f t="shared" si="1033"/>
        <v/>
      </c>
    </row>
    <row r="8804" spans="1:5" x14ac:dyDescent="0.25">
      <c r="A8804" s="29" t="str">
        <f>IF(INDEX('Predict Your Date Data (auto)'!A:A,ROW(A8804),1)&gt;0,INDEX('Predict Your Date Data (auto)'!A:A,ROW(A8804),1),"")</f>
        <v/>
      </c>
      <c r="B8804" s="21" t="str">
        <f>IF(A8804&lt;&gt;"",IF(IFERROR(MATCH(TRUNC(A8804),ExcludeDateList,0),-1)&gt;-1,"",TRUNC(A8804)),"")</f>
        <v/>
      </c>
      <c r="C8804" s="2" t="str">
        <f t="shared" si="1031"/>
        <v/>
      </c>
      <c r="D8804" s="2" t="str">
        <f t="shared" si="1032"/>
        <v/>
      </c>
      <c r="E8804" s="2" t="str">
        <f t="shared" si="1033"/>
        <v/>
      </c>
    </row>
    <row r="8805" spans="1:5" x14ac:dyDescent="0.25">
      <c r="A8805" s="29" t="str">
        <f>IF(INDEX('Predict Your Date Data (auto)'!A:A,ROW(A8805),1)&gt;0,INDEX('Predict Your Date Data (auto)'!A:A,ROW(A8805),1),"")</f>
        <v/>
      </c>
      <c r="B8805" s="21" t="str">
        <f>IF(A8805&lt;&gt;"",IF(IFERROR(MATCH(TRUNC(A8805),ExcludeDateList,0),-1)&gt;-1,"",TRUNC(A8805)),"")</f>
        <v/>
      </c>
      <c r="C8805" s="2" t="str">
        <f t="shared" si="1031"/>
        <v/>
      </c>
      <c r="D8805" s="2" t="str">
        <f t="shared" si="1032"/>
        <v/>
      </c>
      <c r="E8805" s="2" t="str">
        <f t="shared" si="1033"/>
        <v/>
      </c>
    </row>
    <row r="8806" spans="1:5" x14ac:dyDescent="0.25">
      <c r="A8806" s="29" t="str">
        <f>IF(INDEX('Predict Your Date Data (auto)'!A:A,ROW(A8806),1)&gt;0,INDEX('Predict Your Date Data (auto)'!A:A,ROW(A8806),1),"")</f>
        <v/>
      </c>
      <c r="B8806" s="21" t="str">
        <f>IF(A8806&lt;&gt;"",IF(IFERROR(MATCH(TRUNC(A8806),ExcludeDateList,0),-1)&gt;-1,"",TRUNC(A8806)),"")</f>
        <v/>
      </c>
      <c r="C8806" s="2" t="str">
        <f t="shared" si="1031"/>
        <v/>
      </c>
      <c r="D8806" s="2" t="str">
        <f t="shared" si="1032"/>
        <v/>
      </c>
      <c r="E8806" s="2" t="str">
        <f t="shared" si="1033"/>
        <v/>
      </c>
    </row>
    <row r="8807" spans="1:5" x14ac:dyDescent="0.25">
      <c r="A8807" s="29" t="str">
        <f>IF(INDEX('Predict Your Date Data (auto)'!A:A,ROW(A8807),1)&gt;0,INDEX('Predict Your Date Data (auto)'!A:A,ROW(A8807),1),"")</f>
        <v/>
      </c>
      <c r="B8807" s="21" t="str">
        <f>IF(A8807&lt;&gt;"",IF(IFERROR(MATCH(TRUNC(A8807),ExcludeDateList,0),-1)&gt;-1,"",TRUNC(A8807)),"")</f>
        <v/>
      </c>
      <c r="C8807" s="2" t="str">
        <f t="shared" si="1031"/>
        <v/>
      </c>
      <c r="D8807" s="2" t="str">
        <f t="shared" si="1032"/>
        <v/>
      </c>
      <c r="E8807" s="2" t="str">
        <f t="shared" si="1033"/>
        <v/>
      </c>
    </row>
    <row r="8808" spans="1:5" x14ac:dyDescent="0.25">
      <c r="A8808" s="29" t="str">
        <f>IF(INDEX('Predict Your Date Data (auto)'!A:A,ROW(A8808),1)&gt;0,INDEX('Predict Your Date Data (auto)'!A:A,ROW(A8808),1),"")</f>
        <v/>
      </c>
      <c r="B8808" s="21" t="str">
        <f>IF(A8808&lt;&gt;"",IF(IFERROR(MATCH(TRUNC(A8808),ExcludeDateList,0),-1)&gt;-1,"",TRUNC(A8808)),"")</f>
        <v/>
      </c>
      <c r="C8808" s="2" t="str">
        <f t="shared" si="1031"/>
        <v/>
      </c>
      <c r="D8808" s="2" t="str">
        <f t="shared" si="1032"/>
        <v/>
      </c>
      <c r="E8808" s="2" t="str">
        <f t="shared" si="1033"/>
        <v/>
      </c>
    </row>
    <row r="8809" spans="1:5" x14ac:dyDescent="0.25">
      <c r="A8809" s="29" t="str">
        <f>IF(INDEX('Predict Your Date Data (auto)'!A:A,ROW(A8809),1)&gt;0,INDEX('Predict Your Date Data (auto)'!A:A,ROW(A8809),1),"")</f>
        <v/>
      </c>
      <c r="B8809" s="21" t="str">
        <f>IF(A8809&lt;&gt;"",IF(IFERROR(MATCH(TRUNC(A8809),ExcludeDateList,0),-1)&gt;-1,"",TRUNC(A8809)),"")</f>
        <v/>
      </c>
      <c r="C8809" s="2" t="str">
        <f t="shared" si="1031"/>
        <v/>
      </c>
      <c r="D8809" s="2" t="str">
        <f t="shared" si="1032"/>
        <v/>
      </c>
      <c r="E8809" s="2" t="str">
        <f t="shared" si="1033"/>
        <v/>
      </c>
    </row>
    <row r="8810" spans="1:5" x14ac:dyDescent="0.25">
      <c r="A8810" s="29" t="str">
        <f>IF(INDEX('Predict Your Date Data (auto)'!A:A,ROW(A8810),1)&gt;0,INDEX('Predict Your Date Data (auto)'!A:A,ROW(A8810),1),"")</f>
        <v/>
      </c>
      <c r="B8810" s="21" t="str">
        <f>IF(A8810&lt;&gt;"",IF(IFERROR(MATCH(TRUNC(A8810),ExcludeDateList,0),-1)&gt;-1,"",TRUNC(A8810)),"")</f>
        <v/>
      </c>
      <c r="C8810" s="2" t="str">
        <f t="shared" si="1031"/>
        <v/>
      </c>
      <c r="D8810" s="2" t="str">
        <f t="shared" si="1032"/>
        <v/>
      </c>
      <c r="E8810" s="2" t="str">
        <f t="shared" si="1033"/>
        <v/>
      </c>
    </row>
    <row r="8811" spans="1:5" x14ac:dyDescent="0.25">
      <c r="A8811" s="29" t="str">
        <f>IF(INDEX('Predict Your Date Data (auto)'!A:A,ROW(A8811),1)&gt;0,INDEX('Predict Your Date Data (auto)'!A:A,ROW(A8811),1),"")</f>
        <v/>
      </c>
      <c r="B8811" s="21" t="str">
        <f>IF(A8811&lt;&gt;"",IF(IFERROR(MATCH(TRUNC(A8811),ExcludeDateList,0),-1)&gt;-1,"",TRUNC(A8811)),"")</f>
        <v/>
      </c>
      <c r="C8811" s="2" t="str">
        <f t="shared" si="1031"/>
        <v/>
      </c>
      <c r="D8811" s="2" t="str">
        <f t="shared" si="1032"/>
        <v/>
      </c>
      <c r="E8811" s="2" t="str">
        <f t="shared" si="1033"/>
        <v/>
      </c>
    </row>
    <row r="8812" spans="1:5" x14ac:dyDescent="0.25">
      <c r="A8812" s="29" t="str">
        <f>IF(INDEX('Predict Your Date Data (auto)'!A:A,ROW(A8812),1)&gt;0,INDEX('Predict Your Date Data (auto)'!A:A,ROW(A8812),1),"")</f>
        <v/>
      </c>
      <c r="B8812" s="21" t="str">
        <f>IF(A8812&lt;&gt;"",IF(IFERROR(MATCH(TRUNC(A8812),ExcludeDateList,0),-1)&gt;-1,"",TRUNC(A8812)),"")</f>
        <v/>
      </c>
      <c r="C8812" s="2" t="str">
        <f t="shared" si="1031"/>
        <v/>
      </c>
      <c r="D8812" s="2" t="str">
        <f t="shared" si="1032"/>
        <v/>
      </c>
      <c r="E8812" s="2" t="str">
        <f t="shared" si="1033"/>
        <v/>
      </c>
    </row>
    <row r="8813" spans="1:5" x14ac:dyDescent="0.25">
      <c r="A8813" s="29" t="str">
        <f>IF(INDEX('Predict Your Date Data (auto)'!A:A,ROW(A8813),1)&gt;0,INDEX('Predict Your Date Data (auto)'!A:A,ROW(A8813),1),"")</f>
        <v/>
      </c>
      <c r="B8813" s="21" t="str">
        <f>IF(A8813&lt;&gt;"",IF(IFERROR(MATCH(TRUNC(A8813),ExcludeDateList,0),-1)&gt;-1,"",TRUNC(A8813)),"")</f>
        <v/>
      </c>
      <c r="C8813" s="2" t="str">
        <f t="shared" si="1031"/>
        <v/>
      </c>
      <c r="D8813" s="2" t="str">
        <f t="shared" si="1032"/>
        <v/>
      </c>
      <c r="E8813" s="2" t="str">
        <f t="shared" si="1033"/>
        <v/>
      </c>
    </row>
    <row r="8814" spans="1:5" x14ac:dyDescent="0.25">
      <c r="A8814" s="29" t="str">
        <f>IF(INDEX('Predict Your Date Data (auto)'!A:A,ROW(A8814),1)&gt;0,INDEX('Predict Your Date Data (auto)'!A:A,ROW(A8814),1),"")</f>
        <v/>
      </c>
      <c r="B8814" s="21" t="str">
        <f>IF(A8814&lt;&gt;"",IF(IFERROR(MATCH(TRUNC(A8814),ExcludeDateList,0),-1)&gt;-1,"",TRUNC(A8814)),"")</f>
        <v/>
      </c>
      <c r="C8814" s="2" t="str">
        <f t="shared" si="1031"/>
        <v/>
      </c>
      <c r="D8814" s="2" t="str">
        <f t="shared" si="1032"/>
        <v/>
      </c>
      <c r="E8814" s="2" t="str">
        <f t="shared" si="1033"/>
        <v/>
      </c>
    </row>
    <row r="8815" spans="1:5" x14ac:dyDescent="0.25">
      <c r="A8815" s="29" t="str">
        <f>IF(INDEX('Predict Your Date Data (auto)'!A:A,ROW(A8815),1)&gt;0,INDEX('Predict Your Date Data (auto)'!A:A,ROW(A8815),1),"")</f>
        <v/>
      </c>
      <c r="B8815" s="21" t="str">
        <f>IF(A8815&lt;&gt;"",IF(IFERROR(MATCH(TRUNC(A8815),ExcludeDateList,0),-1)&gt;-1,"",TRUNC(A8815)),"")</f>
        <v/>
      </c>
      <c r="C8815" s="2" t="str">
        <f t="shared" si="1031"/>
        <v/>
      </c>
      <c r="D8815" s="2" t="str">
        <f t="shared" si="1032"/>
        <v/>
      </c>
      <c r="E8815" s="2" t="str">
        <f t="shared" si="1033"/>
        <v/>
      </c>
    </row>
    <row r="8816" spans="1:5" x14ac:dyDescent="0.25">
      <c r="A8816" s="29" t="str">
        <f>IF(INDEX('Predict Your Date Data (auto)'!A:A,ROW(A8816),1)&gt;0,INDEX('Predict Your Date Data (auto)'!A:A,ROW(A8816),1),"")</f>
        <v/>
      </c>
      <c r="B8816" s="21" t="str">
        <f>IF(A8816&lt;&gt;"",IF(IFERROR(MATCH(TRUNC(A8816),ExcludeDateList,0),-1)&gt;-1,"",TRUNC(A8816)),"")</f>
        <v/>
      </c>
      <c r="C8816" s="2" t="str">
        <f t="shared" si="1031"/>
        <v/>
      </c>
      <c r="D8816" s="2" t="str">
        <f t="shared" si="1032"/>
        <v/>
      </c>
      <c r="E8816" s="2" t="str">
        <f t="shared" si="1033"/>
        <v/>
      </c>
    </row>
    <row r="8817" spans="1:5" x14ac:dyDescent="0.25">
      <c r="A8817" s="29" t="str">
        <f>IF(INDEX('Predict Your Date Data (auto)'!A:A,ROW(A8817),1)&gt;0,INDEX('Predict Your Date Data (auto)'!A:A,ROW(A8817),1),"")</f>
        <v/>
      </c>
      <c r="B8817" s="21" t="str">
        <f>IF(A8817&lt;&gt;"",IF(IFERROR(MATCH(TRUNC(A8817),ExcludeDateList,0),-1)&gt;-1,"",TRUNC(A8817)),"")</f>
        <v/>
      </c>
      <c r="C8817" s="2" t="str">
        <f t="shared" si="1031"/>
        <v/>
      </c>
      <c r="D8817" s="2" t="str">
        <f t="shared" si="1032"/>
        <v/>
      </c>
      <c r="E8817" s="2" t="str">
        <f t="shared" si="1033"/>
        <v/>
      </c>
    </row>
    <row r="8818" spans="1:5" x14ac:dyDescent="0.25">
      <c r="A8818" s="29" t="str">
        <f>IF(INDEX('Predict Your Date Data (auto)'!A:A,ROW(A8818),1)&gt;0,INDEX('Predict Your Date Data (auto)'!A:A,ROW(A8818),1),"")</f>
        <v/>
      </c>
      <c r="B8818" s="21" t="str">
        <f>IF(A8818&lt;&gt;"",IF(IFERROR(MATCH(TRUNC(A8818),ExcludeDateList,0),-1)&gt;-1,"",TRUNC(A8818)),"")</f>
        <v/>
      </c>
      <c r="C8818" s="2" t="str">
        <f t="shared" si="1031"/>
        <v/>
      </c>
      <c r="D8818" s="2" t="str">
        <f t="shared" si="1032"/>
        <v/>
      </c>
      <c r="E8818" s="2" t="str">
        <f t="shared" si="1033"/>
        <v/>
      </c>
    </row>
    <row r="8819" spans="1:5" x14ac:dyDescent="0.25">
      <c r="A8819" s="29" t="str">
        <f>IF(INDEX('Predict Your Date Data (auto)'!A:A,ROW(A8819),1)&gt;0,INDEX('Predict Your Date Data (auto)'!A:A,ROW(A8819),1),"")</f>
        <v/>
      </c>
      <c r="B8819" s="21" t="str">
        <f>IF(A8819&lt;&gt;"",IF(IFERROR(MATCH(TRUNC(A8819),ExcludeDateList,0),-1)&gt;-1,"",TRUNC(A8819)),"")</f>
        <v/>
      </c>
      <c r="C8819" s="2" t="str">
        <f t="shared" si="1031"/>
        <v/>
      </c>
      <c r="D8819" s="2" t="str">
        <f t="shared" si="1032"/>
        <v/>
      </c>
      <c r="E8819" s="2" t="str">
        <f t="shared" si="1033"/>
        <v/>
      </c>
    </row>
    <row r="8820" spans="1:5" x14ac:dyDescent="0.25">
      <c r="A8820" s="29" t="str">
        <f>IF(INDEX('Predict Your Date Data (auto)'!A:A,ROW(A8820),1)&gt;0,INDEX('Predict Your Date Data (auto)'!A:A,ROW(A8820),1),"")</f>
        <v/>
      </c>
      <c r="B8820" s="21" t="str">
        <f>IF(A8820&lt;&gt;"",IF(IFERROR(MATCH(TRUNC(A8820),ExcludeDateList,0),-1)&gt;-1,"",TRUNC(A8820)),"")</f>
        <v/>
      </c>
      <c r="C8820" s="2" t="str">
        <f t="shared" si="1031"/>
        <v/>
      </c>
      <c r="D8820" s="2" t="str">
        <f t="shared" si="1032"/>
        <v/>
      </c>
      <c r="E8820" s="2" t="str">
        <f t="shared" si="1033"/>
        <v/>
      </c>
    </row>
    <row r="8821" spans="1:5" x14ac:dyDescent="0.25">
      <c r="A8821" s="29" t="str">
        <f>IF(INDEX('Predict Your Date Data (auto)'!A:A,ROW(A8821),1)&gt;0,INDEX('Predict Your Date Data (auto)'!A:A,ROW(A8821),1),"")</f>
        <v/>
      </c>
      <c r="B8821" s="21" t="str">
        <f>IF(A8821&lt;&gt;"",IF(IFERROR(MATCH(TRUNC(A8821),ExcludeDateList,0),-1)&gt;-1,"",TRUNC(A8821)),"")</f>
        <v/>
      </c>
      <c r="C8821" s="2" t="str">
        <f t="shared" si="1031"/>
        <v/>
      </c>
      <c r="D8821" s="2" t="str">
        <f t="shared" si="1032"/>
        <v/>
      </c>
      <c r="E8821" s="2" t="str">
        <f t="shared" si="1033"/>
        <v/>
      </c>
    </row>
    <row r="8822" spans="1:5" x14ac:dyDescent="0.25">
      <c r="A8822" s="29" t="str">
        <f>IF(INDEX('Predict Your Date Data (auto)'!A:A,ROW(A8822),1)&gt;0,INDEX('Predict Your Date Data (auto)'!A:A,ROW(A8822),1),"")</f>
        <v/>
      </c>
      <c r="B8822" s="21" t="str">
        <f>IF(A8822&lt;&gt;"",IF(IFERROR(MATCH(TRUNC(A8822),ExcludeDateList,0),-1)&gt;-1,"",TRUNC(A8822)),"")</f>
        <v/>
      </c>
      <c r="C8822" s="2" t="str">
        <f t="shared" si="1031"/>
        <v/>
      </c>
      <c r="D8822" s="2" t="str">
        <f t="shared" si="1032"/>
        <v/>
      </c>
      <c r="E8822" s="2" t="str">
        <f t="shared" si="1033"/>
        <v/>
      </c>
    </row>
    <row r="8823" spans="1:5" x14ac:dyDescent="0.25">
      <c r="A8823" s="29" t="str">
        <f>IF(INDEX('Predict Your Date Data (auto)'!A:A,ROW(A8823),1)&gt;0,INDEX('Predict Your Date Data (auto)'!A:A,ROW(A8823),1),"")</f>
        <v/>
      </c>
      <c r="B8823" s="21" t="str">
        <f>IF(A8823&lt;&gt;"",IF(IFERROR(MATCH(TRUNC(A8823),ExcludeDateList,0),-1)&gt;-1,"",TRUNC(A8823)),"")</f>
        <v/>
      </c>
      <c r="C8823" s="2" t="str">
        <f t="shared" si="1031"/>
        <v/>
      </c>
      <c r="D8823" s="2" t="str">
        <f t="shared" si="1032"/>
        <v/>
      </c>
      <c r="E8823" s="2" t="str">
        <f t="shared" si="1033"/>
        <v/>
      </c>
    </row>
    <row r="8824" spans="1:5" x14ac:dyDescent="0.25">
      <c r="A8824" s="29" t="str">
        <f>IF(INDEX('Predict Your Date Data (auto)'!A:A,ROW(A8824),1)&gt;0,INDEX('Predict Your Date Data (auto)'!A:A,ROW(A8824),1),"")</f>
        <v/>
      </c>
      <c r="B8824" s="21" t="str">
        <f>IF(A8824&lt;&gt;"",IF(IFERROR(MATCH(TRUNC(A8824),ExcludeDateList,0),-1)&gt;-1,"",TRUNC(A8824)),"")</f>
        <v/>
      </c>
      <c r="C8824" s="2" t="str">
        <f t="shared" si="1031"/>
        <v/>
      </c>
      <c r="D8824" s="2" t="str">
        <f t="shared" si="1032"/>
        <v/>
      </c>
      <c r="E8824" s="2" t="str">
        <f t="shared" si="1033"/>
        <v/>
      </c>
    </row>
    <row r="8825" spans="1:5" x14ac:dyDescent="0.25">
      <c r="A8825" s="29" t="str">
        <f>IF(INDEX('Predict Your Date Data (auto)'!A:A,ROW(A8825),1)&gt;0,INDEX('Predict Your Date Data (auto)'!A:A,ROW(A8825),1),"")</f>
        <v/>
      </c>
      <c r="B8825" s="21" t="str">
        <f>IF(A8825&lt;&gt;"",IF(IFERROR(MATCH(TRUNC(A8825),ExcludeDateList,0),-1)&gt;-1,"",TRUNC(A8825)),"")</f>
        <v/>
      </c>
      <c r="C8825" s="2" t="str">
        <f t="shared" si="1031"/>
        <v/>
      </c>
      <c r="D8825" s="2" t="str">
        <f t="shared" si="1032"/>
        <v/>
      </c>
      <c r="E8825" s="2" t="str">
        <f t="shared" si="1033"/>
        <v/>
      </c>
    </row>
    <row r="8826" spans="1:5" x14ac:dyDescent="0.25">
      <c r="A8826" s="29" t="str">
        <f>IF(INDEX('Predict Your Date Data (auto)'!A:A,ROW(A8826),1)&gt;0,INDEX('Predict Your Date Data (auto)'!A:A,ROW(A8826),1),"")</f>
        <v/>
      </c>
      <c r="B8826" s="21" t="str">
        <f>IF(A8826&lt;&gt;"",IF(IFERROR(MATCH(TRUNC(A8826),ExcludeDateList,0),-1)&gt;-1,"",TRUNC(A8826)),"")</f>
        <v/>
      </c>
      <c r="C8826" s="2" t="str">
        <f t="shared" si="1031"/>
        <v/>
      </c>
      <c r="D8826" s="2" t="str">
        <f t="shared" si="1032"/>
        <v/>
      </c>
      <c r="E8826" s="2" t="str">
        <f t="shared" si="1033"/>
        <v/>
      </c>
    </row>
    <row r="8827" spans="1:5" x14ac:dyDescent="0.25">
      <c r="A8827" s="29" t="str">
        <f>IF(INDEX('Predict Your Date Data (auto)'!A:A,ROW(A8827),1)&gt;0,INDEX('Predict Your Date Data (auto)'!A:A,ROW(A8827),1),"")</f>
        <v/>
      </c>
      <c r="B8827" s="21" t="str">
        <f>IF(A8827&lt;&gt;"",IF(IFERROR(MATCH(TRUNC(A8827),ExcludeDateList,0),-1)&gt;-1,"",TRUNC(A8827)),"")</f>
        <v/>
      </c>
      <c r="C8827" s="2" t="str">
        <f t="shared" si="1031"/>
        <v/>
      </c>
      <c r="D8827" s="2" t="str">
        <f t="shared" si="1032"/>
        <v/>
      </c>
      <c r="E8827" s="2" t="str">
        <f t="shared" si="1033"/>
        <v/>
      </c>
    </row>
    <row r="8828" spans="1:5" x14ac:dyDescent="0.25">
      <c r="A8828" s="29" t="str">
        <f>IF(INDEX('Predict Your Date Data (auto)'!A:A,ROW(A8828),1)&gt;0,INDEX('Predict Your Date Data (auto)'!A:A,ROW(A8828),1),"")</f>
        <v/>
      </c>
      <c r="B8828" s="21" t="str">
        <f>IF(A8828&lt;&gt;"",IF(IFERROR(MATCH(TRUNC(A8828),ExcludeDateList,0),-1)&gt;-1,"",TRUNC(A8828)),"")</f>
        <v/>
      </c>
      <c r="C8828" s="2" t="str">
        <f t="shared" si="1031"/>
        <v/>
      </c>
      <c r="D8828" s="2" t="str">
        <f t="shared" si="1032"/>
        <v/>
      </c>
      <c r="E8828" s="2" t="str">
        <f t="shared" si="1033"/>
        <v/>
      </c>
    </row>
    <row r="8829" spans="1:5" x14ac:dyDescent="0.25">
      <c r="A8829" s="29" t="str">
        <f>IF(INDEX('Predict Your Date Data (auto)'!A:A,ROW(A8829),1)&gt;0,INDEX('Predict Your Date Data (auto)'!A:A,ROW(A8829),1),"")</f>
        <v/>
      </c>
      <c r="B8829" s="21" t="str">
        <f>IF(A8829&lt;&gt;"",IF(IFERROR(MATCH(TRUNC(A8829),ExcludeDateList,0),-1)&gt;-1,"",TRUNC(A8829)),"")</f>
        <v/>
      </c>
      <c r="C8829" s="2" t="str">
        <f t="shared" si="1031"/>
        <v/>
      </c>
      <c r="D8829" s="2" t="str">
        <f t="shared" si="1032"/>
        <v/>
      </c>
      <c r="E8829" s="2" t="str">
        <f t="shared" si="1033"/>
        <v/>
      </c>
    </row>
    <row r="8830" spans="1:5" x14ac:dyDescent="0.25">
      <c r="A8830" s="29" t="str">
        <f>IF(INDEX('Predict Your Date Data (auto)'!A:A,ROW(A8830),1)&gt;0,INDEX('Predict Your Date Data (auto)'!A:A,ROW(A8830),1),"")</f>
        <v/>
      </c>
      <c r="B8830" s="21" t="str">
        <f>IF(A8830&lt;&gt;"",IF(IFERROR(MATCH(TRUNC(A8830),ExcludeDateList,0),-1)&gt;-1,"",TRUNC(A8830)),"")</f>
        <v/>
      </c>
      <c r="C8830" s="2" t="str">
        <f t="shared" si="1031"/>
        <v/>
      </c>
      <c r="D8830" s="2" t="str">
        <f t="shared" si="1032"/>
        <v/>
      </c>
      <c r="E8830" s="2" t="str">
        <f t="shared" si="1033"/>
        <v/>
      </c>
    </row>
    <row r="8831" spans="1:5" x14ac:dyDescent="0.25">
      <c r="A8831" s="29" t="str">
        <f>IF(INDEX('Predict Your Date Data (auto)'!A:A,ROW(A8831),1)&gt;0,INDEX('Predict Your Date Data (auto)'!A:A,ROW(A8831),1),"")</f>
        <v/>
      </c>
      <c r="B8831" s="21" t="str">
        <f>IF(A8831&lt;&gt;"",IF(IFERROR(MATCH(TRUNC(A8831),ExcludeDateList,0),-1)&gt;-1,"",TRUNC(A8831)),"")</f>
        <v/>
      </c>
      <c r="C8831" s="2" t="str">
        <f t="shared" si="1031"/>
        <v/>
      </c>
      <c r="D8831" s="2" t="str">
        <f t="shared" si="1032"/>
        <v/>
      </c>
      <c r="E8831" s="2" t="str">
        <f t="shared" si="1033"/>
        <v/>
      </c>
    </row>
    <row r="8832" spans="1:5" x14ac:dyDescent="0.25">
      <c r="A8832" s="29" t="str">
        <f>IF(INDEX('Predict Your Date Data (auto)'!A:A,ROW(A8832),1)&gt;0,INDEX('Predict Your Date Data (auto)'!A:A,ROW(A8832),1),"")</f>
        <v/>
      </c>
      <c r="B8832" s="21" t="str">
        <f>IF(A8832&lt;&gt;"",IF(IFERROR(MATCH(TRUNC(A8832),ExcludeDateList,0),-1)&gt;-1,"",TRUNC(A8832)),"")</f>
        <v/>
      </c>
      <c r="C8832" s="2" t="str">
        <f t="shared" si="1031"/>
        <v/>
      </c>
      <c r="D8832" s="2" t="str">
        <f t="shared" si="1032"/>
        <v/>
      </c>
      <c r="E8832" s="2" t="str">
        <f t="shared" si="1033"/>
        <v/>
      </c>
    </row>
    <row r="8833" spans="1:5" x14ac:dyDescent="0.25">
      <c r="A8833" s="29" t="str">
        <f>IF(INDEX('Predict Your Date Data (auto)'!A:A,ROW(A8833),1)&gt;0,INDEX('Predict Your Date Data (auto)'!A:A,ROW(A8833),1),"")</f>
        <v/>
      </c>
      <c r="B8833" s="21" t="str">
        <f>IF(A8833&lt;&gt;"",IF(IFERROR(MATCH(TRUNC(A8833),ExcludeDateList,0),-1)&gt;-1,"",TRUNC(A8833)),"")</f>
        <v/>
      </c>
      <c r="C8833" s="2" t="str">
        <f t="shared" si="1031"/>
        <v/>
      </c>
      <c r="D8833" s="2" t="str">
        <f t="shared" si="1032"/>
        <v/>
      </c>
      <c r="E8833" s="2" t="str">
        <f t="shared" si="1033"/>
        <v/>
      </c>
    </row>
    <row r="8834" spans="1:5" x14ac:dyDescent="0.25">
      <c r="A8834" s="29" t="str">
        <f>IF(INDEX('Predict Your Date Data (auto)'!A:A,ROW(A8834),1)&gt;0,INDEX('Predict Your Date Data (auto)'!A:A,ROW(A8834),1),"")</f>
        <v/>
      </c>
      <c r="B8834" s="21" t="str">
        <f>IF(A8834&lt;&gt;"",IF(IFERROR(MATCH(TRUNC(A8834),ExcludeDateList,0),-1)&gt;-1,"",TRUNC(A8834)),"")</f>
        <v/>
      </c>
      <c r="C8834" s="2" t="str">
        <f t="shared" si="1031"/>
        <v/>
      </c>
      <c r="D8834" s="2" t="str">
        <f t="shared" si="1032"/>
        <v/>
      </c>
      <c r="E8834" s="2" t="str">
        <f t="shared" si="1033"/>
        <v/>
      </c>
    </row>
    <row r="8835" spans="1:5" x14ac:dyDescent="0.25">
      <c r="A8835" s="29" t="str">
        <f>IF(INDEX('Predict Your Date Data (auto)'!A:A,ROW(A8835),1)&gt;0,INDEX('Predict Your Date Data (auto)'!A:A,ROW(A8835),1),"")</f>
        <v/>
      </c>
      <c r="B8835" s="21" t="str">
        <f>IF(A8835&lt;&gt;"",IF(IFERROR(MATCH(TRUNC(A8835),ExcludeDateList,0),-1)&gt;-1,"",TRUNC(A8835)),"")</f>
        <v/>
      </c>
      <c r="C8835" s="2" t="str">
        <f t="shared" si="1031"/>
        <v/>
      </c>
      <c r="D8835" s="2" t="str">
        <f t="shared" si="1032"/>
        <v/>
      </c>
      <c r="E8835" s="2" t="str">
        <f t="shared" si="1033"/>
        <v/>
      </c>
    </row>
    <row r="8836" spans="1:5" x14ac:dyDescent="0.25">
      <c r="A8836" s="29" t="str">
        <f>IF(INDEX('Predict Your Date Data (auto)'!A:A,ROW(A8836),1)&gt;0,INDEX('Predict Your Date Data (auto)'!A:A,ROW(A8836),1),"")</f>
        <v/>
      </c>
      <c r="B8836" s="21" t="str">
        <f>IF(A8836&lt;&gt;"",IF(IFERROR(MATCH(TRUNC(A8836),ExcludeDateList,0),-1)&gt;-1,"",TRUNC(A8836)),"")</f>
        <v/>
      </c>
      <c r="C8836" s="2" t="str">
        <f t="shared" si="1031"/>
        <v/>
      </c>
      <c r="D8836" s="2" t="str">
        <f t="shared" si="1032"/>
        <v/>
      </c>
      <c r="E8836" s="2" t="str">
        <f t="shared" si="1033"/>
        <v/>
      </c>
    </row>
    <row r="8837" spans="1:5" x14ac:dyDescent="0.25">
      <c r="A8837" s="29" t="str">
        <f>IF(INDEX('Predict Your Date Data (auto)'!A:A,ROW(A8837),1)&gt;0,INDEX('Predict Your Date Data (auto)'!A:A,ROW(A8837),1),"")</f>
        <v/>
      </c>
      <c r="B8837" s="21" t="str">
        <f>IF(A8837&lt;&gt;"",IF(IFERROR(MATCH(TRUNC(A8837),ExcludeDateList,0),-1)&gt;-1,"",TRUNC(A8837)),"")</f>
        <v/>
      </c>
      <c r="C8837" s="2" t="str">
        <f t="shared" si="1031"/>
        <v/>
      </c>
      <c r="D8837" s="2" t="str">
        <f t="shared" si="1032"/>
        <v/>
      </c>
      <c r="E8837" s="2" t="str">
        <f t="shared" si="1033"/>
        <v/>
      </c>
    </row>
    <row r="8838" spans="1:5" x14ac:dyDescent="0.25">
      <c r="A8838" s="29" t="str">
        <f>IF(INDEX('Predict Your Date Data (auto)'!A:A,ROW(A8838),1)&gt;0,INDEX('Predict Your Date Data (auto)'!A:A,ROW(A8838),1),"")</f>
        <v/>
      </c>
      <c r="B8838" s="21" t="str">
        <f>IF(A8838&lt;&gt;"",IF(IFERROR(MATCH(TRUNC(A8838),ExcludeDateList,0),-1)&gt;-1,"",TRUNC(A8838)),"")</f>
        <v/>
      </c>
      <c r="C8838" s="2" t="str">
        <f t="shared" ref="C8838:C8901" si="1034">IF(B8838&lt;&gt;"",YEAR(B8838),"")</f>
        <v/>
      </c>
      <c r="D8838" s="2" t="str">
        <f t="shared" ref="D8838:D8901" si="1035">IF(B8838&lt;&gt;"",MONTH(B8838),"")</f>
        <v/>
      </c>
      <c r="E8838" s="2" t="str">
        <f t="shared" ref="E8838:E8901" si="1036">IF(B8838&lt;&gt;"","Week " &amp; ROUNDUP(DAY(B8838)/7,0),"")</f>
        <v/>
      </c>
    </row>
    <row r="8839" spans="1:5" x14ac:dyDescent="0.25">
      <c r="A8839" s="29" t="str">
        <f>IF(INDEX('Predict Your Date Data (auto)'!A:A,ROW(A8839),1)&gt;0,INDEX('Predict Your Date Data (auto)'!A:A,ROW(A8839),1),"")</f>
        <v/>
      </c>
      <c r="B8839" s="21" t="str">
        <f>IF(A8839&lt;&gt;"",IF(IFERROR(MATCH(TRUNC(A8839),ExcludeDateList,0),-1)&gt;-1,"",TRUNC(A8839)),"")</f>
        <v/>
      </c>
      <c r="C8839" s="2" t="str">
        <f t="shared" si="1034"/>
        <v/>
      </c>
      <c r="D8839" s="2" t="str">
        <f t="shared" si="1035"/>
        <v/>
      </c>
      <c r="E8839" s="2" t="str">
        <f t="shared" si="1036"/>
        <v/>
      </c>
    </row>
    <row r="8840" spans="1:5" x14ac:dyDescent="0.25">
      <c r="A8840" s="29" t="str">
        <f>IF(INDEX('Predict Your Date Data (auto)'!A:A,ROW(A8840),1)&gt;0,INDEX('Predict Your Date Data (auto)'!A:A,ROW(A8840),1),"")</f>
        <v/>
      </c>
      <c r="B8840" s="21" t="str">
        <f>IF(A8840&lt;&gt;"",IF(IFERROR(MATCH(TRUNC(A8840),ExcludeDateList,0),-1)&gt;-1,"",TRUNC(A8840)),"")</f>
        <v/>
      </c>
      <c r="C8840" s="2" t="str">
        <f t="shared" si="1034"/>
        <v/>
      </c>
      <c r="D8840" s="2" t="str">
        <f t="shared" si="1035"/>
        <v/>
      </c>
      <c r="E8840" s="2" t="str">
        <f t="shared" si="1036"/>
        <v/>
      </c>
    </row>
    <row r="8841" spans="1:5" x14ac:dyDescent="0.25">
      <c r="A8841" s="29" t="str">
        <f>IF(INDEX('Predict Your Date Data (auto)'!A:A,ROW(A8841),1)&gt;0,INDEX('Predict Your Date Data (auto)'!A:A,ROW(A8841),1),"")</f>
        <v/>
      </c>
      <c r="B8841" s="21" t="str">
        <f>IF(A8841&lt;&gt;"",IF(IFERROR(MATCH(TRUNC(A8841),ExcludeDateList,0),-1)&gt;-1,"",TRUNC(A8841)),"")</f>
        <v/>
      </c>
      <c r="C8841" s="2" t="str">
        <f t="shared" si="1034"/>
        <v/>
      </c>
      <c r="D8841" s="2" t="str">
        <f t="shared" si="1035"/>
        <v/>
      </c>
      <c r="E8841" s="2" t="str">
        <f t="shared" si="1036"/>
        <v/>
      </c>
    </row>
    <row r="8842" spans="1:5" x14ac:dyDescent="0.25">
      <c r="A8842" s="29" t="str">
        <f>IF(INDEX('Predict Your Date Data (auto)'!A:A,ROW(A8842),1)&gt;0,INDEX('Predict Your Date Data (auto)'!A:A,ROW(A8842),1),"")</f>
        <v/>
      </c>
      <c r="B8842" s="21" t="str">
        <f>IF(A8842&lt;&gt;"",IF(IFERROR(MATCH(TRUNC(A8842),ExcludeDateList,0),-1)&gt;-1,"",TRUNC(A8842)),"")</f>
        <v/>
      </c>
      <c r="C8842" s="2" t="str">
        <f t="shared" si="1034"/>
        <v/>
      </c>
      <c r="D8842" s="2" t="str">
        <f t="shared" si="1035"/>
        <v/>
      </c>
      <c r="E8842" s="2" t="str">
        <f t="shared" si="1036"/>
        <v/>
      </c>
    </row>
    <row r="8843" spans="1:5" x14ac:dyDescent="0.25">
      <c r="A8843" s="29" t="str">
        <f>IF(INDEX('Predict Your Date Data (auto)'!A:A,ROW(A8843),1)&gt;0,INDEX('Predict Your Date Data (auto)'!A:A,ROW(A8843),1),"")</f>
        <v/>
      </c>
      <c r="B8843" s="21" t="str">
        <f>IF(A8843&lt;&gt;"",IF(IFERROR(MATCH(TRUNC(A8843),ExcludeDateList,0),-1)&gt;-1,"",TRUNC(A8843)),"")</f>
        <v/>
      </c>
      <c r="C8843" s="2" t="str">
        <f t="shared" si="1034"/>
        <v/>
      </c>
      <c r="D8843" s="2" t="str">
        <f t="shared" si="1035"/>
        <v/>
      </c>
      <c r="E8843" s="2" t="str">
        <f t="shared" si="1036"/>
        <v/>
      </c>
    </row>
    <row r="8844" spans="1:5" x14ac:dyDescent="0.25">
      <c r="A8844" s="29" t="str">
        <f>IF(INDEX('Predict Your Date Data (auto)'!A:A,ROW(A8844),1)&gt;0,INDEX('Predict Your Date Data (auto)'!A:A,ROW(A8844),1),"")</f>
        <v/>
      </c>
      <c r="B8844" s="21" t="str">
        <f>IF(A8844&lt;&gt;"",IF(IFERROR(MATCH(TRUNC(A8844),ExcludeDateList,0),-1)&gt;-1,"",TRUNC(A8844)),"")</f>
        <v/>
      </c>
      <c r="C8844" s="2" t="str">
        <f t="shared" si="1034"/>
        <v/>
      </c>
      <c r="D8844" s="2" t="str">
        <f t="shared" si="1035"/>
        <v/>
      </c>
      <c r="E8844" s="2" t="str">
        <f t="shared" si="1036"/>
        <v/>
      </c>
    </row>
    <row r="8845" spans="1:5" x14ac:dyDescent="0.25">
      <c r="A8845" s="29" t="str">
        <f>IF(INDEX('Predict Your Date Data (auto)'!A:A,ROW(A8845),1)&gt;0,INDEX('Predict Your Date Data (auto)'!A:A,ROW(A8845),1),"")</f>
        <v/>
      </c>
      <c r="B8845" s="21" t="str">
        <f>IF(A8845&lt;&gt;"",IF(IFERROR(MATCH(TRUNC(A8845),ExcludeDateList,0),-1)&gt;-1,"",TRUNC(A8845)),"")</f>
        <v/>
      </c>
      <c r="C8845" s="2" t="str">
        <f t="shared" si="1034"/>
        <v/>
      </c>
      <c r="D8845" s="2" t="str">
        <f t="shared" si="1035"/>
        <v/>
      </c>
      <c r="E8845" s="2" t="str">
        <f t="shared" si="1036"/>
        <v/>
      </c>
    </row>
    <row r="8846" spans="1:5" x14ac:dyDescent="0.25">
      <c r="A8846" s="29" t="str">
        <f>IF(INDEX('Predict Your Date Data (auto)'!A:A,ROW(A8846),1)&gt;0,INDEX('Predict Your Date Data (auto)'!A:A,ROW(A8846),1),"")</f>
        <v/>
      </c>
      <c r="B8846" s="21" t="str">
        <f>IF(A8846&lt;&gt;"",IF(IFERROR(MATCH(TRUNC(A8846),ExcludeDateList,0),-1)&gt;-1,"",TRUNC(A8846)),"")</f>
        <v/>
      </c>
      <c r="C8846" s="2" t="str">
        <f t="shared" si="1034"/>
        <v/>
      </c>
      <c r="D8846" s="2" t="str">
        <f t="shared" si="1035"/>
        <v/>
      </c>
      <c r="E8846" s="2" t="str">
        <f t="shared" si="1036"/>
        <v/>
      </c>
    </row>
    <row r="8847" spans="1:5" x14ac:dyDescent="0.25">
      <c r="A8847" s="29" t="str">
        <f>IF(INDEX('Predict Your Date Data (auto)'!A:A,ROW(A8847),1)&gt;0,INDEX('Predict Your Date Data (auto)'!A:A,ROW(A8847),1),"")</f>
        <v/>
      </c>
      <c r="B8847" s="21" t="str">
        <f>IF(A8847&lt;&gt;"",IF(IFERROR(MATCH(TRUNC(A8847),ExcludeDateList,0),-1)&gt;-1,"",TRUNC(A8847)),"")</f>
        <v/>
      </c>
      <c r="C8847" s="2" t="str">
        <f t="shared" si="1034"/>
        <v/>
      </c>
      <c r="D8847" s="2" t="str">
        <f t="shared" si="1035"/>
        <v/>
      </c>
      <c r="E8847" s="2" t="str">
        <f t="shared" si="1036"/>
        <v/>
      </c>
    </row>
    <row r="8848" spans="1:5" x14ac:dyDescent="0.25">
      <c r="A8848" s="29" t="str">
        <f>IF(INDEX('Predict Your Date Data (auto)'!A:A,ROW(A8848),1)&gt;0,INDEX('Predict Your Date Data (auto)'!A:A,ROW(A8848),1),"")</f>
        <v/>
      </c>
      <c r="B8848" s="21" t="str">
        <f>IF(A8848&lt;&gt;"",IF(IFERROR(MATCH(TRUNC(A8848),ExcludeDateList,0),-1)&gt;-1,"",TRUNC(A8848)),"")</f>
        <v/>
      </c>
      <c r="C8848" s="2" t="str">
        <f t="shared" si="1034"/>
        <v/>
      </c>
      <c r="D8848" s="2" t="str">
        <f t="shared" si="1035"/>
        <v/>
      </c>
      <c r="E8848" s="2" t="str">
        <f t="shared" si="1036"/>
        <v/>
      </c>
    </row>
    <row r="8849" spans="1:5" x14ac:dyDescent="0.25">
      <c r="A8849" s="29" t="str">
        <f>IF(INDEX('Predict Your Date Data (auto)'!A:A,ROW(A8849),1)&gt;0,INDEX('Predict Your Date Data (auto)'!A:A,ROW(A8849),1),"")</f>
        <v/>
      </c>
      <c r="B8849" s="21" t="str">
        <f>IF(A8849&lt;&gt;"",IF(IFERROR(MATCH(TRUNC(A8849),ExcludeDateList,0),-1)&gt;-1,"",TRUNC(A8849)),"")</f>
        <v/>
      </c>
      <c r="C8849" s="2" t="str">
        <f t="shared" si="1034"/>
        <v/>
      </c>
      <c r="D8849" s="2" t="str">
        <f t="shared" si="1035"/>
        <v/>
      </c>
      <c r="E8849" s="2" t="str">
        <f t="shared" si="1036"/>
        <v/>
      </c>
    </row>
    <row r="8850" spans="1:5" x14ac:dyDescent="0.25">
      <c r="A8850" s="29" t="str">
        <f>IF(INDEX('Predict Your Date Data (auto)'!A:A,ROW(A8850),1)&gt;0,INDEX('Predict Your Date Data (auto)'!A:A,ROW(A8850),1),"")</f>
        <v/>
      </c>
      <c r="B8850" s="21" t="str">
        <f>IF(A8850&lt;&gt;"",IF(IFERROR(MATCH(TRUNC(A8850),ExcludeDateList,0),-1)&gt;-1,"",TRUNC(A8850)),"")</f>
        <v/>
      </c>
      <c r="C8850" s="2" t="str">
        <f t="shared" si="1034"/>
        <v/>
      </c>
      <c r="D8850" s="2" t="str">
        <f t="shared" si="1035"/>
        <v/>
      </c>
      <c r="E8850" s="2" t="str">
        <f t="shared" si="1036"/>
        <v/>
      </c>
    </row>
    <row r="8851" spans="1:5" x14ac:dyDescent="0.25">
      <c r="A8851" s="29" t="str">
        <f>IF(INDEX('Predict Your Date Data (auto)'!A:A,ROW(A8851),1)&gt;0,INDEX('Predict Your Date Data (auto)'!A:A,ROW(A8851),1),"")</f>
        <v/>
      </c>
      <c r="B8851" s="21" t="str">
        <f>IF(A8851&lt;&gt;"",IF(IFERROR(MATCH(TRUNC(A8851),ExcludeDateList,0),-1)&gt;-1,"",TRUNC(A8851)),"")</f>
        <v/>
      </c>
      <c r="C8851" s="2" t="str">
        <f t="shared" si="1034"/>
        <v/>
      </c>
      <c r="D8851" s="2" t="str">
        <f t="shared" si="1035"/>
        <v/>
      </c>
      <c r="E8851" s="2" t="str">
        <f t="shared" si="1036"/>
        <v/>
      </c>
    </row>
    <row r="8852" spans="1:5" x14ac:dyDescent="0.25">
      <c r="A8852" s="29" t="str">
        <f>IF(INDEX('Predict Your Date Data (auto)'!A:A,ROW(A8852),1)&gt;0,INDEX('Predict Your Date Data (auto)'!A:A,ROW(A8852),1),"")</f>
        <v/>
      </c>
      <c r="B8852" s="21" t="str">
        <f>IF(A8852&lt;&gt;"",IF(IFERROR(MATCH(TRUNC(A8852),ExcludeDateList,0),-1)&gt;-1,"",TRUNC(A8852)),"")</f>
        <v/>
      </c>
      <c r="C8852" s="2" t="str">
        <f t="shared" si="1034"/>
        <v/>
      </c>
      <c r="D8852" s="2" t="str">
        <f t="shared" si="1035"/>
        <v/>
      </c>
      <c r="E8852" s="2" t="str">
        <f t="shared" si="1036"/>
        <v/>
      </c>
    </row>
    <row r="8853" spans="1:5" x14ac:dyDescent="0.25">
      <c r="A8853" s="29" t="str">
        <f>IF(INDEX('Predict Your Date Data (auto)'!A:A,ROW(A8853),1)&gt;0,INDEX('Predict Your Date Data (auto)'!A:A,ROW(A8853),1),"")</f>
        <v/>
      </c>
      <c r="B8853" s="21" t="str">
        <f>IF(A8853&lt;&gt;"",IF(IFERROR(MATCH(TRUNC(A8853),ExcludeDateList,0),-1)&gt;-1,"",TRUNC(A8853)),"")</f>
        <v/>
      </c>
      <c r="C8853" s="2" t="str">
        <f t="shared" si="1034"/>
        <v/>
      </c>
      <c r="D8853" s="2" t="str">
        <f t="shared" si="1035"/>
        <v/>
      </c>
      <c r="E8853" s="2" t="str">
        <f t="shared" si="1036"/>
        <v/>
      </c>
    </row>
    <row r="8854" spans="1:5" x14ac:dyDescent="0.25">
      <c r="A8854" s="29" t="str">
        <f>IF(INDEX('Predict Your Date Data (auto)'!A:A,ROW(A8854),1)&gt;0,INDEX('Predict Your Date Data (auto)'!A:A,ROW(A8854),1),"")</f>
        <v/>
      </c>
      <c r="B8854" s="21" t="str">
        <f>IF(A8854&lt;&gt;"",IF(IFERROR(MATCH(TRUNC(A8854),ExcludeDateList,0),-1)&gt;-1,"",TRUNC(A8854)),"")</f>
        <v/>
      </c>
      <c r="C8854" s="2" t="str">
        <f t="shared" si="1034"/>
        <v/>
      </c>
      <c r="D8854" s="2" t="str">
        <f t="shared" si="1035"/>
        <v/>
      </c>
      <c r="E8854" s="2" t="str">
        <f t="shared" si="1036"/>
        <v/>
      </c>
    </row>
    <row r="8855" spans="1:5" x14ac:dyDescent="0.25">
      <c r="A8855" s="29" t="str">
        <f>IF(INDEX('Predict Your Date Data (auto)'!A:A,ROW(A8855),1)&gt;0,INDEX('Predict Your Date Data (auto)'!A:A,ROW(A8855),1),"")</f>
        <v/>
      </c>
      <c r="B8855" s="21" t="str">
        <f>IF(A8855&lt;&gt;"",IF(IFERROR(MATCH(TRUNC(A8855),ExcludeDateList,0),-1)&gt;-1,"",TRUNC(A8855)),"")</f>
        <v/>
      </c>
      <c r="C8855" s="2" t="str">
        <f t="shared" si="1034"/>
        <v/>
      </c>
      <c r="D8855" s="2" t="str">
        <f t="shared" si="1035"/>
        <v/>
      </c>
      <c r="E8855" s="2" t="str">
        <f t="shared" si="1036"/>
        <v/>
      </c>
    </row>
    <row r="8856" spans="1:5" x14ac:dyDescent="0.25">
      <c r="A8856" s="29" t="str">
        <f>IF(INDEX('Predict Your Date Data (auto)'!A:A,ROW(A8856),1)&gt;0,INDEX('Predict Your Date Data (auto)'!A:A,ROW(A8856),1),"")</f>
        <v/>
      </c>
      <c r="B8856" s="21" t="str">
        <f>IF(A8856&lt;&gt;"",IF(IFERROR(MATCH(TRUNC(A8856),ExcludeDateList,0),-1)&gt;-1,"",TRUNC(A8856)),"")</f>
        <v/>
      </c>
      <c r="C8856" s="2" t="str">
        <f t="shared" si="1034"/>
        <v/>
      </c>
      <c r="D8856" s="2" t="str">
        <f t="shared" si="1035"/>
        <v/>
      </c>
      <c r="E8856" s="2" t="str">
        <f t="shared" si="1036"/>
        <v/>
      </c>
    </row>
    <row r="8857" spans="1:5" x14ac:dyDescent="0.25">
      <c r="A8857" s="29" t="str">
        <f>IF(INDEX('Predict Your Date Data (auto)'!A:A,ROW(A8857),1)&gt;0,INDEX('Predict Your Date Data (auto)'!A:A,ROW(A8857),1),"")</f>
        <v/>
      </c>
      <c r="B8857" s="21" t="str">
        <f>IF(A8857&lt;&gt;"",IF(IFERROR(MATCH(TRUNC(A8857),ExcludeDateList,0),-1)&gt;-1,"",TRUNC(A8857)),"")</f>
        <v/>
      </c>
      <c r="C8857" s="2" t="str">
        <f t="shared" si="1034"/>
        <v/>
      </c>
      <c r="D8857" s="2" t="str">
        <f t="shared" si="1035"/>
        <v/>
      </c>
      <c r="E8857" s="2" t="str">
        <f t="shared" si="1036"/>
        <v/>
      </c>
    </row>
    <row r="8858" spans="1:5" x14ac:dyDescent="0.25">
      <c r="A8858" s="29" t="str">
        <f>IF(INDEX('Predict Your Date Data (auto)'!A:A,ROW(A8858),1)&gt;0,INDEX('Predict Your Date Data (auto)'!A:A,ROW(A8858),1),"")</f>
        <v/>
      </c>
      <c r="B8858" s="21" t="str">
        <f>IF(A8858&lt;&gt;"",IF(IFERROR(MATCH(TRUNC(A8858),ExcludeDateList,0),-1)&gt;-1,"",TRUNC(A8858)),"")</f>
        <v/>
      </c>
      <c r="C8858" s="2" t="str">
        <f t="shared" si="1034"/>
        <v/>
      </c>
      <c r="D8858" s="2" t="str">
        <f t="shared" si="1035"/>
        <v/>
      </c>
      <c r="E8858" s="2" t="str">
        <f t="shared" si="1036"/>
        <v/>
      </c>
    </row>
    <row r="8859" spans="1:5" x14ac:dyDescent="0.25">
      <c r="A8859" s="29" t="str">
        <f>IF(INDEX('Predict Your Date Data (auto)'!A:A,ROW(A8859),1)&gt;0,INDEX('Predict Your Date Data (auto)'!A:A,ROW(A8859),1),"")</f>
        <v/>
      </c>
      <c r="B8859" s="21" t="str">
        <f>IF(A8859&lt;&gt;"",IF(IFERROR(MATCH(TRUNC(A8859),ExcludeDateList,0),-1)&gt;-1,"",TRUNC(A8859)),"")</f>
        <v/>
      </c>
      <c r="C8859" s="2" t="str">
        <f t="shared" si="1034"/>
        <v/>
      </c>
      <c r="D8859" s="2" t="str">
        <f t="shared" si="1035"/>
        <v/>
      </c>
      <c r="E8859" s="2" t="str">
        <f t="shared" si="1036"/>
        <v/>
      </c>
    </row>
    <row r="8860" spans="1:5" x14ac:dyDescent="0.25">
      <c r="A8860" s="29" t="str">
        <f>IF(INDEX('Predict Your Date Data (auto)'!A:A,ROW(A8860),1)&gt;0,INDEX('Predict Your Date Data (auto)'!A:A,ROW(A8860),1),"")</f>
        <v/>
      </c>
      <c r="B8860" s="21" t="str">
        <f>IF(A8860&lt;&gt;"",IF(IFERROR(MATCH(TRUNC(A8860),ExcludeDateList,0),-1)&gt;-1,"",TRUNC(A8860)),"")</f>
        <v/>
      </c>
      <c r="C8860" s="2" t="str">
        <f t="shared" si="1034"/>
        <v/>
      </c>
      <c r="D8860" s="2" t="str">
        <f t="shared" si="1035"/>
        <v/>
      </c>
      <c r="E8860" s="2" t="str">
        <f t="shared" si="1036"/>
        <v/>
      </c>
    </row>
    <row r="8861" spans="1:5" x14ac:dyDescent="0.25">
      <c r="A8861" s="29" t="str">
        <f>IF(INDEX('Predict Your Date Data (auto)'!A:A,ROW(A8861),1)&gt;0,INDEX('Predict Your Date Data (auto)'!A:A,ROW(A8861),1),"")</f>
        <v/>
      </c>
      <c r="B8861" s="21" t="str">
        <f>IF(A8861&lt;&gt;"",IF(IFERROR(MATCH(TRUNC(A8861),ExcludeDateList,0),-1)&gt;-1,"",TRUNC(A8861)),"")</f>
        <v/>
      </c>
      <c r="C8861" s="2" t="str">
        <f t="shared" si="1034"/>
        <v/>
      </c>
      <c r="D8861" s="2" t="str">
        <f t="shared" si="1035"/>
        <v/>
      </c>
      <c r="E8861" s="2" t="str">
        <f t="shared" si="1036"/>
        <v/>
      </c>
    </row>
    <row r="8862" spans="1:5" x14ac:dyDescent="0.25">
      <c r="A8862" s="29" t="str">
        <f>IF(INDEX('Predict Your Date Data (auto)'!A:A,ROW(A8862),1)&gt;0,INDEX('Predict Your Date Data (auto)'!A:A,ROW(A8862),1),"")</f>
        <v/>
      </c>
      <c r="B8862" s="21" t="str">
        <f>IF(A8862&lt;&gt;"",IF(IFERROR(MATCH(TRUNC(A8862),ExcludeDateList,0),-1)&gt;-1,"",TRUNC(A8862)),"")</f>
        <v/>
      </c>
      <c r="C8862" s="2" t="str">
        <f t="shared" si="1034"/>
        <v/>
      </c>
      <c r="D8862" s="2" t="str">
        <f t="shared" si="1035"/>
        <v/>
      </c>
      <c r="E8862" s="2" t="str">
        <f t="shared" si="1036"/>
        <v/>
      </c>
    </row>
    <row r="8863" spans="1:5" x14ac:dyDescent="0.25">
      <c r="A8863" s="29" t="str">
        <f>IF(INDEX('Predict Your Date Data (auto)'!A:A,ROW(A8863),1)&gt;0,INDEX('Predict Your Date Data (auto)'!A:A,ROW(A8863),1),"")</f>
        <v/>
      </c>
      <c r="B8863" s="21" t="str">
        <f>IF(A8863&lt;&gt;"",IF(IFERROR(MATCH(TRUNC(A8863),ExcludeDateList,0),-1)&gt;-1,"",TRUNC(A8863)),"")</f>
        <v/>
      </c>
      <c r="C8863" s="2" t="str">
        <f t="shared" si="1034"/>
        <v/>
      </c>
      <c r="D8863" s="2" t="str">
        <f t="shared" si="1035"/>
        <v/>
      </c>
      <c r="E8863" s="2" t="str">
        <f t="shared" si="1036"/>
        <v/>
      </c>
    </row>
    <row r="8864" spans="1:5" x14ac:dyDescent="0.25">
      <c r="A8864" s="29" t="str">
        <f>IF(INDEX('Predict Your Date Data (auto)'!A:A,ROW(A8864),1)&gt;0,INDEX('Predict Your Date Data (auto)'!A:A,ROW(A8864),1),"")</f>
        <v/>
      </c>
      <c r="B8864" s="21" t="str">
        <f>IF(A8864&lt;&gt;"",IF(IFERROR(MATCH(TRUNC(A8864),ExcludeDateList,0),-1)&gt;-1,"",TRUNC(A8864)),"")</f>
        <v/>
      </c>
      <c r="C8864" s="2" t="str">
        <f t="shared" si="1034"/>
        <v/>
      </c>
      <c r="D8864" s="2" t="str">
        <f t="shared" si="1035"/>
        <v/>
      </c>
      <c r="E8864" s="2" t="str">
        <f t="shared" si="1036"/>
        <v/>
      </c>
    </row>
    <row r="8865" spans="1:5" x14ac:dyDescent="0.25">
      <c r="A8865" s="29" t="str">
        <f>IF(INDEX('Predict Your Date Data (auto)'!A:A,ROW(A8865),1)&gt;0,INDEX('Predict Your Date Data (auto)'!A:A,ROW(A8865),1),"")</f>
        <v/>
      </c>
      <c r="B8865" s="21" t="str">
        <f>IF(A8865&lt;&gt;"",IF(IFERROR(MATCH(TRUNC(A8865),ExcludeDateList,0),-1)&gt;-1,"",TRUNC(A8865)),"")</f>
        <v/>
      </c>
      <c r="C8865" s="2" t="str">
        <f t="shared" si="1034"/>
        <v/>
      </c>
      <c r="D8865" s="2" t="str">
        <f t="shared" si="1035"/>
        <v/>
      </c>
      <c r="E8865" s="2" t="str">
        <f t="shared" si="1036"/>
        <v/>
      </c>
    </row>
    <row r="8866" spans="1:5" x14ac:dyDescent="0.25">
      <c r="A8866" s="29" t="str">
        <f>IF(INDEX('Predict Your Date Data (auto)'!A:A,ROW(A8866),1)&gt;0,INDEX('Predict Your Date Data (auto)'!A:A,ROW(A8866),1),"")</f>
        <v/>
      </c>
      <c r="B8866" s="21" t="str">
        <f>IF(A8866&lt;&gt;"",IF(IFERROR(MATCH(TRUNC(A8866),ExcludeDateList,0),-1)&gt;-1,"",TRUNC(A8866)),"")</f>
        <v/>
      </c>
      <c r="C8866" s="2" t="str">
        <f t="shared" si="1034"/>
        <v/>
      </c>
      <c r="D8866" s="2" t="str">
        <f t="shared" si="1035"/>
        <v/>
      </c>
      <c r="E8866" s="2" t="str">
        <f t="shared" si="1036"/>
        <v/>
      </c>
    </row>
    <row r="8867" spans="1:5" x14ac:dyDescent="0.25">
      <c r="A8867" s="29" t="str">
        <f>IF(INDEX('Predict Your Date Data (auto)'!A:A,ROW(A8867),1)&gt;0,INDEX('Predict Your Date Data (auto)'!A:A,ROW(A8867),1),"")</f>
        <v/>
      </c>
      <c r="B8867" s="21" t="str">
        <f>IF(A8867&lt;&gt;"",IF(IFERROR(MATCH(TRUNC(A8867),ExcludeDateList,0),-1)&gt;-1,"",TRUNC(A8867)),"")</f>
        <v/>
      </c>
      <c r="C8867" s="2" t="str">
        <f t="shared" si="1034"/>
        <v/>
      </c>
      <c r="D8867" s="2" t="str">
        <f t="shared" si="1035"/>
        <v/>
      </c>
      <c r="E8867" s="2" t="str">
        <f t="shared" si="1036"/>
        <v/>
      </c>
    </row>
    <row r="8868" spans="1:5" x14ac:dyDescent="0.25">
      <c r="A8868" s="29" t="str">
        <f>IF(INDEX('Predict Your Date Data (auto)'!A:A,ROW(A8868),1)&gt;0,INDEX('Predict Your Date Data (auto)'!A:A,ROW(A8868),1),"")</f>
        <v/>
      </c>
      <c r="B8868" s="21" t="str">
        <f>IF(A8868&lt;&gt;"",IF(IFERROR(MATCH(TRUNC(A8868),ExcludeDateList,0),-1)&gt;-1,"",TRUNC(A8868)),"")</f>
        <v/>
      </c>
      <c r="C8868" s="2" t="str">
        <f t="shared" si="1034"/>
        <v/>
      </c>
      <c r="D8868" s="2" t="str">
        <f t="shared" si="1035"/>
        <v/>
      </c>
      <c r="E8868" s="2" t="str">
        <f t="shared" si="1036"/>
        <v/>
      </c>
    </row>
    <row r="8869" spans="1:5" x14ac:dyDescent="0.25">
      <c r="A8869" s="29" t="str">
        <f>IF(INDEX('Predict Your Date Data (auto)'!A:A,ROW(A8869),1)&gt;0,INDEX('Predict Your Date Data (auto)'!A:A,ROW(A8869),1),"")</f>
        <v/>
      </c>
      <c r="B8869" s="21" t="str">
        <f>IF(A8869&lt;&gt;"",IF(IFERROR(MATCH(TRUNC(A8869),ExcludeDateList,0),-1)&gt;-1,"",TRUNC(A8869)),"")</f>
        <v/>
      </c>
      <c r="C8869" s="2" t="str">
        <f t="shared" si="1034"/>
        <v/>
      </c>
      <c r="D8869" s="2" t="str">
        <f t="shared" si="1035"/>
        <v/>
      </c>
      <c r="E8869" s="2" t="str">
        <f t="shared" si="1036"/>
        <v/>
      </c>
    </row>
    <row r="8870" spans="1:5" x14ac:dyDescent="0.25">
      <c r="A8870" s="29" t="str">
        <f>IF(INDEX('Predict Your Date Data (auto)'!A:A,ROW(A8870),1)&gt;0,INDEX('Predict Your Date Data (auto)'!A:A,ROW(A8870),1),"")</f>
        <v/>
      </c>
      <c r="B8870" s="21" t="str">
        <f>IF(A8870&lt;&gt;"",IF(IFERROR(MATCH(TRUNC(A8870),ExcludeDateList,0),-1)&gt;-1,"",TRUNC(A8870)),"")</f>
        <v/>
      </c>
      <c r="C8870" s="2" t="str">
        <f t="shared" si="1034"/>
        <v/>
      </c>
      <c r="D8870" s="2" t="str">
        <f t="shared" si="1035"/>
        <v/>
      </c>
      <c r="E8870" s="2" t="str">
        <f t="shared" si="1036"/>
        <v/>
      </c>
    </row>
    <row r="8871" spans="1:5" x14ac:dyDescent="0.25">
      <c r="A8871" s="29" t="str">
        <f>IF(INDEX('Predict Your Date Data (auto)'!A:A,ROW(A8871),1)&gt;0,INDEX('Predict Your Date Data (auto)'!A:A,ROW(A8871),1),"")</f>
        <v/>
      </c>
      <c r="B8871" s="21" t="str">
        <f>IF(A8871&lt;&gt;"",IF(IFERROR(MATCH(TRUNC(A8871),ExcludeDateList,0),-1)&gt;-1,"",TRUNC(A8871)),"")</f>
        <v/>
      </c>
      <c r="C8871" s="2" t="str">
        <f t="shared" si="1034"/>
        <v/>
      </c>
      <c r="D8871" s="2" t="str">
        <f t="shared" si="1035"/>
        <v/>
      </c>
      <c r="E8871" s="2" t="str">
        <f t="shared" si="1036"/>
        <v/>
      </c>
    </row>
    <row r="8872" spans="1:5" x14ac:dyDescent="0.25">
      <c r="A8872" s="29" t="str">
        <f>IF(INDEX('Predict Your Date Data (auto)'!A:A,ROW(A8872),1)&gt;0,INDEX('Predict Your Date Data (auto)'!A:A,ROW(A8872),1),"")</f>
        <v/>
      </c>
      <c r="B8872" s="21" t="str">
        <f>IF(A8872&lt;&gt;"",IF(IFERROR(MATCH(TRUNC(A8872),ExcludeDateList,0),-1)&gt;-1,"",TRUNC(A8872)),"")</f>
        <v/>
      </c>
      <c r="C8872" s="2" t="str">
        <f t="shared" si="1034"/>
        <v/>
      </c>
      <c r="D8872" s="2" t="str">
        <f t="shared" si="1035"/>
        <v/>
      </c>
      <c r="E8872" s="2" t="str">
        <f t="shared" si="1036"/>
        <v/>
      </c>
    </row>
    <row r="8873" spans="1:5" x14ac:dyDescent="0.25">
      <c r="A8873" s="29" t="str">
        <f>IF(INDEX('Predict Your Date Data (auto)'!A:A,ROW(A8873),1)&gt;0,INDEX('Predict Your Date Data (auto)'!A:A,ROW(A8873),1),"")</f>
        <v/>
      </c>
      <c r="B8873" s="21" t="str">
        <f>IF(A8873&lt;&gt;"",IF(IFERROR(MATCH(TRUNC(A8873),ExcludeDateList,0),-1)&gt;-1,"",TRUNC(A8873)),"")</f>
        <v/>
      </c>
      <c r="C8873" s="2" t="str">
        <f t="shared" si="1034"/>
        <v/>
      </c>
      <c r="D8873" s="2" t="str">
        <f t="shared" si="1035"/>
        <v/>
      </c>
      <c r="E8873" s="2" t="str">
        <f t="shared" si="1036"/>
        <v/>
      </c>
    </row>
    <row r="8874" spans="1:5" x14ac:dyDescent="0.25">
      <c r="A8874" s="29" t="str">
        <f>IF(INDEX('Predict Your Date Data (auto)'!A:A,ROW(A8874),1)&gt;0,INDEX('Predict Your Date Data (auto)'!A:A,ROW(A8874),1),"")</f>
        <v/>
      </c>
      <c r="B8874" s="21" t="str">
        <f>IF(A8874&lt;&gt;"",IF(IFERROR(MATCH(TRUNC(A8874),ExcludeDateList,0),-1)&gt;-1,"",TRUNC(A8874)),"")</f>
        <v/>
      </c>
      <c r="C8874" s="2" t="str">
        <f t="shared" si="1034"/>
        <v/>
      </c>
      <c r="D8874" s="2" t="str">
        <f t="shared" si="1035"/>
        <v/>
      </c>
      <c r="E8874" s="2" t="str">
        <f t="shared" si="1036"/>
        <v/>
      </c>
    </row>
    <row r="8875" spans="1:5" x14ac:dyDescent="0.25">
      <c r="A8875" s="29" t="str">
        <f>IF(INDEX('Predict Your Date Data (auto)'!A:A,ROW(A8875),1)&gt;0,INDEX('Predict Your Date Data (auto)'!A:A,ROW(A8875),1),"")</f>
        <v/>
      </c>
      <c r="B8875" s="21" t="str">
        <f>IF(A8875&lt;&gt;"",IF(IFERROR(MATCH(TRUNC(A8875),ExcludeDateList,0),-1)&gt;-1,"",TRUNC(A8875)),"")</f>
        <v/>
      </c>
      <c r="C8875" s="2" t="str">
        <f t="shared" si="1034"/>
        <v/>
      </c>
      <c r="D8875" s="2" t="str">
        <f t="shared" si="1035"/>
        <v/>
      </c>
      <c r="E8875" s="2" t="str">
        <f t="shared" si="1036"/>
        <v/>
      </c>
    </row>
    <row r="8876" spans="1:5" x14ac:dyDescent="0.25">
      <c r="A8876" s="29" t="str">
        <f>IF(INDEX('Predict Your Date Data (auto)'!A:A,ROW(A8876),1)&gt;0,INDEX('Predict Your Date Data (auto)'!A:A,ROW(A8876),1),"")</f>
        <v/>
      </c>
      <c r="B8876" s="21" t="str">
        <f>IF(A8876&lt;&gt;"",IF(IFERROR(MATCH(TRUNC(A8876),ExcludeDateList,0),-1)&gt;-1,"",TRUNC(A8876)),"")</f>
        <v/>
      </c>
      <c r="C8876" s="2" t="str">
        <f t="shared" si="1034"/>
        <v/>
      </c>
      <c r="D8876" s="2" t="str">
        <f t="shared" si="1035"/>
        <v/>
      </c>
      <c r="E8876" s="2" t="str">
        <f t="shared" si="1036"/>
        <v/>
      </c>
    </row>
    <row r="8877" spans="1:5" x14ac:dyDescent="0.25">
      <c r="A8877" s="29" t="str">
        <f>IF(INDEX('Predict Your Date Data (auto)'!A:A,ROW(A8877),1)&gt;0,INDEX('Predict Your Date Data (auto)'!A:A,ROW(A8877),1),"")</f>
        <v/>
      </c>
      <c r="B8877" s="21" t="str">
        <f>IF(A8877&lt;&gt;"",IF(IFERROR(MATCH(TRUNC(A8877),ExcludeDateList,0),-1)&gt;-1,"",TRUNC(A8877)),"")</f>
        <v/>
      </c>
      <c r="C8877" s="2" t="str">
        <f t="shared" si="1034"/>
        <v/>
      </c>
      <c r="D8877" s="2" t="str">
        <f t="shared" si="1035"/>
        <v/>
      </c>
      <c r="E8877" s="2" t="str">
        <f t="shared" si="1036"/>
        <v/>
      </c>
    </row>
    <row r="8878" spans="1:5" x14ac:dyDescent="0.25">
      <c r="A8878" s="29" t="str">
        <f>IF(INDEX('Predict Your Date Data (auto)'!A:A,ROW(A8878),1)&gt;0,INDEX('Predict Your Date Data (auto)'!A:A,ROW(A8878),1),"")</f>
        <v/>
      </c>
      <c r="B8878" s="21" t="str">
        <f>IF(A8878&lt;&gt;"",IF(IFERROR(MATCH(TRUNC(A8878),ExcludeDateList,0),-1)&gt;-1,"",TRUNC(A8878)),"")</f>
        <v/>
      </c>
      <c r="C8878" s="2" t="str">
        <f t="shared" si="1034"/>
        <v/>
      </c>
      <c r="D8878" s="2" t="str">
        <f t="shared" si="1035"/>
        <v/>
      </c>
      <c r="E8878" s="2" t="str">
        <f t="shared" si="1036"/>
        <v/>
      </c>
    </row>
    <row r="8879" spans="1:5" x14ac:dyDescent="0.25">
      <c r="A8879" s="29" t="str">
        <f>IF(INDEX('Predict Your Date Data (auto)'!A:A,ROW(A8879),1)&gt;0,INDEX('Predict Your Date Data (auto)'!A:A,ROW(A8879),1),"")</f>
        <v/>
      </c>
      <c r="B8879" s="21" t="str">
        <f>IF(A8879&lt;&gt;"",IF(IFERROR(MATCH(TRUNC(A8879),ExcludeDateList,0),-1)&gt;-1,"",TRUNC(A8879)),"")</f>
        <v/>
      </c>
      <c r="C8879" s="2" t="str">
        <f t="shared" si="1034"/>
        <v/>
      </c>
      <c r="D8879" s="2" t="str">
        <f t="shared" si="1035"/>
        <v/>
      </c>
      <c r="E8879" s="2" t="str">
        <f t="shared" si="1036"/>
        <v/>
      </c>
    </row>
    <row r="8880" spans="1:5" x14ac:dyDescent="0.25">
      <c r="A8880" s="29" t="str">
        <f>IF(INDEX('Predict Your Date Data (auto)'!A:A,ROW(A8880),1)&gt;0,INDEX('Predict Your Date Data (auto)'!A:A,ROW(A8880),1),"")</f>
        <v/>
      </c>
      <c r="B8880" s="21" t="str">
        <f>IF(A8880&lt;&gt;"",IF(IFERROR(MATCH(TRUNC(A8880),ExcludeDateList,0),-1)&gt;-1,"",TRUNC(A8880)),"")</f>
        <v/>
      </c>
      <c r="C8880" s="2" t="str">
        <f t="shared" si="1034"/>
        <v/>
      </c>
      <c r="D8880" s="2" t="str">
        <f t="shared" si="1035"/>
        <v/>
      </c>
      <c r="E8880" s="2" t="str">
        <f t="shared" si="1036"/>
        <v/>
      </c>
    </row>
    <row r="8881" spans="1:5" x14ac:dyDescent="0.25">
      <c r="A8881" s="29" t="str">
        <f>IF(INDEX('Predict Your Date Data (auto)'!A:A,ROW(A8881),1)&gt;0,INDEX('Predict Your Date Data (auto)'!A:A,ROW(A8881),1),"")</f>
        <v/>
      </c>
      <c r="B8881" s="21" t="str">
        <f>IF(A8881&lt;&gt;"",IF(IFERROR(MATCH(TRUNC(A8881),ExcludeDateList,0),-1)&gt;-1,"",TRUNC(A8881)),"")</f>
        <v/>
      </c>
      <c r="C8881" s="2" t="str">
        <f t="shared" si="1034"/>
        <v/>
      </c>
      <c r="D8881" s="2" t="str">
        <f t="shared" si="1035"/>
        <v/>
      </c>
      <c r="E8881" s="2" t="str">
        <f t="shared" si="1036"/>
        <v/>
      </c>
    </row>
    <row r="8882" spans="1:5" x14ac:dyDescent="0.25">
      <c r="A8882" s="29" t="str">
        <f>IF(INDEX('Predict Your Date Data (auto)'!A:A,ROW(A8882),1)&gt;0,INDEX('Predict Your Date Data (auto)'!A:A,ROW(A8882),1),"")</f>
        <v/>
      </c>
      <c r="B8882" s="21" t="str">
        <f>IF(A8882&lt;&gt;"",IF(IFERROR(MATCH(TRUNC(A8882),ExcludeDateList,0),-1)&gt;-1,"",TRUNC(A8882)),"")</f>
        <v/>
      </c>
      <c r="C8882" s="2" t="str">
        <f t="shared" si="1034"/>
        <v/>
      </c>
      <c r="D8882" s="2" t="str">
        <f t="shared" si="1035"/>
        <v/>
      </c>
      <c r="E8882" s="2" t="str">
        <f t="shared" si="1036"/>
        <v/>
      </c>
    </row>
    <row r="8883" spans="1:5" x14ac:dyDescent="0.25">
      <c r="A8883" s="29" t="str">
        <f>IF(INDEX('Predict Your Date Data (auto)'!A:A,ROW(A8883),1)&gt;0,INDEX('Predict Your Date Data (auto)'!A:A,ROW(A8883),1),"")</f>
        <v/>
      </c>
      <c r="B8883" s="21" t="str">
        <f>IF(A8883&lt;&gt;"",IF(IFERROR(MATCH(TRUNC(A8883),ExcludeDateList,0),-1)&gt;-1,"",TRUNC(A8883)),"")</f>
        <v/>
      </c>
      <c r="C8883" s="2" t="str">
        <f t="shared" si="1034"/>
        <v/>
      </c>
      <c r="D8883" s="2" t="str">
        <f t="shared" si="1035"/>
        <v/>
      </c>
      <c r="E8883" s="2" t="str">
        <f t="shared" si="1036"/>
        <v/>
      </c>
    </row>
    <row r="8884" spans="1:5" x14ac:dyDescent="0.25">
      <c r="A8884" s="29" t="str">
        <f>IF(INDEX('Predict Your Date Data (auto)'!A:A,ROW(A8884),1)&gt;0,INDEX('Predict Your Date Data (auto)'!A:A,ROW(A8884),1),"")</f>
        <v/>
      </c>
      <c r="B8884" s="21" t="str">
        <f>IF(A8884&lt;&gt;"",IF(IFERROR(MATCH(TRUNC(A8884),ExcludeDateList,0),-1)&gt;-1,"",TRUNC(A8884)),"")</f>
        <v/>
      </c>
      <c r="C8884" s="2" t="str">
        <f t="shared" si="1034"/>
        <v/>
      </c>
      <c r="D8884" s="2" t="str">
        <f t="shared" si="1035"/>
        <v/>
      </c>
      <c r="E8884" s="2" t="str">
        <f t="shared" si="1036"/>
        <v/>
      </c>
    </row>
    <row r="8885" spans="1:5" x14ac:dyDescent="0.25">
      <c r="A8885" s="29" t="str">
        <f>IF(INDEX('Predict Your Date Data (auto)'!A:A,ROW(A8885),1)&gt;0,INDEX('Predict Your Date Data (auto)'!A:A,ROW(A8885),1),"")</f>
        <v/>
      </c>
      <c r="B8885" s="21" t="str">
        <f>IF(A8885&lt;&gt;"",IF(IFERROR(MATCH(TRUNC(A8885),ExcludeDateList,0),-1)&gt;-1,"",TRUNC(A8885)),"")</f>
        <v/>
      </c>
      <c r="C8885" s="2" t="str">
        <f t="shared" si="1034"/>
        <v/>
      </c>
      <c r="D8885" s="2" t="str">
        <f t="shared" si="1035"/>
        <v/>
      </c>
      <c r="E8885" s="2" t="str">
        <f t="shared" si="1036"/>
        <v/>
      </c>
    </row>
    <row r="8886" spans="1:5" x14ac:dyDescent="0.25">
      <c r="A8886" s="29" t="str">
        <f>IF(INDEX('Predict Your Date Data (auto)'!A:A,ROW(A8886),1)&gt;0,INDEX('Predict Your Date Data (auto)'!A:A,ROW(A8886),1),"")</f>
        <v/>
      </c>
      <c r="B8886" s="21" t="str">
        <f>IF(A8886&lt;&gt;"",IF(IFERROR(MATCH(TRUNC(A8886),ExcludeDateList,0),-1)&gt;-1,"",TRUNC(A8886)),"")</f>
        <v/>
      </c>
      <c r="C8886" s="2" t="str">
        <f t="shared" si="1034"/>
        <v/>
      </c>
      <c r="D8886" s="2" t="str">
        <f t="shared" si="1035"/>
        <v/>
      </c>
      <c r="E8886" s="2" t="str">
        <f t="shared" si="1036"/>
        <v/>
      </c>
    </row>
    <row r="8887" spans="1:5" x14ac:dyDescent="0.25">
      <c r="A8887" s="29" t="str">
        <f>IF(INDEX('Predict Your Date Data (auto)'!A:A,ROW(A8887),1)&gt;0,INDEX('Predict Your Date Data (auto)'!A:A,ROW(A8887),1),"")</f>
        <v/>
      </c>
      <c r="B8887" s="21" t="str">
        <f>IF(A8887&lt;&gt;"",IF(IFERROR(MATCH(TRUNC(A8887),ExcludeDateList,0),-1)&gt;-1,"",TRUNC(A8887)),"")</f>
        <v/>
      </c>
      <c r="C8887" s="2" t="str">
        <f t="shared" si="1034"/>
        <v/>
      </c>
      <c r="D8887" s="2" t="str">
        <f t="shared" si="1035"/>
        <v/>
      </c>
      <c r="E8887" s="2" t="str">
        <f t="shared" si="1036"/>
        <v/>
      </c>
    </row>
    <row r="8888" spans="1:5" x14ac:dyDescent="0.25">
      <c r="A8888" s="29" t="str">
        <f>IF(INDEX('Predict Your Date Data (auto)'!A:A,ROW(A8888),1)&gt;0,INDEX('Predict Your Date Data (auto)'!A:A,ROW(A8888),1),"")</f>
        <v/>
      </c>
      <c r="B8888" s="21" t="str">
        <f>IF(A8888&lt;&gt;"",IF(IFERROR(MATCH(TRUNC(A8888),ExcludeDateList,0),-1)&gt;-1,"",TRUNC(A8888)),"")</f>
        <v/>
      </c>
      <c r="C8888" s="2" t="str">
        <f t="shared" si="1034"/>
        <v/>
      </c>
      <c r="D8888" s="2" t="str">
        <f t="shared" si="1035"/>
        <v/>
      </c>
      <c r="E8888" s="2" t="str">
        <f t="shared" si="1036"/>
        <v/>
      </c>
    </row>
    <row r="8889" spans="1:5" x14ac:dyDescent="0.25">
      <c r="A8889" s="29" t="str">
        <f>IF(INDEX('Predict Your Date Data (auto)'!A:A,ROW(A8889),1)&gt;0,INDEX('Predict Your Date Data (auto)'!A:A,ROW(A8889),1),"")</f>
        <v/>
      </c>
      <c r="B8889" s="21" t="str">
        <f>IF(A8889&lt;&gt;"",IF(IFERROR(MATCH(TRUNC(A8889),ExcludeDateList,0),-1)&gt;-1,"",TRUNC(A8889)),"")</f>
        <v/>
      </c>
      <c r="C8889" s="2" t="str">
        <f t="shared" si="1034"/>
        <v/>
      </c>
      <c r="D8889" s="2" t="str">
        <f t="shared" si="1035"/>
        <v/>
      </c>
      <c r="E8889" s="2" t="str">
        <f t="shared" si="1036"/>
        <v/>
      </c>
    </row>
    <row r="8890" spans="1:5" x14ac:dyDescent="0.25">
      <c r="A8890" s="29" t="str">
        <f>IF(INDEX('Predict Your Date Data (auto)'!A:A,ROW(A8890),1)&gt;0,INDEX('Predict Your Date Data (auto)'!A:A,ROW(A8890),1),"")</f>
        <v/>
      </c>
      <c r="B8890" s="21" t="str">
        <f>IF(A8890&lt;&gt;"",IF(IFERROR(MATCH(TRUNC(A8890),ExcludeDateList,0),-1)&gt;-1,"",TRUNC(A8890)),"")</f>
        <v/>
      </c>
      <c r="C8890" s="2" t="str">
        <f t="shared" si="1034"/>
        <v/>
      </c>
      <c r="D8890" s="2" t="str">
        <f t="shared" si="1035"/>
        <v/>
      </c>
      <c r="E8890" s="2" t="str">
        <f t="shared" si="1036"/>
        <v/>
      </c>
    </row>
    <row r="8891" spans="1:5" x14ac:dyDescent="0.25">
      <c r="A8891" s="29" t="str">
        <f>IF(INDEX('Predict Your Date Data (auto)'!A:A,ROW(A8891),1)&gt;0,INDEX('Predict Your Date Data (auto)'!A:A,ROW(A8891),1),"")</f>
        <v/>
      </c>
      <c r="B8891" s="21" t="str">
        <f>IF(A8891&lt;&gt;"",IF(IFERROR(MATCH(TRUNC(A8891),ExcludeDateList,0),-1)&gt;-1,"",TRUNC(A8891)),"")</f>
        <v/>
      </c>
      <c r="C8891" s="2" t="str">
        <f t="shared" si="1034"/>
        <v/>
      </c>
      <c r="D8891" s="2" t="str">
        <f t="shared" si="1035"/>
        <v/>
      </c>
      <c r="E8891" s="2" t="str">
        <f t="shared" si="1036"/>
        <v/>
      </c>
    </row>
    <row r="8892" spans="1:5" x14ac:dyDescent="0.25">
      <c r="A8892" s="29" t="str">
        <f>IF(INDEX('Predict Your Date Data (auto)'!A:A,ROW(A8892),1)&gt;0,INDEX('Predict Your Date Data (auto)'!A:A,ROW(A8892),1),"")</f>
        <v/>
      </c>
      <c r="B8892" s="21" t="str">
        <f>IF(A8892&lt;&gt;"",IF(IFERROR(MATCH(TRUNC(A8892),ExcludeDateList,0),-1)&gt;-1,"",TRUNC(A8892)),"")</f>
        <v/>
      </c>
      <c r="C8892" s="2" t="str">
        <f t="shared" si="1034"/>
        <v/>
      </c>
      <c r="D8892" s="2" t="str">
        <f t="shared" si="1035"/>
        <v/>
      </c>
      <c r="E8892" s="2" t="str">
        <f t="shared" si="1036"/>
        <v/>
      </c>
    </row>
    <row r="8893" spans="1:5" x14ac:dyDescent="0.25">
      <c r="A8893" s="29" t="str">
        <f>IF(INDEX('Predict Your Date Data (auto)'!A:A,ROW(A8893),1)&gt;0,INDEX('Predict Your Date Data (auto)'!A:A,ROW(A8893),1),"")</f>
        <v/>
      </c>
      <c r="B8893" s="21" t="str">
        <f>IF(A8893&lt;&gt;"",IF(IFERROR(MATCH(TRUNC(A8893),ExcludeDateList,0),-1)&gt;-1,"",TRUNC(A8893)),"")</f>
        <v/>
      </c>
      <c r="C8893" s="2" t="str">
        <f t="shared" si="1034"/>
        <v/>
      </c>
      <c r="D8893" s="2" t="str">
        <f t="shared" si="1035"/>
        <v/>
      </c>
      <c r="E8893" s="2" t="str">
        <f t="shared" si="1036"/>
        <v/>
      </c>
    </row>
    <row r="8894" spans="1:5" x14ac:dyDescent="0.25">
      <c r="A8894" s="29" t="str">
        <f>IF(INDEX('Predict Your Date Data (auto)'!A:A,ROW(A8894),1)&gt;0,INDEX('Predict Your Date Data (auto)'!A:A,ROW(A8894),1),"")</f>
        <v/>
      </c>
      <c r="B8894" s="21" t="str">
        <f>IF(A8894&lt;&gt;"",IF(IFERROR(MATCH(TRUNC(A8894),ExcludeDateList,0),-1)&gt;-1,"",TRUNC(A8894)),"")</f>
        <v/>
      </c>
      <c r="C8894" s="2" t="str">
        <f t="shared" si="1034"/>
        <v/>
      </c>
      <c r="D8894" s="2" t="str">
        <f t="shared" si="1035"/>
        <v/>
      </c>
      <c r="E8894" s="2" t="str">
        <f t="shared" si="1036"/>
        <v/>
      </c>
    </row>
    <row r="8895" spans="1:5" x14ac:dyDescent="0.25">
      <c r="A8895" s="29" t="str">
        <f>IF(INDEX('Predict Your Date Data (auto)'!A:A,ROW(A8895),1)&gt;0,INDEX('Predict Your Date Data (auto)'!A:A,ROW(A8895),1),"")</f>
        <v/>
      </c>
      <c r="B8895" s="21" t="str">
        <f>IF(A8895&lt;&gt;"",IF(IFERROR(MATCH(TRUNC(A8895),ExcludeDateList,0),-1)&gt;-1,"",TRUNC(A8895)),"")</f>
        <v/>
      </c>
      <c r="C8895" s="2" t="str">
        <f t="shared" si="1034"/>
        <v/>
      </c>
      <c r="D8895" s="2" t="str">
        <f t="shared" si="1035"/>
        <v/>
      </c>
      <c r="E8895" s="2" t="str">
        <f t="shared" si="1036"/>
        <v/>
      </c>
    </row>
    <row r="8896" spans="1:5" x14ac:dyDescent="0.25">
      <c r="A8896" s="29" t="str">
        <f>IF(INDEX('Predict Your Date Data (auto)'!A:A,ROW(A8896),1)&gt;0,INDEX('Predict Your Date Data (auto)'!A:A,ROW(A8896),1),"")</f>
        <v/>
      </c>
      <c r="B8896" s="21" t="str">
        <f>IF(A8896&lt;&gt;"",IF(IFERROR(MATCH(TRUNC(A8896),ExcludeDateList,0),-1)&gt;-1,"",TRUNC(A8896)),"")</f>
        <v/>
      </c>
      <c r="C8896" s="2" t="str">
        <f t="shared" si="1034"/>
        <v/>
      </c>
      <c r="D8896" s="2" t="str">
        <f t="shared" si="1035"/>
        <v/>
      </c>
      <c r="E8896" s="2" t="str">
        <f t="shared" si="1036"/>
        <v/>
      </c>
    </row>
    <row r="8897" spans="1:5" x14ac:dyDescent="0.25">
      <c r="A8897" s="29" t="str">
        <f>IF(INDEX('Predict Your Date Data (auto)'!A:A,ROW(A8897),1)&gt;0,INDEX('Predict Your Date Data (auto)'!A:A,ROW(A8897),1),"")</f>
        <v/>
      </c>
      <c r="B8897" s="21" t="str">
        <f>IF(A8897&lt;&gt;"",IF(IFERROR(MATCH(TRUNC(A8897),ExcludeDateList,0),-1)&gt;-1,"",TRUNC(A8897)),"")</f>
        <v/>
      </c>
      <c r="C8897" s="2" t="str">
        <f t="shared" si="1034"/>
        <v/>
      </c>
      <c r="D8897" s="2" t="str">
        <f t="shared" si="1035"/>
        <v/>
      </c>
      <c r="E8897" s="2" t="str">
        <f t="shared" si="1036"/>
        <v/>
      </c>
    </row>
    <row r="8898" spans="1:5" x14ac:dyDescent="0.25">
      <c r="A8898" s="29" t="str">
        <f>IF(INDEX('Predict Your Date Data (auto)'!A:A,ROW(A8898),1)&gt;0,INDEX('Predict Your Date Data (auto)'!A:A,ROW(A8898),1),"")</f>
        <v/>
      </c>
      <c r="B8898" s="21" t="str">
        <f>IF(A8898&lt;&gt;"",IF(IFERROR(MATCH(TRUNC(A8898),ExcludeDateList,0),-1)&gt;-1,"",TRUNC(A8898)),"")</f>
        <v/>
      </c>
      <c r="C8898" s="2" t="str">
        <f t="shared" si="1034"/>
        <v/>
      </c>
      <c r="D8898" s="2" t="str">
        <f t="shared" si="1035"/>
        <v/>
      </c>
      <c r="E8898" s="2" t="str">
        <f t="shared" si="1036"/>
        <v/>
      </c>
    </row>
    <row r="8899" spans="1:5" x14ac:dyDescent="0.25">
      <c r="A8899" s="29" t="str">
        <f>IF(INDEX('Predict Your Date Data (auto)'!A:A,ROW(A8899),1)&gt;0,INDEX('Predict Your Date Data (auto)'!A:A,ROW(A8899),1),"")</f>
        <v/>
      </c>
      <c r="B8899" s="21" t="str">
        <f>IF(A8899&lt;&gt;"",IF(IFERROR(MATCH(TRUNC(A8899),ExcludeDateList,0),-1)&gt;-1,"",TRUNC(A8899)),"")</f>
        <v/>
      </c>
      <c r="C8899" s="2" t="str">
        <f t="shared" si="1034"/>
        <v/>
      </c>
      <c r="D8899" s="2" t="str">
        <f t="shared" si="1035"/>
        <v/>
      </c>
      <c r="E8899" s="2" t="str">
        <f t="shared" si="1036"/>
        <v/>
      </c>
    </row>
    <row r="8900" spans="1:5" x14ac:dyDescent="0.25">
      <c r="A8900" s="29" t="str">
        <f>IF(INDEX('Predict Your Date Data (auto)'!A:A,ROW(A8900),1)&gt;0,INDEX('Predict Your Date Data (auto)'!A:A,ROW(A8900),1),"")</f>
        <v/>
      </c>
      <c r="B8900" s="21" t="str">
        <f>IF(A8900&lt;&gt;"",IF(IFERROR(MATCH(TRUNC(A8900),ExcludeDateList,0),-1)&gt;-1,"",TRUNC(A8900)),"")</f>
        <v/>
      </c>
      <c r="C8900" s="2" t="str">
        <f t="shared" si="1034"/>
        <v/>
      </c>
      <c r="D8900" s="2" t="str">
        <f t="shared" si="1035"/>
        <v/>
      </c>
      <c r="E8900" s="2" t="str">
        <f t="shared" si="1036"/>
        <v/>
      </c>
    </row>
    <row r="8901" spans="1:5" x14ac:dyDescent="0.25">
      <c r="A8901" s="29" t="str">
        <f>IF(INDEX('Predict Your Date Data (auto)'!A:A,ROW(A8901),1)&gt;0,INDEX('Predict Your Date Data (auto)'!A:A,ROW(A8901),1),"")</f>
        <v/>
      </c>
      <c r="B8901" s="21" t="str">
        <f>IF(A8901&lt;&gt;"",IF(IFERROR(MATCH(TRUNC(A8901),ExcludeDateList,0),-1)&gt;-1,"",TRUNC(A8901)),"")</f>
        <v/>
      </c>
      <c r="C8901" s="2" t="str">
        <f t="shared" si="1034"/>
        <v/>
      </c>
      <c r="D8901" s="2" t="str">
        <f t="shared" si="1035"/>
        <v/>
      </c>
      <c r="E8901" s="2" t="str">
        <f t="shared" si="1036"/>
        <v/>
      </c>
    </row>
    <row r="8902" spans="1:5" x14ac:dyDescent="0.25">
      <c r="A8902" s="29" t="str">
        <f>IF(INDEX('Predict Your Date Data (auto)'!A:A,ROW(A8902),1)&gt;0,INDEX('Predict Your Date Data (auto)'!A:A,ROW(A8902),1),"")</f>
        <v/>
      </c>
      <c r="B8902" s="21" t="str">
        <f>IF(A8902&lt;&gt;"",IF(IFERROR(MATCH(TRUNC(A8902),ExcludeDateList,0),-1)&gt;-1,"",TRUNC(A8902)),"")</f>
        <v/>
      </c>
      <c r="C8902" s="2" t="str">
        <f t="shared" ref="C8902:C8965" si="1037">IF(B8902&lt;&gt;"",YEAR(B8902),"")</f>
        <v/>
      </c>
      <c r="D8902" s="2" t="str">
        <f t="shared" ref="D8902:D8965" si="1038">IF(B8902&lt;&gt;"",MONTH(B8902),"")</f>
        <v/>
      </c>
      <c r="E8902" s="2" t="str">
        <f t="shared" ref="E8902:E8965" si="1039">IF(B8902&lt;&gt;"","Week " &amp; ROUNDUP(DAY(B8902)/7,0),"")</f>
        <v/>
      </c>
    </row>
    <row r="8903" spans="1:5" x14ac:dyDescent="0.25">
      <c r="A8903" s="29" t="str">
        <f>IF(INDEX('Predict Your Date Data (auto)'!A:A,ROW(A8903),1)&gt;0,INDEX('Predict Your Date Data (auto)'!A:A,ROW(A8903),1),"")</f>
        <v/>
      </c>
      <c r="B8903" s="21" t="str">
        <f>IF(A8903&lt;&gt;"",IF(IFERROR(MATCH(TRUNC(A8903),ExcludeDateList,0),-1)&gt;-1,"",TRUNC(A8903)),"")</f>
        <v/>
      </c>
      <c r="C8903" s="2" t="str">
        <f t="shared" si="1037"/>
        <v/>
      </c>
      <c r="D8903" s="2" t="str">
        <f t="shared" si="1038"/>
        <v/>
      </c>
      <c r="E8903" s="2" t="str">
        <f t="shared" si="1039"/>
        <v/>
      </c>
    </row>
    <row r="8904" spans="1:5" x14ac:dyDescent="0.25">
      <c r="A8904" s="29" t="str">
        <f>IF(INDEX('Predict Your Date Data (auto)'!A:A,ROW(A8904),1)&gt;0,INDEX('Predict Your Date Data (auto)'!A:A,ROW(A8904),1),"")</f>
        <v/>
      </c>
      <c r="B8904" s="21" t="str">
        <f>IF(A8904&lt;&gt;"",IF(IFERROR(MATCH(TRUNC(A8904),ExcludeDateList,0),-1)&gt;-1,"",TRUNC(A8904)),"")</f>
        <v/>
      </c>
      <c r="C8904" s="2" t="str">
        <f t="shared" si="1037"/>
        <v/>
      </c>
      <c r="D8904" s="2" t="str">
        <f t="shared" si="1038"/>
        <v/>
      </c>
      <c r="E8904" s="2" t="str">
        <f t="shared" si="1039"/>
        <v/>
      </c>
    </row>
    <row r="8905" spans="1:5" x14ac:dyDescent="0.25">
      <c r="A8905" s="29" t="str">
        <f>IF(INDEX('Predict Your Date Data (auto)'!A:A,ROW(A8905),1)&gt;0,INDEX('Predict Your Date Data (auto)'!A:A,ROW(A8905),1),"")</f>
        <v/>
      </c>
      <c r="B8905" s="21" t="str">
        <f>IF(A8905&lt;&gt;"",IF(IFERROR(MATCH(TRUNC(A8905),ExcludeDateList,0),-1)&gt;-1,"",TRUNC(A8905)),"")</f>
        <v/>
      </c>
      <c r="C8905" s="2" t="str">
        <f t="shared" si="1037"/>
        <v/>
      </c>
      <c r="D8905" s="2" t="str">
        <f t="shared" si="1038"/>
        <v/>
      </c>
      <c r="E8905" s="2" t="str">
        <f t="shared" si="1039"/>
        <v/>
      </c>
    </row>
    <row r="8906" spans="1:5" x14ac:dyDescent="0.25">
      <c r="A8906" s="29" t="str">
        <f>IF(INDEX('Predict Your Date Data (auto)'!A:A,ROW(A8906),1)&gt;0,INDEX('Predict Your Date Data (auto)'!A:A,ROW(A8906),1),"")</f>
        <v/>
      </c>
      <c r="B8906" s="21" t="str">
        <f>IF(A8906&lt;&gt;"",IF(IFERROR(MATCH(TRUNC(A8906),ExcludeDateList,0),-1)&gt;-1,"",TRUNC(A8906)),"")</f>
        <v/>
      </c>
      <c r="C8906" s="2" t="str">
        <f t="shared" si="1037"/>
        <v/>
      </c>
      <c r="D8906" s="2" t="str">
        <f t="shared" si="1038"/>
        <v/>
      </c>
      <c r="E8906" s="2" t="str">
        <f t="shared" si="1039"/>
        <v/>
      </c>
    </row>
    <row r="8907" spans="1:5" x14ac:dyDescent="0.25">
      <c r="A8907" s="29" t="str">
        <f>IF(INDEX('Predict Your Date Data (auto)'!A:A,ROW(A8907),1)&gt;0,INDEX('Predict Your Date Data (auto)'!A:A,ROW(A8907),1),"")</f>
        <v/>
      </c>
      <c r="B8907" s="21" t="str">
        <f>IF(A8907&lt;&gt;"",IF(IFERROR(MATCH(TRUNC(A8907),ExcludeDateList,0),-1)&gt;-1,"",TRUNC(A8907)),"")</f>
        <v/>
      </c>
      <c r="C8907" s="2" t="str">
        <f t="shared" si="1037"/>
        <v/>
      </c>
      <c r="D8907" s="2" t="str">
        <f t="shared" si="1038"/>
        <v/>
      </c>
      <c r="E8907" s="2" t="str">
        <f t="shared" si="1039"/>
        <v/>
      </c>
    </row>
    <row r="8908" spans="1:5" x14ac:dyDescent="0.25">
      <c r="A8908" s="29" t="str">
        <f>IF(INDEX('Predict Your Date Data (auto)'!A:A,ROW(A8908),1)&gt;0,INDEX('Predict Your Date Data (auto)'!A:A,ROW(A8908),1),"")</f>
        <v/>
      </c>
      <c r="B8908" s="21" t="str">
        <f>IF(A8908&lt;&gt;"",IF(IFERROR(MATCH(TRUNC(A8908),ExcludeDateList,0),-1)&gt;-1,"",TRUNC(A8908)),"")</f>
        <v/>
      </c>
      <c r="C8908" s="2" t="str">
        <f t="shared" si="1037"/>
        <v/>
      </c>
      <c r="D8908" s="2" t="str">
        <f t="shared" si="1038"/>
        <v/>
      </c>
      <c r="E8908" s="2" t="str">
        <f t="shared" si="1039"/>
        <v/>
      </c>
    </row>
    <row r="8909" spans="1:5" x14ac:dyDescent="0.25">
      <c r="A8909" s="29" t="str">
        <f>IF(INDEX('Predict Your Date Data (auto)'!A:A,ROW(A8909),1)&gt;0,INDEX('Predict Your Date Data (auto)'!A:A,ROW(A8909),1),"")</f>
        <v/>
      </c>
      <c r="B8909" s="21" t="str">
        <f>IF(A8909&lt;&gt;"",IF(IFERROR(MATCH(TRUNC(A8909),ExcludeDateList,0),-1)&gt;-1,"",TRUNC(A8909)),"")</f>
        <v/>
      </c>
      <c r="C8909" s="2" t="str">
        <f t="shared" si="1037"/>
        <v/>
      </c>
      <c r="D8909" s="2" t="str">
        <f t="shared" si="1038"/>
        <v/>
      </c>
      <c r="E8909" s="2" t="str">
        <f t="shared" si="1039"/>
        <v/>
      </c>
    </row>
    <row r="8910" spans="1:5" x14ac:dyDescent="0.25">
      <c r="A8910" s="29" t="str">
        <f>IF(INDEX('Predict Your Date Data (auto)'!A:A,ROW(A8910),1)&gt;0,INDEX('Predict Your Date Data (auto)'!A:A,ROW(A8910),1),"")</f>
        <v/>
      </c>
      <c r="B8910" s="21" t="str">
        <f>IF(A8910&lt;&gt;"",IF(IFERROR(MATCH(TRUNC(A8910),ExcludeDateList,0),-1)&gt;-1,"",TRUNC(A8910)),"")</f>
        <v/>
      </c>
      <c r="C8910" s="2" t="str">
        <f t="shared" si="1037"/>
        <v/>
      </c>
      <c r="D8910" s="2" t="str">
        <f t="shared" si="1038"/>
        <v/>
      </c>
      <c r="E8910" s="2" t="str">
        <f t="shared" si="1039"/>
        <v/>
      </c>
    </row>
    <row r="8911" spans="1:5" x14ac:dyDescent="0.25">
      <c r="A8911" s="29" t="str">
        <f>IF(INDEX('Predict Your Date Data (auto)'!A:A,ROW(A8911),1)&gt;0,INDEX('Predict Your Date Data (auto)'!A:A,ROW(A8911),1),"")</f>
        <v/>
      </c>
      <c r="B8911" s="21" t="str">
        <f>IF(A8911&lt;&gt;"",IF(IFERROR(MATCH(TRUNC(A8911),ExcludeDateList,0),-1)&gt;-1,"",TRUNC(A8911)),"")</f>
        <v/>
      </c>
      <c r="C8911" s="2" t="str">
        <f t="shared" si="1037"/>
        <v/>
      </c>
      <c r="D8911" s="2" t="str">
        <f t="shared" si="1038"/>
        <v/>
      </c>
      <c r="E8911" s="2" t="str">
        <f t="shared" si="1039"/>
        <v/>
      </c>
    </row>
    <row r="8912" spans="1:5" x14ac:dyDescent="0.25">
      <c r="A8912" s="29" t="str">
        <f>IF(INDEX('Predict Your Date Data (auto)'!A:A,ROW(A8912),1)&gt;0,INDEX('Predict Your Date Data (auto)'!A:A,ROW(A8912),1),"")</f>
        <v/>
      </c>
      <c r="B8912" s="21" t="str">
        <f>IF(A8912&lt;&gt;"",IF(IFERROR(MATCH(TRUNC(A8912),ExcludeDateList,0),-1)&gt;-1,"",TRUNC(A8912)),"")</f>
        <v/>
      </c>
      <c r="C8912" s="2" t="str">
        <f t="shared" si="1037"/>
        <v/>
      </c>
      <c r="D8912" s="2" t="str">
        <f t="shared" si="1038"/>
        <v/>
      </c>
      <c r="E8912" s="2" t="str">
        <f t="shared" si="1039"/>
        <v/>
      </c>
    </row>
    <row r="8913" spans="1:5" x14ac:dyDescent="0.25">
      <c r="A8913" s="29" t="str">
        <f>IF(INDEX('Predict Your Date Data (auto)'!A:A,ROW(A8913),1)&gt;0,INDEX('Predict Your Date Data (auto)'!A:A,ROW(A8913),1),"")</f>
        <v/>
      </c>
      <c r="B8913" s="21" t="str">
        <f>IF(A8913&lt;&gt;"",IF(IFERROR(MATCH(TRUNC(A8913),ExcludeDateList,0),-1)&gt;-1,"",TRUNC(A8913)),"")</f>
        <v/>
      </c>
      <c r="C8913" s="2" t="str">
        <f t="shared" si="1037"/>
        <v/>
      </c>
      <c r="D8913" s="2" t="str">
        <f t="shared" si="1038"/>
        <v/>
      </c>
      <c r="E8913" s="2" t="str">
        <f t="shared" si="1039"/>
        <v/>
      </c>
    </row>
    <row r="8914" spans="1:5" x14ac:dyDescent="0.25">
      <c r="A8914" s="29" t="str">
        <f>IF(INDEX('Predict Your Date Data (auto)'!A:A,ROW(A8914),1)&gt;0,INDEX('Predict Your Date Data (auto)'!A:A,ROW(A8914),1),"")</f>
        <v/>
      </c>
      <c r="B8914" s="21" t="str">
        <f>IF(A8914&lt;&gt;"",IF(IFERROR(MATCH(TRUNC(A8914),ExcludeDateList,0),-1)&gt;-1,"",TRUNC(A8914)),"")</f>
        <v/>
      </c>
      <c r="C8914" s="2" t="str">
        <f t="shared" si="1037"/>
        <v/>
      </c>
      <c r="D8914" s="2" t="str">
        <f t="shared" si="1038"/>
        <v/>
      </c>
      <c r="E8914" s="2" t="str">
        <f t="shared" si="1039"/>
        <v/>
      </c>
    </row>
    <row r="8915" spans="1:5" x14ac:dyDescent="0.25">
      <c r="A8915" s="29" t="str">
        <f>IF(INDEX('Predict Your Date Data (auto)'!A:A,ROW(A8915),1)&gt;0,INDEX('Predict Your Date Data (auto)'!A:A,ROW(A8915),1),"")</f>
        <v/>
      </c>
      <c r="B8915" s="21" t="str">
        <f>IF(A8915&lt;&gt;"",IF(IFERROR(MATCH(TRUNC(A8915),ExcludeDateList,0),-1)&gt;-1,"",TRUNC(A8915)),"")</f>
        <v/>
      </c>
      <c r="C8915" s="2" t="str">
        <f t="shared" si="1037"/>
        <v/>
      </c>
      <c r="D8915" s="2" t="str">
        <f t="shared" si="1038"/>
        <v/>
      </c>
      <c r="E8915" s="2" t="str">
        <f t="shared" si="1039"/>
        <v/>
      </c>
    </row>
    <row r="8916" spans="1:5" x14ac:dyDescent="0.25">
      <c r="A8916" s="29" t="str">
        <f>IF(INDEX('Predict Your Date Data (auto)'!A:A,ROW(A8916),1)&gt;0,INDEX('Predict Your Date Data (auto)'!A:A,ROW(A8916),1),"")</f>
        <v/>
      </c>
      <c r="B8916" s="21" t="str">
        <f>IF(A8916&lt;&gt;"",IF(IFERROR(MATCH(TRUNC(A8916),ExcludeDateList,0),-1)&gt;-1,"",TRUNC(A8916)),"")</f>
        <v/>
      </c>
      <c r="C8916" s="2" t="str">
        <f t="shared" si="1037"/>
        <v/>
      </c>
      <c r="D8916" s="2" t="str">
        <f t="shared" si="1038"/>
        <v/>
      </c>
      <c r="E8916" s="2" t="str">
        <f t="shared" si="1039"/>
        <v/>
      </c>
    </row>
    <row r="8917" spans="1:5" x14ac:dyDescent="0.25">
      <c r="A8917" s="29" t="str">
        <f>IF(INDEX('Predict Your Date Data (auto)'!A:A,ROW(A8917),1)&gt;0,INDEX('Predict Your Date Data (auto)'!A:A,ROW(A8917),1),"")</f>
        <v/>
      </c>
      <c r="B8917" s="21" t="str">
        <f>IF(A8917&lt;&gt;"",IF(IFERROR(MATCH(TRUNC(A8917),ExcludeDateList,0),-1)&gt;-1,"",TRUNC(A8917)),"")</f>
        <v/>
      </c>
      <c r="C8917" s="2" t="str">
        <f t="shared" si="1037"/>
        <v/>
      </c>
      <c r="D8917" s="2" t="str">
        <f t="shared" si="1038"/>
        <v/>
      </c>
      <c r="E8917" s="2" t="str">
        <f t="shared" si="1039"/>
        <v/>
      </c>
    </row>
    <row r="8918" spans="1:5" x14ac:dyDescent="0.25">
      <c r="A8918" s="29" t="str">
        <f>IF(INDEX('Predict Your Date Data (auto)'!A:A,ROW(A8918),1)&gt;0,INDEX('Predict Your Date Data (auto)'!A:A,ROW(A8918),1),"")</f>
        <v/>
      </c>
      <c r="B8918" s="21" t="str">
        <f>IF(A8918&lt;&gt;"",IF(IFERROR(MATCH(TRUNC(A8918),ExcludeDateList,0),-1)&gt;-1,"",TRUNC(A8918)),"")</f>
        <v/>
      </c>
      <c r="C8918" s="2" t="str">
        <f t="shared" si="1037"/>
        <v/>
      </c>
      <c r="D8918" s="2" t="str">
        <f t="shared" si="1038"/>
        <v/>
      </c>
      <c r="E8918" s="2" t="str">
        <f t="shared" si="1039"/>
        <v/>
      </c>
    </row>
    <row r="8919" spans="1:5" x14ac:dyDescent="0.25">
      <c r="A8919" s="29" t="str">
        <f>IF(INDEX('Predict Your Date Data (auto)'!A:A,ROW(A8919),1)&gt;0,INDEX('Predict Your Date Data (auto)'!A:A,ROW(A8919),1),"")</f>
        <v/>
      </c>
      <c r="B8919" s="21" t="str">
        <f>IF(A8919&lt;&gt;"",IF(IFERROR(MATCH(TRUNC(A8919),ExcludeDateList,0),-1)&gt;-1,"",TRUNC(A8919)),"")</f>
        <v/>
      </c>
      <c r="C8919" s="2" t="str">
        <f t="shared" si="1037"/>
        <v/>
      </c>
      <c r="D8919" s="2" t="str">
        <f t="shared" si="1038"/>
        <v/>
      </c>
      <c r="E8919" s="2" t="str">
        <f t="shared" si="1039"/>
        <v/>
      </c>
    </row>
    <row r="8920" spans="1:5" x14ac:dyDescent="0.25">
      <c r="A8920" s="29" t="str">
        <f>IF(INDEX('Predict Your Date Data (auto)'!A:A,ROW(A8920),1)&gt;0,INDEX('Predict Your Date Data (auto)'!A:A,ROW(A8920),1),"")</f>
        <v/>
      </c>
      <c r="B8920" s="21" t="str">
        <f>IF(A8920&lt;&gt;"",IF(IFERROR(MATCH(TRUNC(A8920),ExcludeDateList,0),-1)&gt;-1,"",TRUNC(A8920)),"")</f>
        <v/>
      </c>
      <c r="C8920" s="2" t="str">
        <f t="shared" si="1037"/>
        <v/>
      </c>
      <c r="D8920" s="2" t="str">
        <f t="shared" si="1038"/>
        <v/>
      </c>
      <c r="E8920" s="2" t="str">
        <f t="shared" si="1039"/>
        <v/>
      </c>
    </row>
    <row r="8921" spans="1:5" x14ac:dyDescent="0.25">
      <c r="A8921" s="29" t="str">
        <f>IF(INDEX('Predict Your Date Data (auto)'!A:A,ROW(A8921),1)&gt;0,INDEX('Predict Your Date Data (auto)'!A:A,ROW(A8921),1),"")</f>
        <v/>
      </c>
      <c r="B8921" s="21" t="str">
        <f>IF(A8921&lt;&gt;"",IF(IFERROR(MATCH(TRUNC(A8921),ExcludeDateList,0),-1)&gt;-1,"",TRUNC(A8921)),"")</f>
        <v/>
      </c>
      <c r="C8921" s="2" t="str">
        <f t="shared" si="1037"/>
        <v/>
      </c>
      <c r="D8921" s="2" t="str">
        <f t="shared" si="1038"/>
        <v/>
      </c>
      <c r="E8921" s="2" t="str">
        <f t="shared" si="1039"/>
        <v/>
      </c>
    </row>
    <row r="8922" spans="1:5" x14ac:dyDescent="0.25">
      <c r="A8922" s="29" t="str">
        <f>IF(INDEX('Predict Your Date Data (auto)'!A:A,ROW(A8922),1)&gt;0,INDEX('Predict Your Date Data (auto)'!A:A,ROW(A8922),1),"")</f>
        <v/>
      </c>
      <c r="B8922" s="21" t="str">
        <f>IF(A8922&lt;&gt;"",IF(IFERROR(MATCH(TRUNC(A8922),ExcludeDateList,0),-1)&gt;-1,"",TRUNC(A8922)),"")</f>
        <v/>
      </c>
      <c r="C8922" s="2" t="str">
        <f t="shared" si="1037"/>
        <v/>
      </c>
      <c r="D8922" s="2" t="str">
        <f t="shared" si="1038"/>
        <v/>
      </c>
      <c r="E8922" s="2" t="str">
        <f t="shared" si="1039"/>
        <v/>
      </c>
    </row>
    <row r="8923" spans="1:5" x14ac:dyDescent="0.25">
      <c r="A8923" s="29" t="str">
        <f>IF(INDEX('Predict Your Date Data (auto)'!A:A,ROW(A8923),1)&gt;0,INDEX('Predict Your Date Data (auto)'!A:A,ROW(A8923),1),"")</f>
        <v/>
      </c>
      <c r="B8923" s="21" t="str">
        <f>IF(A8923&lt;&gt;"",IF(IFERROR(MATCH(TRUNC(A8923),ExcludeDateList,0),-1)&gt;-1,"",TRUNC(A8923)),"")</f>
        <v/>
      </c>
      <c r="C8923" s="2" t="str">
        <f t="shared" si="1037"/>
        <v/>
      </c>
      <c r="D8923" s="2" t="str">
        <f t="shared" si="1038"/>
        <v/>
      </c>
      <c r="E8923" s="2" t="str">
        <f t="shared" si="1039"/>
        <v/>
      </c>
    </row>
    <row r="8924" spans="1:5" x14ac:dyDescent="0.25">
      <c r="A8924" s="29" t="str">
        <f>IF(INDEX('Predict Your Date Data (auto)'!A:A,ROW(A8924),1)&gt;0,INDEX('Predict Your Date Data (auto)'!A:A,ROW(A8924),1),"")</f>
        <v/>
      </c>
      <c r="B8924" s="21" t="str">
        <f>IF(A8924&lt;&gt;"",IF(IFERROR(MATCH(TRUNC(A8924),ExcludeDateList,0),-1)&gt;-1,"",TRUNC(A8924)),"")</f>
        <v/>
      </c>
      <c r="C8924" s="2" t="str">
        <f t="shared" si="1037"/>
        <v/>
      </c>
      <c r="D8924" s="2" t="str">
        <f t="shared" si="1038"/>
        <v/>
      </c>
      <c r="E8924" s="2" t="str">
        <f t="shared" si="1039"/>
        <v/>
      </c>
    </row>
    <row r="8925" spans="1:5" x14ac:dyDescent="0.25">
      <c r="A8925" s="29" t="str">
        <f>IF(INDEX('Predict Your Date Data (auto)'!A:A,ROW(A8925),1)&gt;0,INDEX('Predict Your Date Data (auto)'!A:A,ROW(A8925),1),"")</f>
        <v/>
      </c>
      <c r="B8925" s="21" t="str">
        <f>IF(A8925&lt;&gt;"",IF(IFERROR(MATCH(TRUNC(A8925),ExcludeDateList,0),-1)&gt;-1,"",TRUNC(A8925)),"")</f>
        <v/>
      </c>
      <c r="C8925" s="2" t="str">
        <f t="shared" si="1037"/>
        <v/>
      </c>
      <c r="D8925" s="2" t="str">
        <f t="shared" si="1038"/>
        <v/>
      </c>
      <c r="E8925" s="2" t="str">
        <f t="shared" si="1039"/>
        <v/>
      </c>
    </row>
    <row r="8926" spans="1:5" x14ac:dyDescent="0.25">
      <c r="A8926" s="29" t="str">
        <f>IF(INDEX('Predict Your Date Data (auto)'!A:A,ROW(A8926),1)&gt;0,INDEX('Predict Your Date Data (auto)'!A:A,ROW(A8926),1),"")</f>
        <v/>
      </c>
      <c r="B8926" s="21" t="str">
        <f>IF(A8926&lt;&gt;"",IF(IFERROR(MATCH(TRUNC(A8926),ExcludeDateList,0),-1)&gt;-1,"",TRUNC(A8926)),"")</f>
        <v/>
      </c>
      <c r="C8926" s="2" t="str">
        <f t="shared" si="1037"/>
        <v/>
      </c>
      <c r="D8926" s="2" t="str">
        <f t="shared" si="1038"/>
        <v/>
      </c>
      <c r="E8926" s="2" t="str">
        <f t="shared" si="1039"/>
        <v/>
      </c>
    </row>
    <row r="8927" spans="1:5" x14ac:dyDescent="0.25">
      <c r="A8927" s="29" t="str">
        <f>IF(INDEX('Predict Your Date Data (auto)'!A:A,ROW(A8927),1)&gt;0,INDEX('Predict Your Date Data (auto)'!A:A,ROW(A8927),1),"")</f>
        <v/>
      </c>
      <c r="B8927" s="21" t="str">
        <f>IF(A8927&lt;&gt;"",IF(IFERROR(MATCH(TRUNC(A8927),ExcludeDateList,0),-1)&gt;-1,"",TRUNC(A8927)),"")</f>
        <v/>
      </c>
      <c r="C8927" s="2" t="str">
        <f t="shared" si="1037"/>
        <v/>
      </c>
      <c r="D8927" s="2" t="str">
        <f t="shared" si="1038"/>
        <v/>
      </c>
      <c r="E8927" s="2" t="str">
        <f t="shared" si="1039"/>
        <v/>
      </c>
    </row>
    <row r="8928" spans="1:5" x14ac:dyDescent="0.25">
      <c r="A8928" s="29" t="str">
        <f>IF(INDEX('Predict Your Date Data (auto)'!A:A,ROW(A8928),1)&gt;0,INDEX('Predict Your Date Data (auto)'!A:A,ROW(A8928),1),"")</f>
        <v/>
      </c>
      <c r="B8928" s="21" t="str">
        <f>IF(A8928&lt;&gt;"",IF(IFERROR(MATCH(TRUNC(A8928),ExcludeDateList,0),-1)&gt;-1,"",TRUNC(A8928)),"")</f>
        <v/>
      </c>
      <c r="C8928" s="2" t="str">
        <f t="shared" si="1037"/>
        <v/>
      </c>
      <c r="D8928" s="2" t="str">
        <f t="shared" si="1038"/>
        <v/>
      </c>
      <c r="E8928" s="2" t="str">
        <f t="shared" si="1039"/>
        <v/>
      </c>
    </row>
    <row r="8929" spans="1:5" x14ac:dyDescent="0.25">
      <c r="A8929" s="29" t="str">
        <f>IF(INDEX('Predict Your Date Data (auto)'!A:A,ROW(A8929),1)&gt;0,INDEX('Predict Your Date Data (auto)'!A:A,ROW(A8929),1),"")</f>
        <v/>
      </c>
      <c r="B8929" s="21" t="str">
        <f>IF(A8929&lt;&gt;"",IF(IFERROR(MATCH(TRUNC(A8929),ExcludeDateList,0),-1)&gt;-1,"",TRUNC(A8929)),"")</f>
        <v/>
      </c>
      <c r="C8929" s="2" t="str">
        <f t="shared" si="1037"/>
        <v/>
      </c>
      <c r="D8929" s="2" t="str">
        <f t="shared" si="1038"/>
        <v/>
      </c>
      <c r="E8929" s="2" t="str">
        <f t="shared" si="1039"/>
        <v/>
      </c>
    </row>
    <row r="8930" spans="1:5" x14ac:dyDescent="0.25">
      <c r="A8930" s="29" t="str">
        <f>IF(INDEX('Predict Your Date Data (auto)'!A:A,ROW(A8930),1)&gt;0,INDEX('Predict Your Date Data (auto)'!A:A,ROW(A8930),1),"")</f>
        <v/>
      </c>
      <c r="B8930" s="21" t="str">
        <f>IF(A8930&lt;&gt;"",IF(IFERROR(MATCH(TRUNC(A8930),ExcludeDateList,0),-1)&gt;-1,"",TRUNC(A8930)),"")</f>
        <v/>
      </c>
      <c r="C8930" s="2" t="str">
        <f t="shared" si="1037"/>
        <v/>
      </c>
      <c r="D8930" s="2" t="str">
        <f t="shared" si="1038"/>
        <v/>
      </c>
      <c r="E8930" s="2" t="str">
        <f t="shared" si="1039"/>
        <v/>
      </c>
    </row>
    <row r="8931" spans="1:5" x14ac:dyDescent="0.25">
      <c r="A8931" s="29" t="str">
        <f>IF(INDEX('Predict Your Date Data (auto)'!A:A,ROW(A8931),1)&gt;0,INDEX('Predict Your Date Data (auto)'!A:A,ROW(A8931),1),"")</f>
        <v/>
      </c>
      <c r="B8931" s="21" t="str">
        <f>IF(A8931&lt;&gt;"",IF(IFERROR(MATCH(TRUNC(A8931),ExcludeDateList,0),-1)&gt;-1,"",TRUNC(A8931)),"")</f>
        <v/>
      </c>
      <c r="C8931" s="2" t="str">
        <f t="shared" si="1037"/>
        <v/>
      </c>
      <c r="D8931" s="2" t="str">
        <f t="shared" si="1038"/>
        <v/>
      </c>
      <c r="E8931" s="2" t="str">
        <f t="shared" si="1039"/>
        <v/>
      </c>
    </row>
    <row r="8932" spans="1:5" x14ac:dyDescent="0.25">
      <c r="A8932" s="29" t="str">
        <f>IF(INDEX('Predict Your Date Data (auto)'!A:A,ROW(A8932),1)&gt;0,INDEX('Predict Your Date Data (auto)'!A:A,ROW(A8932),1),"")</f>
        <v/>
      </c>
      <c r="B8932" s="21" t="str">
        <f>IF(A8932&lt;&gt;"",IF(IFERROR(MATCH(TRUNC(A8932),ExcludeDateList,0),-1)&gt;-1,"",TRUNC(A8932)),"")</f>
        <v/>
      </c>
      <c r="C8932" s="2" t="str">
        <f t="shared" si="1037"/>
        <v/>
      </c>
      <c r="D8932" s="2" t="str">
        <f t="shared" si="1038"/>
        <v/>
      </c>
      <c r="E8932" s="2" t="str">
        <f t="shared" si="1039"/>
        <v/>
      </c>
    </row>
    <row r="8933" spans="1:5" x14ac:dyDescent="0.25">
      <c r="A8933" s="29" t="str">
        <f>IF(INDEX('Predict Your Date Data (auto)'!A:A,ROW(A8933),1)&gt;0,INDEX('Predict Your Date Data (auto)'!A:A,ROW(A8933),1),"")</f>
        <v/>
      </c>
      <c r="B8933" s="21" t="str">
        <f>IF(A8933&lt;&gt;"",IF(IFERROR(MATCH(TRUNC(A8933),ExcludeDateList,0),-1)&gt;-1,"",TRUNC(A8933)),"")</f>
        <v/>
      </c>
      <c r="C8933" s="2" t="str">
        <f t="shared" si="1037"/>
        <v/>
      </c>
      <c r="D8933" s="2" t="str">
        <f t="shared" si="1038"/>
        <v/>
      </c>
      <c r="E8933" s="2" t="str">
        <f t="shared" si="1039"/>
        <v/>
      </c>
    </row>
    <row r="8934" spans="1:5" x14ac:dyDescent="0.25">
      <c r="A8934" s="29" t="str">
        <f>IF(INDEX('Predict Your Date Data (auto)'!A:A,ROW(A8934),1)&gt;0,INDEX('Predict Your Date Data (auto)'!A:A,ROW(A8934),1),"")</f>
        <v/>
      </c>
      <c r="B8934" s="21" t="str">
        <f>IF(A8934&lt;&gt;"",IF(IFERROR(MATCH(TRUNC(A8934),ExcludeDateList,0),-1)&gt;-1,"",TRUNC(A8934)),"")</f>
        <v/>
      </c>
      <c r="C8934" s="2" t="str">
        <f t="shared" si="1037"/>
        <v/>
      </c>
      <c r="D8934" s="2" t="str">
        <f t="shared" si="1038"/>
        <v/>
      </c>
      <c r="E8934" s="2" t="str">
        <f t="shared" si="1039"/>
        <v/>
      </c>
    </row>
    <row r="8935" spans="1:5" x14ac:dyDescent="0.25">
      <c r="A8935" s="29" t="str">
        <f>IF(INDEX('Predict Your Date Data (auto)'!A:A,ROW(A8935),1)&gt;0,INDEX('Predict Your Date Data (auto)'!A:A,ROW(A8935),1),"")</f>
        <v/>
      </c>
      <c r="B8935" s="21" t="str">
        <f>IF(A8935&lt;&gt;"",IF(IFERROR(MATCH(TRUNC(A8935),ExcludeDateList,0),-1)&gt;-1,"",TRUNC(A8935)),"")</f>
        <v/>
      </c>
      <c r="C8935" s="2" t="str">
        <f t="shared" si="1037"/>
        <v/>
      </c>
      <c r="D8935" s="2" t="str">
        <f t="shared" si="1038"/>
        <v/>
      </c>
      <c r="E8935" s="2" t="str">
        <f t="shared" si="1039"/>
        <v/>
      </c>
    </row>
    <row r="8936" spans="1:5" x14ac:dyDescent="0.25">
      <c r="A8936" s="29" t="str">
        <f>IF(INDEX('Predict Your Date Data (auto)'!A:A,ROW(A8936),1)&gt;0,INDEX('Predict Your Date Data (auto)'!A:A,ROW(A8936),1),"")</f>
        <v/>
      </c>
      <c r="B8936" s="21" t="str">
        <f>IF(A8936&lt;&gt;"",IF(IFERROR(MATCH(TRUNC(A8936),ExcludeDateList,0),-1)&gt;-1,"",TRUNC(A8936)),"")</f>
        <v/>
      </c>
      <c r="C8936" s="2" t="str">
        <f t="shared" si="1037"/>
        <v/>
      </c>
      <c r="D8936" s="2" t="str">
        <f t="shared" si="1038"/>
        <v/>
      </c>
      <c r="E8936" s="2" t="str">
        <f t="shared" si="1039"/>
        <v/>
      </c>
    </row>
    <row r="8937" spans="1:5" x14ac:dyDescent="0.25">
      <c r="A8937" s="29" t="str">
        <f>IF(INDEX('Predict Your Date Data (auto)'!A:A,ROW(A8937),1)&gt;0,INDEX('Predict Your Date Data (auto)'!A:A,ROW(A8937),1),"")</f>
        <v/>
      </c>
      <c r="B8937" s="21" t="str">
        <f>IF(A8937&lt;&gt;"",IF(IFERROR(MATCH(TRUNC(A8937),ExcludeDateList,0),-1)&gt;-1,"",TRUNC(A8937)),"")</f>
        <v/>
      </c>
      <c r="C8937" s="2" t="str">
        <f t="shared" si="1037"/>
        <v/>
      </c>
      <c r="D8937" s="2" t="str">
        <f t="shared" si="1038"/>
        <v/>
      </c>
      <c r="E8937" s="2" t="str">
        <f t="shared" si="1039"/>
        <v/>
      </c>
    </row>
    <row r="8938" spans="1:5" x14ac:dyDescent="0.25">
      <c r="A8938" s="29" t="str">
        <f>IF(INDEX('Predict Your Date Data (auto)'!A:A,ROW(A8938),1)&gt;0,INDEX('Predict Your Date Data (auto)'!A:A,ROW(A8938),1),"")</f>
        <v/>
      </c>
      <c r="B8938" s="21" t="str">
        <f>IF(A8938&lt;&gt;"",IF(IFERROR(MATCH(TRUNC(A8938),ExcludeDateList,0),-1)&gt;-1,"",TRUNC(A8938)),"")</f>
        <v/>
      </c>
      <c r="C8938" s="2" t="str">
        <f t="shared" si="1037"/>
        <v/>
      </c>
      <c r="D8938" s="2" t="str">
        <f t="shared" si="1038"/>
        <v/>
      </c>
      <c r="E8938" s="2" t="str">
        <f t="shared" si="1039"/>
        <v/>
      </c>
    </row>
    <row r="8939" spans="1:5" x14ac:dyDescent="0.25">
      <c r="A8939" s="29" t="str">
        <f>IF(INDEX('Predict Your Date Data (auto)'!A:A,ROW(A8939),1)&gt;0,INDEX('Predict Your Date Data (auto)'!A:A,ROW(A8939),1),"")</f>
        <v/>
      </c>
      <c r="B8939" s="21" t="str">
        <f>IF(A8939&lt;&gt;"",IF(IFERROR(MATCH(TRUNC(A8939),ExcludeDateList,0),-1)&gt;-1,"",TRUNC(A8939)),"")</f>
        <v/>
      </c>
      <c r="C8939" s="2" t="str">
        <f t="shared" si="1037"/>
        <v/>
      </c>
      <c r="D8939" s="2" t="str">
        <f t="shared" si="1038"/>
        <v/>
      </c>
      <c r="E8939" s="2" t="str">
        <f t="shared" si="1039"/>
        <v/>
      </c>
    </row>
    <row r="8940" spans="1:5" x14ac:dyDescent="0.25">
      <c r="A8940" s="29" t="str">
        <f>IF(INDEX('Predict Your Date Data (auto)'!A:A,ROW(A8940),1)&gt;0,INDEX('Predict Your Date Data (auto)'!A:A,ROW(A8940),1),"")</f>
        <v/>
      </c>
      <c r="B8940" s="21" t="str">
        <f>IF(A8940&lt;&gt;"",IF(IFERROR(MATCH(TRUNC(A8940),ExcludeDateList,0),-1)&gt;-1,"",TRUNC(A8940)),"")</f>
        <v/>
      </c>
      <c r="C8940" s="2" t="str">
        <f t="shared" si="1037"/>
        <v/>
      </c>
      <c r="D8940" s="2" t="str">
        <f t="shared" si="1038"/>
        <v/>
      </c>
      <c r="E8940" s="2" t="str">
        <f t="shared" si="1039"/>
        <v/>
      </c>
    </row>
    <row r="8941" spans="1:5" x14ac:dyDescent="0.25">
      <c r="A8941" s="29" t="str">
        <f>IF(INDEX('Predict Your Date Data (auto)'!A:A,ROW(A8941),1)&gt;0,INDEX('Predict Your Date Data (auto)'!A:A,ROW(A8941),1),"")</f>
        <v/>
      </c>
      <c r="B8941" s="21" t="str">
        <f>IF(A8941&lt;&gt;"",IF(IFERROR(MATCH(TRUNC(A8941),ExcludeDateList,0),-1)&gt;-1,"",TRUNC(A8941)),"")</f>
        <v/>
      </c>
      <c r="C8941" s="2" t="str">
        <f t="shared" si="1037"/>
        <v/>
      </c>
      <c r="D8941" s="2" t="str">
        <f t="shared" si="1038"/>
        <v/>
      </c>
      <c r="E8941" s="2" t="str">
        <f t="shared" si="1039"/>
        <v/>
      </c>
    </row>
    <row r="8942" spans="1:5" x14ac:dyDescent="0.25">
      <c r="A8942" s="29" t="str">
        <f>IF(INDEX('Predict Your Date Data (auto)'!A:A,ROW(A8942),1)&gt;0,INDEX('Predict Your Date Data (auto)'!A:A,ROW(A8942),1),"")</f>
        <v/>
      </c>
      <c r="B8942" s="21" t="str">
        <f>IF(A8942&lt;&gt;"",IF(IFERROR(MATCH(TRUNC(A8942),ExcludeDateList,0),-1)&gt;-1,"",TRUNC(A8942)),"")</f>
        <v/>
      </c>
      <c r="C8942" s="2" t="str">
        <f t="shared" si="1037"/>
        <v/>
      </c>
      <c r="D8942" s="2" t="str">
        <f t="shared" si="1038"/>
        <v/>
      </c>
      <c r="E8942" s="2" t="str">
        <f t="shared" si="1039"/>
        <v/>
      </c>
    </row>
    <row r="8943" spans="1:5" x14ac:dyDescent="0.25">
      <c r="A8943" s="29" t="str">
        <f>IF(INDEX('Predict Your Date Data (auto)'!A:A,ROW(A8943),1)&gt;0,INDEX('Predict Your Date Data (auto)'!A:A,ROW(A8943),1),"")</f>
        <v/>
      </c>
      <c r="B8943" s="21" t="str">
        <f>IF(A8943&lt;&gt;"",IF(IFERROR(MATCH(TRUNC(A8943),ExcludeDateList,0),-1)&gt;-1,"",TRUNC(A8943)),"")</f>
        <v/>
      </c>
      <c r="C8943" s="2" t="str">
        <f t="shared" si="1037"/>
        <v/>
      </c>
      <c r="D8943" s="2" t="str">
        <f t="shared" si="1038"/>
        <v/>
      </c>
      <c r="E8943" s="2" t="str">
        <f t="shared" si="1039"/>
        <v/>
      </c>
    </row>
    <row r="8944" spans="1:5" x14ac:dyDescent="0.25">
      <c r="A8944" s="29" t="str">
        <f>IF(INDEX('Predict Your Date Data (auto)'!A:A,ROW(A8944),1)&gt;0,INDEX('Predict Your Date Data (auto)'!A:A,ROW(A8944),1),"")</f>
        <v/>
      </c>
      <c r="B8944" s="21" t="str">
        <f>IF(A8944&lt;&gt;"",IF(IFERROR(MATCH(TRUNC(A8944),ExcludeDateList,0),-1)&gt;-1,"",TRUNC(A8944)),"")</f>
        <v/>
      </c>
      <c r="C8944" s="2" t="str">
        <f t="shared" si="1037"/>
        <v/>
      </c>
      <c r="D8944" s="2" t="str">
        <f t="shared" si="1038"/>
        <v/>
      </c>
      <c r="E8944" s="2" t="str">
        <f t="shared" si="1039"/>
        <v/>
      </c>
    </row>
    <row r="8945" spans="1:5" x14ac:dyDescent="0.25">
      <c r="A8945" s="29" t="str">
        <f>IF(INDEX('Predict Your Date Data (auto)'!A:A,ROW(A8945),1)&gt;0,INDEX('Predict Your Date Data (auto)'!A:A,ROW(A8945),1),"")</f>
        <v/>
      </c>
      <c r="B8945" s="21" t="str">
        <f>IF(A8945&lt;&gt;"",IF(IFERROR(MATCH(TRUNC(A8945),ExcludeDateList,0),-1)&gt;-1,"",TRUNC(A8945)),"")</f>
        <v/>
      </c>
      <c r="C8945" s="2" t="str">
        <f t="shared" si="1037"/>
        <v/>
      </c>
      <c r="D8945" s="2" t="str">
        <f t="shared" si="1038"/>
        <v/>
      </c>
      <c r="E8945" s="2" t="str">
        <f t="shared" si="1039"/>
        <v/>
      </c>
    </row>
    <row r="8946" spans="1:5" x14ac:dyDescent="0.25">
      <c r="A8946" s="29" t="str">
        <f>IF(INDEX('Predict Your Date Data (auto)'!A:A,ROW(A8946),1)&gt;0,INDEX('Predict Your Date Data (auto)'!A:A,ROW(A8946),1),"")</f>
        <v/>
      </c>
      <c r="B8946" s="21" t="str">
        <f>IF(A8946&lt;&gt;"",IF(IFERROR(MATCH(TRUNC(A8946),ExcludeDateList,0),-1)&gt;-1,"",TRUNC(A8946)),"")</f>
        <v/>
      </c>
      <c r="C8946" s="2" t="str">
        <f t="shared" si="1037"/>
        <v/>
      </c>
      <c r="D8946" s="2" t="str">
        <f t="shared" si="1038"/>
        <v/>
      </c>
      <c r="E8946" s="2" t="str">
        <f t="shared" si="1039"/>
        <v/>
      </c>
    </row>
    <row r="8947" spans="1:5" x14ac:dyDescent="0.25">
      <c r="A8947" s="29" t="str">
        <f>IF(INDEX('Predict Your Date Data (auto)'!A:A,ROW(A8947),1)&gt;0,INDEX('Predict Your Date Data (auto)'!A:A,ROW(A8947),1),"")</f>
        <v/>
      </c>
      <c r="B8947" s="21" t="str">
        <f>IF(A8947&lt;&gt;"",IF(IFERROR(MATCH(TRUNC(A8947),ExcludeDateList,0),-1)&gt;-1,"",TRUNC(A8947)),"")</f>
        <v/>
      </c>
      <c r="C8947" s="2" t="str">
        <f t="shared" si="1037"/>
        <v/>
      </c>
      <c r="D8947" s="2" t="str">
        <f t="shared" si="1038"/>
        <v/>
      </c>
      <c r="E8947" s="2" t="str">
        <f t="shared" si="1039"/>
        <v/>
      </c>
    </row>
    <row r="8948" spans="1:5" x14ac:dyDescent="0.25">
      <c r="A8948" s="29" t="str">
        <f>IF(INDEX('Predict Your Date Data (auto)'!A:A,ROW(A8948),1)&gt;0,INDEX('Predict Your Date Data (auto)'!A:A,ROW(A8948),1),"")</f>
        <v/>
      </c>
      <c r="B8948" s="21" t="str">
        <f>IF(A8948&lt;&gt;"",IF(IFERROR(MATCH(TRUNC(A8948),ExcludeDateList,0),-1)&gt;-1,"",TRUNC(A8948)),"")</f>
        <v/>
      </c>
      <c r="C8948" s="2" t="str">
        <f t="shared" si="1037"/>
        <v/>
      </c>
      <c r="D8948" s="2" t="str">
        <f t="shared" si="1038"/>
        <v/>
      </c>
      <c r="E8948" s="2" t="str">
        <f t="shared" si="1039"/>
        <v/>
      </c>
    </row>
    <row r="8949" spans="1:5" x14ac:dyDescent="0.25">
      <c r="A8949" s="29" t="str">
        <f>IF(INDEX('Predict Your Date Data (auto)'!A:A,ROW(A8949),1)&gt;0,INDEX('Predict Your Date Data (auto)'!A:A,ROW(A8949),1),"")</f>
        <v/>
      </c>
      <c r="B8949" s="21" t="str">
        <f>IF(A8949&lt;&gt;"",IF(IFERROR(MATCH(TRUNC(A8949),ExcludeDateList,0),-1)&gt;-1,"",TRUNC(A8949)),"")</f>
        <v/>
      </c>
      <c r="C8949" s="2" t="str">
        <f t="shared" si="1037"/>
        <v/>
      </c>
      <c r="D8949" s="2" t="str">
        <f t="shared" si="1038"/>
        <v/>
      </c>
      <c r="E8949" s="2" t="str">
        <f t="shared" si="1039"/>
        <v/>
      </c>
    </row>
    <row r="8950" spans="1:5" x14ac:dyDescent="0.25">
      <c r="A8950" s="29" t="str">
        <f>IF(INDEX('Predict Your Date Data (auto)'!A:A,ROW(A8950),1)&gt;0,INDEX('Predict Your Date Data (auto)'!A:A,ROW(A8950),1),"")</f>
        <v/>
      </c>
      <c r="B8950" s="21" t="str">
        <f>IF(A8950&lt;&gt;"",IF(IFERROR(MATCH(TRUNC(A8950),ExcludeDateList,0),-1)&gt;-1,"",TRUNC(A8950)),"")</f>
        <v/>
      </c>
      <c r="C8950" s="2" t="str">
        <f t="shared" si="1037"/>
        <v/>
      </c>
      <c r="D8950" s="2" t="str">
        <f t="shared" si="1038"/>
        <v/>
      </c>
      <c r="E8950" s="2" t="str">
        <f t="shared" si="1039"/>
        <v/>
      </c>
    </row>
    <row r="8951" spans="1:5" x14ac:dyDescent="0.25">
      <c r="A8951" s="29" t="str">
        <f>IF(INDEX('Predict Your Date Data (auto)'!A:A,ROW(A8951),1)&gt;0,INDEX('Predict Your Date Data (auto)'!A:A,ROW(A8951),1),"")</f>
        <v/>
      </c>
      <c r="B8951" s="21" t="str">
        <f>IF(A8951&lt;&gt;"",IF(IFERROR(MATCH(TRUNC(A8951),ExcludeDateList,0),-1)&gt;-1,"",TRUNC(A8951)),"")</f>
        <v/>
      </c>
      <c r="C8951" s="2" t="str">
        <f t="shared" si="1037"/>
        <v/>
      </c>
      <c r="D8951" s="2" t="str">
        <f t="shared" si="1038"/>
        <v/>
      </c>
      <c r="E8951" s="2" t="str">
        <f t="shared" si="1039"/>
        <v/>
      </c>
    </row>
    <row r="8952" spans="1:5" x14ac:dyDescent="0.25">
      <c r="A8952" s="29" t="str">
        <f>IF(INDEX('Predict Your Date Data (auto)'!A:A,ROW(A8952),1)&gt;0,INDEX('Predict Your Date Data (auto)'!A:A,ROW(A8952),1),"")</f>
        <v/>
      </c>
      <c r="B8952" s="21" t="str">
        <f>IF(A8952&lt;&gt;"",IF(IFERROR(MATCH(TRUNC(A8952),ExcludeDateList,0),-1)&gt;-1,"",TRUNC(A8952)),"")</f>
        <v/>
      </c>
      <c r="C8952" s="2" t="str">
        <f t="shared" si="1037"/>
        <v/>
      </c>
      <c r="D8952" s="2" t="str">
        <f t="shared" si="1038"/>
        <v/>
      </c>
      <c r="E8952" s="2" t="str">
        <f t="shared" si="1039"/>
        <v/>
      </c>
    </row>
    <row r="8953" spans="1:5" x14ac:dyDescent="0.25">
      <c r="A8953" s="29" t="str">
        <f>IF(INDEX('Predict Your Date Data (auto)'!A:A,ROW(A8953),1)&gt;0,INDEX('Predict Your Date Data (auto)'!A:A,ROW(A8953),1),"")</f>
        <v/>
      </c>
      <c r="B8953" s="21" t="str">
        <f>IF(A8953&lt;&gt;"",IF(IFERROR(MATCH(TRUNC(A8953),ExcludeDateList,0),-1)&gt;-1,"",TRUNC(A8953)),"")</f>
        <v/>
      </c>
      <c r="C8953" s="2" t="str">
        <f t="shared" si="1037"/>
        <v/>
      </c>
      <c r="D8953" s="2" t="str">
        <f t="shared" si="1038"/>
        <v/>
      </c>
      <c r="E8953" s="2" t="str">
        <f t="shared" si="1039"/>
        <v/>
      </c>
    </row>
    <row r="8954" spans="1:5" x14ac:dyDescent="0.25">
      <c r="A8954" s="29" t="str">
        <f>IF(INDEX('Predict Your Date Data (auto)'!A:A,ROW(A8954),1)&gt;0,INDEX('Predict Your Date Data (auto)'!A:A,ROW(A8954),1),"")</f>
        <v/>
      </c>
      <c r="B8954" s="21" t="str">
        <f>IF(A8954&lt;&gt;"",IF(IFERROR(MATCH(TRUNC(A8954),ExcludeDateList,0),-1)&gt;-1,"",TRUNC(A8954)),"")</f>
        <v/>
      </c>
      <c r="C8954" s="2" t="str">
        <f t="shared" si="1037"/>
        <v/>
      </c>
      <c r="D8954" s="2" t="str">
        <f t="shared" si="1038"/>
        <v/>
      </c>
      <c r="E8954" s="2" t="str">
        <f t="shared" si="1039"/>
        <v/>
      </c>
    </row>
    <row r="8955" spans="1:5" x14ac:dyDescent="0.25">
      <c r="A8955" s="29" t="str">
        <f>IF(INDEX('Predict Your Date Data (auto)'!A:A,ROW(A8955),1)&gt;0,INDEX('Predict Your Date Data (auto)'!A:A,ROW(A8955),1),"")</f>
        <v/>
      </c>
      <c r="B8955" s="21" t="str">
        <f>IF(A8955&lt;&gt;"",IF(IFERROR(MATCH(TRUNC(A8955),ExcludeDateList,0),-1)&gt;-1,"",TRUNC(A8955)),"")</f>
        <v/>
      </c>
      <c r="C8955" s="2" t="str">
        <f t="shared" si="1037"/>
        <v/>
      </c>
      <c r="D8955" s="2" t="str">
        <f t="shared" si="1038"/>
        <v/>
      </c>
      <c r="E8955" s="2" t="str">
        <f t="shared" si="1039"/>
        <v/>
      </c>
    </row>
    <row r="8956" spans="1:5" x14ac:dyDescent="0.25">
      <c r="A8956" s="29" t="str">
        <f>IF(INDEX('Predict Your Date Data (auto)'!A:A,ROW(A8956),1)&gt;0,INDEX('Predict Your Date Data (auto)'!A:A,ROW(A8956),1),"")</f>
        <v/>
      </c>
      <c r="B8956" s="21" t="str">
        <f>IF(A8956&lt;&gt;"",IF(IFERROR(MATCH(TRUNC(A8956),ExcludeDateList,0),-1)&gt;-1,"",TRUNC(A8956)),"")</f>
        <v/>
      </c>
      <c r="C8956" s="2" t="str">
        <f t="shared" si="1037"/>
        <v/>
      </c>
      <c r="D8956" s="2" t="str">
        <f t="shared" si="1038"/>
        <v/>
      </c>
      <c r="E8956" s="2" t="str">
        <f t="shared" si="1039"/>
        <v/>
      </c>
    </row>
    <row r="8957" spans="1:5" x14ac:dyDescent="0.25">
      <c r="A8957" s="29" t="str">
        <f>IF(INDEX('Predict Your Date Data (auto)'!A:A,ROW(A8957),1)&gt;0,INDEX('Predict Your Date Data (auto)'!A:A,ROW(A8957),1),"")</f>
        <v/>
      </c>
      <c r="B8957" s="21" t="str">
        <f>IF(A8957&lt;&gt;"",IF(IFERROR(MATCH(TRUNC(A8957),ExcludeDateList,0),-1)&gt;-1,"",TRUNC(A8957)),"")</f>
        <v/>
      </c>
      <c r="C8957" s="2" t="str">
        <f t="shared" si="1037"/>
        <v/>
      </c>
      <c r="D8957" s="2" t="str">
        <f t="shared" si="1038"/>
        <v/>
      </c>
      <c r="E8957" s="2" t="str">
        <f t="shared" si="1039"/>
        <v/>
      </c>
    </row>
    <row r="8958" spans="1:5" x14ac:dyDescent="0.25">
      <c r="A8958" s="29" t="str">
        <f>IF(INDEX('Predict Your Date Data (auto)'!A:A,ROW(A8958),1)&gt;0,INDEX('Predict Your Date Data (auto)'!A:A,ROW(A8958),1),"")</f>
        <v/>
      </c>
      <c r="B8958" s="21" t="str">
        <f>IF(A8958&lt;&gt;"",IF(IFERROR(MATCH(TRUNC(A8958),ExcludeDateList,0),-1)&gt;-1,"",TRUNC(A8958)),"")</f>
        <v/>
      </c>
      <c r="C8958" s="2" t="str">
        <f t="shared" si="1037"/>
        <v/>
      </c>
      <c r="D8958" s="2" t="str">
        <f t="shared" si="1038"/>
        <v/>
      </c>
      <c r="E8958" s="2" t="str">
        <f t="shared" si="1039"/>
        <v/>
      </c>
    </row>
    <row r="8959" spans="1:5" x14ac:dyDescent="0.25">
      <c r="A8959" s="29" t="str">
        <f>IF(INDEX('Predict Your Date Data (auto)'!A:A,ROW(A8959),1)&gt;0,INDEX('Predict Your Date Data (auto)'!A:A,ROW(A8959),1),"")</f>
        <v/>
      </c>
      <c r="B8959" s="21" t="str">
        <f>IF(A8959&lt;&gt;"",IF(IFERROR(MATCH(TRUNC(A8959),ExcludeDateList,0),-1)&gt;-1,"",TRUNC(A8959)),"")</f>
        <v/>
      </c>
      <c r="C8959" s="2" t="str">
        <f t="shared" si="1037"/>
        <v/>
      </c>
      <c r="D8959" s="2" t="str">
        <f t="shared" si="1038"/>
        <v/>
      </c>
      <c r="E8959" s="2" t="str">
        <f t="shared" si="1039"/>
        <v/>
      </c>
    </row>
    <row r="8960" spans="1:5" x14ac:dyDescent="0.25">
      <c r="A8960" s="29" t="str">
        <f>IF(INDEX('Predict Your Date Data (auto)'!A:A,ROW(A8960),1)&gt;0,INDEX('Predict Your Date Data (auto)'!A:A,ROW(A8960),1),"")</f>
        <v/>
      </c>
      <c r="B8960" s="21" t="str">
        <f>IF(A8960&lt;&gt;"",IF(IFERROR(MATCH(TRUNC(A8960),ExcludeDateList,0),-1)&gt;-1,"",TRUNC(A8960)),"")</f>
        <v/>
      </c>
      <c r="C8960" s="2" t="str">
        <f t="shared" si="1037"/>
        <v/>
      </c>
      <c r="D8960" s="2" t="str">
        <f t="shared" si="1038"/>
        <v/>
      </c>
      <c r="E8960" s="2" t="str">
        <f t="shared" si="1039"/>
        <v/>
      </c>
    </row>
    <row r="8961" spans="1:5" x14ac:dyDescent="0.25">
      <c r="A8961" s="29" t="str">
        <f>IF(INDEX('Predict Your Date Data (auto)'!A:A,ROW(A8961),1)&gt;0,INDEX('Predict Your Date Data (auto)'!A:A,ROW(A8961),1),"")</f>
        <v/>
      </c>
      <c r="B8961" s="21" t="str">
        <f>IF(A8961&lt;&gt;"",IF(IFERROR(MATCH(TRUNC(A8961),ExcludeDateList,0),-1)&gt;-1,"",TRUNC(A8961)),"")</f>
        <v/>
      </c>
      <c r="C8961" s="2" t="str">
        <f t="shared" si="1037"/>
        <v/>
      </c>
      <c r="D8961" s="2" t="str">
        <f t="shared" si="1038"/>
        <v/>
      </c>
      <c r="E8961" s="2" t="str">
        <f t="shared" si="1039"/>
        <v/>
      </c>
    </row>
    <row r="8962" spans="1:5" x14ac:dyDescent="0.25">
      <c r="A8962" s="29" t="str">
        <f>IF(INDEX('Predict Your Date Data (auto)'!A:A,ROW(A8962),1)&gt;0,INDEX('Predict Your Date Data (auto)'!A:A,ROW(A8962),1),"")</f>
        <v/>
      </c>
      <c r="B8962" s="21" t="str">
        <f>IF(A8962&lt;&gt;"",IF(IFERROR(MATCH(TRUNC(A8962),ExcludeDateList,0),-1)&gt;-1,"",TRUNC(A8962)),"")</f>
        <v/>
      </c>
      <c r="C8962" s="2" t="str">
        <f t="shared" si="1037"/>
        <v/>
      </c>
      <c r="D8962" s="2" t="str">
        <f t="shared" si="1038"/>
        <v/>
      </c>
      <c r="E8962" s="2" t="str">
        <f t="shared" si="1039"/>
        <v/>
      </c>
    </row>
    <row r="8963" spans="1:5" x14ac:dyDescent="0.25">
      <c r="A8963" s="29" t="str">
        <f>IF(INDEX('Predict Your Date Data (auto)'!A:A,ROW(A8963),1)&gt;0,INDEX('Predict Your Date Data (auto)'!A:A,ROW(A8963),1),"")</f>
        <v/>
      </c>
      <c r="B8963" s="21" t="str">
        <f>IF(A8963&lt;&gt;"",IF(IFERROR(MATCH(TRUNC(A8963),ExcludeDateList,0),-1)&gt;-1,"",TRUNC(A8963)),"")</f>
        <v/>
      </c>
      <c r="C8963" s="2" t="str">
        <f t="shared" si="1037"/>
        <v/>
      </c>
      <c r="D8963" s="2" t="str">
        <f t="shared" si="1038"/>
        <v/>
      </c>
      <c r="E8963" s="2" t="str">
        <f t="shared" si="1039"/>
        <v/>
      </c>
    </row>
    <row r="8964" spans="1:5" x14ac:dyDescent="0.25">
      <c r="A8964" s="29" t="str">
        <f>IF(INDEX('Predict Your Date Data (auto)'!A:A,ROW(A8964),1)&gt;0,INDEX('Predict Your Date Data (auto)'!A:A,ROW(A8964),1),"")</f>
        <v/>
      </c>
      <c r="B8964" s="21" t="str">
        <f>IF(A8964&lt;&gt;"",IF(IFERROR(MATCH(TRUNC(A8964),ExcludeDateList,0),-1)&gt;-1,"",TRUNC(A8964)),"")</f>
        <v/>
      </c>
      <c r="C8964" s="2" t="str">
        <f t="shared" si="1037"/>
        <v/>
      </c>
      <c r="D8964" s="2" t="str">
        <f t="shared" si="1038"/>
        <v/>
      </c>
      <c r="E8964" s="2" t="str">
        <f t="shared" si="1039"/>
        <v/>
      </c>
    </row>
    <row r="8965" spans="1:5" x14ac:dyDescent="0.25">
      <c r="A8965" s="29" t="str">
        <f>IF(INDEX('Predict Your Date Data (auto)'!A:A,ROW(A8965),1)&gt;0,INDEX('Predict Your Date Data (auto)'!A:A,ROW(A8965),1),"")</f>
        <v/>
      </c>
      <c r="B8965" s="21" t="str">
        <f>IF(A8965&lt;&gt;"",IF(IFERROR(MATCH(TRUNC(A8965),ExcludeDateList,0),-1)&gt;-1,"",TRUNC(A8965)),"")</f>
        <v/>
      </c>
      <c r="C8965" s="2" t="str">
        <f t="shared" si="1037"/>
        <v/>
      </c>
      <c r="D8965" s="2" t="str">
        <f t="shared" si="1038"/>
        <v/>
      </c>
      <c r="E8965" s="2" t="str">
        <f t="shared" si="1039"/>
        <v/>
      </c>
    </row>
    <row r="8966" spans="1:5" x14ac:dyDescent="0.25">
      <c r="A8966" s="29" t="str">
        <f>IF(INDEX('Predict Your Date Data (auto)'!A:A,ROW(A8966),1)&gt;0,INDEX('Predict Your Date Data (auto)'!A:A,ROW(A8966),1),"")</f>
        <v/>
      </c>
      <c r="B8966" s="21" t="str">
        <f>IF(A8966&lt;&gt;"",IF(IFERROR(MATCH(TRUNC(A8966),ExcludeDateList,0),-1)&gt;-1,"",TRUNC(A8966)),"")</f>
        <v/>
      </c>
      <c r="C8966" s="2" t="str">
        <f t="shared" ref="C8966:C9029" si="1040">IF(B8966&lt;&gt;"",YEAR(B8966),"")</f>
        <v/>
      </c>
      <c r="D8966" s="2" t="str">
        <f t="shared" ref="D8966:D9029" si="1041">IF(B8966&lt;&gt;"",MONTH(B8966),"")</f>
        <v/>
      </c>
      <c r="E8966" s="2" t="str">
        <f t="shared" ref="E8966:E9029" si="1042">IF(B8966&lt;&gt;"","Week " &amp; ROUNDUP(DAY(B8966)/7,0),"")</f>
        <v/>
      </c>
    </row>
    <row r="8967" spans="1:5" x14ac:dyDescent="0.25">
      <c r="A8967" s="29" t="str">
        <f>IF(INDEX('Predict Your Date Data (auto)'!A:A,ROW(A8967),1)&gt;0,INDEX('Predict Your Date Data (auto)'!A:A,ROW(A8967),1),"")</f>
        <v/>
      </c>
      <c r="B8967" s="21" t="str">
        <f>IF(A8967&lt;&gt;"",IF(IFERROR(MATCH(TRUNC(A8967),ExcludeDateList,0),-1)&gt;-1,"",TRUNC(A8967)),"")</f>
        <v/>
      </c>
      <c r="C8967" s="2" t="str">
        <f t="shared" si="1040"/>
        <v/>
      </c>
      <c r="D8967" s="2" t="str">
        <f t="shared" si="1041"/>
        <v/>
      </c>
      <c r="E8967" s="2" t="str">
        <f t="shared" si="1042"/>
        <v/>
      </c>
    </row>
    <row r="8968" spans="1:5" x14ac:dyDescent="0.25">
      <c r="A8968" s="29" t="str">
        <f>IF(INDEX('Predict Your Date Data (auto)'!A:A,ROW(A8968),1)&gt;0,INDEX('Predict Your Date Data (auto)'!A:A,ROW(A8968),1),"")</f>
        <v/>
      </c>
      <c r="B8968" s="21" t="str">
        <f>IF(A8968&lt;&gt;"",IF(IFERROR(MATCH(TRUNC(A8968),ExcludeDateList,0),-1)&gt;-1,"",TRUNC(A8968)),"")</f>
        <v/>
      </c>
      <c r="C8968" s="2" t="str">
        <f t="shared" si="1040"/>
        <v/>
      </c>
      <c r="D8968" s="2" t="str">
        <f t="shared" si="1041"/>
        <v/>
      </c>
      <c r="E8968" s="2" t="str">
        <f t="shared" si="1042"/>
        <v/>
      </c>
    </row>
    <row r="8969" spans="1:5" x14ac:dyDescent="0.25">
      <c r="A8969" s="29" t="str">
        <f>IF(INDEX('Predict Your Date Data (auto)'!A:A,ROW(A8969),1)&gt;0,INDEX('Predict Your Date Data (auto)'!A:A,ROW(A8969),1),"")</f>
        <v/>
      </c>
      <c r="B8969" s="21" t="str">
        <f>IF(A8969&lt;&gt;"",IF(IFERROR(MATCH(TRUNC(A8969),ExcludeDateList,0),-1)&gt;-1,"",TRUNC(A8969)),"")</f>
        <v/>
      </c>
      <c r="C8969" s="2" t="str">
        <f t="shared" si="1040"/>
        <v/>
      </c>
      <c r="D8969" s="2" t="str">
        <f t="shared" si="1041"/>
        <v/>
      </c>
      <c r="E8969" s="2" t="str">
        <f t="shared" si="1042"/>
        <v/>
      </c>
    </row>
    <row r="8970" spans="1:5" x14ac:dyDescent="0.25">
      <c r="A8970" s="29" t="str">
        <f>IF(INDEX('Predict Your Date Data (auto)'!A:A,ROW(A8970),1)&gt;0,INDEX('Predict Your Date Data (auto)'!A:A,ROW(A8970),1),"")</f>
        <v/>
      </c>
      <c r="B8970" s="21" t="str">
        <f>IF(A8970&lt;&gt;"",IF(IFERROR(MATCH(TRUNC(A8970),ExcludeDateList,0),-1)&gt;-1,"",TRUNC(A8970)),"")</f>
        <v/>
      </c>
      <c r="C8970" s="2" t="str">
        <f t="shared" si="1040"/>
        <v/>
      </c>
      <c r="D8970" s="2" t="str">
        <f t="shared" si="1041"/>
        <v/>
      </c>
      <c r="E8970" s="2" t="str">
        <f t="shared" si="1042"/>
        <v/>
      </c>
    </row>
    <row r="8971" spans="1:5" x14ac:dyDescent="0.25">
      <c r="A8971" s="29" t="str">
        <f>IF(INDEX('Predict Your Date Data (auto)'!A:A,ROW(A8971),1)&gt;0,INDEX('Predict Your Date Data (auto)'!A:A,ROW(A8971),1),"")</f>
        <v/>
      </c>
      <c r="B8971" s="21" t="str">
        <f>IF(A8971&lt;&gt;"",IF(IFERROR(MATCH(TRUNC(A8971),ExcludeDateList,0),-1)&gt;-1,"",TRUNC(A8971)),"")</f>
        <v/>
      </c>
      <c r="C8971" s="2" t="str">
        <f t="shared" si="1040"/>
        <v/>
      </c>
      <c r="D8971" s="2" t="str">
        <f t="shared" si="1041"/>
        <v/>
      </c>
      <c r="E8971" s="2" t="str">
        <f t="shared" si="1042"/>
        <v/>
      </c>
    </row>
    <row r="8972" spans="1:5" x14ac:dyDescent="0.25">
      <c r="A8972" s="29" t="str">
        <f>IF(INDEX('Predict Your Date Data (auto)'!A:A,ROW(A8972),1)&gt;0,INDEX('Predict Your Date Data (auto)'!A:A,ROW(A8972),1),"")</f>
        <v/>
      </c>
      <c r="B8972" s="21" t="str">
        <f>IF(A8972&lt;&gt;"",IF(IFERROR(MATCH(TRUNC(A8972),ExcludeDateList,0),-1)&gt;-1,"",TRUNC(A8972)),"")</f>
        <v/>
      </c>
      <c r="C8972" s="2" t="str">
        <f t="shared" si="1040"/>
        <v/>
      </c>
      <c r="D8972" s="2" t="str">
        <f t="shared" si="1041"/>
        <v/>
      </c>
      <c r="E8972" s="2" t="str">
        <f t="shared" si="1042"/>
        <v/>
      </c>
    </row>
    <row r="8973" spans="1:5" x14ac:dyDescent="0.25">
      <c r="A8973" s="29" t="str">
        <f>IF(INDEX('Predict Your Date Data (auto)'!A:A,ROW(A8973),1)&gt;0,INDEX('Predict Your Date Data (auto)'!A:A,ROW(A8973),1),"")</f>
        <v/>
      </c>
      <c r="B8973" s="21" t="str">
        <f>IF(A8973&lt;&gt;"",IF(IFERROR(MATCH(TRUNC(A8973),ExcludeDateList,0),-1)&gt;-1,"",TRUNC(A8973)),"")</f>
        <v/>
      </c>
      <c r="C8973" s="2" t="str">
        <f t="shared" si="1040"/>
        <v/>
      </c>
      <c r="D8973" s="2" t="str">
        <f t="shared" si="1041"/>
        <v/>
      </c>
      <c r="E8973" s="2" t="str">
        <f t="shared" si="1042"/>
        <v/>
      </c>
    </row>
    <row r="8974" spans="1:5" x14ac:dyDescent="0.25">
      <c r="A8974" s="29" t="str">
        <f>IF(INDEX('Predict Your Date Data (auto)'!A:A,ROW(A8974),1)&gt;0,INDEX('Predict Your Date Data (auto)'!A:A,ROW(A8974),1),"")</f>
        <v/>
      </c>
      <c r="B8974" s="21" t="str">
        <f>IF(A8974&lt;&gt;"",IF(IFERROR(MATCH(TRUNC(A8974),ExcludeDateList,0),-1)&gt;-1,"",TRUNC(A8974)),"")</f>
        <v/>
      </c>
      <c r="C8974" s="2" t="str">
        <f t="shared" si="1040"/>
        <v/>
      </c>
      <c r="D8974" s="2" t="str">
        <f t="shared" si="1041"/>
        <v/>
      </c>
      <c r="E8974" s="2" t="str">
        <f t="shared" si="1042"/>
        <v/>
      </c>
    </row>
    <row r="8975" spans="1:5" x14ac:dyDescent="0.25">
      <c r="A8975" s="29" t="str">
        <f>IF(INDEX('Predict Your Date Data (auto)'!A:A,ROW(A8975),1)&gt;0,INDEX('Predict Your Date Data (auto)'!A:A,ROW(A8975),1),"")</f>
        <v/>
      </c>
      <c r="B8975" s="21" t="str">
        <f>IF(A8975&lt;&gt;"",IF(IFERROR(MATCH(TRUNC(A8975),ExcludeDateList,0),-1)&gt;-1,"",TRUNC(A8975)),"")</f>
        <v/>
      </c>
      <c r="C8975" s="2" t="str">
        <f t="shared" si="1040"/>
        <v/>
      </c>
      <c r="D8975" s="2" t="str">
        <f t="shared" si="1041"/>
        <v/>
      </c>
      <c r="E8975" s="2" t="str">
        <f t="shared" si="1042"/>
        <v/>
      </c>
    </row>
    <row r="8976" spans="1:5" x14ac:dyDescent="0.25">
      <c r="A8976" s="29" t="str">
        <f>IF(INDEX('Predict Your Date Data (auto)'!A:A,ROW(A8976),1)&gt;0,INDEX('Predict Your Date Data (auto)'!A:A,ROW(A8976),1),"")</f>
        <v/>
      </c>
      <c r="B8976" s="21" t="str">
        <f>IF(A8976&lt;&gt;"",IF(IFERROR(MATCH(TRUNC(A8976),ExcludeDateList,0),-1)&gt;-1,"",TRUNC(A8976)),"")</f>
        <v/>
      </c>
      <c r="C8976" s="2" t="str">
        <f t="shared" si="1040"/>
        <v/>
      </c>
      <c r="D8976" s="2" t="str">
        <f t="shared" si="1041"/>
        <v/>
      </c>
      <c r="E8976" s="2" t="str">
        <f t="shared" si="1042"/>
        <v/>
      </c>
    </row>
    <row r="8977" spans="1:5" x14ac:dyDescent="0.25">
      <c r="A8977" s="29" t="str">
        <f>IF(INDEX('Predict Your Date Data (auto)'!A:A,ROW(A8977),1)&gt;0,INDEX('Predict Your Date Data (auto)'!A:A,ROW(A8977),1),"")</f>
        <v/>
      </c>
      <c r="B8977" s="21" t="str">
        <f>IF(A8977&lt;&gt;"",IF(IFERROR(MATCH(TRUNC(A8977),ExcludeDateList,0),-1)&gt;-1,"",TRUNC(A8977)),"")</f>
        <v/>
      </c>
      <c r="C8977" s="2" t="str">
        <f t="shared" si="1040"/>
        <v/>
      </c>
      <c r="D8977" s="2" t="str">
        <f t="shared" si="1041"/>
        <v/>
      </c>
      <c r="E8977" s="2" t="str">
        <f t="shared" si="1042"/>
        <v/>
      </c>
    </row>
    <row r="8978" spans="1:5" x14ac:dyDescent="0.25">
      <c r="A8978" s="29" t="str">
        <f>IF(INDEX('Predict Your Date Data (auto)'!A:A,ROW(A8978),1)&gt;0,INDEX('Predict Your Date Data (auto)'!A:A,ROW(A8978),1),"")</f>
        <v/>
      </c>
      <c r="B8978" s="21" t="str">
        <f>IF(A8978&lt;&gt;"",IF(IFERROR(MATCH(TRUNC(A8978),ExcludeDateList,0),-1)&gt;-1,"",TRUNC(A8978)),"")</f>
        <v/>
      </c>
      <c r="C8978" s="2" t="str">
        <f t="shared" si="1040"/>
        <v/>
      </c>
      <c r="D8978" s="2" t="str">
        <f t="shared" si="1041"/>
        <v/>
      </c>
      <c r="E8978" s="2" t="str">
        <f t="shared" si="1042"/>
        <v/>
      </c>
    </row>
    <row r="8979" spans="1:5" x14ac:dyDescent="0.25">
      <c r="A8979" s="29" t="str">
        <f>IF(INDEX('Predict Your Date Data (auto)'!A:A,ROW(A8979),1)&gt;0,INDEX('Predict Your Date Data (auto)'!A:A,ROW(A8979),1),"")</f>
        <v/>
      </c>
      <c r="B8979" s="21" t="str">
        <f>IF(A8979&lt;&gt;"",IF(IFERROR(MATCH(TRUNC(A8979),ExcludeDateList,0),-1)&gt;-1,"",TRUNC(A8979)),"")</f>
        <v/>
      </c>
      <c r="C8979" s="2" t="str">
        <f t="shared" si="1040"/>
        <v/>
      </c>
      <c r="D8979" s="2" t="str">
        <f t="shared" si="1041"/>
        <v/>
      </c>
      <c r="E8979" s="2" t="str">
        <f t="shared" si="1042"/>
        <v/>
      </c>
    </row>
    <row r="8980" spans="1:5" x14ac:dyDescent="0.25">
      <c r="A8980" s="29" t="str">
        <f>IF(INDEX('Predict Your Date Data (auto)'!A:A,ROW(A8980),1)&gt;0,INDEX('Predict Your Date Data (auto)'!A:A,ROW(A8980),1),"")</f>
        <v/>
      </c>
      <c r="B8980" s="21" t="str">
        <f>IF(A8980&lt;&gt;"",IF(IFERROR(MATCH(TRUNC(A8980),ExcludeDateList,0),-1)&gt;-1,"",TRUNC(A8980)),"")</f>
        <v/>
      </c>
      <c r="C8980" s="2" t="str">
        <f t="shared" si="1040"/>
        <v/>
      </c>
      <c r="D8980" s="2" t="str">
        <f t="shared" si="1041"/>
        <v/>
      </c>
      <c r="E8980" s="2" t="str">
        <f t="shared" si="1042"/>
        <v/>
      </c>
    </row>
    <row r="8981" spans="1:5" x14ac:dyDescent="0.25">
      <c r="A8981" s="29" t="str">
        <f>IF(INDEX('Predict Your Date Data (auto)'!A:A,ROW(A8981),1)&gt;0,INDEX('Predict Your Date Data (auto)'!A:A,ROW(A8981),1),"")</f>
        <v/>
      </c>
      <c r="B8981" s="21" t="str">
        <f>IF(A8981&lt;&gt;"",IF(IFERROR(MATCH(TRUNC(A8981),ExcludeDateList,0),-1)&gt;-1,"",TRUNC(A8981)),"")</f>
        <v/>
      </c>
      <c r="C8981" s="2" t="str">
        <f t="shared" si="1040"/>
        <v/>
      </c>
      <c r="D8981" s="2" t="str">
        <f t="shared" si="1041"/>
        <v/>
      </c>
      <c r="E8981" s="2" t="str">
        <f t="shared" si="1042"/>
        <v/>
      </c>
    </row>
    <row r="8982" spans="1:5" x14ac:dyDescent="0.25">
      <c r="A8982" s="29" t="str">
        <f>IF(INDEX('Predict Your Date Data (auto)'!A:A,ROW(A8982),1)&gt;0,INDEX('Predict Your Date Data (auto)'!A:A,ROW(A8982),1),"")</f>
        <v/>
      </c>
      <c r="B8982" s="21" t="str">
        <f>IF(A8982&lt;&gt;"",IF(IFERROR(MATCH(TRUNC(A8982),ExcludeDateList,0),-1)&gt;-1,"",TRUNC(A8982)),"")</f>
        <v/>
      </c>
      <c r="C8982" s="2" t="str">
        <f t="shared" si="1040"/>
        <v/>
      </c>
      <c r="D8982" s="2" t="str">
        <f t="shared" si="1041"/>
        <v/>
      </c>
      <c r="E8982" s="2" t="str">
        <f t="shared" si="1042"/>
        <v/>
      </c>
    </row>
    <row r="8983" spans="1:5" x14ac:dyDescent="0.25">
      <c r="A8983" s="29" t="str">
        <f>IF(INDEX('Predict Your Date Data (auto)'!A:A,ROW(A8983),1)&gt;0,INDEX('Predict Your Date Data (auto)'!A:A,ROW(A8983),1),"")</f>
        <v/>
      </c>
      <c r="B8983" s="21" t="str">
        <f>IF(A8983&lt;&gt;"",IF(IFERROR(MATCH(TRUNC(A8983),ExcludeDateList,0),-1)&gt;-1,"",TRUNC(A8983)),"")</f>
        <v/>
      </c>
      <c r="C8983" s="2" t="str">
        <f t="shared" si="1040"/>
        <v/>
      </c>
      <c r="D8983" s="2" t="str">
        <f t="shared" si="1041"/>
        <v/>
      </c>
      <c r="E8983" s="2" t="str">
        <f t="shared" si="1042"/>
        <v/>
      </c>
    </row>
    <row r="8984" spans="1:5" x14ac:dyDescent="0.25">
      <c r="A8984" s="29" t="str">
        <f>IF(INDEX('Predict Your Date Data (auto)'!A:A,ROW(A8984),1)&gt;0,INDEX('Predict Your Date Data (auto)'!A:A,ROW(A8984),1),"")</f>
        <v/>
      </c>
      <c r="B8984" s="21" t="str">
        <f>IF(A8984&lt;&gt;"",IF(IFERROR(MATCH(TRUNC(A8984),ExcludeDateList,0),-1)&gt;-1,"",TRUNC(A8984)),"")</f>
        <v/>
      </c>
      <c r="C8984" s="2" t="str">
        <f t="shared" si="1040"/>
        <v/>
      </c>
      <c r="D8984" s="2" t="str">
        <f t="shared" si="1041"/>
        <v/>
      </c>
      <c r="E8984" s="2" t="str">
        <f t="shared" si="1042"/>
        <v/>
      </c>
    </row>
    <row r="8985" spans="1:5" x14ac:dyDescent="0.25">
      <c r="A8985" s="29" t="str">
        <f>IF(INDEX('Predict Your Date Data (auto)'!A:A,ROW(A8985),1)&gt;0,INDEX('Predict Your Date Data (auto)'!A:A,ROW(A8985),1),"")</f>
        <v/>
      </c>
      <c r="B8985" s="21" t="str">
        <f>IF(A8985&lt;&gt;"",IF(IFERROR(MATCH(TRUNC(A8985),ExcludeDateList,0),-1)&gt;-1,"",TRUNC(A8985)),"")</f>
        <v/>
      </c>
      <c r="C8985" s="2" t="str">
        <f t="shared" si="1040"/>
        <v/>
      </c>
      <c r="D8985" s="2" t="str">
        <f t="shared" si="1041"/>
        <v/>
      </c>
      <c r="E8985" s="2" t="str">
        <f t="shared" si="1042"/>
        <v/>
      </c>
    </row>
    <row r="8986" spans="1:5" x14ac:dyDescent="0.25">
      <c r="A8986" s="29" t="str">
        <f>IF(INDEX('Predict Your Date Data (auto)'!A:A,ROW(A8986),1)&gt;0,INDEX('Predict Your Date Data (auto)'!A:A,ROW(A8986),1),"")</f>
        <v/>
      </c>
      <c r="B8986" s="21" t="str">
        <f>IF(A8986&lt;&gt;"",IF(IFERROR(MATCH(TRUNC(A8986),ExcludeDateList,0),-1)&gt;-1,"",TRUNC(A8986)),"")</f>
        <v/>
      </c>
      <c r="C8986" s="2" t="str">
        <f t="shared" si="1040"/>
        <v/>
      </c>
      <c r="D8986" s="2" t="str">
        <f t="shared" si="1041"/>
        <v/>
      </c>
      <c r="E8986" s="2" t="str">
        <f t="shared" si="1042"/>
        <v/>
      </c>
    </row>
    <row r="8987" spans="1:5" x14ac:dyDescent="0.25">
      <c r="A8987" s="29" t="str">
        <f>IF(INDEX('Predict Your Date Data (auto)'!A:A,ROW(A8987),1)&gt;0,INDEX('Predict Your Date Data (auto)'!A:A,ROW(A8987),1),"")</f>
        <v/>
      </c>
      <c r="B8987" s="21" t="str">
        <f>IF(A8987&lt;&gt;"",IF(IFERROR(MATCH(TRUNC(A8987),ExcludeDateList,0),-1)&gt;-1,"",TRUNC(A8987)),"")</f>
        <v/>
      </c>
      <c r="C8987" s="2" t="str">
        <f t="shared" si="1040"/>
        <v/>
      </c>
      <c r="D8987" s="2" t="str">
        <f t="shared" si="1041"/>
        <v/>
      </c>
      <c r="E8987" s="2" t="str">
        <f t="shared" si="1042"/>
        <v/>
      </c>
    </row>
    <row r="8988" spans="1:5" x14ac:dyDescent="0.25">
      <c r="A8988" s="29" t="str">
        <f>IF(INDEX('Predict Your Date Data (auto)'!A:A,ROW(A8988),1)&gt;0,INDEX('Predict Your Date Data (auto)'!A:A,ROW(A8988),1),"")</f>
        <v/>
      </c>
      <c r="B8988" s="21" t="str">
        <f>IF(A8988&lt;&gt;"",IF(IFERROR(MATCH(TRUNC(A8988),ExcludeDateList,0),-1)&gt;-1,"",TRUNC(A8988)),"")</f>
        <v/>
      </c>
      <c r="C8988" s="2" t="str">
        <f t="shared" si="1040"/>
        <v/>
      </c>
      <c r="D8988" s="2" t="str">
        <f t="shared" si="1041"/>
        <v/>
      </c>
      <c r="E8988" s="2" t="str">
        <f t="shared" si="1042"/>
        <v/>
      </c>
    </row>
    <row r="8989" spans="1:5" x14ac:dyDescent="0.25">
      <c r="A8989" s="29" t="str">
        <f>IF(INDEX('Predict Your Date Data (auto)'!A:A,ROW(A8989),1)&gt;0,INDEX('Predict Your Date Data (auto)'!A:A,ROW(A8989),1),"")</f>
        <v/>
      </c>
      <c r="B8989" s="21" t="str">
        <f>IF(A8989&lt;&gt;"",IF(IFERROR(MATCH(TRUNC(A8989),ExcludeDateList,0),-1)&gt;-1,"",TRUNC(A8989)),"")</f>
        <v/>
      </c>
      <c r="C8989" s="2" t="str">
        <f t="shared" si="1040"/>
        <v/>
      </c>
      <c r="D8989" s="2" t="str">
        <f t="shared" si="1041"/>
        <v/>
      </c>
      <c r="E8989" s="2" t="str">
        <f t="shared" si="1042"/>
        <v/>
      </c>
    </row>
    <row r="8990" spans="1:5" x14ac:dyDescent="0.25">
      <c r="A8990" s="29" t="str">
        <f>IF(INDEX('Predict Your Date Data (auto)'!A:A,ROW(A8990),1)&gt;0,INDEX('Predict Your Date Data (auto)'!A:A,ROW(A8990),1),"")</f>
        <v/>
      </c>
      <c r="B8990" s="21" t="str">
        <f>IF(A8990&lt;&gt;"",IF(IFERROR(MATCH(TRUNC(A8990),ExcludeDateList,0),-1)&gt;-1,"",TRUNC(A8990)),"")</f>
        <v/>
      </c>
      <c r="C8990" s="2" t="str">
        <f t="shared" si="1040"/>
        <v/>
      </c>
      <c r="D8990" s="2" t="str">
        <f t="shared" si="1041"/>
        <v/>
      </c>
      <c r="E8990" s="2" t="str">
        <f t="shared" si="1042"/>
        <v/>
      </c>
    </row>
    <row r="8991" spans="1:5" x14ac:dyDescent="0.25">
      <c r="A8991" s="29" t="str">
        <f>IF(INDEX('Predict Your Date Data (auto)'!A:A,ROW(A8991),1)&gt;0,INDEX('Predict Your Date Data (auto)'!A:A,ROW(A8991),1),"")</f>
        <v/>
      </c>
      <c r="B8991" s="21" t="str">
        <f>IF(A8991&lt;&gt;"",IF(IFERROR(MATCH(TRUNC(A8991),ExcludeDateList,0),-1)&gt;-1,"",TRUNC(A8991)),"")</f>
        <v/>
      </c>
      <c r="C8991" s="2" t="str">
        <f t="shared" si="1040"/>
        <v/>
      </c>
      <c r="D8991" s="2" t="str">
        <f t="shared" si="1041"/>
        <v/>
      </c>
      <c r="E8991" s="2" t="str">
        <f t="shared" si="1042"/>
        <v/>
      </c>
    </row>
    <row r="8992" spans="1:5" x14ac:dyDescent="0.25">
      <c r="A8992" s="29" t="str">
        <f>IF(INDEX('Predict Your Date Data (auto)'!A:A,ROW(A8992),1)&gt;0,INDEX('Predict Your Date Data (auto)'!A:A,ROW(A8992),1),"")</f>
        <v/>
      </c>
      <c r="B8992" s="21" t="str">
        <f>IF(A8992&lt;&gt;"",IF(IFERROR(MATCH(TRUNC(A8992),ExcludeDateList,0),-1)&gt;-1,"",TRUNC(A8992)),"")</f>
        <v/>
      </c>
      <c r="C8992" s="2" t="str">
        <f t="shared" si="1040"/>
        <v/>
      </c>
      <c r="D8992" s="2" t="str">
        <f t="shared" si="1041"/>
        <v/>
      </c>
      <c r="E8992" s="2" t="str">
        <f t="shared" si="1042"/>
        <v/>
      </c>
    </row>
    <row r="8993" spans="1:5" x14ac:dyDescent="0.25">
      <c r="A8993" s="29" t="str">
        <f>IF(INDEX('Predict Your Date Data (auto)'!A:A,ROW(A8993),1)&gt;0,INDEX('Predict Your Date Data (auto)'!A:A,ROW(A8993),1),"")</f>
        <v/>
      </c>
      <c r="B8993" s="21" t="str">
        <f>IF(A8993&lt;&gt;"",IF(IFERROR(MATCH(TRUNC(A8993),ExcludeDateList,0),-1)&gt;-1,"",TRUNC(A8993)),"")</f>
        <v/>
      </c>
      <c r="C8993" s="2" t="str">
        <f t="shared" si="1040"/>
        <v/>
      </c>
      <c r="D8993" s="2" t="str">
        <f t="shared" si="1041"/>
        <v/>
      </c>
      <c r="E8993" s="2" t="str">
        <f t="shared" si="1042"/>
        <v/>
      </c>
    </row>
    <row r="8994" spans="1:5" x14ac:dyDescent="0.25">
      <c r="A8994" s="29" t="str">
        <f>IF(INDEX('Predict Your Date Data (auto)'!A:A,ROW(A8994),1)&gt;0,INDEX('Predict Your Date Data (auto)'!A:A,ROW(A8994),1),"")</f>
        <v/>
      </c>
      <c r="B8994" s="21" t="str">
        <f>IF(A8994&lt;&gt;"",IF(IFERROR(MATCH(TRUNC(A8994),ExcludeDateList,0),-1)&gt;-1,"",TRUNC(A8994)),"")</f>
        <v/>
      </c>
      <c r="C8994" s="2" t="str">
        <f t="shared" si="1040"/>
        <v/>
      </c>
      <c r="D8994" s="2" t="str">
        <f t="shared" si="1041"/>
        <v/>
      </c>
      <c r="E8994" s="2" t="str">
        <f t="shared" si="1042"/>
        <v/>
      </c>
    </row>
    <row r="8995" spans="1:5" x14ac:dyDescent="0.25">
      <c r="A8995" s="29" t="str">
        <f>IF(INDEX('Predict Your Date Data (auto)'!A:A,ROW(A8995),1)&gt;0,INDEX('Predict Your Date Data (auto)'!A:A,ROW(A8995),1),"")</f>
        <v/>
      </c>
      <c r="B8995" s="21" t="str">
        <f>IF(A8995&lt;&gt;"",IF(IFERROR(MATCH(TRUNC(A8995),ExcludeDateList,0),-1)&gt;-1,"",TRUNC(A8995)),"")</f>
        <v/>
      </c>
      <c r="C8995" s="2" t="str">
        <f t="shared" si="1040"/>
        <v/>
      </c>
      <c r="D8995" s="2" t="str">
        <f t="shared" si="1041"/>
        <v/>
      </c>
      <c r="E8995" s="2" t="str">
        <f t="shared" si="1042"/>
        <v/>
      </c>
    </row>
    <row r="8996" spans="1:5" x14ac:dyDescent="0.25">
      <c r="A8996" s="29" t="str">
        <f>IF(INDEX('Predict Your Date Data (auto)'!A:A,ROW(A8996),1)&gt;0,INDEX('Predict Your Date Data (auto)'!A:A,ROW(A8996),1),"")</f>
        <v/>
      </c>
      <c r="B8996" s="21" t="str">
        <f>IF(A8996&lt;&gt;"",IF(IFERROR(MATCH(TRUNC(A8996),ExcludeDateList,0),-1)&gt;-1,"",TRUNC(A8996)),"")</f>
        <v/>
      </c>
      <c r="C8996" s="2" t="str">
        <f t="shared" si="1040"/>
        <v/>
      </c>
      <c r="D8996" s="2" t="str">
        <f t="shared" si="1041"/>
        <v/>
      </c>
      <c r="E8996" s="2" t="str">
        <f t="shared" si="1042"/>
        <v/>
      </c>
    </row>
    <row r="8997" spans="1:5" x14ac:dyDescent="0.25">
      <c r="A8997" s="29" t="str">
        <f>IF(INDEX('Predict Your Date Data (auto)'!A:A,ROW(A8997),1)&gt;0,INDEX('Predict Your Date Data (auto)'!A:A,ROW(A8997),1),"")</f>
        <v/>
      </c>
      <c r="B8997" s="21" t="str">
        <f>IF(A8997&lt;&gt;"",IF(IFERROR(MATCH(TRUNC(A8997),ExcludeDateList,0),-1)&gt;-1,"",TRUNC(A8997)),"")</f>
        <v/>
      </c>
      <c r="C8997" s="2" t="str">
        <f t="shared" si="1040"/>
        <v/>
      </c>
      <c r="D8997" s="2" t="str">
        <f t="shared" si="1041"/>
        <v/>
      </c>
      <c r="E8997" s="2" t="str">
        <f t="shared" si="1042"/>
        <v/>
      </c>
    </row>
    <row r="8998" spans="1:5" x14ac:dyDescent="0.25">
      <c r="A8998" s="29" t="str">
        <f>IF(INDEX('Predict Your Date Data (auto)'!A:A,ROW(A8998),1)&gt;0,INDEX('Predict Your Date Data (auto)'!A:A,ROW(A8998),1),"")</f>
        <v/>
      </c>
      <c r="B8998" s="21" t="str">
        <f>IF(A8998&lt;&gt;"",IF(IFERROR(MATCH(TRUNC(A8998),ExcludeDateList,0),-1)&gt;-1,"",TRUNC(A8998)),"")</f>
        <v/>
      </c>
      <c r="C8998" s="2" t="str">
        <f t="shared" si="1040"/>
        <v/>
      </c>
      <c r="D8998" s="2" t="str">
        <f t="shared" si="1041"/>
        <v/>
      </c>
      <c r="E8998" s="2" t="str">
        <f t="shared" si="1042"/>
        <v/>
      </c>
    </row>
    <row r="8999" spans="1:5" x14ac:dyDescent="0.25">
      <c r="A8999" s="29" t="str">
        <f>IF(INDEX('Predict Your Date Data (auto)'!A:A,ROW(A8999),1)&gt;0,INDEX('Predict Your Date Data (auto)'!A:A,ROW(A8999),1),"")</f>
        <v/>
      </c>
      <c r="B8999" s="21" t="str">
        <f>IF(A8999&lt;&gt;"",IF(IFERROR(MATCH(TRUNC(A8999),ExcludeDateList,0),-1)&gt;-1,"",TRUNC(A8999)),"")</f>
        <v/>
      </c>
      <c r="C8999" s="2" t="str">
        <f t="shared" si="1040"/>
        <v/>
      </c>
      <c r="D8999" s="2" t="str">
        <f t="shared" si="1041"/>
        <v/>
      </c>
      <c r="E8999" s="2" t="str">
        <f t="shared" si="1042"/>
        <v/>
      </c>
    </row>
    <row r="9000" spans="1:5" x14ac:dyDescent="0.25">
      <c r="A9000" s="29" t="str">
        <f>IF(INDEX('Predict Your Date Data (auto)'!A:A,ROW(A9000),1)&gt;0,INDEX('Predict Your Date Data (auto)'!A:A,ROW(A9000),1),"")</f>
        <v/>
      </c>
      <c r="B9000" s="21" t="str">
        <f>IF(A9000&lt;&gt;"",IF(IFERROR(MATCH(TRUNC(A9000),ExcludeDateList,0),-1)&gt;-1,"",TRUNC(A9000)),"")</f>
        <v/>
      </c>
      <c r="C9000" s="2" t="str">
        <f t="shared" si="1040"/>
        <v/>
      </c>
      <c r="D9000" s="2" t="str">
        <f t="shared" si="1041"/>
        <v/>
      </c>
      <c r="E9000" s="2" t="str">
        <f t="shared" si="1042"/>
        <v/>
      </c>
    </row>
    <row r="9001" spans="1:5" x14ac:dyDescent="0.25">
      <c r="A9001" s="29" t="str">
        <f>IF(INDEX('Predict Your Date Data (auto)'!A:A,ROW(A9001),1)&gt;0,INDEX('Predict Your Date Data (auto)'!A:A,ROW(A9001),1),"")</f>
        <v/>
      </c>
      <c r="B9001" s="21" t="str">
        <f>IF(A9001&lt;&gt;"",IF(IFERROR(MATCH(TRUNC(A9001),ExcludeDateList,0),-1)&gt;-1,"",TRUNC(A9001)),"")</f>
        <v/>
      </c>
      <c r="C9001" s="2" t="str">
        <f t="shared" si="1040"/>
        <v/>
      </c>
      <c r="D9001" s="2" t="str">
        <f t="shared" si="1041"/>
        <v/>
      </c>
      <c r="E9001" s="2" t="str">
        <f t="shared" si="1042"/>
        <v/>
      </c>
    </row>
    <row r="9002" spans="1:5" x14ac:dyDescent="0.25">
      <c r="A9002" s="29" t="str">
        <f>IF(INDEX('Predict Your Date Data (auto)'!A:A,ROW(A9002),1)&gt;0,INDEX('Predict Your Date Data (auto)'!A:A,ROW(A9002),1),"")</f>
        <v/>
      </c>
      <c r="B9002" s="21" t="str">
        <f>IF(A9002&lt;&gt;"",IF(IFERROR(MATCH(TRUNC(A9002),ExcludeDateList,0),-1)&gt;-1,"",TRUNC(A9002)),"")</f>
        <v/>
      </c>
      <c r="C9002" s="2" t="str">
        <f t="shared" si="1040"/>
        <v/>
      </c>
      <c r="D9002" s="2" t="str">
        <f t="shared" si="1041"/>
        <v/>
      </c>
      <c r="E9002" s="2" t="str">
        <f t="shared" si="1042"/>
        <v/>
      </c>
    </row>
    <row r="9003" spans="1:5" x14ac:dyDescent="0.25">
      <c r="A9003" s="29" t="str">
        <f>IF(INDEX('Predict Your Date Data (auto)'!A:A,ROW(A9003),1)&gt;0,INDEX('Predict Your Date Data (auto)'!A:A,ROW(A9003),1),"")</f>
        <v/>
      </c>
      <c r="B9003" s="21" t="str">
        <f>IF(A9003&lt;&gt;"",IF(IFERROR(MATCH(TRUNC(A9003),ExcludeDateList,0),-1)&gt;-1,"",TRUNC(A9003)),"")</f>
        <v/>
      </c>
      <c r="C9003" s="2" t="str">
        <f t="shared" si="1040"/>
        <v/>
      </c>
      <c r="D9003" s="2" t="str">
        <f t="shared" si="1041"/>
        <v/>
      </c>
      <c r="E9003" s="2" t="str">
        <f t="shared" si="1042"/>
        <v/>
      </c>
    </row>
    <row r="9004" spans="1:5" x14ac:dyDescent="0.25">
      <c r="A9004" s="29" t="str">
        <f>IF(INDEX('Predict Your Date Data (auto)'!A:A,ROW(A9004),1)&gt;0,INDEX('Predict Your Date Data (auto)'!A:A,ROW(A9004),1),"")</f>
        <v/>
      </c>
      <c r="B9004" s="21" t="str">
        <f>IF(A9004&lt;&gt;"",IF(IFERROR(MATCH(TRUNC(A9004),ExcludeDateList,0),-1)&gt;-1,"",TRUNC(A9004)),"")</f>
        <v/>
      </c>
      <c r="C9004" s="2" t="str">
        <f t="shared" si="1040"/>
        <v/>
      </c>
      <c r="D9004" s="2" t="str">
        <f t="shared" si="1041"/>
        <v/>
      </c>
      <c r="E9004" s="2" t="str">
        <f t="shared" si="1042"/>
        <v/>
      </c>
    </row>
    <row r="9005" spans="1:5" x14ac:dyDescent="0.25">
      <c r="A9005" s="29" t="str">
        <f>IF(INDEX('Predict Your Date Data (auto)'!A:A,ROW(A9005),1)&gt;0,INDEX('Predict Your Date Data (auto)'!A:A,ROW(A9005),1),"")</f>
        <v/>
      </c>
      <c r="B9005" s="21" t="str">
        <f>IF(A9005&lt;&gt;"",IF(IFERROR(MATCH(TRUNC(A9005),ExcludeDateList,0),-1)&gt;-1,"",TRUNC(A9005)),"")</f>
        <v/>
      </c>
      <c r="C9005" s="2" t="str">
        <f t="shared" si="1040"/>
        <v/>
      </c>
      <c r="D9005" s="2" t="str">
        <f t="shared" si="1041"/>
        <v/>
      </c>
      <c r="E9005" s="2" t="str">
        <f t="shared" si="1042"/>
        <v/>
      </c>
    </row>
    <row r="9006" spans="1:5" x14ac:dyDescent="0.25">
      <c r="A9006" s="29" t="str">
        <f>IF(INDEX('Predict Your Date Data (auto)'!A:A,ROW(A9006),1)&gt;0,INDEX('Predict Your Date Data (auto)'!A:A,ROW(A9006),1),"")</f>
        <v/>
      </c>
      <c r="B9006" s="21" t="str">
        <f>IF(A9006&lt;&gt;"",IF(IFERROR(MATCH(TRUNC(A9006),ExcludeDateList,0),-1)&gt;-1,"",TRUNC(A9006)),"")</f>
        <v/>
      </c>
      <c r="C9006" s="2" t="str">
        <f t="shared" si="1040"/>
        <v/>
      </c>
      <c r="D9006" s="2" t="str">
        <f t="shared" si="1041"/>
        <v/>
      </c>
      <c r="E9006" s="2" t="str">
        <f t="shared" si="1042"/>
        <v/>
      </c>
    </row>
    <row r="9007" spans="1:5" x14ac:dyDescent="0.25">
      <c r="A9007" s="29" t="str">
        <f>IF(INDEX('Predict Your Date Data (auto)'!A:A,ROW(A9007),1)&gt;0,INDEX('Predict Your Date Data (auto)'!A:A,ROW(A9007),1),"")</f>
        <v/>
      </c>
      <c r="B9007" s="21" t="str">
        <f>IF(A9007&lt;&gt;"",IF(IFERROR(MATCH(TRUNC(A9007),ExcludeDateList,0),-1)&gt;-1,"",TRUNC(A9007)),"")</f>
        <v/>
      </c>
      <c r="C9007" s="2" t="str">
        <f t="shared" si="1040"/>
        <v/>
      </c>
      <c r="D9007" s="2" t="str">
        <f t="shared" si="1041"/>
        <v/>
      </c>
      <c r="E9007" s="2" t="str">
        <f t="shared" si="1042"/>
        <v/>
      </c>
    </row>
    <row r="9008" spans="1:5" x14ac:dyDescent="0.25">
      <c r="A9008" s="29" t="str">
        <f>IF(INDEX('Predict Your Date Data (auto)'!A:A,ROW(A9008),1)&gt;0,INDEX('Predict Your Date Data (auto)'!A:A,ROW(A9008),1),"")</f>
        <v/>
      </c>
      <c r="B9008" s="21" t="str">
        <f>IF(A9008&lt;&gt;"",IF(IFERROR(MATCH(TRUNC(A9008),ExcludeDateList,0),-1)&gt;-1,"",TRUNC(A9008)),"")</f>
        <v/>
      </c>
      <c r="C9008" s="2" t="str">
        <f t="shared" si="1040"/>
        <v/>
      </c>
      <c r="D9008" s="2" t="str">
        <f t="shared" si="1041"/>
        <v/>
      </c>
      <c r="E9008" s="2" t="str">
        <f t="shared" si="1042"/>
        <v/>
      </c>
    </row>
    <row r="9009" spans="1:5" x14ac:dyDescent="0.25">
      <c r="A9009" s="29" t="str">
        <f>IF(INDEX('Predict Your Date Data (auto)'!A:A,ROW(A9009),1)&gt;0,INDEX('Predict Your Date Data (auto)'!A:A,ROW(A9009),1),"")</f>
        <v/>
      </c>
      <c r="B9009" s="21" t="str">
        <f>IF(A9009&lt;&gt;"",IF(IFERROR(MATCH(TRUNC(A9009),ExcludeDateList,0),-1)&gt;-1,"",TRUNC(A9009)),"")</f>
        <v/>
      </c>
      <c r="C9009" s="2" t="str">
        <f t="shared" si="1040"/>
        <v/>
      </c>
      <c r="D9009" s="2" t="str">
        <f t="shared" si="1041"/>
        <v/>
      </c>
      <c r="E9009" s="2" t="str">
        <f t="shared" si="1042"/>
        <v/>
      </c>
    </row>
    <row r="9010" spans="1:5" x14ac:dyDescent="0.25">
      <c r="A9010" s="29" t="str">
        <f>IF(INDEX('Predict Your Date Data (auto)'!A:A,ROW(A9010),1)&gt;0,INDEX('Predict Your Date Data (auto)'!A:A,ROW(A9010),1),"")</f>
        <v/>
      </c>
      <c r="B9010" s="21" t="str">
        <f>IF(A9010&lt;&gt;"",IF(IFERROR(MATCH(TRUNC(A9010),ExcludeDateList,0),-1)&gt;-1,"",TRUNC(A9010)),"")</f>
        <v/>
      </c>
      <c r="C9010" s="2" t="str">
        <f t="shared" si="1040"/>
        <v/>
      </c>
      <c r="D9010" s="2" t="str">
        <f t="shared" si="1041"/>
        <v/>
      </c>
      <c r="E9010" s="2" t="str">
        <f t="shared" si="1042"/>
        <v/>
      </c>
    </row>
    <row r="9011" spans="1:5" x14ac:dyDescent="0.25">
      <c r="A9011" s="29" t="str">
        <f>IF(INDEX('Predict Your Date Data (auto)'!A:A,ROW(A9011),1)&gt;0,INDEX('Predict Your Date Data (auto)'!A:A,ROW(A9011),1),"")</f>
        <v/>
      </c>
      <c r="B9011" s="21" t="str">
        <f>IF(A9011&lt;&gt;"",IF(IFERROR(MATCH(TRUNC(A9011),ExcludeDateList,0),-1)&gt;-1,"",TRUNC(A9011)),"")</f>
        <v/>
      </c>
      <c r="C9011" s="2" t="str">
        <f t="shared" si="1040"/>
        <v/>
      </c>
      <c r="D9011" s="2" t="str">
        <f t="shared" si="1041"/>
        <v/>
      </c>
      <c r="E9011" s="2" t="str">
        <f t="shared" si="1042"/>
        <v/>
      </c>
    </row>
    <row r="9012" spans="1:5" x14ac:dyDescent="0.25">
      <c r="A9012" s="29" t="str">
        <f>IF(INDEX('Predict Your Date Data (auto)'!A:A,ROW(A9012),1)&gt;0,INDEX('Predict Your Date Data (auto)'!A:A,ROW(A9012),1),"")</f>
        <v/>
      </c>
      <c r="B9012" s="21" t="str">
        <f>IF(A9012&lt;&gt;"",IF(IFERROR(MATCH(TRUNC(A9012),ExcludeDateList,0),-1)&gt;-1,"",TRUNC(A9012)),"")</f>
        <v/>
      </c>
      <c r="C9012" s="2" t="str">
        <f t="shared" si="1040"/>
        <v/>
      </c>
      <c r="D9012" s="2" t="str">
        <f t="shared" si="1041"/>
        <v/>
      </c>
      <c r="E9012" s="2" t="str">
        <f t="shared" si="1042"/>
        <v/>
      </c>
    </row>
    <row r="9013" spans="1:5" x14ac:dyDescent="0.25">
      <c r="A9013" s="29" t="str">
        <f>IF(INDEX('Predict Your Date Data (auto)'!A:A,ROW(A9013),1)&gt;0,INDEX('Predict Your Date Data (auto)'!A:A,ROW(A9013),1),"")</f>
        <v/>
      </c>
      <c r="B9013" s="21" t="str">
        <f>IF(A9013&lt;&gt;"",IF(IFERROR(MATCH(TRUNC(A9013),ExcludeDateList,0),-1)&gt;-1,"",TRUNC(A9013)),"")</f>
        <v/>
      </c>
      <c r="C9013" s="2" t="str">
        <f t="shared" si="1040"/>
        <v/>
      </c>
      <c r="D9013" s="2" t="str">
        <f t="shared" si="1041"/>
        <v/>
      </c>
      <c r="E9013" s="2" t="str">
        <f t="shared" si="1042"/>
        <v/>
      </c>
    </row>
    <row r="9014" spans="1:5" x14ac:dyDescent="0.25">
      <c r="A9014" s="29" t="str">
        <f>IF(INDEX('Predict Your Date Data (auto)'!A:A,ROW(A9014),1)&gt;0,INDEX('Predict Your Date Data (auto)'!A:A,ROW(A9014),1),"")</f>
        <v/>
      </c>
      <c r="B9014" s="21" t="str">
        <f>IF(A9014&lt;&gt;"",IF(IFERROR(MATCH(TRUNC(A9014),ExcludeDateList,0),-1)&gt;-1,"",TRUNC(A9014)),"")</f>
        <v/>
      </c>
      <c r="C9014" s="2" t="str">
        <f t="shared" si="1040"/>
        <v/>
      </c>
      <c r="D9014" s="2" t="str">
        <f t="shared" si="1041"/>
        <v/>
      </c>
      <c r="E9014" s="2" t="str">
        <f t="shared" si="1042"/>
        <v/>
      </c>
    </row>
    <row r="9015" spans="1:5" x14ac:dyDescent="0.25">
      <c r="A9015" s="29" t="str">
        <f>IF(INDEX('Predict Your Date Data (auto)'!A:A,ROW(A9015),1)&gt;0,INDEX('Predict Your Date Data (auto)'!A:A,ROW(A9015),1),"")</f>
        <v/>
      </c>
      <c r="B9015" s="21" t="str">
        <f>IF(A9015&lt;&gt;"",IF(IFERROR(MATCH(TRUNC(A9015),ExcludeDateList,0),-1)&gt;-1,"",TRUNC(A9015)),"")</f>
        <v/>
      </c>
      <c r="C9015" s="2" t="str">
        <f t="shared" si="1040"/>
        <v/>
      </c>
      <c r="D9015" s="2" t="str">
        <f t="shared" si="1041"/>
        <v/>
      </c>
      <c r="E9015" s="2" t="str">
        <f t="shared" si="1042"/>
        <v/>
      </c>
    </row>
    <row r="9016" spans="1:5" x14ac:dyDescent="0.25">
      <c r="A9016" s="29" t="str">
        <f>IF(INDEX('Predict Your Date Data (auto)'!A:A,ROW(A9016),1)&gt;0,INDEX('Predict Your Date Data (auto)'!A:A,ROW(A9016),1),"")</f>
        <v/>
      </c>
      <c r="B9016" s="21" t="str">
        <f>IF(A9016&lt;&gt;"",IF(IFERROR(MATCH(TRUNC(A9016),ExcludeDateList,0),-1)&gt;-1,"",TRUNC(A9016)),"")</f>
        <v/>
      </c>
      <c r="C9016" s="2" t="str">
        <f t="shared" si="1040"/>
        <v/>
      </c>
      <c r="D9016" s="2" t="str">
        <f t="shared" si="1041"/>
        <v/>
      </c>
      <c r="E9016" s="2" t="str">
        <f t="shared" si="1042"/>
        <v/>
      </c>
    </row>
    <row r="9017" spans="1:5" x14ac:dyDescent="0.25">
      <c r="A9017" s="29" t="str">
        <f>IF(INDEX('Predict Your Date Data (auto)'!A:A,ROW(A9017),1)&gt;0,INDEX('Predict Your Date Data (auto)'!A:A,ROW(A9017),1),"")</f>
        <v/>
      </c>
      <c r="B9017" s="21" t="str">
        <f>IF(A9017&lt;&gt;"",IF(IFERROR(MATCH(TRUNC(A9017),ExcludeDateList,0),-1)&gt;-1,"",TRUNC(A9017)),"")</f>
        <v/>
      </c>
      <c r="C9017" s="2" t="str">
        <f t="shared" si="1040"/>
        <v/>
      </c>
      <c r="D9017" s="2" t="str">
        <f t="shared" si="1041"/>
        <v/>
      </c>
      <c r="E9017" s="2" t="str">
        <f t="shared" si="1042"/>
        <v/>
      </c>
    </row>
    <row r="9018" spans="1:5" x14ac:dyDescent="0.25">
      <c r="A9018" s="29" t="str">
        <f>IF(INDEX('Predict Your Date Data (auto)'!A:A,ROW(A9018),1)&gt;0,INDEX('Predict Your Date Data (auto)'!A:A,ROW(A9018),1),"")</f>
        <v/>
      </c>
      <c r="B9018" s="21" t="str">
        <f>IF(A9018&lt;&gt;"",IF(IFERROR(MATCH(TRUNC(A9018),ExcludeDateList,0),-1)&gt;-1,"",TRUNC(A9018)),"")</f>
        <v/>
      </c>
      <c r="C9018" s="2" t="str">
        <f t="shared" si="1040"/>
        <v/>
      </c>
      <c r="D9018" s="2" t="str">
        <f t="shared" si="1041"/>
        <v/>
      </c>
      <c r="E9018" s="2" t="str">
        <f t="shared" si="1042"/>
        <v/>
      </c>
    </row>
    <row r="9019" spans="1:5" x14ac:dyDescent="0.25">
      <c r="A9019" s="29" t="str">
        <f>IF(INDEX('Predict Your Date Data (auto)'!A:A,ROW(A9019),1)&gt;0,INDEX('Predict Your Date Data (auto)'!A:A,ROW(A9019),1),"")</f>
        <v/>
      </c>
      <c r="B9019" s="21" t="str">
        <f>IF(A9019&lt;&gt;"",IF(IFERROR(MATCH(TRUNC(A9019),ExcludeDateList,0),-1)&gt;-1,"",TRUNC(A9019)),"")</f>
        <v/>
      </c>
      <c r="C9019" s="2" t="str">
        <f t="shared" si="1040"/>
        <v/>
      </c>
      <c r="D9019" s="2" t="str">
        <f t="shared" si="1041"/>
        <v/>
      </c>
      <c r="E9019" s="2" t="str">
        <f t="shared" si="1042"/>
        <v/>
      </c>
    </row>
    <row r="9020" spans="1:5" x14ac:dyDescent="0.25">
      <c r="A9020" s="29" t="str">
        <f>IF(INDEX('Predict Your Date Data (auto)'!A:A,ROW(A9020),1)&gt;0,INDEX('Predict Your Date Data (auto)'!A:A,ROW(A9020),1),"")</f>
        <v/>
      </c>
      <c r="B9020" s="21" t="str">
        <f>IF(A9020&lt;&gt;"",IF(IFERROR(MATCH(TRUNC(A9020),ExcludeDateList,0),-1)&gt;-1,"",TRUNC(A9020)),"")</f>
        <v/>
      </c>
      <c r="C9020" s="2" t="str">
        <f t="shared" si="1040"/>
        <v/>
      </c>
      <c r="D9020" s="2" t="str">
        <f t="shared" si="1041"/>
        <v/>
      </c>
      <c r="E9020" s="2" t="str">
        <f t="shared" si="1042"/>
        <v/>
      </c>
    </row>
    <row r="9021" spans="1:5" x14ac:dyDescent="0.25">
      <c r="A9021" s="29" t="str">
        <f>IF(INDEX('Predict Your Date Data (auto)'!A:A,ROW(A9021),1)&gt;0,INDEX('Predict Your Date Data (auto)'!A:A,ROW(A9021),1),"")</f>
        <v/>
      </c>
      <c r="B9021" s="21" t="str">
        <f>IF(A9021&lt;&gt;"",IF(IFERROR(MATCH(TRUNC(A9021),ExcludeDateList,0),-1)&gt;-1,"",TRUNC(A9021)),"")</f>
        <v/>
      </c>
      <c r="C9021" s="2" t="str">
        <f t="shared" si="1040"/>
        <v/>
      </c>
      <c r="D9021" s="2" t="str">
        <f t="shared" si="1041"/>
        <v/>
      </c>
      <c r="E9021" s="2" t="str">
        <f t="shared" si="1042"/>
        <v/>
      </c>
    </row>
    <row r="9022" spans="1:5" x14ac:dyDescent="0.25">
      <c r="A9022" s="29" t="str">
        <f>IF(INDEX('Predict Your Date Data (auto)'!A:A,ROW(A9022),1)&gt;0,INDEX('Predict Your Date Data (auto)'!A:A,ROW(A9022),1),"")</f>
        <v/>
      </c>
      <c r="B9022" s="21" t="str">
        <f>IF(A9022&lt;&gt;"",IF(IFERROR(MATCH(TRUNC(A9022),ExcludeDateList,0),-1)&gt;-1,"",TRUNC(A9022)),"")</f>
        <v/>
      </c>
      <c r="C9022" s="2" t="str">
        <f t="shared" si="1040"/>
        <v/>
      </c>
      <c r="D9022" s="2" t="str">
        <f t="shared" si="1041"/>
        <v/>
      </c>
      <c r="E9022" s="2" t="str">
        <f t="shared" si="1042"/>
        <v/>
      </c>
    </row>
    <row r="9023" spans="1:5" x14ac:dyDescent="0.25">
      <c r="A9023" s="29" t="str">
        <f>IF(INDEX('Predict Your Date Data (auto)'!A:A,ROW(A9023),1)&gt;0,INDEX('Predict Your Date Data (auto)'!A:A,ROW(A9023),1),"")</f>
        <v/>
      </c>
      <c r="B9023" s="21" t="str">
        <f>IF(A9023&lt;&gt;"",IF(IFERROR(MATCH(TRUNC(A9023),ExcludeDateList,0),-1)&gt;-1,"",TRUNC(A9023)),"")</f>
        <v/>
      </c>
      <c r="C9023" s="2" t="str">
        <f t="shared" si="1040"/>
        <v/>
      </c>
      <c r="D9023" s="2" t="str">
        <f t="shared" si="1041"/>
        <v/>
      </c>
      <c r="E9023" s="2" t="str">
        <f t="shared" si="1042"/>
        <v/>
      </c>
    </row>
    <row r="9024" spans="1:5" x14ac:dyDescent="0.25">
      <c r="A9024" s="29" t="str">
        <f>IF(INDEX('Predict Your Date Data (auto)'!A:A,ROW(A9024),1)&gt;0,INDEX('Predict Your Date Data (auto)'!A:A,ROW(A9024),1),"")</f>
        <v/>
      </c>
      <c r="B9024" s="21" t="str">
        <f>IF(A9024&lt;&gt;"",IF(IFERROR(MATCH(TRUNC(A9024),ExcludeDateList,0),-1)&gt;-1,"",TRUNC(A9024)),"")</f>
        <v/>
      </c>
      <c r="C9024" s="2" t="str">
        <f t="shared" si="1040"/>
        <v/>
      </c>
      <c r="D9024" s="2" t="str">
        <f t="shared" si="1041"/>
        <v/>
      </c>
      <c r="E9024" s="2" t="str">
        <f t="shared" si="1042"/>
        <v/>
      </c>
    </row>
    <row r="9025" spans="1:5" x14ac:dyDescent="0.25">
      <c r="A9025" s="29" t="str">
        <f>IF(INDEX('Predict Your Date Data (auto)'!A:A,ROW(A9025),1)&gt;0,INDEX('Predict Your Date Data (auto)'!A:A,ROW(A9025),1),"")</f>
        <v/>
      </c>
      <c r="B9025" s="21" t="str">
        <f>IF(A9025&lt;&gt;"",IF(IFERROR(MATCH(TRUNC(A9025),ExcludeDateList,0),-1)&gt;-1,"",TRUNC(A9025)),"")</f>
        <v/>
      </c>
      <c r="C9025" s="2" t="str">
        <f t="shared" si="1040"/>
        <v/>
      </c>
      <c r="D9025" s="2" t="str">
        <f t="shared" si="1041"/>
        <v/>
      </c>
      <c r="E9025" s="2" t="str">
        <f t="shared" si="1042"/>
        <v/>
      </c>
    </row>
    <row r="9026" spans="1:5" x14ac:dyDescent="0.25">
      <c r="A9026" s="29" t="str">
        <f>IF(INDEX('Predict Your Date Data (auto)'!A:A,ROW(A9026),1)&gt;0,INDEX('Predict Your Date Data (auto)'!A:A,ROW(A9026),1),"")</f>
        <v/>
      </c>
      <c r="B9026" s="21" t="str">
        <f>IF(A9026&lt;&gt;"",IF(IFERROR(MATCH(TRUNC(A9026),ExcludeDateList,0),-1)&gt;-1,"",TRUNC(A9026)),"")</f>
        <v/>
      </c>
      <c r="C9026" s="2" t="str">
        <f t="shared" si="1040"/>
        <v/>
      </c>
      <c r="D9026" s="2" t="str">
        <f t="shared" si="1041"/>
        <v/>
      </c>
      <c r="E9026" s="2" t="str">
        <f t="shared" si="1042"/>
        <v/>
      </c>
    </row>
    <row r="9027" spans="1:5" x14ac:dyDescent="0.25">
      <c r="A9027" s="29" t="str">
        <f>IF(INDEX('Predict Your Date Data (auto)'!A:A,ROW(A9027),1)&gt;0,INDEX('Predict Your Date Data (auto)'!A:A,ROW(A9027),1),"")</f>
        <v/>
      </c>
      <c r="B9027" s="21" t="str">
        <f>IF(A9027&lt;&gt;"",IF(IFERROR(MATCH(TRUNC(A9027),ExcludeDateList,0),-1)&gt;-1,"",TRUNC(A9027)),"")</f>
        <v/>
      </c>
      <c r="C9027" s="2" t="str">
        <f t="shared" si="1040"/>
        <v/>
      </c>
      <c r="D9027" s="2" t="str">
        <f t="shared" si="1041"/>
        <v/>
      </c>
      <c r="E9027" s="2" t="str">
        <f t="shared" si="1042"/>
        <v/>
      </c>
    </row>
    <row r="9028" spans="1:5" x14ac:dyDescent="0.25">
      <c r="A9028" s="29" t="str">
        <f>IF(INDEX('Predict Your Date Data (auto)'!A:A,ROW(A9028),1)&gt;0,INDEX('Predict Your Date Data (auto)'!A:A,ROW(A9028),1),"")</f>
        <v/>
      </c>
      <c r="B9028" s="21" t="str">
        <f>IF(A9028&lt;&gt;"",IF(IFERROR(MATCH(TRUNC(A9028),ExcludeDateList,0),-1)&gt;-1,"",TRUNC(A9028)),"")</f>
        <v/>
      </c>
      <c r="C9028" s="2" t="str">
        <f t="shared" si="1040"/>
        <v/>
      </c>
      <c r="D9028" s="2" t="str">
        <f t="shared" si="1041"/>
        <v/>
      </c>
      <c r="E9028" s="2" t="str">
        <f t="shared" si="1042"/>
        <v/>
      </c>
    </row>
    <row r="9029" spans="1:5" x14ac:dyDescent="0.25">
      <c r="A9029" s="29" t="str">
        <f>IF(INDEX('Predict Your Date Data (auto)'!A:A,ROW(A9029),1)&gt;0,INDEX('Predict Your Date Data (auto)'!A:A,ROW(A9029),1),"")</f>
        <v/>
      </c>
      <c r="B9029" s="21" t="str">
        <f>IF(A9029&lt;&gt;"",IF(IFERROR(MATCH(TRUNC(A9029),ExcludeDateList,0),-1)&gt;-1,"",TRUNC(A9029)),"")</f>
        <v/>
      </c>
      <c r="C9029" s="2" t="str">
        <f t="shared" si="1040"/>
        <v/>
      </c>
      <c r="D9029" s="2" t="str">
        <f t="shared" si="1041"/>
        <v/>
      </c>
      <c r="E9029" s="2" t="str">
        <f t="shared" si="1042"/>
        <v/>
      </c>
    </row>
    <row r="9030" spans="1:5" x14ac:dyDescent="0.25">
      <c r="A9030" s="29" t="str">
        <f>IF(INDEX('Predict Your Date Data (auto)'!A:A,ROW(A9030),1)&gt;0,INDEX('Predict Your Date Data (auto)'!A:A,ROW(A9030),1),"")</f>
        <v/>
      </c>
      <c r="B9030" s="21" t="str">
        <f>IF(A9030&lt;&gt;"",IF(IFERROR(MATCH(TRUNC(A9030),ExcludeDateList,0),-1)&gt;-1,"",TRUNC(A9030)),"")</f>
        <v/>
      </c>
      <c r="C9030" s="2" t="str">
        <f t="shared" ref="C9030:C9093" si="1043">IF(B9030&lt;&gt;"",YEAR(B9030),"")</f>
        <v/>
      </c>
      <c r="D9030" s="2" t="str">
        <f t="shared" ref="D9030:D9093" si="1044">IF(B9030&lt;&gt;"",MONTH(B9030),"")</f>
        <v/>
      </c>
      <c r="E9030" s="2" t="str">
        <f t="shared" ref="E9030:E9093" si="1045">IF(B9030&lt;&gt;"","Week " &amp; ROUNDUP(DAY(B9030)/7,0),"")</f>
        <v/>
      </c>
    </row>
    <row r="9031" spans="1:5" x14ac:dyDescent="0.25">
      <c r="A9031" s="29" t="str">
        <f>IF(INDEX('Predict Your Date Data (auto)'!A:A,ROW(A9031),1)&gt;0,INDEX('Predict Your Date Data (auto)'!A:A,ROW(A9031),1),"")</f>
        <v/>
      </c>
      <c r="B9031" s="21" t="str">
        <f>IF(A9031&lt;&gt;"",IF(IFERROR(MATCH(TRUNC(A9031),ExcludeDateList,0),-1)&gt;-1,"",TRUNC(A9031)),"")</f>
        <v/>
      </c>
      <c r="C9031" s="2" t="str">
        <f t="shared" si="1043"/>
        <v/>
      </c>
      <c r="D9031" s="2" t="str">
        <f t="shared" si="1044"/>
        <v/>
      </c>
      <c r="E9031" s="2" t="str">
        <f t="shared" si="1045"/>
        <v/>
      </c>
    </row>
    <row r="9032" spans="1:5" x14ac:dyDescent="0.25">
      <c r="A9032" s="29" t="str">
        <f>IF(INDEX('Predict Your Date Data (auto)'!A:A,ROW(A9032),1)&gt;0,INDEX('Predict Your Date Data (auto)'!A:A,ROW(A9032),1),"")</f>
        <v/>
      </c>
      <c r="B9032" s="21" t="str">
        <f>IF(A9032&lt;&gt;"",IF(IFERROR(MATCH(TRUNC(A9032),ExcludeDateList,0),-1)&gt;-1,"",TRUNC(A9032)),"")</f>
        <v/>
      </c>
      <c r="C9032" s="2" t="str">
        <f t="shared" si="1043"/>
        <v/>
      </c>
      <c r="D9032" s="2" t="str">
        <f t="shared" si="1044"/>
        <v/>
      </c>
      <c r="E9032" s="2" t="str">
        <f t="shared" si="1045"/>
        <v/>
      </c>
    </row>
    <row r="9033" spans="1:5" x14ac:dyDescent="0.25">
      <c r="A9033" s="29" t="str">
        <f>IF(INDEX('Predict Your Date Data (auto)'!A:A,ROW(A9033),1)&gt;0,INDEX('Predict Your Date Data (auto)'!A:A,ROW(A9033),1),"")</f>
        <v/>
      </c>
      <c r="B9033" s="21" t="str">
        <f>IF(A9033&lt;&gt;"",IF(IFERROR(MATCH(TRUNC(A9033),ExcludeDateList,0),-1)&gt;-1,"",TRUNC(A9033)),"")</f>
        <v/>
      </c>
      <c r="C9033" s="2" t="str">
        <f t="shared" si="1043"/>
        <v/>
      </c>
      <c r="D9033" s="2" t="str">
        <f t="shared" si="1044"/>
        <v/>
      </c>
      <c r="E9033" s="2" t="str">
        <f t="shared" si="1045"/>
        <v/>
      </c>
    </row>
    <row r="9034" spans="1:5" x14ac:dyDescent="0.25">
      <c r="A9034" s="29" t="str">
        <f>IF(INDEX('Predict Your Date Data (auto)'!A:A,ROW(A9034),1)&gt;0,INDEX('Predict Your Date Data (auto)'!A:A,ROW(A9034),1),"")</f>
        <v/>
      </c>
      <c r="B9034" s="21" t="str">
        <f>IF(A9034&lt;&gt;"",IF(IFERROR(MATCH(TRUNC(A9034),ExcludeDateList,0),-1)&gt;-1,"",TRUNC(A9034)),"")</f>
        <v/>
      </c>
      <c r="C9034" s="2" t="str">
        <f t="shared" si="1043"/>
        <v/>
      </c>
      <c r="D9034" s="2" t="str">
        <f t="shared" si="1044"/>
        <v/>
      </c>
      <c r="E9034" s="2" t="str">
        <f t="shared" si="1045"/>
        <v/>
      </c>
    </row>
    <row r="9035" spans="1:5" x14ac:dyDescent="0.25">
      <c r="A9035" s="29" t="str">
        <f>IF(INDEX('Predict Your Date Data (auto)'!A:A,ROW(A9035),1)&gt;0,INDEX('Predict Your Date Data (auto)'!A:A,ROW(A9035),1),"")</f>
        <v/>
      </c>
      <c r="B9035" s="21" t="str">
        <f>IF(A9035&lt;&gt;"",IF(IFERROR(MATCH(TRUNC(A9035),ExcludeDateList,0),-1)&gt;-1,"",TRUNC(A9035)),"")</f>
        <v/>
      </c>
      <c r="C9035" s="2" t="str">
        <f t="shared" si="1043"/>
        <v/>
      </c>
      <c r="D9035" s="2" t="str">
        <f t="shared" si="1044"/>
        <v/>
      </c>
      <c r="E9035" s="2" t="str">
        <f t="shared" si="1045"/>
        <v/>
      </c>
    </row>
    <row r="9036" spans="1:5" x14ac:dyDescent="0.25">
      <c r="A9036" s="29" t="str">
        <f>IF(INDEX('Predict Your Date Data (auto)'!A:A,ROW(A9036),1)&gt;0,INDEX('Predict Your Date Data (auto)'!A:A,ROW(A9036),1),"")</f>
        <v/>
      </c>
      <c r="B9036" s="21" t="str">
        <f>IF(A9036&lt;&gt;"",IF(IFERROR(MATCH(TRUNC(A9036),ExcludeDateList,0),-1)&gt;-1,"",TRUNC(A9036)),"")</f>
        <v/>
      </c>
      <c r="C9036" s="2" t="str">
        <f t="shared" si="1043"/>
        <v/>
      </c>
      <c r="D9036" s="2" t="str">
        <f t="shared" si="1044"/>
        <v/>
      </c>
      <c r="E9036" s="2" t="str">
        <f t="shared" si="1045"/>
        <v/>
      </c>
    </row>
    <row r="9037" spans="1:5" x14ac:dyDescent="0.25">
      <c r="A9037" s="29" t="str">
        <f>IF(INDEX('Predict Your Date Data (auto)'!A:A,ROW(A9037),1)&gt;0,INDEX('Predict Your Date Data (auto)'!A:A,ROW(A9037),1),"")</f>
        <v/>
      </c>
      <c r="B9037" s="21" t="str">
        <f>IF(A9037&lt;&gt;"",IF(IFERROR(MATCH(TRUNC(A9037),ExcludeDateList,0),-1)&gt;-1,"",TRUNC(A9037)),"")</f>
        <v/>
      </c>
      <c r="C9037" s="2" t="str">
        <f t="shared" si="1043"/>
        <v/>
      </c>
      <c r="D9037" s="2" t="str">
        <f t="shared" si="1044"/>
        <v/>
      </c>
      <c r="E9037" s="2" t="str">
        <f t="shared" si="1045"/>
        <v/>
      </c>
    </row>
    <row r="9038" spans="1:5" x14ac:dyDescent="0.25">
      <c r="A9038" s="29" t="str">
        <f>IF(INDEX('Predict Your Date Data (auto)'!A:A,ROW(A9038),1)&gt;0,INDEX('Predict Your Date Data (auto)'!A:A,ROW(A9038),1),"")</f>
        <v/>
      </c>
      <c r="B9038" s="21" t="str">
        <f>IF(A9038&lt;&gt;"",IF(IFERROR(MATCH(TRUNC(A9038),ExcludeDateList,0),-1)&gt;-1,"",TRUNC(A9038)),"")</f>
        <v/>
      </c>
      <c r="C9038" s="2" t="str">
        <f t="shared" si="1043"/>
        <v/>
      </c>
      <c r="D9038" s="2" t="str">
        <f t="shared" si="1044"/>
        <v/>
      </c>
      <c r="E9038" s="2" t="str">
        <f t="shared" si="1045"/>
        <v/>
      </c>
    </row>
    <row r="9039" spans="1:5" x14ac:dyDescent="0.25">
      <c r="A9039" s="29" t="str">
        <f>IF(INDEX('Predict Your Date Data (auto)'!A:A,ROW(A9039),1)&gt;0,INDEX('Predict Your Date Data (auto)'!A:A,ROW(A9039),1),"")</f>
        <v/>
      </c>
      <c r="B9039" s="21" t="str">
        <f>IF(A9039&lt;&gt;"",IF(IFERROR(MATCH(TRUNC(A9039),ExcludeDateList,0),-1)&gt;-1,"",TRUNC(A9039)),"")</f>
        <v/>
      </c>
      <c r="C9039" s="2" t="str">
        <f t="shared" si="1043"/>
        <v/>
      </c>
      <c r="D9039" s="2" t="str">
        <f t="shared" si="1044"/>
        <v/>
      </c>
      <c r="E9039" s="2" t="str">
        <f t="shared" si="1045"/>
        <v/>
      </c>
    </row>
    <row r="9040" spans="1:5" x14ac:dyDescent="0.25">
      <c r="A9040" s="29" t="str">
        <f>IF(INDEX('Predict Your Date Data (auto)'!A:A,ROW(A9040),1)&gt;0,INDEX('Predict Your Date Data (auto)'!A:A,ROW(A9040),1),"")</f>
        <v/>
      </c>
      <c r="B9040" s="21" t="str">
        <f>IF(A9040&lt;&gt;"",IF(IFERROR(MATCH(TRUNC(A9040),ExcludeDateList,0),-1)&gt;-1,"",TRUNC(A9040)),"")</f>
        <v/>
      </c>
      <c r="C9040" s="2" t="str">
        <f t="shared" si="1043"/>
        <v/>
      </c>
      <c r="D9040" s="2" t="str">
        <f t="shared" si="1044"/>
        <v/>
      </c>
      <c r="E9040" s="2" t="str">
        <f t="shared" si="1045"/>
        <v/>
      </c>
    </row>
    <row r="9041" spans="1:5" x14ac:dyDescent="0.25">
      <c r="A9041" s="29" t="str">
        <f>IF(INDEX('Predict Your Date Data (auto)'!A:A,ROW(A9041),1)&gt;0,INDEX('Predict Your Date Data (auto)'!A:A,ROW(A9041),1),"")</f>
        <v/>
      </c>
      <c r="B9041" s="21" t="str">
        <f>IF(A9041&lt;&gt;"",IF(IFERROR(MATCH(TRUNC(A9041),ExcludeDateList,0),-1)&gt;-1,"",TRUNC(A9041)),"")</f>
        <v/>
      </c>
      <c r="C9041" s="2" t="str">
        <f t="shared" si="1043"/>
        <v/>
      </c>
      <c r="D9041" s="2" t="str">
        <f t="shared" si="1044"/>
        <v/>
      </c>
      <c r="E9041" s="2" t="str">
        <f t="shared" si="1045"/>
        <v/>
      </c>
    </row>
    <row r="9042" spans="1:5" x14ac:dyDescent="0.25">
      <c r="A9042" s="29" t="str">
        <f>IF(INDEX('Predict Your Date Data (auto)'!A:A,ROW(A9042),1)&gt;0,INDEX('Predict Your Date Data (auto)'!A:A,ROW(A9042),1),"")</f>
        <v/>
      </c>
      <c r="B9042" s="21" t="str">
        <f>IF(A9042&lt;&gt;"",IF(IFERROR(MATCH(TRUNC(A9042),ExcludeDateList,0),-1)&gt;-1,"",TRUNC(A9042)),"")</f>
        <v/>
      </c>
      <c r="C9042" s="2" t="str">
        <f t="shared" si="1043"/>
        <v/>
      </c>
      <c r="D9042" s="2" t="str">
        <f t="shared" si="1044"/>
        <v/>
      </c>
      <c r="E9042" s="2" t="str">
        <f t="shared" si="1045"/>
        <v/>
      </c>
    </row>
    <row r="9043" spans="1:5" x14ac:dyDescent="0.25">
      <c r="A9043" s="29" t="str">
        <f>IF(INDEX('Predict Your Date Data (auto)'!A:A,ROW(A9043),1)&gt;0,INDEX('Predict Your Date Data (auto)'!A:A,ROW(A9043),1),"")</f>
        <v/>
      </c>
      <c r="B9043" s="21" t="str">
        <f>IF(A9043&lt;&gt;"",IF(IFERROR(MATCH(TRUNC(A9043),ExcludeDateList,0),-1)&gt;-1,"",TRUNC(A9043)),"")</f>
        <v/>
      </c>
      <c r="C9043" s="2" t="str">
        <f t="shared" si="1043"/>
        <v/>
      </c>
      <c r="D9043" s="2" t="str">
        <f t="shared" si="1044"/>
        <v/>
      </c>
      <c r="E9043" s="2" t="str">
        <f t="shared" si="1045"/>
        <v/>
      </c>
    </row>
    <row r="9044" spans="1:5" x14ac:dyDescent="0.25">
      <c r="A9044" s="29" t="str">
        <f>IF(INDEX('Predict Your Date Data (auto)'!A:A,ROW(A9044),1)&gt;0,INDEX('Predict Your Date Data (auto)'!A:A,ROW(A9044),1),"")</f>
        <v/>
      </c>
      <c r="B9044" s="21" t="str">
        <f>IF(A9044&lt;&gt;"",IF(IFERROR(MATCH(TRUNC(A9044),ExcludeDateList,0),-1)&gt;-1,"",TRUNC(A9044)),"")</f>
        <v/>
      </c>
      <c r="C9044" s="2" t="str">
        <f t="shared" si="1043"/>
        <v/>
      </c>
      <c r="D9044" s="2" t="str">
        <f t="shared" si="1044"/>
        <v/>
      </c>
      <c r="E9044" s="2" t="str">
        <f t="shared" si="1045"/>
        <v/>
      </c>
    </row>
    <row r="9045" spans="1:5" x14ac:dyDescent="0.25">
      <c r="A9045" s="29" t="str">
        <f>IF(INDEX('Predict Your Date Data (auto)'!A:A,ROW(A9045),1)&gt;0,INDEX('Predict Your Date Data (auto)'!A:A,ROW(A9045),1),"")</f>
        <v/>
      </c>
      <c r="B9045" s="21" t="str">
        <f>IF(A9045&lt;&gt;"",IF(IFERROR(MATCH(TRUNC(A9045),ExcludeDateList,0),-1)&gt;-1,"",TRUNC(A9045)),"")</f>
        <v/>
      </c>
      <c r="C9045" s="2" t="str">
        <f t="shared" si="1043"/>
        <v/>
      </c>
      <c r="D9045" s="2" t="str">
        <f t="shared" si="1044"/>
        <v/>
      </c>
      <c r="E9045" s="2" t="str">
        <f t="shared" si="1045"/>
        <v/>
      </c>
    </row>
    <row r="9046" spans="1:5" x14ac:dyDescent="0.25">
      <c r="A9046" s="29" t="str">
        <f>IF(INDEX('Predict Your Date Data (auto)'!A:A,ROW(A9046),1)&gt;0,INDEX('Predict Your Date Data (auto)'!A:A,ROW(A9046),1),"")</f>
        <v/>
      </c>
      <c r="B9046" s="21" t="str">
        <f>IF(A9046&lt;&gt;"",IF(IFERROR(MATCH(TRUNC(A9046),ExcludeDateList,0),-1)&gt;-1,"",TRUNC(A9046)),"")</f>
        <v/>
      </c>
      <c r="C9046" s="2" t="str">
        <f t="shared" si="1043"/>
        <v/>
      </c>
      <c r="D9046" s="2" t="str">
        <f t="shared" si="1044"/>
        <v/>
      </c>
      <c r="E9046" s="2" t="str">
        <f t="shared" si="1045"/>
        <v/>
      </c>
    </row>
    <row r="9047" spans="1:5" x14ac:dyDescent="0.25">
      <c r="A9047" s="29" t="str">
        <f>IF(INDEX('Predict Your Date Data (auto)'!A:A,ROW(A9047),1)&gt;0,INDEX('Predict Your Date Data (auto)'!A:A,ROW(A9047),1),"")</f>
        <v/>
      </c>
      <c r="B9047" s="21" t="str">
        <f>IF(A9047&lt;&gt;"",IF(IFERROR(MATCH(TRUNC(A9047),ExcludeDateList,0),-1)&gt;-1,"",TRUNC(A9047)),"")</f>
        <v/>
      </c>
      <c r="C9047" s="2" t="str">
        <f t="shared" si="1043"/>
        <v/>
      </c>
      <c r="D9047" s="2" t="str">
        <f t="shared" si="1044"/>
        <v/>
      </c>
      <c r="E9047" s="2" t="str">
        <f t="shared" si="1045"/>
        <v/>
      </c>
    </row>
    <row r="9048" spans="1:5" x14ac:dyDescent="0.25">
      <c r="A9048" s="29" t="str">
        <f>IF(INDEX('Predict Your Date Data (auto)'!A:A,ROW(A9048),1)&gt;0,INDEX('Predict Your Date Data (auto)'!A:A,ROW(A9048),1),"")</f>
        <v/>
      </c>
      <c r="B9048" s="21" t="str">
        <f>IF(A9048&lt;&gt;"",IF(IFERROR(MATCH(TRUNC(A9048),ExcludeDateList,0),-1)&gt;-1,"",TRUNC(A9048)),"")</f>
        <v/>
      </c>
      <c r="C9048" s="2" t="str">
        <f t="shared" si="1043"/>
        <v/>
      </c>
      <c r="D9048" s="2" t="str">
        <f t="shared" si="1044"/>
        <v/>
      </c>
      <c r="E9048" s="2" t="str">
        <f t="shared" si="1045"/>
        <v/>
      </c>
    </row>
    <row r="9049" spans="1:5" x14ac:dyDescent="0.25">
      <c r="A9049" s="29" t="str">
        <f>IF(INDEX('Predict Your Date Data (auto)'!A:A,ROW(A9049),1)&gt;0,INDEX('Predict Your Date Data (auto)'!A:A,ROW(A9049),1),"")</f>
        <v/>
      </c>
      <c r="B9049" s="21" t="str">
        <f>IF(A9049&lt;&gt;"",IF(IFERROR(MATCH(TRUNC(A9049),ExcludeDateList,0),-1)&gt;-1,"",TRUNC(A9049)),"")</f>
        <v/>
      </c>
      <c r="C9049" s="2" t="str">
        <f t="shared" si="1043"/>
        <v/>
      </c>
      <c r="D9049" s="2" t="str">
        <f t="shared" si="1044"/>
        <v/>
      </c>
      <c r="E9049" s="2" t="str">
        <f t="shared" si="1045"/>
        <v/>
      </c>
    </row>
    <row r="9050" spans="1:5" x14ac:dyDescent="0.25">
      <c r="A9050" s="29" t="str">
        <f>IF(INDEX('Predict Your Date Data (auto)'!A:A,ROW(A9050),1)&gt;0,INDEX('Predict Your Date Data (auto)'!A:A,ROW(A9050),1),"")</f>
        <v/>
      </c>
      <c r="B9050" s="21" t="str">
        <f>IF(A9050&lt;&gt;"",IF(IFERROR(MATCH(TRUNC(A9050),ExcludeDateList,0),-1)&gt;-1,"",TRUNC(A9050)),"")</f>
        <v/>
      </c>
      <c r="C9050" s="2" t="str">
        <f t="shared" si="1043"/>
        <v/>
      </c>
      <c r="D9050" s="2" t="str">
        <f t="shared" si="1044"/>
        <v/>
      </c>
      <c r="E9050" s="2" t="str">
        <f t="shared" si="1045"/>
        <v/>
      </c>
    </row>
    <row r="9051" spans="1:5" x14ac:dyDescent="0.25">
      <c r="A9051" s="29" t="str">
        <f>IF(INDEX('Predict Your Date Data (auto)'!A:A,ROW(A9051),1)&gt;0,INDEX('Predict Your Date Data (auto)'!A:A,ROW(A9051),1),"")</f>
        <v/>
      </c>
      <c r="B9051" s="21" t="str">
        <f>IF(A9051&lt;&gt;"",IF(IFERROR(MATCH(TRUNC(A9051),ExcludeDateList,0),-1)&gt;-1,"",TRUNC(A9051)),"")</f>
        <v/>
      </c>
      <c r="C9051" s="2" t="str">
        <f t="shared" si="1043"/>
        <v/>
      </c>
      <c r="D9051" s="2" t="str">
        <f t="shared" si="1044"/>
        <v/>
      </c>
      <c r="E9051" s="2" t="str">
        <f t="shared" si="1045"/>
        <v/>
      </c>
    </row>
    <row r="9052" spans="1:5" x14ac:dyDescent="0.25">
      <c r="A9052" s="29" t="str">
        <f>IF(INDEX('Predict Your Date Data (auto)'!A:A,ROW(A9052),1)&gt;0,INDEX('Predict Your Date Data (auto)'!A:A,ROW(A9052),1),"")</f>
        <v/>
      </c>
      <c r="B9052" s="21" t="str">
        <f>IF(A9052&lt;&gt;"",IF(IFERROR(MATCH(TRUNC(A9052),ExcludeDateList,0),-1)&gt;-1,"",TRUNC(A9052)),"")</f>
        <v/>
      </c>
      <c r="C9052" s="2" t="str">
        <f t="shared" si="1043"/>
        <v/>
      </c>
      <c r="D9052" s="2" t="str">
        <f t="shared" si="1044"/>
        <v/>
      </c>
      <c r="E9052" s="2" t="str">
        <f t="shared" si="1045"/>
        <v/>
      </c>
    </row>
    <row r="9053" spans="1:5" x14ac:dyDescent="0.25">
      <c r="A9053" s="29" t="str">
        <f>IF(INDEX('Predict Your Date Data (auto)'!A:A,ROW(A9053),1)&gt;0,INDEX('Predict Your Date Data (auto)'!A:A,ROW(A9053),1),"")</f>
        <v/>
      </c>
      <c r="B9053" s="21" t="str">
        <f>IF(A9053&lt;&gt;"",IF(IFERROR(MATCH(TRUNC(A9053),ExcludeDateList,0),-1)&gt;-1,"",TRUNC(A9053)),"")</f>
        <v/>
      </c>
      <c r="C9053" s="2" t="str">
        <f t="shared" si="1043"/>
        <v/>
      </c>
      <c r="D9053" s="2" t="str">
        <f t="shared" si="1044"/>
        <v/>
      </c>
      <c r="E9053" s="2" t="str">
        <f t="shared" si="1045"/>
        <v/>
      </c>
    </row>
    <row r="9054" spans="1:5" x14ac:dyDescent="0.25">
      <c r="A9054" s="29" t="str">
        <f>IF(INDEX('Predict Your Date Data (auto)'!A:A,ROW(A9054),1)&gt;0,INDEX('Predict Your Date Data (auto)'!A:A,ROW(A9054),1),"")</f>
        <v/>
      </c>
      <c r="B9054" s="21" t="str">
        <f>IF(A9054&lt;&gt;"",IF(IFERROR(MATCH(TRUNC(A9054),ExcludeDateList,0),-1)&gt;-1,"",TRUNC(A9054)),"")</f>
        <v/>
      </c>
      <c r="C9054" s="2" t="str">
        <f t="shared" si="1043"/>
        <v/>
      </c>
      <c r="D9054" s="2" t="str">
        <f t="shared" si="1044"/>
        <v/>
      </c>
      <c r="E9054" s="2" t="str">
        <f t="shared" si="1045"/>
        <v/>
      </c>
    </row>
    <row r="9055" spans="1:5" x14ac:dyDescent="0.25">
      <c r="A9055" s="29" t="str">
        <f>IF(INDEX('Predict Your Date Data (auto)'!A:A,ROW(A9055),1)&gt;0,INDEX('Predict Your Date Data (auto)'!A:A,ROW(A9055),1),"")</f>
        <v/>
      </c>
      <c r="B9055" s="21" t="str">
        <f>IF(A9055&lt;&gt;"",IF(IFERROR(MATCH(TRUNC(A9055),ExcludeDateList,0),-1)&gt;-1,"",TRUNC(A9055)),"")</f>
        <v/>
      </c>
      <c r="C9055" s="2" t="str">
        <f t="shared" si="1043"/>
        <v/>
      </c>
      <c r="D9055" s="2" t="str">
        <f t="shared" si="1044"/>
        <v/>
      </c>
      <c r="E9055" s="2" t="str">
        <f t="shared" si="1045"/>
        <v/>
      </c>
    </row>
    <row r="9056" spans="1:5" x14ac:dyDescent="0.25">
      <c r="A9056" s="29" t="str">
        <f>IF(INDEX('Predict Your Date Data (auto)'!A:A,ROW(A9056),1)&gt;0,INDEX('Predict Your Date Data (auto)'!A:A,ROW(A9056),1),"")</f>
        <v/>
      </c>
      <c r="B9056" s="21" t="str">
        <f>IF(A9056&lt;&gt;"",IF(IFERROR(MATCH(TRUNC(A9056),ExcludeDateList,0),-1)&gt;-1,"",TRUNC(A9056)),"")</f>
        <v/>
      </c>
      <c r="C9056" s="2" t="str">
        <f t="shared" si="1043"/>
        <v/>
      </c>
      <c r="D9056" s="2" t="str">
        <f t="shared" si="1044"/>
        <v/>
      </c>
      <c r="E9056" s="2" t="str">
        <f t="shared" si="1045"/>
        <v/>
      </c>
    </row>
    <row r="9057" spans="1:5" x14ac:dyDescent="0.25">
      <c r="A9057" s="29" t="str">
        <f>IF(INDEX('Predict Your Date Data (auto)'!A:A,ROW(A9057),1)&gt;0,INDEX('Predict Your Date Data (auto)'!A:A,ROW(A9057),1),"")</f>
        <v/>
      </c>
      <c r="B9057" s="21" t="str">
        <f>IF(A9057&lt;&gt;"",IF(IFERROR(MATCH(TRUNC(A9057),ExcludeDateList,0),-1)&gt;-1,"",TRUNC(A9057)),"")</f>
        <v/>
      </c>
      <c r="C9057" s="2" t="str">
        <f t="shared" si="1043"/>
        <v/>
      </c>
      <c r="D9057" s="2" t="str">
        <f t="shared" si="1044"/>
        <v/>
      </c>
      <c r="E9057" s="2" t="str">
        <f t="shared" si="1045"/>
        <v/>
      </c>
    </row>
    <row r="9058" spans="1:5" x14ac:dyDescent="0.25">
      <c r="A9058" s="29" t="str">
        <f>IF(INDEX('Predict Your Date Data (auto)'!A:A,ROW(A9058),1)&gt;0,INDEX('Predict Your Date Data (auto)'!A:A,ROW(A9058),1),"")</f>
        <v/>
      </c>
      <c r="B9058" s="21" t="str">
        <f>IF(A9058&lt;&gt;"",IF(IFERROR(MATCH(TRUNC(A9058),ExcludeDateList,0),-1)&gt;-1,"",TRUNC(A9058)),"")</f>
        <v/>
      </c>
      <c r="C9058" s="2" t="str">
        <f t="shared" si="1043"/>
        <v/>
      </c>
      <c r="D9058" s="2" t="str">
        <f t="shared" si="1044"/>
        <v/>
      </c>
      <c r="E9058" s="2" t="str">
        <f t="shared" si="1045"/>
        <v/>
      </c>
    </row>
    <row r="9059" spans="1:5" x14ac:dyDescent="0.25">
      <c r="A9059" s="29" t="str">
        <f>IF(INDEX('Predict Your Date Data (auto)'!A:A,ROW(A9059),1)&gt;0,INDEX('Predict Your Date Data (auto)'!A:A,ROW(A9059),1),"")</f>
        <v/>
      </c>
      <c r="B9059" s="21" t="str">
        <f>IF(A9059&lt;&gt;"",IF(IFERROR(MATCH(TRUNC(A9059),ExcludeDateList,0),-1)&gt;-1,"",TRUNC(A9059)),"")</f>
        <v/>
      </c>
      <c r="C9059" s="2" t="str">
        <f t="shared" si="1043"/>
        <v/>
      </c>
      <c r="D9059" s="2" t="str">
        <f t="shared" si="1044"/>
        <v/>
      </c>
      <c r="E9059" s="2" t="str">
        <f t="shared" si="1045"/>
        <v/>
      </c>
    </row>
    <row r="9060" spans="1:5" x14ac:dyDescent="0.25">
      <c r="A9060" s="29" t="str">
        <f>IF(INDEX('Predict Your Date Data (auto)'!A:A,ROW(A9060),1)&gt;0,INDEX('Predict Your Date Data (auto)'!A:A,ROW(A9060),1),"")</f>
        <v/>
      </c>
      <c r="B9060" s="21" t="str">
        <f>IF(A9060&lt;&gt;"",IF(IFERROR(MATCH(TRUNC(A9060),ExcludeDateList,0),-1)&gt;-1,"",TRUNC(A9060)),"")</f>
        <v/>
      </c>
      <c r="C9060" s="2" t="str">
        <f t="shared" si="1043"/>
        <v/>
      </c>
      <c r="D9060" s="2" t="str">
        <f t="shared" si="1044"/>
        <v/>
      </c>
      <c r="E9060" s="2" t="str">
        <f t="shared" si="1045"/>
        <v/>
      </c>
    </row>
    <row r="9061" spans="1:5" x14ac:dyDescent="0.25">
      <c r="A9061" s="29" t="str">
        <f>IF(INDEX('Predict Your Date Data (auto)'!A:A,ROW(A9061),1)&gt;0,INDEX('Predict Your Date Data (auto)'!A:A,ROW(A9061),1),"")</f>
        <v/>
      </c>
      <c r="B9061" s="21" t="str">
        <f>IF(A9061&lt;&gt;"",IF(IFERROR(MATCH(TRUNC(A9061),ExcludeDateList,0),-1)&gt;-1,"",TRUNC(A9061)),"")</f>
        <v/>
      </c>
      <c r="C9061" s="2" t="str">
        <f t="shared" si="1043"/>
        <v/>
      </c>
      <c r="D9061" s="2" t="str">
        <f t="shared" si="1044"/>
        <v/>
      </c>
      <c r="E9061" s="2" t="str">
        <f t="shared" si="1045"/>
        <v/>
      </c>
    </row>
    <row r="9062" spans="1:5" x14ac:dyDescent="0.25">
      <c r="A9062" s="29" t="str">
        <f>IF(INDEX('Predict Your Date Data (auto)'!A:A,ROW(A9062),1)&gt;0,INDEX('Predict Your Date Data (auto)'!A:A,ROW(A9062),1),"")</f>
        <v/>
      </c>
      <c r="B9062" s="21" t="str">
        <f>IF(A9062&lt;&gt;"",IF(IFERROR(MATCH(TRUNC(A9062),ExcludeDateList,0),-1)&gt;-1,"",TRUNC(A9062)),"")</f>
        <v/>
      </c>
      <c r="C9062" s="2" t="str">
        <f t="shared" si="1043"/>
        <v/>
      </c>
      <c r="D9062" s="2" t="str">
        <f t="shared" si="1044"/>
        <v/>
      </c>
      <c r="E9062" s="2" t="str">
        <f t="shared" si="1045"/>
        <v/>
      </c>
    </row>
    <row r="9063" spans="1:5" x14ac:dyDescent="0.25">
      <c r="A9063" s="29" t="str">
        <f>IF(INDEX('Predict Your Date Data (auto)'!A:A,ROW(A9063),1)&gt;0,INDEX('Predict Your Date Data (auto)'!A:A,ROW(A9063),1),"")</f>
        <v/>
      </c>
      <c r="B9063" s="21" t="str">
        <f>IF(A9063&lt;&gt;"",IF(IFERROR(MATCH(TRUNC(A9063),ExcludeDateList,0),-1)&gt;-1,"",TRUNC(A9063)),"")</f>
        <v/>
      </c>
      <c r="C9063" s="2" t="str">
        <f t="shared" si="1043"/>
        <v/>
      </c>
      <c r="D9063" s="2" t="str">
        <f t="shared" si="1044"/>
        <v/>
      </c>
      <c r="E9063" s="2" t="str">
        <f t="shared" si="1045"/>
        <v/>
      </c>
    </row>
    <row r="9064" spans="1:5" x14ac:dyDescent="0.25">
      <c r="A9064" s="29" t="str">
        <f>IF(INDEX('Predict Your Date Data (auto)'!A:A,ROW(A9064),1)&gt;0,INDEX('Predict Your Date Data (auto)'!A:A,ROW(A9064),1),"")</f>
        <v/>
      </c>
      <c r="B9064" s="21" t="str">
        <f>IF(A9064&lt;&gt;"",IF(IFERROR(MATCH(TRUNC(A9064),ExcludeDateList,0),-1)&gt;-1,"",TRUNC(A9064)),"")</f>
        <v/>
      </c>
      <c r="C9064" s="2" t="str">
        <f t="shared" si="1043"/>
        <v/>
      </c>
      <c r="D9064" s="2" t="str">
        <f t="shared" si="1044"/>
        <v/>
      </c>
      <c r="E9064" s="2" t="str">
        <f t="shared" si="1045"/>
        <v/>
      </c>
    </row>
    <row r="9065" spans="1:5" x14ac:dyDescent="0.25">
      <c r="A9065" s="29" t="str">
        <f>IF(INDEX('Predict Your Date Data (auto)'!A:A,ROW(A9065),1)&gt;0,INDEX('Predict Your Date Data (auto)'!A:A,ROW(A9065),1),"")</f>
        <v/>
      </c>
      <c r="B9065" s="21" t="str">
        <f>IF(A9065&lt;&gt;"",IF(IFERROR(MATCH(TRUNC(A9065),ExcludeDateList,0),-1)&gt;-1,"",TRUNC(A9065)),"")</f>
        <v/>
      </c>
      <c r="C9065" s="2" t="str">
        <f t="shared" si="1043"/>
        <v/>
      </c>
      <c r="D9065" s="2" t="str">
        <f t="shared" si="1044"/>
        <v/>
      </c>
      <c r="E9065" s="2" t="str">
        <f t="shared" si="1045"/>
        <v/>
      </c>
    </row>
    <row r="9066" spans="1:5" x14ac:dyDescent="0.25">
      <c r="A9066" s="29" t="str">
        <f>IF(INDEX('Predict Your Date Data (auto)'!A:A,ROW(A9066),1)&gt;0,INDEX('Predict Your Date Data (auto)'!A:A,ROW(A9066),1),"")</f>
        <v/>
      </c>
      <c r="B9066" s="21" t="str">
        <f>IF(A9066&lt;&gt;"",IF(IFERROR(MATCH(TRUNC(A9066),ExcludeDateList,0),-1)&gt;-1,"",TRUNC(A9066)),"")</f>
        <v/>
      </c>
      <c r="C9066" s="2" t="str">
        <f t="shared" si="1043"/>
        <v/>
      </c>
      <c r="D9066" s="2" t="str">
        <f t="shared" si="1044"/>
        <v/>
      </c>
      <c r="E9066" s="2" t="str">
        <f t="shared" si="1045"/>
        <v/>
      </c>
    </row>
    <row r="9067" spans="1:5" x14ac:dyDescent="0.25">
      <c r="A9067" s="29" t="str">
        <f>IF(INDEX('Predict Your Date Data (auto)'!A:A,ROW(A9067),1)&gt;0,INDEX('Predict Your Date Data (auto)'!A:A,ROW(A9067),1),"")</f>
        <v/>
      </c>
      <c r="B9067" s="21" t="str">
        <f>IF(A9067&lt;&gt;"",IF(IFERROR(MATCH(TRUNC(A9067),ExcludeDateList,0),-1)&gt;-1,"",TRUNC(A9067)),"")</f>
        <v/>
      </c>
      <c r="C9067" s="2" t="str">
        <f t="shared" si="1043"/>
        <v/>
      </c>
      <c r="D9067" s="2" t="str">
        <f t="shared" si="1044"/>
        <v/>
      </c>
      <c r="E9067" s="2" t="str">
        <f t="shared" si="1045"/>
        <v/>
      </c>
    </row>
    <row r="9068" spans="1:5" x14ac:dyDescent="0.25">
      <c r="A9068" s="29" t="str">
        <f>IF(INDEX('Predict Your Date Data (auto)'!A:A,ROW(A9068),1)&gt;0,INDEX('Predict Your Date Data (auto)'!A:A,ROW(A9068),1),"")</f>
        <v/>
      </c>
      <c r="B9068" s="21" t="str">
        <f>IF(A9068&lt;&gt;"",IF(IFERROR(MATCH(TRUNC(A9068),ExcludeDateList,0),-1)&gt;-1,"",TRUNC(A9068)),"")</f>
        <v/>
      </c>
      <c r="C9068" s="2" t="str">
        <f t="shared" si="1043"/>
        <v/>
      </c>
      <c r="D9068" s="2" t="str">
        <f t="shared" si="1044"/>
        <v/>
      </c>
      <c r="E9068" s="2" t="str">
        <f t="shared" si="1045"/>
        <v/>
      </c>
    </row>
    <row r="9069" spans="1:5" x14ac:dyDescent="0.25">
      <c r="A9069" s="29" t="str">
        <f>IF(INDEX('Predict Your Date Data (auto)'!A:A,ROW(A9069),1)&gt;0,INDEX('Predict Your Date Data (auto)'!A:A,ROW(A9069),1),"")</f>
        <v/>
      </c>
      <c r="B9069" s="21" t="str">
        <f>IF(A9069&lt;&gt;"",IF(IFERROR(MATCH(TRUNC(A9069),ExcludeDateList,0),-1)&gt;-1,"",TRUNC(A9069)),"")</f>
        <v/>
      </c>
      <c r="C9069" s="2" t="str">
        <f t="shared" si="1043"/>
        <v/>
      </c>
      <c r="D9069" s="2" t="str">
        <f t="shared" si="1044"/>
        <v/>
      </c>
      <c r="E9069" s="2" t="str">
        <f t="shared" si="1045"/>
        <v/>
      </c>
    </row>
    <row r="9070" spans="1:5" x14ac:dyDescent="0.25">
      <c r="A9070" s="29" t="str">
        <f>IF(INDEX('Predict Your Date Data (auto)'!A:A,ROW(A9070),1)&gt;0,INDEX('Predict Your Date Data (auto)'!A:A,ROW(A9070),1),"")</f>
        <v/>
      </c>
      <c r="B9070" s="21" t="str">
        <f>IF(A9070&lt;&gt;"",IF(IFERROR(MATCH(TRUNC(A9070),ExcludeDateList,0),-1)&gt;-1,"",TRUNC(A9070)),"")</f>
        <v/>
      </c>
      <c r="C9070" s="2" t="str">
        <f t="shared" si="1043"/>
        <v/>
      </c>
      <c r="D9070" s="2" t="str">
        <f t="shared" si="1044"/>
        <v/>
      </c>
      <c r="E9070" s="2" t="str">
        <f t="shared" si="1045"/>
        <v/>
      </c>
    </row>
    <row r="9071" spans="1:5" x14ac:dyDescent="0.25">
      <c r="A9071" s="29" t="str">
        <f>IF(INDEX('Predict Your Date Data (auto)'!A:A,ROW(A9071),1)&gt;0,INDEX('Predict Your Date Data (auto)'!A:A,ROW(A9071),1),"")</f>
        <v/>
      </c>
      <c r="B9071" s="21" t="str">
        <f>IF(A9071&lt;&gt;"",IF(IFERROR(MATCH(TRUNC(A9071),ExcludeDateList,0),-1)&gt;-1,"",TRUNC(A9071)),"")</f>
        <v/>
      </c>
      <c r="C9071" s="2" t="str">
        <f t="shared" si="1043"/>
        <v/>
      </c>
      <c r="D9071" s="2" t="str">
        <f t="shared" si="1044"/>
        <v/>
      </c>
      <c r="E9071" s="2" t="str">
        <f t="shared" si="1045"/>
        <v/>
      </c>
    </row>
    <row r="9072" spans="1:5" x14ac:dyDescent="0.25">
      <c r="A9072" s="29" t="str">
        <f>IF(INDEX('Predict Your Date Data (auto)'!A:A,ROW(A9072),1)&gt;0,INDEX('Predict Your Date Data (auto)'!A:A,ROW(A9072),1),"")</f>
        <v/>
      </c>
      <c r="B9072" s="21" t="str">
        <f>IF(A9072&lt;&gt;"",IF(IFERROR(MATCH(TRUNC(A9072),ExcludeDateList,0),-1)&gt;-1,"",TRUNC(A9072)),"")</f>
        <v/>
      </c>
      <c r="C9072" s="2" t="str">
        <f t="shared" si="1043"/>
        <v/>
      </c>
      <c r="D9072" s="2" t="str">
        <f t="shared" si="1044"/>
        <v/>
      </c>
      <c r="E9072" s="2" t="str">
        <f t="shared" si="1045"/>
        <v/>
      </c>
    </row>
    <row r="9073" spans="1:5" x14ac:dyDescent="0.25">
      <c r="A9073" s="29" t="str">
        <f>IF(INDEX('Predict Your Date Data (auto)'!A:A,ROW(A9073),1)&gt;0,INDEX('Predict Your Date Data (auto)'!A:A,ROW(A9073),1),"")</f>
        <v/>
      </c>
      <c r="B9073" s="21" t="str">
        <f>IF(A9073&lt;&gt;"",IF(IFERROR(MATCH(TRUNC(A9073),ExcludeDateList,0),-1)&gt;-1,"",TRUNC(A9073)),"")</f>
        <v/>
      </c>
      <c r="C9073" s="2" t="str">
        <f t="shared" si="1043"/>
        <v/>
      </c>
      <c r="D9073" s="2" t="str">
        <f t="shared" si="1044"/>
        <v/>
      </c>
      <c r="E9073" s="2" t="str">
        <f t="shared" si="1045"/>
        <v/>
      </c>
    </row>
    <row r="9074" spans="1:5" x14ac:dyDescent="0.25">
      <c r="A9074" s="29" t="str">
        <f>IF(INDEX('Predict Your Date Data (auto)'!A:A,ROW(A9074),1)&gt;0,INDEX('Predict Your Date Data (auto)'!A:A,ROW(A9074),1),"")</f>
        <v/>
      </c>
      <c r="B9074" s="21" t="str">
        <f>IF(A9074&lt;&gt;"",IF(IFERROR(MATCH(TRUNC(A9074),ExcludeDateList,0),-1)&gt;-1,"",TRUNC(A9074)),"")</f>
        <v/>
      </c>
      <c r="C9074" s="2" t="str">
        <f t="shared" si="1043"/>
        <v/>
      </c>
      <c r="D9074" s="2" t="str">
        <f t="shared" si="1044"/>
        <v/>
      </c>
      <c r="E9074" s="2" t="str">
        <f t="shared" si="1045"/>
        <v/>
      </c>
    </row>
    <row r="9075" spans="1:5" x14ac:dyDescent="0.25">
      <c r="A9075" s="29" t="str">
        <f>IF(INDEX('Predict Your Date Data (auto)'!A:A,ROW(A9075),1)&gt;0,INDEX('Predict Your Date Data (auto)'!A:A,ROW(A9075),1),"")</f>
        <v/>
      </c>
      <c r="B9075" s="21" t="str">
        <f>IF(A9075&lt;&gt;"",IF(IFERROR(MATCH(TRUNC(A9075),ExcludeDateList,0),-1)&gt;-1,"",TRUNC(A9075)),"")</f>
        <v/>
      </c>
      <c r="C9075" s="2" t="str">
        <f t="shared" si="1043"/>
        <v/>
      </c>
      <c r="D9075" s="2" t="str">
        <f t="shared" si="1044"/>
        <v/>
      </c>
      <c r="E9075" s="2" t="str">
        <f t="shared" si="1045"/>
        <v/>
      </c>
    </row>
    <row r="9076" spans="1:5" x14ac:dyDescent="0.25">
      <c r="A9076" s="29" t="str">
        <f>IF(INDEX('Predict Your Date Data (auto)'!A:A,ROW(A9076),1)&gt;0,INDEX('Predict Your Date Data (auto)'!A:A,ROW(A9076),1),"")</f>
        <v/>
      </c>
      <c r="B9076" s="21" t="str">
        <f>IF(A9076&lt;&gt;"",IF(IFERROR(MATCH(TRUNC(A9076),ExcludeDateList,0),-1)&gt;-1,"",TRUNC(A9076)),"")</f>
        <v/>
      </c>
      <c r="C9076" s="2" t="str">
        <f t="shared" si="1043"/>
        <v/>
      </c>
      <c r="D9076" s="2" t="str">
        <f t="shared" si="1044"/>
        <v/>
      </c>
      <c r="E9076" s="2" t="str">
        <f t="shared" si="1045"/>
        <v/>
      </c>
    </row>
    <row r="9077" spans="1:5" x14ac:dyDescent="0.25">
      <c r="A9077" s="29" t="str">
        <f>IF(INDEX('Predict Your Date Data (auto)'!A:A,ROW(A9077),1)&gt;0,INDEX('Predict Your Date Data (auto)'!A:A,ROW(A9077),1),"")</f>
        <v/>
      </c>
      <c r="B9077" s="21" t="str">
        <f>IF(A9077&lt;&gt;"",IF(IFERROR(MATCH(TRUNC(A9077),ExcludeDateList,0),-1)&gt;-1,"",TRUNC(A9077)),"")</f>
        <v/>
      </c>
      <c r="C9077" s="2" t="str">
        <f t="shared" si="1043"/>
        <v/>
      </c>
      <c r="D9077" s="2" t="str">
        <f t="shared" si="1044"/>
        <v/>
      </c>
      <c r="E9077" s="2" t="str">
        <f t="shared" si="1045"/>
        <v/>
      </c>
    </row>
    <row r="9078" spans="1:5" x14ac:dyDescent="0.25">
      <c r="A9078" s="29" t="str">
        <f>IF(INDEX('Predict Your Date Data (auto)'!A:A,ROW(A9078),1)&gt;0,INDEX('Predict Your Date Data (auto)'!A:A,ROW(A9078),1),"")</f>
        <v/>
      </c>
      <c r="B9078" s="21" t="str">
        <f>IF(A9078&lt;&gt;"",IF(IFERROR(MATCH(TRUNC(A9078),ExcludeDateList,0),-1)&gt;-1,"",TRUNC(A9078)),"")</f>
        <v/>
      </c>
      <c r="C9078" s="2" t="str">
        <f t="shared" si="1043"/>
        <v/>
      </c>
      <c r="D9078" s="2" t="str">
        <f t="shared" si="1044"/>
        <v/>
      </c>
      <c r="E9078" s="2" t="str">
        <f t="shared" si="1045"/>
        <v/>
      </c>
    </row>
    <row r="9079" spans="1:5" x14ac:dyDescent="0.25">
      <c r="A9079" s="29" t="str">
        <f>IF(INDEX('Predict Your Date Data (auto)'!A:A,ROW(A9079),1)&gt;0,INDEX('Predict Your Date Data (auto)'!A:A,ROW(A9079),1),"")</f>
        <v/>
      </c>
      <c r="B9079" s="21" t="str">
        <f>IF(A9079&lt;&gt;"",IF(IFERROR(MATCH(TRUNC(A9079),ExcludeDateList,0),-1)&gt;-1,"",TRUNC(A9079)),"")</f>
        <v/>
      </c>
      <c r="C9079" s="2" t="str">
        <f t="shared" si="1043"/>
        <v/>
      </c>
      <c r="D9079" s="2" t="str">
        <f t="shared" si="1044"/>
        <v/>
      </c>
      <c r="E9079" s="2" t="str">
        <f t="shared" si="1045"/>
        <v/>
      </c>
    </row>
    <row r="9080" spans="1:5" x14ac:dyDescent="0.25">
      <c r="A9080" s="29" t="str">
        <f>IF(INDEX('Predict Your Date Data (auto)'!A:A,ROW(A9080),1)&gt;0,INDEX('Predict Your Date Data (auto)'!A:A,ROW(A9080),1),"")</f>
        <v/>
      </c>
      <c r="B9080" s="21" t="str">
        <f>IF(A9080&lt;&gt;"",IF(IFERROR(MATCH(TRUNC(A9080),ExcludeDateList,0),-1)&gt;-1,"",TRUNC(A9080)),"")</f>
        <v/>
      </c>
      <c r="C9080" s="2" t="str">
        <f t="shared" si="1043"/>
        <v/>
      </c>
      <c r="D9080" s="2" t="str">
        <f t="shared" si="1044"/>
        <v/>
      </c>
      <c r="E9080" s="2" t="str">
        <f t="shared" si="1045"/>
        <v/>
      </c>
    </row>
    <row r="9081" spans="1:5" x14ac:dyDescent="0.25">
      <c r="A9081" s="29" t="str">
        <f>IF(INDEX('Predict Your Date Data (auto)'!A:A,ROW(A9081),1)&gt;0,INDEX('Predict Your Date Data (auto)'!A:A,ROW(A9081),1),"")</f>
        <v/>
      </c>
      <c r="B9081" s="21" t="str">
        <f>IF(A9081&lt;&gt;"",IF(IFERROR(MATCH(TRUNC(A9081),ExcludeDateList,0),-1)&gt;-1,"",TRUNC(A9081)),"")</f>
        <v/>
      </c>
      <c r="C9081" s="2" t="str">
        <f t="shared" si="1043"/>
        <v/>
      </c>
      <c r="D9081" s="2" t="str">
        <f t="shared" si="1044"/>
        <v/>
      </c>
      <c r="E9081" s="2" t="str">
        <f t="shared" si="1045"/>
        <v/>
      </c>
    </row>
    <row r="9082" spans="1:5" x14ac:dyDescent="0.25">
      <c r="A9082" s="29" t="str">
        <f>IF(INDEX('Predict Your Date Data (auto)'!A:A,ROW(A9082),1)&gt;0,INDEX('Predict Your Date Data (auto)'!A:A,ROW(A9082),1),"")</f>
        <v/>
      </c>
      <c r="B9082" s="21" t="str">
        <f>IF(A9082&lt;&gt;"",IF(IFERROR(MATCH(TRUNC(A9082),ExcludeDateList,0),-1)&gt;-1,"",TRUNC(A9082)),"")</f>
        <v/>
      </c>
      <c r="C9082" s="2" t="str">
        <f t="shared" si="1043"/>
        <v/>
      </c>
      <c r="D9082" s="2" t="str">
        <f t="shared" si="1044"/>
        <v/>
      </c>
      <c r="E9082" s="2" t="str">
        <f t="shared" si="1045"/>
        <v/>
      </c>
    </row>
    <row r="9083" spans="1:5" x14ac:dyDescent="0.25">
      <c r="A9083" s="29" t="str">
        <f>IF(INDEX('Predict Your Date Data (auto)'!A:A,ROW(A9083),1)&gt;0,INDEX('Predict Your Date Data (auto)'!A:A,ROW(A9083),1),"")</f>
        <v/>
      </c>
      <c r="B9083" s="21" t="str">
        <f>IF(A9083&lt;&gt;"",IF(IFERROR(MATCH(TRUNC(A9083),ExcludeDateList,0),-1)&gt;-1,"",TRUNC(A9083)),"")</f>
        <v/>
      </c>
      <c r="C9083" s="2" t="str">
        <f t="shared" si="1043"/>
        <v/>
      </c>
      <c r="D9083" s="2" t="str">
        <f t="shared" si="1044"/>
        <v/>
      </c>
      <c r="E9083" s="2" t="str">
        <f t="shared" si="1045"/>
        <v/>
      </c>
    </row>
    <row r="9084" spans="1:5" x14ac:dyDescent="0.25">
      <c r="A9084" s="29" t="str">
        <f>IF(INDEX('Predict Your Date Data (auto)'!A:A,ROW(A9084),1)&gt;0,INDEX('Predict Your Date Data (auto)'!A:A,ROW(A9084),1),"")</f>
        <v/>
      </c>
      <c r="B9084" s="21" t="str">
        <f>IF(A9084&lt;&gt;"",IF(IFERROR(MATCH(TRUNC(A9084),ExcludeDateList,0),-1)&gt;-1,"",TRUNC(A9084)),"")</f>
        <v/>
      </c>
      <c r="C9084" s="2" t="str">
        <f t="shared" si="1043"/>
        <v/>
      </c>
      <c r="D9084" s="2" t="str">
        <f t="shared" si="1044"/>
        <v/>
      </c>
      <c r="E9084" s="2" t="str">
        <f t="shared" si="1045"/>
        <v/>
      </c>
    </row>
    <row r="9085" spans="1:5" x14ac:dyDescent="0.25">
      <c r="A9085" s="29" t="str">
        <f>IF(INDEX('Predict Your Date Data (auto)'!A:A,ROW(A9085),1)&gt;0,INDEX('Predict Your Date Data (auto)'!A:A,ROW(A9085),1),"")</f>
        <v/>
      </c>
      <c r="B9085" s="21" t="str">
        <f>IF(A9085&lt;&gt;"",IF(IFERROR(MATCH(TRUNC(A9085),ExcludeDateList,0),-1)&gt;-1,"",TRUNC(A9085)),"")</f>
        <v/>
      </c>
      <c r="C9085" s="2" t="str">
        <f t="shared" si="1043"/>
        <v/>
      </c>
      <c r="D9085" s="2" t="str">
        <f t="shared" si="1044"/>
        <v/>
      </c>
      <c r="E9085" s="2" t="str">
        <f t="shared" si="1045"/>
        <v/>
      </c>
    </row>
    <row r="9086" spans="1:5" x14ac:dyDescent="0.25">
      <c r="A9086" s="29" t="str">
        <f>IF(INDEX('Predict Your Date Data (auto)'!A:A,ROW(A9086),1)&gt;0,INDEX('Predict Your Date Data (auto)'!A:A,ROW(A9086),1),"")</f>
        <v/>
      </c>
      <c r="B9086" s="21" t="str">
        <f>IF(A9086&lt;&gt;"",IF(IFERROR(MATCH(TRUNC(A9086),ExcludeDateList,0),-1)&gt;-1,"",TRUNC(A9086)),"")</f>
        <v/>
      </c>
      <c r="C9086" s="2" t="str">
        <f t="shared" si="1043"/>
        <v/>
      </c>
      <c r="D9086" s="2" t="str">
        <f t="shared" si="1044"/>
        <v/>
      </c>
      <c r="E9086" s="2" t="str">
        <f t="shared" si="1045"/>
        <v/>
      </c>
    </row>
    <row r="9087" spans="1:5" x14ac:dyDescent="0.25">
      <c r="A9087" s="29" t="str">
        <f>IF(INDEX('Predict Your Date Data (auto)'!A:A,ROW(A9087),1)&gt;0,INDEX('Predict Your Date Data (auto)'!A:A,ROW(A9087),1),"")</f>
        <v/>
      </c>
      <c r="B9087" s="21" t="str">
        <f>IF(A9087&lt;&gt;"",IF(IFERROR(MATCH(TRUNC(A9087),ExcludeDateList,0),-1)&gt;-1,"",TRUNC(A9087)),"")</f>
        <v/>
      </c>
      <c r="C9087" s="2" t="str">
        <f t="shared" si="1043"/>
        <v/>
      </c>
      <c r="D9087" s="2" t="str">
        <f t="shared" si="1044"/>
        <v/>
      </c>
      <c r="E9087" s="2" t="str">
        <f t="shared" si="1045"/>
        <v/>
      </c>
    </row>
    <row r="9088" spans="1:5" x14ac:dyDescent="0.25">
      <c r="A9088" s="29" t="str">
        <f>IF(INDEX('Predict Your Date Data (auto)'!A:A,ROW(A9088),1)&gt;0,INDEX('Predict Your Date Data (auto)'!A:A,ROW(A9088),1),"")</f>
        <v/>
      </c>
      <c r="B9088" s="21" t="str">
        <f>IF(A9088&lt;&gt;"",IF(IFERROR(MATCH(TRUNC(A9088),ExcludeDateList,0),-1)&gt;-1,"",TRUNC(A9088)),"")</f>
        <v/>
      </c>
      <c r="C9088" s="2" t="str">
        <f t="shared" si="1043"/>
        <v/>
      </c>
      <c r="D9088" s="2" t="str">
        <f t="shared" si="1044"/>
        <v/>
      </c>
      <c r="E9088" s="2" t="str">
        <f t="shared" si="1045"/>
        <v/>
      </c>
    </row>
    <row r="9089" spans="1:5" x14ac:dyDescent="0.25">
      <c r="A9089" s="29" t="str">
        <f>IF(INDEX('Predict Your Date Data (auto)'!A:A,ROW(A9089),1)&gt;0,INDEX('Predict Your Date Data (auto)'!A:A,ROW(A9089),1),"")</f>
        <v/>
      </c>
      <c r="B9089" s="21" t="str">
        <f>IF(A9089&lt;&gt;"",IF(IFERROR(MATCH(TRUNC(A9089),ExcludeDateList,0),-1)&gt;-1,"",TRUNC(A9089)),"")</f>
        <v/>
      </c>
      <c r="C9089" s="2" t="str">
        <f t="shared" si="1043"/>
        <v/>
      </c>
      <c r="D9089" s="2" t="str">
        <f t="shared" si="1044"/>
        <v/>
      </c>
      <c r="E9089" s="2" t="str">
        <f t="shared" si="1045"/>
        <v/>
      </c>
    </row>
    <row r="9090" spans="1:5" x14ac:dyDescent="0.25">
      <c r="A9090" s="29" t="str">
        <f>IF(INDEX('Predict Your Date Data (auto)'!A:A,ROW(A9090),1)&gt;0,INDEX('Predict Your Date Data (auto)'!A:A,ROW(A9090),1),"")</f>
        <v/>
      </c>
      <c r="B9090" s="21" t="str">
        <f>IF(A9090&lt;&gt;"",IF(IFERROR(MATCH(TRUNC(A9090),ExcludeDateList,0),-1)&gt;-1,"",TRUNC(A9090)),"")</f>
        <v/>
      </c>
      <c r="C9090" s="2" t="str">
        <f t="shared" si="1043"/>
        <v/>
      </c>
      <c r="D9090" s="2" t="str">
        <f t="shared" si="1044"/>
        <v/>
      </c>
      <c r="E9090" s="2" t="str">
        <f t="shared" si="1045"/>
        <v/>
      </c>
    </row>
    <row r="9091" spans="1:5" x14ac:dyDescent="0.25">
      <c r="A9091" s="29" t="str">
        <f>IF(INDEX('Predict Your Date Data (auto)'!A:A,ROW(A9091),1)&gt;0,INDEX('Predict Your Date Data (auto)'!A:A,ROW(A9091),1),"")</f>
        <v/>
      </c>
      <c r="B9091" s="21" t="str">
        <f>IF(A9091&lt;&gt;"",IF(IFERROR(MATCH(TRUNC(A9091),ExcludeDateList,0),-1)&gt;-1,"",TRUNC(A9091)),"")</f>
        <v/>
      </c>
      <c r="C9091" s="2" t="str">
        <f t="shared" si="1043"/>
        <v/>
      </c>
      <c r="D9091" s="2" t="str">
        <f t="shared" si="1044"/>
        <v/>
      </c>
      <c r="E9091" s="2" t="str">
        <f t="shared" si="1045"/>
        <v/>
      </c>
    </row>
    <row r="9092" spans="1:5" x14ac:dyDescent="0.25">
      <c r="A9092" s="29" t="str">
        <f>IF(INDEX('Predict Your Date Data (auto)'!A:A,ROW(A9092),1)&gt;0,INDEX('Predict Your Date Data (auto)'!A:A,ROW(A9092),1),"")</f>
        <v/>
      </c>
      <c r="B9092" s="21" t="str">
        <f>IF(A9092&lt;&gt;"",IF(IFERROR(MATCH(TRUNC(A9092),ExcludeDateList,0),-1)&gt;-1,"",TRUNC(A9092)),"")</f>
        <v/>
      </c>
      <c r="C9092" s="2" t="str">
        <f t="shared" si="1043"/>
        <v/>
      </c>
      <c r="D9092" s="2" t="str">
        <f t="shared" si="1044"/>
        <v/>
      </c>
      <c r="E9092" s="2" t="str">
        <f t="shared" si="1045"/>
        <v/>
      </c>
    </row>
    <row r="9093" spans="1:5" x14ac:dyDescent="0.25">
      <c r="A9093" s="29" t="str">
        <f>IF(INDEX('Predict Your Date Data (auto)'!A:A,ROW(A9093),1)&gt;0,INDEX('Predict Your Date Data (auto)'!A:A,ROW(A9093),1),"")</f>
        <v/>
      </c>
      <c r="B9093" s="21" t="str">
        <f>IF(A9093&lt;&gt;"",IF(IFERROR(MATCH(TRUNC(A9093),ExcludeDateList,0),-1)&gt;-1,"",TRUNC(A9093)),"")</f>
        <v/>
      </c>
      <c r="C9093" s="2" t="str">
        <f t="shared" si="1043"/>
        <v/>
      </c>
      <c r="D9093" s="2" t="str">
        <f t="shared" si="1044"/>
        <v/>
      </c>
      <c r="E9093" s="2" t="str">
        <f t="shared" si="1045"/>
        <v/>
      </c>
    </row>
    <row r="9094" spans="1:5" x14ac:dyDescent="0.25">
      <c r="A9094" s="29" t="str">
        <f>IF(INDEX('Predict Your Date Data (auto)'!A:A,ROW(A9094),1)&gt;0,INDEX('Predict Your Date Data (auto)'!A:A,ROW(A9094),1),"")</f>
        <v/>
      </c>
      <c r="B9094" s="21" t="str">
        <f>IF(A9094&lt;&gt;"",IF(IFERROR(MATCH(TRUNC(A9094),ExcludeDateList,0),-1)&gt;-1,"",TRUNC(A9094)),"")</f>
        <v/>
      </c>
      <c r="C9094" s="2" t="str">
        <f t="shared" ref="C9094:C9157" si="1046">IF(B9094&lt;&gt;"",YEAR(B9094),"")</f>
        <v/>
      </c>
      <c r="D9094" s="2" t="str">
        <f t="shared" ref="D9094:D9157" si="1047">IF(B9094&lt;&gt;"",MONTH(B9094),"")</f>
        <v/>
      </c>
      <c r="E9094" s="2" t="str">
        <f t="shared" ref="E9094:E9157" si="1048">IF(B9094&lt;&gt;"","Week " &amp; ROUNDUP(DAY(B9094)/7,0),"")</f>
        <v/>
      </c>
    </row>
    <row r="9095" spans="1:5" x14ac:dyDescent="0.25">
      <c r="A9095" s="29" t="str">
        <f>IF(INDEX('Predict Your Date Data (auto)'!A:A,ROW(A9095),1)&gt;0,INDEX('Predict Your Date Data (auto)'!A:A,ROW(A9095),1),"")</f>
        <v/>
      </c>
      <c r="B9095" s="21" t="str">
        <f>IF(A9095&lt;&gt;"",IF(IFERROR(MATCH(TRUNC(A9095),ExcludeDateList,0),-1)&gt;-1,"",TRUNC(A9095)),"")</f>
        <v/>
      </c>
      <c r="C9095" s="2" t="str">
        <f t="shared" si="1046"/>
        <v/>
      </c>
      <c r="D9095" s="2" t="str">
        <f t="shared" si="1047"/>
        <v/>
      </c>
      <c r="E9095" s="2" t="str">
        <f t="shared" si="1048"/>
        <v/>
      </c>
    </row>
    <row r="9096" spans="1:5" x14ac:dyDescent="0.25">
      <c r="A9096" s="29" t="str">
        <f>IF(INDEX('Predict Your Date Data (auto)'!A:A,ROW(A9096),1)&gt;0,INDEX('Predict Your Date Data (auto)'!A:A,ROW(A9096),1),"")</f>
        <v/>
      </c>
      <c r="B9096" s="21" t="str">
        <f>IF(A9096&lt;&gt;"",IF(IFERROR(MATCH(TRUNC(A9096),ExcludeDateList,0),-1)&gt;-1,"",TRUNC(A9096)),"")</f>
        <v/>
      </c>
      <c r="C9096" s="2" t="str">
        <f t="shared" si="1046"/>
        <v/>
      </c>
      <c r="D9096" s="2" t="str">
        <f t="shared" si="1047"/>
        <v/>
      </c>
      <c r="E9096" s="2" t="str">
        <f t="shared" si="1048"/>
        <v/>
      </c>
    </row>
    <row r="9097" spans="1:5" x14ac:dyDescent="0.25">
      <c r="A9097" s="29" t="str">
        <f>IF(INDEX('Predict Your Date Data (auto)'!A:A,ROW(A9097),1)&gt;0,INDEX('Predict Your Date Data (auto)'!A:A,ROW(A9097),1),"")</f>
        <v/>
      </c>
      <c r="B9097" s="21" t="str">
        <f>IF(A9097&lt;&gt;"",IF(IFERROR(MATCH(TRUNC(A9097),ExcludeDateList,0),-1)&gt;-1,"",TRUNC(A9097)),"")</f>
        <v/>
      </c>
      <c r="C9097" s="2" t="str">
        <f t="shared" si="1046"/>
        <v/>
      </c>
      <c r="D9097" s="2" t="str">
        <f t="shared" si="1047"/>
        <v/>
      </c>
      <c r="E9097" s="2" t="str">
        <f t="shared" si="1048"/>
        <v/>
      </c>
    </row>
    <row r="9098" spans="1:5" x14ac:dyDescent="0.25">
      <c r="A9098" s="29" t="str">
        <f>IF(INDEX('Predict Your Date Data (auto)'!A:A,ROW(A9098),1)&gt;0,INDEX('Predict Your Date Data (auto)'!A:A,ROW(A9098),1),"")</f>
        <v/>
      </c>
      <c r="B9098" s="21" t="str">
        <f>IF(A9098&lt;&gt;"",IF(IFERROR(MATCH(TRUNC(A9098),ExcludeDateList,0),-1)&gt;-1,"",TRUNC(A9098)),"")</f>
        <v/>
      </c>
      <c r="C9098" s="2" t="str">
        <f t="shared" si="1046"/>
        <v/>
      </c>
      <c r="D9098" s="2" t="str">
        <f t="shared" si="1047"/>
        <v/>
      </c>
      <c r="E9098" s="2" t="str">
        <f t="shared" si="1048"/>
        <v/>
      </c>
    </row>
    <row r="9099" spans="1:5" x14ac:dyDescent="0.25">
      <c r="A9099" s="29" t="str">
        <f>IF(INDEX('Predict Your Date Data (auto)'!A:A,ROW(A9099),1)&gt;0,INDEX('Predict Your Date Data (auto)'!A:A,ROW(A9099),1),"")</f>
        <v/>
      </c>
      <c r="B9099" s="21" t="str">
        <f>IF(A9099&lt;&gt;"",IF(IFERROR(MATCH(TRUNC(A9099),ExcludeDateList,0),-1)&gt;-1,"",TRUNC(A9099)),"")</f>
        <v/>
      </c>
      <c r="C9099" s="2" t="str">
        <f t="shared" si="1046"/>
        <v/>
      </c>
      <c r="D9099" s="2" t="str">
        <f t="shared" si="1047"/>
        <v/>
      </c>
      <c r="E9099" s="2" t="str">
        <f t="shared" si="1048"/>
        <v/>
      </c>
    </row>
    <row r="9100" spans="1:5" x14ac:dyDescent="0.25">
      <c r="A9100" s="29" t="str">
        <f>IF(INDEX('Predict Your Date Data (auto)'!A:A,ROW(A9100),1)&gt;0,INDEX('Predict Your Date Data (auto)'!A:A,ROW(A9100),1),"")</f>
        <v/>
      </c>
      <c r="B9100" s="21" t="str">
        <f>IF(A9100&lt;&gt;"",IF(IFERROR(MATCH(TRUNC(A9100),ExcludeDateList,0),-1)&gt;-1,"",TRUNC(A9100)),"")</f>
        <v/>
      </c>
      <c r="C9100" s="2" t="str">
        <f t="shared" si="1046"/>
        <v/>
      </c>
      <c r="D9100" s="2" t="str">
        <f t="shared" si="1047"/>
        <v/>
      </c>
      <c r="E9100" s="2" t="str">
        <f t="shared" si="1048"/>
        <v/>
      </c>
    </row>
    <row r="9101" spans="1:5" x14ac:dyDescent="0.25">
      <c r="A9101" s="29" t="str">
        <f>IF(INDEX('Predict Your Date Data (auto)'!A:A,ROW(A9101),1)&gt;0,INDEX('Predict Your Date Data (auto)'!A:A,ROW(A9101),1),"")</f>
        <v/>
      </c>
      <c r="B9101" s="21" t="str">
        <f>IF(A9101&lt;&gt;"",IF(IFERROR(MATCH(TRUNC(A9101),ExcludeDateList,0),-1)&gt;-1,"",TRUNC(A9101)),"")</f>
        <v/>
      </c>
      <c r="C9101" s="2" t="str">
        <f t="shared" si="1046"/>
        <v/>
      </c>
      <c r="D9101" s="2" t="str">
        <f t="shared" si="1047"/>
        <v/>
      </c>
      <c r="E9101" s="2" t="str">
        <f t="shared" si="1048"/>
        <v/>
      </c>
    </row>
    <row r="9102" spans="1:5" x14ac:dyDescent="0.25">
      <c r="A9102" s="29" t="str">
        <f>IF(INDEX('Predict Your Date Data (auto)'!A:A,ROW(A9102),1)&gt;0,INDEX('Predict Your Date Data (auto)'!A:A,ROW(A9102),1),"")</f>
        <v/>
      </c>
      <c r="B9102" s="21" t="str">
        <f>IF(A9102&lt;&gt;"",IF(IFERROR(MATCH(TRUNC(A9102),ExcludeDateList,0),-1)&gt;-1,"",TRUNC(A9102)),"")</f>
        <v/>
      </c>
      <c r="C9102" s="2" t="str">
        <f t="shared" si="1046"/>
        <v/>
      </c>
      <c r="D9102" s="2" t="str">
        <f t="shared" si="1047"/>
        <v/>
      </c>
      <c r="E9102" s="2" t="str">
        <f t="shared" si="1048"/>
        <v/>
      </c>
    </row>
    <row r="9103" spans="1:5" x14ac:dyDescent="0.25">
      <c r="A9103" s="29" t="str">
        <f>IF(INDEX('Predict Your Date Data (auto)'!A:A,ROW(A9103),1)&gt;0,INDEX('Predict Your Date Data (auto)'!A:A,ROW(A9103),1),"")</f>
        <v/>
      </c>
      <c r="B9103" s="21" t="str">
        <f>IF(A9103&lt;&gt;"",IF(IFERROR(MATCH(TRUNC(A9103),ExcludeDateList,0),-1)&gt;-1,"",TRUNC(A9103)),"")</f>
        <v/>
      </c>
      <c r="C9103" s="2" t="str">
        <f t="shared" si="1046"/>
        <v/>
      </c>
      <c r="D9103" s="2" t="str">
        <f t="shared" si="1047"/>
        <v/>
      </c>
      <c r="E9103" s="2" t="str">
        <f t="shared" si="1048"/>
        <v/>
      </c>
    </row>
    <row r="9104" spans="1:5" x14ac:dyDescent="0.25">
      <c r="A9104" s="29" t="str">
        <f>IF(INDEX('Predict Your Date Data (auto)'!A:A,ROW(A9104),1)&gt;0,INDEX('Predict Your Date Data (auto)'!A:A,ROW(A9104),1),"")</f>
        <v/>
      </c>
      <c r="B9104" s="21" t="str">
        <f>IF(A9104&lt;&gt;"",IF(IFERROR(MATCH(TRUNC(A9104),ExcludeDateList,0),-1)&gt;-1,"",TRUNC(A9104)),"")</f>
        <v/>
      </c>
      <c r="C9104" s="2" t="str">
        <f t="shared" si="1046"/>
        <v/>
      </c>
      <c r="D9104" s="2" t="str">
        <f t="shared" si="1047"/>
        <v/>
      </c>
      <c r="E9104" s="2" t="str">
        <f t="shared" si="1048"/>
        <v/>
      </c>
    </row>
    <row r="9105" spans="1:5" x14ac:dyDescent="0.25">
      <c r="A9105" s="29" t="str">
        <f>IF(INDEX('Predict Your Date Data (auto)'!A:A,ROW(A9105),1)&gt;0,INDEX('Predict Your Date Data (auto)'!A:A,ROW(A9105),1),"")</f>
        <v/>
      </c>
      <c r="B9105" s="21" t="str">
        <f>IF(A9105&lt;&gt;"",IF(IFERROR(MATCH(TRUNC(A9105),ExcludeDateList,0),-1)&gt;-1,"",TRUNC(A9105)),"")</f>
        <v/>
      </c>
      <c r="C9105" s="2" t="str">
        <f t="shared" si="1046"/>
        <v/>
      </c>
      <c r="D9105" s="2" t="str">
        <f t="shared" si="1047"/>
        <v/>
      </c>
      <c r="E9105" s="2" t="str">
        <f t="shared" si="1048"/>
        <v/>
      </c>
    </row>
    <row r="9106" spans="1:5" x14ac:dyDescent="0.25">
      <c r="A9106" s="29" t="str">
        <f>IF(INDEX('Predict Your Date Data (auto)'!A:A,ROW(A9106),1)&gt;0,INDEX('Predict Your Date Data (auto)'!A:A,ROW(A9106),1),"")</f>
        <v/>
      </c>
      <c r="B9106" s="21" t="str">
        <f>IF(A9106&lt;&gt;"",IF(IFERROR(MATCH(TRUNC(A9106),ExcludeDateList,0),-1)&gt;-1,"",TRUNC(A9106)),"")</f>
        <v/>
      </c>
      <c r="C9106" s="2" t="str">
        <f t="shared" si="1046"/>
        <v/>
      </c>
      <c r="D9106" s="2" t="str">
        <f t="shared" si="1047"/>
        <v/>
      </c>
      <c r="E9106" s="2" t="str">
        <f t="shared" si="1048"/>
        <v/>
      </c>
    </row>
    <row r="9107" spans="1:5" x14ac:dyDescent="0.25">
      <c r="A9107" s="29" t="str">
        <f>IF(INDEX('Predict Your Date Data (auto)'!A:A,ROW(A9107),1)&gt;0,INDEX('Predict Your Date Data (auto)'!A:A,ROW(A9107),1),"")</f>
        <v/>
      </c>
      <c r="B9107" s="21" t="str">
        <f>IF(A9107&lt;&gt;"",IF(IFERROR(MATCH(TRUNC(A9107),ExcludeDateList,0),-1)&gt;-1,"",TRUNC(A9107)),"")</f>
        <v/>
      </c>
      <c r="C9107" s="2" t="str">
        <f t="shared" si="1046"/>
        <v/>
      </c>
      <c r="D9107" s="2" t="str">
        <f t="shared" si="1047"/>
        <v/>
      </c>
      <c r="E9107" s="2" t="str">
        <f t="shared" si="1048"/>
        <v/>
      </c>
    </row>
    <row r="9108" spans="1:5" x14ac:dyDescent="0.25">
      <c r="A9108" s="29" t="str">
        <f>IF(INDEX('Predict Your Date Data (auto)'!A:A,ROW(A9108),1)&gt;0,INDEX('Predict Your Date Data (auto)'!A:A,ROW(A9108),1),"")</f>
        <v/>
      </c>
      <c r="B9108" s="21" t="str">
        <f>IF(A9108&lt;&gt;"",IF(IFERROR(MATCH(TRUNC(A9108),ExcludeDateList,0),-1)&gt;-1,"",TRUNC(A9108)),"")</f>
        <v/>
      </c>
      <c r="C9108" s="2" t="str">
        <f t="shared" si="1046"/>
        <v/>
      </c>
      <c r="D9108" s="2" t="str">
        <f t="shared" si="1047"/>
        <v/>
      </c>
      <c r="E9108" s="2" t="str">
        <f t="shared" si="1048"/>
        <v/>
      </c>
    </row>
    <row r="9109" spans="1:5" x14ac:dyDescent="0.25">
      <c r="A9109" s="29" t="str">
        <f>IF(INDEX('Predict Your Date Data (auto)'!A:A,ROW(A9109),1)&gt;0,INDEX('Predict Your Date Data (auto)'!A:A,ROW(A9109),1),"")</f>
        <v/>
      </c>
      <c r="B9109" s="21" t="str">
        <f>IF(A9109&lt;&gt;"",IF(IFERROR(MATCH(TRUNC(A9109),ExcludeDateList,0),-1)&gt;-1,"",TRUNC(A9109)),"")</f>
        <v/>
      </c>
      <c r="C9109" s="2" t="str">
        <f t="shared" si="1046"/>
        <v/>
      </c>
      <c r="D9109" s="2" t="str">
        <f t="shared" si="1047"/>
        <v/>
      </c>
      <c r="E9109" s="2" t="str">
        <f t="shared" si="1048"/>
        <v/>
      </c>
    </row>
    <row r="9110" spans="1:5" x14ac:dyDescent="0.25">
      <c r="A9110" s="29" t="str">
        <f>IF(INDEX('Predict Your Date Data (auto)'!A:A,ROW(A9110),1)&gt;0,INDEX('Predict Your Date Data (auto)'!A:A,ROW(A9110),1),"")</f>
        <v/>
      </c>
      <c r="B9110" s="21" t="str">
        <f>IF(A9110&lt;&gt;"",IF(IFERROR(MATCH(TRUNC(A9110),ExcludeDateList,0),-1)&gt;-1,"",TRUNC(A9110)),"")</f>
        <v/>
      </c>
      <c r="C9110" s="2" t="str">
        <f t="shared" si="1046"/>
        <v/>
      </c>
      <c r="D9110" s="2" t="str">
        <f t="shared" si="1047"/>
        <v/>
      </c>
      <c r="E9110" s="2" t="str">
        <f t="shared" si="1048"/>
        <v/>
      </c>
    </row>
    <row r="9111" spans="1:5" x14ac:dyDescent="0.25">
      <c r="A9111" s="29" t="str">
        <f>IF(INDEX('Predict Your Date Data (auto)'!A:A,ROW(A9111),1)&gt;0,INDEX('Predict Your Date Data (auto)'!A:A,ROW(A9111),1),"")</f>
        <v/>
      </c>
      <c r="B9111" s="21" t="str">
        <f>IF(A9111&lt;&gt;"",IF(IFERROR(MATCH(TRUNC(A9111),ExcludeDateList,0),-1)&gt;-1,"",TRUNC(A9111)),"")</f>
        <v/>
      </c>
      <c r="C9111" s="2" t="str">
        <f t="shared" si="1046"/>
        <v/>
      </c>
      <c r="D9111" s="2" t="str">
        <f t="shared" si="1047"/>
        <v/>
      </c>
      <c r="E9111" s="2" t="str">
        <f t="shared" si="1048"/>
        <v/>
      </c>
    </row>
    <row r="9112" spans="1:5" x14ac:dyDescent="0.25">
      <c r="A9112" s="29" t="str">
        <f>IF(INDEX('Predict Your Date Data (auto)'!A:A,ROW(A9112),1)&gt;0,INDEX('Predict Your Date Data (auto)'!A:A,ROW(A9112),1),"")</f>
        <v/>
      </c>
      <c r="B9112" s="21" t="str">
        <f>IF(A9112&lt;&gt;"",IF(IFERROR(MATCH(TRUNC(A9112),ExcludeDateList,0),-1)&gt;-1,"",TRUNC(A9112)),"")</f>
        <v/>
      </c>
      <c r="C9112" s="2" t="str">
        <f t="shared" si="1046"/>
        <v/>
      </c>
      <c r="D9112" s="2" t="str">
        <f t="shared" si="1047"/>
        <v/>
      </c>
      <c r="E9112" s="2" t="str">
        <f t="shared" si="1048"/>
        <v/>
      </c>
    </row>
    <row r="9113" spans="1:5" x14ac:dyDescent="0.25">
      <c r="A9113" s="29" t="str">
        <f>IF(INDEX('Predict Your Date Data (auto)'!A:A,ROW(A9113),1)&gt;0,INDEX('Predict Your Date Data (auto)'!A:A,ROW(A9113),1),"")</f>
        <v/>
      </c>
      <c r="B9113" s="21" t="str">
        <f>IF(A9113&lt;&gt;"",IF(IFERROR(MATCH(TRUNC(A9113),ExcludeDateList,0),-1)&gt;-1,"",TRUNC(A9113)),"")</f>
        <v/>
      </c>
      <c r="C9113" s="2" t="str">
        <f t="shared" si="1046"/>
        <v/>
      </c>
      <c r="D9113" s="2" t="str">
        <f t="shared" si="1047"/>
        <v/>
      </c>
      <c r="E9113" s="2" t="str">
        <f t="shared" si="1048"/>
        <v/>
      </c>
    </row>
    <row r="9114" spans="1:5" x14ac:dyDescent="0.25">
      <c r="A9114" s="29" t="str">
        <f>IF(INDEX('Predict Your Date Data (auto)'!A:A,ROW(A9114),1)&gt;0,INDEX('Predict Your Date Data (auto)'!A:A,ROW(A9114),1),"")</f>
        <v/>
      </c>
      <c r="B9114" s="21" t="str">
        <f>IF(A9114&lt;&gt;"",IF(IFERROR(MATCH(TRUNC(A9114),ExcludeDateList,0),-1)&gt;-1,"",TRUNC(A9114)),"")</f>
        <v/>
      </c>
      <c r="C9114" s="2" t="str">
        <f t="shared" si="1046"/>
        <v/>
      </c>
      <c r="D9114" s="2" t="str">
        <f t="shared" si="1047"/>
        <v/>
      </c>
      <c r="E9114" s="2" t="str">
        <f t="shared" si="1048"/>
        <v/>
      </c>
    </row>
    <row r="9115" spans="1:5" x14ac:dyDescent="0.25">
      <c r="A9115" s="29" t="str">
        <f>IF(INDEX('Predict Your Date Data (auto)'!A:A,ROW(A9115),1)&gt;0,INDEX('Predict Your Date Data (auto)'!A:A,ROW(A9115),1),"")</f>
        <v/>
      </c>
      <c r="B9115" s="21" t="str">
        <f>IF(A9115&lt;&gt;"",IF(IFERROR(MATCH(TRUNC(A9115),ExcludeDateList,0),-1)&gt;-1,"",TRUNC(A9115)),"")</f>
        <v/>
      </c>
      <c r="C9115" s="2" t="str">
        <f t="shared" si="1046"/>
        <v/>
      </c>
      <c r="D9115" s="2" t="str">
        <f t="shared" si="1047"/>
        <v/>
      </c>
      <c r="E9115" s="2" t="str">
        <f t="shared" si="1048"/>
        <v/>
      </c>
    </row>
    <row r="9116" spans="1:5" x14ac:dyDescent="0.25">
      <c r="A9116" s="29" t="str">
        <f>IF(INDEX('Predict Your Date Data (auto)'!A:A,ROW(A9116),1)&gt;0,INDEX('Predict Your Date Data (auto)'!A:A,ROW(A9116),1),"")</f>
        <v/>
      </c>
      <c r="B9116" s="21" t="str">
        <f>IF(A9116&lt;&gt;"",IF(IFERROR(MATCH(TRUNC(A9116),ExcludeDateList,0),-1)&gt;-1,"",TRUNC(A9116)),"")</f>
        <v/>
      </c>
      <c r="C9116" s="2" t="str">
        <f t="shared" si="1046"/>
        <v/>
      </c>
      <c r="D9116" s="2" t="str">
        <f t="shared" si="1047"/>
        <v/>
      </c>
      <c r="E9116" s="2" t="str">
        <f t="shared" si="1048"/>
        <v/>
      </c>
    </row>
    <row r="9117" spans="1:5" x14ac:dyDescent="0.25">
      <c r="A9117" s="29" t="str">
        <f>IF(INDEX('Predict Your Date Data (auto)'!A:A,ROW(A9117),1)&gt;0,INDEX('Predict Your Date Data (auto)'!A:A,ROW(A9117),1),"")</f>
        <v/>
      </c>
      <c r="B9117" s="21" t="str">
        <f>IF(A9117&lt;&gt;"",IF(IFERROR(MATCH(TRUNC(A9117),ExcludeDateList,0),-1)&gt;-1,"",TRUNC(A9117)),"")</f>
        <v/>
      </c>
      <c r="C9117" s="2" t="str">
        <f t="shared" si="1046"/>
        <v/>
      </c>
      <c r="D9117" s="2" t="str">
        <f t="shared" si="1047"/>
        <v/>
      </c>
      <c r="E9117" s="2" t="str">
        <f t="shared" si="1048"/>
        <v/>
      </c>
    </row>
    <row r="9118" spans="1:5" x14ac:dyDescent="0.25">
      <c r="A9118" s="29" t="str">
        <f>IF(INDEX('Predict Your Date Data (auto)'!A:A,ROW(A9118),1)&gt;0,INDEX('Predict Your Date Data (auto)'!A:A,ROW(A9118),1),"")</f>
        <v/>
      </c>
      <c r="B9118" s="21" t="str">
        <f>IF(A9118&lt;&gt;"",IF(IFERROR(MATCH(TRUNC(A9118),ExcludeDateList,0),-1)&gt;-1,"",TRUNC(A9118)),"")</f>
        <v/>
      </c>
      <c r="C9118" s="2" t="str">
        <f t="shared" si="1046"/>
        <v/>
      </c>
      <c r="D9118" s="2" t="str">
        <f t="shared" si="1047"/>
        <v/>
      </c>
      <c r="E9118" s="2" t="str">
        <f t="shared" si="1048"/>
        <v/>
      </c>
    </row>
    <row r="9119" spans="1:5" x14ac:dyDescent="0.25">
      <c r="A9119" s="29" t="str">
        <f>IF(INDEX('Predict Your Date Data (auto)'!A:A,ROW(A9119),1)&gt;0,INDEX('Predict Your Date Data (auto)'!A:A,ROW(A9119),1),"")</f>
        <v/>
      </c>
      <c r="B9119" s="21" t="str">
        <f>IF(A9119&lt;&gt;"",IF(IFERROR(MATCH(TRUNC(A9119),ExcludeDateList,0),-1)&gt;-1,"",TRUNC(A9119)),"")</f>
        <v/>
      </c>
      <c r="C9119" s="2" t="str">
        <f t="shared" si="1046"/>
        <v/>
      </c>
      <c r="D9119" s="2" t="str">
        <f t="shared" si="1047"/>
        <v/>
      </c>
      <c r="E9119" s="2" t="str">
        <f t="shared" si="1048"/>
        <v/>
      </c>
    </row>
    <row r="9120" spans="1:5" x14ac:dyDescent="0.25">
      <c r="A9120" s="29" t="str">
        <f>IF(INDEX('Predict Your Date Data (auto)'!A:A,ROW(A9120),1)&gt;0,INDEX('Predict Your Date Data (auto)'!A:A,ROW(A9120),1),"")</f>
        <v/>
      </c>
      <c r="B9120" s="21" t="str">
        <f>IF(A9120&lt;&gt;"",IF(IFERROR(MATCH(TRUNC(A9120),ExcludeDateList,0),-1)&gt;-1,"",TRUNC(A9120)),"")</f>
        <v/>
      </c>
      <c r="C9120" s="2" t="str">
        <f t="shared" si="1046"/>
        <v/>
      </c>
      <c r="D9120" s="2" t="str">
        <f t="shared" si="1047"/>
        <v/>
      </c>
      <c r="E9120" s="2" t="str">
        <f t="shared" si="1048"/>
        <v/>
      </c>
    </row>
    <row r="9121" spans="1:5" x14ac:dyDescent="0.25">
      <c r="A9121" s="29" t="str">
        <f>IF(INDEX('Predict Your Date Data (auto)'!A:A,ROW(A9121),1)&gt;0,INDEX('Predict Your Date Data (auto)'!A:A,ROW(A9121),1),"")</f>
        <v/>
      </c>
      <c r="B9121" s="21" t="str">
        <f>IF(A9121&lt;&gt;"",IF(IFERROR(MATCH(TRUNC(A9121),ExcludeDateList,0),-1)&gt;-1,"",TRUNC(A9121)),"")</f>
        <v/>
      </c>
      <c r="C9121" s="2" t="str">
        <f t="shared" si="1046"/>
        <v/>
      </c>
      <c r="D9121" s="2" t="str">
        <f t="shared" si="1047"/>
        <v/>
      </c>
      <c r="E9121" s="2" t="str">
        <f t="shared" si="1048"/>
        <v/>
      </c>
    </row>
    <row r="9122" spans="1:5" x14ac:dyDescent="0.25">
      <c r="A9122" s="29" t="str">
        <f>IF(INDEX('Predict Your Date Data (auto)'!A:A,ROW(A9122),1)&gt;0,INDEX('Predict Your Date Data (auto)'!A:A,ROW(A9122),1),"")</f>
        <v/>
      </c>
      <c r="B9122" s="21" t="str">
        <f>IF(A9122&lt;&gt;"",IF(IFERROR(MATCH(TRUNC(A9122),ExcludeDateList,0),-1)&gt;-1,"",TRUNC(A9122)),"")</f>
        <v/>
      </c>
      <c r="C9122" s="2" t="str">
        <f t="shared" si="1046"/>
        <v/>
      </c>
      <c r="D9122" s="2" t="str">
        <f t="shared" si="1047"/>
        <v/>
      </c>
      <c r="E9122" s="2" t="str">
        <f t="shared" si="1048"/>
        <v/>
      </c>
    </row>
    <row r="9123" spans="1:5" x14ac:dyDescent="0.25">
      <c r="A9123" s="29" t="str">
        <f>IF(INDEX('Predict Your Date Data (auto)'!A:A,ROW(A9123),1)&gt;0,INDEX('Predict Your Date Data (auto)'!A:A,ROW(A9123),1),"")</f>
        <v/>
      </c>
      <c r="B9123" s="21" t="str">
        <f>IF(A9123&lt;&gt;"",IF(IFERROR(MATCH(TRUNC(A9123),ExcludeDateList,0),-1)&gt;-1,"",TRUNC(A9123)),"")</f>
        <v/>
      </c>
      <c r="C9123" s="2" t="str">
        <f t="shared" si="1046"/>
        <v/>
      </c>
      <c r="D9123" s="2" t="str">
        <f t="shared" si="1047"/>
        <v/>
      </c>
      <c r="E9123" s="2" t="str">
        <f t="shared" si="1048"/>
        <v/>
      </c>
    </row>
    <row r="9124" spans="1:5" x14ac:dyDescent="0.25">
      <c r="A9124" s="29" t="str">
        <f>IF(INDEX('Predict Your Date Data (auto)'!A:A,ROW(A9124),1)&gt;0,INDEX('Predict Your Date Data (auto)'!A:A,ROW(A9124),1),"")</f>
        <v/>
      </c>
      <c r="B9124" s="21" t="str">
        <f>IF(A9124&lt;&gt;"",IF(IFERROR(MATCH(TRUNC(A9124),ExcludeDateList,0),-1)&gt;-1,"",TRUNC(A9124)),"")</f>
        <v/>
      </c>
      <c r="C9124" s="2" t="str">
        <f t="shared" si="1046"/>
        <v/>
      </c>
      <c r="D9124" s="2" t="str">
        <f t="shared" si="1047"/>
        <v/>
      </c>
      <c r="E9124" s="2" t="str">
        <f t="shared" si="1048"/>
        <v/>
      </c>
    </row>
    <row r="9125" spans="1:5" x14ac:dyDescent="0.25">
      <c r="A9125" s="29" t="str">
        <f>IF(INDEX('Predict Your Date Data (auto)'!A:A,ROW(A9125),1)&gt;0,INDEX('Predict Your Date Data (auto)'!A:A,ROW(A9125),1),"")</f>
        <v/>
      </c>
      <c r="B9125" s="21" t="str">
        <f>IF(A9125&lt;&gt;"",IF(IFERROR(MATCH(TRUNC(A9125),ExcludeDateList,0),-1)&gt;-1,"",TRUNC(A9125)),"")</f>
        <v/>
      </c>
      <c r="C9125" s="2" t="str">
        <f t="shared" si="1046"/>
        <v/>
      </c>
      <c r="D9125" s="2" t="str">
        <f t="shared" si="1047"/>
        <v/>
      </c>
      <c r="E9125" s="2" t="str">
        <f t="shared" si="1048"/>
        <v/>
      </c>
    </row>
    <row r="9126" spans="1:5" x14ac:dyDescent="0.25">
      <c r="A9126" s="29" t="str">
        <f>IF(INDEX('Predict Your Date Data (auto)'!A:A,ROW(A9126),1)&gt;0,INDEX('Predict Your Date Data (auto)'!A:A,ROW(A9126),1),"")</f>
        <v/>
      </c>
      <c r="B9126" s="21" t="str">
        <f>IF(A9126&lt;&gt;"",IF(IFERROR(MATCH(TRUNC(A9126),ExcludeDateList,0),-1)&gt;-1,"",TRUNC(A9126)),"")</f>
        <v/>
      </c>
      <c r="C9126" s="2" t="str">
        <f t="shared" si="1046"/>
        <v/>
      </c>
      <c r="D9126" s="2" t="str">
        <f t="shared" si="1047"/>
        <v/>
      </c>
      <c r="E9126" s="2" t="str">
        <f t="shared" si="1048"/>
        <v/>
      </c>
    </row>
    <row r="9127" spans="1:5" x14ac:dyDescent="0.25">
      <c r="A9127" s="29" t="str">
        <f>IF(INDEX('Predict Your Date Data (auto)'!A:A,ROW(A9127),1)&gt;0,INDEX('Predict Your Date Data (auto)'!A:A,ROW(A9127),1),"")</f>
        <v/>
      </c>
      <c r="B9127" s="21" t="str">
        <f>IF(A9127&lt;&gt;"",IF(IFERROR(MATCH(TRUNC(A9127),ExcludeDateList,0),-1)&gt;-1,"",TRUNC(A9127)),"")</f>
        <v/>
      </c>
      <c r="C9127" s="2" t="str">
        <f t="shared" si="1046"/>
        <v/>
      </c>
      <c r="D9127" s="2" t="str">
        <f t="shared" si="1047"/>
        <v/>
      </c>
      <c r="E9127" s="2" t="str">
        <f t="shared" si="1048"/>
        <v/>
      </c>
    </row>
    <row r="9128" spans="1:5" x14ac:dyDescent="0.25">
      <c r="A9128" s="29" t="str">
        <f>IF(INDEX('Predict Your Date Data (auto)'!A:A,ROW(A9128),1)&gt;0,INDEX('Predict Your Date Data (auto)'!A:A,ROW(A9128),1),"")</f>
        <v/>
      </c>
      <c r="B9128" s="21" t="str">
        <f>IF(A9128&lt;&gt;"",IF(IFERROR(MATCH(TRUNC(A9128),ExcludeDateList,0),-1)&gt;-1,"",TRUNC(A9128)),"")</f>
        <v/>
      </c>
      <c r="C9128" s="2" t="str">
        <f t="shared" si="1046"/>
        <v/>
      </c>
      <c r="D9128" s="2" t="str">
        <f t="shared" si="1047"/>
        <v/>
      </c>
      <c r="E9128" s="2" t="str">
        <f t="shared" si="1048"/>
        <v/>
      </c>
    </row>
    <row r="9129" spans="1:5" x14ac:dyDescent="0.25">
      <c r="A9129" s="29" t="str">
        <f>IF(INDEX('Predict Your Date Data (auto)'!A:A,ROW(A9129),1)&gt;0,INDEX('Predict Your Date Data (auto)'!A:A,ROW(A9129),1),"")</f>
        <v/>
      </c>
      <c r="B9129" s="21" t="str">
        <f>IF(A9129&lt;&gt;"",IF(IFERROR(MATCH(TRUNC(A9129),ExcludeDateList,0),-1)&gt;-1,"",TRUNC(A9129)),"")</f>
        <v/>
      </c>
      <c r="C9129" s="2" t="str">
        <f t="shared" si="1046"/>
        <v/>
      </c>
      <c r="D9129" s="2" t="str">
        <f t="shared" si="1047"/>
        <v/>
      </c>
      <c r="E9129" s="2" t="str">
        <f t="shared" si="1048"/>
        <v/>
      </c>
    </row>
    <row r="9130" spans="1:5" x14ac:dyDescent="0.25">
      <c r="A9130" s="29" t="str">
        <f>IF(INDEX('Predict Your Date Data (auto)'!A:A,ROW(A9130),1)&gt;0,INDEX('Predict Your Date Data (auto)'!A:A,ROW(A9130),1),"")</f>
        <v/>
      </c>
      <c r="B9130" s="21" t="str">
        <f>IF(A9130&lt;&gt;"",IF(IFERROR(MATCH(TRUNC(A9130),ExcludeDateList,0),-1)&gt;-1,"",TRUNC(A9130)),"")</f>
        <v/>
      </c>
      <c r="C9130" s="2" t="str">
        <f t="shared" si="1046"/>
        <v/>
      </c>
      <c r="D9130" s="2" t="str">
        <f t="shared" si="1047"/>
        <v/>
      </c>
      <c r="E9130" s="2" t="str">
        <f t="shared" si="1048"/>
        <v/>
      </c>
    </row>
    <row r="9131" spans="1:5" x14ac:dyDescent="0.25">
      <c r="A9131" s="29" t="str">
        <f>IF(INDEX('Predict Your Date Data (auto)'!A:A,ROW(A9131),1)&gt;0,INDEX('Predict Your Date Data (auto)'!A:A,ROW(A9131),1),"")</f>
        <v/>
      </c>
      <c r="B9131" s="21" t="str">
        <f>IF(A9131&lt;&gt;"",IF(IFERROR(MATCH(TRUNC(A9131),ExcludeDateList,0),-1)&gt;-1,"",TRUNC(A9131)),"")</f>
        <v/>
      </c>
      <c r="C9131" s="2" t="str">
        <f t="shared" si="1046"/>
        <v/>
      </c>
      <c r="D9131" s="2" t="str">
        <f t="shared" si="1047"/>
        <v/>
      </c>
      <c r="E9131" s="2" t="str">
        <f t="shared" si="1048"/>
        <v/>
      </c>
    </row>
    <row r="9132" spans="1:5" x14ac:dyDescent="0.25">
      <c r="A9132" s="29" t="str">
        <f>IF(INDEX('Predict Your Date Data (auto)'!A:A,ROW(A9132),1)&gt;0,INDEX('Predict Your Date Data (auto)'!A:A,ROW(A9132),1),"")</f>
        <v/>
      </c>
      <c r="B9132" s="21" t="str">
        <f>IF(A9132&lt;&gt;"",IF(IFERROR(MATCH(TRUNC(A9132),ExcludeDateList,0),-1)&gt;-1,"",TRUNC(A9132)),"")</f>
        <v/>
      </c>
      <c r="C9132" s="2" t="str">
        <f t="shared" si="1046"/>
        <v/>
      </c>
      <c r="D9132" s="2" t="str">
        <f t="shared" si="1047"/>
        <v/>
      </c>
      <c r="E9132" s="2" t="str">
        <f t="shared" si="1048"/>
        <v/>
      </c>
    </row>
    <row r="9133" spans="1:5" x14ac:dyDescent="0.25">
      <c r="A9133" s="29" t="str">
        <f>IF(INDEX('Predict Your Date Data (auto)'!A:A,ROW(A9133),1)&gt;0,INDEX('Predict Your Date Data (auto)'!A:A,ROW(A9133),1),"")</f>
        <v/>
      </c>
      <c r="B9133" s="21" t="str">
        <f>IF(A9133&lt;&gt;"",IF(IFERROR(MATCH(TRUNC(A9133),ExcludeDateList,0),-1)&gt;-1,"",TRUNC(A9133)),"")</f>
        <v/>
      </c>
      <c r="C9133" s="2" t="str">
        <f t="shared" si="1046"/>
        <v/>
      </c>
      <c r="D9133" s="2" t="str">
        <f t="shared" si="1047"/>
        <v/>
      </c>
      <c r="E9133" s="2" t="str">
        <f t="shared" si="1048"/>
        <v/>
      </c>
    </row>
    <row r="9134" spans="1:5" x14ac:dyDescent="0.25">
      <c r="A9134" s="29" t="str">
        <f>IF(INDEX('Predict Your Date Data (auto)'!A:A,ROW(A9134),1)&gt;0,INDEX('Predict Your Date Data (auto)'!A:A,ROW(A9134),1),"")</f>
        <v/>
      </c>
      <c r="B9134" s="21" t="str">
        <f>IF(A9134&lt;&gt;"",IF(IFERROR(MATCH(TRUNC(A9134),ExcludeDateList,0),-1)&gt;-1,"",TRUNC(A9134)),"")</f>
        <v/>
      </c>
      <c r="C9134" s="2" t="str">
        <f t="shared" si="1046"/>
        <v/>
      </c>
      <c r="D9134" s="2" t="str">
        <f t="shared" si="1047"/>
        <v/>
      </c>
      <c r="E9134" s="2" t="str">
        <f t="shared" si="1048"/>
        <v/>
      </c>
    </row>
    <row r="9135" spans="1:5" x14ac:dyDescent="0.25">
      <c r="A9135" s="29" t="str">
        <f>IF(INDEX('Predict Your Date Data (auto)'!A:A,ROW(A9135),1)&gt;0,INDEX('Predict Your Date Data (auto)'!A:A,ROW(A9135),1),"")</f>
        <v/>
      </c>
      <c r="B9135" s="21" t="str">
        <f>IF(A9135&lt;&gt;"",IF(IFERROR(MATCH(TRUNC(A9135),ExcludeDateList,0),-1)&gt;-1,"",TRUNC(A9135)),"")</f>
        <v/>
      </c>
      <c r="C9135" s="2" t="str">
        <f t="shared" si="1046"/>
        <v/>
      </c>
      <c r="D9135" s="2" t="str">
        <f t="shared" si="1047"/>
        <v/>
      </c>
      <c r="E9135" s="2" t="str">
        <f t="shared" si="1048"/>
        <v/>
      </c>
    </row>
    <row r="9136" spans="1:5" x14ac:dyDescent="0.25">
      <c r="A9136" s="29" t="str">
        <f>IF(INDEX('Predict Your Date Data (auto)'!A:A,ROW(A9136),1)&gt;0,INDEX('Predict Your Date Data (auto)'!A:A,ROW(A9136),1),"")</f>
        <v/>
      </c>
      <c r="B9136" s="21" t="str">
        <f>IF(A9136&lt;&gt;"",IF(IFERROR(MATCH(TRUNC(A9136),ExcludeDateList,0),-1)&gt;-1,"",TRUNC(A9136)),"")</f>
        <v/>
      </c>
      <c r="C9136" s="2" t="str">
        <f t="shared" si="1046"/>
        <v/>
      </c>
      <c r="D9136" s="2" t="str">
        <f t="shared" si="1047"/>
        <v/>
      </c>
      <c r="E9136" s="2" t="str">
        <f t="shared" si="1048"/>
        <v/>
      </c>
    </row>
    <row r="9137" spans="1:5" x14ac:dyDescent="0.25">
      <c r="A9137" s="29" t="str">
        <f>IF(INDEX('Predict Your Date Data (auto)'!A:A,ROW(A9137),1)&gt;0,INDEX('Predict Your Date Data (auto)'!A:A,ROW(A9137),1),"")</f>
        <v/>
      </c>
      <c r="B9137" s="21" t="str">
        <f>IF(A9137&lt;&gt;"",IF(IFERROR(MATCH(TRUNC(A9137),ExcludeDateList,0),-1)&gt;-1,"",TRUNC(A9137)),"")</f>
        <v/>
      </c>
      <c r="C9137" s="2" t="str">
        <f t="shared" si="1046"/>
        <v/>
      </c>
      <c r="D9137" s="2" t="str">
        <f t="shared" si="1047"/>
        <v/>
      </c>
      <c r="E9137" s="2" t="str">
        <f t="shared" si="1048"/>
        <v/>
      </c>
    </row>
    <row r="9138" spans="1:5" x14ac:dyDescent="0.25">
      <c r="A9138" s="29" t="str">
        <f>IF(INDEX('Predict Your Date Data (auto)'!A:A,ROW(A9138),1)&gt;0,INDEX('Predict Your Date Data (auto)'!A:A,ROW(A9138),1),"")</f>
        <v/>
      </c>
      <c r="B9138" s="21" t="str">
        <f>IF(A9138&lt;&gt;"",IF(IFERROR(MATCH(TRUNC(A9138),ExcludeDateList,0),-1)&gt;-1,"",TRUNC(A9138)),"")</f>
        <v/>
      </c>
      <c r="C9138" s="2" t="str">
        <f t="shared" si="1046"/>
        <v/>
      </c>
      <c r="D9138" s="2" t="str">
        <f t="shared" si="1047"/>
        <v/>
      </c>
      <c r="E9138" s="2" t="str">
        <f t="shared" si="1048"/>
        <v/>
      </c>
    </row>
    <row r="9139" spans="1:5" x14ac:dyDescent="0.25">
      <c r="A9139" s="29" t="str">
        <f>IF(INDEX('Predict Your Date Data (auto)'!A:A,ROW(A9139),1)&gt;0,INDEX('Predict Your Date Data (auto)'!A:A,ROW(A9139),1),"")</f>
        <v/>
      </c>
      <c r="B9139" s="21" t="str">
        <f>IF(A9139&lt;&gt;"",IF(IFERROR(MATCH(TRUNC(A9139),ExcludeDateList,0),-1)&gt;-1,"",TRUNC(A9139)),"")</f>
        <v/>
      </c>
      <c r="C9139" s="2" t="str">
        <f t="shared" si="1046"/>
        <v/>
      </c>
      <c r="D9139" s="2" t="str">
        <f t="shared" si="1047"/>
        <v/>
      </c>
      <c r="E9139" s="2" t="str">
        <f t="shared" si="1048"/>
        <v/>
      </c>
    </row>
    <row r="9140" spans="1:5" x14ac:dyDescent="0.25">
      <c r="A9140" s="29" t="str">
        <f>IF(INDEX('Predict Your Date Data (auto)'!A:A,ROW(A9140),1)&gt;0,INDEX('Predict Your Date Data (auto)'!A:A,ROW(A9140),1),"")</f>
        <v/>
      </c>
      <c r="B9140" s="21" t="str">
        <f>IF(A9140&lt;&gt;"",IF(IFERROR(MATCH(TRUNC(A9140),ExcludeDateList,0),-1)&gt;-1,"",TRUNC(A9140)),"")</f>
        <v/>
      </c>
      <c r="C9140" s="2" t="str">
        <f t="shared" si="1046"/>
        <v/>
      </c>
      <c r="D9140" s="2" t="str">
        <f t="shared" si="1047"/>
        <v/>
      </c>
      <c r="E9140" s="2" t="str">
        <f t="shared" si="1048"/>
        <v/>
      </c>
    </row>
    <row r="9141" spans="1:5" x14ac:dyDescent="0.25">
      <c r="A9141" s="29" t="str">
        <f>IF(INDEX('Predict Your Date Data (auto)'!A:A,ROW(A9141),1)&gt;0,INDEX('Predict Your Date Data (auto)'!A:A,ROW(A9141),1),"")</f>
        <v/>
      </c>
      <c r="B9141" s="21" t="str">
        <f>IF(A9141&lt;&gt;"",IF(IFERROR(MATCH(TRUNC(A9141),ExcludeDateList,0),-1)&gt;-1,"",TRUNC(A9141)),"")</f>
        <v/>
      </c>
      <c r="C9141" s="2" t="str">
        <f t="shared" si="1046"/>
        <v/>
      </c>
      <c r="D9141" s="2" t="str">
        <f t="shared" si="1047"/>
        <v/>
      </c>
      <c r="E9141" s="2" t="str">
        <f t="shared" si="1048"/>
        <v/>
      </c>
    </row>
    <row r="9142" spans="1:5" x14ac:dyDescent="0.25">
      <c r="A9142" s="29" t="str">
        <f>IF(INDEX('Predict Your Date Data (auto)'!A:A,ROW(A9142),1)&gt;0,INDEX('Predict Your Date Data (auto)'!A:A,ROW(A9142),1),"")</f>
        <v/>
      </c>
      <c r="B9142" s="21" t="str">
        <f>IF(A9142&lt;&gt;"",IF(IFERROR(MATCH(TRUNC(A9142),ExcludeDateList,0),-1)&gt;-1,"",TRUNC(A9142)),"")</f>
        <v/>
      </c>
      <c r="C9142" s="2" t="str">
        <f t="shared" si="1046"/>
        <v/>
      </c>
      <c r="D9142" s="2" t="str">
        <f t="shared" si="1047"/>
        <v/>
      </c>
      <c r="E9142" s="2" t="str">
        <f t="shared" si="1048"/>
        <v/>
      </c>
    </row>
    <row r="9143" spans="1:5" x14ac:dyDescent="0.25">
      <c r="A9143" s="29" t="str">
        <f>IF(INDEX('Predict Your Date Data (auto)'!A:A,ROW(A9143),1)&gt;0,INDEX('Predict Your Date Data (auto)'!A:A,ROW(A9143),1),"")</f>
        <v/>
      </c>
      <c r="B9143" s="21" t="str">
        <f>IF(A9143&lt;&gt;"",IF(IFERROR(MATCH(TRUNC(A9143),ExcludeDateList,0),-1)&gt;-1,"",TRUNC(A9143)),"")</f>
        <v/>
      </c>
      <c r="C9143" s="2" t="str">
        <f t="shared" si="1046"/>
        <v/>
      </c>
      <c r="D9143" s="2" t="str">
        <f t="shared" si="1047"/>
        <v/>
      </c>
      <c r="E9143" s="2" t="str">
        <f t="shared" si="1048"/>
        <v/>
      </c>
    </row>
    <row r="9144" spans="1:5" x14ac:dyDescent="0.25">
      <c r="A9144" s="29" t="str">
        <f>IF(INDEX('Predict Your Date Data (auto)'!A:A,ROW(A9144),1)&gt;0,INDEX('Predict Your Date Data (auto)'!A:A,ROW(A9144),1),"")</f>
        <v/>
      </c>
      <c r="B9144" s="21" t="str">
        <f>IF(A9144&lt;&gt;"",IF(IFERROR(MATCH(TRUNC(A9144),ExcludeDateList,0),-1)&gt;-1,"",TRUNC(A9144)),"")</f>
        <v/>
      </c>
      <c r="C9144" s="2" t="str">
        <f t="shared" si="1046"/>
        <v/>
      </c>
      <c r="D9144" s="2" t="str">
        <f t="shared" si="1047"/>
        <v/>
      </c>
      <c r="E9144" s="2" t="str">
        <f t="shared" si="1048"/>
        <v/>
      </c>
    </row>
    <row r="9145" spans="1:5" x14ac:dyDescent="0.25">
      <c r="A9145" s="29" t="str">
        <f>IF(INDEX('Predict Your Date Data (auto)'!A:A,ROW(A9145),1)&gt;0,INDEX('Predict Your Date Data (auto)'!A:A,ROW(A9145),1),"")</f>
        <v/>
      </c>
      <c r="B9145" s="21" t="str">
        <f>IF(A9145&lt;&gt;"",IF(IFERROR(MATCH(TRUNC(A9145),ExcludeDateList,0),-1)&gt;-1,"",TRUNC(A9145)),"")</f>
        <v/>
      </c>
      <c r="C9145" s="2" t="str">
        <f t="shared" si="1046"/>
        <v/>
      </c>
      <c r="D9145" s="2" t="str">
        <f t="shared" si="1047"/>
        <v/>
      </c>
      <c r="E9145" s="2" t="str">
        <f t="shared" si="1048"/>
        <v/>
      </c>
    </row>
    <row r="9146" spans="1:5" x14ac:dyDescent="0.25">
      <c r="A9146" s="29" t="str">
        <f>IF(INDEX('Predict Your Date Data (auto)'!A:A,ROW(A9146),1)&gt;0,INDEX('Predict Your Date Data (auto)'!A:A,ROW(A9146),1),"")</f>
        <v/>
      </c>
      <c r="B9146" s="21" t="str">
        <f>IF(A9146&lt;&gt;"",IF(IFERROR(MATCH(TRUNC(A9146),ExcludeDateList,0),-1)&gt;-1,"",TRUNC(A9146)),"")</f>
        <v/>
      </c>
      <c r="C9146" s="2" t="str">
        <f t="shared" si="1046"/>
        <v/>
      </c>
      <c r="D9146" s="2" t="str">
        <f t="shared" si="1047"/>
        <v/>
      </c>
      <c r="E9146" s="2" t="str">
        <f t="shared" si="1048"/>
        <v/>
      </c>
    </row>
    <row r="9147" spans="1:5" x14ac:dyDescent="0.25">
      <c r="A9147" s="29" t="str">
        <f>IF(INDEX('Predict Your Date Data (auto)'!A:A,ROW(A9147),1)&gt;0,INDEX('Predict Your Date Data (auto)'!A:A,ROW(A9147),1),"")</f>
        <v/>
      </c>
      <c r="B9147" s="21" t="str">
        <f>IF(A9147&lt;&gt;"",IF(IFERROR(MATCH(TRUNC(A9147),ExcludeDateList,0),-1)&gt;-1,"",TRUNC(A9147)),"")</f>
        <v/>
      </c>
      <c r="C9147" s="2" t="str">
        <f t="shared" si="1046"/>
        <v/>
      </c>
      <c r="D9147" s="2" t="str">
        <f t="shared" si="1047"/>
        <v/>
      </c>
      <c r="E9147" s="2" t="str">
        <f t="shared" si="1048"/>
        <v/>
      </c>
    </row>
    <row r="9148" spans="1:5" x14ac:dyDescent="0.25">
      <c r="A9148" s="29" t="str">
        <f>IF(INDEX('Predict Your Date Data (auto)'!A:A,ROW(A9148),1)&gt;0,INDEX('Predict Your Date Data (auto)'!A:A,ROW(A9148),1),"")</f>
        <v/>
      </c>
      <c r="B9148" s="21" t="str">
        <f>IF(A9148&lt;&gt;"",IF(IFERROR(MATCH(TRUNC(A9148),ExcludeDateList,0),-1)&gt;-1,"",TRUNC(A9148)),"")</f>
        <v/>
      </c>
      <c r="C9148" s="2" t="str">
        <f t="shared" si="1046"/>
        <v/>
      </c>
      <c r="D9148" s="2" t="str">
        <f t="shared" si="1047"/>
        <v/>
      </c>
      <c r="E9148" s="2" t="str">
        <f t="shared" si="1048"/>
        <v/>
      </c>
    </row>
    <row r="9149" spans="1:5" x14ac:dyDescent="0.25">
      <c r="A9149" s="29" t="str">
        <f>IF(INDEX('Predict Your Date Data (auto)'!A:A,ROW(A9149),1)&gt;0,INDEX('Predict Your Date Data (auto)'!A:A,ROW(A9149),1),"")</f>
        <v/>
      </c>
      <c r="B9149" s="21" t="str">
        <f>IF(A9149&lt;&gt;"",IF(IFERROR(MATCH(TRUNC(A9149),ExcludeDateList,0),-1)&gt;-1,"",TRUNC(A9149)),"")</f>
        <v/>
      </c>
      <c r="C9149" s="2" t="str">
        <f t="shared" si="1046"/>
        <v/>
      </c>
      <c r="D9149" s="2" t="str">
        <f t="shared" si="1047"/>
        <v/>
      </c>
      <c r="E9149" s="2" t="str">
        <f t="shared" si="1048"/>
        <v/>
      </c>
    </row>
    <row r="9150" spans="1:5" x14ac:dyDescent="0.25">
      <c r="A9150" s="29" t="str">
        <f>IF(INDEX('Predict Your Date Data (auto)'!A:A,ROW(A9150),1)&gt;0,INDEX('Predict Your Date Data (auto)'!A:A,ROW(A9150),1),"")</f>
        <v/>
      </c>
      <c r="B9150" s="21" t="str">
        <f>IF(A9150&lt;&gt;"",IF(IFERROR(MATCH(TRUNC(A9150),ExcludeDateList,0),-1)&gt;-1,"",TRUNC(A9150)),"")</f>
        <v/>
      </c>
      <c r="C9150" s="2" t="str">
        <f t="shared" si="1046"/>
        <v/>
      </c>
      <c r="D9150" s="2" t="str">
        <f t="shared" si="1047"/>
        <v/>
      </c>
      <c r="E9150" s="2" t="str">
        <f t="shared" si="1048"/>
        <v/>
      </c>
    </row>
    <row r="9151" spans="1:5" x14ac:dyDescent="0.25">
      <c r="A9151" s="29" t="str">
        <f>IF(INDEX('Predict Your Date Data (auto)'!A:A,ROW(A9151),1)&gt;0,INDEX('Predict Your Date Data (auto)'!A:A,ROW(A9151),1),"")</f>
        <v/>
      </c>
      <c r="B9151" s="21" t="str">
        <f>IF(A9151&lt;&gt;"",IF(IFERROR(MATCH(TRUNC(A9151),ExcludeDateList,0),-1)&gt;-1,"",TRUNC(A9151)),"")</f>
        <v/>
      </c>
      <c r="C9151" s="2" t="str">
        <f t="shared" si="1046"/>
        <v/>
      </c>
      <c r="D9151" s="2" t="str">
        <f t="shared" si="1047"/>
        <v/>
      </c>
      <c r="E9151" s="2" t="str">
        <f t="shared" si="1048"/>
        <v/>
      </c>
    </row>
    <row r="9152" spans="1:5" x14ac:dyDescent="0.25">
      <c r="A9152" s="29" t="str">
        <f>IF(INDEX('Predict Your Date Data (auto)'!A:A,ROW(A9152),1)&gt;0,INDEX('Predict Your Date Data (auto)'!A:A,ROW(A9152),1),"")</f>
        <v/>
      </c>
      <c r="B9152" s="21" t="str">
        <f>IF(A9152&lt;&gt;"",IF(IFERROR(MATCH(TRUNC(A9152),ExcludeDateList,0),-1)&gt;-1,"",TRUNC(A9152)),"")</f>
        <v/>
      </c>
      <c r="C9152" s="2" t="str">
        <f t="shared" si="1046"/>
        <v/>
      </c>
      <c r="D9152" s="2" t="str">
        <f t="shared" si="1047"/>
        <v/>
      </c>
      <c r="E9152" s="2" t="str">
        <f t="shared" si="1048"/>
        <v/>
      </c>
    </row>
    <row r="9153" spans="1:5" x14ac:dyDescent="0.25">
      <c r="A9153" s="29" t="str">
        <f>IF(INDEX('Predict Your Date Data (auto)'!A:A,ROW(A9153),1)&gt;0,INDEX('Predict Your Date Data (auto)'!A:A,ROW(A9153),1),"")</f>
        <v/>
      </c>
      <c r="B9153" s="21" t="str">
        <f>IF(A9153&lt;&gt;"",IF(IFERROR(MATCH(TRUNC(A9153),ExcludeDateList,0),-1)&gt;-1,"",TRUNC(A9153)),"")</f>
        <v/>
      </c>
      <c r="C9153" s="2" t="str">
        <f t="shared" si="1046"/>
        <v/>
      </c>
      <c r="D9153" s="2" t="str">
        <f t="shared" si="1047"/>
        <v/>
      </c>
      <c r="E9153" s="2" t="str">
        <f t="shared" si="1048"/>
        <v/>
      </c>
    </row>
    <row r="9154" spans="1:5" x14ac:dyDescent="0.25">
      <c r="A9154" s="29" t="str">
        <f>IF(INDEX('Predict Your Date Data (auto)'!A:A,ROW(A9154),1)&gt;0,INDEX('Predict Your Date Data (auto)'!A:A,ROW(A9154),1),"")</f>
        <v/>
      </c>
      <c r="B9154" s="21" t="str">
        <f>IF(A9154&lt;&gt;"",IF(IFERROR(MATCH(TRUNC(A9154),ExcludeDateList,0),-1)&gt;-1,"",TRUNC(A9154)),"")</f>
        <v/>
      </c>
      <c r="C9154" s="2" t="str">
        <f t="shared" si="1046"/>
        <v/>
      </c>
      <c r="D9154" s="2" t="str">
        <f t="shared" si="1047"/>
        <v/>
      </c>
      <c r="E9154" s="2" t="str">
        <f t="shared" si="1048"/>
        <v/>
      </c>
    </row>
    <row r="9155" spans="1:5" x14ac:dyDescent="0.25">
      <c r="A9155" s="29" t="str">
        <f>IF(INDEX('Predict Your Date Data (auto)'!A:A,ROW(A9155),1)&gt;0,INDEX('Predict Your Date Data (auto)'!A:A,ROW(A9155),1),"")</f>
        <v/>
      </c>
      <c r="B9155" s="21" t="str">
        <f>IF(A9155&lt;&gt;"",IF(IFERROR(MATCH(TRUNC(A9155),ExcludeDateList,0),-1)&gt;-1,"",TRUNC(A9155)),"")</f>
        <v/>
      </c>
      <c r="C9155" s="2" t="str">
        <f t="shared" si="1046"/>
        <v/>
      </c>
      <c r="D9155" s="2" t="str">
        <f t="shared" si="1047"/>
        <v/>
      </c>
      <c r="E9155" s="2" t="str">
        <f t="shared" si="1048"/>
        <v/>
      </c>
    </row>
    <row r="9156" spans="1:5" x14ac:dyDescent="0.25">
      <c r="A9156" s="29" t="str">
        <f>IF(INDEX('Predict Your Date Data (auto)'!A:A,ROW(A9156),1)&gt;0,INDEX('Predict Your Date Data (auto)'!A:A,ROW(A9156),1),"")</f>
        <v/>
      </c>
      <c r="B9156" s="21" t="str">
        <f>IF(A9156&lt;&gt;"",IF(IFERROR(MATCH(TRUNC(A9156),ExcludeDateList,0),-1)&gt;-1,"",TRUNC(A9156)),"")</f>
        <v/>
      </c>
      <c r="C9156" s="2" t="str">
        <f t="shared" si="1046"/>
        <v/>
      </c>
      <c r="D9156" s="2" t="str">
        <f t="shared" si="1047"/>
        <v/>
      </c>
      <c r="E9156" s="2" t="str">
        <f t="shared" si="1048"/>
        <v/>
      </c>
    </row>
    <row r="9157" spans="1:5" x14ac:dyDescent="0.25">
      <c r="A9157" s="29" t="str">
        <f>IF(INDEX('Predict Your Date Data (auto)'!A:A,ROW(A9157),1)&gt;0,INDEX('Predict Your Date Data (auto)'!A:A,ROW(A9157),1),"")</f>
        <v/>
      </c>
      <c r="B9157" s="21" t="str">
        <f>IF(A9157&lt;&gt;"",IF(IFERROR(MATCH(TRUNC(A9157),ExcludeDateList,0),-1)&gt;-1,"",TRUNC(A9157)),"")</f>
        <v/>
      </c>
      <c r="C9157" s="2" t="str">
        <f t="shared" si="1046"/>
        <v/>
      </c>
      <c r="D9157" s="2" t="str">
        <f t="shared" si="1047"/>
        <v/>
      </c>
      <c r="E9157" s="2" t="str">
        <f t="shared" si="1048"/>
        <v/>
      </c>
    </row>
    <row r="9158" spans="1:5" x14ac:dyDescent="0.25">
      <c r="A9158" s="29" t="str">
        <f>IF(INDEX('Predict Your Date Data (auto)'!A:A,ROW(A9158),1)&gt;0,INDEX('Predict Your Date Data (auto)'!A:A,ROW(A9158),1),"")</f>
        <v/>
      </c>
      <c r="B9158" s="21" t="str">
        <f>IF(A9158&lt;&gt;"",IF(IFERROR(MATCH(TRUNC(A9158),ExcludeDateList,0),-1)&gt;-1,"",TRUNC(A9158)),"")</f>
        <v/>
      </c>
      <c r="C9158" s="2" t="str">
        <f t="shared" ref="C9158:C9221" si="1049">IF(B9158&lt;&gt;"",YEAR(B9158),"")</f>
        <v/>
      </c>
      <c r="D9158" s="2" t="str">
        <f t="shared" ref="D9158:D9221" si="1050">IF(B9158&lt;&gt;"",MONTH(B9158),"")</f>
        <v/>
      </c>
      <c r="E9158" s="2" t="str">
        <f t="shared" ref="E9158:E9221" si="1051">IF(B9158&lt;&gt;"","Week " &amp; ROUNDUP(DAY(B9158)/7,0),"")</f>
        <v/>
      </c>
    </row>
    <row r="9159" spans="1:5" x14ac:dyDescent="0.25">
      <c r="A9159" s="29" t="str">
        <f>IF(INDEX('Predict Your Date Data (auto)'!A:A,ROW(A9159),1)&gt;0,INDEX('Predict Your Date Data (auto)'!A:A,ROW(A9159),1),"")</f>
        <v/>
      </c>
      <c r="B9159" s="21" t="str">
        <f>IF(A9159&lt;&gt;"",IF(IFERROR(MATCH(TRUNC(A9159),ExcludeDateList,0),-1)&gt;-1,"",TRUNC(A9159)),"")</f>
        <v/>
      </c>
      <c r="C9159" s="2" t="str">
        <f t="shared" si="1049"/>
        <v/>
      </c>
      <c r="D9159" s="2" t="str">
        <f t="shared" si="1050"/>
        <v/>
      </c>
      <c r="E9159" s="2" t="str">
        <f t="shared" si="1051"/>
        <v/>
      </c>
    </row>
    <row r="9160" spans="1:5" x14ac:dyDescent="0.25">
      <c r="A9160" s="29" t="str">
        <f>IF(INDEX('Predict Your Date Data (auto)'!A:A,ROW(A9160),1)&gt;0,INDEX('Predict Your Date Data (auto)'!A:A,ROW(A9160),1),"")</f>
        <v/>
      </c>
      <c r="B9160" s="21" t="str">
        <f>IF(A9160&lt;&gt;"",IF(IFERROR(MATCH(TRUNC(A9160),ExcludeDateList,0),-1)&gt;-1,"",TRUNC(A9160)),"")</f>
        <v/>
      </c>
      <c r="C9160" s="2" t="str">
        <f t="shared" si="1049"/>
        <v/>
      </c>
      <c r="D9160" s="2" t="str">
        <f t="shared" si="1050"/>
        <v/>
      </c>
      <c r="E9160" s="2" t="str">
        <f t="shared" si="1051"/>
        <v/>
      </c>
    </row>
    <row r="9161" spans="1:5" x14ac:dyDescent="0.25">
      <c r="A9161" s="29" t="str">
        <f>IF(INDEX('Predict Your Date Data (auto)'!A:A,ROW(A9161),1)&gt;0,INDEX('Predict Your Date Data (auto)'!A:A,ROW(A9161),1),"")</f>
        <v/>
      </c>
      <c r="B9161" s="21" t="str">
        <f>IF(A9161&lt;&gt;"",IF(IFERROR(MATCH(TRUNC(A9161),ExcludeDateList,0),-1)&gt;-1,"",TRUNC(A9161)),"")</f>
        <v/>
      </c>
      <c r="C9161" s="2" t="str">
        <f t="shared" si="1049"/>
        <v/>
      </c>
      <c r="D9161" s="2" t="str">
        <f t="shared" si="1050"/>
        <v/>
      </c>
      <c r="E9161" s="2" t="str">
        <f t="shared" si="1051"/>
        <v/>
      </c>
    </row>
    <row r="9162" spans="1:5" x14ac:dyDescent="0.25">
      <c r="A9162" s="29" t="str">
        <f>IF(INDEX('Predict Your Date Data (auto)'!A:A,ROW(A9162),1)&gt;0,INDEX('Predict Your Date Data (auto)'!A:A,ROW(A9162),1),"")</f>
        <v/>
      </c>
      <c r="B9162" s="21" t="str">
        <f>IF(A9162&lt;&gt;"",IF(IFERROR(MATCH(TRUNC(A9162),ExcludeDateList,0),-1)&gt;-1,"",TRUNC(A9162)),"")</f>
        <v/>
      </c>
      <c r="C9162" s="2" t="str">
        <f t="shared" si="1049"/>
        <v/>
      </c>
      <c r="D9162" s="2" t="str">
        <f t="shared" si="1050"/>
        <v/>
      </c>
      <c r="E9162" s="2" t="str">
        <f t="shared" si="1051"/>
        <v/>
      </c>
    </row>
    <row r="9163" spans="1:5" x14ac:dyDescent="0.25">
      <c r="A9163" s="29" t="str">
        <f>IF(INDEX('Predict Your Date Data (auto)'!A:A,ROW(A9163),1)&gt;0,INDEX('Predict Your Date Data (auto)'!A:A,ROW(A9163),1),"")</f>
        <v/>
      </c>
      <c r="B9163" s="21" t="str">
        <f>IF(A9163&lt;&gt;"",IF(IFERROR(MATCH(TRUNC(A9163),ExcludeDateList,0),-1)&gt;-1,"",TRUNC(A9163)),"")</f>
        <v/>
      </c>
      <c r="C9163" s="2" t="str">
        <f t="shared" si="1049"/>
        <v/>
      </c>
      <c r="D9163" s="2" t="str">
        <f t="shared" si="1050"/>
        <v/>
      </c>
      <c r="E9163" s="2" t="str">
        <f t="shared" si="1051"/>
        <v/>
      </c>
    </row>
    <row r="9164" spans="1:5" x14ac:dyDescent="0.25">
      <c r="A9164" s="29" t="str">
        <f>IF(INDEX('Predict Your Date Data (auto)'!A:A,ROW(A9164),1)&gt;0,INDEX('Predict Your Date Data (auto)'!A:A,ROW(A9164),1),"")</f>
        <v/>
      </c>
      <c r="B9164" s="21" t="str">
        <f>IF(A9164&lt;&gt;"",IF(IFERROR(MATCH(TRUNC(A9164),ExcludeDateList,0),-1)&gt;-1,"",TRUNC(A9164)),"")</f>
        <v/>
      </c>
      <c r="C9164" s="2" t="str">
        <f t="shared" si="1049"/>
        <v/>
      </c>
      <c r="D9164" s="2" t="str">
        <f t="shared" si="1050"/>
        <v/>
      </c>
      <c r="E9164" s="2" t="str">
        <f t="shared" si="1051"/>
        <v/>
      </c>
    </row>
    <row r="9165" spans="1:5" x14ac:dyDescent="0.25">
      <c r="A9165" s="29" t="str">
        <f>IF(INDEX('Predict Your Date Data (auto)'!A:A,ROW(A9165),1)&gt;0,INDEX('Predict Your Date Data (auto)'!A:A,ROW(A9165),1),"")</f>
        <v/>
      </c>
      <c r="B9165" s="21" t="str">
        <f>IF(A9165&lt;&gt;"",IF(IFERROR(MATCH(TRUNC(A9165),ExcludeDateList,0),-1)&gt;-1,"",TRUNC(A9165)),"")</f>
        <v/>
      </c>
      <c r="C9165" s="2" t="str">
        <f t="shared" si="1049"/>
        <v/>
      </c>
      <c r="D9165" s="2" t="str">
        <f t="shared" si="1050"/>
        <v/>
      </c>
      <c r="E9165" s="2" t="str">
        <f t="shared" si="1051"/>
        <v/>
      </c>
    </row>
    <row r="9166" spans="1:5" x14ac:dyDescent="0.25">
      <c r="A9166" s="29" t="str">
        <f>IF(INDEX('Predict Your Date Data (auto)'!A:A,ROW(A9166),1)&gt;0,INDEX('Predict Your Date Data (auto)'!A:A,ROW(A9166),1),"")</f>
        <v/>
      </c>
      <c r="B9166" s="21" t="str">
        <f>IF(A9166&lt;&gt;"",IF(IFERROR(MATCH(TRUNC(A9166),ExcludeDateList,0),-1)&gt;-1,"",TRUNC(A9166)),"")</f>
        <v/>
      </c>
      <c r="C9166" s="2" t="str">
        <f t="shared" si="1049"/>
        <v/>
      </c>
      <c r="D9166" s="2" t="str">
        <f t="shared" si="1050"/>
        <v/>
      </c>
      <c r="E9166" s="2" t="str">
        <f t="shared" si="1051"/>
        <v/>
      </c>
    </row>
    <row r="9167" spans="1:5" x14ac:dyDescent="0.25">
      <c r="A9167" s="29" t="str">
        <f>IF(INDEX('Predict Your Date Data (auto)'!A:A,ROW(A9167),1)&gt;0,INDEX('Predict Your Date Data (auto)'!A:A,ROW(A9167),1),"")</f>
        <v/>
      </c>
      <c r="B9167" s="21" t="str">
        <f>IF(A9167&lt;&gt;"",IF(IFERROR(MATCH(TRUNC(A9167),ExcludeDateList,0),-1)&gt;-1,"",TRUNC(A9167)),"")</f>
        <v/>
      </c>
      <c r="C9167" s="2" t="str">
        <f t="shared" si="1049"/>
        <v/>
      </c>
      <c r="D9167" s="2" t="str">
        <f t="shared" si="1050"/>
        <v/>
      </c>
      <c r="E9167" s="2" t="str">
        <f t="shared" si="1051"/>
        <v/>
      </c>
    </row>
    <row r="9168" spans="1:5" x14ac:dyDescent="0.25">
      <c r="A9168" s="29" t="str">
        <f>IF(INDEX('Predict Your Date Data (auto)'!A:A,ROW(A9168),1)&gt;0,INDEX('Predict Your Date Data (auto)'!A:A,ROW(A9168),1),"")</f>
        <v/>
      </c>
      <c r="B9168" s="21" t="str">
        <f>IF(A9168&lt;&gt;"",IF(IFERROR(MATCH(TRUNC(A9168),ExcludeDateList,0),-1)&gt;-1,"",TRUNC(A9168)),"")</f>
        <v/>
      </c>
      <c r="C9168" s="2" t="str">
        <f t="shared" si="1049"/>
        <v/>
      </c>
      <c r="D9168" s="2" t="str">
        <f t="shared" si="1050"/>
        <v/>
      </c>
      <c r="E9168" s="2" t="str">
        <f t="shared" si="1051"/>
        <v/>
      </c>
    </row>
    <row r="9169" spans="1:5" x14ac:dyDescent="0.25">
      <c r="A9169" s="29" t="str">
        <f>IF(INDEX('Predict Your Date Data (auto)'!A:A,ROW(A9169),1)&gt;0,INDEX('Predict Your Date Data (auto)'!A:A,ROW(A9169),1),"")</f>
        <v/>
      </c>
      <c r="B9169" s="21" t="str">
        <f>IF(A9169&lt;&gt;"",IF(IFERROR(MATCH(TRUNC(A9169),ExcludeDateList,0),-1)&gt;-1,"",TRUNC(A9169)),"")</f>
        <v/>
      </c>
      <c r="C9169" s="2" t="str">
        <f t="shared" si="1049"/>
        <v/>
      </c>
      <c r="D9169" s="2" t="str">
        <f t="shared" si="1050"/>
        <v/>
      </c>
      <c r="E9169" s="2" t="str">
        <f t="shared" si="1051"/>
        <v/>
      </c>
    </row>
    <row r="9170" spans="1:5" x14ac:dyDescent="0.25">
      <c r="A9170" s="29" t="str">
        <f>IF(INDEX('Predict Your Date Data (auto)'!A:A,ROW(A9170),1)&gt;0,INDEX('Predict Your Date Data (auto)'!A:A,ROW(A9170),1),"")</f>
        <v/>
      </c>
      <c r="B9170" s="21" t="str">
        <f>IF(A9170&lt;&gt;"",IF(IFERROR(MATCH(TRUNC(A9170),ExcludeDateList,0),-1)&gt;-1,"",TRUNC(A9170)),"")</f>
        <v/>
      </c>
      <c r="C9170" s="2" t="str">
        <f t="shared" si="1049"/>
        <v/>
      </c>
      <c r="D9170" s="2" t="str">
        <f t="shared" si="1050"/>
        <v/>
      </c>
      <c r="E9170" s="2" t="str">
        <f t="shared" si="1051"/>
        <v/>
      </c>
    </row>
    <row r="9171" spans="1:5" x14ac:dyDescent="0.25">
      <c r="A9171" s="29" t="str">
        <f>IF(INDEX('Predict Your Date Data (auto)'!A:A,ROW(A9171),1)&gt;0,INDEX('Predict Your Date Data (auto)'!A:A,ROW(A9171),1),"")</f>
        <v/>
      </c>
      <c r="B9171" s="21" t="str">
        <f>IF(A9171&lt;&gt;"",IF(IFERROR(MATCH(TRUNC(A9171),ExcludeDateList,0),-1)&gt;-1,"",TRUNC(A9171)),"")</f>
        <v/>
      </c>
      <c r="C9171" s="2" t="str">
        <f t="shared" si="1049"/>
        <v/>
      </c>
      <c r="D9171" s="2" t="str">
        <f t="shared" si="1050"/>
        <v/>
      </c>
      <c r="E9171" s="2" t="str">
        <f t="shared" si="1051"/>
        <v/>
      </c>
    </row>
    <row r="9172" spans="1:5" x14ac:dyDescent="0.25">
      <c r="A9172" s="29" t="str">
        <f>IF(INDEX('Predict Your Date Data (auto)'!A:A,ROW(A9172),1)&gt;0,INDEX('Predict Your Date Data (auto)'!A:A,ROW(A9172),1),"")</f>
        <v/>
      </c>
      <c r="B9172" s="21" t="str">
        <f>IF(A9172&lt;&gt;"",IF(IFERROR(MATCH(TRUNC(A9172),ExcludeDateList,0),-1)&gt;-1,"",TRUNC(A9172)),"")</f>
        <v/>
      </c>
      <c r="C9172" s="2" t="str">
        <f t="shared" si="1049"/>
        <v/>
      </c>
      <c r="D9172" s="2" t="str">
        <f t="shared" si="1050"/>
        <v/>
      </c>
      <c r="E9172" s="2" t="str">
        <f t="shared" si="1051"/>
        <v/>
      </c>
    </row>
    <row r="9173" spans="1:5" x14ac:dyDescent="0.25">
      <c r="A9173" s="29" t="str">
        <f>IF(INDEX('Predict Your Date Data (auto)'!A:A,ROW(A9173),1)&gt;0,INDEX('Predict Your Date Data (auto)'!A:A,ROW(A9173),1),"")</f>
        <v/>
      </c>
      <c r="B9173" s="21" t="str">
        <f>IF(A9173&lt;&gt;"",IF(IFERROR(MATCH(TRUNC(A9173),ExcludeDateList,0),-1)&gt;-1,"",TRUNC(A9173)),"")</f>
        <v/>
      </c>
      <c r="C9173" s="2" t="str">
        <f t="shared" si="1049"/>
        <v/>
      </c>
      <c r="D9173" s="2" t="str">
        <f t="shared" si="1050"/>
        <v/>
      </c>
      <c r="E9173" s="2" t="str">
        <f t="shared" si="1051"/>
        <v/>
      </c>
    </row>
    <row r="9174" spans="1:5" x14ac:dyDescent="0.25">
      <c r="A9174" s="29" t="str">
        <f>IF(INDEX('Predict Your Date Data (auto)'!A:A,ROW(A9174),1)&gt;0,INDEX('Predict Your Date Data (auto)'!A:A,ROW(A9174),1),"")</f>
        <v/>
      </c>
      <c r="B9174" s="21" t="str">
        <f>IF(A9174&lt;&gt;"",IF(IFERROR(MATCH(TRUNC(A9174),ExcludeDateList,0),-1)&gt;-1,"",TRUNC(A9174)),"")</f>
        <v/>
      </c>
      <c r="C9174" s="2" t="str">
        <f t="shared" si="1049"/>
        <v/>
      </c>
      <c r="D9174" s="2" t="str">
        <f t="shared" si="1050"/>
        <v/>
      </c>
      <c r="E9174" s="2" t="str">
        <f t="shared" si="1051"/>
        <v/>
      </c>
    </row>
    <row r="9175" spans="1:5" x14ac:dyDescent="0.25">
      <c r="A9175" s="29" t="str">
        <f>IF(INDEX('Predict Your Date Data (auto)'!A:A,ROW(A9175),1)&gt;0,INDEX('Predict Your Date Data (auto)'!A:A,ROW(A9175),1),"")</f>
        <v/>
      </c>
      <c r="B9175" s="21" t="str">
        <f>IF(A9175&lt;&gt;"",IF(IFERROR(MATCH(TRUNC(A9175),ExcludeDateList,0),-1)&gt;-1,"",TRUNC(A9175)),"")</f>
        <v/>
      </c>
      <c r="C9175" s="2" t="str">
        <f t="shared" si="1049"/>
        <v/>
      </c>
      <c r="D9175" s="2" t="str">
        <f t="shared" si="1050"/>
        <v/>
      </c>
      <c r="E9175" s="2" t="str">
        <f t="shared" si="1051"/>
        <v/>
      </c>
    </row>
    <row r="9176" spans="1:5" x14ac:dyDescent="0.25">
      <c r="A9176" s="29" t="str">
        <f>IF(INDEX('Predict Your Date Data (auto)'!A:A,ROW(A9176),1)&gt;0,INDEX('Predict Your Date Data (auto)'!A:A,ROW(A9176),1),"")</f>
        <v/>
      </c>
      <c r="B9176" s="21" t="str">
        <f>IF(A9176&lt;&gt;"",IF(IFERROR(MATCH(TRUNC(A9176),ExcludeDateList,0),-1)&gt;-1,"",TRUNC(A9176)),"")</f>
        <v/>
      </c>
      <c r="C9176" s="2" t="str">
        <f t="shared" si="1049"/>
        <v/>
      </c>
      <c r="D9176" s="2" t="str">
        <f t="shared" si="1050"/>
        <v/>
      </c>
      <c r="E9176" s="2" t="str">
        <f t="shared" si="1051"/>
        <v/>
      </c>
    </row>
    <row r="9177" spans="1:5" x14ac:dyDescent="0.25">
      <c r="A9177" s="29" t="str">
        <f>IF(INDEX('Predict Your Date Data (auto)'!A:A,ROW(A9177),1)&gt;0,INDEX('Predict Your Date Data (auto)'!A:A,ROW(A9177),1),"")</f>
        <v/>
      </c>
      <c r="B9177" s="21" t="str">
        <f>IF(A9177&lt;&gt;"",IF(IFERROR(MATCH(TRUNC(A9177),ExcludeDateList,0),-1)&gt;-1,"",TRUNC(A9177)),"")</f>
        <v/>
      </c>
      <c r="C9177" s="2" t="str">
        <f t="shared" si="1049"/>
        <v/>
      </c>
      <c r="D9177" s="2" t="str">
        <f t="shared" si="1050"/>
        <v/>
      </c>
      <c r="E9177" s="2" t="str">
        <f t="shared" si="1051"/>
        <v/>
      </c>
    </row>
    <row r="9178" spans="1:5" x14ac:dyDescent="0.25">
      <c r="A9178" s="29" t="str">
        <f>IF(INDEX('Predict Your Date Data (auto)'!A:A,ROW(A9178),1)&gt;0,INDEX('Predict Your Date Data (auto)'!A:A,ROW(A9178),1),"")</f>
        <v/>
      </c>
      <c r="B9178" s="21" t="str">
        <f>IF(A9178&lt;&gt;"",IF(IFERROR(MATCH(TRUNC(A9178),ExcludeDateList,0),-1)&gt;-1,"",TRUNC(A9178)),"")</f>
        <v/>
      </c>
      <c r="C9178" s="2" t="str">
        <f t="shared" si="1049"/>
        <v/>
      </c>
      <c r="D9178" s="2" t="str">
        <f t="shared" si="1050"/>
        <v/>
      </c>
      <c r="E9178" s="2" t="str">
        <f t="shared" si="1051"/>
        <v/>
      </c>
    </row>
    <row r="9179" spans="1:5" x14ac:dyDescent="0.25">
      <c r="A9179" s="29" t="str">
        <f>IF(INDEX('Predict Your Date Data (auto)'!A:A,ROW(A9179),1)&gt;0,INDEX('Predict Your Date Data (auto)'!A:A,ROW(A9179),1),"")</f>
        <v/>
      </c>
      <c r="B9179" s="21" t="str">
        <f>IF(A9179&lt;&gt;"",IF(IFERROR(MATCH(TRUNC(A9179),ExcludeDateList,0),-1)&gt;-1,"",TRUNC(A9179)),"")</f>
        <v/>
      </c>
      <c r="C9179" s="2" t="str">
        <f t="shared" si="1049"/>
        <v/>
      </c>
      <c r="D9179" s="2" t="str">
        <f t="shared" si="1050"/>
        <v/>
      </c>
      <c r="E9179" s="2" t="str">
        <f t="shared" si="1051"/>
        <v/>
      </c>
    </row>
    <row r="9180" spans="1:5" x14ac:dyDescent="0.25">
      <c r="A9180" s="29" t="str">
        <f>IF(INDEX('Predict Your Date Data (auto)'!A:A,ROW(A9180),1)&gt;0,INDEX('Predict Your Date Data (auto)'!A:A,ROW(A9180),1),"")</f>
        <v/>
      </c>
      <c r="B9180" s="21" t="str">
        <f>IF(A9180&lt;&gt;"",IF(IFERROR(MATCH(TRUNC(A9180),ExcludeDateList,0),-1)&gt;-1,"",TRUNC(A9180)),"")</f>
        <v/>
      </c>
      <c r="C9180" s="2" t="str">
        <f t="shared" si="1049"/>
        <v/>
      </c>
      <c r="D9180" s="2" t="str">
        <f t="shared" si="1050"/>
        <v/>
      </c>
      <c r="E9180" s="2" t="str">
        <f t="shared" si="1051"/>
        <v/>
      </c>
    </row>
    <row r="9181" spans="1:5" x14ac:dyDescent="0.25">
      <c r="A9181" s="29" t="str">
        <f>IF(INDEX('Predict Your Date Data (auto)'!A:A,ROW(A9181),1)&gt;0,INDEX('Predict Your Date Data (auto)'!A:A,ROW(A9181),1),"")</f>
        <v/>
      </c>
      <c r="B9181" s="21" t="str">
        <f>IF(A9181&lt;&gt;"",IF(IFERROR(MATCH(TRUNC(A9181),ExcludeDateList,0),-1)&gt;-1,"",TRUNC(A9181)),"")</f>
        <v/>
      </c>
      <c r="C9181" s="2" t="str">
        <f t="shared" si="1049"/>
        <v/>
      </c>
      <c r="D9181" s="2" t="str">
        <f t="shared" si="1050"/>
        <v/>
      </c>
      <c r="E9181" s="2" t="str">
        <f t="shared" si="1051"/>
        <v/>
      </c>
    </row>
    <row r="9182" spans="1:5" x14ac:dyDescent="0.25">
      <c r="A9182" s="29" t="str">
        <f>IF(INDEX('Predict Your Date Data (auto)'!A:A,ROW(A9182),1)&gt;0,INDEX('Predict Your Date Data (auto)'!A:A,ROW(A9182),1),"")</f>
        <v/>
      </c>
      <c r="B9182" s="21" t="str">
        <f>IF(A9182&lt;&gt;"",IF(IFERROR(MATCH(TRUNC(A9182),ExcludeDateList,0),-1)&gt;-1,"",TRUNC(A9182)),"")</f>
        <v/>
      </c>
      <c r="C9182" s="2" t="str">
        <f t="shared" si="1049"/>
        <v/>
      </c>
      <c r="D9182" s="2" t="str">
        <f t="shared" si="1050"/>
        <v/>
      </c>
      <c r="E9182" s="2" t="str">
        <f t="shared" si="1051"/>
        <v/>
      </c>
    </row>
    <row r="9183" spans="1:5" x14ac:dyDescent="0.25">
      <c r="A9183" s="29" t="str">
        <f>IF(INDEX('Predict Your Date Data (auto)'!A:A,ROW(A9183),1)&gt;0,INDEX('Predict Your Date Data (auto)'!A:A,ROW(A9183),1),"")</f>
        <v/>
      </c>
      <c r="B9183" s="21" t="str">
        <f>IF(A9183&lt;&gt;"",IF(IFERROR(MATCH(TRUNC(A9183),ExcludeDateList,0),-1)&gt;-1,"",TRUNC(A9183)),"")</f>
        <v/>
      </c>
      <c r="C9183" s="2" t="str">
        <f t="shared" si="1049"/>
        <v/>
      </c>
      <c r="D9183" s="2" t="str">
        <f t="shared" si="1050"/>
        <v/>
      </c>
      <c r="E9183" s="2" t="str">
        <f t="shared" si="1051"/>
        <v/>
      </c>
    </row>
    <row r="9184" spans="1:5" x14ac:dyDescent="0.25">
      <c r="A9184" s="29" t="str">
        <f>IF(INDEX('Predict Your Date Data (auto)'!A:A,ROW(A9184),1)&gt;0,INDEX('Predict Your Date Data (auto)'!A:A,ROW(A9184),1),"")</f>
        <v/>
      </c>
      <c r="B9184" s="21" t="str">
        <f>IF(A9184&lt;&gt;"",IF(IFERROR(MATCH(TRUNC(A9184),ExcludeDateList,0),-1)&gt;-1,"",TRUNC(A9184)),"")</f>
        <v/>
      </c>
      <c r="C9184" s="2" t="str">
        <f t="shared" si="1049"/>
        <v/>
      </c>
      <c r="D9184" s="2" t="str">
        <f t="shared" si="1050"/>
        <v/>
      </c>
      <c r="E9184" s="2" t="str">
        <f t="shared" si="1051"/>
        <v/>
      </c>
    </row>
    <row r="9185" spans="1:5" x14ac:dyDescent="0.25">
      <c r="A9185" s="29" t="str">
        <f>IF(INDEX('Predict Your Date Data (auto)'!A:A,ROW(A9185),1)&gt;0,INDEX('Predict Your Date Data (auto)'!A:A,ROW(A9185),1),"")</f>
        <v/>
      </c>
      <c r="B9185" s="21" t="str">
        <f>IF(A9185&lt;&gt;"",IF(IFERROR(MATCH(TRUNC(A9185),ExcludeDateList,0),-1)&gt;-1,"",TRUNC(A9185)),"")</f>
        <v/>
      </c>
      <c r="C9185" s="2" t="str">
        <f t="shared" si="1049"/>
        <v/>
      </c>
      <c r="D9185" s="2" t="str">
        <f t="shared" si="1050"/>
        <v/>
      </c>
      <c r="E9185" s="2" t="str">
        <f t="shared" si="1051"/>
        <v/>
      </c>
    </row>
    <row r="9186" spans="1:5" x14ac:dyDescent="0.25">
      <c r="A9186" s="29" t="str">
        <f>IF(INDEX('Predict Your Date Data (auto)'!A:A,ROW(A9186),1)&gt;0,INDEX('Predict Your Date Data (auto)'!A:A,ROW(A9186),1),"")</f>
        <v/>
      </c>
      <c r="B9186" s="21" t="str">
        <f>IF(A9186&lt;&gt;"",IF(IFERROR(MATCH(TRUNC(A9186),ExcludeDateList,0),-1)&gt;-1,"",TRUNC(A9186)),"")</f>
        <v/>
      </c>
      <c r="C9186" s="2" t="str">
        <f t="shared" si="1049"/>
        <v/>
      </c>
      <c r="D9186" s="2" t="str">
        <f t="shared" si="1050"/>
        <v/>
      </c>
      <c r="E9186" s="2" t="str">
        <f t="shared" si="1051"/>
        <v/>
      </c>
    </row>
    <row r="9187" spans="1:5" x14ac:dyDescent="0.25">
      <c r="A9187" s="29" t="str">
        <f>IF(INDEX('Predict Your Date Data (auto)'!A:A,ROW(A9187),1)&gt;0,INDEX('Predict Your Date Data (auto)'!A:A,ROW(A9187),1),"")</f>
        <v/>
      </c>
      <c r="B9187" s="21" t="str">
        <f>IF(A9187&lt;&gt;"",IF(IFERROR(MATCH(TRUNC(A9187),ExcludeDateList,0),-1)&gt;-1,"",TRUNC(A9187)),"")</f>
        <v/>
      </c>
      <c r="C9187" s="2" t="str">
        <f t="shared" si="1049"/>
        <v/>
      </c>
      <c r="D9187" s="2" t="str">
        <f t="shared" si="1050"/>
        <v/>
      </c>
      <c r="E9187" s="2" t="str">
        <f t="shared" si="1051"/>
        <v/>
      </c>
    </row>
    <row r="9188" spans="1:5" x14ac:dyDescent="0.25">
      <c r="A9188" s="29" t="str">
        <f>IF(INDEX('Predict Your Date Data (auto)'!A:A,ROW(A9188),1)&gt;0,INDEX('Predict Your Date Data (auto)'!A:A,ROW(A9188),1),"")</f>
        <v/>
      </c>
      <c r="B9188" s="21" t="str">
        <f>IF(A9188&lt;&gt;"",IF(IFERROR(MATCH(TRUNC(A9188),ExcludeDateList,0),-1)&gt;-1,"",TRUNC(A9188)),"")</f>
        <v/>
      </c>
      <c r="C9188" s="2" t="str">
        <f t="shared" si="1049"/>
        <v/>
      </c>
      <c r="D9188" s="2" t="str">
        <f t="shared" si="1050"/>
        <v/>
      </c>
      <c r="E9188" s="2" t="str">
        <f t="shared" si="1051"/>
        <v/>
      </c>
    </row>
    <row r="9189" spans="1:5" x14ac:dyDescent="0.25">
      <c r="A9189" s="29" t="str">
        <f>IF(INDEX('Predict Your Date Data (auto)'!A:A,ROW(A9189),1)&gt;0,INDEX('Predict Your Date Data (auto)'!A:A,ROW(A9189),1),"")</f>
        <v/>
      </c>
      <c r="B9189" s="21" t="str">
        <f>IF(A9189&lt;&gt;"",IF(IFERROR(MATCH(TRUNC(A9189),ExcludeDateList,0),-1)&gt;-1,"",TRUNC(A9189)),"")</f>
        <v/>
      </c>
      <c r="C9189" s="2" t="str">
        <f t="shared" si="1049"/>
        <v/>
      </c>
      <c r="D9189" s="2" t="str">
        <f t="shared" si="1050"/>
        <v/>
      </c>
      <c r="E9189" s="2" t="str">
        <f t="shared" si="1051"/>
        <v/>
      </c>
    </row>
    <row r="9190" spans="1:5" x14ac:dyDescent="0.25">
      <c r="A9190" s="29" t="str">
        <f>IF(INDEX('Predict Your Date Data (auto)'!A:A,ROW(A9190),1)&gt;0,INDEX('Predict Your Date Data (auto)'!A:A,ROW(A9190),1),"")</f>
        <v/>
      </c>
      <c r="B9190" s="21" t="str">
        <f>IF(A9190&lt;&gt;"",IF(IFERROR(MATCH(TRUNC(A9190),ExcludeDateList,0),-1)&gt;-1,"",TRUNC(A9190)),"")</f>
        <v/>
      </c>
      <c r="C9190" s="2" t="str">
        <f t="shared" si="1049"/>
        <v/>
      </c>
      <c r="D9190" s="2" t="str">
        <f t="shared" si="1050"/>
        <v/>
      </c>
      <c r="E9190" s="2" t="str">
        <f t="shared" si="1051"/>
        <v/>
      </c>
    </row>
    <row r="9191" spans="1:5" x14ac:dyDescent="0.25">
      <c r="A9191" s="29" t="str">
        <f>IF(INDEX('Predict Your Date Data (auto)'!A:A,ROW(A9191),1)&gt;0,INDEX('Predict Your Date Data (auto)'!A:A,ROW(A9191),1),"")</f>
        <v/>
      </c>
      <c r="B9191" s="21" t="str">
        <f>IF(A9191&lt;&gt;"",IF(IFERROR(MATCH(TRUNC(A9191),ExcludeDateList,0),-1)&gt;-1,"",TRUNC(A9191)),"")</f>
        <v/>
      </c>
      <c r="C9191" s="2" t="str">
        <f t="shared" si="1049"/>
        <v/>
      </c>
      <c r="D9191" s="2" t="str">
        <f t="shared" si="1050"/>
        <v/>
      </c>
      <c r="E9191" s="2" t="str">
        <f t="shared" si="1051"/>
        <v/>
      </c>
    </row>
    <row r="9192" spans="1:5" x14ac:dyDescent="0.25">
      <c r="A9192" s="29" t="str">
        <f>IF(INDEX('Predict Your Date Data (auto)'!A:A,ROW(A9192),1)&gt;0,INDEX('Predict Your Date Data (auto)'!A:A,ROW(A9192),1),"")</f>
        <v/>
      </c>
      <c r="B9192" s="21" t="str">
        <f>IF(A9192&lt;&gt;"",IF(IFERROR(MATCH(TRUNC(A9192),ExcludeDateList,0),-1)&gt;-1,"",TRUNC(A9192)),"")</f>
        <v/>
      </c>
      <c r="C9192" s="2" t="str">
        <f t="shared" si="1049"/>
        <v/>
      </c>
      <c r="D9192" s="2" t="str">
        <f t="shared" si="1050"/>
        <v/>
      </c>
      <c r="E9192" s="2" t="str">
        <f t="shared" si="1051"/>
        <v/>
      </c>
    </row>
    <row r="9193" spans="1:5" x14ac:dyDescent="0.25">
      <c r="A9193" s="29" t="str">
        <f>IF(INDEX('Predict Your Date Data (auto)'!A:A,ROW(A9193),1)&gt;0,INDEX('Predict Your Date Data (auto)'!A:A,ROW(A9193),1),"")</f>
        <v/>
      </c>
      <c r="B9193" s="21" t="str">
        <f>IF(A9193&lt;&gt;"",IF(IFERROR(MATCH(TRUNC(A9193),ExcludeDateList,0),-1)&gt;-1,"",TRUNC(A9193)),"")</f>
        <v/>
      </c>
      <c r="C9193" s="2" t="str">
        <f t="shared" si="1049"/>
        <v/>
      </c>
      <c r="D9193" s="2" t="str">
        <f t="shared" si="1050"/>
        <v/>
      </c>
      <c r="E9193" s="2" t="str">
        <f t="shared" si="1051"/>
        <v/>
      </c>
    </row>
    <row r="9194" spans="1:5" x14ac:dyDescent="0.25">
      <c r="A9194" s="29" t="str">
        <f>IF(INDEX('Predict Your Date Data (auto)'!A:A,ROW(A9194),1)&gt;0,INDEX('Predict Your Date Data (auto)'!A:A,ROW(A9194),1),"")</f>
        <v/>
      </c>
      <c r="B9194" s="21" t="str">
        <f>IF(A9194&lt;&gt;"",IF(IFERROR(MATCH(TRUNC(A9194),ExcludeDateList,0),-1)&gt;-1,"",TRUNC(A9194)),"")</f>
        <v/>
      </c>
      <c r="C9194" s="2" t="str">
        <f t="shared" si="1049"/>
        <v/>
      </c>
      <c r="D9194" s="2" t="str">
        <f t="shared" si="1050"/>
        <v/>
      </c>
      <c r="E9194" s="2" t="str">
        <f t="shared" si="1051"/>
        <v/>
      </c>
    </row>
    <row r="9195" spans="1:5" x14ac:dyDescent="0.25">
      <c r="A9195" s="29" t="str">
        <f>IF(INDEX('Predict Your Date Data (auto)'!A:A,ROW(A9195),1)&gt;0,INDEX('Predict Your Date Data (auto)'!A:A,ROW(A9195),1),"")</f>
        <v/>
      </c>
      <c r="B9195" s="21" t="str">
        <f>IF(A9195&lt;&gt;"",IF(IFERROR(MATCH(TRUNC(A9195),ExcludeDateList,0),-1)&gt;-1,"",TRUNC(A9195)),"")</f>
        <v/>
      </c>
      <c r="C9195" s="2" t="str">
        <f t="shared" si="1049"/>
        <v/>
      </c>
      <c r="D9195" s="2" t="str">
        <f t="shared" si="1050"/>
        <v/>
      </c>
      <c r="E9195" s="2" t="str">
        <f t="shared" si="1051"/>
        <v/>
      </c>
    </row>
    <row r="9196" spans="1:5" x14ac:dyDescent="0.25">
      <c r="A9196" s="29" t="str">
        <f>IF(INDEX('Predict Your Date Data (auto)'!A:A,ROW(A9196),1)&gt;0,INDEX('Predict Your Date Data (auto)'!A:A,ROW(A9196),1),"")</f>
        <v/>
      </c>
      <c r="B9196" s="21" t="str">
        <f>IF(A9196&lt;&gt;"",IF(IFERROR(MATCH(TRUNC(A9196),ExcludeDateList,0),-1)&gt;-1,"",TRUNC(A9196)),"")</f>
        <v/>
      </c>
      <c r="C9196" s="2" t="str">
        <f t="shared" si="1049"/>
        <v/>
      </c>
      <c r="D9196" s="2" t="str">
        <f t="shared" si="1050"/>
        <v/>
      </c>
      <c r="E9196" s="2" t="str">
        <f t="shared" si="1051"/>
        <v/>
      </c>
    </row>
    <row r="9197" spans="1:5" x14ac:dyDescent="0.25">
      <c r="A9197" s="29" t="str">
        <f>IF(INDEX('Predict Your Date Data (auto)'!A:A,ROW(A9197),1)&gt;0,INDEX('Predict Your Date Data (auto)'!A:A,ROW(A9197),1),"")</f>
        <v/>
      </c>
      <c r="B9197" s="21" t="str">
        <f>IF(A9197&lt;&gt;"",IF(IFERROR(MATCH(TRUNC(A9197),ExcludeDateList,0),-1)&gt;-1,"",TRUNC(A9197)),"")</f>
        <v/>
      </c>
      <c r="C9197" s="2" t="str">
        <f t="shared" si="1049"/>
        <v/>
      </c>
      <c r="D9197" s="2" t="str">
        <f t="shared" si="1050"/>
        <v/>
      </c>
      <c r="E9197" s="2" t="str">
        <f t="shared" si="1051"/>
        <v/>
      </c>
    </row>
    <row r="9198" spans="1:5" x14ac:dyDescent="0.25">
      <c r="A9198" s="29" t="str">
        <f>IF(INDEX('Predict Your Date Data (auto)'!A:A,ROW(A9198),1)&gt;0,INDEX('Predict Your Date Data (auto)'!A:A,ROW(A9198),1),"")</f>
        <v/>
      </c>
      <c r="B9198" s="21" t="str">
        <f>IF(A9198&lt;&gt;"",IF(IFERROR(MATCH(TRUNC(A9198),ExcludeDateList,0),-1)&gt;-1,"",TRUNC(A9198)),"")</f>
        <v/>
      </c>
      <c r="C9198" s="2" t="str">
        <f t="shared" si="1049"/>
        <v/>
      </c>
      <c r="D9198" s="2" t="str">
        <f t="shared" si="1050"/>
        <v/>
      </c>
      <c r="E9198" s="2" t="str">
        <f t="shared" si="1051"/>
        <v/>
      </c>
    </row>
    <row r="9199" spans="1:5" x14ac:dyDescent="0.25">
      <c r="A9199" s="29" t="str">
        <f>IF(INDEX('Predict Your Date Data (auto)'!A:A,ROW(A9199),1)&gt;0,INDEX('Predict Your Date Data (auto)'!A:A,ROW(A9199),1),"")</f>
        <v/>
      </c>
      <c r="B9199" s="21" t="str">
        <f>IF(A9199&lt;&gt;"",IF(IFERROR(MATCH(TRUNC(A9199),ExcludeDateList,0),-1)&gt;-1,"",TRUNC(A9199)),"")</f>
        <v/>
      </c>
      <c r="C9199" s="2" t="str">
        <f t="shared" si="1049"/>
        <v/>
      </c>
      <c r="D9199" s="2" t="str">
        <f t="shared" si="1050"/>
        <v/>
      </c>
      <c r="E9199" s="2" t="str">
        <f t="shared" si="1051"/>
        <v/>
      </c>
    </row>
    <row r="9200" spans="1:5" x14ac:dyDescent="0.25">
      <c r="A9200" s="29" t="str">
        <f>IF(INDEX('Predict Your Date Data (auto)'!A:A,ROW(A9200),1)&gt;0,INDEX('Predict Your Date Data (auto)'!A:A,ROW(A9200),1),"")</f>
        <v/>
      </c>
      <c r="B9200" s="21" t="str">
        <f>IF(A9200&lt;&gt;"",IF(IFERROR(MATCH(TRUNC(A9200),ExcludeDateList,0),-1)&gt;-1,"",TRUNC(A9200)),"")</f>
        <v/>
      </c>
      <c r="C9200" s="2" t="str">
        <f t="shared" si="1049"/>
        <v/>
      </c>
      <c r="D9200" s="2" t="str">
        <f t="shared" si="1050"/>
        <v/>
      </c>
      <c r="E9200" s="2" t="str">
        <f t="shared" si="1051"/>
        <v/>
      </c>
    </row>
    <row r="9201" spans="1:5" x14ac:dyDescent="0.25">
      <c r="A9201" s="29" t="str">
        <f>IF(INDEX('Predict Your Date Data (auto)'!A:A,ROW(A9201),1)&gt;0,INDEX('Predict Your Date Data (auto)'!A:A,ROW(A9201),1),"")</f>
        <v/>
      </c>
      <c r="B9201" s="21" t="str">
        <f>IF(A9201&lt;&gt;"",IF(IFERROR(MATCH(TRUNC(A9201),ExcludeDateList,0),-1)&gt;-1,"",TRUNC(A9201)),"")</f>
        <v/>
      </c>
      <c r="C9201" s="2" t="str">
        <f t="shared" si="1049"/>
        <v/>
      </c>
      <c r="D9201" s="2" t="str">
        <f t="shared" si="1050"/>
        <v/>
      </c>
      <c r="E9201" s="2" t="str">
        <f t="shared" si="1051"/>
        <v/>
      </c>
    </row>
    <row r="9202" spans="1:5" x14ac:dyDescent="0.25">
      <c r="A9202" s="29" t="str">
        <f>IF(INDEX('Predict Your Date Data (auto)'!A:A,ROW(A9202),1)&gt;0,INDEX('Predict Your Date Data (auto)'!A:A,ROW(A9202),1),"")</f>
        <v/>
      </c>
      <c r="B9202" s="21" t="str">
        <f>IF(A9202&lt;&gt;"",IF(IFERROR(MATCH(TRUNC(A9202),ExcludeDateList,0),-1)&gt;-1,"",TRUNC(A9202)),"")</f>
        <v/>
      </c>
      <c r="C9202" s="2" t="str">
        <f t="shared" si="1049"/>
        <v/>
      </c>
      <c r="D9202" s="2" t="str">
        <f t="shared" si="1050"/>
        <v/>
      </c>
      <c r="E9202" s="2" t="str">
        <f t="shared" si="1051"/>
        <v/>
      </c>
    </row>
    <row r="9203" spans="1:5" x14ac:dyDescent="0.25">
      <c r="A9203" s="29" t="str">
        <f>IF(INDEX('Predict Your Date Data (auto)'!A:A,ROW(A9203),1)&gt;0,INDEX('Predict Your Date Data (auto)'!A:A,ROW(A9203),1),"")</f>
        <v/>
      </c>
      <c r="B9203" s="21" t="str">
        <f>IF(A9203&lt;&gt;"",IF(IFERROR(MATCH(TRUNC(A9203),ExcludeDateList,0),-1)&gt;-1,"",TRUNC(A9203)),"")</f>
        <v/>
      </c>
      <c r="C9203" s="2" t="str">
        <f t="shared" si="1049"/>
        <v/>
      </c>
      <c r="D9203" s="2" t="str">
        <f t="shared" si="1050"/>
        <v/>
      </c>
      <c r="E9203" s="2" t="str">
        <f t="shared" si="1051"/>
        <v/>
      </c>
    </row>
    <row r="9204" spans="1:5" x14ac:dyDescent="0.25">
      <c r="A9204" s="29" t="str">
        <f>IF(INDEX('Predict Your Date Data (auto)'!A:A,ROW(A9204),1)&gt;0,INDEX('Predict Your Date Data (auto)'!A:A,ROW(A9204),1),"")</f>
        <v/>
      </c>
      <c r="B9204" s="21" t="str">
        <f>IF(A9204&lt;&gt;"",IF(IFERROR(MATCH(TRUNC(A9204),ExcludeDateList,0),-1)&gt;-1,"",TRUNC(A9204)),"")</f>
        <v/>
      </c>
      <c r="C9204" s="2" t="str">
        <f t="shared" si="1049"/>
        <v/>
      </c>
      <c r="D9204" s="2" t="str">
        <f t="shared" si="1050"/>
        <v/>
      </c>
      <c r="E9204" s="2" t="str">
        <f t="shared" si="1051"/>
        <v/>
      </c>
    </row>
    <row r="9205" spans="1:5" x14ac:dyDescent="0.25">
      <c r="A9205" s="29" t="str">
        <f>IF(INDEX('Predict Your Date Data (auto)'!A:A,ROW(A9205),1)&gt;0,INDEX('Predict Your Date Data (auto)'!A:A,ROW(A9205),1),"")</f>
        <v/>
      </c>
      <c r="B9205" s="21" t="str">
        <f>IF(A9205&lt;&gt;"",IF(IFERROR(MATCH(TRUNC(A9205),ExcludeDateList,0),-1)&gt;-1,"",TRUNC(A9205)),"")</f>
        <v/>
      </c>
      <c r="C9205" s="2" t="str">
        <f t="shared" si="1049"/>
        <v/>
      </c>
      <c r="D9205" s="2" t="str">
        <f t="shared" si="1050"/>
        <v/>
      </c>
      <c r="E9205" s="2" t="str">
        <f t="shared" si="1051"/>
        <v/>
      </c>
    </row>
    <row r="9206" spans="1:5" x14ac:dyDescent="0.25">
      <c r="A9206" s="29" t="str">
        <f>IF(INDEX('Predict Your Date Data (auto)'!A:A,ROW(A9206),1)&gt;0,INDEX('Predict Your Date Data (auto)'!A:A,ROW(A9206),1),"")</f>
        <v/>
      </c>
      <c r="B9206" s="21" t="str">
        <f>IF(A9206&lt;&gt;"",IF(IFERROR(MATCH(TRUNC(A9206),ExcludeDateList,0),-1)&gt;-1,"",TRUNC(A9206)),"")</f>
        <v/>
      </c>
      <c r="C9206" s="2" t="str">
        <f t="shared" si="1049"/>
        <v/>
      </c>
      <c r="D9206" s="2" t="str">
        <f t="shared" si="1050"/>
        <v/>
      </c>
      <c r="E9206" s="2" t="str">
        <f t="shared" si="1051"/>
        <v/>
      </c>
    </row>
    <row r="9207" spans="1:5" x14ac:dyDescent="0.25">
      <c r="A9207" s="29" t="str">
        <f>IF(INDEX('Predict Your Date Data (auto)'!A:A,ROW(A9207),1)&gt;0,INDEX('Predict Your Date Data (auto)'!A:A,ROW(A9207),1),"")</f>
        <v/>
      </c>
      <c r="B9207" s="21" t="str">
        <f>IF(A9207&lt;&gt;"",IF(IFERROR(MATCH(TRUNC(A9207),ExcludeDateList,0),-1)&gt;-1,"",TRUNC(A9207)),"")</f>
        <v/>
      </c>
      <c r="C9207" s="2" t="str">
        <f t="shared" si="1049"/>
        <v/>
      </c>
      <c r="D9207" s="2" t="str">
        <f t="shared" si="1050"/>
        <v/>
      </c>
      <c r="E9207" s="2" t="str">
        <f t="shared" si="1051"/>
        <v/>
      </c>
    </row>
    <row r="9208" spans="1:5" x14ac:dyDescent="0.25">
      <c r="A9208" s="29" t="str">
        <f>IF(INDEX('Predict Your Date Data (auto)'!A:A,ROW(A9208),1)&gt;0,INDEX('Predict Your Date Data (auto)'!A:A,ROW(A9208),1),"")</f>
        <v/>
      </c>
      <c r="B9208" s="21" t="str">
        <f>IF(A9208&lt;&gt;"",IF(IFERROR(MATCH(TRUNC(A9208),ExcludeDateList,0),-1)&gt;-1,"",TRUNC(A9208)),"")</f>
        <v/>
      </c>
      <c r="C9208" s="2" t="str">
        <f t="shared" si="1049"/>
        <v/>
      </c>
      <c r="D9208" s="2" t="str">
        <f t="shared" si="1050"/>
        <v/>
      </c>
      <c r="E9208" s="2" t="str">
        <f t="shared" si="1051"/>
        <v/>
      </c>
    </row>
    <row r="9209" spans="1:5" x14ac:dyDescent="0.25">
      <c r="A9209" s="29" t="str">
        <f>IF(INDEX('Predict Your Date Data (auto)'!A:A,ROW(A9209),1)&gt;0,INDEX('Predict Your Date Data (auto)'!A:A,ROW(A9209),1),"")</f>
        <v/>
      </c>
      <c r="B9209" s="21" t="str">
        <f>IF(A9209&lt;&gt;"",IF(IFERROR(MATCH(TRUNC(A9209),ExcludeDateList,0),-1)&gt;-1,"",TRUNC(A9209)),"")</f>
        <v/>
      </c>
      <c r="C9209" s="2" t="str">
        <f t="shared" si="1049"/>
        <v/>
      </c>
      <c r="D9209" s="2" t="str">
        <f t="shared" si="1050"/>
        <v/>
      </c>
      <c r="E9209" s="2" t="str">
        <f t="shared" si="1051"/>
        <v/>
      </c>
    </row>
    <row r="9210" spans="1:5" x14ac:dyDescent="0.25">
      <c r="A9210" s="29" t="str">
        <f>IF(INDEX('Predict Your Date Data (auto)'!A:A,ROW(A9210),1)&gt;0,INDEX('Predict Your Date Data (auto)'!A:A,ROW(A9210),1),"")</f>
        <v/>
      </c>
      <c r="B9210" s="21" t="str">
        <f>IF(A9210&lt;&gt;"",IF(IFERROR(MATCH(TRUNC(A9210),ExcludeDateList,0),-1)&gt;-1,"",TRUNC(A9210)),"")</f>
        <v/>
      </c>
      <c r="C9210" s="2" t="str">
        <f t="shared" si="1049"/>
        <v/>
      </c>
      <c r="D9210" s="2" t="str">
        <f t="shared" si="1050"/>
        <v/>
      </c>
      <c r="E9210" s="2" t="str">
        <f t="shared" si="1051"/>
        <v/>
      </c>
    </row>
    <row r="9211" spans="1:5" x14ac:dyDescent="0.25">
      <c r="A9211" s="29" t="str">
        <f>IF(INDEX('Predict Your Date Data (auto)'!A:A,ROW(A9211),1)&gt;0,INDEX('Predict Your Date Data (auto)'!A:A,ROW(A9211),1),"")</f>
        <v/>
      </c>
      <c r="B9211" s="21" t="str">
        <f>IF(A9211&lt;&gt;"",IF(IFERROR(MATCH(TRUNC(A9211),ExcludeDateList,0),-1)&gt;-1,"",TRUNC(A9211)),"")</f>
        <v/>
      </c>
      <c r="C9211" s="2" t="str">
        <f t="shared" si="1049"/>
        <v/>
      </c>
      <c r="D9211" s="2" t="str">
        <f t="shared" si="1050"/>
        <v/>
      </c>
      <c r="E9211" s="2" t="str">
        <f t="shared" si="1051"/>
        <v/>
      </c>
    </row>
    <row r="9212" spans="1:5" x14ac:dyDescent="0.25">
      <c r="A9212" s="29" t="str">
        <f>IF(INDEX('Predict Your Date Data (auto)'!A:A,ROW(A9212),1)&gt;0,INDEX('Predict Your Date Data (auto)'!A:A,ROW(A9212),1),"")</f>
        <v/>
      </c>
      <c r="B9212" s="21" t="str">
        <f>IF(A9212&lt;&gt;"",IF(IFERROR(MATCH(TRUNC(A9212),ExcludeDateList,0),-1)&gt;-1,"",TRUNC(A9212)),"")</f>
        <v/>
      </c>
      <c r="C9212" s="2" t="str">
        <f t="shared" si="1049"/>
        <v/>
      </c>
      <c r="D9212" s="2" t="str">
        <f t="shared" si="1050"/>
        <v/>
      </c>
      <c r="E9212" s="2" t="str">
        <f t="shared" si="1051"/>
        <v/>
      </c>
    </row>
    <row r="9213" spans="1:5" x14ac:dyDescent="0.25">
      <c r="A9213" s="29" t="str">
        <f>IF(INDEX('Predict Your Date Data (auto)'!A:A,ROW(A9213),1)&gt;0,INDEX('Predict Your Date Data (auto)'!A:A,ROW(A9213),1),"")</f>
        <v/>
      </c>
      <c r="B9213" s="21" t="str">
        <f>IF(A9213&lt;&gt;"",IF(IFERROR(MATCH(TRUNC(A9213),ExcludeDateList,0),-1)&gt;-1,"",TRUNC(A9213)),"")</f>
        <v/>
      </c>
      <c r="C9213" s="2" t="str">
        <f t="shared" si="1049"/>
        <v/>
      </c>
      <c r="D9213" s="2" t="str">
        <f t="shared" si="1050"/>
        <v/>
      </c>
      <c r="E9213" s="2" t="str">
        <f t="shared" si="1051"/>
        <v/>
      </c>
    </row>
    <row r="9214" spans="1:5" x14ac:dyDescent="0.25">
      <c r="A9214" s="29" t="str">
        <f>IF(INDEX('Predict Your Date Data (auto)'!A:A,ROW(A9214),1)&gt;0,INDEX('Predict Your Date Data (auto)'!A:A,ROW(A9214),1),"")</f>
        <v/>
      </c>
      <c r="B9214" s="21" t="str">
        <f>IF(A9214&lt;&gt;"",IF(IFERROR(MATCH(TRUNC(A9214),ExcludeDateList,0),-1)&gt;-1,"",TRUNC(A9214)),"")</f>
        <v/>
      </c>
      <c r="C9214" s="2" t="str">
        <f t="shared" si="1049"/>
        <v/>
      </c>
      <c r="D9214" s="2" t="str">
        <f t="shared" si="1050"/>
        <v/>
      </c>
      <c r="E9214" s="2" t="str">
        <f t="shared" si="1051"/>
        <v/>
      </c>
    </row>
    <row r="9215" spans="1:5" x14ac:dyDescent="0.25">
      <c r="A9215" s="29" t="str">
        <f>IF(INDEX('Predict Your Date Data (auto)'!A:A,ROW(A9215),1)&gt;0,INDEX('Predict Your Date Data (auto)'!A:A,ROW(A9215),1),"")</f>
        <v/>
      </c>
      <c r="B9215" s="21" t="str">
        <f>IF(A9215&lt;&gt;"",IF(IFERROR(MATCH(TRUNC(A9215),ExcludeDateList,0),-1)&gt;-1,"",TRUNC(A9215)),"")</f>
        <v/>
      </c>
      <c r="C9215" s="2" t="str">
        <f t="shared" si="1049"/>
        <v/>
      </c>
      <c r="D9215" s="2" t="str">
        <f t="shared" si="1050"/>
        <v/>
      </c>
      <c r="E9215" s="2" t="str">
        <f t="shared" si="1051"/>
        <v/>
      </c>
    </row>
    <row r="9216" spans="1:5" x14ac:dyDescent="0.25">
      <c r="A9216" s="29" t="str">
        <f>IF(INDEX('Predict Your Date Data (auto)'!A:A,ROW(A9216),1)&gt;0,INDEX('Predict Your Date Data (auto)'!A:A,ROW(A9216),1),"")</f>
        <v/>
      </c>
      <c r="B9216" s="21" t="str">
        <f>IF(A9216&lt;&gt;"",IF(IFERROR(MATCH(TRUNC(A9216),ExcludeDateList,0),-1)&gt;-1,"",TRUNC(A9216)),"")</f>
        <v/>
      </c>
      <c r="C9216" s="2" t="str">
        <f t="shared" si="1049"/>
        <v/>
      </c>
      <c r="D9216" s="2" t="str">
        <f t="shared" si="1050"/>
        <v/>
      </c>
      <c r="E9216" s="2" t="str">
        <f t="shared" si="1051"/>
        <v/>
      </c>
    </row>
    <row r="9217" spans="1:5" x14ac:dyDescent="0.25">
      <c r="A9217" s="29" t="str">
        <f>IF(INDEX('Predict Your Date Data (auto)'!A:A,ROW(A9217),1)&gt;0,INDEX('Predict Your Date Data (auto)'!A:A,ROW(A9217),1),"")</f>
        <v/>
      </c>
      <c r="B9217" s="21" t="str">
        <f>IF(A9217&lt;&gt;"",IF(IFERROR(MATCH(TRUNC(A9217),ExcludeDateList,0),-1)&gt;-1,"",TRUNC(A9217)),"")</f>
        <v/>
      </c>
      <c r="C9217" s="2" t="str">
        <f t="shared" si="1049"/>
        <v/>
      </c>
      <c r="D9217" s="2" t="str">
        <f t="shared" si="1050"/>
        <v/>
      </c>
      <c r="E9217" s="2" t="str">
        <f t="shared" si="1051"/>
        <v/>
      </c>
    </row>
    <row r="9218" spans="1:5" x14ac:dyDescent="0.25">
      <c r="A9218" s="29" t="str">
        <f>IF(INDEX('Predict Your Date Data (auto)'!A:A,ROW(A9218),1)&gt;0,INDEX('Predict Your Date Data (auto)'!A:A,ROW(A9218),1),"")</f>
        <v/>
      </c>
      <c r="B9218" s="21" t="str">
        <f>IF(A9218&lt;&gt;"",IF(IFERROR(MATCH(TRUNC(A9218),ExcludeDateList,0),-1)&gt;-1,"",TRUNC(A9218)),"")</f>
        <v/>
      </c>
      <c r="C9218" s="2" t="str">
        <f t="shared" si="1049"/>
        <v/>
      </c>
      <c r="D9218" s="2" t="str">
        <f t="shared" si="1050"/>
        <v/>
      </c>
      <c r="E9218" s="2" t="str">
        <f t="shared" si="1051"/>
        <v/>
      </c>
    </row>
    <row r="9219" spans="1:5" x14ac:dyDescent="0.25">
      <c r="A9219" s="29" t="str">
        <f>IF(INDEX('Predict Your Date Data (auto)'!A:A,ROW(A9219),1)&gt;0,INDEX('Predict Your Date Data (auto)'!A:A,ROW(A9219),1),"")</f>
        <v/>
      </c>
      <c r="B9219" s="21" t="str">
        <f>IF(A9219&lt;&gt;"",IF(IFERROR(MATCH(TRUNC(A9219),ExcludeDateList,0),-1)&gt;-1,"",TRUNC(A9219)),"")</f>
        <v/>
      </c>
      <c r="C9219" s="2" t="str">
        <f t="shared" si="1049"/>
        <v/>
      </c>
      <c r="D9219" s="2" t="str">
        <f t="shared" si="1050"/>
        <v/>
      </c>
      <c r="E9219" s="2" t="str">
        <f t="shared" si="1051"/>
        <v/>
      </c>
    </row>
    <row r="9220" spans="1:5" x14ac:dyDescent="0.25">
      <c r="A9220" s="29" t="str">
        <f>IF(INDEX('Predict Your Date Data (auto)'!A:A,ROW(A9220),1)&gt;0,INDEX('Predict Your Date Data (auto)'!A:A,ROW(A9220),1),"")</f>
        <v/>
      </c>
      <c r="B9220" s="21" t="str">
        <f>IF(A9220&lt;&gt;"",IF(IFERROR(MATCH(TRUNC(A9220),ExcludeDateList,0),-1)&gt;-1,"",TRUNC(A9220)),"")</f>
        <v/>
      </c>
      <c r="C9220" s="2" t="str">
        <f t="shared" si="1049"/>
        <v/>
      </c>
      <c r="D9220" s="2" t="str">
        <f t="shared" si="1050"/>
        <v/>
      </c>
      <c r="E9220" s="2" t="str">
        <f t="shared" si="1051"/>
        <v/>
      </c>
    </row>
    <row r="9221" spans="1:5" x14ac:dyDescent="0.25">
      <c r="A9221" s="29" t="str">
        <f>IF(INDEX('Predict Your Date Data (auto)'!A:A,ROW(A9221),1)&gt;0,INDEX('Predict Your Date Data (auto)'!A:A,ROW(A9221),1),"")</f>
        <v/>
      </c>
      <c r="B9221" s="21" t="str">
        <f>IF(A9221&lt;&gt;"",IF(IFERROR(MATCH(TRUNC(A9221),ExcludeDateList,0),-1)&gt;-1,"",TRUNC(A9221)),"")</f>
        <v/>
      </c>
      <c r="C9221" s="2" t="str">
        <f t="shared" si="1049"/>
        <v/>
      </c>
      <c r="D9221" s="2" t="str">
        <f t="shared" si="1050"/>
        <v/>
      </c>
      <c r="E9221" s="2" t="str">
        <f t="shared" si="1051"/>
        <v/>
      </c>
    </row>
    <row r="9222" spans="1:5" x14ac:dyDescent="0.25">
      <c r="A9222" s="29" t="str">
        <f>IF(INDEX('Predict Your Date Data (auto)'!A:A,ROW(A9222),1)&gt;0,INDEX('Predict Your Date Data (auto)'!A:A,ROW(A9222),1),"")</f>
        <v/>
      </c>
      <c r="B9222" s="21" t="str">
        <f>IF(A9222&lt;&gt;"",IF(IFERROR(MATCH(TRUNC(A9222),ExcludeDateList,0),-1)&gt;-1,"",TRUNC(A9222)),"")</f>
        <v/>
      </c>
      <c r="C9222" s="2" t="str">
        <f t="shared" ref="C9222:C9285" si="1052">IF(B9222&lt;&gt;"",YEAR(B9222),"")</f>
        <v/>
      </c>
      <c r="D9222" s="2" t="str">
        <f t="shared" ref="D9222:D9285" si="1053">IF(B9222&lt;&gt;"",MONTH(B9222),"")</f>
        <v/>
      </c>
      <c r="E9222" s="2" t="str">
        <f t="shared" ref="E9222:E9285" si="1054">IF(B9222&lt;&gt;"","Week " &amp; ROUNDUP(DAY(B9222)/7,0),"")</f>
        <v/>
      </c>
    </row>
    <row r="9223" spans="1:5" x14ac:dyDescent="0.25">
      <c r="A9223" s="29" t="str">
        <f>IF(INDEX('Predict Your Date Data (auto)'!A:A,ROW(A9223),1)&gt;0,INDEX('Predict Your Date Data (auto)'!A:A,ROW(A9223),1),"")</f>
        <v/>
      </c>
      <c r="B9223" s="21" t="str">
        <f>IF(A9223&lt;&gt;"",IF(IFERROR(MATCH(TRUNC(A9223),ExcludeDateList,0),-1)&gt;-1,"",TRUNC(A9223)),"")</f>
        <v/>
      </c>
      <c r="C9223" s="2" t="str">
        <f t="shared" si="1052"/>
        <v/>
      </c>
      <c r="D9223" s="2" t="str">
        <f t="shared" si="1053"/>
        <v/>
      </c>
      <c r="E9223" s="2" t="str">
        <f t="shared" si="1054"/>
        <v/>
      </c>
    </row>
    <row r="9224" spans="1:5" x14ac:dyDescent="0.25">
      <c r="A9224" s="29" t="str">
        <f>IF(INDEX('Predict Your Date Data (auto)'!A:A,ROW(A9224),1)&gt;0,INDEX('Predict Your Date Data (auto)'!A:A,ROW(A9224),1),"")</f>
        <v/>
      </c>
      <c r="B9224" s="21" t="str">
        <f>IF(A9224&lt;&gt;"",IF(IFERROR(MATCH(TRUNC(A9224),ExcludeDateList,0),-1)&gt;-1,"",TRUNC(A9224)),"")</f>
        <v/>
      </c>
      <c r="C9224" s="2" t="str">
        <f t="shared" si="1052"/>
        <v/>
      </c>
      <c r="D9224" s="2" t="str">
        <f t="shared" si="1053"/>
        <v/>
      </c>
      <c r="E9224" s="2" t="str">
        <f t="shared" si="1054"/>
        <v/>
      </c>
    </row>
    <row r="9225" spans="1:5" x14ac:dyDescent="0.25">
      <c r="A9225" s="29" t="str">
        <f>IF(INDEX('Predict Your Date Data (auto)'!A:A,ROW(A9225),1)&gt;0,INDEX('Predict Your Date Data (auto)'!A:A,ROW(A9225),1),"")</f>
        <v/>
      </c>
      <c r="B9225" s="21" t="str">
        <f>IF(A9225&lt;&gt;"",IF(IFERROR(MATCH(TRUNC(A9225),ExcludeDateList,0),-1)&gt;-1,"",TRUNC(A9225)),"")</f>
        <v/>
      </c>
      <c r="C9225" s="2" t="str">
        <f t="shared" si="1052"/>
        <v/>
      </c>
      <c r="D9225" s="2" t="str">
        <f t="shared" si="1053"/>
        <v/>
      </c>
      <c r="E9225" s="2" t="str">
        <f t="shared" si="1054"/>
        <v/>
      </c>
    </row>
    <row r="9226" spans="1:5" x14ac:dyDescent="0.25">
      <c r="A9226" s="29" t="str">
        <f>IF(INDEX('Predict Your Date Data (auto)'!A:A,ROW(A9226),1)&gt;0,INDEX('Predict Your Date Data (auto)'!A:A,ROW(A9226),1),"")</f>
        <v/>
      </c>
      <c r="B9226" s="21" t="str">
        <f>IF(A9226&lt;&gt;"",IF(IFERROR(MATCH(TRUNC(A9226),ExcludeDateList,0),-1)&gt;-1,"",TRUNC(A9226)),"")</f>
        <v/>
      </c>
      <c r="C9226" s="2" t="str">
        <f t="shared" si="1052"/>
        <v/>
      </c>
      <c r="D9226" s="2" t="str">
        <f t="shared" si="1053"/>
        <v/>
      </c>
      <c r="E9226" s="2" t="str">
        <f t="shared" si="1054"/>
        <v/>
      </c>
    </row>
    <row r="9227" spans="1:5" x14ac:dyDescent="0.25">
      <c r="A9227" s="29" t="str">
        <f>IF(INDEX('Predict Your Date Data (auto)'!A:A,ROW(A9227),1)&gt;0,INDEX('Predict Your Date Data (auto)'!A:A,ROW(A9227),1),"")</f>
        <v/>
      </c>
      <c r="B9227" s="21" t="str">
        <f>IF(A9227&lt;&gt;"",IF(IFERROR(MATCH(TRUNC(A9227),ExcludeDateList,0),-1)&gt;-1,"",TRUNC(A9227)),"")</f>
        <v/>
      </c>
      <c r="C9227" s="2" t="str">
        <f t="shared" si="1052"/>
        <v/>
      </c>
      <c r="D9227" s="2" t="str">
        <f t="shared" si="1053"/>
        <v/>
      </c>
      <c r="E9227" s="2" t="str">
        <f t="shared" si="1054"/>
        <v/>
      </c>
    </row>
    <row r="9228" spans="1:5" x14ac:dyDescent="0.25">
      <c r="A9228" s="29" t="str">
        <f>IF(INDEX('Predict Your Date Data (auto)'!A:A,ROW(A9228),1)&gt;0,INDEX('Predict Your Date Data (auto)'!A:A,ROW(A9228),1),"")</f>
        <v/>
      </c>
      <c r="B9228" s="21" t="str">
        <f>IF(A9228&lt;&gt;"",IF(IFERROR(MATCH(TRUNC(A9228),ExcludeDateList,0),-1)&gt;-1,"",TRUNC(A9228)),"")</f>
        <v/>
      </c>
      <c r="C9228" s="2" t="str">
        <f t="shared" si="1052"/>
        <v/>
      </c>
      <c r="D9228" s="2" t="str">
        <f t="shared" si="1053"/>
        <v/>
      </c>
      <c r="E9228" s="2" t="str">
        <f t="shared" si="1054"/>
        <v/>
      </c>
    </row>
    <row r="9229" spans="1:5" x14ac:dyDescent="0.25">
      <c r="A9229" s="29" t="str">
        <f>IF(INDEX('Predict Your Date Data (auto)'!A:A,ROW(A9229),1)&gt;0,INDEX('Predict Your Date Data (auto)'!A:A,ROW(A9229),1),"")</f>
        <v/>
      </c>
      <c r="B9229" s="21" t="str">
        <f>IF(A9229&lt;&gt;"",IF(IFERROR(MATCH(TRUNC(A9229),ExcludeDateList,0),-1)&gt;-1,"",TRUNC(A9229)),"")</f>
        <v/>
      </c>
      <c r="C9229" s="2" t="str">
        <f t="shared" si="1052"/>
        <v/>
      </c>
      <c r="D9229" s="2" t="str">
        <f t="shared" si="1053"/>
        <v/>
      </c>
      <c r="E9229" s="2" t="str">
        <f t="shared" si="1054"/>
        <v/>
      </c>
    </row>
    <row r="9230" spans="1:5" x14ac:dyDescent="0.25">
      <c r="A9230" s="29" t="str">
        <f>IF(INDEX('Predict Your Date Data (auto)'!A:A,ROW(A9230),1)&gt;0,INDEX('Predict Your Date Data (auto)'!A:A,ROW(A9230),1),"")</f>
        <v/>
      </c>
      <c r="B9230" s="21" t="str">
        <f>IF(A9230&lt;&gt;"",IF(IFERROR(MATCH(TRUNC(A9230),ExcludeDateList,0),-1)&gt;-1,"",TRUNC(A9230)),"")</f>
        <v/>
      </c>
      <c r="C9230" s="2" t="str">
        <f t="shared" si="1052"/>
        <v/>
      </c>
      <c r="D9230" s="2" t="str">
        <f t="shared" si="1053"/>
        <v/>
      </c>
      <c r="E9230" s="2" t="str">
        <f t="shared" si="1054"/>
        <v/>
      </c>
    </row>
    <row r="9231" spans="1:5" x14ac:dyDescent="0.25">
      <c r="A9231" s="29" t="str">
        <f>IF(INDEX('Predict Your Date Data (auto)'!A:A,ROW(A9231),1)&gt;0,INDEX('Predict Your Date Data (auto)'!A:A,ROW(A9231),1),"")</f>
        <v/>
      </c>
      <c r="B9231" s="21" t="str">
        <f>IF(A9231&lt;&gt;"",IF(IFERROR(MATCH(TRUNC(A9231),ExcludeDateList,0),-1)&gt;-1,"",TRUNC(A9231)),"")</f>
        <v/>
      </c>
      <c r="C9231" s="2" t="str">
        <f t="shared" si="1052"/>
        <v/>
      </c>
      <c r="D9231" s="2" t="str">
        <f t="shared" si="1053"/>
        <v/>
      </c>
      <c r="E9231" s="2" t="str">
        <f t="shared" si="1054"/>
        <v/>
      </c>
    </row>
    <row r="9232" spans="1:5" x14ac:dyDescent="0.25">
      <c r="A9232" s="29" t="str">
        <f>IF(INDEX('Predict Your Date Data (auto)'!A:A,ROW(A9232),1)&gt;0,INDEX('Predict Your Date Data (auto)'!A:A,ROW(A9232),1),"")</f>
        <v/>
      </c>
      <c r="B9232" s="21" t="str">
        <f>IF(A9232&lt;&gt;"",IF(IFERROR(MATCH(TRUNC(A9232),ExcludeDateList,0),-1)&gt;-1,"",TRUNC(A9232)),"")</f>
        <v/>
      </c>
      <c r="C9232" s="2" t="str">
        <f t="shared" si="1052"/>
        <v/>
      </c>
      <c r="D9232" s="2" t="str">
        <f t="shared" si="1053"/>
        <v/>
      </c>
      <c r="E9232" s="2" t="str">
        <f t="shared" si="1054"/>
        <v/>
      </c>
    </row>
    <row r="9233" spans="1:5" x14ac:dyDescent="0.25">
      <c r="A9233" s="29" t="str">
        <f>IF(INDEX('Predict Your Date Data (auto)'!A:A,ROW(A9233),1)&gt;0,INDEX('Predict Your Date Data (auto)'!A:A,ROW(A9233),1),"")</f>
        <v/>
      </c>
      <c r="B9233" s="21" t="str">
        <f>IF(A9233&lt;&gt;"",IF(IFERROR(MATCH(TRUNC(A9233),ExcludeDateList,0),-1)&gt;-1,"",TRUNC(A9233)),"")</f>
        <v/>
      </c>
      <c r="C9233" s="2" t="str">
        <f t="shared" si="1052"/>
        <v/>
      </c>
      <c r="D9233" s="2" t="str">
        <f t="shared" si="1053"/>
        <v/>
      </c>
      <c r="E9233" s="2" t="str">
        <f t="shared" si="1054"/>
        <v/>
      </c>
    </row>
    <row r="9234" spans="1:5" x14ac:dyDescent="0.25">
      <c r="A9234" s="29" t="str">
        <f>IF(INDEX('Predict Your Date Data (auto)'!A:A,ROW(A9234),1)&gt;0,INDEX('Predict Your Date Data (auto)'!A:A,ROW(A9234),1),"")</f>
        <v/>
      </c>
      <c r="B9234" s="21" t="str">
        <f>IF(A9234&lt;&gt;"",IF(IFERROR(MATCH(TRUNC(A9234),ExcludeDateList,0),-1)&gt;-1,"",TRUNC(A9234)),"")</f>
        <v/>
      </c>
      <c r="C9234" s="2" t="str">
        <f t="shared" si="1052"/>
        <v/>
      </c>
      <c r="D9234" s="2" t="str">
        <f t="shared" si="1053"/>
        <v/>
      </c>
      <c r="E9234" s="2" t="str">
        <f t="shared" si="1054"/>
        <v/>
      </c>
    </row>
    <row r="9235" spans="1:5" x14ac:dyDescent="0.25">
      <c r="A9235" s="29" t="str">
        <f>IF(INDEX('Predict Your Date Data (auto)'!A:A,ROW(A9235),1)&gt;0,INDEX('Predict Your Date Data (auto)'!A:A,ROW(A9235),1),"")</f>
        <v/>
      </c>
      <c r="B9235" s="21" t="str">
        <f>IF(A9235&lt;&gt;"",IF(IFERROR(MATCH(TRUNC(A9235),ExcludeDateList,0),-1)&gt;-1,"",TRUNC(A9235)),"")</f>
        <v/>
      </c>
      <c r="C9235" s="2" t="str">
        <f t="shared" si="1052"/>
        <v/>
      </c>
      <c r="D9235" s="2" t="str">
        <f t="shared" si="1053"/>
        <v/>
      </c>
      <c r="E9235" s="2" t="str">
        <f t="shared" si="1054"/>
        <v/>
      </c>
    </row>
    <row r="9236" spans="1:5" x14ac:dyDescent="0.25">
      <c r="A9236" s="29" t="str">
        <f>IF(INDEX('Predict Your Date Data (auto)'!A:A,ROW(A9236),1)&gt;0,INDEX('Predict Your Date Data (auto)'!A:A,ROW(A9236),1),"")</f>
        <v/>
      </c>
      <c r="B9236" s="21" t="str">
        <f>IF(A9236&lt;&gt;"",IF(IFERROR(MATCH(TRUNC(A9236),ExcludeDateList,0),-1)&gt;-1,"",TRUNC(A9236)),"")</f>
        <v/>
      </c>
      <c r="C9236" s="2" t="str">
        <f t="shared" si="1052"/>
        <v/>
      </c>
      <c r="D9236" s="2" t="str">
        <f t="shared" si="1053"/>
        <v/>
      </c>
      <c r="E9236" s="2" t="str">
        <f t="shared" si="1054"/>
        <v/>
      </c>
    </row>
    <row r="9237" spans="1:5" x14ac:dyDescent="0.25">
      <c r="A9237" s="29" t="str">
        <f>IF(INDEX('Predict Your Date Data (auto)'!A:A,ROW(A9237),1)&gt;0,INDEX('Predict Your Date Data (auto)'!A:A,ROW(A9237),1),"")</f>
        <v/>
      </c>
      <c r="B9237" s="21" t="str">
        <f>IF(A9237&lt;&gt;"",IF(IFERROR(MATCH(TRUNC(A9237),ExcludeDateList,0),-1)&gt;-1,"",TRUNC(A9237)),"")</f>
        <v/>
      </c>
      <c r="C9237" s="2" t="str">
        <f t="shared" si="1052"/>
        <v/>
      </c>
      <c r="D9237" s="2" t="str">
        <f t="shared" si="1053"/>
        <v/>
      </c>
      <c r="E9237" s="2" t="str">
        <f t="shared" si="1054"/>
        <v/>
      </c>
    </row>
    <row r="9238" spans="1:5" x14ac:dyDescent="0.25">
      <c r="A9238" s="29" t="str">
        <f>IF(INDEX('Predict Your Date Data (auto)'!A:A,ROW(A9238),1)&gt;0,INDEX('Predict Your Date Data (auto)'!A:A,ROW(A9238),1),"")</f>
        <v/>
      </c>
      <c r="B9238" s="21" t="str">
        <f>IF(A9238&lt;&gt;"",IF(IFERROR(MATCH(TRUNC(A9238),ExcludeDateList,0),-1)&gt;-1,"",TRUNC(A9238)),"")</f>
        <v/>
      </c>
      <c r="C9238" s="2" t="str">
        <f t="shared" si="1052"/>
        <v/>
      </c>
      <c r="D9238" s="2" t="str">
        <f t="shared" si="1053"/>
        <v/>
      </c>
      <c r="E9238" s="2" t="str">
        <f t="shared" si="1054"/>
        <v/>
      </c>
    </row>
    <row r="9239" spans="1:5" x14ac:dyDescent="0.25">
      <c r="A9239" s="29" t="str">
        <f>IF(INDEX('Predict Your Date Data (auto)'!A:A,ROW(A9239),1)&gt;0,INDEX('Predict Your Date Data (auto)'!A:A,ROW(A9239),1),"")</f>
        <v/>
      </c>
      <c r="B9239" s="21" t="str">
        <f>IF(A9239&lt;&gt;"",IF(IFERROR(MATCH(TRUNC(A9239),ExcludeDateList,0),-1)&gt;-1,"",TRUNC(A9239)),"")</f>
        <v/>
      </c>
      <c r="C9239" s="2" t="str">
        <f t="shared" si="1052"/>
        <v/>
      </c>
      <c r="D9239" s="2" t="str">
        <f t="shared" si="1053"/>
        <v/>
      </c>
      <c r="E9239" s="2" t="str">
        <f t="shared" si="1054"/>
        <v/>
      </c>
    </row>
    <row r="9240" spans="1:5" x14ac:dyDescent="0.25">
      <c r="A9240" s="29" t="str">
        <f>IF(INDEX('Predict Your Date Data (auto)'!A:A,ROW(A9240),1)&gt;0,INDEX('Predict Your Date Data (auto)'!A:A,ROW(A9240),1),"")</f>
        <v/>
      </c>
      <c r="B9240" s="21" t="str">
        <f>IF(A9240&lt;&gt;"",IF(IFERROR(MATCH(TRUNC(A9240),ExcludeDateList,0),-1)&gt;-1,"",TRUNC(A9240)),"")</f>
        <v/>
      </c>
      <c r="C9240" s="2" t="str">
        <f t="shared" si="1052"/>
        <v/>
      </c>
      <c r="D9240" s="2" t="str">
        <f t="shared" si="1053"/>
        <v/>
      </c>
      <c r="E9240" s="2" t="str">
        <f t="shared" si="1054"/>
        <v/>
      </c>
    </row>
    <row r="9241" spans="1:5" x14ac:dyDescent="0.25">
      <c r="A9241" s="29" t="str">
        <f>IF(INDEX('Predict Your Date Data (auto)'!A:A,ROW(A9241),1)&gt;0,INDEX('Predict Your Date Data (auto)'!A:A,ROW(A9241),1),"")</f>
        <v/>
      </c>
      <c r="B9241" s="21" t="str">
        <f>IF(A9241&lt;&gt;"",IF(IFERROR(MATCH(TRUNC(A9241),ExcludeDateList,0),-1)&gt;-1,"",TRUNC(A9241)),"")</f>
        <v/>
      </c>
      <c r="C9241" s="2" t="str">
        <f t="shared" si="1052"/>
        <v/>
      </c>
      <c r="D9241" s="2" t="str">
        <f t="shared" si="1053"/>
        <v/>
      </c>
      <c r="E9241" s="2" t="str">
        <f t="shared" si="1054"/>
        <v/>
      </c>
    </row>
    <row r="9242" spans="1:5" x14ac:dyDescent="0.25">
      <c r="A9242" s="29" t="str">
        <f>IF(INDEX('Predict Your Date Data (auto)'!A:A,ROW(A9242),1)&gt;0,INDEX('Predict Your Date Data (auto)'!A:A,ROW(A9242),1),"")</f>
        <v/>
      </c>
      <c r="B9242" s="21" t="str">
        <f>IF(A9242&lt;&gt;"",IF(IFERROR(MATCH(TRUNC(A9242),ExcludeDateList,0),-1)&gt;-1,"",TRUNC(A9242)),"")</f>
        <v/>
      </c>
      <c r="C9242" s="2" t="str">
        <f t="shared" si="1052"/>
        <v/>
      </c>
      <c r="D9242" s="2" t="str">
        <f t="shared" si="1053"/>
        <v/>
      </c>
      <c r="E9242" s="2" t="str">
        <f t="shared" si="1054"/>
        <v/>
      </c>
    </row>
    <row r="9243" spans="1:5" x14ac:dyDescent="0.25">
      <c r="A9243" s="29" t="str">
        <f>IF(INDEX('Predict Your Date Data (auto)'!A:A,ROW(A9243),1)&gt;0,INDEX('Predict Your Date Data (auto)'!A:A,ROW(A9243),1),"")</f>
        <v/>
      </c>
      <c r="B9243" s="21" t="str">
        <f>IF(A9243&lt;&gt;"",IF(IFERROR(MATCH(TRUNC(A9243),ExcludeDateList,0),-1)&gt;-1,"",TRUNC(A9243)),"")</f>
        <v/>
      </c>
      <c r="C9243" s="2" t="str">
        <f t="shared" si="1052"/>
        <v/>
      </c>
      <c r="D9243" s="2" t="str">
        <f t="shared" si="1053"/>
        <v/>
      </c>
      <c r="E9243" s="2" t="str">
        <f t="shared" si="1054"/>
        <v/>
      </c>
    </row>
    <row r="9244" spans="1:5" x14ac:dyDescent="0.25">
      <c r="A9244" s="29" t="str">
        <f>IF(INDEX('Predict Your Date Data (auto)'!A:A,ROW(A9244),1)&gt;0,INDEX('Predict Your Date Data (auto)'!A:A,ROW(A9244),1),"")</f>
        <v/>
      </c>
      <c r="B9244" s="21" t="str">
        <f>IF(A9244&lt;&gt;"",IF(IFERROR(MATCH(TRUNC(A9244),ExcludeDateList,0),-1)&gt;-1,"",TRUNC(A9244)),"")</f>
        <v/>
      </c>
      <c r="C9244" s="2" t="str">
        <f t="shared" si="1052"/>
        <v/>
      </c>
      <c r="D9244" s="2" t="str">
        <f t="shared" si="1053"/>
        <v/>
      </c>
      <c r="E9244" s="2" t="str">
        <f t="shared" si="1054"/>
        <v/>
      </c>
    </row>
    <row r="9245" spans="1:5" x14ac:dyDescent="0.25">
      <c r="A9245" s="29" t="str">
        <f>IF(INDEX('Predict Your Date Data (auto)'!A:A,ROW(A9245),1)&gt;0,INDEX('Predict Your Date Data (auto)'!A:A,ROW(A9245),1),"")</f>
        <v/>
      </c>
      <c r="B9245" s="21" t="str">
        <f>IF(A9245&lt;&gt;"",IF(IFERROR(MATCH(TRUNC(A9245),ExcludeDateList,0),-1)&gt;-1,"",TRUNC(A9245)),"")</f>
        <v/>
      </c>
      <c r="C9245" s="2" t="str">
        <f t="shared" si="1052"/>
        <v/>
      </c>
      <c r="D9245" s="2" t="str">
        <f t="shared" si="1053"/>
        <v/>
      </c>
      <c r="E9245" s="2" t="str">
        <f t="shared" si="1054"/>
        <v/>
      </c>
    </row>
    <row r="9246" spans="1:5" x14ac:dyDescent="0.25">
      <c r="A9246" s="29" t="str">
        <f>IF(INDEX('Predict Your Date Data (auto)'!A:A,ROW(A9246),1)&gt;0,INDEX('Predict Your Date Data (auto)'!A:A,ROW(A9246),1),"")</f>
        <v/>
      </c>
      <c r="B9246" s="21" t="str">
        <f>IF(A9246&lt;&gt;"",IF(IFERROR(MATCH(TRUNC(A9246),ExcludeDateList,0),-1)&gt;-1,"",TRUNC(A9246)),"")</f>
        <v/>
      </c>
      <c r="C9246" s="2" t="str">
        <f t="shared" si="1052"/>
        <v/>
      </c>
      <c r="D9246" s="2" t="str">
        <f t="shared" si="1053"/>
        <v/>
      </c>
      <c r="E9246" s="2" t="str">
        <f t="shared" si="1054"/>
        <v/>
      </c>
    </row>
    <row r="9247" spans="1:5" x14ac:dyDescent="0.25">
      <c r="A9247" s="29" t="str">
        <f>IF(INDEX('Predict Your Date Data (auto)'!A:A,ROW(A9247),1)&gt;0,INDEX('Predict Your Date Data (auto)'!A:A,ROW(A9247),1),"")</f>
        <v/>
      </c>
      <c r="B9247" s="21" t="str">
        <f>IF(A9247&lt;&gt;"",IF(IFERROR(MATCH(TRUNC(A9247),ExcludeDateList,0),-1)&gt;-1,"",TRUNC(A9247)),"")</f>
        <v/>
      </c>
      <c r="C9247" s="2" t="str">
        <f t="shared" si="1052"/>
        <v/>
      </c>
      <c r="D9247" s="2" t="str">
        <f t="shared" si="1053"/>
        <v/>
      </c>
      <c r="E9247" s="2" t="str">
        <f t="shared" si="1054"/>
        <v/>
      </c>
    </row>
    <row r="9248" spans="1:5" x14ac:dyDescent="0.25">
      <c r="A9248" s="29" t="str">
        <f>IF(INDEX('Predict Your Date Data (auto)'!A:A,ROW(A9248),1)&gt;0,INDEX('Predict Your Date Data (auto)'!A:A,ROW(A9248),1),"")</f>
        <v/>
      </c>
      <c r="B9248" s="21" t="str">
        <f>IF(A9248&lt;&gt;"",IF(IFERROR(MATCH(TRUNC(A9248),ExcludeDateList,0),-1)&gt;-1,"",TRUNC(A9248)),"")</f>
        <v/>
      </c>
      <c r="C9248" s="2" t="str">
        <f t="shared" si="1052"/>
        <v/>
      </c>
      <c r="D9248" s="2" t="str">
        <f t="shared" si="1053"/>
        <v/>
      </c>
      <c r="E9248" s="2" t="str">
        <f t="shared" si="1054"/>
        <v/>
      </c>
    </row>
    <row r="9249" spans="1:5" x14ac:dyDescent="0.25">
      <c r="A9249" s="29" t="str">
        <f>IF(INDEX('Predict Your Date Data (auto)'!A:A,ROW(A9249),1)&gt;0,INDEX('Predict Your Date Data (auto)'!A:A,ROW(A9249),1),"")</f>
        <v/>
      </c>
      <c r="B9249" s="21" t="str">
        <f>IF(A9249&lt;&gt;"",IF(IFERROR(MATCH(TRUNC(A9249),ExcludeDateList,0),-1)&gt;-1,"",TRUNC(A9249)),"")</f>
        <v/>
      </c>
      <c r="C9249" s="2" t="str">
        <f t="shared" si="1052"/>
        <v/>
      </c>
      <c r="D9249" s="2" t="str">
        <f t="shared" si="1053"/>
        <v/>
      </c>
      <c r="E9249" s="2" t="str">
        <f t="shared" si="1054"/>
        <v/>
      </c>
    </row>
    <row r="9250" spans="1:5" x14ac:dyDescent="0.25">
      <c r="A9250" s="29" t="str">
        <f>IF(INDEX('Predict Your Date Data (auto)'!A:A,ROW(A9250),1)&gt;0,INDEX('Predict Your Date Data (auto)'!A:A,ROW(A9250),1),"")</f>
        <v/>
      </c>
      <c r="B9250" s="21" t="str">
        <f>IF(A9250&lt;&gt;"",IF(IFERROR(MATCH(TRUNC(A9250),ExcludeDateList,0),-1)&gt;-1,"",TRUNC(A9250)),"")</f>
        <v/>
      </c>
      <c r="C9250" s="2" t="str">
        <f t="shared" si="1052"/>
        <v/>
      </c>
      <c r="D9250" s="2" t="str">
        <f t="shared" si="1053"/>
        <v/>
      </c>
      <c r="E9250" s="2" t="str">
        <f t="shared" si="1054"/>
        <v/>
      </c>
    </row>
    <row r="9251" spans="1:5" x14ac:dyDescent="0.25">
      <c r="A9251" s="29" t="str">
        <f>IF(INDEX('Predict Your Date Data (auto)'!A:A,ROW(A9251),1)&gt;0,INDEX('Predict Your Date Data (auto)'!A:A,ROW(A9251),1),"")</f>
        <v/>
      </c>
      <c r="B9251" s="21" t="str">
        <f>IF(A9251&lt;&gt;"",IF(IFERROR(MATCH(TRUNC(A9251),ExcludeDateList,0),-1)&gt;-1,"",TRUNC(A9251)),"")</f>
        <v/>
      </c>
      <c r="C9251" s="2" t="str">
        <f t="shared" si="1052"/>
        <v/>
      </c>
      <c r="D9251" s="2" t="str">
        <f t="shared" si="1053"/>
        <v/>
      </c>
      <c r="E9251" s="2" t="str">
        <f t="shared" si="1054"/>
        <v/>
      </c>
    </row>
    <row r="9252" spans="1:5" x14ac:dyDescent="0.25">
      <c r="A9252" s="29" t="str">
        <f>IF(INDEX('Predict Your Date Data (auto)'!A:A,ROW(A9252),1)&gt;0,INDEX('Predict Your Date Data (auto)'!A:A,ROW(A9252),1),"")</f>
        <v/>
      </c>
      <c r="B9252" s="21" t="str">
        <f>IF(A9252&lt;&gt;"",IF(IFERROR(MATCH(TRUNC(A9252),ExcludeDateList,0),-1)&gt;-1,"",TRUNC(A9252)),"")</f>
        <v/>
      </c>
      <c r="C9252" s="2" t="str">
        <f t="shared" si="1052"/>
        <v/>
      </c>
      <c r="D9252" s="2" t="str">
        <f t="shared" si="1053"/>
        <v/>
      </c>
      <c r="E9252" s="2" t="str">
        <f t="shared" si="1054"/>
        <v/>
      </c>
    </row>
    <row r="9253" spans="1:5" x14ac:dyDescent="0.25">
      <c r="A9253" s="29" t="str">
        <f>IF(INDEX('Predict Your Date Data (auto)'!A:A,ROW(A9253),1)&gt;0,INDEX('Predict Your Date Data (auto)'!A:A,ROW(A9253),1),"")</f>
        <v/>
      </c>
      <c r="B9253" s="21" t="str">
        <f>IF(A9253&lt;&gt;"",IF(IFERROR(MATCH(TRUNC(A9253),ExcludeDateList,0),-1)&gt;-1,"",TRUNC(A9253)),"")</f>
        <v/>
      </c>
      <c r="C9253" s="2" t="str">
        <f t="shared" si="1052"/>
        <v/>
      </c>
      <c r="D9253" s="2" t="str">
        <f t="shared" si="1053"/>
        <v/>
      </c>
      <c r="E9253" s="2" t="str">
        <f t="shared" si="1054"/>
        <v/>
      </c>
    </row>
    <row r="9254" spans="1:5" x14ac:dyDescent="0.25">
      <c r="A9254" s="29" t="str">
        <f>IF(INDEX('Predict Your Date Data (auto)'!A:A,ROW(A9254),1)&gt;0,INDEX('Predict Your Date Data (auto)'!A:A,ROW(A9254),1),"")</f>
        <v/>
      </c>
      <c r="B9254" s="21" t="str">
        <f>IF(A9254&lt;&gt;"",IF(IFERROR(MATCH(TRUNC(A9254),ExcludeDateList,0),-1)&gt;-1,"",TRUNC(A9254)),"")</f>
        <v/>
      </c>
      <c r="C9254" s="2" t="str">
        <f t="shared" si="1052"/>
        <v/>
      </c>
      <c r="D9254" s="2" t="str">
        <f t="shared" si="1053"/>
        <v/>
      </c>
      <c r="E9254" s="2" t="str">
        <f t="shared" si="1054"/>
        <v/>
      </c>
    </row>
    <row r="9255" spans="1:5" x14ac:dyDescent="0.25">
      <c r="A9255" s="29" t="str">
        <f>IF(INDEX('Predict Your Date Data (auto)'!A:A,ROW(A9255),1)&gt;0,INDEX('Predict Your Date Data (auto)'!A:A,ROW(A9255),1),"")</f>
        <v/>
      </c>
      <c r="B9255" s="21" t="str">
        <f>IF(A9255&lt;&gt;"",IF(IFERROR(MATCH(TRUNC(A9255),ExcludeDateList,0),-1)&gt;-1,"",TRUNC(A9255)),"")</f>
        <v/>
      </c>
      <c r="C9255" s="2" t="str">
        <f t="shared" si="1052"/>
        <v/>
      </c>
      <c r="D9255" s="2" t="str">
        <f t="shared" si="1053"/>
        <v/>
      </c>
      <c r="E9255" s="2" t="str">
        <f t="shared" si="1054"/>
        <v/>
      </c>
    </row>
    <row r="9256" spans="1:5" x14ac:dyDescent="0.25">
      <c r="A9256" s="29" t="str">
        <f>IF(INDEX('Predict Your Date Data (auto)'!A:A,ROW(A9256),1)&gt;0,INDEX('Predict Your Date Data (auto)'!A:A,ROW(A9256),1),"")</f>
        <v/>
      </c>
      <c r="B9256" s="21" t="str">
        <f>IF(A9256&lt;&gt;"",IF(IFERROR(MATCH(TRUNC(A9256),ExcludeDateList,0),-1)&gt;-1,"",TRUNC(A9256)),"")</f>
        <v/>
      </c>
      <c r="C9256" s="2" t="str">
        <f t="shared" si="1052"/>
        <v/>
      </c>
      <c r="D9256" s="2" t="str">
        <f t="shared" si="1053"/>
        <v/>
      </c>
      <c r="E9256" s="2" t="str">
        <f t="shared" si="1054"/>
        <v/>
      </c>
    </row>
    <row r="9257" spans="1:5" x14ac:dyDescent="0.25">
      <c r="A9257" s="29" t="str">
        <f>IF(INDEX('Predict Your Date Data (auto)'!A:A,ROW(A9257),1)&gt;0,INDEX('Predict Your Date Data (auto)'!A:A,ROW(A9257),1),"")</f>
        <v/>
      </c>
      <c r="B9257" s="21" t="str">
        <f>IF(A9257&lt;&gt;"",IF(IFERROR(MATCH(TRUNC(A9257),ExcludeDateList,0),-1)&gt;-1,"",TRUNC(A9257)),"")</f>
        <v/>
      </c>
      <c r="C9257" s="2" t="str">
        <f t="shared" si="1052"/>
        <v/>
      </c>
      <c r="D9257" s="2" t="str">
        <f t="shared" si="1053"/>
        <v/>
      </c>
      <c r="E9257" s="2" t="str">
        <f t="shared" si="1054"/>
        <v/>
      </c>
    </row>
    <row r="9258" spans="1:5" x14ac:dyDescent="0.25">
      <c r="A9258" s="29" t="str">
        <f>IF(INDEX('Predict Your Date Data (auto)'!A:A,ROW(A9258),1)&gt;0,INDEX('Predict Your Date Data (auto)'!A:A,ROW(A9258),1),"")</f>
        <v/>
      </c>
      <c r="B9258" s="21" t="str">
        <f>IF(A9258&lt;&gt;"",IF(IFERROR(MATCH(TRUNC(A9258),ExcludeDateList,0),-1)&gt;-1,"",TRUNC(A9258)),"")</f>
        <v/>
      </c>
      <c r="C9258" s="2" t="str">
        <f t="shared" si="1052"/>
        <v/>
      </c>
      <c r="D9258" s="2" t="str">
        <f t="shared" si="1053"/>
        <v/>
      </c>
      <c r="E9258" s="2" t="str">
        <f t="shared" si="1054"/>
        <v/>
      </c>
    </row>
    <row r="9259" spans="1:5" x14ac:dyDescent="0.25">
      <c r="A9259" s="29" t="str">
        <f>IF(INDEX('Predict Your Date Data (auto)'!A:A,ROW(A9259),1)&gt;0,INDEX('Predict Your Date Data (auto)'!A:A,ROW(A9259),1),"")</f>
        <v/>
      </c>
      <c r="B9259" s="21" t="str">
        <f>IF(A9259&lt;&gt;"",IF(IFERROR(MATCH(TRUNC(A9259),ExcludeDateList,0),-1)&gt;-1,"",TRUNC(A9259)),"")</f>
        <v/>
      </c>
      <c r="C9259" s="2" t="str">
        <f t="shared" si="1052"/>
        <v/>
      </c>
      <c r="D9259" s="2" t="str">
        <f t="shared" si="1053"/>
        <v/>
      </c>
      <c r="E9259" s="2" t="str">
        <f t="shared" si="1054"/>
        <v/>
      </c>
    </row>
    <row r="9260" spans="1:5" x14ac:dyDescent="0.25">
      <c r="A9260" s="29" t="str">
        <f>IF(INDEX('Predict Your Date Data (auto)'!A:A,ROW(A9260),1)&gt;0,INDEX('Predict Your Date Data (auto)'!A:A,ROW(A9260),1),"")</f>
        <v/>
      </c>
      <c r="B9260" s="21" t="str">
        <f>IF(A9260&lt;&gt;"",IF(IFERROR(MATCH(TRUNC(A9260),ExcludeDateList,0),-1)&gt;-1,"",TRUNC(A9260)),"")</f>
        <v/>
      </c>
      <c r="C9260" s="2" t="str">
        <f t="shared" si="1052"/>
        <v/>
      </c>
      <c r="D9260" s="2" t="str">
        <f t="shared" si="1053"/>
        <v/>
      </c>
      <c r="E9260" s="2" t="str">
        <f t="shared" si="1054"/>
        <v/>
      </c>
    </row>
    <row r="9261" spans="1:5" x14ac:dyDescent="0.25">
      <c r="A9261" s="29" t="str">
        <f>IF(INDEX('Predict Your Date Data (auto)'!A:A,ROW(A9261),1)&gt;0,INDEX('Predict Your Date Data (auto)'!A:A,ROW(A9261),1),"")</f>
        <v/>
      </c>
      <c r="B9261" s="21" t="str">
        <f>IF(A9261&lt;&gt;"",IF(IFERROR(MATCH(TRUNC(A9261),ExcludeDateList,0),-1)&gt;-1,"",TRUNC(A9261)),"")</f>
        <v/>
      </c>
      <c r="C9261" s="2" t="str">
        <f t="shared" si="1052"/>
        <v/>
      </c>
      <c r="D9261" s="2" t="str">
        <f t="shared" si="1053"/>
        <v/>
      </c>
      <c r="E9261" s="2" t="str">
        <f t="shared" si="1054"/>
        <v/>
      </c>
    </row>
    <row r="9262" spans="1:5" x14ac:dyDescent="0.25">
      <c r="A9262" s="29" t="str">
        <f>IF(INDEX('Predict Your Date Data (auto)'!A:A,ROW(A9262),1)&gt;0,INDEX('Predict Your Date Data (auto)'!A:A,ROW(A9262),1),"")</f>
        <v/>
      </c>
      <c r="B9262" s="21" t="str">
        <f>IF(A9262&lt;&gt;"",IF(IFERROR(MATCH(TRUNC(A9262),ExcludeDateList,0),-1)&gt;-1,"",TRUNC(A9262)),"")</f>
        <v/>
      </c>
      <c r="C9262" s="2" t="str">
        <f t="shared" si="1052"/>
        <v/>
      </c>
      <c r="D9262" s="2" t="str">
        <f t="shared" si="1053"/>
        <v/>
      </c>
      <c r="E9262" s="2" t="str">
        <f t="shared" si="1054"/>
        <v/>
      </c>
    </row>
    <row r="9263" spans="1:5" x14ac:dyDescent="0.25">
      <c r="A9263" s="29" t="str">
        <f>IF(INDEX('Predict Your Date Data (auto)'!A:A,ROW(A9263),1)&gt;0,INDEX('Predict Your Date Data (auto)'!A:A,ROW(A9263),1),"")</f>
        <v/>
      </c>
      <c r="B9263" s="21" t="str">
        <f>IF(A9263&lt;&gt;"",IF(IFERROR(MATCH(TRUNC(A9263),ExcludeDateList,0),-1)&gt;-1,"",TRUNC(A9263)),"")</f>
        <v/>
      </c>
      <c r="C9263" s="2" t="str">
        <f t="shared" si="1052"/>
        <v/>
      </c>
      <c r="D9263" s="2" t="str">
        <f t="shared" si="1053"/>
        <v/>
      </c>
      <c r="E9263" s="2" t="str">
        <f t="shared" si="1054"/>
        <v/>
      </c>
    </row>
    <row r="9264" spans="1:5" x14ac:dyDescent="0.25">
      <c r="A9264" s="29" t="str">
        <f>IF(INDEX('Predict Your Date Data (auto)'!A:A,ROW(A9264),1)&gt;0,INDEX('Predict Your Date Data (auto)'!A:A,ROW(A9264),1),"")</f>
        <v/>
      </c>
      <c r="B9264" s="21" t="str">
        <f>IF(A9264&lt;&gt;"",IF(IFERROR(MATCH(TRUNC(A9264),ExcludeDateList,0),-1)&gt;-1,"",TRUNC(A9264)),"")</f>
        <v/>
      </c>
      <c r="C9264" s="2" t="str">
        <f t="shared" si="1052"/>
        <v/>
      </c>
      <c r="D9264" s="2" t="str">
        <f t="shared" si="1053"/>
        <v/>
      </c>
      <c r="E9264" s="2" t="str">
        <f t="shared" si="1054"/>
        <v/>
      </c>
    </row>
    <row r="9265" spans="1:5" x14ac:dyDescent="0.25">
      <c r="A9265" s="29" t="str">
        <f>IF(INDEX('Predict Your Date Data (auto)'!A:A,ROW(A9265),1)&gt;0,INDEX('Predict Your Date Data (auto)'!A:A,ROW(A9265),1),"")</f>
        <v/>
      </c>
      <c r="B9265" s="21" t="str">
        <f>IF(A9265&lt;&gt;"",IF(IFERROR(MATCH(TRUNC(A9265),ExcludeDateList,0),-1)&gt;-1,"",TRUNC(A9265)),"")</f>
        <v/>
      </c>
      <c r="C9265" s="2" t="str">
        <f t="shared" si="1052"/>
        <v/>
      </c>
      <c r="D9265" s="2" t="str">
        <f t="shared" si="1053"/>
        <v/>
      </c>
      <c r="E9265" s="2" t="str">
        <f t="shared" si="1054"/>
        <v/>
      </c>
    </row>
    <row r="9266" spans="1:5" x14ac:dyDescent="0.25">
      <c r="A9266" s="29" t="str">
        <f>IF(INDEX('Predict Your Date Data (auto)'!A:A,ROW(A9266),1)&gt;0,INDEX('Predict Your Date Data (auto)'!A:A,ROW(A9266),1),"")</f>
        <v/>
      </c>
      <c r="B9266" s="21" t="str">
        <f>IF(A9266&lt;&gt;"",IF(IFERROR(MATCH(TRUNC(A9266),ExcludeDateList,0),-1)&gt;-1,"",TRUNC(A9266)),"")</f>
        <v/>
      </c>
      <c r="C9266" s="2" t="str">
        <f t="shared" si="1052"/>
        <v/>
      </c>
      <c r="D9266" s="2" t="str">
        <f t="shared" si="1053"/>
        <v/>
      </c>
      <c r="E9266" s="2" t="str">
        <f t="shared" si="1054"/>
        <v/>
      </c>
    </row>
    <row r="9267" spans="1:5" x14ac:dyDescent="0.25">
      <c r="A9267" s="29" t="str">
        <f>IF(INDEX('Predict Your Date Data (auto)'!A:A,ROW(A9267),1)&gt;0,INDEX('Predict Your Date Data (auto)'!A:A,ROW(A9267),1),"")</f>
        <v/>
      </c>
      <c r="B9267" s="21" t="str">
        <f>IF(A9267&lt;&gt;"",IF(IFERROR(MATCH(TRUNC(A9267),ExcludeDateList,0),-1)&gt;-1,"",TRUNC(A9267)),"")</f>
        <v/>
      </c>
      <c r="C9267" s="2" t="str">
        <f t="shared" si="1052"/>
        <v/>
      </c>
      <c r="D9267" s="2" t="str">
        <f t="shared" si="1053"/>
        <v/>
      </c>
      <c r="E9267" s="2" t="str">
        <f t="shared" si="1054"/>
        <v/>
      </c>
    </row>
    <row r="9268" spans="1:5" x14ac:dyDescent="0.25">
      <c r="A9268" s="29" t="str">
        <f>IF(INDEX('Predict Your Date Data (auto)'!A:A,ROW(A9268),1)&gt;0,INDEX('Predict Your Date Data (auto)'!A:A,ROW(A9268),1),"")</f>
        <v/>
      </c>
      <c r="B9268" s="21" t="str">
        <f>IF(A9268&lt;&gt;"",IF(IFERROR(MATCH(TRUNC(A9268),ExcludeDateList,0),-1)&gt;-1,"",TRUNC(A9268)),"")</f>
        <v/>
      </c>
      <c r="C9268" s="2" t="str">
        <f t="shared" si="1052"/>
        <v/>
      </c>
      <c r="D9268" s="2" t="str">
        <f t="shared" si="1053"/>
        <v/>
      </c>
      <c r="E9268" s="2" t="str">
        <f t="shared" si="1054"/>
        <v/>
      </c>
    </row>
    <row r="9269" spans="1:5" x14ac:dyDescent="0.25">
      <c r="A9269" s="29" t="str">
        <f>IF(INDEX('Predict Your Date Data (auto)'!A:A,ROW(A9269),1)&gt;0,INDEX('Predict Your Date Data (auto)'!A:A,ROW(A9269),1),"")</f>
        <v/>
      </c>
      <c r="B9269" s="21" t="str">
        <f>IF(A9269&lt;&gt;"",IF(IFERROR(MATCH(TRUNC(A9269),ExcludeDateList,0),-1)&gt;-1,"",TRUNC(A9269)),"")</f>
        <v/>
      </c>
      <c r="C9269" s="2" t="str">
        <f t="shared" si="1052"/>
        <v/>
      </c>
      <c r="D9269" s="2" t="str">
        <f t="shared" si="1053"/>
        <v/>
      </c>
      <c r="E9269" s="2" t="str">
        <f t="shared" si="1054"/>
        <v/>
      </c>
    </row>
    <row r="9270" spans="1:5" x14ac:dyDescent="0.25">
      <c r="A9270" s="29" t="str">
        <f>IF(INDEX('Predict Your Date Data (auto)'!A:A,ROW(A9270),1)&gt;0,INDEX('Predict Your Date Data (auto)'!A:A,ROW(A9270),1),"")</f>
        <v/>
      </c>
      <c r="B9270" s="21" t="str">
        <f>IF(A9270&lt;&gt;"",IF(IFERROR(MATCH(TRUNC(A9270),ExcludeDateList,0),-1)&gt;-1,"",TRUNC(A9270)),"")</f>
        <v/>
      </c>
      <c r="C9270" s="2" t="str">
        <f t="shared" si="1052"/>
        <v/>
      </c>
      <c r="D9270" s="2" t="str">
        <f t="shared" si="1053"/>
        <v/>
      </c>
      <c r="E9270" s="2" t="str">
        <f t="shared" si="1054"/>
        <v/>
      </c>
    </row>
    <row r="9271" spans="1:5" x14ac:dyDescent="0.25">
      <c r="A9271" s="29" t="str">
        <f>IF(INDEX('Predict Your Date Data (auto)'!A:A,ROW(A9271),1)&gt;0,INDEX('Predict Your Date Data (auto)'!A:A,ROW(A9271),1),"")</f>
        <v/>
      </c>
      <c r="B9271" s="21" t="str">
        <f>IF(A9271&lt;&gt;"",IF(IFERROR(MATCH(TRUNC(A9271),ExcludeDateList,0),-1)&gt;-1,"",TRUNC(A9271)),"")</f>
        <v/>
      </c>
      <c r="C9271" s="2" t="str">
        <f t="shared" si="1052"/>
        <v/>
      </c>
      <c r="D9271" s="2" t="str">
        <f t="shared" si="1053"/>
        <v/>
      </c>
      <c r="E9271" s="2" t="str">
        <f t="shared" si="1054"/>
        <v/>
      </c>
    </row>
    <row r="9272" spans="1:5" x14ac:dyDescent="0.25">
      <c r="A9272" s="29" t="str">
        <f>IF(INDEX('Predict Your Date Data (auto)'!A:A,ROW(A9272),1)&gt;0,INDEX('Predict Your Date Data (auto)'!A:A,ROW(A9272),1),"")</f>
        <v/>
      </c>
      <c r="B9272" s="21" t="str">
        <f>IF(A9272&lt;&gt;"",IF(IFERROR(MATCH(TRUNC(A9272),ExcludeDateList,0),-1)&gt;-1,"",TRUNC(A9272)),"")</f>
        <v/>
      </c>
      <c r="C9272" s="2" t="str">
        <f t="shared" si="1052"/>
        <v/>
      </c>
      <c r="D9272" s="2" t="str">
        <f t="shared" si="1053"/>
        <v/>
      </c>
      <c r="E9272" s="2" t="str">
        <f t="shared" si="1054"/>
        <v/>
      </c>
    </row>
    <row r="9273" spans="1:5" x14ac:dyDescent="0.25">
      <c r="A9273" s="29" t="str">
        <f>IF(INDEX('Predict Your Date Data (auto)'!A:A,ROW(A9273),1)&gt;0,INDEX('Predict Your Date Data (auto)'!A:A,ROW(A9273),1),"")</f>
        <v/>
      </c>
      <c r="B9273" s="21" t="str">
        <f>IF(A9273&lt;&gt;"",IF(IFERROR(MATCH(TRUNC(A9273),ExcludeDateList,0),-1)&gt;-1,"",TRUNC(A9273)),"")</f>
        <v/>
      </c>
      <c r="C9273" s="2" t="str">
        <f t="shared" si="1052"/>
        <v/>
      </c>
      <c r="D9273" s="2" t="str">
        <f t="shared" si="1053"/>
        <v/>
      </c>
      <c r="E9273" s="2" t="str">
        <f t="shared" si="1054"/>
        <v/>
      </c>
    </row>
    <row r="9274" spans="1:5" x14ac:dyDescent="0.25">
      <c r="A9274" s="29" t="str">
        <f>IF(INDEX('Predict Your Date Data (auto)'!A:A,ROW(A9274),1)&gt;0,INDEX('Predict Your Date Data (auto)'!A:A,ROW(A9274),1),"")</f>
        <v/>
      </c>
      <c r="B9274" s="21" t="str">
        <f>IF(A9274&lt;&gt;"",IF(IFERROR(MATCH(TRUNC(A9274),ExcludeDateList,0),-1)&gt;-1,"",TRUNC(A9274)),"")</f>
        <v/>
      </c>
      <c r="C9274" s="2" t="str">
        <f t="shared" si="1052"/>
        <v/>
      </c>
      <c r="D9274" s="2" t="str">
        <f t="shared" si="1053"/>
        <v/>
      </c>
      <c r="E9274" s="2" t="str">
        <f t="shared" si="1054"/>
        <v/>
      </c>
    </row>
    <row r="9275" spans="1:5" x14ac:dyDescent="0.25">
      <c r="A9275" s="29" t="str">
        <f>IF(INDEX('Predict Your Date Data (auto)'!A:A,ROW(A9275),1)&gt;0,INDEX('Predict Your Date Data (auto)'!A:A,ROW(A9275),1),"")</f>
        <v/>
      </c>
      <c r="B9275" s="21" t="str">
        <f>IF(A9275&lt;&gt;"",IF(IFERROR(MATCH(TRUNC(A9275),ExcludeDateList,0),-1)&gt;-1,"",TRUNC(A9275)),"")</f>
        <v/>
      </c>
      <c r="C9275" s="2" t="str">
        <f t="shared" si="1052"/>
        <v/>
      </c>
      <c r="D9275" s="2" t="str">
        <f t="shared" si="1053"/>
        <v/>
      </c>
      <c r="E9275" s="2" t="str">
        <f t="shared" si="1054"/>
        <v/>
      </c>
    </row>
    <row r="9276" spans="1:5" x14ac:dyDescent="0.25">
      <c r="A9276" s="29" t="str">
        <f>IF(INDEX('Predict Your Date Data (auto)'!A:A,ROW(A9276),1)&gt;0,INDEX('Predict Your Date Data (auto)'!A:A,ROW(A9276),1),"")</f>
        <v/>
      </c>
      <c r="B9276" s="21" t="str">
        <f>IF(A9276&lt;&gt;"",IF(IFERROR(MATCH(TRUNC(A9276),ExcludeDateList,0),-1)&gt;-1,"",TRUNC(A9276)),"")</f>
        <v/>
      </c>
      <c r="C9276" s="2" t="str">
        <f t="shared" si="1052"/>
        <v/>
      </c>
      <c r="D9276" s="2" t="str">
        <f t="shared" si="1053"/>
        <v/>
      </c>
      <c r="E9276" s="2" t="str">
        <f t="shared" si="1054"/>
        <v/>
      </c>
    </row>
    <row r="9277" spans="1:5" x14ac:dyDescent="0.25">
      <c r="A9277" s="29" t="str">
        <f>IF(INDEX('Predict Your Date Data (auto)'!A:A,ROW(A9277),1)&gt;0,INDEX('Predict Your Date Data (auto)'!A:A,ROW(A9277),1),"")</f>
        <v/>
      </c>
      <c r="B9277" s="21" t="str">
        <f>IF(A9277&lt;&gt;"",IF(IFERROR(MATCH(TRUNC(A9277),ExcludeDateList,0),-1)&gt;-1,"",TRUNC(A9277)),"")</f>
        <v/>
      </c>
      <c r="C9277" s="2" t="str">
        <f t="shared" si="1052"/>
        <v/>
      </c>
      <c r="D9277" s="2" t="str">
        <f t="shared" si="1053"/>
        <v/>
      </c>
      <c r="E9277" s="2" t="str">
        <f t="shared" si="1054"/>
        <v/>
      </c>
    </row>
    <row r="9278" spans="1:5" x14ac:dyDescent="0.25">
      <c r="A9278" s="29" t="str">
        <f>IF(INDEX('Predict Your Date Data (auto)'!A:A,ROW(A9278),1)&gt;0,INDEX('Predict Your Date Data (auto)'!A:A,ROW(A9278),1),"")</f>
        <v/>
      </c>
      <c r="B9278" s="21" t="str">
        <f>IF(A9278&lt;&gt;"",IF(IFERROR(MATCH(TRUNC(A9278),ExcludeDateList,0),-1)&gt;-1,"",TRUNC(A9278)),"")</f>
        <v/>
      </c>
      <c r="C9278" s="2" t="str">
        <f t="shared" si="1052"/>
        <v/>
      </c>
      <c r="D9278" s="2" t="str">
        <f t="shared" si="1053"/>
        <v/>
      </c>
      <c r="E9278" s="2" t="str">
        <f t="shared" si="1054"/>
        <v/>
      </c>
    </row>
    <row r="9279" spans="1:5" x14ac:dyDescent="0.25">
      <c r="A9279" s="29" t="str">
        <f>IF(INDEX('Predict Your Date Data (auto)'!A:A,ROW(A9279),1)&gt;0,INDEX('Predict Your Date Data (auto)'!A:A,ROW(A9279),1),"")</f>
        <v/>
      </c>
      <c r="B9279" s="21" t="str">
        <f>IF(A9279&lt;&gt;"",IF(IFERROR(MATCH(TRUNC(A9279),ExcludeDateList,0),-1)&gt;-1,"",TRUNC(A9279)),"")</f>
        <v/>
      </c>
      <c r="C9279" s="2" t="str">
        <f t="shared" si="1052"/>
        <v/>
      </c>
      <c r="D9279" s="2" t="str">
        <f t="shared" si="1053"/>
        <v/>
      </c>
      <c r="E9279" s="2" t="str">
        <f t="shared" si="1054"/>
        <v/>
      </c>
    </row>
    <row r="9280" spans="1:5" x14ac:dyDescent="0.25">
      <c r="A9280" s="29" t="str">
        <f>IF(INDEX('Predict Your Date Data (auto)'!A:A,ROW(A9280),1)&gt;0,INDEX('Predict Your Date Data (auto)'!A:A,ROW(A9280),1),"")</f>
        <v/>
      </c>
      <c r="B9280" s="21" t="str">
        <f>IF(A9280&lt;&gt;"",IF(IFERROR(MATCH(TRUNC(A9280),ExcludeDateList,0),-1)&gt;-1,"",TRUNC(A9280)),"")</f>
        <v/>
      </c>
      <c r="C9280" s="2" t="str">
        <f t="shared" si="1052"/>
        <v/>
      </c>
      <c r="D9280" s="2" t="str">
        <f t="shared" si="1053"/>
        <v/>
      </c>
      <c r="E9280" s="2" t="str">
        <f t="shared" si="1054"/>
        <v/>
      </c>
    </row>
    <row r="9281" spans="1:5" x14ac:dyDescent="0.25">
      <c r="A9281" s="29" t="str">
        <f>IF(INDEX('Predict Your Date Data (auto)'!A:A,ROW(A9281),1)&gt;0,INDEX('Predict Your Date Data (auto)'!A:A,ROW(A9281),1),"")</f>
        <v/>
      </c>
      <c r="B9281" s="21" t="str">
        <f>IF(A9281&lt;&gt;"",IF(IFERROR(MATCH(TRUNC(A9281),ExcludeDateList,0),-1)&gt;-1,"",TRUNC(A9281)),"")</f>
        <v/>
      </c>
      <c r="C9281" s="2" t="str">
        <f t="shared" si="1052"/>
        <v/>
      </c>
      <c r="D9281" s="2" t="str">
        <f t="shared" si="1053"/>
        <v/>
      </c>
      <c r="E9281" s="2" t="str">
        <f t="shared" si="1054"/>
        <v/>
      </c>
    </row>
    <row r="9282" spans="1:5" x14ac:dyDescent="0.25">
      <c r="A9282" s="29" t="str">
        <f>IF(INDEX('Predict Your Date Data (auto)'!A:A,ROW(A9282),1)&gt;0,INDEX('Predict Your Date Data (auto)'!A:A,ROW(A9282),1),"")</f>
        <v/>
      </c>
      <c r="B9282" s="21" t="str">
        <f>IF(A9282&lt;&gt;"",IF(IFERROR(MATCH(TRUNC(A9282),ExcludeDateList,0),-1)&gt;-1,"",TRUNC(A9282)),"")</f>
        <v/>
      </c>
      <c r="C9282" s="2" t="str">
        <f t="shared" si="1052"/>
        <v/>
      </c>
      <c r="D9282" s="2" t="str">
        <f t="shared" si="1053"/>
        <v/>
      </c>
      <c r="E9282" s="2" t="str">
        <f t="shared" si="1054"/>
        <v/>
      </c>
    </row>
    <row r="9283" spans="1:5" x14ac:dyDescent="0.25">
      <c r="A9283" s="29" t="str">
        <f>IF(INDEX('Predict Your Date Data (auto)'!A:A,ROW(A9283),1)&gt;0,INDEX('Predict Your Date Data (auto)'!A:A,ROW(A9283),1),"")</f>
        <v/>
      </c>
      <c r="B9283" s="21" t="str">
        <f>IF(A9283&lt;&gt;"",IF(IFERROR(MATCH(TRUNC(A9283),ExcludeDateList,0),-1)&gt;-1,"",TRUNC(A9283)),"")</f>
        <v/>
      </c>
      <c r="C9283" s="2" t="str">
        <f t="shared" si="1052"/>
        <v/>
      </c>
      <c r="D9283" s="2" t="str">
        <f t="shared" si="1053"/>
        <v/>
      </c>
      <c r="E9283" s="2" t="str">
        <f t="shared" si="1054"/>
        <v/>
      </c>
    </row>
    <row r="9284" spans="1:5" x14ac:dyDescent="0.25">
      <c r="A9284" s="29" t="str">
        <f>IF(INDEX('Predict Your Date Data (auto)'!A:A,ROW(A9284),1)&gt;0,INDEX('Predict Your Date Data (auto)'!A:A,ROW(A9284),1),"")</f>
        <v/>
      </c>
      <c r="B9284" s="21" t="str">
        <f>IF(A9284&lt;&gt;"",IF(IFERROR(MATCH(TRUNC(A9284),ExcludeDateList,0),-1)&gt;-1,"",TRUNC(A9284)),"")</f>
        <v/>
      </c>
      <c r="C9284" s="2" t="str">
        <f t="shared" si="1052"/>
        <v/>
      </c>
      <c r="D9284" s="2" t="str">
        <f t="shared" si="1053"/>
        <v/>
      </c>
      <c r="E9284" s="2" t="str">
        <f t="shared" si="1054"/>
        <v/>
      </c>
    </row>
    <row r="9285" spans="1:5" x14ac:dyDescent="0.25">
      <c r="A9285" s="29" t="str">
        <f>IF(INDEX('Predict Your Date Data (auto)'!A:A,ROW(A9285),1)&gt;0,INDEX('Predict Your Date Data (auto)'!A:A,ROW(A9285),1),"")</f>
        <v/>
      </c>
      <c r="B9285" s="21" t="str">
        <f>IF(A9285&lt;&gt;"",IF(IFERROR(MATCH(TRUNC(A9285),ExcludeDateList,0),-1)&gt;-1,"",TRUNC(A9285)),"")</f>
        <v/>
      </c>
      <c r="C9285" s="2" t="str">
        <f t="shared" si="1052"/>
        <v/>
      </c>
      <c r="D9285" s="2" t="str">
        <f t="shared" si="1053"/>
        <v/>
      </c>
      <c r="E9285" s="2" t="str">
        <f t="shared" si="1054"/>
        <v/>
      </c>
    </row>
    <row r="9286" spans="1:5" x14ac:dyDescent="0.25">
      <c r="A9286" s="29" t="str">
        <f>IF(INDEX('Predict Your Date Data (auto)'!A:A,ROW(A9286),1)&gt;0,INDEX('Predict Your Date Data (auto)'!A:A,ROW(A9286),1),"")</f>
        <v/>
      </c>
      <c r="B9286" s="21" t="str">
        <f>IF(A9286&lt;&gt;"",IF(IFERROR(MATCH(TRUNC(A9286),ExcludeDateList,0),-1)&gt;-1,"",TRUNC(A9286)),"")</f>
        <v/>
      </c>
      <c r="C9286" s="2" t="str">
        <f t="shared" ref="C9286:C9349" si="1055">IF(B9286&lt;&gt;"",YEAR(B9286),"")</f>
        <v/>
      </c>
      <c r="D9286" s="2" t="str">
        <f t="shared" ref="D9286:D9349" si="1056">IF(B9286&lt;&gt;"",MONTH(B9286),"")</f>
        <v/>
      </c>
      <c r="E9286" s="2" t="str">
        <f t="shared" ref="E9286:E9349" si="1057">IF(B9286&lt;&gt;"","Week " &amp; ROUNDUP(DAY(B9286)/7,0),"")</f>
        <v/>
      </c>
    </row>
    <row r="9287" spans="1:5" x14ac:dyDescent="0.25">
      <c r="A9287" s="29" t="str">
        <f>IF(INDEX('Predict Your Date Data (auto)'!A:A,ROW(A9287),1)&gt;0,INDEX('Predict Your Date Data (auto)'!A:A,ROW(A9287),1),"")</f>
        <v/>
      </c>
      <c r="B9287" s="21" t="str">
        <f>IF(A9287&lt;&gt;"",IF(IFERROR(MATCH(TRUNC(A9287),ExcludeDateList,0),-1)&gt;-1,"",TRUNC(A9287)),"")</f>
        <v/>
      </c>
      <c r="C9287" s="2" t="str">
        <f t="shared" si="1055"/>
        <v/>
      </c>
      <c r="D9287" s="2" t="str">
        <f t="shared" si="1056"/>
        <v/>
      </c>
      <c r="E9287" s="2" t="str">
        <f t="shared" si="1057"/>
        <v/>
      </c>
    </row>
    <row r="9288" spans="1:5" x14ac:dyDescent="0.25">
      <c r="A9288" s="29" t="str">
        <f>IF(INDEX('Predict Your Date Data (auto)'!A:A,ROW(A9288),1)&gt;0,INDEX('Predict Your Date Data (auto)'!A:A,ROW(A9288),1),"")</f>
        <v/>
      </c>
      <c r="B9288" s="21" t="str">
        <f>IF(A9288&lt;&gt;"",IF(IFERROR(MATCH(TRUNC(A9288),ExcludeDateList,0),-1)&gt;-1,"",TRUNC(A9288)),"")</f>
        <v/>
      </c>
      <c r="C9288" s="2" t="str">
        <f t="shared" si="1055"/>
        <v/>
      </c>
      <c r="D9288" s="2" t="str">
        <f t="shared" si="1056"/>
        <v/>
      </c>
      <c r="E9288" s="2" t="str">
        <f t="shared" si="1057"/>
        <v/>
      </c>
    </row>
    <row r="9289" spans="1:5" x14ac:dyDescent="0.25">
      <c r="A9289" s="29" t="str">
        <f>IF(INDEX('Predict Your Date Data (auto)'!A:A,ROW(A9289),1)&gt;0,INDEX('Predict Your Date Data (auto)'!A:A,ROW(A9289),1),"")</f>
        <v/>
      </c>
      <c r="B9289" s="21" t="str">
        <f>IF(A9289&lt;&gt;"",IF(IFERROR(MATCH(TRUNC(A9289),ExcludeDateList,0),-1)&gt;-1,"",TRUNC(A9289)),"")</f>
        <v/>
      </c>
      <c r="C9289" s="2" t="str">
        <f t="shared" si="1055"/>
        <v/>
      </c>
      <c r="D9289" s="2" t="str">
        <f t="shared" si="1056"/>
        <v/>
      </c>
      <c r="E9289" s="2" t="str">
        <f t="shared" si="1057"/>
        <v/>
      </c>
    </row>
    <row r="9290" spans="1:5" x14ac:dyDescent="0.25">
      <c r="A9290" s="29" t="str">
        <f>IF(INDEX('Predict Your Date Data (auto)'!A:A,ROW(A9290),1)&gt;0,INDEX('Predict Your Date Data (auto)'!A:A,ROW(A9290),1),"")</f>
        <v/>
      </c>
      <c r="B9290" s="21" t="str">
        <f>IF(A9290&lt;&gt;"",IF(IFERROR(MATCH(TRUNC(A9290),ExcludeDateList,0),-1)&gt;-1,"",TRUNC(A9290)),"")</f>
        <v/>
      </c>
      <c r="C9290" s="2" t="str">
        <f t="shared" si="1055"/>
        <v/>
      </c>
      <c r="D9290" s="2" t="str">
        <f t="shared" si="1056"/>
        <v/>
      </c>
      <c r="E9290" s="2" t="str">
        <f t="shared" si="1057"/>
        <v/>
      </c>
    </row>
    <row r="9291" spans="1:5" x14ac:dyDescent="0.25">
      <c r="A9291" s="29" t="str">
        <f>IF(INDEX('Predict Your Date Data (auto)'!A:A,ROW(A9291),1)&gt;0,INDEX('Predict Your Date Data (auto)'!A:A,ROW(A9291),1),"")</f>
        <v/>
      </c>
      <c r="B9291" s="21" t="str">
        <f>IF(A9291&lt;&gt;"",IF(IFERROR(MATCH(TRUNC(A9291),ExcludeDateList,0),-1)&gt;-1,"",TRUNC(A9291)),"")</f>
        <v/>
      </c>
      <c r="C9291" s="2" t="str">
        <f t="shared" si="1055"/>
        <v/>
      </c>
      <c r="D9291" s="2" t="str">
        <f t="shared" si="1056"/>
        <v/>
      </c>
      <c r="E9291" s="2" t="str">
        <f t="shared" si="1057"/>
        <v/>
      </c>
    </row>
    <row r="9292" spans="1:5" x14ac:dyDescent="0.25">
      <c r="A9292" s="29" t="str">
        <f>IF(INDEX('Predict Your Date Data (auto)'!A:A,ROW(A9292),1)&gt;0,INDEX('Predict Your Date Data (auto)'!A:A,ROW(A9292),1),"")</f>
        <v/>
      </c>
      <c r="B9292" s="21" t="str">
        <f>IF(A9292&lt;&gt;"",IF(IFERROR(MATCH(TRUNC(A9292),ExcludeDateList,0),-1)&gt;-1,"",TRUNC(A9292)),"")</f>
        <v/>
      </c>
      <c r="C9292" s="2" t="str">
        <f t="shared" si="1055"/>
        <v/>
      </c>
      <c r="D9292" s="2" t="str">
        <f t="shared" si="1056"/>
        <v/>
      </c>
      <c r="E9292" s="2" t="str">
        <f t="shared" si="1057"/>
        <v/>
      </c>
    </row>
    <row r="9293" spans="1:5" x14ac:dyDescent="0.25">
      <c r="A9293" s="29" t="str">
        <f>IF(INDEX('Predict Your Date Data (auto)'!A:A,ROW(A9293),1)&gt;0,INDEX('Predict Your Date Data (auto)'!A:A,ROW(A9293),1),"")</f>
        <v/>
      </c>
      <c r="B9293" s="21" t="str">
        <f>IF(A9293&lt;&gt;"",IF(IFERROR(MATCH(TRUNC(A9293),ExcludeDateList,0),-1)&gt;-1,"",TRUNC(A9293)),"")</f>
        <v/>
      </c>
      <c r="C9293" s="2" t="str">
        <f t="shared" si="1055"/>
        <v/>
      </c>
      <c r="D9293" s="2" t="str">
        <f t="shared" si="1056"/>
        <v/>
      </c>
      <c r="E9293" s="2" t="str">
        <f t="shared" si="1057"/>
        <v/>
      </c>
    </row>
    <row r="9294" spans="1:5" x14ac:dyDescent="0.25">
      <c r="A9294" s="29" t="str">
        <f>IF(INDEX('Predict Your Date Data (auto)'!A:A,ROW(A9294),1)&gt;0,INDEX('Predict Your Date Data (auto)'!A:A,ROW(A9294),1),"")</f>
        <v/>
      </c>
      <c r="B9294" s="21" t="str">
        <f>IF(A9294&lt;&gt;"",IF(IFERROR(MATCH(TRUNC(A9294),ExcludeDateList,0),-1)&gt;-1,"",TRUNC(A9294)),"")</f>
        <v/>
      </c>
      <c r="C9294" s="2" t="str">
        <f t="shared" si="1055"/>
        <v/>
      </c>
      <c r="D9294" s="2" t="str">
        <f t="shared" si="1056"/>
        <v/>
      </c>
      <c r="E9294" s="2" t="str">
        <f t="shared" si="1057"/>
        <v/>
      </c>
    </row>
    <row r="9295" spans="1:5" x14ac:dyDescent="0.25">
      <c r="A9295" s="29" t="str">
        <f>IF(INDEX('Predict Your Date Data (auto)'!A:A,ROW(A9295),1)&gt;0,INDEX('Predict Your Date Data (auto)'!A:A,ROW(A9295),1),"")</f>
        <v/>
      </c>
      <c r="B9295" s="21" t="str">
        <f>IF(A9295&lt;&gt;"",IF(IFERROR(MATCH(TRUNC(A9295),ExcludeDateList,0),-1)&gt;-1,"",TRUNC(A9295)),"")</f>
        <v/>
      </c>
      <c r="C9295" s="2" t="str">
        <f t="shared" si="1055"/>
        <v/>
      </c>
      <c r="D9295" s="2" t="str">
        <f t="shared" si="1056"/>
        <v/>
      </c>
      <c r="E9295" s="2" t="str">
        <f t="shared" si="1057"/>
        <v/>
      </c>
    </row>
    <row r="9296" spans="1:5" x14ac:dyDescent="0.25">
      <c r="A9296" s="29" t="str">
        <f>IF(INDEX('Predict Your Date Data (auto)'!A:A,ROW(A9296),1)&gt;0,INDEX('Predict Your Date Data (auto)'!A:A,ROW(A9296),1),"")</f>
        <v/>
      </c>
      <c r="B9296" s="21" t="str">
        <f>IF(A9296&lt;&gt;"",IF(IFERROR(MATCH(TRUNC(A9296),ExcludeDateList,0),-1)&gt;-1,"",TRUNC(A9296)),"")</f>
        <v/>
      </c>
      <c r="C9296" s="2" t="str">
        <f t="shared" si="1055"/>
        <v/>
      </c>
      <c r="D9296" s="2" t="str">
        <f t="shared" si="1056"/>
        <v/>
      </c>
      <c r="E9296" s="2" t="str">
        <f t="shared" si="1057"/>
        <v/>
      </c>
    </row>
    <row r="9297" spans="1:5" x14ac:dyDescent="0.25">
      <c r="A9297" s="29" t="str">
        <f>IF(INDEX('Predict Your Date Data (auto)'!A:A,ROW(A9297),1)&gt;0,INDEX('Predict Your Date Data (auto)'!A:A,ROW(A9297),1),"")</f>
        <v/>
      </c>
      <c r="B9297" s="21" t="str">
        <f>IF(A9297&lt;&gt;"",IF(IFERROR(MATCH(TRUNC(A9297),ExcludeDateList,0),-1)&gt;-1,"",TRUNC(A9297)),"")</f>
        <v/>
      </c>
      <c r="C9297" s="2" t="str">
        <f t="shared" si="1055"/>
        <v/>
      </c>
      <c r="D9297" s="2" t="str">
        <f t="shared" si="1056"/>
        <v/>
      </c>
      <c r="E9297" s="2" t="str">
        <f t="shared" si="1057"/>
        <v/>
      </c>
    </row>
    <row r="9298" spans="1:5" x14ac:dyDescent="0.25">
      <c r="A9298" s="29" t="str">
        <f>IF(INDEX('Predict Your Date Data (auto)'!A:A,ROW(A9298),1)&gt;0,INDEX('Predict Your Date Data (auto)'!A:A,ROW(A9298),1),"")</f>
        <v/>
      </c>
      <c r="B9298" s="21" t="str">
        <f>IF(A9298&lt;&gt;"",IF(IFERROR(MATCH(TRUNC(A9298),ExcludeDateList,0),-1)&gt;-1,"",TRUNC(A9298)),"")</f>
        <v/>
      </c>
      <c r="C9298" s="2" t="str">
        <f t="shared" si="1055"/>
        <v/>
      </c>
      <c r="D9298" s="2" t="str">
        <f t="shared" si="1056"/>
        <v/>
      </c>
      <c r="E9298" s="2" t="str">
        <f t="shared" si="1057"/>
        <v/>
      </c>
    </row>
    <row r="9299" spans="1:5" x14ac:dyDescent="0.25">
      <c r="A9299" s="29" t="str">
        <f>IF(INDEX('Predict Your Date Data (auto)'!A:A,ROW(A9299),1)&gt;0,INDEX('Predict Your Date Data (auto)'!A:A,ROW(A9299),1),"")</f>
        <v/>
      </c>
      <c r="B9299" s="21" t="str">
        <f>IF(A9299&lt;&gt;"",IF(IFERROR(MATCH(TRUNC(A9299),ExcludeDateList,0),-1)&gt;-1,"",TRUNC(A9299)),"")</f>
        <v/>
      </c>
      <c r="C9299" s="2" t="str">
        <f t="shared" si="1055"/>
        <v/>
      </c>
      <c r="D9299" s="2" t="str">
        <f t="shared" si="1056"/>
        <v/>
      </c>
      <c r="E9299" s="2" t="str">
        <f t="shared" si="1057"/>
        <v/>
      </c>
    </row>
    <row r="9300" spans="1:5" x14ac:dyDescent="0.25">
      <c r="A9300" s="29" t="str">
        <f>IF(INDEX('Predict Your Date Data (auto)'!A:A,ROW(A9300),1)&gt;0,INDEX('Predict Your Date Data (auto)'!A:A,ROW(A9300),1),"")</f>
        <v/>
      </c>
      <c r="B9300" s="21" t="str">
        <f>IF(A9300&lt;&gt;"",IF(IFERROR(MATCH(TRUNC(A9300),ExcludeDateList,0),-1)&gt;-1,"",TRUNC(A9300)),"")</f>
        <v/>
      </c>
      <c r="C9300" s="2" t="str">
        <f t="shared" si="1055"/>
        <v/>
      </c>
      <c r="D9300" s="2" t="str">
        <f t="shared" si="1056"/>
        <v/>
      </c>
      <c r="E9300" s="2" t="str">
        <f t="shared" si="1057"/>
        <v/>
      </c>
    </row>
    <row r="9301" spans="1:5" x14ac:dyDescent="0.25">
      <c r="A9301" s="29" t="str">
        <f>IF(INDEX('Predict Your Date Data (auto)'!A:A,ROW(A9301),1)&gt;0,INDEX('Predict Your Date Data (auto)'!A:A,ROW(A9301),1),"")</f>
        <v/>
      </c>
      <c r="B9301" s="21" t="str">
        <f>IF(A9301&lt;&gt;"",IF(IFERROR(MATCH(TRUNC(A9301),ExcludeDateList,0),-1)&gt;-1,"",TRUNC(A9301)),"")</f>
        <v/>
      </c>
      <c r="C9301" s="2" t="str">
        <f t="shared" si="1055"/>
        <v/>
      </c>
      <c r="D9301" s="2" t="str">
        <f t="shared" si="1056"/>
        <v/>
      </c>
      <c r="E9301" s="2" t="str">
        <f t="shared" si="1057"/>
        <v/>
      </c>
    </row>
    <row r="9302" spans="1:5" x14ac:dyDescent="0.25">
      <c r="A9302" s="29" t="str">
        <f>IF(INDEX('Predict Your Date Data (auto)'!A:A,ROW(A9302),1)&gt;0,INDEX('Predict Your Date Data (auto)'!A:A,ROW(A9302),1),"")</f>
        <v/>
      </c>
      <c r="B9302" s="21" t="str">
        <f>IF(A9302&lt;&gt;"",IF(IFERROR(MATCH(TRUNC(A9302),ExcludeDateList,0),-1)&gt;-1,"",TRUNC(A9302)),"")</f>
        <v/>
      </c>
      <c r="C9302" s="2" t="str">
        <f t="shared" si="1055"/>
        <v/>
      </c>
      <c r="D9302" s="2" t="str">
        <f t="shared" si="1056"/>
        <v/>
      </c>
      <c r="E9302" s="2" t="str">
        <f t="shared" si="1057"/>
        <v/>
      </c>
    </row>
    <row r="9303" spans="1:5" x14ac:dyDescent="0.25">
      <c r="A9303" s="29" t="str">
        <f>IF(INDEX('Predict Your Date Data (auto)'!A:A,ROW(A9303),1)&gt;0,INDEX('Predict Your Date Data (auto)'!A:A,ROW(A9303),1),"")</f>
        <v/>
      </c>
      <c r="B9303" s="21" t="str">
        <f>IF(A9303&lt;&gt;"",IF(IFERROR(MATCH(TRUNC(A9303),ExcludeDateList,0),-1)&gt;-1,"",TRUNC(A9303)),"")</f>
        <v/>
      </c>
      <c r="C9303" s="2" t="str">
        <f t="shared" si="1055"/>
        <v/>
      </c>
      <c r="D9303" s="2" t="str">
        <f t="shared" si="1056"/>
        <v/>
      </c>
      <c r="E9303" s="2" t="str">
        <f t="shared" si="1057"/>
        <v/>
      </c>
    </row>
    <row r="9304" spans="1:5" x14ac:dyDescent="0.25">
      <c r="A9304" s="29" t="str">
        <f>IF(INDEX('Predict Your Date Data (auto)'!A:A,ROW(A9304),1)&gt;0,INDEX('Predict Your Date Data (auto)'!A:A,ROW(A9304),1),"")</f>
        <v/>
      </c>
      <c r="B9304" s="21" t="str">
        <f>IF(A9304&lt;&gt;"",IF(IFERROR(MATCH(TRUNC(A9304),ExcludeDateList,0),-1)&gt;-1,"",TRUNC(A9304)),"")</f>
        <v/>
      </c>
      <c r="C9304" s="2" t="str">
        <f t="shared" si="1055"/>
        <v/>
      </c>
      <c r="D9304" s="2" t="str">
        <f t="shared" si="1056"/>
        <v/>
      </c>
      <c r="E9304" s="2" t="str">
        <f t="shared" si="1057"/>
        <v/>
      </c>
    </row>
    <row r="9305" spans="1:5" x14ac:dyDescent="0.25">
      <c r="A9305" s="29" t="str">
        <f>IF(INDEX('Predict Your Date Data (auto)'!A:A,ROW(A9305),1)&gt;0,INDEX('Predict Your Date Data (auto)'!A:A,ROW(A9305),1),"")</f>
        <v/>
      </c>
      <c r="B9305" s="21" t="str">
        <f>IF(A9305&lt;&gt;"",IF(IFERROR(MATCH(TRUNC(A9305),ExcludeDateList,0),-1)&gt;-1,"",TRUNC(A9305)),"")</f>
        <v/>
      </c>
      <c r="C9305" s="2" t="str">
        <f t="shared" si="1055"/>
        <v/>
      </c>
      <c r="D9305" s="2" t="str">
        <f t="shared" si="1056"/>
        <v/>
      </c>
      <c r="E9305" s="2" t="str">
        <f t="shared" si="1057"/>
        <v/>
      </c>
    </row>
    <row r="9306" spans="1:5" x14ac:dyDescent="0.25">
      <c r="A9306" s="29" t="str">
        <f>IF(INDEX('Predict Your Date Data (auto)'!A:A,ROW(A9306),1)&gt;0,INDEX('Predict Your Date Data (auto)'!A:A,ROW(A9306),1),"")</f>
        <v/>
      </c>
      <c r="B9306" s="21" t="str">
        <f>IF(A9306&lt;&gt;"",IF(IFERROR(MATCH(TRUNC(A9306),ExcludeDateList,0),-1)&gt;-1,"",TRUNC(A9306)),"")</f>
        <v/>
      </c>
      <c r="C9306" s="2" t="str">
        <f t="shared" si="1055"/>
        <v/>
      </c>
      <c r="D9306" s="2" t="str">
        <f t="shared" si="1056"/>
        <v/>
      </c>
      <c r="E9306" s="2" t="str">
        <f t="shared" si="1057"/>
        <v/>
      </c>
    </row>
    <row r="9307" spans="1:5" x14ac:dyDescent="0.25">
      <c r="A9307" s="29" t="str">
        <f>IF(INDEX('Predict Your Date Data (auto)'!A:A,ROW(A9307),1)&gt;0,INDEX('Predict Your Date Data (auto)'!A:A,ROW(A9307),1),"")</f>
        <v/>
      </c>
      <c r="B9307" s="21" t="str">
        <f>IF(A9307&lt;&gt;"",IF(IFERROR(MATCH(TRUNC(A9307),ExcludeDateList,0),-1)&gt;-1,"",TRUNC(A9307)),"")</f>
        <v/>
      </c>
      <c r="C9307" s="2" t="str">
        <f t="shared" si="1055"/>
        <v/>
      </c>
      <c r="D9307" s="2" t="str">
        <f t="shared" si="1056"/>
        <v/>
      </c>
      <c r="E9307" s="2" t="str">
        <f t="shared" si="1057"/>
        <v/>
      </c>
    </row>
    <row r="9308" spans="1:5" x14ac:dyDescent="0.25">
      <c r="A9308" s="29" t="str">
        <f>IF(INDEX('Predict Your Date Data (auto)'!A:A,ROW(A9308),1)&gt;0,INDEX('Predict Your Date Data (auto)'!A:A,ROW(A9308),1),"")</f>
        <v/>
      </c>
      <c r="B9308" s="21" t="str">
        <f>IF(A9308&lt;&gt;"",IF(IFERROR(MATCH(TRUNC(A9308),ExcludeDateList,0),-1)&gt;-1,"",TRUNC(A9308)),"")</f>
        <v/>
      </c>
      <c r="C9308" s="2" t="str">
        <f t="shared" si="1055"/>
        <v/>
      </c>
      <c r="D9308" s="2" t="str">
        <f t="shared" si="1056"/>
        <v/>
      </c>
      <c r="E9308" s="2" t="str">
        <f t="shared" si="1057"/>
        <v/>
      </c>
    </row>
    <row r="9309" spans="1:5" x14ac:dyDescent="0.25">
      <c r="A9309" s="29" t="str">
        <f>IF(INDEX('Predict Your Date Data (auto)'!A:A,ROW(A9309),1)&gt;0,INDEX('Predict Your Date Data (auto)'!A:A,ROW(A9309),1),"")</f>
        <v/>
      </c>
      <c r="B9309" s="21" t="str">
        <f>IF(A9309&lt;&gt;"",IF(IFERROR(MATCH(TRUNC(A9309),ExcludeDateList,0),-1)&gt;-1,"",TRUNC(A9309)),"")</f>
        <v/>
      </c>
      <c r="C9309" s="2" t="str">
        <f t="shared" si="1055"/>
        <v/>
      </c>
      <c r="D9309" s="2" t="str">
        <f t="shared" si="1056"/>
        <v/>
      </c>
      <c r="E9309" s="2" t="str">
        <f t="shared" si="1057"/>
        <v/>
      </c>
    </row>
    <row r="9310" spans="1:5" x14ac:dyDescent="0.25">
      <c r="A9310" s="29" t="str">
        <f>IF(INDEX('Predict Your Date Data (auto)'!A:A,ROW(A9310),1)&gt;0,INDEX('Predict Your Date Data (auto)'!A:A,ROW(A9310),1),"")</f>
        <v/>
      </c>
      <c r="B9310" s="21" t="str">
        <f>IF(A9310&lt;&gt;"",IF(IFERROR(MATCH(TRUNC(A9310),ExcludeDateList,0),-1)&gt;-1,"",TRUNC(A9310)),"")</f>
        <v/>
      </c>
      <c r="C9310" s="2" t="str">
        <f t="shared" si="1055"/>
        <v/>
      </c>
      <c r="D9310" s="2" t="str">
        <f t="shared" si="1056"/>
        <v/>
      </c>
      <c r="E9310" s="2" t="str">
        <f t="shared" si="1057"/>
        <v/>
      </c>
    </row>
    <row r="9311" spans="1:5" x14ac:dyDescent="0.25">
      <c r="A9311" s="29" t="str">
        <f>IF(INDEX('Predict Your Date Data (auto)'!A:A,ROW(A9311),1)&gt;0,INDEX('Predict Your Date Data (auto)'!A:A,ROW(A9311),1),"")</f>
        <v/>
      </c>
      <c r="B9311" s="21" t="str">
        <f>IF(A9311&lt;&gt;"",IF(IFERROR(MATCH(TRUNC(A9311),ExcludeDateList,0),-1)&gt;-1,"",TRUNC(A9311)),"")</f>
        <v/>
      </c>
      <c r="C9311" s="2" t="str">
        <f t="shared" si="1055"/>
        <v/>
      </c>
      <c r="D9311" s="2" t="str">
        <f t="shared" si="1056"/>
        <v/>
      </c>
      <c r="E9311" s="2" t="str">
        <f t="shared" si="1057"/>
        <v/>
      </c>
    </row>
    <row r="9312" spans="1:5" x14ac:dyDescent="0.25">
      <c r="A9312" s="29" t="str">
        <f>IF(INDEX('Predict Your Date Data (auto)'!A:A,ROW(A9312),1)&gt;0,INDEX('Predict Your Date Data (auto)'!A:A,ROW(A9312),1),"")</f>
        <v/>
      </c>
      <c r="B9312" s="21" t="str">
        <f>IF(A9312&lt;&gt;"",IF(IFERROR(MATCH(TRUNC(A9312),ExcludeDateList,0),-1)&gt;-1,"",TRUNC(A9312)),"")</f>
        <v/>
      </c>
      <c r="C9312" s="2" t="str">
        <f t="shared" si="1055"/>
        <v/>
      </c>
      <c r="D9312" s="2" t="str">
        <f t="shared" si="1056"/>
        <v/>
      </c>
      <c r="E9312" s="2" t="str">
        <f t="shared" si="1057"/>
        <v/>
      </c>
    </row>
    <row r="9313" spans="1:5" x14ac:dyDescent="0.25">
      <c r="A9313" s="29" t="str">
        <f>IF(INDEX('Predict Your Date Data (auto)'!A:A,ROW(A9313),1)&gt;0,INDEX('Predict Your Date Data (auto)'!A:A,ROW(A9313),1),"")</f>
        <v/>
      </c>
      <c r="B9313" s="21" t="str">
        <f>IF(A9313&lt;&gt;"",IF(IFERROR(MATCH(TRUNC(A9313),ExcludeDateList,0),-1)&gt;-1,"",TRUNC(A9313)),"")</f>
        <v/>
      </c>
      <c r="C9313" s="2" t="str">
        <f t="shared" si="1055"/>
        <v/>
      </c>
      <c r="D9313" s="2" t="str">
        <f t="shared" si="1056"/>
        <v/>
      </c>
      <c r="E9313" s="2" t="str">
        <f t="shared" si="1057"/>
        <v/>
      </c>
    </row>
    <row r="9314" spans="1:5" x14ac:dyDescent="0.25">
      <c r="A9314" s="29" t="str">
        <f>IF(INDEX('Predict Your Date Data (auto)'!A:A,ROW(A9314),1)&gt;0,INDEX('Predict Your Date Data (auto)'!A:A,ROW(A9314),1),"")</f>
        <v/>
      </c>
      <c r="B9314" s="21" t="str">
        <f>IF(A9314&lt;&gt;"",IF(IFERROR(MATCH(TRUNC(A9314),ExcludeDateList,0),-1)&gt;-1,"",TRUNC(A9314)),"")</f>
        <v/>
      </c>
      <c r="C9314" s="2" t="str">
        <f t="shared" si="1055"/>
        <v/>
      </c>
      <c r="D9314" s="2" t="str">
        <f t="shared" si="1056"/>
        <v/>
      </c>
      <c r="E9314" s="2" t="str">
        <f t="shared" si="1057"/>
        <v/>
      </c>
    </row>
    <row r="9315" spans="1:5" x14ac:dyDescent="0.25">
      <c r="A9315" s="29" t="str">
        <f>IF(INDEX('Predict Your Date Data (auto)'!A:A,ROW(A9315),1)&gt;0,INDEX('Predict Your Date Data (auto)'!A:A,ROW(A9315),1),"")</f>
        <v/>
      </c>
      <c r="B9315" s="21" t="str">
        <f>IF(A9315&lt;&gt;"",IF(IFERROR(MATCH(TRUNC(A9315),ExcludeDateList,0),-1)&gt;-1,"",TRUNC(A9315)),"")</f>
        <v/>
      </c>
      <c r="C9315" s="2" t="str">
        <f t="shared" si="1055"/>
        <v/>
      </c>
      <c r="D9315" s="2" t="str">
        <f t="shared" si="1056"/>
        <v/>
      </c>
      <c r="E9315" s="2" t="str">
        <f t="shared" si="1057"/>
        <v/>
      </c>
    </row>
    <row r="9316" spans="1:5" x14ac:dyDescent="0.25">
      <c r="A9316" s="29" t="str">
        <f>IF(INDEX('Predict Your Date Data (auto)'!A:A,ROW(A9316),1)&gt;0,INDEX('Predict Your Date Data (auto)'!A:A,ROW(A9316),1),"")</f>
        <v/>
      </c>
      <c r="B9316" s="21" t="str">
        <f>IF(A9316&lt;&gt;"",IF(IFERROR(MATCH(TRUNC(A9316),ExcludeDateList,0),-1)&gt;-1,"",TRUNC(A9316)),"")</f>
        <v/>
      </c>
      <c r="C9316" s="2" t="str">
        <f t="shared" si="1055"/>
        <v/>
      </c>
      <c r="D9316" s="2" t="str">
        <f t="shared" si="1056"/>
        <v/>
      </c>
      <c r="E9316" s="2" t="str">
        <f t="shared" si="1057"/>
        <v/>
      </c>
    </row>
    <row r="9317" spans="1:5" x14ac:dyDescent="0.25">
      <c r="A9317" s="29" t="str">
        <f>IF(INDEX('Predict Your Date Data (auto)'!A:A,ROW(A9317),1)&gt;0,INDEX('Predict Your Date Data (auto)'!A:A,ROW(A9317),1),"")</f>
        <v/>
      </c>
      <c r="B9317" s="21" t="str">
        <f>IF(A9317&lt;&gt;"",IF(IFERROR(MATCH(TRUNC(A9317),ExcludeDateList,0),-1)&gt;-1,"",TRUNC(A9317)),"")</f>
        <v/>
      </c>
      <c r="C9317" s="2" t="str">
        <f t="shared" si="1055"/>
        <v/>
      </c>
      <c r="D9317" s="2" t="str">
        <f t="shared" si="1056"/>
        <v/>
      </c>
      <c r="E9317" s="2" t="str">
        <f t="shared" si="1057"/>
        <v/>
      </c>
    </row>
    <row r="9318" spans="1:5" x14ac:dyDescent="0.25">
      <c r="A9318" s="29" t="str">
        <f>IF(INDEX('Predict Your Date Data (auto)'!A:A,ROW(A9318),1)&gt;0,INDEX('Predict Your Date Data (auto)'!A:A,ROW(A9318),1),"")</f>
        <v/>
      </c>
      <c r="B9318" s="21" t="str">
        <f>IF(A9318&lt;&gt;"",IF(IFERROR(MATCH(TRUNC(A9318),ExcludeDateList,0),-1)&gt;-1,"",TRUNC(A9318)),"")</f>
        <v/>
      </c>
      <c r="C9318" s="2" t="str">
        <f t="shared" si="1055"/>
        <v/>
      </c>
      <c r="D9318" s="2" t="str">
        <f t="shared" si="1056"/>
        <v/>
      </c>
      <c r="E9318" s="2" t="str">
        <f t="shared" si="1057"/>
        <v/>
      </c>
    </row>
    <row r="9319" spans="1:5" x14ac:dyDescent="0.25">
      <c r="A9319" s="29" t="str">
        <f>IF(INDEX('Predict Your Date Data (auto)'!A:A,ROW(A9319),1)&gt;0,INDEX('Predict Your Date Data (auto)'!A:A,ROW(A9319),1),"")</f>
        <v/>
      </c>
      <c r="B9319" s="21" t="str">
        <f>IF(A9319&lt;&gt;"",IF(IFERROR(MATCH(TRUNC(A9319),ExcludeDateList,0),-1)&gt;-1,"",TRUNC(A9319)),"")</f>
        <v/>
      </c>
      <c r="C9319" s="2" t="str">
        <f t="shared" si="1055"/>
        <v/>
      </c>
      <c r="D9319" s="2" t="str">
        <f t="shared" si="1056"/>
        <v/>
      </c>
      <c r="E9319" s="2" t="str">
        <f t="shared" si="1057"/>
        <v/>
      </c>
    </row>
    <row r="9320" spans="1:5" x14ac:dyDescent="0.25">
      <c r="A9320" s="29" t="str">
        <f>IF(INDEX('Predict Your Date Data (auto)'!A:A,ROW(A9320),1)&gt;0,INDEX('Predict Your Date Data (auto)'!A:A,ROW(A9320),1),"")</f>
        <v/>
      </c>
      <c r="B9320" s="21" t="str">
        <f>IF(A9320&lt;&gt;"",IF(IFERROR(MATCH(TRUNC(A9320),ExcludeDateList,0),-1)&gt;-1,"",TRUNC(A9320)),"")</f>
        <v/>
      </c>
      <c r="C9320" s="2" t="str">
        <f t="shared" si="1055"/>
        <v/>
      </c>
      <c r="D9320" s="2" t="str">
        <f t="shared" si="1056"/>
        <v/>
      </c>
      <c r="E9320" s="2" t="str">
        <f t="shared" si="1057"/>
        <v/>
      </c>
    </row>
    <row r="9321" spans="1:5" x14ac:dyDescent="0.25">
      <c r="A9321" s="29" t="str">
        <f>IF(INDEX('Predict Your Date Data (auto)'!A:A,ROW(A9321),1)&gt;0,INDEX('Predict Your Date Data (auto)'!A:A,ROW(A9321),1),"")</f>
        <v/>
      </c>
      <c r="B9321" s="21" t="str">
        <f>IF(A9321&lt;&gt;"",IF(IFERROR(MATCH(TRUNC(A9321),ExcludeDateList,0),-1)&gt;-1,"",TRUNC(A9321)),"")</f>
        <v/>
      </c>
      <c r="C9321" s="2" t="str">
        <f t="shared" si="1055"/>
        <v/>
      </c>
      <c r="D9321" s="2" t="str">
        <f t="shared" si="1056"/>
        <v/>
      </c>
      <c r="E9321" s="2" t="str">
        <f t="shared" si="1057"/>
        <v/>
      </c>
    </row>
    <row r="9322" spans="1:5" x14ac:dyDescent="0.25">
      <c r="A9322" s="29" t="str">
        <f>IF(INDEX('Predict Your Date Data (auto)'!A:A,ROW(A9322),1)&gt;0,INDEX('Predict Your Date Data (auto)'!A:A,ROW(A9322),1),"")</f>
        <v/>
      </c>
      <c r="B9322" s="21" t="str">
        <f>IF(A9322&lt;&gt;"",IF(IFERROR(MATCH(TRUNC(A9322),ExcludeDateList,0),-1)&gt;-1,"",TRUNC(A9322)),"")</f>
        <v/>
      </c>
      <c r="C9322" s="2" t="str">
        <f t="shared" si="1055"/>
        <v/>
      </c>
      <c r="D9322" s="2" t="str">
        <f t="shared" si="1056"/>
        <v/>
      </c>
      <c r="E9322" s="2" t="str">
        <f t="shared" si="1057"/>
        <v/>
      </c>
    </row>
    <row r="9323" spans="1:5" x14ac:dyDescent="0.25">
      <c r="A9323" s="29" t="str">
        <f>IF(INDEX('Predict Your Date Data (auto)'!A:A,ROW(A9323),1)&gt;0,INDEX('Predict Your Date Data (auto)'!A:A,ROW(A9323),1),"")</f>
        <v/>
      </c>
      <c r="B9323" s="21" t="str">
        <f>IF(A9323&lt;&gt;"",IF(IFERROR(MATCH(TRUNC(A9323),ExcludeDateList,0),-1)&gt;-1,"",TRUNC(A9323)),"")</f>
        <v/>
      </c>
      <c r="C9323" s="2" t="str">
        <f t="shared" si="1055"/>
        <v/>
      </c>
      <c r="D9323" s="2" t="str">
        <f t="shared" si="1056"/>
        <v/>
      </c>
      <c r="E9323" s="2" t="str">
        <f t="shared" si="1057"/>
        <v/>
      </c>
    </row>
    <row r="9324" spans="1:5" x14ac:dyDescent="0.25">
      <c r="A9324" s="29" t="str">
        <f>IF(INDEX('Predict Your Date Data (auto)'!A:A,ROW(A9324),1)&gt;0,INDEX('Predict Your Date Data (auto)'!A:A,ROW(A9324),1),"")</f>
        <v/>
      </c>
      <c r="B9324" s="21" t="str">
        <f>IF(A9324&lt;&gt;"",IF(IFERROR(MATCH(TRUNC(A9324),ExcludeDateList,0),-1)&gt;-1,"",TRUNC(A9324)),"")</f>
        <v/>
      </c>
      <c r="C9324" s="2" t="str">
        <f t="shared" si="1055"/>
        <v/>
      </c>
      <c r="D9324" s="2" t="str">
        <f t="shared" si="1056"/>
        <v/>
      </c>
      <c r="E9324" s="2" t="str">
        <f t="shared" si="1057"/>
        <v/>
      </c>
    </row>
    <row r="9325" spans="1:5" x14ac:dyDescent="0.25">
      <c r="A9325" s="29" t="str">
        <f>IF(INDEX('Predict Your Date Data (auto)'!A:A,ROW(A9325),1)&gt;0,INDEX('Predict Your Date Data (auto)'!A:A,ROW(A9325),1),"")</f>
        <v/>
      </c>
      <c r="B9325" s="21" t="str">
        <f>IF(A9325&lt;&gt;"",IF(IFERROR(MATCH(TRUNC(A9325),ExcludeDateList,0),-1)&gt;-1,"",TRUNC(A9325)),"")</f>
        <v/>
      </c>
      <c r="C9325" s="2" t="str">
        <f t="shared" si="1055"/>
        <v/>
      </c>
      <c r="D9325" s="2" t="str">
        <f t="shared" si="1056"/>
        <v/>
      </c>
      <c r="E9325" s="2" t="str">
        <f t="shared" si="1057"/>
        <v/>
      </c>
    </row>
    <row r="9326" spans="1:5" x14ac:dyDescent="0.25">
      <c r="A9326" s="29" t="str">
        <f>IF(INDEX('Predict Your Date Data (auto)'!A:A,ROW(A9326),1)&gt;0,INDEX('Predict Your Date Data (auto)'!A:A,ROW(A9326),1),"")</f>
        <v/>
      </c>
      <c r="B9326" s="21" t="str">
        <f>IF(A9326&lt;&gt;"",IF(IFERROR(MATCH(TRUNC(A9326),ExcludeDateList,0),-1)&gt;-1,"",TRUNC(A9326)),"")</f>
        <v/>
      </c>
      <c r="C9326" s="2" t="str">
        <f t="shared" si="1055"/>
        <v/>
      </c>
      <c r="D9326" s="2" t="str">
        <f t="shared" si="1056"/>
        <v/>
      </c>
      <c r="E9326" s="2" t="str">
        <f t="shared" si="1057"/>
        <v/>
      </c>
    </row>
    <row r="9327" spans="1:5" x14ac:dyDescent="0.25">
      <c r="A9327" s="29" t="str">
        <f>IF(INDEX('Predict Your Date Data (auto)'!A:A,ROW(A9327),1)&gt;0,INDEX('Predict Your Date Data (auto)'!A:A,ROW(A9327),1),"")</f>
        <v/>
      </c>
      <c r="B9327" s="21" t="str">
        <f>IF(A9327&lt;&gt;"",IF(IFERROR(MATCH(TRUNC(A9327),ExcludeDateList,0),-1)&gt;-1,"",TRUNC(A9327)),"")</f>
        <v/>
      </c>
      <c r="C9327" s="2" t="str">
        <f t="shared" si="1055"/>
        <v/>
      </c>
      <c r="D9327" s="2" t="str">
        <f t="shared" si="1056"/>
        <v/>
      </c>
      <c r="E9327" s="2" t="str">
        <f t="shared" si="1057"/>
        <v/>
      </c>
    </row>
    <row r="9328" spans="1:5" x14ac:dyDescent="0.25">
      <c r="A9328" s="29" t="str">
        <f>IF(INDEX('Predict Your Date Data (auto)'!A:A,ROW(A9328),1)&gt;0,INDEX('Predict Your Date Data (auto)'!A:A,ROW(A9328),1),"")</f>
        <v/>
      </c>
      <c r="B9328" s="21" t="str">
        <f>IF(A9328&lt;&gt;"",IF(IFERROR(MATCH(TRUNC(A9328),ExcludeDateList,0),-1)&gt;-1,"",TRUNC(A9328)),"")</f>
        <v/>
      </c>
      <c r="C9328" s="2" t="str">
        <f t="shared" si="1055"/>
        <v/>
      </c>
      <c r="D9328" s="2" t="str">
        <f t="shared" si="1056"/>
        <v/>
      </c>
      <c r="E9328" s="2" t="str">
        <f t="shared" si="1057"/>
        <v/>
      </c>
    </row>
    <row r="9329" spans="1:5" x14ac:dyDescent="0.25">
      <c r="A9329" s="29" t="str">
        <f>IF(INDEX('Predict Your Date Data (auto)'!A:A,ROW(A9329),1)&gt;0,INDEX('Predict Your Date Data (auto)'!A:A,ROW(A9329),1),"")</f>
        <v/>
      </c>
      <c r="B9329" s="21" t="str">
        <f>IF(A9329&lt;&gt;"",IF(IFERROR(MATCH(TRUNC(A9329),ExcludeDateList,0),-1)&gt;-1,"",TRUNC(A9329)),"")</f>
        <v/>
      </c>
      <c r="C9329" s="2" t="str">
        <f t="shared" si="1055"/>
        <v/>
      </c>
      <c r="D9329" s="2" t="str">
        <f t="shared" si="1056"/>
        <v/>
      </c>
      <c r="E9329" s="2" t="str">
        <f t="shared" si="1057"/>
        <v/>
      </c>
    </row>
    <row r="9330" spans="1:5" x14ac:dyDescent="0.25">
      <c r="A9330" s="29" t="str">
        <f>IF(INDEX('Predict Your Date Data (auto)'!A:A,ROW(A9330),1)&gt;0,INDEX('Predict Your Date Data (auto)'!A:A,ROW(A9330),1),"")</f>
        <v/>
      </c>
      <c r="B9330" s="21" t="str">
        <f>IF(A9330&lt;&gt;"",IF(IFERROR(MATCH(TRUNC(A9330),ExcludeDateList,0),-1)&gt;-1,"",TRUNC(A9330)),"")</f>
        <v/>
      </c>
      <c r="C9330" s="2" t="str">
        <f t="shared" si="1055"/>
        <v/>
      </c>
      <c r="D9330" s="2" t="str">
        <f t="shared" si="1056"/>
        <v/>
      </c>
      <c r="E9330" s="2" t="str">
        <f t="shared" si="1057"/>
        <v/>
      </c>
    </row>
    <row r="9331" spans="1:5" x14ac:dyDescent="0.25">
      <c r="A9331" s="29" t="str">
        <f>IF(INDEX('Predict Your Date Data (auto)'!A:A,ROW(A9331),1)&gt;0,INDEX('Predict Your Date Data (auto)'!A:A,ROW(A9331),1),"")</f>
        <v/>
      </c>
      <c r="B9331" s="21" t="str">
        <f>IF(A9331&lt;&gt;"",IF(IFERROR(MATCH(TRUNC(A9331),ExcludeDateList,0),-1)&gt;-1,"",TRUNC(A9331)),"")</f>
        <v/>
      </c>
      <c r="C9331" s="2" t="str">
        <f t="shared" si="1055"/>
        <v/>
      </c>
      <c r="D9331" s="2" t="str">
        <f t="shared" si="1056"/>
        <v/>
      </c>
      <c r="E9331" s="2" t="str">
        <f t="shared" si="1057"/>
        <v/>
      </c>
    </row>
    <row r="9332" spans="1:5" x14ac:dyDescent="0.25">
      <c r="A9332" s="29" t="str">
        <f>IF(INDEX('Predict Your Date Data (auto)'!A:A,ROW(A9332),1)&gt;0,INDEX('Predict Your Date Data (auto)'!A:A,ROW(A9332),1),"")</f>
        <v/>
      </c>
      <c r="B9332" s="21" t="str">
        <f>IF(A9332&lt;&gt;"",IF(IFERROR(MATCH(TRUNC(A9332),ExcludeDateList,0),-1)&gt;-1,"",TRUNC(A9332)),"")</f>
        <v/>
      </c>
      <c r="C9332" s="2" t="str">
        <f t="shared" si="1055"/>
        <v/>
      </c>
      <c r="D9332" s="2" t="str">
        <f t="shared" si="1056"/>
        <v/>
      </c>
      <c r="E9332" s="2" t="str">
        <f t="shared" si="1057"/>
        <v/>
      </c>
    </row>
    <row r="9333" spans="1:5" x14ac:dyDescent="0.25">
      <c r="A9333" s="29" t="str">
        <f>IF(INDEX('Predict Your Date Data (auto)'!A:A,ROW(A9333),1)&gt;0,INDEX('Predict Your Date Data (auto)'!A:A,ROW(A9333),1),"")</f>
        <v/>
      </c>
      <c r="B9333" s="21" t="str">
        <f>IF(A9333&lt;&gt;"",IF(IFERROR(MATCH(TRUNC(A9333),ExcludeDateList,0),-1)&gt;-1,"",TRUNC(A9333)),"")</f>
        <v/>
      </c>
      <c r="C9333" s="2" t="str">
        <f t="shared" si="1055"/>
        <v/>
      </c>
      <c r="D9333" s="2" t="str">
        <f t="shared" si="1056"/>
        <v/>
      </c>
      <c r="E9333" s="2" t="str">
        <f t="shared" si="1057"/>
        <v/>
      </c>
    </row>
    <row r="9334" spans="1:5" x14ac:dyDescent="0.25">
      <c r="A9334" s="29" t="str">
        <f>IF(INDEX('Predict Your Date Data (auto)'!A:A,ROW(A9334),1)&gt;0,INDEX('Predict Your Date Data (auto)'!A:A,ROW(A9334),1),"")</f>
        <v/>
      </c>
      <c r="B9334" s="21" t="str">
        <f>IF(A9334&lt;&gt;"",IF(IFERROR(MATCH(TRUNC(A9334),ExcludeDateList,0),-1)&gt;-1,"",TRUNC(A9334)),"")</f>
        <v/>
      </c>
      <c r="C9334" s="2" t="str">
        <f t="shared" si="1055"/>
        <v/>
      </c>
      <c r="D9334" s="2" t="str">
        <f t="shared" si="1056"/>
        <v/>
      </c>
      <c r="E9334" s="2" t="str">
        <f t="shared" si="1057"/>
        <v/>
      </c>
    </row>
    <row r="9335" spans="1:5" x14ac:dyDescent="0.25">
      <c r="A9335" s="29" t="str">
        <f>IF(INDEX('Predict Your Date Data (auto)'!A:A,ROW(A9335),1)&gt;0,INDEX('Predict Your Date Data (auto)'!A:A,ROW(A9335),1),"")</f>
        <v/>
      </c>
      <c r="B9335" s="21" t="str">
        <f>IF(A9335&lt;&gt;"",IF(IFERROR(MATCH(TRUNC(A9335),ExcludeDateList,0),-1)&gt;-1,"",TRUNC(A9335)),"")</f>
        <v/>
      </c>
      <c r="C9335" s="2" t="str">
        <f t="shared" si="1055"/>
        <v/>
      </c>
      <c r="D9335" s="2" t="str">
        <f t="shared" si="1056"/>
        <v/>
      </c>
      <c r="E9335" s="2" t="str">
        <f t="shared" si="1057"/>
        <v/>
      </c>
    </row>
    <row r="9336" spans="1:5" x14ac:dyDescent="0.25">
      <c r="A9336" s="29" t="str">
        <f>IF(INDEX('Predict Your Date Data (auto)'!A:A,ROW(A9336),1)&gt;0,INDEX('Predict Your Date Data (auto)'!A:A,ROW(A9336),1),"")</f>
        <v/>
      </c>
      <c r="B9336" s="21" t="str">
        <f>IF(A9336&lt;&gt;"",IF(IFERROR(MATCH(TRUNC(A9336),ExcludeDateList,0),-1)&gt;-1,"",TRUNC(A9336)),"")</f>
        <v/>
      </c>
      <c r="C9336" s="2" t="str">
        <f t="shared" si="1055"/>
        <v/>
      </c>
      <c r="D9336" s="2" t="str">
        <f t="shared" si="1056"/>
        <v/>
      </c>
      <c r="E9336" s="2" t="str">
        <f t="shared" si="1057"/>
        <v/>
      </c>
    </row>
    <row r="9337" spans="1:5" x14ac:dyDescent="0.25">
      <c r="A9337" s="29" t="str">
        <f>IF(INDEX('Predict Your Date Data (auto)'!A:A,ROW(A9337),1)&gt;0,INDEX('Predict Your Date Data (auto)'!A:A,ROW(A9337),1),"")</f>
        <v/>
      </c>
      <c r="B9337" s="21" t="str">
        <f>IF(A9337&lt;&gt;"",IF(IFERROR(MATCH(TRUNC(A9337),ExcludeDateList,0),-1)&gt;-1,"",TRUNC(A9337)),"")</f>
        <v/>
      </c>
      <c r="C9337" s="2" t="str">
        <f t="shared" si="1055"/>
        <v/>
      </c>
      <c r="D9337" s="2" t="str">
        <f t="shared" si="1056"/>
        <v/>
      </c>
      <c r="E9337" s="2" t="str">
        <f t="shared" si="1057"/>
        <v/>
      </c>
    </row>
    <row r="9338" spans="1:5" x14ac:dyDescent="0.25">
      <c r="A9338" s="29" t="str">
        <f>IF(INDEX('Predict Your Date Data (auto)'!A:A,ROW(A9338),1)&gt;0,INDEX('Predict Your Date Data (auto)'!A:A,ROW(A9338),1),"")</f>
        <v/>
      </c>
      <c r="B9338" s="21" t="str">
        <f>IF(A9338&lt;&gt;"",IF(IFERROR(MATCH(TRUNC(A9338),ExcludeDateList,0),-1)&gt;-1,"",TRUNC(A9338)),"")</f>
        <v/>
      </c>
      <c r="C9338" s="2" t="str">
        <f t="shared" si="1055"/>
        <v/>
      </c>
      <c r="D9338" s="2" t="str">
        <f t="shared" si="1056"/>
        <v/>
      </c>
      <c r="E9338" s="2" t="str">
        <f t="shared" si="1057"/>
        <v/>
      </c>
    </row>
    <row r="9339" spans="1:5" x14ac:dyDescent="0.25">
      <c r="A9339" s="29" t="str">
        <f>IF(INDEX('Predict Your Date Data (auto)'!A:A,ROW(A9339),1)&gt;0,INDEX('Predict Your Date Data (auto)'!A:A,ROW(A9339),1),"")</f>
        <v/>
      </c>
      <c r="B9339" s="21" t="str">
        <f>IF(A9339&lt;&gt;"",IF(IFERROR(MATCH(TRUNC(A9339),ExcludeDateList,0),-1)&gt;-1,"",TRUNC(A9339)),"")</f>
        <v/>
      </c>
      <c r="C9339" s="2" t="str">
        <f t="shared" si="1055"/>
        <v/>
      </c>
      <c r="D9339" s="2" t="str">
        <f t="shared" si="1056"/>
        <v/>
      </c>
      <c r="E9339" s="2" t="str">
        <f t="shared" si="1057"/>
        <v/>
      </c>
    </row>
    <row r="9340" spans="1:5" x14ac:dyDescent="0.25">
      <c r="A9340" s="29" t="str">
        <f>IF(INDEX('Predict Your Date Data (auto)'!A:A,ROW(A9340),1)&gt;0,INDEX('Predict Your Date Data (auto)'!A:A,ROW(A9340),1),"")</f>
        <v/>
      </c>
      <c r="B9340" s="21" t="str">
        <f>IF(A9340&lt;&gt;"",IF(IFERROR(MATCH(TRUNC(A9340),ExcludeDateList,0),-1)&gt;-1,"",TRUNC(A9340)),"")</f>
        <v/>
      </c>
      <c r="C9340" s="2" t="str">
        <f t="shared" si="1055"/>
        <v/>
      </c>
      <c r="D9340" s="2" t="str">
        <f t="shared" si="1056"/>
        <v/>
      </c>
      <c r="E9340" s="2" t="str">
        <f t="shared" si="1057"/>
        <v/>
      </c>
    </row>
    <row r="9341" spans="1:5" x14ac:dyDescent="0.25">
      <c r="A9341" s="29" t="str">
        <f>IF(INDEX('Predict Your Date Data (auto)'!A:A,ROW(A9341),1)&gt;0,INDEX('Predict Your Date Data (auto)'!A:A,ROW(A9341),1),"")</f>
        <v/>
      </c>
      <c r="B9341" s="21" t="str">
        <f>IF(A9341&lt;&gt;"",IF(IFERROR(MATCH(TRUNC(A9341),ExcludeDateList,0),-1)&gt;-1,"",TRUNC(A9341)),"")</f>
        <v/>
      </c>
      <c r="C9341" s="2" t="str">
        <f t="shared" si="1055"/>
        <v/>
      </c>
      <c r="D9341" s="2" t="str">
        <f t="shared" si="1056"/>
        <v/>
      </c>
      <c r="E9341" s="2" t="str">
        <f t="shared" si="1057"/>
        <v/>
      </c>
    </row>
    <row r="9342" spans="1:5" x14ac:dyDescent="0.25">
      <c r="A9342" s="29" t="str">
        <f>IF(INDEX('Predict Your Date Data (auto)'!A:A,ROW(A9342),1)&gt;0,INDEX('Predict Your Date Data (auto)'!A:A,ROW(A9342),1),"")</f>
        <v/>
      </c>
      <c r="B9342" s="21" t="str">
        <f>IF(A9342&lt;&gt;"",IF(IFERROR(MATCH(TRUNC(A9342),ExcludeDateList,0),-1)&gt;-1,"",TRUNC(A9342)),"")</f>
        <v/>
      </c>
      <c r="C9342" s="2" t="str">
        <f t="shared" si="1055"/>
        <v/>
      </c>
      <c r="D9342" s="2" t="str">
        <f t="shared" si="1056"/>
        <v/>
      </c>
      <c r="E9342" s="2" t="str">
        <f t="shared" si="1057"/>
        <v/>
      </c>
    </row>
    <row r="9343" spans="1:5" x14ac:dyDescent="0.25">
      <c r="A9343" s="29" t="str">
        <f>IF(INDEX('Predict Your Date Data (auto)'!A:A,ROW(A9343),1)&gt;0,INDEX('Predict Your Date Data (auto)'!A:A,ROW(A9343),1),"")</f>
        <v/>
      </c>
      <c r="B9343" s="21" t="str">
        <f>IF(A9343&lt;&gt;"",IF(IFERROR(MATCH(TRUNC(A9343),ExcludeDateList,0),-1)&gt;-1,"",TRUNC(A9343)),"")</f>
        <v/>
      </c>
      <c r="C9343" s="2" t="str">
        <f t="shared" si="1055"/>
        <v/>
      </c>
      <c r="D9343" s="2" t="str">
        <f t="shared" si="1056"/>
        <v/>
      </c>
      <c r="E9343" s="2" t="str">
        <f t="shared" si="1057"/>
        <v/>
      </c>
    </row>
    <row r="9344" spans="1:5" x14ac:dyDescent="0.25">
      <c r="A9344" s="29" t="str">
        <f>IF(INDEX('Predict Your Date Data (auto)'!A:A,ROW(A9344),1)&gt;0,INDEX('Predict Your Date Data (auto)'!A:A,ROW(A9344),1),"")</f>
        <v/>
      </c>
      <c r="B9344" s="21" t="str">
        <f>IF(A9344&lt;&gt;"",IF(IFERROR(MATCH(TRUNC(A9344),ExcludeDateList,0),-1)&gt;-1,"",TRUNC(A9344)),"")</f>
        <v/>
      </c>
      <c r="C9344" s="2" t="str">
        <f t="shared" si="1055"/>
        <v/>
      </c>
      <c r="D9344" s="2" t="str">
        <f t="shared" si="1056"/>
        <v/>
      </c>
      <c r="E9344" s="2" t="str">
        <f t="shared" si="1057"/>
        <v/>
      </c>
    </row>
    <row r="9345" spans="1:5" x14ac:dyDescent="0.25">
      <c r="A9345" s="29" t="str">
        <f>IF(INDEX('Predict Your Date Data (auto)'!A:A,ROW(A9345),1)&gt;0,INDEX('Predict Your Date Data (auto)'!A:A,ROW(A9345),1),"")</f>
        <v/>
      </c>
      <c r="B9345" s="21" t="str">
        <f>IF(A9345&lt;&gt;"",IF(IFERROR(MATCH(TRUNC(A9345),ExcludeDateList,0),-1)&gt;-1,"",TRUNC(A9345)),"")</f>
        <v/>
      </c>
      <c r="C9345" s="2" t="str">
        <f t="shared" si="1055"/>
        <v/>
      </c>
      <c r="D9345" s="2" t="str">
        <f t="shared" si="1056"/>
        <v/>
      </c>
      <c r="E9345" s="2" t="str">
        <f t="shared" si="1057"/>
        <v/>
      </c>
    </row>
    <row r="9346" spans="1:5" x14ac:dyDescent="0.25">
      <c r="A9346" s="29" t="str">
        <f>IF(INDEX('Predict Your Date Data (auto)'!A:A,ROW(A9346),1)&gt;0,INDEX('Predict Your Date Data (auto)'!A:A,ROW(A9346),1),"")</f>
        <v/>
      </c>
      <c r="B9346" s="21" t="str">
        <f>IF(A9346&lt;&gt;"",IF(IFERROR(MATCH(TRUNC(A9346),ExcludeDateList,0),-1)&gt;-1,"",TRUNC(A9346)),"")</f>
        <v/>
      </c>
      <c r="C9346" s="2" t="str">
        <f t="shared" si="1055"/>
        <v/>
      </c>
      <c r="D9346" s="2" t="str">
        <f t="shared" si="1056"/>
        <v/>
      </c>
      <c r="E9346" s="2" t="str">
        <f t="shared" si="1057"/>
        <v/>
      </c>
    </row>
    <row r="9347" spans="1:5" x14ac:dyDescent="0.25">
      <c r="A9347" s="29" t="str">
        <f>IF(INDEX('Predict Your Date Data (auto)'!A:A,ROW(A9347),1)&gt;0,INDEX('Predict Your Date Data (auto)'!A:A,ROW(A9347),1),"")</f>
        <v/>
      </c>
      <c r="B9347" s="21" t="str">
        <f>IF(A9347&lt;&gt;"",IF(IFERROR(MATCH(TRUNC(A9347),ExcludeDateList,0),-1)&gt;-1,"",TRUNC(A9347)),"")</f>
        <v/>
      </c>
      <c r="C9347" s="2" t="str">
        <f t="shared" si="1055"/>
        <v/>
      </c>
      <c r="D9347" s="2" t="str">
        <f t="shared" si="1056"/>
        <v/>
      </c>
      <c r="E9347" s="2" t="str">
        <f t="shared" si="1057"/>
        <v/>
      </c>
    </row>
    <row r="9348" spans="1:5" x14ac:dyDescent="0.25">
      <c r="A9348" s="29" t="str">
        <f>IF(INDEX('Predict Your Date Data (auto)'!A:A,ROW(A9348),1)&gt;0,INDEX('Predict Your Date Data (auto)'!A:A,ROW(A9348),1),"")</f>
        <v/>
      </c>
      <c r="B9348" s="21" t="str">
        <f>IF(A9348&lt;&gt;"",IF(IFERROR(MATCH(TRUNC(A9348),ExcludeDateList,0),-1)&gt;-1,"",TRUNC(A9348)),"")</f>
        <v/>
      </c>
      <c r="C9348" s="2" t="str">
        <f t="shared" si="1055"/>
        <v/>
      </c>
      <c r="D9348" s="2" t="str">
        <f t="shared" si="1056"/>
        <v/>
      </c>
      <c r="E9348" s="2" t="str">
        <f t="shared" si="1057"/>
        <v/>
      </c>
    </row>
    <row r="9349" spans="1:5" x14ac:dyDescent="0.25">
      <c r="A9349" s="29" t="str">
        <f>IF(INDEX('Predict Your Date Data (auto)'!A:A,ROW(A9349),1)&gt;0,INDEX('Predict Your Date Data (auto)'!A:A,ROW(A9349),1),"")</f>
        <v/>
      </c>
      <c r="B9349" s="21" t="str">
        <f>IF(A9349&lt;&gt;"",IF(IFERROR(MATCH(TRUNC(A9349),ExcludeDateList,0),-1)&gt;-1,"",TRUNC(A9349)),"")</f>
        <v/>
      </c>
      <c r="C9349" s="2" t="str">
        <f t="shared" si="1055"/>
        <v/>
      </c>
      <c r="D9349" s="2" t="str">
        <f t="shared" si="1056"/>
        <v/>
      </c>
      <c r="E9349" s="2" t="str">
        <f t="shared" si="1057"/>
        <v/>
      </c>
    </row>
    <row r="9350" spans="1:5" x14ac:dyDescent="0.25">
      <c r="A9350" s="29" t="str">
        <f>IF(INDEX('Predict Your Date Data (auto)'!A:A,ROW(A9350),1)&gt;0,INDEX('Predict Your Date Data (auto)'!A:A,ROW(A9350),1),"")</f>
        <v/>
      </c>
      <c r="B9350" s="21" t="str">
        <f>IF(A9350&lt;&gt;"",IF(IFERROR(MATCH(TRUNC(A9350),ExcludeDateList,0),-1)&gt;-1,"",TRUNC(A9350)),"")</f>
        <v/>
      </c>
      <c r="C9350" s="2" t="str">
        <f t="shared" ref="C9350:C9413" si="1058">IF(B9350&lt;&gt;"",YEAR(B9350),"")</f>
        <v/>
      </c>
      <c r="D9350" s="2" t="str">
        <f t="shared" ref="D9350:D9413" si="1059">IF(B9350&lt;&gt;"",MONTH(B9350),"")</f>
        <v/>
      </c>
      <c r="E9350" s="2" t="str">
        <f t="shared" ref="E9350:E9413" si="1060">IF(B9350&lt;&gt;"","Week " &amp; ROUNDUP(DAY(B9350)/7,0),"")</f>
        <v/>
      </c>
    </row>
    <row r="9351" spans="1:5" x14ac:dyDescent="0.25">
      <c r="A9351" s="29" t="str">
        <f>IF(INDEX('Predict Your Date Data (auto)'!A:A,ROW(A9351),1)&gt;0,INDEX('Predict Your Date Data (auto)'!A:A,ROW(A9351),1),"")</f>
        <v/>
      </c>
      <c r="B9351" s="21" t="str">
        <f>IF(A9351&lt;&gt;"",IF(IFERROR(MATCH(TRUNC(A9351),ExcludeDateList,0),-1)&gt;-1,"",TRUNC(A9351)),"")</f>
        <v/>
      </c>
      <c r="C9351" s="2" t="str">
        <f t="shared" si="1058"/>
        <v/>
      </c>
      <c r="D9351" s="2" t="str">
        <f t="shared" si="1059"/>
        <v/>
      </c>
      <c r="E9351" s="2" t="str">
        <f t="shared" si="1060"/>
        <v/>
      </c>
    </row>
    <row r="9352" spans="1:5" x14ac:dyDescent="0.25">
      <c r="A9352" s="29" t="str">
        <f>IF(INDEX('Predict Your Date Data (auto)'!A:A,ROW(A9352),1)&gt;0,INDEX('Predict Your Date Data (auto)'!A:A,ROW(A9352),1),"")</f>
        <v/>
      </c>
      <c r="B9352" s="21" t="str">
        <f>IF(A9352&lt;&gt;"",IF(IFERROR(MATCH(TRUNC(A9352),ExcludeDateList,0),-1)&gt;-1,"",TRUNC(A9352)),"")</f>
        <v/>
      </c>
      <c r="C9352" s="2" t="str">
        <f t="shared" si="1058"/>
        <v/>
      </c>
      <c r="D9352" s="2" t="str">
        <f t="shared" si="1059"/>
        <v/>
      </c>
      <c r="E9352" s="2" t="str">
        <f t="shared" si="1060"/>
        <v/>
      </c>
    </row>
    <row r="9353" spans="1:5" x14ac:dyDescent="0.25">
      <c r="A9353" s="29" t="str">
        <f>IF(INDEX('Predict Your Date Data (auto)'!A:A,ROW(A9353),1)&gt;0,INDEX('Predict Your Date Data (auto)'!A:A,ROW(A9353),1),"")</f>
        <v/>
      </c>
      <c r="B9353" s="21" t="str">
        <f>IF(A9353&lt;&gt;"",IF(IFERROR(MATCH(TRUNC(A9353),ExcludeDateList,0),-1)&gt;-1,"",TRUNC(A9353)),"")</f>
        <v/>
      </c>
      <c r="C9353" s="2" t="str">
        <f t="shared" si="1058"/>
        <v/>
      </c>
      <c r="D9353" s="2" t="str">
        <f t="shared" si="1059"/>
        <v/>
      </c>
      <c r="E9353" s="2" t="str">
        <f t="shared" si="1060"/>
        <v/>
      </c>
    </row>
    <row r="9354" spans="1:5" x14ac:dyDescent="0.25">
      <c r="A9354" s="29" t="str">
        <f>IF(INDEX('Predict Your Date Data (auto)'!A:A,ROW(A9354),1)&gt;0,INDEX('Predict Your Date Data (auto)'!A:A,ROW(A9354),1),"")</f>
        <v/>
      </c>
      <c r="B9354" s="21" t="str">
        <f>IF(A9354&lt;&gt;"",IF(IFERROR(MATCH(TRUNC(A9354),ExcludeDateList,0),-1)&gt;-1,"",TRUNC(A9354)),"")</f>
        <v/>
      </c>
      <c r="C9354" s="2" t="str">
        <f t="shared" si="1058"/>
        <v/>
      </c>
      <c r="D9354" s="2" t="str">
        <f t="shared" si="1059"/>
        <v/>
      </c>
      <c r="E9354" s="2" t="str">
        <f t="shared" si="1060"/>
        <v/>
      </c>
    </row>
    <row r="9355" spans="1:5" x14ac:dyDescent="0.25">
      <c r="A9355" s="29" t="str">
        <f>IF(INDEX('Predict Your Date Data (auto)'!A:A,ROW(A9355),1)&gt;0,INDEX('Predict Your Date Data (auto)'!A:A,ROW(A9355),1),"")</f>
        <v/>
      </c>
      <c r="B9355" s="21" t="str">
        <f>IF(A9355&lt;&gt;"",IF(IFERROR(MATCH(TRUNC(A9355),ExcludeDateList,0),-1)&gt;-1,"",TRUNC(A9355)),"")</f>
        <v/>
      </c>
      <c r="C9355" s="2" t="str">
        <f t="shared" si="1058"/>
        <v/>
      </c>
      <c r="D9355" s="2" t="str">
        <f t="shared" si="1059"/>
        <v/>
      </c>
      <c r="E9355" s="2" t="str">
        <f t="shared" si="1060"/>
        <v/>
      </c>
    </row>
    <row r="9356" spans="1:5" x14ac:dyDescent="0.25">
      <c r="A9356" s="29" t="str">
        <f>IF(INDEX('Predict Your Date Data (auto)'!A:A,ROW(A9356),1)&gt;0,INDEX('Predict Your Date Data (auto)'!A:A,ROW(A9356),1),"")</f>
        <v/>
      </c>
      <c r="B9356" s="21" t="str">
        <f>IF(A9356&lt;&gt;"",IF(IFERROR(MATCH(TRUNC(A9356),ExcludeDateList,0),-1)&gt;-1,"",TRUNC(A9356)),"")</f>
        <v/>
      </c>
      <c r="C9356" s="2" t="str">
        <f t="shared" si="1058"/>
        <v/>
      </c>
      <c r="D9356" s="2" t="str">
        <f t="shared" si="1059"/>
        <v/>
      </c>
      <c r="E9356" s="2" t="str">
        <f t="shared" si="1060"/>
        <v/>
      </c>
    </row>
    <row r="9357" spans="1:5" x14ac:dyDescent="0.25">
      <c r="A9357" s="29" t="str">
        <f>IF(INDEX('Predict Your Date Data (auto)'!A:A,ROW(A9357),1)&gt;0,INDEX('Predict Your Date Data (auto)'!A:A,ROW(A9357),1),"")</f>
        <v/>
      </c>
      <c r="B9357" s="21" t="str">
        <f>IF(A9357&lt;&gt;"",IF(IFERROR(MATCH(TRUNC(A9357),ExcludeDateList,0),-1)&gt;-1,"",TRUNC(A9357)),"")</f>
        <v/>
      </c>
      <c r="C9357" s="2" t="str">
        <f t="shared" si="1058"/>
        <v/>
      </c>
      <c r="D9357" s="2" t="str">
        <f t="shared" si="1059"/>
        <v/>
      </c>
      <c r="E9357" s="2" t="str">
        <f t="shared" si="1060"/>
        <v/>
      </c>
    </row>
    <row r="9358" spans="1:5" x14ac:dyDescent="0.25">
      <c r="A9358" s="29" t="str">
        <f>IF(INDEX('Predict Your Date Data (auto)'!A:A,ROW(A9358),1)&gt;0,INDEX('Predict Your Date Data (auto)'!A:A,ROW(A9358),1),"")</f>
        <v/>
      </c>
      <c r="B9358" s="21" t="str">
        <f>IF(A9358&lt;&gt;"",IF(IFERROR(MATCH(TRUNC(A9358),ExcludeDateList,0),-1)&gt;-1,"",TRUNC(A9358)),"")</f>
        <v/>
      </c>
      <c r="C9358" s="2" t="str">
        <f t="shared" si="1058"/>
        <v/>
      </c>
      <c r="D9358" s="2" t="str">
        <f t="shared" si="1059"/>
        <v/>
      </c>
      <c r="E9358" s="2" t="str">
        <f t="shared" si="1060"/>
        <v/>
      </c>
    </row>
    <row r="9359" spans="1:5" x14ac:dyDescent="0.25">
      <c r="A9359" s="29" t="str">
        <f>IF(INDEX('Predict Your Date Data (auto)'!A:A,ROW(A9359),1)&gt;0,INDEX('Predict Your Date Data (auto)'!A:A,ROW(A9359),1),"")</f>
        <v/>
      </c>
      <c r="B9359" s="21" t="str">
        <f>IF(A9359&lt;&gt;"",IF(IFERROR(MATCH(TRUNC(A9359),ExcludeDateList,0),-1)&gt;-1,"",TRUNC(A9359)),"")</f>
        <v/>
      </c>
      <c r="C9359" s="2" t="str">
        <f t="shared" si="1058"/>
        <v/>
      </c>
      <c r="D9359" s="2" t="str">
        <f t="shared" si="1059"/>
        <v/>
      </c>
      <c r="E9359" s="2" t="str">
        <f t="shared" si="1060"/>
        <v/>
      </c>
    </row>
    <row r="9360" spans="1:5" x14ac:dyDescent="0.25">
      <c r="A9360" s="29" t="str">
        <f>IF(INDEX('Predict Your Date Data (auto)'!A:A,ROW(A9360),1)&gt;0,INDEX('Predict Your Date Data (auto)'!A:A,ROW(A9360),1),"")</f>
        <v/>
      </c>
      <c r="B9360" s="21" t="str">
        <f>IF(A9360&lt;&gt;"",IF(IFERROR(MATCH(TRUNC(A9360),ExcludeDateList,0),-1)&gt;-1,"",TRUNC(A9360)),"")</f>
        <v/>
      </c>
      <c r="C9360" s="2" t="str">
        <f t="shared" si="1058"/>
        <v/>
      </c>
      <c r="D9360" s="2" t="str">
        <f t="shared" si="1059"/>
        <v/>
      </c>
      <c r="E9360" s="2" t="str">
        <f t="shared" si="1060"/>
        <v/>
      </c>
    </row>
    <row r="9361" spans="1:5" x14ac:dyDescent="0.25">
      <c r="A9361" s="29" t="str">
        <f>IF(INDEX('Predict Your Date Data (auto)'!A:A,ROW(A9361),1)&gt;0,INDEX('Predict Your Date Data (auto)'!A:A,ROW(A9361),1),"")</f>
        <v/>
      </c>
      <c r="B9361" s="21" t="str">
        <f>IF(A9361&lt;&gt;"",IF(IFERROR(MATCH(TRUNC(A9361),ExcludeDateList,0),-1)&gt;-1,"",TRUNC(A9361)),"")</f>
        <v/>
      </c>
      <c r="C9361" s="2" t="str">
        <f t="shared" si="1058"/>
        <v/>
      </c>
      <c r="D9361" s="2" t="str">
        <f t="shared" si="1059"/>
        <v/>
      </c>
      <c r="E9361" s="2" t="str">
        <f t="shared" si="1060"/>
        <v/>
      </c>
    </row>
    <row r="9362" spans="1:5" x14ac:dyDescent="0.25">
      <c r="A9362" s="29" t="str">
        <f>IF(INDEX('Predict Your Date Data (auto)'!A:A,ROW(A9362),1)&gt;0,INDEX('Predict Your Date Data (auto)'!A:A,ROW(A9362),1),"")</f>
        <v/>
      </c>
      <c r="B9362" s="21" t="str">
        <f>IF(A9362&lt;&gt;"",IF(IFERROR(MATCH(TRUNC(A9362),ExcludeDateList,0),-1)&gt;-1,"",TRUNC(A9362)),"")</f>
        <v/>
      </c>
      <c r="C9362" s="2" t="str">
        <f t="shared" si="1058"/>
        <v/>
      </c>
      <c r="D9362" s="2" t="str">
        <f t="shared" si="1059"/>
        <v/>
      </c>
      <c r="E9362" s="2" t="str">
        <f t="shared" si="1060"/>
        <v/>
      </c>
    </row>
    <row r="9363" spans="1:5" x14ac:dyDescent="0.25">
      <c r="A9363" s="29" t="str">
        <f>IF(INDEX('Predict Your Date Data (auto)'!A:A,ROW(A9363),1)&gt;0,INDEX('Predict Your Date Data (auto)'!A:A,ROW(A9363),1),"")</f>
        <v/>
      </c>
      <c r="B9363" s="21" t="str">
        <f>IF(A9363&lt;&gt;"",IF(IFERROR(MATCH(TRUNC(A9363),ExcludeDateList,0),-1)&gt;-1,"",TRUNC(A9363)),"")</f>
        <v/>
      </c>
      <c r="C9363" s="2" t="str">
        <f t="shared" si="1058"/>
        <v/>
      </c>
      <c r="D9363" s="2" t="str">
        <f t="shared" si="1059"/>
        <v/>
      </c>
      <c r="E9363" s="2" t="str">
        <f t="shared" si="1060"/>
        <v/>
      </c>
    </row>
    <row r="9364" spans="1:5" x14ac:dyDescent="0.25">
      <c r="A9364" s="29" t="str">
        <f>IF(INDEX('Predict Your Date Data (auto)'!A:A,ROW(A9364),1)&gt;0,INDEX('Predict Your Date Data (auto)'!A:A,ROW(A9364),1),"")</f>
        <v/>
      </c>
      <c r="B9364" s="21" t="str">
        <f>IF(A9364&lt;&gt;"",IF(IFERROR(MATCH(TRUNC(A9364),ExcludeDateList,0),-1)&gt;-1,"",TRUNC(A9364)),"")</f>
        <v/>
      </c>
      <c r="C9364" s="2" t="str">
        <f t="shared" si="1058"/>
        <v/>
      </c>
      <c r="D9364" s="2" t="str">
        <f t="shared" si="1059"/>
        <v/>
      </c>
      <c r="E9364" s="2" t="str">
        <f t="shared" si="1060"/>
        <v/>
      </c>
    </row>
    <row r="9365" spans="1:5" x14ac:dyDescent="0.25">
      <c r="A9365" s="29" t="str">
        <f>IF(INDEX('Predict Your Date Data (auto)'!A:A,ROW(A9365),1)&gt;0,INDEX('Predict Your Date Data (auto)'!A:A,ROW(A9365),1),"")</f>
        <v/>
      </c>
      <c r="B9365" s="21" t="str">
        <f>IF(A9365&lt;&gt;"",IF(IFERROR(MATCH(TRUNC(A9365),ExcludeDateList,0),-1)&gt;-1,"",TRUNC(A9365)),"")</f>
        <v/>
      </c>
      <c r="C9365" s="2" t="str">
        <f t="shared" si="1058"/>
        <v/>
      </c>
      <c r="D9365" s="2" t="str">
        <f t="shared" si="1059"/>
        <v/>
      </c>
      <c r="E9365" s="2" t="str">
        <f t="shared" si="1060"/>
        <v/>
      </c>
    </row>
    <row r="9366" spans="1:5" x14ac:dyDescent="0.25">
      <c r="A9366" s="29" t="str">
        <f>IF(INDEX('Predict Your Date Data (auto)'!A:A,ROW(A9366),1)&gt;0,INDEX('Predict Your Date Data (auto)'!A:A,ROW(A9366),1),"")</f>
        <v/>
      </c>
      <c r="B9366" s="21" t="str">
        <f>IF(A9366&lt;&gt;"",IF(IFERROR(MATCH(TRUNC(A9366),ExcludeDateList,0),-1)&gt;-1,"",TRUNC(A9366)),"")</f>
        <v/>
      </c>
      <c r="C9366" s="2" t="str">
        <f t="shared" si="1058"/>
        <v/>
      </c>
      <c r="D9366" s="2" t="str">
        <f t="shared" si="1059"/>
        <v/>
      </c>
      <c r="E9366" s="2" t="str">
        <f t="shared" si="1060"/>
        <v/>
      </c>
    </row>
    <row r="9367" spans="1:5" x14ac:dyDescent="0.25">
      <c r="A9367" s="29" t="str">
        <f>IF(INDEX('Predict Your Date Data (auto)'!A:A,ROW(A9367),1)&gt;0,INDEX('Predict Your Date Data (auto)'!A:A,ROW(A9367),1),"")</f>
        <v/>
      </c>
      <c r="B9367" s="21" t="str">
        <f>IF(A9367&lt;&gt;"",IF(IFERROR(MATCH(TRUNC(A9367),ExcludeDateList,0),-1)&gt;-1,"",TRUNC(A9367)),"")</f>
        <v/>
      </c>
      <c r="C9367" s="2" t="str">
        <f t="shared" si="1058"/>
        <v/>
      </c>
      <c r="D9367" s="2" t="str">
        <f t="shared" si="1059"/>
        <v/>
      </c>
      <c r="E9367" s="2" t="str">
        <f t="shared" si="1060"/>
        <v/>
      </c>
    </row>
    <row r="9368" spans="1:5" x14ac:dyDescent="0.25">
      <c r="A9368" s="29" t="str">
        <f>IF(INDEX('Predict Your Date Data (auto)'!A:A,ROW(A9368),1)&gt;0,INDEX('Predict Your Date Data (auto)'!A:A,ROW(A9368),1),"")</f>
        <v/>
      </c>
      <c r="B9368" s="21" t="str">
        <f>IF(A9368&lt;&gt;"",IF(IFERROR(MATCH(TRUNC(A9368),ExcludeDateList,0),-1)&gt;-1,"",TRUNC(A9368)),"")</f>
        <v/>
      </c>
      <c r="C9368" s="2" t="str">
        <f t="shared" si="1058"/>
        <v/>
      </c>
      <c r="D9368" s="2" t="str">
        <f t="shared" si="1059"/>
        <v/>
      </c>
      <c r="E9368" s="2" t="str">
        <f t="shared" si="1060"/>
        <v/>
      </c>
    </row>
    <row r="9369" spans="1:5" x14ac:dyDescent="0.25">
      <c r="A9369" s="29" t="str">
        <f>IF(INDEX('Predict Your Date Data (auto)'!A:A,ROW(A9369),1)&gt;0,INDEX('Predict Your Date Data (auto)'!A:A,ROW(A9369),1),"")</f>
        <v/>
      </c>
      <c r="B9369" s="21" t="str">
        <f>IF(A9369&lt;&gt;"",IF(IFERROR(MATCH(TRUNC(A9369),ExcludeDateList,0),-1)&gt;-1,"",TRUNC(A9369)),"")</f>
        <v/>
      </c>
      <c r="C9369" s="2" t="str">
        <f t="shared" si="1058"/>
        <v/>
      </c>
      <c r="D9369" s="2" t="str">
        <f t="shared" si="1059"/>
        <v/>
      </c>
      <c r="E9369" s="2" t="str">
        <f t="shared" si="1060"/>
        <v/>
      </c>
    </row>
    <row r="9370" spans="1:5" x14ac:dyDescent="0.25">
      <c r="A9370" s="29" t="str">
        <f>IF(INDEX('Predict Your Date Data (auto)'!A:A,ROW(A9370),1)&gt;0,INDEX('Predict Your Date Data (auto)'!A:A,ROW(A9370),1),"")</f>
        <v/>
      </c>
      <c r="B9370" s="21" t="str">
        <f>IF(A9370&lt;&gt;"",IF(IFERROR(MATCH(TRUNC(A9370),ExcludeDateList,0),-1)&gt;-1,"",TRUNC(A9370)),"")</f>
        <v/>
      </c>
      <c r="C9370" s="2" t="str">
        <f t="shared" si="1058"/>
        <v/>
      </c>
      <c r="D9370" s="2" t="str">
        <f t="shared" si="1059"/>
        <v/>
      </c>
      <c r="E9370" s="2" t="str">
        <f t="shared" si="1060"/>
        <v/>
      </c>
    </row>
    <row r="9371" spans="1:5" x14ac:dyDescent="0.25">
      <c r="A9371" s="29" t="str">
        <f>IF(INDEX('Predict Your Date Data (auto)'!A:A,ROW(A9371),1)&gt;0,INDEX('Predict Your Date Data (auto)'!A:A,ROW(A9371),1),"")</f>
        <v/>
      </c>
      <c r="B9371" s="21" t="str">
        <f>IF(A9371&lt;&gt;"",IF(IFERROR(MATCH(TRUNC(A9371),ExcludeDateList,0),-1)&gt;-1,"",TRUNC(A9371)),"")</f>
        <v/>
      </c>
      <c r="C9371" s="2" t="str">
        <f t="shared" si="1058"/>
        <v/>
      </c>
      <c r="D9371" s="2" t="str">
        <f t="shared" si="1059"/>
        <v/>
      </c>
      <c r="E9371" s="2" t="str">
        <f t="shared" si="1060"/>
        <v/>
      </c>
    </row>
    <row r="9372" spans="1:5" x14ac:dyDescent="0.25">
      <c r="A9372" s="29" t="str">
        <f>IF(INDEX('Predict Your Date Data (auto)'!A:A,ROW(A9372),1)&gt;0,INDEX('Predict Your Date Data (auto)'!A:A,ROW(A9372),1),"")</f>
        <v/>
      </c>
      <c r="B9372" s="21" t="str">
        <f>IF(A9372&lt;&gt;"",IF(IFERROR(MATCH(TRUNC(A9372),ExcludeDateList,0),-1)&gt;-1,"",TRUNC(A9372)),"")</f>
        <v/>
      </c>
      <c r="C9372" s="2" t="str">
        <f t="shared" si="1058"/>
        <v/>
      </c>
      <c r="D9372" s="2" t="str">
        <f t="shared" si="1059"/>
        <v/>
      </c>
      <c r="E9372" s="2" t="str">
        <f t="shared" si="1060"/>
        <v/>
      </c>
    </row>
    <row r="9373" spans="1:5" x14ac:dyDescent="0.25">
      <c r="A9373" s="29" t="str">
        <f>IF(INDEX('Predict Your Date Data (auto)'!A:A,ROW(A9373),1)&gt;0,INDEX('Predict Your Date Data (auto)'!A:A,ROW(A9373),1),"")</f>
        <v/>
      </c>
      <c r="B9373" s="21" t="str">
        <f>IF(A9373&lt;&gt;"",IF(IFERROR(MATCH(TRUNC(A9373),ExcludeDateList,0),-1)&gt;-1,"",TRUNC(A9373)),"")</f>
        <v/>
      </c>
      <c r="C9373" s="2" t="str">
        <f t="shared" si="1058"/>
        <v/>
      </c>
      <c r="D9373" s="2" t="str">
        <f t="shared" si="1059"/>
        <v/>
      </c>
      <c r="E9373" s="2" t="str">
        <f t="shared" si="1060"/>
        <v/>
      </c>
    </row>
    <row r="9374" spans="1:5" x14ac:dyDescent="0.25">
      <c r="A9374" s="29" t="str">
        <f>IF(INDEX('Predict Your Date Data (auto)'!A:A,ROW(A9374),1)&gt;0,INDEX('Predict Your Date Data (auto)'!A:A,ROW(A9374),1),"")</f>
        <v/>
      </c>
      <c r="B9374" s="21" t="str">
        <f>IF(A9374&lt;&gt;"",IF(IFERROR(MATCH(TRUNC(A9374),ExcludeDateList,0),-1)&gt;-1,"",TRUNC(A9374)),"")</f>
        <v/>
      </c>
      <c r="C9374" s="2" t="str">
        <f t="shared" si="1058"/>
        <v/>
      </c>
      <c r="D9374" s="2" t="str">
        <f t="shared" si="1059"/>
        <v/>
      </c>
      <c r="E9374" s="2" t="str">
        <f t="shared" si="1060"/>
        <v/>
      </c>
    </row>
    <row r="9375" spans="1:5" x14ac:dyDescent="0.25">
      <c r="A9375" s="29" t="str">
        <f>IF(INDEX('Predict Your Date Data (auto)'!A:A,ROW(A9375),1)&gt;0,INDEX('Predict Your Date Data (auto)'!A:A,ROW(A9375),1),"")</f>
        <v/>
      </c>
      <c r="B9375" s="21" t="str">
        <f>IF(A9375&lt;&gt;"",IF(IFERROR(MATCH(TRUNC(A9375),ExcludeDateList,0),-1)&gt;-1,"",TRUNC(A9375)),"")</f>
        <v/>
      </c>
      <c r="C9375" s="2" t="str">
        <f t="shared" si="1058"/>
        <v/>
      </c>
      <c r="D9375" s="2" t="str">
        <f t="shared" si="1059"/>
        <v/>
      </c>
      <c r="E9375" s="2" t="str">
        <f t="shared" si="1060"/>
        <v/>
      </c>
    </row>
    <row r="9376" spans="1:5" x14ac:dyDescent="0.25">
      <c r="A9376" s="29" t="str">
        <f>IF(INDEX('Predict Your Date Data (auto)'!A:A,ROW(A9376),1)&gt;0,INDEX('Predict Your Date Data (auto)'!A:A,ROW(A9376),1),"")</f>
        <v/>
      </c>
      <c r="B9376" s="21" t="str">
        <f>IF(A9376&lt;&gt;"",IF(IFERROR(MATCH(TRUNC(A9376),ExcludeDateList,0),-1)&gt;-1,"",TRUNC(A9376)),"")</f>
        <v/>
      </c>
      <c r="C9376" s="2" t="str">
        <f t="shared" si="1058"/>
        <v/>
      </c>
      <c r="D9376" s="2" t="str">
        <f t="shared" si="1059"/>
        <v/>
      </c>
      <c r="E9376" s="2" t="str">
        <f t="shared" si="1060"/>
        <v/>
      </c>
    </row>
    <row r="9377" spans="1:5" x14ac:dyDescent="0.25">
      <c r="A9377" s="29" t="str">
        <f>IF(INDEX('Predict Your Date Data (auto)'!A:A,ROW(A9377),1)&gt;0,INDEX('Predict Your Date Data (auto)'!A:A,ROW(A9377),1),"")</f>
        <v/>
      </c>
      <c r="B9377" s="21" t="str">
        <f>IF(A9377&lt;&gt;"",IF(IFERROR(MATCH(TRUNC(A9377),ExcludeDateList,0),-1)&gt;-1,"",TRUNC(A9377)),"")</f>
        <v/>
      </c>
      <c r="C9377" s="2" t="str">
        <f t="shared" si="1058"/>
        <v/>
      </c>
      <c r="D9377" s="2" t="str">
        <f t="shared" si="1059"/>
        <v/>
      </c>
      <c r="E9377" s="2" t="str">
        <f t="shared" si="1060"/>
        <v/>
      </c>
    </row>
    <row r="9378" spans="1:5" x14ac:dyDescent="0.25">
      <c r="A9378" s="29" t="str">
        <f>IF(INDEX('Predict Your Date Data (auto)'!A:A,ROW(A9378),1)&gt;0,INDEX('Predict Your Date Data (auto)'!A:A,ROW(A9378),1),"")</f>
        <v/>
      </c>
      <c r="B9378" s="21" t="str">
        <f>IF(A9378&lt;&gt;"",IF(IFERROR(MATCH(TRUNC(A9378),ExcludeDateList,0),-1)&gt;-1,"",TRUNC(A9378)),"")</f>
        <v/>
      </c>
      <c r="C9378" s="2" t="str">
        <f t="shared" si="1058"/>
        <v/>
      </c>
      <c r="D9378" s="2" t="str">
        <f t="shared" si="1059"/>
        <v/>
      </c>
      <c r="E9378" s="2" t="str">
        <f t="shared" si="1060"/>
        <v/>
      </c>
    </row>
    <row r="9379" spans="1:5" x14ac:dyDescent="0.25">
      <c r="A9379" s="29" t="str">
        <f>IF(INDEX('Predict Your Date Data (auto)'!A:A,ROW(A9379),1)&gt;0,INDEX('Predict Your Date Data (auto)'!A:A,ROW(A9379),1),"")</f>
        <v/>
      </c>
      <c r="B9379" s="21" t="str">
        <f>IF(A9379&lt;&gt;"",IF(IFERROR(MATCH(TRUNC(A9379),ExcludeDateList,0),-1)&gt;-1,"",TRUNC(A9379)),"")</f>
        <v/>
      </c>
      <c r="C9379" s="2" t="str">
        <f t="shared" si="1058"/>
        <v/>
      </c>
      <c r="D9379" s="2" t="str">
        <f t="shared" si="1059"/>
        <v/>
      </c>
      <c r="E9379" s="2" t="str">
        <f t="shared" si="1060"/>
        <v/>
      </c>
    </row>
    <row r="9380" spans="1:5" x14ac:dyDescent="0.25">
      <c r="A9380" s="29" t="str">
        <f>IF(INDEX('Predict Your Date Data (auto)'!A:A,ROW(A9380),1)&gt;0,INDEX('Predict Your Date Data (auto)'!A:A,ROW(A9380),1),"")</f>
        <v/>
      </c>
      <c r="B9380" s="21" t="str">
        <f>IF(A9380&lt;&gt;"",IF(IFERROR(MATCH(TRUNC(A9380),ExcludeDateList,0),-1)&gt;-1,"",TRUNC(A9380)),"")</f>
        <v/>
      </c>
      <c r="C9380" s="2" t="str">
        <f t="shared" si="1058"/>
        <v/>
      </c>
      <c r="D9380" s="2" t="str">
        <f t="shared" si="1059"/>
        <v/>
      </c>
      <c r="E9380" s="2" t="str">
        <f t="shared" si="1060"/>
        <v/>
      </c>
    </row>
    <row r="9381" spans="1:5" x14ac:dyDescent="0.25">
      <c r="A9381" s="29" t="str">
        <f>IF(INDEX('Predict Your Date Data (auto)'!A:A,ROW(A9381),1)&gt;0,INDEX('Predict Your Date Data (auto)'!A:A,ROW(A9381),1),"")</f>
        <v/>
      </c>
      <c r="B9381" s="21" t="str">
        <f>IF(A9381&lt;&gt;"",IF(IFERROR(MATCH(TRUNC(A9381),ExcludeDateList,0),-1)&gt;-1,"",TRUNC(A9381)),"")</f>
        <v/>
      </c>
      <c r="C9381" s="2" t="str">
        <f t="shared" si="1058"/>
        <v/>
      </c>
      <c r="D9381" s="2" t="str">
        <f t="shared" si="1059"/>
        <v/>
      </c>
      <c r="E9381" s="2" t="str">
        <f t="shared" si="1060"/>
        <v/>
      </c>
    </row>
    <row r="9382" spans="1:5" x14ac:dyDescent="0.25">
      <c r="A9382" s="29" t="str">
        <f>IF(INDEX('Predict Your Date Data (auto)'!A:A,ROW(A9382),1)&gt;0,INDEX('Predict Your Date Data (auto)'!A:A,ROW(A9382),1),"")</f>
        <v/>
      </c>
      <c r="B9382" s="21" t="str">
        <f>IF(A9382&lt;&gt;"",IF(IFERROR(MATCH(TRUNC(A9382),ExcludeDateList,0),-1)&gt;-1,"",TRUNC(A9382)),"")</f>
        <v/>
      </c>
      <c r="C9382" s="2" t="str">
        <f t="shared" si="1058"/>
        <v/>
      </c>
      <c r="D9382" s="2" t="str">
        <f t="shared" si="1059"/>
        <v/>
      </c>
      <c r="E9382" s="2" t="str">
        <f t="shared" si="1060"/>
        <v/>
      </c>
    </row>
    <row r="9383" spans="1:5" x14ac:dyDescent="0.25">
      <c r="A9383" s="29" t="str">
        <f>IF(INDEX('Predict Your Date Data (auto)'!A:A,ROW(A9383),1)&gt;0,INDEX('Predict Your Date Data (auto)'!A:A,ROW(A9383),1),"")</f>
        <v/>
      </c>
      <c r="B9383" s="21" t="str">
        <f>IF(A9383&lt;&gt;"",IF(IFERROR(MATCH(TRUNC(A9383),ExcludeDateList,0),-1)&gt;-1,"",TRUNC(A9383)),"")</f>
        <v/>
      </c>
      <c r="C9383" s="2" t="str">
        <f t="shared" si="1058"/>
        <v/>
      </c>
      <c r="D9383" s="2" t="str">
        <f t="shared" si="1059"/>
        <v/>
      </c>
      <c r="E9383" s="2" t="str">
        <f t="shared" si="1060"/>
        <v/>
      </c>
    </row>
    <row r="9384" spans="1:5" x14ac:dyDescent="0.25">
      <c r="A9384" s="29" t="str">
        <f>IF(INDEX('Predict Your Date Data (auto)'!A:A,ROW(A9384),1)&gt;0,INDEX('Predict Your Date Data (auto)'!A:A,ROW(A9384),1),"")</f>
        <v/>
      </c>
      <c r="B9384" s="21" t="str">
        <f>IF(A9384&lt;&gt;"",IF(IFERROR(MATCH(TRUNC(A9384),ExcludeDateList,0),-1)&gt;-1,"",TRUNC(A9384)),"")</f>
        <v/>
      </c>
      <c r="C9384" s="2" t="str">
        <f t="shared" si="1058"/>
        <v/>
      </c>
      <c r="D9384" s="2" t="str">
        <f t="shared" si="1059"/>
        <v/>
      </c>
      <c r="E9384" s="2" t="str">
        <f t="shared" si="1060"/>
        <v/>
      </c>
    </row>
    <row r="9385" spans="1:5" x14ac:dyDescent="0.25">
      <c r="A9385" s="29" t="str">
        <f>IF(INDEX('Predict Your Date Data (auto)'!A:A,ROW(A9385),1)&gt;0,INDEX('Predict Your Date Data (auto)'!A:A,ROW(A9385),1),"")</f>
        <v/>
      </c>
      <c r="B9385" s="21" t="str">
        <f>IF(A9385&lt;&gt;"",IF(IFERROR(MATCH(TRUNC(A9385),ExcludeDateList,0),-1)&gt;-1,"",TRUNC(A9385)),"")</f>
        <v/>
      </c>
      <c r="C9385" s="2" t="str">
        <f t="shared" si="1058"/>
        <v/>
      </c>
      <c r="D9385" s="2" t="str">
        <f t="shared" si="1059"/>
        <v/>
      </c>
      <c r="E9385" s="2" t="str">
        <f t="shared" si="1060"/>
        <v/>
      </c>
    </row>
    <row r="9386" spans="1:5" x14ac:dyDescent="0.25">
      <c r="A9386" s="29" t="str">
        <f>IF(INDEX('Predict Your Date Data (auto)'!A:A,ROW(A9386),1)&gt;0,INDEX('Predict Your Date Data (auto)'!A:A,ROW(A9386),1),"")</f>
        <v/>
      </c>
      <c r="B9386" s="21" t="str">
        <f>IF(A9386&lt;&gt;"",IF(IFERROR(MATCH(TRUNC(A9386),ExcludeDateList,0),-1)&gt;-1,"",TRUNC(A9386)),"")</f>
        <v/>
      </c>
      <c r="C9386" s="2" t="str">
        <f t="shared" si="1058"/>
        <v/>
      </c>
      <c r="D9386" s="2" t="str">
        <f t="shared" si="1059"/>
        <v/>
      </c>
      <c r="E9386" s="2" t="str">
        <f t="shared" si="1060"/>
        <v/>
      </c>
    </row>
    <row r="9387" spans="1:5" x14ac:dyDescent="0.25">
      <c r="A9387" s="29" t="str">
        <f>IF(INDEX('Predict Your Date Data (auto)'!A:A,ROW(A9387),1)&gt;0,INDEX('Predict Your Date Data (auto)'!A:A,ROW(A9387),1),"")</f>
        <v/>
      </c>
      <c r="B9387" s="21" t="str">
        <f>IF(A9387&lt;&gt;"",IF(IFERROR(MATCH(TRUNC(A9387),ExcludeDateList,0),-1)&gt;-1,"",TRUNC(A9387)),"")</f>
        <v/>
      </c>
      <c r="C9387" s="2" t="str">
        <f t="shared" si="1058"/>
        <v/>
      </c>
      <c r="D9387" s="2" t="str">
        <f t="shared" si="1059"/>
        <v/>
      </c>
      <c r="E9387" s="2" t="str">
        <f t="shared" si="1060"/>
        <v/>
      </c>
    </row>
    <row r="9388" spans="1:5" x14ac:dyDescent="0.25">
      <c r="A9388" s="29" t="str">
        <f>IF(INDEX('Predict Your Date Data (auto)'!A:A,ROW(A9388),1)&gt;0,INDEX('Predict Your Date Data (auto)'!A:A,ROW(A9388),1),"")</f>
        <v/>
      </c>
      <c r="B9388" s="21" t="str">
        <f>IF(A9388&lt;&gt;"",IF(IFERROR(MATCH(TRUNC(A9388),ExcludeDateList,0),-1)&gt;-1,"",TRUNC(A9388)),"")</f>
        <v/>
      </c>
      <c r="C9388" s="2" t="str">
        <f t="shared" si="1058"/>
        <v/>
      </c>
      <c r="D9388" s="2" t="str">
        <f t="shared" si="1059"/>
        <v/>
      </c>
      <c r="E9388" s="2" t="str">
        <f t="shared" si="1060"/>
        <v/>
      </c>
    </row>
    <row r="9389" spans="1:5" x14ac:dyDescent="0.25">
      <c r="A9389" s="29" t="str">
        <f>IF(INDEX('Predict Your Date Data (auto)'!A:A,ROW(A9389),1)&gt;0,INDEX('Predict Your Date Data (auto)'!A:A,ROW(A9389),1),"")</f>
        <v/>
      </c>
      <c r="B9389" s="21" t="str">
        <f>IF(A9389&lt;&gt;"",IF(IFERROR(MATCH(TRUNC(A9389),ExcludeDateList,0),-1)&gt;-1,"",TRUNC(A9389)),"")</f>
        <v/>
      </c>
      <c r="C9389" s="2" t="str">
        <f t="shared" si="1058"/>
        <v/>
      </c>
      <c r="D9389" s="2" t="str">
        <f t="shared" si="1059"/>
        <v/>
      </c>
      <c r="E9389" s="2" t="str">
        <f t="shared" si="1060"/>
        <v/>
      </c>
    </row>
    <row r="9390" spans="1:5" x14ac:dyDescent="0.25">
      <c r="A9390" s="29" t="str">
        <f>IF(INDEX('Predict Your Date Data (auto)'!A:A,ROW(A9390),1)&gt;0,INDEX('Predict Your Date Data (auto)'!A:A,ROW(A9390),1),"")</f>
        <v/>
      </c>
      <c r="B9390" s="21" t="str">
        <f>IF(A9390&lt;&gt;"",IF(IFERROR(MATCH(TRUNC(A9390),ExcludeDateList,0),-1)&gt;-1,"",TRUNC(A9390)),"")</f>
        <v/>
      </c>
      <c r="C9390" s="2" t="str">
        <f t="shared" si="1058"/>
        <v/>
      </c>
      <c r="D9390" s="2" t="str">
        <f t="shared" si="1059"/>
        <v/>
      </c>
      <c r="E9390" s="2" t="str">
        <f t="shared" si="1060"/>
        <v/>
      </c>
    </row>
    <row r="9391" spans="1:5" x14ac:dyDescent="0.25">
      <c r="A9391" s="29" t="str">
        <f>IF(INDEX('Predict Your Date Data (auto)'!A:A,ROW(A9391),1)&gt;0,INDEX('Predict Your Date Data (auto)'!A:A,ROW(A9391),1),"")</f>
        <v/>
      </c>
      <c r="B9391" s="21" t="str">
        <f>IF(A9391&lt;&gt;"",IF(IFERROR(MATCH(TRUNC(A9391),ExcludeDateList,0),-1)&gt;-1,"",TRUNC(A9391)),"")</f>
        <v/>
      </c>
      <c r="C9391" s="2" t="str">
        <f t="shared" si="1058"/>
        <v/>
      </c>
      <c r="D9391" s="2" t="str">
        <f t="shared" si="1059"/>
        <v/>
      </c>
      <c r="E9391" s="2" t="str">
        <f t="shared" si="1060"/>
        <v/>
      </c>
    </row>
    <row r="9392" spans="1:5" x14ac:dyDescent="0.25">
      <c r="A9392" s="29" t="str">
        <f>IF(INDEX('Predict Your Date Data (auto)'!A:A,ROW(A9392),1)&gt;0,INDEX('Predict Your Date Data (auto)'!A:A,ROW(A9392),1),"")</f>
        <v/>
      </c>
      <c r="B9392" s="21" t="str">
        <f>IF(A9392&lt;&gt;"",IF(IFERROR(MATCH(TRUNC(A9392),ExcludeDateList,0),-1)&gt;-1,"",TRUNC(A9392)),"")</f>
        <v/>
      </c>
      <c r="C9392" s="2" t="str">
        <f t="shared" si="1058"/>
        <v/>
      </c>
      <c r="D9392" s="2" t="str">
        <f t="shared" si="1059"/>
        <v/>
      </c>
      <c r="E9392" s="2" t="str">
        <f t="shared" si="1060"/>
        <v/>
      </c>
    </row>
    <row r="9393" spans="1:5" x14ac:dyDescent="0.25">
      <c r="A9393" s="29" t="str">
        <f>IF(INDEX('Predict Your Date Data (auto)'!A:A,ROW(A9393),1)&gt;0,INDEX('Predict Your Date Data (auto)'!A:A,ROW(A9393),1),"")</f>
        <v/>
      </c>
      <c r="B9393" s="21" t="str">
        <f>IF(A9393&lt;&gt;"",IF(IFERROR(MATCH(TRUNC(A9393),ExcludeDateList,0),-1)&gt;-1,"",TRUNC(A9393)),"")</f>
        <v/>
      </c>
      <c r="C9393" s="2" t="str">
        <f t="shared" si="1058"/>
        <v/>
      </c>
      <c r="D9393" s="2" t="str">
        <f t="shared" si="1059"/>
        <v/>
      </c>
      <c r="E9393" s="2" t="str">
        <f t="shared" si="1060"/>
        <v/>
      </c>
    </row>
    <row r="9394" spans="1:5" x14ac:dyDescent="0.25">
      <c r="A9394" s="29" t="str">
        <f>IF(INDEX('Predict Your Date Data (auto)'!A:A,ROW(A9394),1)&gt;0,INDEX('Predict Your Date Data (auto)'!A:A,ROW(A9394),1),"")</f>
        <v/>
      </c>
      <c r="B9394" s="21" t="str">
        <f>IF(A9394&lt;&gt;"",IF(IFERROR(MATCH(TRUNC(A9394),ExcludeDateList,0),-1)&gt;-1,"",TRUNC(A9394)),"")</f>
        <v/>
      </c>
      <c r="C9394" s="2" t="str">
        <f t="shared" si="1058"/>
        <v/>
      </c>
      <c r="D9394" s="2" t="str">
        <f t="shared" si="1059"/>
        <v/>
      </c>
      <c r="E9394" s="2" t="str">
        <f t="shared" si="1060"/>
        <v/>
      </c>
    </row>
    <row r="9395" spans="1:5" x14ac:dyDescent="0.25">
      <c r="A9395" s="29" t="str">
        <f>IF(INDEX('Predict Your Date Data (auto)'!A:A,ROW(A9395),1)&gt;0,INDEX('Predict Your Date Data (auto)'!A:A,ROW(A9395),1),"")</f>
        <v/>
      </c>
      <c r="B9395" s="21" t="str">
        <f>IF(A9395&lt;&gt;"",IF(IFERROR(MATCH(TRUNC(A9395),ExcludeDateList,0),-1)&gt;-1,"",TRUNC(A9395)),"")</f>
        <v/>
      </c>
      <c r="C9395" s="2" t="str">
        <f t="shared" si="1058"/>
        <v/>
      </c>
      <c r="D9395" s="2" t="str">
        <f t="shared" si="1059"/>
        <v/>
      </c>
      <c r="E9395" s="2" t="str">
        <f t="shared" si="1060"/>
        <v/>
      </c>
    </row>
    <row r="9396" spans="1:5" x14ac:dyDescent="0.25">
      <c r="A9396" s="29" t="str">
        <f>IF(INDEX('Predict Your Date Data (auto)'!A:A,ROW(A9396),1)&gt;0,INDEX('Predict Your Date Data (auto)'!A:A,ROW(A9396),1),"")</f>
        <v/>
      </c>
      <c r="B9396" s="21" t="str">
        <f>IF(A9396&lt;&gt;"",IF(IFERROR(MATCH(TRUNC(A9396),ExcludeDateList,0),-1)&gt;-1,"",TRUNC(A9396)),"")</f>
        <v/>
      </c>
      <c r="C9396" s="2" t="str">
        <f t="shared" si="1058"/>
        <v/>
      </c>
      <c r="D9396" s="2" t="str">
        <f t="shared" si="1059"/>
        <v/>
      </c>
      <c r="E9396" s="2" t="str">
        <f t="shared" si="1060"/>
        <v/>
      </c>
    </row>
    <row r="9397" spans="1:5" x14ac:dyDescent="0.25">
      <c r="A9397" s="29" t="str">
        <f>IF(INDEX('Predict Your Date Data (auto)'!A:A,ROW(A9397),1)&gt;0,INDEX('Predict Your Date Data (auto)'!A:A,ROW(A9397),1),"")</f>
        <v/>
      </c>
      <c r="B9397" s="21" t="str">
        <f>IF(A9397&lt;&gt;"",IF(IFERROR(MATCH(TRUNC(A9397),ExcludeDateList,0),-1)&gt;-1,"",TRUNC(A9397)),"")</f>
        <v/>
      </c>
      <c r="C9397" s="2" t="str">
        <f t="shared" si="1058"/>
        <v/>
      </c>
      <c r="D9397" s="2" t="str">
        <f t="shared" si="1059"/>
        <v/>
      </c>
      <c r="E9397" s="2" t="str">
        <f t="shared" si="1060"/>
        <v/>
      </c>
    </row>
    <row r="9398" spans="1:5" x14ac:dyDescent="0.25">
      <c r="A9398" s="29" t="str">
        <f>IF(INDEX('Predict Your Date Data (auto)'!A:A,ROW(A9398),1)&gt;0,INDEX('Predict Your Date Data (auto)'!A:A,ROW(A9398),1),"")</f>
        <v/>
      </c>
      <c r="B9398" s="21" t="str">
        <f>IF(A9398&lt;&gt;"",IF(IFERROR(MATCH(TRUNC(A9398),ExcludeDateList,0),-1)&gt;-1,"",TRUNC(A9398)),"")</f>
        <v/>
      </c>
      <c r="C9398" s="2" t="str">
        <f t="shared" si="1058"/>
        <v/>
      </c>
      <c r="D9398" s="2" t="str">
        <f t="shared" si="1059"/>
        <v/>
      </c>
      <c r="E9398" s="2" t="str">
        <f t="shared" si="1060"/>
        <v/>
      </c>
    </row>
    <row r="9399" spans="1:5" x14ac:dyDescent="0.25">
      <c r="A9399" s="29" t="str">
        <f>IF(INDEX('Predict Your Date Data (auto)'!A:A,ROW(A9399),1)&gt;0,INDEX('Predict Your Date Data (auto)'!A:A,ROW(A9399),1),"")</f>
        <v/>
      </c>
      <c r="B9399" s="21" t="str">
        <f>IF(A9399&lt;&gt;"",IF(IFERROR(MATCH(TRUNC(A9399),ExcludeDateList,0),-1)&gt;-1,"",TRUNC(A9399)),"")</f>
        <v/>
      </c>
      <c r="C9399" s="2" t="str">
        <f t="shared" si="1058"/>
        <v/>
      </c>
      <c r="D9399" s="2" t="str">
        <f t="shared" si="1059"/>
        <v/>
      </c>
      <c r="E9399" s="2" t="str">
        <f t="shared" si="1060"/>
        <v/>
      </c>
    </row>
    <row r="9400" spans="1:5" x14ac:dyDescent="0.25">
      <c r="A9400" s="29" t="str">
        <f>IF(INDEX('Predict Your Date Data (auto)'!A:A,ROW(A9400),1)&gt;0,INDEX('Predict Your Date Data (auto)'!A:A,ROW(A9400),1),"")</f>
        <v/>
      </c>
      <c r="B9400" s="21" t="str">
        <f>IF(A9400&lt;&gt;"",IF(IFERROR(MATCH(TRUNC(A9400),ExcludeDateList,0),-1)&gt;-1,"",TRUNC(A9400)),"")</f>
        <v/>
      </c>
      <c r="C9400" s="2" t="str">
        <f t="shared" si="1058"/>
        <v/>
      </c>
      <c r="D9400" s="2" t="str">
        <f t="shared" si="1059"/>
        <v/>
      </c>
      <c r="E9400" s="2" t="str">
        <f t="shared" si="1060"/>
        <v/>
      </c>
    </row>
    <row r="9401" spans="1:5" x14ac:dyDescent="0.25">
      <c r="A9401" s="29" t="str">
        <f>IF(INDEX('Predict Your Date Data (auto)'!A:A,ROW(A9401),1)&gt;0,INDEX('Predict Your Date Data (auto)'!A:A,ROW(A9401),1),"")</f>
        <v/>
      </c>
      <c r="B9401" s="21" t="str">
        <f>IF(A9401&lt;&gt;"",IF(IFERROR(MATCH(TRUNC(A9401),ExcludeDateList,0),-1)&gt;-1,"",TRUNC(A9401)),"")</f>
        <v/>
      </c>
      <c r="C9401" s="2" t="str">
        <f t="shared" si="1058"/>
        <v/>
      </c>
      <c r="D9401" s="2" t="str">
        <f t="shared" si="1059"/>
        <v/>
      </c>
      <c r="E9401" s="2" t="str">
        <f t="shared" si="1060"/>
        <v/>
      </c>
    </row>
    <row r="9402" spans="1:5" x14ac:dyDescent="0.25">
      <c r="A9402" s="29" t="str">
        <f>IF(INDEX('Predict Your Date Data (auto)'!A:A,ROW(A9402),1)&gt;0,INDEX('Predict Your Date Data (auto)'!A:A,ROW(A9402),1),"")</f>
        <v/>
      </c>
      <c r="B9402" s="21" t="str">
        <f>IF(A9402&lt;&gt;"",IF(IFERROR(MATCH(TRUNC(A9402),ExcludeDateList,0),-1)&gt;-1,"",TRUNC(A9402)),"")</f>
        <v/>
      </c>
      <c r="C9402" s="2" t="str">
        <f t="shared" si="1058"/>
        <v/>
      </c>
      <c r="D9402" s="2" t="str">
        <f t="shared" si="1059"/>
        <v/>
      </c>
      <c r="E9402" s="2" t="str">
        <f t="shared" si="1060"/>
        <v/>
      </c>
    </row>
    <row r="9403" spans="1:5" x14ac:dyDescent="0.25">
      <c r="A9403" s="29" t="str">
        <f>IF(INDEX('Predict Your Date Data (auto)'!A:A,ROW(A9403),1)&gt;0,INDEX('Predict Your Date Data (auto)'!A:A,ROW(A9403),1),"")</f>
        <v/>
      </c>
      <c r="B9403" s="21" t="str">
        <f>IF(A9403&lt;&gt;"",IF(IFERROR(MATCH(TRUNC(A9403),ExcludeDateList,0),-1)&gt;-1,"",TRUNC(A9403)),"")</f>
        <v/>
      </c>
      <c r="C9403" s="2" t="str">
        <f t="shared" si="1058"/>
        <v/>
      </c>
      <c r="D9403" s="2" t="str">
        <f t="shared" si="1059"/>
        <v/>
      </c>
      <c r="E9403" s="2" t="str">
        <f t="shared" si="1060"/>
        <v/>
      </c>
    </row>
    <row r="9404" spans="1:5" x14ac:dyDescent="0.25">
      <c r="A9404" s="29" t="str">
        <f>IF(INDEX('Predict Your Date Data (auto)'!A:A,ROW(A9404),1)&gt;0,INDEX('Predict Your Date Data (auto)'!A:A,ROW(A9404),1),"")</f>
        <v/>
      </c>
      <c r="B9404" s="21" t="str">
        <f>IF(A9404&lt;&gt;"",IF(IFERROR(MATCH(TRUNC(A9404),ExcludeDateList,0),-1)&gt;-1,"",TRUNC(A9404)),"")</f>
        <v/>
      </c>
      <c r="C9404" s="2" t="str">
        <f t="shared" si="1058"/>
        <v/>
      </c>
      <c r="D9404" s="2" t="str">
        <f t="shared" si="1059"/>
        <v/>
      </c>
      <c r="E9404" s="2" t="str">
        <f t="shared" si="1060"/>
        <v/>
      </c>
    </row>
    <row r="9405" spans="1:5" x14ac:dyDescent="0.25">
      <c r="A9405" s="29" t="str">
        <f>IF(INDEX('Predict Your Date Data (auto)'!A:A,ROW(A9405),1)&gt;0,INDEX('Predict Your Date Data (auto)'!A:A,ROW(A9405),1),"")</f>
        <v/>
      </c>
      <c r="B9405" s="21" t="str">
        <f>IF(A9405&lt;&gt;"",IF(IFERROR(MATCH(TRUNC(A9405),ExcludeDateList,0),-1)&gt;-1,"",TRUNC(A9405)),"")</f>
        <v/>
      </c>
      <c r="C9405" s="2" t="str">
        <f t="shared" si="1058"/>
        <v/>
      </c>
      <c r="D9405" s="2" t="str">
        <f t="shared" si="1059"/>
        <v/>
      </c>
      <c r="E9405" s="2" t="str">
        <f t="shared" si="1060"/>
        <v/>
      </c>
    </row>
    <row r="9406" spans="1:5" x14ac:dyDescent="0.25">
      <c r="A9406" s="29" t="str">
        <f>IF(INDEX('Predict Your Date Data (auto)'!A:A,ROW(A9406),1)&gt;0,INDEX('Predict Your Date Data (auto)'!A:A,ROW(A9406),1),"")</f>
        <v/>
      </c>
      <c r="B9406" s="21" t="str">
        <f>IF(A9406&lt;&gt;"",IF(IFERROR(MATCH(TRUNC(A9406),ExcludeDateList,0),-1)&gt;-1,"",TRUNC(A9406)),"")</f>
        <v/>
      </c>
      <c r="C9406" s="2" t="str">
        <f t="shared" si="1058"/>
        <v/>
      </c>
      <c r="D9406" s="2" t="str">
        <f t="shared" si="1059"/>
        <v/>
      </c>
      <c r="E9406" s="2" t="str">
        <f t="shared" si="1060"/>
        <v/>
      </c>
    </row>
    <row r="9407" spans="1:5" x14ac:dyDescent="0.25">
      <c r="A9407" s="29" t="str">
        <f>IF(INDEX('Predict Your Date Data (auto)'!A:A,ROW(A9407),1)&gt;0,INDEX('Predict Your Date Data (auto)'!A:A,ROW(A9407),1),"")</f>
        <v/>
      </c>
      <c r="B9407" s="21" t="str">
        <f>IF(A9407&lt;&gt;"",IF(IFERROR(MATCH(TRUNC(A9407),ExcludeDateList,0),-1)&gt;-1,"",TRUNC(A9407)),"")</f>
        <v/>
      </c>
      <c r="C9407" s="2" t="str">
        <f t="shared" si="1058"/>
        <v/>
      </c>
      <c r="D9407" s="2" t="str">
        <f t="shared" si="1059"/>
        <v/>
      </c>
      <c r="E9407" s="2" t="str">
        <f t="shared" si="1060"/>
        <v/>
      </c>
    </row>
    <row r="9408" spans="1:5" x14ac:dyDescent="0.25">
      <c r="A9408" s="29" t="str">
        <f>IF(INDEX('Predict Your Date Data (auto)'!A:A,ROW(A9408),1)&gt;0,INDEX('Predict Your Date Data (auto)'!A:A,ROW(A9408),1),"")</f>
        <v/>
      </c>
      <c r="B9408" s="21" t="str">
        <f>IF(A9408&lt;&gt;"",IF(IFERROR(MATCH(TRUNC(A9408),ExcludeDateList,0),-1)&gt;-1,"",TRUNC(A9408)),"")</f>
        <v/>
      </c>
      <c r="C9408" s="2" t="str">
        <f t="shared" si="1058"/>
        <v/>
      </c>
      <c r="D9408" s="2" t="str">
        <f t="shared" si="1059"/>
        <v/>
      </c>
      <c r="E9408" s="2" t="str">
        <f t="shared" si="1060"/>
        <v/>
      </c>
    </row>
    <row r="9409" spans="1:5" x14ac:dyDescent="0.25">
      <c r="A9409" s="29" t="str">
        <f>IF(INDEX('Predict Your Date Data (auto)'!A:A,ROW(A9409),1)&gt;0,INDEX('Predict Your Date Data (auto)'!A:A,ROW(A9409),1),"")</f>
        <v/>
      </c>
      <c r="B9409" s="21" t="str">
        <f>IF(A9409&lt;&gt;"",IF(IFERROR(MATCH(TRUNC(A9409),ExcludeDateList,0),-1)&gt;-1,"",TRUNC(A9409)),"")</f>
        <v/>
      </c>
      <c r="C9409" s="2" t="str">
        <f t="shared" si="1058"/>
        <v/>
      </c>
      <c r="D9409" s="2" t="str">
        <f t="shared" si="1059"/>
        <v/>
      </c>
      <c r="E9409" s="2" t="str">
        <f t="shared" si="1060"/>
        <v/>
      </c>
    </row>
    <row r="9410" spans="1:5" x14ac:dyDescent="0.25">
      <c r="A9410" s="29" t="str">
        <f>IF(INDEX('Predict Your Date Data (auto)'!A:A,ROW(A9410),1)&gt;0,INDEX('Predict Your Date Data (auto)'!A:A,ROW(A9410),1),"")</f>
        <v/>
      </c>
      <c r="B9410" s="21" t="str">
        <f>IF(A9410&lt;&gt;"",IF(IFERROR(MATCH(TRUNC(A9410),ExcludeDateList,0),-1)&gt;-1,"",TRUNC(A9410)),"")</f>
        <v/>
      </c>
      <c r="C9410" s="2" t="str">
        <f t="shared" si="1058"/>
        <v/>
      </c>
      <c r="D9410" s="2" t="str">
        <f t="shared" si="1059"/>
        <v/>
      </c>
      <c r="E9410" s="2" t="str">
        <f t="shared" si="1060"/>
        <v/>
      </c>
    </row>
    <row r="9411" spans="1:5" x14ac:dyDescent="0.25">
      <c r="A9411" s="29" t="str">
        <f>IF(INDEX('Predict Your Date Data (auto)'!A:A,ROW(A9411),1)&gt;0,INDEX('Predict Your Date Data (auto)'!A:A,ROW(A9411),1),"")</f>
        <v/>
      </c>
      <c r="B9411" s="21" t="str">
        <f>IF(A9411&lt;&gt;"",IF(IFERROR(MATCH(TRUNC(A9411),ExcludeDateList,0),-1)&gt;-1,"",TRUNC(A9411)),"")</f>
        <v/>
      </c>
      <c r="C9411" s="2" t="str">
        <f t="shared" si="1058"/>
        <v/>
      </c>
      <c r="D9411" s="2" t="str">
        <f t="shared" si="1059"/>
        <v/>
      </c>
      <c r="E9411" s="2" t="str">
        <f t="shared" si="1060"/>
        <v/>
      </c>
    </row>
    <row r="9412" spans="1:5" x14ac:dyDescent="0.25">
      <c r="A9412" s="29" t="str">
        <f>IF(INDEX('Predict Your Date Data (auto)'!A:A,ROW(A9412),1)&gt;0,INDEX('Predict Your Date Data (auto)'!A:A,ROW(A9412),1),"")</f>
        <v/>
      </c>
      <c r="B9412" s="21" t="str">
        <f>IF(A9412&lt;&gt;"",IF(IFERROR(MATCH(TRUNC(A9412),ExcludeDateList,0),-1)&gt;-1,"",TRUNC(A9412)),"")</f>
        <v/>
      </c>
      <c r="C9412" s="2" t="str">
        <f t="shared" si="1058"/>
        <v/>
      </c>
      <c r="D9412" s="2" t="str">
        <f t="shared" si="1059"/>
        <v/>
      </c>
      <c r="E9412" s="2" t="str">
        <f t="shared" si="1060"/>
        <v/>
      </c>
    </row>
    <row r="9413" spans="1:5" x14ac:dyDescent="0.25">
      <c r="A9413" s="29" t="str">
        <f>IF(INDEX('Predict Your Date Data (auto)'!A:A,ROW(A9413),1)&gt;0,INDEX('Predict Your Date Data (auto)'!A:A,ROW(A9413),1),"")</f>
        <v/>
      </c>
      <c r="B9413" s="21" t="str">
        <f>IF(A9413&lt;&gt;"",IF(IFERROR(MATCH(TRUNC(A9413),ExcludeDateList,0),-1)&gt;-1,"",TRUNC(A9413)),"")</f>
        <v/>
      </c>
      <c r="C9413" s="2" t="str">
        <f t="shared" si="1058"/>
        <v/>
      </c>
      <c r="D9413" s="2" t="str">
        <f t="shared" si="1059"/>
        <v/>
      </c>
      <c r="E9413" s="2" t="str">
        <f t="shared" si="1060"/>
        <v/>
      </c>
    </row>
    <row r="9414" spans="1:5" x14ac:dyDescent="0.25">
      <c r="A9414" s="29" t="str">
        <f>IF(INDEX('Predict Your Date Data (auto)'!A:A,ROW(A9414),1)&gt;0,INDEX('Predict Your Date Data (auto)'!A:A,ROW(A9414),1),"")</f>
        <v/>
      </c>
      <c r="B9414" s="21" t="str">
        <f>IF(A9414&lt;&gt;"",IF(IFERROR(MATCH(TRUNC(A9414),ExcludeDateList,0),-1)&gt;-1,"",TRUNC(A9414)),"")</f>
        <v/>
      </c>
      <c r="C9414" s="2" t="str">
        <f t="shared" ref="C9414:C9477" si="1061">IF(B9414&lt;&gt;"",YEAR(B9414),"")</f>
        <v/>
      </c>
      <c r="D9414" s="2" t="str">
        <f t="shared" ref="D9414:D9477" si="1062">IF(B9414&lt;&gt;"",MONTH(B9414),"")</f>
        <v/>
      </c>
      <c r="E9414" s="2" t="str">
        <f t="shared" ref="E9414:E9477" si="1063">IF(B9414&lt;&gt;"","Week " &amp; ROUNDUP(DAY(B9414)/7,0),"")</f>
        <v/>
      </c>
    </row>
    <row r="9415" spans="1:5" x14ac:dyDescent="0.25">
      <c r="A9415" s="29" t="str">
        <f>IF(INDEX('Predict Your Date Data (auto)'!A:A,ROW(A9415),1)&gt;0,INDEX('Predict Your Date Data (auto)'!A:A,ROW(A9415),1),"")</f>
        <v/>
      </c>
      <c r="B9415" s="21" t="str">
        <f>IF(A9415&lt;&gt;"",IF(IFERROR(MATCH(TRUNC(A9415),ExcludeDateList,0),-1)&gt;-1,"",TRUNC(A9415)),"")</f>
        <v/>
      </c>
      <c r="C9415" s="2" t="str">
        <f t="shared" si="1061"/>
        <v/>
      </c>
      <c r="D9415" s="2" t="str">
        <f t="shared" si="1062"/>
        <v/>
      </c>
      <c r="E9415" s="2" t="str">
        <f t="shared" si="1063"/>
        <v/>
      </c>
    </row>
    <row r="9416" spans="1:5" x14ac:dyDescent="0.25">
      <c r="A9416" s="29" t="str">
        <f>IF(INDEX('Predict Your Date Data (auto)'!A:A,ROW(A9416),1)&gt;0,INDEX('Predict Your Date Data (auto)'!A:A,ROW(A9416),1),"")</f>
        <v/>
      </c>
      <c r="B9416" s="21" t="str">
        <f>IF(A9416&lt;&gt;"",IF(IFERROR(MATCH(TRUNC(A9416),ExcludeDateList,0),-1)&gt;-1,"",TRUNC(A9416)),"")</f>
        <v/>
      </c>
      <c r="C9416" s="2" t="str">
        <f t="shared" si="1061"/>
        <v/>
      </c>
      <c r="D9416" s="2" t="str">
        <f t="shared" si="1062"/>
        <v/>
      </c>
      <c r="E9416" s="2" t="str">
        <f t="shared" si="1063"/>
        <v/>
      </c>
    </row>
    <row r="9417" spans="1:5" x14ac:dyDescent="0.25">
      <c r="A9417" s="29" t="str">
        <f>IF(INDEX('Predict Your Date Data (auto)'!A:A,ROW(A9417),1)&gt;0,INDEX('Predict Your Date Data (auto)'!A:A,ROW(A9417),1),"")</f>
        <v/>
      </c>
      <c r="B9417" s="21" t="str">
        <f>IF(A9417&lt;&gt;"",IF(IFERROR(MATCH(TRUNC(A9417),ExcludeDateList,0),-1)&gt;-1,"",TRUNC(A9417)),"")</f>
        <v/>
      </c>
      <c r="C9417" s="2" t="str">
        <f t="shared" si="1061"/>
        <v/>
      </c>
      <c r="D9417" s="2" t="str">
        <f t="shared" si="1062"/>
        <v/>
      </c>
      <c r="E9417" s="2" t="str">
        <f t="shared" si="1063"/>
        <v/>
      </c>
    </row>
    <row r="9418" spans="1:5" x14ac:dyDescent="0.25">
      <c r="A9418" s="29" t="str">
        <f>IF(INDEX('Predict Your Date Data (auto)'!A:A,ROW(A9418),1)&gt;0,INDEX('Predict Your Date Data (auto)'!A:A,ROW(A9418),1),"")</f>
        <v/>
      </c>
      <c r="B9418" s="21" t="str">
        <f>IF(A9418&lt;&gt;"",IF(IFERROR(MATCH(TRUNC(A9418),ExcludeDateList,0),-1)&gt;-1,"",TRUNC(A9418)),"")</f>
        <v/>
      </c>
      <c r="C9418" s="2" t="str">
        <f t="shared" si="1061"/>
        <v/>
      </c>
      <c r="D9418" s="2" t="str">
        <f t="shared" si="1062"/>
        <v/>
      </c>
      <c r="E9418" s="2" t="str">
        <f t="shared" si="1063"/>
        <v/>
      </c>
    </row>
    <row r="9419" spans="1:5" x14ac:dyDescent="0.25">
      <c r="A9419" s="29" t="str">
        <f>IF(INDEX('Predict Your Date Data (auto)'!A:A,ROW(A9419),1)&gt;0,INDEX('Predict Your Date Data (auto)'!A:A,ROW(A9419),1),"")</f>
        <v/>
      </c>
      <c r="B9419" s="21" t="str">
        <f>IF(A9419&lt;&gt;"",IF(IFERROR(MATCH(TRUNC(A9419),ExcludeDateList,0),-1)&gt;-1,"",TRUNC(A9419)),"")</f>
        <v/>
      </c>
      <c r="C9419" s="2" t="str">
        <f t="shared" si="1061"/>
        <v/>
      </c>
      <c r="D9419" s="2" t="str">
        <f t="shared" si="1062"/>
        <v/>
      </c>
      <c r="E9419" s="2" t="str">
        <f t="shared" si="1063"/>
        <v/>
      </c>
    </row>
    <row r="9420" spans="1:5" x14ac:dyDescent="0.25">
      <c r="A9420" s="29" t="str">
        <f>IF(INDEX('Predict Your Date Data (auto)'!A:A,ROW(A9420),1)&gt;0,INDEX('Predict Your Date Data (auto)'!A:A,ROW(A9420),1),"")</f>
        <v/>
      </c>
      <c r="B9420" s="21" t="str">
        <f>IF(A9420&lt;&gt;"",IF(IFERROR(MATCH(TRUNC(A9420),ExcludeDateList,0),-1)&gt;-1,"",TRUNC(A9420)),"")</f>
        <v/>
      </c>
      <c r="C9420" s="2" t="str">
        <f t="shared" si="1061"/>
        <v/>
      </c>
      <c r="D9420" s="2" t="str">
        <f t="shared" si="1062"/>
        <v/>
      </c>
      <c r="E9420" s="2" t="str">
        <f t="shared" si="1063"/>
        <v/>
      </c>
    </row>
    <row r="9421" spans="1:5" x14ac:dyDescent="0.25">
      <c r="A9421" s="29" t="str">
        <f>IF(INDEX('Predict Your Date Data (auto)'!A:A,ROW(A9421),1)&gt;0,INDEX('Predict Your Date Data (auto)'!A:A,ROW(A9421),1),"")</f>
        <v/>
      </c>
      <c r="B9421" s="21" t="str">
        <f>IF(A9421&lt;&gt;"",IF(IFERROR(MATCH(TRUNC(A9421),ExcludeDateList,0),-1)&gt;-1,"",TRUNC(A9421)),"")</f>
        <v/>
      </c>
      <c r="C9421" s="2" t="str">
        <f t="shared" si="1061"/>
        <v/>
      </c>
      <c r="D9421" s="2" t="str">
        <f t="shared" si="1062"/>
        <v/>
      </c>
      <c r="E9421" s="2" t="str">
        <f t="shared" si="1063"/>
        <v/>
      </c>
    </row>
    <row r="9422" spans="1:5" x14ac:dyDescent="0.25">
      <c r="A9422" s="29" t="str">
        <f>IF(INDEX('Predict Your Date Data (auto)'!A:A,ROW(A9422),1)&gt;0,INDEX('Predict Your Date Data (auto)'!A:A,ROW(A9422),1),"")</f>
        <v/>
      </c>
      <c r="B9422" s="21" t="str">
        <f>IF(A9422&lt;&gt;"",IF(IFERROR(MATCH(TRUNC(A9422),ExcludeDateList,0),-1)&gt;-1,"",TRUNC(A9422)),"")</f>
        <v/>
      </c>
      <c r="C9422" s="2" t="str">
        <f t="shared" si="1061"/>
        <v/>
      </c>
      <c r="D9422" s="2" t="str">
        <f t="shared" si="1062"/>
        <v/>
      </c>
      <c r="E9422" s="2" t="str">
        <f t="shared" si="1063"/>
        <v/>
      </c>
    </row>
    <row r="9423" spans="1:5" x14ac:dyDescent="0.25">
      <c r="A9423" s="29" t="str">
        <f>IF(INDEX('Predict Your Date Data (auto)'!A:A,ROW(A9423),1)&gt;0,INDEX('Predict Your Date Data (auto)'!A:A,ROW(A9423),1),"")</f>
        <v/>
      </c>
      <c r="B9423" s="21" t="str">
        <f>IF(A9423&lt;&gt;"",IF(IFERROR(MATCH(TRUNC(A9423),ExcludeDateList,0),-1)&gt;-1,"",TRUNC(A9423)),"")</f>
        <v/>
      </c>
      <c r="C9423" s="2" t="str">
        <f t="shared" si="1061"/>
        <v/>
      </c>
      <c r="D9423" s="2" t="str">
        <f t="shared" si="1062"/>
        <v/>
      </c>
      <c r="E9423" s="2" t="str">
        <f t="shared" si="1063"/>
        <v/>
      </c>
    </row>
    <row r="9424" spans="1:5" x14ac:dyDescent="0.25">
      <c r="A9424" s="29" t="str">
        <f>IF(INDEX('Predict Your Date Data (auto)'!A:A,ROW(A9424),1)&gt;0,INDEX('Predict Your Date Data (auto)'!A:A,ROW(A9424),1),"")</f>
        <v/>
      </c>
      <c r="B9424" s="21" t="str">
        <f>IF(A9424&lt;&gt;"",IF(IFERROR(MATCH(TRUNC(A9424),ExcludeDateList,0),-1)&gt;-1,"",TRUNC(A9424)),"")</f>
        <v/>
      </c>
      <c r="C9424" s="2" t="str">
        <f t="shared" si="1061"/>
        <v/>
      </c>
      <c r="D9424" s="2" t="str">
        <f t="shared" si="1062"/>
        <v/>
      </c>
      <c r="E9424" s="2" t="str">
        <f t="shared" si="1063"/>
        <v/>
      </c>
    </row>
    <row r="9425" spans="1:5" x14ac:dyDescent="0.25">
      <c r="A9425" s="29" t="str">
        <f>IF(INDEX('Predict Your Date Data (auto)'!A:A,ROW(A9425),1)&gt;0,INDEX('Predict Your Date Data (auto)'!A:A,ROW(A9425),1),"")</f>
        <v/>
      </c>
      <c r="B9425" s="21" t="str">
        <f>IF(A9425&lt;&gt;"",IF(IFERROR(MATCH(TRUNC(A9425),ExcludeDateList,0),-1)&gt;-1,"",TRUNC(A9425)),"")</f>
        <v/>
      </c>
      <c r="C9425" s="2" t="str">
        <f t="shared" si="1061"/>
        <v/>
      </c>
      <c r="D9425" s="2" t="str">
        <f t="shared" si="1062"/>
        <v/>
      </c>
      <c r="E9425" s="2" t="str">
        <f t="shared" si="1063"/>
        <v/>
      </c>
    </row>
    <row r="9426" spans="1:5" x14ac:dyDescent="0.25">
      <c r="A9426" s="29" t="str">
        <f>IF(INDEX('Predict Your Date Data (auto)'!A:A,ROW(A9426),1)&gt;0,INDEX('Predict Your Date Data (auto)'!A:A,ROW(A9426),1),"")</f>
        <v/>
      </c>
      <c r="B9426" s="21" t="str">
        <f>IF(A9426&lt;&gt;"",IF(IFERROR(MATCH(TRUNC(A9426),ExcludeDateList,0),-1)&gt;-1,"",TRUNC(A9426)),"")</f>
        <v/>
      </c>
      <c r="C9426" s="2" t="str">
        <f t="shared" si="1061"/>
        <v/>
      </c>
      <c r="D9426" s="2" t="str">
        <f t="shared" si="1062"/>
        <v/>
      </c>
      <c r="E9426" s="2" t="str">
        <f t="shared" si="1063"/>
        <v/>
      </c>
    </row>
    <row r="9427" spans="1:5" x14ac:dyDescent="0.25">
      <c r="A9427" s="29" t="str">
        <f>IF(INDEX('Predict Your Date Data (auto)'!A:A,ROW(A9427),1)&gt;0,INDEX('Predict Your Date Data (auto)'!A:A,ROW(A9427),1),"")</f>
        <v/>
      </c>
      <c r="B9427" s="21" t="str">
        <f>IF(A9427&lt;&gt;"",IF(IFERROR(MATCH(TRUNC(A9427),ExcludeDateList,0),-1)&gt;-1,"",TRUNC(A9427)),"")</f>
        <v/>
      </c>
      <c r="C9427" s="2" t="str">
        <f t="shared" si="1061"/>
        <v/>
      </c>
      <c r="D9427" s="2" t="str">
        <f t="shared" si="1062"/>
        <v/>
      </c>
      <c r="E9427" s="2" t="str">
        <f t="shared" si="1063"/>
        <v/>
      </c>
    </row>
    <row r="9428" spans="1:5" x14ac:dyDescent="0.25">
      <c r="A9428" s="29" t="str">
        <f>IF(INDEX('Predict Your Date Data (auto)'!A:A,ROW(A9428),1)&gt;0,INDEX('Predict Your Date Data (auto)'!A:A,ROW(A9428),1),"")</f>
        <v/>
      </c>
      <c r="B9428" s="21" t="str">
        <f>IF(A9428&lt;&gt;"",IF(IFERROR(MATCH(TRUNC(A9428),ExcludeDateList,0),-1)&gt;-1,"",TRUNC(A9428)),"")</f>
        <v/>
      </c>
      <c r="C9428" s="2" t="str">
        <f t="shared" si="1061"/>
        <v/>
      </c>
      <c r="D9428" s="2" t="str">
        <f t="shared" si="1062"/>
        <v/>
      </c>
      <c r="E9428" s="2" t="str">
        <f t="shared" si="1063"/>
        <v/>
      </c>
    </row>
    <row r="9429" spans="1:5" x14ac:dyDescent="0.25">
      <c r="A9429" s="29" t="str">
        <f>IF(INDEX('Predict Your Date Data (auto)'!A:A,ROW(A9429),1)&gt;0,INDEX('Predict Your Date Data (auto)'!A:A,ROW(A9429),1),"")</f>
        <v/>
      </c>
      <c r="B9429" s="21" t="str">
        <f>IF(A9429&lt;&gt;"",IF(IFERROR(MATCH(TRUNC(A9429),ExcludeDateList,0),-1)&gt;-1,"",TRUNC(A9429)),"")</f>
        <v/>
      </c>
      <c r="C9429" s="2" t="str">
        <f t="shared" si="1061"/>
        <v/>
      </c>
      <c r="D9429" s="2" t="str">
        <f t="shared" si="1062"/>
        <v/>
      </c>
      <c r="E9429" s="2" t="str">
        <f t="shared" si="1063"/>
        <v/>
      </c>
    </row>
    <row r="9430" spans="1:5" x14ac:dyDescent="0.25">
      <c r="A9430" s="29" t="str">
        <f>IF(INDEX('Predict Your Date Data (auto)'!A:A,ROW(A9430),1)&gt;0,INDEX('Predict Your Date Data (auto)'!A:A,ROW(A9430),1),"")</f>
        <v/>
      </c>
      <c r="B9430" s="21" t="str">
        <f>IF(A9430&lt;&gt;"",IF(IFERROR(MATCH(TRUNC(A9430),ExcludeDateList,0),-1)&gt;-1,"",TRUNC(A9430)),"")</f>
        <v/>
      </c>
      <c r="C9430" s="2" t="str">
        <f t="shared" si="1061"/>
        <v/>
      </c>
      <c r="D9430" s="2" t="str">
        <f t="shared" si="1062"/>
        <v/>
      </c>
      <c r="E9430" s="2" t="str">
        <f t="shared" si="1063"/>
        <v/>
      </c>
    </row>
    <row r="9431" spans="1:5" x14ac:dyDescent="0.25">
      <c r="A9431" s="29" t="str">
        <f>IF(INDEX('Predict Your Date Data (auto)'!A:A,ROW(A9431),1)&gt;0,INDEX('Predict Your Date Data (auto)'!A:A,ROW(A9431),1),"")</f>
        <v/>
      </c>
      <c r="B9431" s="21" t="str">
        <f>IF(A9431&lt;&gt;"",IF(IFERROR(MATCH(TRUNC(A9431),ExcludeDateList,0),-1)&gt;-1,"",TRUNC(A9431)),"")</f>
        <v/>
      </c>
      <c r="C9431" s="2" t="str">
        <f t="shared" si="1061"/>
        <v/>
      </c>
      <c r="D9431" s="2" t="str">
        <f t="shared" si="1062"/>
        <v/>
      </c>
      <c r="E9431" s="2" t="str">
        <f t="shared" si="1063"/>
        <v/>
      </c>
    </row>
    <row r="9432" spans="1:5" x14ac:dyDescent="0.25">
      <c r="A9432" s="29" t="str">
        <f>IF(INDEX('Predict Your Date Data (auto)'!A:A,ROW(A9432),1)&gt;0,INDEX('Predict Your Date Data (auto)'!A:A,ROW(A9432),1),"")</f>
        <v/>
      </c>
      <c r="B9432" s="21" t="str">
        <f>IF(A9432&lt;&gt;"",IF(IFERROR(MATCH(TRUNC(A9432),ExcludeDateList,0),-1)&gt;-1,"",TRUNC(A9432)),"")</f>
        <v/>
      </c>
      <c r="C9432" s="2" t="str">
        <f t="shared" si="1061"/>
        <v/>
      </c>
      <c r="D9432" s="2" t="str">
        <f t="shared" si="1062"/>
        <v/>
      </c>
      <c r="E9432" s="2" t="str">
        <f t="shared" si="1063"/>
        <v/>
      </c>
    </row>
    <row r="9433" spans="1:5" x14ac:dyDescent="0.25">
      <c r="A9433" s="29" t="str">
        <f>IF(INDEX('Predict Your Date Data (auto)'!A:A,ROW(A9433),1)&gt;0,INDEX('Predict Your Date Data (auto)'!A:A,ROW(A9433),1),"")</f>
        <v/>
      </c>
      <c r="B9433" s="21" t="str">
        <f>IF(A9433&lt;&gt;"",IF(IFERROR(MATCH(TRUNC(A9433),ExcludeDateList,0),-1)&gt;-1,"",TRUNC(A9433)),"")</f>
        <v/>
      </c>
      <c r="C9433" s="2" t="str">
        <f t="shared" si="1061"/>
        <v/>
      </c>
      <c r="D9433" s="2" t="str">
        <f t="shared" si="1062"/>
        <v/>
      </c>
      <c r="E9433" s="2" t="str">
        <f t="shared" si="1063"/>
        <v/>
      </c>
    </row>
    <row r="9434" spans="1:5" x14ac:dyDescent="0.25">
      <c r="A9434" s="29" t="str">
        <f>IF(INDEX('Predict Your Date Data (auto)'!A:A,ROW(A9434),1)&gt;0,INDEX('Predict Your Date Data (auto)'!A:A,ROW(A9434),1),"")</f>
        <v/>
      </c>
      <c r="B9434" s="21" t="str">
        <f>IF(A9434&lt;&gt;"",IF(IFERROR(MATCH(TRUNC(A9434),ExcludeDateList,0),-1)&gt;-1,"",TRUNC(A9434)),"")</f>
        <v/>
      </c>
      <c r="C9434" s="2" t="str">
        <f t="shared" si="1061"/>
        <v/>
      </c>
      <c r="D9434" s="2" t="str">
        <f t="shared" si="1062"/>
        <v/>
      </c>
      <c r="E9434" s="2" t="str">
        <f t="shared" si="1063"/>
        <v/>
      </c>
    </row>
    <row r="9435" spans="1:5" x14ac:dyDescent="0.25">
      <c r="A9435" s="29" t="str">
        <f>IF(INDEX('Predict Your Date Data (auto)'!A:A,ROW(A9435),1)&gt;0,INDEX('Predict Your Date Data (auto)'!A:A,ROW(A9435),1),"")</f>
        <v/>
      </c>
      <c r="B9435" s="21" t="str">
        <f>IF(A9435&lt;&gt;"",IF(IFERROR(MATCH(TRUNC(A9435),ExcludeDateList,0),-1)&gt;-1,"",TRUNC(A9435)),"")</f>
        <v/>
      </c>
      <c r="C9435" s="2" t="str">
        <f t="shared" si="1061"/>
        <v/>
      </c>
      <c r="D9435" s="2" t="str">
        <f t="shared" si="1062"/>
        <v/>
      </c>
      <c r="E9435" s="2" t="str">
        <f t="shared" si="1063"/>
        <v/>
      </c>
    </row>
    <row r="9436" spans="1:5" x14ac:dyDescent="0.25">
      <c r="A9436" s="29" t="str">
        <f>IF(INDEX('Predict Your Date Data (auto)'!A:A,ROW(A9436),1)&gt;0,INDEX('Predict Your Date Data (auto)'!A:A,ROW(A9436),1),"")</f>
        <v/>
      </c>
      <c r="B9436" s="21" t="str">
        <f>IF(A9436&lt;&gt;"",IF(IFERROR(MATCH(TRUNC(A9436),ExcludeDateList,0),-1)&gt;-1,"",TRUNC(A9436)),"")</f>
        <v/>
      </c>
      <c r="C9436" s="2" t="str">
        <f t="shared" si="1061"/>
        <v/>
      </c>
      <c r="D9436" s="2" t="str">
        <f t="shared" si="1062"/>
        <v/>
      </c>
      <c r="E9436" s="2" t="str">
        <f t="shared" si="1063"/>
        <v/>
      </c>
    </row>
    <row r="9437" spans="1:5" x14ac:dyDescent="0.25">
      <c r="A9437" s="29" t="str">
        <f>IF(INDEX('Predict Your Date Data (auto)'!A:A,ROW(A9437),1)&gt;0,INDEX('Predict Your Date Data (auto)'!A:A,ROW(A9437),1),"")</f>
        <v/>
      </c>
      <c r="B9437" s="21" t="str">
        <f>IF(A9437&lt;&gt;"",IF(IFERROR(MATCH(TRUNC(A9437),ExcludeDateList,0),-1)&gt;-1,"",TRUNC(A9437)),"")</f>
        <v/>
      </c>
      <c r="C9437" s="2" t="str">
        <f t="shared" si="1061"/>
        <v/>
      </c>
      <c r="D9437" s="2" t="str">
        <f t="shared" si="1062"/>
        <v/>
      </c>
      <c r="E9437" s="2" t="str">
        <f t="shared" si="1063"/>
        <v/>
      </c>
    </row>
    <row r="9438" spans="1:5" x14ac:dyDescent="0.25">
      <c r="A9438" s="29" t="str">
        <f>IF(INDEX('Predict Your Date Data (auto)'!A:A,ROW(A9438),1)&gt;0,INDEX('Predict Your Date Data (auto)'!A:A,ROW(A9438),1),"")</f>
        <v/>
      </c>
      <c r="B9438" s="21" t="str">
        <f>IF(A9438&lt;&gt;"",IF(IFERROR(MATCH(TRUNC(A9438),ExcludeDateList,0),-1)&gt;-1,"",TRUNC(A9438)),"")</f>
        <v/>
      </c>
      <c r="C9438" s="2" t="str">
        <f t="shared" si="1061"/>
        <v/>
      </c>
      <c r="D9438" s="2" t="str">
        <f t="shared" si="1062"/>
        <v/>
      </c>
      <c r="E9438" s="2" t="str">
        <f t="shared" si="1063"/>
        <v/>
      </c>
    </row>
    <row r="9439" spans="1:5" x14ac:dyDescent="0.25">
      <c r="A9439" s="29" t="str">
        <f>IF(INDEX('Predict Your Date Data (auto)'!A:A,ROW(A9439),1)&gt;0,INDEX('Predict Your Date Data (auto)'!A:A,ROW(A9439),1),"")</f>
        <v/>
      </c>
      <c r="B9439" s="21" t="str">
        <f>IF(A9439&lt;&gt;"",IF(IFERROR(MATCH(TRUNC(A9439),ExcludeDateList,0),-1)&gt;-1,"",TRUNC(A9439)),"")</f>
        <v/>
      </c>
      <c r="C9439" s="2" t="str">
        <f t="shared" si="1061"/>
        <v/>
      </c>
      <c r="D9439" s="2" t="str">
        <f t="shared" si="1062"/>
        <v/>
      </c>
      <c r="E9439" s="2" t="str">
        <f t="shared" si="1063"/>
        <v/>
      </c>
    </row>
    <row r="9440" spans="1:5" x14ac:dyDescent="0.25">
      <c r="A9440" s="29" t="str">
        <f>IF(INDEX('Predict Your Date Data (auto)'!A:A,ROW(A9440),1)&gt;0,INDEX('Predict Your Date Data (auto)'!A:A,ROW(A9440),1),"")</f>
        <v/>
      </c>
      <c r="B9440" s="21" t="str">
        <f>IF(A9440&lt;&gt;"",IF(IFERROR(MATCH(TRUNC(A9440),ExcludeDateList,0),-1)&gt;-1,"",TRUNC(A9440)),"")</f>
        <v/>
      </c>
      <c r="C9440" s="2" t="str">
        <f t="shared" si="1061"/>
        <v/>
      </c>
      <c r="D9440" s="2" t="str">
        <f t="shared" si="1062"/>
        <v/>
      </c>
      <c r="E9440" s="2" t="str">
        <f t="shared" si="1063"/>
        <v/>
      </c>
    </row>
    <row r="9441" spans="1:5" x14ac:dyDescent="0.25">
      <c r="A9441" s="29" t="str">
        <f>IF(INDEX('Predict Your Date Data (auto)'!A:A,ROW(A9441),1)&gt;0,INDEX('Predict Your Date Data (auto)'!A:A,ROW(A9441),1),"")</f>
        <v/>
      </c>
      <c r="B9441" s="21" t="str">
        <f>IF(A9441&lt;&gt;"",IF(IFERROR(MATCH(TRUNC(A9441),ExcludeDateList,0),-1)&gt;-1,"",TRUNC(A9441)),"")</f>
        <v/>
      </c>
      <c r="C9441" s="2" t="str">
        <f t="shared" si="1061"/>
        <v/>
      </c>
      <c r="D9441" s="2" t="str">
        <f t="shared" si="1062"/>
        <v/>
      </c>
      <c r="E9441" s="2" t="str">
        <f t="shared" si="1063"/>
        <v/>
      </c>
    </row>
    <row r="9442" spans="1:5" x14ac:dyDescent="0.25">
      <c r="A9442" s="29" t="str">
        <f>IF(INDEX('Predict Your Date Data (auto)'!A:A,ROW(A9442),1)&gt;0,INDEX('Predict Your Date Data (auto)'!A:A,ROW(A9442),1),"")</f>
        <v/>
      </c>
      <c r="B9442" s="21" t="str">
        <f>IF(A9442&lt;&gt;"",IF(IFERROR(MATCH(TRUNC(A9442),ExcludeDateList,0),-1)&gt;-1,"",TRUNC(A9442)),"")</f>
        <v/>
      </c>
      <c r="C9442" s="2" t="str">
        <f t="shared" si="1061"/>
        <v/>
      </c>
      <c r="D9442" s="2" t="str">
        <f t="shared" si="1062"/>
        <v/>
      </c>
      <c r="E9442" s="2" t="str">
        <f t="shared" si="1063"/>
        <v/>
      </c>
    </row>
    <row r="9443" spans="1:5" x14ac:dyDescent="0.25">
      <c r="A9443" s="29" t="str">
        <f>IF(INDEX('Predict Your Date Data (auto)'!A:A,ROW(A9443),1)&gt;0,INDEX('Predict Your Date Data (auto)'!A:A,ROW(A9443),1),"")</f>
        <v/>
      </c>
      <c r="B9443" s="21" t="str">
        <f>IF(A9443&lt;&gt;"",IF(IFERROR(MATCH(TRUNC(A9443),ExcludeDateList,0),-1)&gt;-1,"",TRUNC(A9443)),"")</f>
        <v/>
      </c>
      <c r="C9443" s="2" t="str">
        <f t="shared" si="1061"/>
        <v/>
      </c>
      <c r="D9443" s="2" t="str">
        <f t="shared" si="1062"/>
        <v/>
      </c>
      <c r="E9443" s="2" t="str">
        <f t="shared" si="1063"/>
        <v/>
      </c>
    </row>
    <row r="9444" spans="1:5" x14ac:dyDescent="0.25">
      <c r="A9444" s="29" t="str">
        <f>IF(INDEX('Predict Your Date Data (auto)'!A:A,ROW(A9444),1)&gt;0,INDEX('Predict Your Date Data (auto)'!A:A,ROW(A9444),1),"")</f>
        <v/>
      </c>
      <c r="B9444" s="21" t="str">
        <f>IF(A9444&lt;&gt;"",IF(IFERROR(MATCH(TRUNC(A9444),ExcludeDateList,0),-1)&gt;-1,"",TRUNC(A9444)),"")</f>
        <v/>
      </c>
      <c r="C9444" s="2" t="str">
        <f t="shared" si="1061"/>
        <v/>
      </c>
      <c r="D9444" s="2" t="str">
        <f t="shared" si="1062"/>
        <v/>
      </c>
      <c r="E9444" s="2" t="str">
        <f t="shared" si="1063"/>
        <v/>
      </c>
    </row>
    <row r="9445" spans="1:5" x14ac:dyDescent="0.25">
      <c r="A9445" s="29" t="str">
        <f>IF(INDEX('Predict Your Date Data (auto)'!A:A,ROW(A9445),1)&gt;0,INDEX('Predict Your Date Data (auto)'!A:A,ROW(A9445),1),"")</f>
        <v/>
      </c>
      <c r="B9445" s="21" t="str">
        <f>IF(A9445&lt;&gt;"",IF(IFERROR(MATCH(TRUNC(A9445),ExcludeDateList,0),-1)&gt;-1,"",TRUNC(A9445)),"")</f>
        <v/>
      </c>
      <c r="C9445" s="2" t="str">
        <f t="shared" si="1061"/>
        <v/>
      </c>
      <c r="D9445" s="2" t="str">
        <f t="shared" si="1062"/>
        <v/>
      </c>
      <c r="E9445" s="2" t="str">
        <f t="shared" si="1063"/>
        <v/>
      </c>
    </row>
    <row r="9446" spans="1:5" x14ac:dyDescent="0.25">
      <c r="A9446" s="29" t="str">
        <f>IF(INDEX('Predict Your Date Data (auto)'!A:A,ROW(A9446),1)&gt;0,INDEX('Predict Your Date Data (auto)'!A:A,ROW(A9446),1),"")</f>
        <v/>
      </c>
      <c r="B9446" s="21" t="str">
        <f>IF(A9446&lt;&gt;"",IF(IFERROR(MATCH(TRUNC(A9446),ExcludeDateList,0),-1)&gt;-1,"",TRUNC(A9446)),"")</f>
        <v/>
      </c>
      <c r="C9446" s="2" t="str">
        <f t="shared" si="1061"/>
        <v/>
      </c>
      <c r="D9446" s="2" t="str">
        <f t="shared" si="1062"/>
        <v/>
      </c>
      <c r="E9446" s="2" t="str">
        <f t="shared" si="1063"/>
        <v/>
      </c>
    </row>
    <row r="9447" spans="1:5" x14ac:dyDescent="0.25">
      <c r="A9447" s="29" t="str">
        <f>IF(INDEX('Predict Your Date Data (auto)'!A:A,ROW(A9447),1)&gt;0,INDEX('Predict Your Date Data (auto)'!A:A,ROW(A9447),1),"")</f>
        <v/>
      </c>
      <c r="B9447" s="21" t="str">
        <f>IF(A9447&lt;&gt;"",IF(IFERROR(MATCH(TRUNC(A9447),ExcludeDateList,0),-1)&gt;-1,"",TRUNC(A9447)),"")</f>
        <v/>
      </c>
      <c r="C9447" s="2" t="str">
        <f t="shared" si="1061"/>
        <v/>
      </c>
      <c r="D9447" s="2" t="str">
        <f t="shared" si="1062"/>
        <v/>
      </c>
      <c r="E9447" s="2" t="str">
        <f t="shared" si="1063"/>
        <v/>
      </c>
    </row>
    <row r="9448" spans="1:5" x14ac:dyDescent="0.25">
      <c r="A9448" s="29" t="str">
        <f>IF(INDEX('Predict Your Date Data (auto)'!A:A,ROW(A9448),1)&gt;0,INDEX('Predict Your Date Data (auto)'!A:A,ROW(A9448),1),"")</f>
        <v/>
      </c>
      <c r="B9448" s="21" t="str">
        <f>IF(A9448&lt;&gt;"",IF(IFERROR(MATCH(TRUNC(A9448),ExcludeDateList,0),-1)&gt;-1,"",TRUNC(A9448)),"")</f>
        <v/>
      </c>
      <c r="C9448" s="2" t="str">
        <f t="shared" si="1061"/>
        <v/>
      </c>
      <c r="D9448" s="2" t="str">
        <f t="shared" si="1062"/>
        <v/>
      </c>
      <c r="E9448" s="2" t="str">
        <f t="shared" si="1063"/>
        <v/>
      </c>
    </row>
    <row r="9449" spans="1:5" x14ac:dyDescent="0.25">
      <c r="A9449" s="29" t="str">
        <f>IF(INDEX('Predict Your Date Data (auto)'!A:A,ROW(A9449),1)&gt;0,INDEX('Predict Your Date Data (auto)'!A:A,ROW(A9449),1),"")</f>
        <v/>
      </c>
      <c r="B9449" s="21" t="str">
        <f>IF(A9449&lt;&gt;"",IF(IFERROR(MATCH(TRUNC(A9449),ExcludeDateList,0),-1)&gt;-1,"",TRUNC(A9449)),"")</f>
        <v/>
      </c>
      <c r="C9449" s="2" t="str">
        <f t="shared" si="1061"/>
        <v/>
      </c>
      <c r="D9449" s="2" t="str">
        <f t="shared" si="1062"/>
        <v/>
      </c>
      <c r="E9449" s="2" t="str">
        <f t="shared" si="1063"/>
        <v/>
      </c>
    </row>
    <row r="9450" spans="1:5" x14ac:dyDescent="0.25">
      <c r="A9450" s="29" t="str">
        <f>IF(INDEX('Predict Your Date Data (auto)'!A:A,ROW(A9450),1)&gt;0,INDEX('Predict Your Date Data (auto)'!A:A,ROW(A9450),1),"")</f>
        <v/>
      </c>
      <c r="B9450" s="21" t="str">
        <f>IF(A9450&lt;&gt;"",IF(IFERROR(MATCH(TRUNC(A9450),ExcludeDateList,0),-1)&gt;-1,"",TRUNC(A9450)),"")</f>
        <v/>
      </c>
      <c r="C9450" s="2" t="str">
        <f t="shared" si="1061"/>
        <v/>
      </c>
      <c r="D9450" s="2" t="str">
        <f t="shared" si="1062"/>
        <v/>
      </c>
      <c r="E9450" s="2" t="str">
        <f t="shared" si="1063"/>
        <v/>
      </c>
    </row>
    <row r="9451" spans="1:5" x14ac:dyDescent="0.25">
      <c r="A9451" s="29" t="str">
        <f>IF(INDEX('Predict Your Date Data (auto)'!A:A,ROW(A9451),1)&gt;0,INDEX('Predict Your Date Data (auto)'!A:A,ROW(A9451),1),"")</f>
        <v/>
      </c>
      <c r="B9451" s="21" t="str">
        <f>IF(A9451&lt;&gt;"",IF(IFERROR(MATCH(TRUNC(A9451),ExcludeDateList,0),-1)&gt;-1,"",TRUNC(A9451)),"")</f>
        <v/>
      </c>
      <c r="C9451" s="2" t="str">
        <f t="shared" si="1061"/>
        <v/>
      </c>
      <c r="D9451" s="2" t="str">
        <f t="shared" si="1062"/>
        <v/>
      </c>
      <c r="E9451" s="2" t="str">
        <f t="shared" si="1063"/>
        <v/>
      </c>
    </row>
    <row r="9452" spans="1:5" x14ac:dyDescent="0.25">
      <c r="A9452" s="29" t="str">
        <f>IF(INDEX('Predict Your Date Data (auto)'!A:A,ROW(A9452),1)&gt;0,INDEX('Predict Your Date Data (auto)'!A:A,ROW(A9452),1),"")</f>
        <v/>
      </c>
      <c r="B9452" s="21" t="str">
        <f>IF(A9452&lt;&gt;"",IF(IFERROR(MATCH(TRUNC(A9452),ExcludeDateList,0),-1)&gt;-1,"",TRUNC(A9452)),"")</f>
        <v/>
      </c>
      <c r="C9452" s="2" t="str">
        <f t="shared" si="1061"/>
        <v/>
      </c>
      <c r="D9452" s="2" t="str">
        <f t="shared" si="1062"/>
        <v/>
      </c>
      <c r="E9452" s="2" t="str">
        <f t="shared" si="1063"/>
        <v/>
      </c>
    </row>
    <row r="9453" spans="1:5" x14ac:dyDescent="0.25">
      <c r="A9453" s="29" t="str">
        <f>IF(INDEX('Predict Your Date Data (auto)'!A:A,ROW(A9453),1)&gt;0,INDEX('Predict Your Date Data (auto)'!A:A,ROW(A9453),1),"")</f>
        <v/>
      </c>
      <c r="B9453" s="21" t="str">
        <f>IF(A9453&lt;&gt;"",IF(IFERROR(MATCH(TRUNC(A9453),ExcludeDateList,0),-1)&gt;-1,"",TRUNC(A9453)),"")</f>
        <v/>
      </c>
      <c r="C9453" s="2" t="str">
        <f t="shared" si="1061"/>
        <v/>
      </c>
      <c r="D9453" s="2" t="str">
        <f t="shared" si="1062"/>
        <v/>
      </c>
      <c r="E9453" s="2" t="str">
        <f t="shared" si="1063"/>
        <v/>
      </c>
    </row>
    <row r="9454" spans="1:5" x14ac:dyDescent="0.25">
      <c r="A9454" s="29" t="str">
        <f>IF(INDEX('Predict Your Date Data (auto)'!A:A,ROW(A9454),1)&gt;0,INDEX('Predict Your Date Data (auto)'!A:A,ROW(A9454),1),"")</f>
        <v/>
      </c>
      <c r="B9454" s="21" t="str">
        <f>IF(A9454&lt;&gt;"",IF(IFERROR(MATCH(TRUNC(A9454),ExcludeDateList,0),-1)&gt;-1,"",TRUNC(A9454)),"")</f>
        <v/>
      </c>
      <c r="C9454" s="2" t="str">
        <f t="shared" si="1061"/>
        <v/>
      </c>
      <c r="D9454" s="2" t="str">
        <f t="shared" si="1062"/>
        <v/>
      </c>
      <c r="E9454" s="2" t="str">
        <f t="shared" si="1063"/>
        <v/>
      </c>
    </row>
    <row r="9455" spans="1:5" x14ac:dyDescent="0.25">
      <c r="A9455" s="29" t="str">
        <f>IF(INDEX('Predict Your Date Data (auto)'!A:A,ROW(A9455),1)&gt;0,INDEX('Predict Your Date Data (auto)'!A:A,ROW(A9455),1),"")</f>
        <v/>
      </c>
      <c r="B9455" s="21" t="str">
        <f>IF(A9455&lt;&gt;"",IF(IFERROR(MATCH(TRUNC(A9455),ExcludeDateList,0),-1)&gt;-1,"",TRUNC(A9455)),"")</f>
        <v/>
      </c>
      <c r="C9455" s="2" t="str">
        <f t="shared" si="1061"/>
        <v/>
      </c>
      <c r="D9455" s="2" t="str">
        <f t="shared" si="1062"/>
        <v/>
      </c>
      <c r="E9455" s="2" t="str">
        <f t="shared" si="1063"/>
        <v/>
      </c>
    </row>
    <row r="9456" spans="1:5" x14ac:dyDescent="0.25">
      <c r="A9456" s="29" t="str">
        <f>IF(INDEX('Predict Your Date Data (auto)'!A:A,ROW(A9456),1)&gt;0,INDEX('Predict Your Date Data (auto)'!A:A,ROW(A9456),1),"")</f>
        <v/>
      </c>
      <c r="B9456" s="21" t="str">
        <f>IF(A9456&lt;&gt;"",IF(IFERROR(MATCH(TRUNC(A9456),ExcludeDateList,0),-1)&gt;-1,"",TRUNC(A9456)),"")</f>
        <v/>
      </c>
      <c r="C9456" s="2" t="str">
        <f t="shared" si="1061"/>
        <v/>
      </c>
      <c r="D9456" s="2" t="str">
        <f t="shared" si="1062"/>
        <v/>
      </c>
      <c r="E9456" s="2" t="str">
        <f t="shared" si="1063"/>
        <v/>
      </c>
    </row>
    <row r="9457" spans="1:5" x14ac:dyDescent="0.25">
      <c r="A9457" s="29" t="str">
        <f>IF(INDEX('Predict Your Date Data (auto)'!A:A,ROW(A9457),1)&gt;0,INDEX('Predict Your Date Data (auto)'!A:A,ROW(A9457),1),"")</f>
        <v/>
      </c>
      <c r="B9457" s="21" t="str">
        <f>IF(A9457&lt;&gt;"",IF(IFERROR(MATCH(TRUNC(A9457),ExcludeDateList,0),-1)&gt;-1,"",TRUNC(A9457)),"")</f>
        <v/>
      </c>
      <c r="C9457" s="2" t="str">
        <f t="shared" si="1061"/>
        <v/>
      </c>
      <c r="D9457" s="2" t="str">
        <f t="shared" si="1062"/>
        <v/>
      </c>
      <c r="E9457" s="2" t="str">
        <f t="shared" si="1063"/>
        <v/>
      </c>
    </row>
    <row r="9458" spans="1:5" x14ac:dyDescent="0.25">
      <c r="A9458" s="29" t="str">
        <f>IF(INDEX('Predict Your Date Data (auto)'!A:A,ROW(A9458),1)&gt;0,INDEX('Predict Your Date Data (auto)'!A:A,ROW(A9458),1),"")</f>
        <v/>
      </c>
      <c r="B9458" s="21" t="str">
        <f>IF(A9458&lt;&gt;"",IF(IFERROR(MATCH(TRUNC(A9458),ExcludeDateList,0),-1)&gt;-1,"",TRUNC(A9458)),"")</f>
        <v/>
      </c>
      <c r="C9458" s="2" t="str">
        <f t="shared" si="1061"/>
        <v/>
      </c>
      <c r="D9458" s="2" t="str">
        <f t="shared" si="1062"/>
        <v/>
      </c>
      <c r="E9458" s="2" t="str">
        <f t="shared" si="1063"/>
        <v/>
      </c>
    </row>
    <row r="9459" spans="1:5" x14ac:dyDescent="0.25">
      <c r="A9459" s="29" t="str">
        <f>IF(INDEX('Predict Your Date Data (auto)'!A:A,ROW(A9459),1)&gt;0,INDEX('Predict Your Date Data (auto)'!A:A,ROW(A9459),1),"")</f>
        <v/>
      </c>
      <c r="B9459" s="21" t="str">
        <f>IF(A9459&lt;&gt;"",IF(IFERROR(MATCH(TRUNC(A9459),ExcludeDateList,0),-1)&gt;-1,"",TRUNC(A9459)),"")</f>
        <v/>
      </c>
      <c r="C9459" s="2" t="str">
        <f t="shared" si="1061"/>
        <v/>
      </c>
      <c r="D9459" s="2" t="str">
        <f t="shared" si="1062"/>
        <v/>
      </c>
      <c r="E9459" s="2" t="str">
        <f t="shared" si="1063"/>
        <v/>
      </c>
    </row>
    <row r="9460" spans="1:5" x14ac:dyDescent="0.25">
      <c r="A9460" s="29" t="str">
        <f>IF(INDEX('Predict Your Date Data (auto)'!A:A,ROW(A9460),1)&gt;0,INDEX('Predict Your Date Data (auto)'!A:A,ROW(A9460),1),"")</f>
        <v/>
      </c>
      <c r="B9460" s="21" t="str">
        <f>IF(A9460&lt;&gt;"",IF(IFERROR(MATCH(TRUNC(A9460),ExcludeDateList,0),-1)&gt;-1,"",TRUNC(A9460)),"")</f>
        <v/>
      </c>
      <c r="C9460" s="2" t="str">
        <f t="shared" si="1061"/>
        <v/>
      </c>
      <c r="D9460" s="2" t="str">
        <f t="shared" si="1062"/>
        <v/>
      </c>
      <c r="E9460" s="2" t="str">
        <f t="shared" si="1063"/>
        <v/>
      </c>
    </row>
    <row r="9461" spans="1:5" x14ac:dyDescent="0.25">
      <c r="A9461" s="29" t="str">
        <f>IF(INDEX('Predict Your Date Data (auto)'!A:A,ROW(A9461),1)&gt;0,INDEX('Predict Your Date Data (auto)'!A:A,ROW(A9461),1),"")</f>
        <v/>
      </c>
      <c r="B9461" s="21" t="str">
        <f>IF(A9461&lt;&gt;"",IF(IFERROR(MATCH(TRUNC(A9461),ExcludeDateList,0),-1)&gt;-1,"",TRUNC(A9461)),"")</f>
        <v/>
      </c>
      <c r="C9461" s="2" t="str">
        <f t="shared" si="1061"/>
        <v/>
      </c>
      <c r="D9461" s="2" t="str">
        <f t="shared" si="1062"/>
        <v/>
      </c>
      <c r="E9461" s="2" t="str">
        <f t="shared" si="1063"/>
        <v/>
      </c>
    </row>
    <row r="9462" spans="1:5" x14ac:dyDescent="0.25">
      <c r="A9462" s="29" t="str">
        <f>IF(INDEX('Predict Your Date Data (auto)'!A:A,ROW(A9462),1)&gt;0,INDEX('Predict Your Date Data (auto)'!A:A,ROW(A9462),1),"")</f>
        <v/>
      </c>
      <c r="B9462" s="21" t="str">
        <f>IF(A9462&lt;&gt;"",IF(IFERROR(MATCH(TRUNC(A9462),ExcludeDateList,0),-1)&gt;-1,"",TRUNC(A9462)),"")</f>
        <v/>
      </c>
      <c r="C9462" s="2" t="str">
        <f t="shared" si="1061"/>
        <v/>
      </c>
      <c r="D9462" s="2" t="str">
        <f t="shared" si="1062"/>
        <v/>
      </c>
      <c r="E9462" s="2" t="str">
        <f t="shared" si="1063"/>
        <v/>
      </c>
    </row>
    <row r="9463" spans="1:5" x14ac:dyDescent="0.25">
      <c r="A9463" s="29" t="str">
        <f>IF(INDEX('Predict Your Date Data (auto)'!A:A,ROW(A9463),1)&gt;0,INDEX('Predict Your Date Data (auto)'!A:A,ROW(A9463),1),"")</f>
        <v/>
      </c>
      <c r="B9463" s="21" t="str">
        <f>IF(A9463&lt;&gt;"",IF(IFERROR(MATCH(TRUNC(A9463),ExcludeDateList,0),-1)&gt;-1,"",TRUNC(A9463)),"")</f>
        <v/>
      </c>
      <c r="C9463" s="2" t="str">
        <f t="shared" si="1061"/>
        <v/>
      </c>
      <c r="D9463" s="2" t="str">
        <f t="shared" si="1062"/>
        <v/>
      </c>
      <c r="E9463" s="2" t="str">
        <f t="shared" si="1063"/>
        <v/>
      </c>
    </row>
    <row r="9464" spans="1:5" x14ac:dyDescent="0.25">
      <c r="A9464" s="29" t="str">
        <f>IF(INDEX('Predict Your Date Data (auto)'!A:A,ROW(A9464),1)&gt;0,INDEX('Predict Your Date Data (auto)'!A:A,ROW(A9464),1),"")</f>
        <v/>
      </c>
      <c r="B9464" s="21" t="str">
        <f>IF(A9464&lt;&gt;"",IF(IFERROR(MATCH(TRUNC(A9464),ExcludeDateList,0),-1)&gt;-1,"",TRUNC(A9464)),"")</f>
        <v/>
      </c>
      <c r="C9464" s="2" t="str">
        <f t="shared" si="1061"/>
        <v/>
      </c>
      <c r="D9464" s="2" t="str">
        <f t="shared" si="1062"/>
        <v/>
      </c>
      <c r="E9464" s="2" t="str">
        <f t="shared" si="1063"/>
        <v/>
      </c>
    </row>
    <row r="9465" spans="1:5" x14ac:dyDescent="0.25">
      <c r="A9465" s="29" t="str">
        <f>IF(INDEX('Predict Your Date Data (auto)'!A:A,ROW(A9465),1)&gt;0,INDEX('Predict Your Date Data (auto)'!A:A,ROW(A9465),1),"")</f>
        <v/>
      </c>
      <c r="B9465" s="21" t="str">
        <f>IF(A9465&lt;&gt;"",IF(IFERROR(MATCH(TRUNC(A9465),ExcludeDateList,0),-1)&gt;-1,"",TRUNC(A9465)),"")</f>
        <v/>
      </c>
      <c r="C9465" s="2" t="str">
        <f t="shared" si="1061"/>
        <v/>
      </c>
      <c r="D9465" s="2" t="str">
        <f t="shared" si="1062"/>
        <v/>
      </c>
      <c r="E9465" s="2" t="str">
        <f t="shared" si="1063"/>
        <v/>
      </c>
    </row>
    <row r="9466" spans="1:5" x14ac:dyDescent="0.25">
      <c r="A9466" s="29" t="str">
        <f>IF(INDEX('Predict Your Date Data (auto)'!A:A,ROW(A9466),1)&gt;0,INDEX('Predict Your Date Data (auto)'!A:A,ROW(A9466),1),"")</f>
        <v/>
      </c>
      <c r="B9466" s="21" t="str">
        <f>IF(A9466&lt;&gt;"",IF(IFERROR(MATCH(TRUNC(A9466),ExcludeDateList,0),-1)&gt;-1,"",TRUNC(A9466)),"")</f>
        <v/>
      </c>
      <c r="C9466" s="2" t="str">
        <f t="shared" si="1061"/>
        <v/>
      </c>
      <c r="D9466" s="2" t="str">
        <f t="shared" si="1062"/>
        <v/>
      </c>
      <c r="E9466" s="2" t="str">
        <f t="shared" si="1063"/>
        <v/>
      </c>
    </row>
    <row r="9467" spans="1:5" x14ac:dyDescent="0.25">
      <c r="A9467" s="29" t="str">
        <f>IF(INDEX('Predict Your Date Data (auto)'!A:A,ROW(A9467),1)&gt;0,INDEX('Predict Your Date Data (auto)'!A:A,ROW(A9467),1),"")</f>
        <v/>
      </c>
      <c r="B9467" s="21" t="str">
        <f>IF(A9467&lt;&gt;"",IF(IFERROR(MATCH(TRUNC(A9467),ExcludeDateList,0),-1)&gt;-1,"",TRUNC(A9467)),"")</f>
        <v/>
      </c>
      <c r="C9467" s="2" t="str">
        <f t="shared" si="1061"/>
        <v/>
      </c>
      <c r="D9467" s="2" t="str">
        <f t="shared" si="1062"/>
        <v/>
      </c>
      <c r="E9467" s="2" t="str">
        <f t="shared" si="1063"/>
        <v/>
      </c>
    </row>
    <row r="9468" spans="1:5" x14ac:dyDescent="0.25">
      <c r="A9468" s="29" t="str">
        <f>IF(INDEX('Predict Your Date Data (auto)'!A:A,ROW(A9468),1)&gt;0,INDEX('Predict Your Date Data (auto)'!A:A,ROW(A9468),1),"")</f>
        <v/>
      </c>
      <c r="B9468" s="21" t="str">
        <f>IF(A9468&lt;&gt;"",IF(IFERROR(MATCH(TRUNC(A9468),ExcludeDateList,0),-1)&gt;-1,"",TRUNC(A9468)),"")</f>
        <v/>
      </c>
      <c r="C9468" s="2" t="str">
        <f t="shared" si="1061"/>
        <v/>
      </c>
      <c r="D9468" s="2" t="str">
        <f t="shared" si="1062"/>
        <v/>
      </c>
      <c r="E9468" s="2" t="str">
        <f t="shared" si="1063"/>
        <v/>
      </c>
    </row>
    <row r="9469" spans="1:5" x14ac:dyDescent="0.25">
      <c r="A9469" s="29" t="str">
        <f>IF(INDEX('Predict Your Date Data (auto)'!A:A,ROW(A9469),1)&gt;0,INDEX('Predict Your Date Data (auto)'!A:A,ROW(A9469),1),"")</f>
        <v/>
      </c>
      <c r="B9469" s="21" t="str">
        <f>IF(A9469&lt;&gt;"",IF(IFERROR(MATCH(TRUNC(A9469),ExcludeDateList,0),-1)&gt;-1,"",TRUNC(A9469)),"")</f>
        <v/>
      </c>
      <c r="C9469" s="2" t="str">
        <f t="shared" si="1061"/>
        <v/>
      </c>
      <c r="D9469" s="2" t="str">
        <f t="shared" si="1062"/>
        <v/>
      </c>
      <c r="E9469" s="2" t="str">
        <f t="shared" si="1063"/>
        <v/>
      </c>
    </row>
    <row r="9470" spans="1:5" x14ac:dyDescent="0.25">
      <c r="A9470" s="29" t="str">
        <f>IF(INDEX('Predict Your Date Data (auto)'!A:A,ROW(A9470),1)&gt;0,INDEX('Predict Your Date Data (auto)'!A:A,ROW(A9470),1),"")</f>
        <v/>
      </c>
      <c r="B9470" s="21" t="str">
        <f>IF(A9470&lt;&gt;"",IF(IFERROR(MATCH(TRUNC(A9470),ExcludeDateList,0),-1)&gt;-1,"",TRUNC(A9470)),"")</f>
        <v/>
      </c>
      <c r="C9470" s="2" t="str">
        <f t="shared" si="1061"/>
        <v/>
      </c>
      <c r="D9470" s="2" t="str">
        <f t="shared" si="1062"/>
        <v/>
      </c>
      <c r="E9470" s="2" t="str">
        <f t="shared" si="1063"/>
        <v/>
      </c>
    </row>
    <row r="9471" spans="1:5" x14ac:dyDescent="0.25">
      <c r="A9471" s="29" t="str">
        <f>IF(INDEX('Predict Your Date Data (auto)'!A:A,ROW(A9471),1)&gt;0,INDEX('Predict Your Date Data (auto)'!A:A,ROW(A9471),1),"")</f>
        <v/>
      </c>
      <c r="B9471" s="21" t="str">
        <f>IF(A9471&lt;&gt;"",IF(IFERROR(MATCH(TRUNC(A9471),ExcludeDateList,0),-1)&gt;-1,"",TRUNC(A9471)),"")</f>
        <v/>
      </c>
      <c r="C9471" s="2" t="str">
        <f t="shared" si="1061"/>
        <v/>
      </c>
      <c r="D9471" s="2" t="str">
        <f t="shared" si="1062"/>
        <v/>
      </c>
      <c r="E9471" s="2" t="str">
        <f t="shared" si="1063"/>
        <v/>
      </c>
    </row>
    <row r="9472" spans="1:5" x14ac:dyDescent="0.25">
      <c r="A9472" s="29" t="str">
        <f>IF(INDEX('Predict Your Date Data (auto)'!A:A,ROW(A9472),1)&gt;0,INDEX('Predict Your Date Data (auto)'!A:A,ROW(A9472),1),"")</f>
        <v/>
      </c>
      <c r="B9472" s="21" t="str">
        <f>IF(A9472&lt;&gt;"",IF(IFERROR(MATCH(TRUNC(A9472),ExcludeDateList,0),-1)&gt;-1,"",TRUNC(A9472)),"")</f>
        <v/>
      </c>
      <c r="C9472" s="2" t="str">
        <f t="shared" si="1061"/>
        <v/>
      </c>
      <c r="D9472" s="2" t="str">
        <f t="shared" si="1062"/>
        <v/>
      </c>
      <c r="E9472" s="2" t="str">
        <f t="shared" si="1063"/>
        <v/>
      </c>
    </row>
    <row r="9473" spans="1:5" x14ac:dyDescent="0.25">
      <c r="A9473" s="29" t="str">
        <f>IF(INDEX('Predict Your Date Data (auto)'!A:A,ROW(A9473),1)&gt;0,INDEX('Predict Your Date Data (auto)'!A:A,ROW(A9473),1),"")</f>
        <v/>
      </c>
      <c r="B9473" s="21" t="str">
        <f>IF(A9473&lt;&gt;"",IF(IFERROR(MATCH(TRUNC(A9473),ExcludeDateList,0),-1)&gt;-1,"",TRUNC(A9473)),"")</f>
        <v/>
      </c>
      <c r="C9473" s="2" t="str">
        <f t="shared" si="1061"/>
        <v/>
      </c>
      <c r="D9473" s="2" t="str">
        <f t="shared" si="1062"/>
        <v/>
      </c>
      <c r="E9473" s="2" t="str">
        <f t="shared" si="1063"/>
        <v/>
      </c>
    </row>
    <row r="9474" spans="1:5" x14ac:dyDescent="0.25">
      <c r="A9474" s="29" t="str">
        <f>IF(INDEX('Predict Your Date Data (auto)'!A:A,ROW(A9474),1)&gt;0,INDEX('Predict Your Date Data (auto)'!A:A,ROW(A9474),1),"")</f>
        <v/>
      </c>
      <c r="B9474" s="21" t="str">
        <f>IF(A9474&lt;&gt;"",IF(IFERROR(MATCH(TRUNC(A9474),ExcludeDateList,0),-1)&gt;-1,"",TRUNC(A9474)),"")</f>
        <v/>
      </c>
      <c r="C9474" s="2" t="str">
        <f t="shared" si="1061"/>
        <v/>
      </c>
      <c r="D9474" s="2" t="str">
        <f t="shared" si="1062"/>
        <v/>
      </c>
      <c r="E9474" s="2" t="str">
        <f t="shared" si="1063"/>
        <v/>
      </c>
    </row>
    <row r="9475" spans="1:5" x14ac:dyDescent="0.25">
      <c r="A9475" s="29" t="str">
        <f>IF(INDEX('Predict Your Date Data (auto)'!A:A,ROW(A9475),1)&gt;0,INDEX('Predict Your Date Data (auto)'!A:A,ROW(A9475),1),"")</f>
        <v/>
      </c>
      <c r="B9475" s="21" t="str">
        <f>IF(A9475&lt;&gt;"",IF(IFERROR(MATCH(TRUNC(A9475),ExcludeDateList,0),-1)&gt;-1,"",TRUNC(A9475)),"")</f>
        <v/>
      </c>
      <c r="C9475" s="2" t="str">
        <f t="shared" si="1061"/>
        <v/>
      </c>
      <c r="D9475" s="2" t="str">
        <f t="shared" si="1062"/>
        <v/>
      </c>
      <c r="E9475" s="2" t="str">
        <f t="shared" si="1063"/>
        <v/>
      </c>
    </row>
    <row r="9476" spans="1:5" x14ac:dyDescent="0.25">
      <c r="A9476" s="29" t="str">
        <f>IF(INDEX('Predict Your Date Data (auto)'!A:A,ROW(A9476),1)&gt;0,INDEX('Predict Your Date Data (auto)'!A:A,ROW(A9476),1),"")</f>
        <v/>
      </c>
      <c r="B9476" s="21" t="str">
        <f>IF(A9476&lt;&gt;"",IF(IFERROR(MATCH(TRUNC(A9476),ExcludeDateList,0),-1)&gt;-1,"",TRUNC(A9476)),"")</f>
        <v/>
      </c>
      <c r="C9476" s="2" t="str">
        <f t="shared" si="1061"/>
        <v/>
      </c>
      <c r="D9476" s="2" t="str">
        <f t="shared" si="1062"/>
        <v/>
      </c>
      <c r="E9476" s="2" t="str">
        <f t="shared" si="1063"/>
        <v/>
      </c>
    </row>
    <row r="9477" spans="1:5" x14ac:dyDescent="0.25">
      <c r="A9477" s="29" t="str">
        <f>IF(INDEX('Predict Your Date Data (auto)'!A:A,ROW(A9477),1)&gt;0,INDEX('Predict Your Date Data (auto)'!A:A,ROW(A9477),1),"")</f>
        <v/>
      </c>
      <c r="B9477" s="21" t="str">
        <f>IF(A9477&lt;&gt;"",IF(IFERROR(MATCH(TRUNC(A9477),ExcludeDateList,0),-1)&gt;-1,"",TRUNC(A9477)),"")</f>
        <v/>
      </c>
      <c r="C9477" s="2" t="str">
        <f t="shared" si="1061"/>
        <v/>
      </c>
      <c r="D9477" s="2" t="str">
        <f t="shared" si="1062"/>
        <v/>
      </c>
      <c r="E9477" s="2" t="str">
        <f t="shared" si="1063"/>
        <v/>
      </c>
    </row>
    <row r="9478" spans="1:5" x14ac:dyDescent="0.25">
      <c r="A9478" s="29" t="str">
        <f>IF(INDEX('Predict Your Date Data (auto)'!A:A,ROW(A9478),1)&gt;0,INDEX('Predict Your Date Data (auto)'!A:A,ROW(A9478),1),"")</f>
        <v/>
      </c>
      <c r="B9478" s="21" t="str">
        <f>IF(A9478&lt;&gt;"",IF(IFERROR(MATCH(TRUNC(A9478),ExcludeDateList,0),-1)&gt;-1,"",TRUNC(A9478)),"")</f>
        <v/>
      </c>
      <c r="C9478" s="2" t="str">
        <f t="shared" ref="C9478:C9541" si="1064">IF(B9478&lt;&gt;"",YEAR(B9478),"")</f>
        <v/>
      </c>
      <c r="D9478" s="2" t="str">
        <f t="shared" ref="D9478:D9541" si="1065">IF(B9478&lt;&gt;"",MONTH(B9478),"")</f>
        <v/>
      </c>
      <c r="E9478" s="2" t="str">
        <f t="shared" ref="E9478:E9541" si="1066">IF(B9478&lt;&gt;"","Week " &amp; ROUNDUP(DAY(B9478)/7,0),"")</f>
        <v/>
      </c>
    </row>
    <row r="9479" spans="1:5" x14ac:dyDescent="0.25">
      <c r="A9479" s="29" t="str">
        <f>IF(INDEX('Predict Your Date Data (auto)'!A:A,ROW(A9479),1)&gt;0,INDEX('Predict Your Date Data (auto)'!A:A,ROW(A9479),1),"")</f>
        <v/>
      </c>
      <c r="B9479" s="21" t="str">
        <f>IF(A9479&lt;&gt;"",IF(IFERROR(MATCH(TRUNC(A9479),ExcludeDateList,0),-1)&gt;-1,"",TRUNC(A9479)),"")</f>
        <v/>
      </c>
      <c r="C9479" s="2" t="str">
        <f t="shared" si="1064"/>
        <v/>
      </c>
      <c r="D9479" s="2" t="str">
        <f t="shared" si="1065"/>
        <v/>
      </c>
      <c r="E9479" s="2" t="str">
        <f t="shared" si="1066"/>
        <v/>
      </c>
    </row>
    <row r="9480" spans="1:5" x14ac:dyDescent="0.25">
      <c r="A9480" s="29" t="str">
        <f>IF(INDEX('Predict Your Date Data (auto)'!A:A,ROW(A9480),1)&gt;0,INDEX('Predict Your Date Data (auto)'!A:A,ROW(A9480),1),"")</f>
        <v/>
      </c>
      <c r="B9480" s="21" t="str">
        <f>IF(A9480&lt;&gt;"",IF(IFERROR(MATCH(TRUNC(A9480),ExcludeDateList,0),-1)&gt;-1,"",TRUNC(A9480)),"")</f>
        <v/>
      </c>
      <c r="C9480" s="2" t="str">
        <f t="shared" si="1064"/>
        <v/>
      </c>
      <c r="D9480" s="2" t="str">
        <f t="shared" si="1065"/>
        <v/>
      </c>
      <c r="E9480" s="2" t="str">
        <f t="shared" si="1066"/>
        <v/>
      </c>
    </row>
    <row r="9481" spans="1:5" x14ac:dyDescent="0.25">
      <c r="A9481" s="29" t="str">
        <f>IF(INDEX('Predict Your Date Data (auto)'!A:A,ROW(A9481),1)&gt;0,INDEX('Predict Your Date Data (auto)'!A:A,ROW(A9481),1),"")</f>
        <v/>
      </c>
      <c r="B9481" s="21" t="str">
        <f>IF(A9481&lt;&gt;"",IF(IFERROR(MATCH(TRUNC(A9481),ExcludeDateList,0),-1)&gt;-1,"",TRUNC(A9481)),"")</f>
        <v/>
      </c>
      <c r="C9481" s="2" t="str">
        <f t="shared" si="1064"/>
        <v/>
      </c>
      <c r="D9481" s="2" t="str">
        <f t="shared" si="1065"/>
        <v/>
      </c>
      <c r="E9481" s="2" t="str">
        <f t="shared" si="1066"/>
        <v/>
      </c>
    </row>
    <row r="9482" spans="1:5" x14ac:dyDescent="0.25">
      <c r="A9482" s="29" t="str">
        <f>IF(INDEX('Predict Your Date Data (auto)'!A:A,ROW(A9482),1)&gt;0,INDEX('Predict Your Date Data (auto)'!A:A,ROW(A9482),1),"")</f>
        <v/>
      </c>
      <c r="B9482" s="21" t="str">
        <f>IF(A9482&lt;&gt;"",IF(IFERROR(MATCH(TRUNC(A9482),ExcludeDateList,0),-1)&gt;-1,"",TRUNC(A9482)),"")</f>
        <v/>
      </c>
      <c r="C9482" s="2" t="str">
        <f t="shared" si="1064"/>
        <v/>
      </c>
      <c r="D9482" s="2" t="str">
        <f t="shared" si="1065"/>
        <v/>
      </c>
      <c r="E9482" s="2" t="str">
        <f t="shared" si="1066"/>
        <v/>
      </c>
    </row>
    <row r="9483" spans="1:5" x14ac:dyDescent="0.25">
      <c r="A9483" s="29" t="str">
        <f>IF(INDEX('Predict Your Date Data (auto)'!A:A,ROW(A9483),1)&gt;0,INDEX('Predict Your Date Data (auto)'!A:A,ROW(A9483),1),"")</f>
        <v/>
      </c>
      <c r="B9483" s="21" t="str">
        <f>IF(A9483&lt;&gt;"",IF(IFERROR(MATCH(TRUNC(A9483),ExcludeDateList,0),-1)&gt;-1,"",TRUNC(A9483)),"")</f>
        <v/>
      </c>
      <c r="C9483" s="2" t="str">
        <f t="shared" si="1064"/>
        <v/>
      </c>
      <c r="D9483" s="2" t="str">
        <f t="shared" si="1065"/>
        <v/>
      </c>
      <c r="E9483" s="2" t="str">
        <f t="shared" si="1066"/>
        <v/>
      </c>
    </row>
    <row r="9484" spans="1:5" x14ac:dyDescent="0.25">
      <c r="A9484" s="29" t="str">
        <f>IF(INDEX('Predict Your Date Data (auto)'!A:A,ROW(A9484),1)&gt;0,INDEX('Predict Your Date Data (auto)'!A:A,ROW(A9484),1),"")</f>
        <v/>
      </c>
      <c r="B9484" s="21" t="str">
        <f>IF(A9484&lt;&gt;"",IF(IFERROR(MATCH(TRUNC(A9484),ExcludeDateList,0),-1)&gt;-1,"",TRUNC(A9484)),"")</f>
        <v/>
      </c>
      <c r="C9484" s="2" t="str">
        <f t="shared" si="1064"/>
        <v/>
      </c>
      <c r="D9484" s="2" t="str">
        <f t="shared" si="1065"/>
        <v/>
      </c>
      <c r="E9484" s="2" t="str">
        <f t="shared" si="1066"/>
        <v/>
      </c>
    </row>
    <row r="9485" spans="1:5" x14ac:dyDescent="0.25">
      <c r="A9485" s="29" t="str">
        <f>IF(INDEX('Predict Your Date Data (auto)'!A:A,ROW(A9485),1)&gt;0,INDEX('Predict Your Date Data (auto)'!A:A,ROW(A9485),1),"")</f>
        <v/>
      </c>
      <c r="B9485" s="21" t="str">
        <f>IF(A9485&lt;&gt;"",IF(IFERROR(MATCH(TRUNC(A9485),ExcludeDateList,0),-1)&gt;-1,"",TRUNC(A9485)),"")</f>
        <v/>
      </c>
      <c r="C9485" s="2" t="str">
        <f t="shared" si="1064"/>
        <v/>
      </c>
      <c r="D9485" s="2" t="str">
        <f t="shared" si="1065"/>
        <v/>
      </c>
      <c r="E9485" s="2" t="str">
        <f t="shared" si="1066"/>
        <v/>
      </c>
    </row>
    <row r="9486" spans="1:5" x14ac:dyDescent="0.25">
      <c r="A9486" s="29" t="str">
        <f>IF(INDEX('Predict Your Date Data (auto)'!A:A,ROW(A9486),1)&gt;0,INDEX('Predict Your Date Data (auto)'!A:A,ROW(A9486),1),"")</f>
        <v/>
      </c>
      <c r="B9486" s="21" t="str">
        <f>IF(A9486&lt;&gt;"",IF(IFERROR(MATCH(TRUNC(A9486),ExcludeDateList,0),-1)&gt;-1,"",TRUNC(A9486)),"")</f>
        <v/>
      </c>
      <c r="C9486" s="2" t="str">
        <f t="shared" si="1064"/>
        <v/>
      </c>
      <c r="D9486" s="2" t="str">
        <f t="shared" si="1065"/>
        <v/>
      </c>
      <c r="E9486" s="2" t="str">
        <f t="shared" si="1066"/>
        <v/>
      </c>
    </row>
    <row r="9487" spans="1:5" x14ac:dyDescent="0.25">
      <c r="A9487" s="29" t="str">
        <f>IF(INDEX('Predict Your Date Data (auto)'!A:A,ROW(A9487),1)&gt;0,INDEX('Predict Your Date Data (auto)'!A:A,ROW(A9487),1),"")</f>
        <v/>
      </c>
      <c r="B9487" s="21" t="str">
        <f>IF(A9487&lt;&gt;"",IF(IFERROR(MATCH(TRUNC(A9487),ExcludeDateList,0),-1)&gt;-1,"",TRUNC(A9487)),"")</f>
        <v/>
      </c>
      <c r="C9487" s="2" t="str">
        <f t="shared" si="1064"/>
        <v/>
      </c>
      <c r="D9487" s="2" t="str">
        <f t="shared" si="1065"/>
        <v/>
      </c>
      <c r="E9487" s="2" t="str">
        <f t="shared" si="1066"/>
        <v/>
      </c>
    </row>
    <row r="9488" spans="1:5" x14ac:dyDescent="0.25">
      <c r="A9488" s="29" t="str">
        <f>IF(INDEX('Predict Your Date Data (auto)'!A:A,ROW(A9488),1)&gt;0,INDEX('Predict Your Date Data (auto)'!A:A,ROW(A9488),1),"")</f>
        <v/>
      </c>
      <c r="B9488" s="21" t="str">
        <f>IF(A9488&lt;&gt;"",IF(IFERROR(MATCH(TRUNC(A9488),ExcludeDateList,0),-1)&gt;-1,"",TRUNC(A9488)),"")</f>
        <v/>
      </c>
      <c r="C9488" s="2" t="str">
        <f t="shared" si="1064"/>
        <v/>
      </c>
      <c r="D9488" s="2" t="str">
        <f t="shared" si="1065"/>
        <v/>
      </c>
      <c r="E9488" s="2" t="str">
        <f t="shared" si="1066"/>
        <v/>
      </c>
    </row>
    <row r="9489" spans="1:5" x14ac:dyDescent="0.25">
      <c r="A9489" s="29" t="str">
        <f>IF(INDEX('Predict Your Date Data (auto)'!A:A,ROW(A9489),1)&gt;0,INDEX('Predict Your Date Data (auto)'!A:A,ROW(A9489),1),"")</f>
        <v/>
      </c>
      <c r="B9489" s="21" t="str">
        <f>IF(A9489&lt;&gt;"",IF(IFERROR(MATCH(TRUNC(A9489),ExcludeDateList,0),-1)&gt;-1,"",TRUNC(A9489)),"")</f>
        <v/>
      </c>
      <c r="C9489" s="2" t="str">
        <f t="shared" si="1064"/>
        <v/>
      </c>
      <c r="D9489" s="2" t="str">
        <f t="shared" si="1065"/>
        <v/>
      </c>
      <c r="E9489" s="2" t="str">
        <f t="shared" si="1066"/>
        <v/>
      </c>
    </row>
    <row r="9490" spans="1:5" x14ac:dyDescent="0.25">
      <c r="A9490" s="29" t="str">
        <f>IF(INDEX('Predict Your Date Data (auto)'!A:A,ROW(A9490),1)&gt;0,INDEX('Predict Your Date Data (auto)'!A:A,ROW(A9490),1),"")</f>
        <v/>
      </c>
      <c r="B9490" s="21" t="str">
        <f>IF(A9490&lt;&gt;"",IF(IFERROR(MATCH(TRUNC(A9490),ExcludeDateList,0),-1)&gt;-1,"",TRUNC(A9490)),"")</f>
        <v/>
      </c>
      <c r="C9490" s="2" t="str">
        <f t="shared" si="1064"/>
        <v/>
      </c>
      <c r="D9490" s="2" t="str">
        <f t="shared" si="1065"/>
        <v/>
      </c>
      <c r="E9490" s="2" t="str">
        <f t="shared" si="1066"/>
        <v/>
      </c>
    </row>
    <row r="9491" spans="1:5" x14ac:dyDescent="0.25">
      <c r="A9491" s="29" t="str">
        <f>IF(INDEX('Predict Your Date Data (auto)'!A:A,ROW(A9491),1)&gt;0,INDEX('Predict Your Date Data (auto)'!A:A,ROW(A9491),1),"")</f>
        <v/>
      </c>
      <c r="B9491" s="21" t="str">
        <f>IF(A9491&lt;&gt;"",IF(IFERROR(MATCH(TRUNC(A9491),ExcludeDateList,0),-1)&gt;-1,"",TRUNC(A9491)),"")</f>
        <v/>
      </c>
      <c r="C9491" s="2" t="str">
        <f t="shared" si="1064"/>
        <v/>
      </c>
      <c r="D9491" s="2" t="str">
        <f t="shared" si="1065"/>
        <v/>
      </c>
      <c r="E9491" s="2" t="str">
        <f t="shared" si="1066"/>
        <v/>
      </c>
    </row>
    <row r="9492" spans="1:5" x14ac:dyDescent="0.25">
      <c r="A9492" s="29" t="str">
        <f>IF(INDEX('Predict Your Date Data (auto)'!A:A,ROW(A9492),1)&gt;0,INDEX('Predict Your Date Data (auto)'!A:A,ROW(A9492),1),"")</f>
        <v/>
      </c>
      <c r="B9492" s="21" t="str">
        <f>IF(A9492&lt;&gt;"",IF(IFERROR(MATCH(TRUNC(A9492),ExcludeDateList,0),-1)&gt;-1,"",TRUNC(A9492)),"")</f>
        <v/>
      </c>
      <c r="C9492" s="2" t="str">
        <f t="shared" si="1064"/>
        <v/>
      </c>
      <c r="D9492" s="2" t="str">
        <f t="shared" si="1065"/>
        <v/>
      </c>
      <c r="E9492" s="2" t="str">
        <f t="shared" si="1066"/>
        <v/>
      </c>
    </row>
    <row r="9493" spans="1:5" x14ac:dyDescent="0.25">
      <c r="A9493" s="29" t="str">
        <f>IF(INDEX('Predict Your Date Data (auto)'!A:A,ROW(A9493),1)&gt;0,INDEX('Predict Your Date Data (auto)'!A:A,ROW(A9493),1),"")</f>
        <v/>
      </c>
      <c r="B9493" s="21" t="str">
        <f>IF(A9493&lt;&gt;"",IF(IFERROR(MATCH(TRUNC(A9493),ExcludeDateList,0),-1)&gt;-1,"",TRUNC(A9493)),"")</f>
        <v/>
      </c>
      <c r="C9493" s="2" t="str">
        <f t="shared" si="1064"/>
        <v/>
      </c>
      <c r="D9493" s="2" t="str">
        <f t="shared" si="1065"/>
        <v/>
      </c>
      <c r="E9493" s="2" t="str">
        <f t="shared" si="1066"/>
        <v/>
      </c>
    </row>
    <row r="9494" spans="1:5" x14ac:dyDescent="0.25">
      <c r="A9494" s="29" t="str">
        <f>IF(INDEX('Predict Your Date Data (auto)'!A:A,ROW(A9494),1)&gt;0,INDEX('Predict Your Date Data (auto)'!A:A,ROW(A9494),1),"")</f>
        <v/>
      </c>
      <c r="B9494" s="21" t="str">
        <f>IF(A9494&lt;&gt;"",IF(IFERROR(MATCH(TRUNC(A9494),ExcludeDateList,0),-1)&gt;-1,"",TRUNC(A9494)),"")</f>
        <v/>
      </c>
      <c r="C9494" s="2" t="str">
        <f t="shared" si="1064"/>
        <v/>
      </c>
      <c r="D9494" s="2" t="str">
        <f t="shared" si="1065"/>
        <v/>
      </c>
      <c r="E9494" s="2" t="str">
        <f t="shared" si="1066"/>
        <v/>
      </c>
    </row>
    <row r="9495" spans="1:5" x14ac:dyDescent="0.25">
      <c r="A9495" s="29" t="str">
        <f>IF(INDEX('Predict Your Date Data (auto)'!A:A,ROW(A9495),1)&gt;0,INDEX('Predict Your Date Data (auto)'!A:A,ROW(A9495),1),"")</f>
        <v/>
      </c>
      <c r="B9495" s="21" t="str">
        <f>IF(A9495&lt;&gt;"",IF(IFERROR(MATCH(TRUNC(A9495),ExcludeDateList,0),-1)&gt;-1,"",TRUNC(A9495)),"")</f>
        <v/>
      </c>
      <c r="C9495" s="2" t="str">
        <f t="shared" si="1064"/>
        <v/>
      </c>
      <c r="D9495" s="2" t="str">
        <f t="shared" si="1065"/>
        <v/>
      </c>
      <c r="E9495" s="2" t="str">
        <f t="shared" si="1066"/>
        <v/>
      </c>
    </row>
    <row r="9496" spans="1:5" x14ac:dyDescent="0.25">
      <c r="A9496" s="29" t="str">
        <f>IF(INDEX('Predict Your Date Data (auto)'!A:A,ROW(A9496),1)&gt;0,INDEX('Predict Your Date Data (auto)'!A:A,ROW(A9496),1),"")</f>
        <v/>
      </c>
      <c r="B9496" s="21" t="str">
        <f>IF(A9496&lt;&gt;"",IF(IFERROR(MATCH(TRUNC(A9496),ExcludeDateList,0),-1)&gt;-1,"",TRUNC(A9496)),"")</f>
        <v/>
      </c>
      <c r="C9496" s="2" t="str">
        <f t="shared" si="1064"/>
        <v/>
      </c>
      <c r="D9496" s="2" t="str">
        <f t="shared" si="1065"/>
        <v/>
      </c>
      <c r="E9496" s="2" t="str">
        <f t="shared" si="1066"/>
        <v/>
      </c>
    </row>
    <row r="9497" spans="1:5" x14ac:dyDescent="0.25">
      <c r="A9497" s="29" t="str">
        <f>IF(INDEX('Predict Your Date Data (auto)'!A:A,ROW(A9497),1)&gt;0,INDEX('Predict Your Date Data (auto)'!A:A,ROW(A9497),1),"")</f>
        <v/>
      </c>
      <c r="B9497" s="21" t="str">
        <f>IF(A9497&lt;&gt;"",IF(IFERROR(MATCH(TRUNC(A9497),ExcludeDateList,0),-1)&gt;-1,"",TRUNC(A9497)),"")</f>
        <v/>
      </c>
      <c r="C9497" s="2" t="str">
        <f t="shared" si="1064"/>
        <v/>
      </c>
      <c r="D9497" s="2" t="str">
        <f t="shared" si="1065"/>
        <v/>
      </c>
      <c r="E9497" s="2" t="str">
        <f t="shared" si="1066"/>
        <v/>
      </c>
    </row>
    <row r="9498" spans="1:5" x14ac:dyDescent="0.25">
      <c r="A9498" s="29" t="str">
        <f>IF(INDEX('Predict Your Date Data (auto)'!A:A,ROW(A9498),1)&gt;0,INDEX('Predict Your Date Data (auto)'!A:A,ROW(A9498),1),"")</f>
        <v/>
      </c>
      <c r="B9498" s="21" t="str">
        <f>IF(A9498&lt;&gt;"",IF(IFERROR(MATCH(TRUNC(A9498),ExcludeDateList,0),-1)&gt;-1,"",TRUNC(A9498)),"")</f>
        <v/>
      </c>
      <c r="C9498" s="2" t="str">
        <f t="shared" si="1064"/>
        <v/>
      </c>
      <c r="D9498" s="2" t="str">
        <f t="shared" si="1065"/>
        <v/>
      </c>
      <c r="E9498" s="2" t="str">
        <f t="shared" si="1066"/>
        <v/>
      </c>
    </row>
    <row r="9499" spans="1:5" x14ac:dyDescent="0.25">
      <c r="A9499" s="29" t="str">
        <f>IF(INDEX('Predict Your Date Data (auto)'!A:A,ROW(A9499),1)&gt;0,INDEX('Predict Your Date Data (auto)'!A:A,ROW(A9499),1),"")</f>
        <v/>
      </c>
      <c r="B9499" s="21" t="str">
        <f>IF(A9499&lt;&gt;"",IF(IFERROR(MATCH(TRUNC(A9499),ExcludeDateList,0),-1)&gt;-1,"",TRUNC(A9499)),"")</f>
        <v/>
      </c>
      <c r="C9499" s="2" t="str">
        <f t="shared" si="1064"/>
        <v/>
      </c>
      <c r="D9499" s="2" t="str">
        <f t="shared" si="1065"/>
        <v/>
      </c>
      <c r="E9499" s="2" t="str">
        <f t="shared" si="1066"/>
        <v/>
      </c>
    </row>
    <row r="9500" spans="1:5" x14ac:dyDescent="0.25">
      <c r="A9500" s="29" t="str">
        <f>IF(INDEX('Predict Your Date Data (auto)'!A:A,ROW(A9500),1)&gt;0,INDEX('Predict Your Date Data (auto)'!A:A,ROW(A9500),1),"")</f>
        <v/>
      </c>
      <c r="B9500" s="21" t="str">
        <f>IF(A9500&lt;&gt;"",IF(IFERROR(MATCH(TRUNC(A9500),ExcludeDateList,0),-1)&gt;-1,"",TRUNC(A9500)),"")</f>
        <v/>
      </c>
      <c r="C9500" s="2" t="str">
        <f t="shared" si="1064"/>
        <v/>
      </c>
      <c r="D9500" s="2" t="str">
        <f t="shared" si="1065"/>
        <v/>
      </c>
      <c r="E9500" s="2" t="str">
        <f t="shared" si="1066"/>
        <v/>
      </c>
    </row>
    <row r="9501" spans="1:5" x14ac:dyDescent="0.25">
      <c r="A9501" s="29" t="str">
        <f>IF(INDEX('Predict Your Date Data (auto)'!A:A,ROW(A9501),1)&gt;0,INDEX('Predict Your Date Data (auto)'!A:A,ROW(A9501),1),"")</f>
        <v/>
      </c>
      <c r="B9501" s="21" t="str">
        <f>IF(A9501&lt;&gt;"",IF(IFERROR(MATCH(TRUNC(A9501),ExcludeDateList,0),-1)&gt;-1,"",TRUNC(A9501)),"")</f>
        <v/>
      </c>
      <c r="C9501" s="2" t="str">
        <f t="shared" si="1064"/>
        <v/>
      </c>
      <c r="D9501" s="2" t="str">
        <f t="shared" si="1065"/>
        <v/>
      </c>
      <c r="E9501" s="2" t="str">
        <f t="shared" si="1066"/>
        <v/>
      </c>
    </row>
    <row r="9502" spans="1:5" x14ac:dyDescent="0.25">
      <c r="A9502" s="29" t="str">
        <f>IF(INDEX('Predict Your Date Data (auto)'!A:A,ROW(A9502),1)&gt;0,INDEX('Predict Your Date Data (auto)'!A:A,ROW(A9502),1),"")</f>
        <v/>
      </c>
      <c r="B9502" s="21" t="str">
        <f>IF(A9502&lt;&gt;"",IF(IFERROR(MATCH(TRUNC(A9502),ExcludeDateList,0),-1)&gt;-1,"",TRUNC(A9502)),"")</f>
        <v/>
      </c>
      <c r="C9502" s="2" t="str">
        <f t="shared" si="1064"/>
        <v/>
      </c>
      <c r="D9502" s="2" t="str">
        <f t="shared" si="1065"/>
        <v/>
      </c>
      <c r="E9502" s="2" t="str">
        <f t="shared" si="1066"/>
        <v/>
      </c>
    </row>
    <row r="9503" spans="1:5" x14ac:dyDescent="0.25">
      <c r="A9503" s="29" t="str">
        <f>IF(INDEX('Predict Your Date Data (auto)'!A:A,ROW(A9503),1)&gt;0,INDEX('Predict Your Date Data (auto)'!A:A,ROW(A9503),1),"")</f>
        <v/>
      </c>
      <c r="B9503" s="21" t="str">
        <f>IF(A9503&lt;&gt;"",IF(IFERROR(MATCH(TRUNC(A9503),ExcludeDateList,0),-1)&gt;-1,"",TRUNC(A9503)),"")</f>
        <v/>
      </c>
      <c r="C9503" s="2" t="str">
        <f t="shared" si="1064"/>
        <v/>
      </c>
      <c r="D9503" s="2" t="str">
        <f t="shared" si="1065"/>
        <v/>
      </c>
      <c r="E9503" s="2" t="str">
        <f t="shared" si="1066"/>
        <v/>
      </c>
    </row>
    <row r="9504" spans="1:5" x14ac:dyDescent="0.25">
      <c r="A9504" s="29" t="str">
        <f>IF(INDEX('Predict Your Date Data (auto)'!A:A,ROW(A9504),1)&gt;0,INDEX('Predict Your Date Data (auto)'!A:A,ROW(A9504),1),"")</f>
        <v/>
      </c>
      <c r="B9504" s="21" t="str">
        <f>IF(A9504&lt;&gt;"",IF(IFERROR(MATCH(TRUNC(A9504),ExcludeDateList,0),-1)&gt;-1,"",TRUNC(A9504)),"")</f>
        <v/>
      </c>
      <c r="C9504" s="2" t="str">
        <f t="shared" si="1064"/>
        <v/>
      </c>
      <c r="D9504" s="2" t="str">
        <f t="shared" si="1065"/>
        <v/>
      </c>
      <c r="E9504" s="2" t="str">
        <f t="shared" si="1066"/>
        <v/>
      </c>
    </row>
    <row r="9505" spans="1:5" x14ac:dyDescent="0.25">
      <c r="A9505" s="29" t="str">
        <f>IF(INDEX('Predict Your Date Data (auto)'!A:A,ROW(A9505),1)&gt;0,INDEX('Predict Your Date Data (auto)'!A:A,ROW(A9505),1),"")</f>
        <v/>
      </c>
      <c r="B9505" s="21" t="str">
        <f>IF(A9505&lt;&gt;"",IF(IFERROR(MATCH(TRUNC(A9505),ExcludeDateList,0),-1)&gt;-1,"",TRUNC(A9505)),"")</f>
        <v/>
      </c>
      <c r="C9505" s="2" t="str">
        <f t="shared" si="1064"/>
        <v/>
      </c>
      <c r="D9505" s="2" t="str">
        <f t="shared" si="1065"/>
        <v/>
      </c>
      <c r="E9505" s="2" t="str">
        <f t="shared" si="1066"/>
        <v/>
      </c>
    </row>
    <row r="9506" spans="1:5" x14ac:dyDescent="0.25">
      <c r="A9506" s="29" t="str">
        <f>IF(INDEX('Predict Your Date Data (auto)'!A:A,ROW(A9506),1)&gt;0,INDEX('Predict Your Date Data (auto)'!A:A,ROW(A9506),1),"")</f>
        <v/>
      </c>
      <c r="B9506" s="21" t="str">
        <f>IF(A9506&lt;&gt;"",IF(IFERROR(MATCH(TRUNC(A9506),ExcludeDateList,0),-1)&gt;-1,"",TRUNC(A9506)),"")</f>
        <v/>
      </c>
      <c r="C9506" s="2" t="str">
        <f t="shared" si="1064"/>
        <v/>
      </c>
      <c r="D9506" s="2" t="str">
        <f t="shared" si="1065"/>
        <v/>
      </c>
      <c r="E9506" s="2" t="str">
        <f t="shared" si="1066"/>
        <v/>
      </c>
    </row>
    <row r="9507" spans="1:5" x14ac:dyDescent="0.25">
      <c r="A9507" s="29" t="str">
        <f>IF(INDEX('Predict Your Date Data (auto)'!A:A,ROW(A9507),1)&gt;0,INDEX('Predict Your Date Data (auto)'!A:A,ROW(A9507),1),"")</f>
        <v/>
      </c>
      <c r="B9507" s="21" t="str">
        <f>IF(A9507&lt;&gt;"",IF(IFERROR(MATCH(TRUNC(A9507),ExcludeDateList,0),-1)&gt;-1,"",TRUNC(A9507)),"")</f>
        <v/>
      </c>
      <c r="C9507" s="2" t="str">
        <f t="shared" si="1064"/>
        <v/>
      </c>
      <c r="D9507" s="2" t="str">
        <f t="shared" si="1065"/>
        <v/>
      </c>
      <c r="E9507" s="2" t="str">
        <f t="shared" si="1066"/>
        <v/>
      </c>
    </row>
    <row r="9508" spans="1:5" x14ac:dyDescent="0.25">
      <c r="A9508" s="29" t="str">
        <f>IF(INDEX('Predict Your Date Data (auto)'!A:A,ROW(A9508),1)&gt;0,INDEX('Predict Your Date Data (auto)'!A:A,ROW(A9508),1),"")</f>
        <v/>
      </c>
      <c r="B9508" s="21" t="str">
        <f>IF(A9508&lt;&gt;"",IF(IFERROR(MATCH(TRUNC(A9508),ExcludeDateList,0),-1)&gt;-1,"",TRUNC(A9508)),"")</f>
        <v/>
      </c>
      <c r="C9508" s="2" t="str">
        <f t="shared" si="1064"/>
        <v/>
      </c>
      <c r="D9508" s="2" t="str">
        <f t="shared" si="1065"/>
        <v/>
      </c>
      <c r="E9508" s="2" t="str">
        <f t="shared" si="1066"/>
        <v/>
      </c>
    </row>
    <row r="9509" spans="1:5" x14ac:dyDescent="0.25">
      <c r="A9509" s="29" t="str">
        <f>IF(INDEX('Predict Your Date Data (auto)'!A:A,ROW(A9509),1)&gt;0,INDEX('Predict Your Date Data (auto)'!A:A,ROW(A9509),1),"")</f>
        <v/>
      </c>
      <c r="B9509" s="21" t="str">
        <f>IF(A9509&lt;&gt;"",IF(IFERROR(MATCH(TRUNC(A9509),ExcludeDateList,0),-1)&gt;-1,"",TRUNC(A9509)),"")</f>
        <v/>
      </c>
      <c r="C9509" s="2" t="str">
        <f t="shared" si="1064"/>
        <v/>
      </c>
      <c r="D9509" s="2" t="str">
        <f t="shared" si="1065"/>
        <v/>
      </c>
      <c r="E9509" s="2" t="str">
        <f t="shared" si="1066"/>
        <v/>
      </c>
    </row>
    <row r="9510" spans="1:5" x14ac:dyDescent="0.25">
      <c r="A9510" s="29" t="str">
        <f>IF(INDEX('Predict Your Date Data (auto)'!A:A,ROW(A9510),1)&gt;0,INDEX('Predict Your Date Data (auto)'!A:A,ROW(A9510),1),"")</f>
        <v/>
      </c>
      <c r="B9510" s="21" t="str">
        <f>IF(A9510&lt;&gt;"",IF(IFERROR(MATCH(TRUNC(A9510),ExcludeDateList,0),-1)&gt;-1,"",TRUNC(A9510)),"")</f>
        <v/>
      </c>
      <c r="C9510" s="2" t="str">
        <f t="shared" si="1064"/>
        <v/>
      </c>
      <c r="D9510" s="2" t="str">
        <f t="shared" si="1065"/>
        <v/>
      </c>
      <c r="E9510" s="2" t="str">
        <f t="shared" si="1066"/>
        <v/>
      </c>
    </row>
    <row r="9511" spans="1:5" x14ac:dyDescent="0.25">
      <c r="A9511" s="29" t="str">
        <f>IF(INDEX('Predict Your Date Data (auto)'!A:A,ROW(A9511),1)&gt;0,INDEX('Predict Your Date Data (auto)'!A:A,ROW(A9511),1),"")</f>
        <v/>
      </c>
      <c r="B9511" s="21" t="str">
        <f>IF(A9511&lt;&gt;"",IF(IFERROR(MATCH(TRUNC(A9511),ExcludeDateList,0),-1)&gt;-1,"",TRUNC(A9511)),"")</f>
        <v/>
      </c>
      <c r="C9511" s="2" t="str">
        <f t="shared" si="1064"/>
        <v/>
      </c>
      <c r="D9511" s="2" t="str">
        <f t="shared" si="1065"/>
        <v/>
      </c>
      <c r="E9511" s="2" t="str">
        <f t="shared" si="1066"/>
        <v/>
      </c>
    </row>
    <row r="9512" spans="1:5" x14ac:dyDescent="0.25">
      <c r="A9512" s="29" t="str">
        <f>IF(INDEX('Predict Your Date Data (auto)'!A:A,ROW(A9512),1)&gt;0,INDEX('Predict Your Date Data (auto)'!A:A,ROW(A9512),1),"")</f>
        <v/>
      </c>
      <c r="B9512" s="21" t="str">
        <f>IF(A9512&lt;&gt;"",IF(IFERROR(MATCH(TRUNC(A9512),ExcludeDateList,0),-1)&gt;-1,"",TRUNC(A9512)),"")</f>
        <v/>
      </c>
      <c r="C9512" s="2" t="str">
        <f t="shared" si="1064"/>
        <v/>
      </c>
      <c r="D9512" s="2" t="str">
        <f t="shared" si="1065"/>
        <v/>
      </c>
      <c r="E9512" s="2" t="str">
        <f t="shared" si="1066"/>
        <v/>
      </c>
    </row>
    <row r="9513" spans="1:5" x14ac:dyDescent="0.25">
      <c r="A9513" s="29" t="str">
        <f>IF(INDEX('Predict Your Date Data (auto)'!A:A,ROW(A9513),1)&gt;0,INDEX('Predict Your Date Data (auto)'!A:A,ROW(A9513),1),"")</f>
        <v/>
      </c>
      <c r="B9513" s="21" t="str">
        <f>IF(A9513&lt;&gt;"",IF(IFERROR(MATCH(TRUNC(A9513),ExcludeDateList,0),-1)&gt;-1,"",TRUNC(A9513)),"")</f>
        <v/>
      </c>
      <c r="C9513" s="2" t="str">
        <f t="shared" si="1064"/>
        <v/>
      </c>
      <c r="D9513" s="2" t="str">
        <f t="shared" si="1065"/>
        <v/>
      </c>
      <c r="E9513" s="2" t="str">
        <f t="shared" si="1066"/>
        <v/>
      </c>
    </row>
    <row r="9514" spans="1:5" x14ac:dyDescent="0.25">
      <c r="A9514" s="29" t="str">
        <f>IF(INDEX('Predict Your Date Data (auto)'!A:A,ROW(A9514),1)&gt;0,INDEX('Predict Your Date Data (auto)'!A:A,ROW(A9514),1),"")</f>
        <v/>
      </c>
      <c r="B9514" s="21" t="str">
        <f>IF(A9514&lt;&gt;"",IF(IFERROR(MATCH(TRUNC(A9514),ExcludeDateList,0),-1)&gt;-1,"",TRUNC(A9514)),"")</f>
        <v/>
      </c>
      <c r="C9514" s="2" t="str">
        <f t="shared" si="1064"/>
        <v/>
      </c>
      <c r="D9514" s="2" t="str">
        <f t="shared" si="1065"/>
        <v/>
      </c>
      <c r="E9514" s="2" t="str">
        <f t="shared" si="1066"/>
        <v/>
      </c>
    </row>
    <row r="9515" spans="1:5" x14ac:dyDescent="0.25">
      <c r="A9515" s="29" t="str">
        <f>IF(INDEX('Predict Your Date Data (auto)'!A:A,ROW(A9515),1)&gt;0,INDEX('Predict Your Date Data (auto)'!A:A,ROW(A9515),1),"")</f>
        <v/>
      </c>
      <c r="B9515" s="21" t="str">
        <f>IF(A9515&lt;&gt;"",IF(IFERROR(MATCH(TRUNC(A9515),ExcludeDateList,0),-1)&gt;-1,"",TRUNC(A9515)),"")</f>
        <v/>
      </c>
      <c r="C9515" s="2" t="str">
        <f t="shared" si="1064"/>
        <v/>
      </c>
      <c r="D9515" s="2" t="str">
        <f t="shared" si="1065"/>
        <v/>
      </c>
      <c r="E9515" s="2" t="str">
        <f t="shared" si="1066"/>
        <v/>
      </c>
    </row>
    <row r="9516" spans="1:5" x14ac:dyDescent="0.25">
      <c r="A9516" s="29" t="str">
        <f>IF(INDEX('Predict Your Date Data (auto)'!A:A,ROW(A9516),1)&gt;0,INDEX('Predict Your Date Data (auto)'!A:A,ROW(A9516),1),"")</f>
        <v/>
      </c>
      <c r="B9516" s="21" t="str">
        <f>IF(A9516&lt;&gt;"",IF(IFERROR(MATCH(TRUNC(A9516),ExcludeDateList,0),-1)&gt;-1,"",TRUNC(A9516)),"")</f>
        <v/>
      </c>
      <c r="C9516" s="2" t="str">
        <f t="shared" si="1064"/>
        <v/>
      </c>
      <c r="D9516" s="2" t="str">
        <f t="shared" si="1065"/>
        <v/>
      </c>
      <c r="E9516" s="2" t="str">
        <f t="shared" si="1066"/>
        <v/>
      </c>
    </row>
    <row r="9517" spans="1:5" x14ac:dyDescent="0.25">
      <c r="A9517" s="29" t="str">
        <f>IF(INDEX('Predict Your Date Data (auto)'!A:A,ROW(A9517),1)&gt;0,INDEX('Predict Your Date Data (auto)'!A:A,ROW(A9517),1),"")</f>
        <v/>
      </c>
      <c r="B9517" s="21" t="str">
        <f>IF(A9517&lt;&gt;"",IF(IFERROR(MATCH(TRUNC(A9517),ExcludeDateList,0),-1)&gt;-1,"",TRUNC(A9517)),"")</f>
        <v/>
      </c>
      <c r="C9517" s="2" t="str">
        <f t="shared" si="1064"/>
        <v/>
      </c>
      <c r="D9517" s="2" t="str">
        <f t="shared" si="1065"/>
        <v/>
      </c>
      <c r="E9517" s="2" t="str">
        <f t="shared" si="1066"/>
        <v/>
      </c>
    </row>
    <row r="9518" spans="1:5" x14ac:dyDescent="0.25">
      <c r="A9518" s="29" t="str">
        <f>IF(INDEX('Predict Your Date Data (auto)'!A:A,ROW(A9518),1)&gt;0,INDEX('Predict Your Date Data (auto)'!A:A,ROW(A9518),1),"")</f>
        <v/>
      </c>
      <c r="B9518" s="21" t="str">
        <f>IF(A9518&lt;&gt;"",IF(IFERROR(MATCH(TRUNC(A9518),ExcludeDateList,0),-1)&gt;-1,"",TRUNC(A9518)),"")</f>
        <v/>
      </c>
      <c r="C9518" s="2" t="str">
        <f t="shared" si="1064"/>
        <v/>
      </c>
      <c r="D9518" s="2" t="str">
        <f t="shared" si="1065"/>
        <v/>
      </c>
      <c r="E9518" s="2" t="str">
        <f t="shared" si="1066"/>
        <v/>
      </c>
    </row>
    <row r="9519" spans="1:5" x14ac:dyDescent="0.25">
      <c r="A9519" s="29" t="str">
        <f>IF(INDEX('Predict Your Date Data (auto)'!A:A,ROW(A9519),1)&gt;0,INDEX('Predict Your Date Data (auto)'!A:A,ROW(A9519),1),"")</f>
        <v/>
      </c>
      <c r="B9519" s="21" t="str">
        <f>IF(A9519&lt;&gt;"",IF(IFERROR(MATCH(TRUNC(A9519),ExcludeDateList,0),-1)&gt;-1,"",TRUNC(A9519)),"")</f>
        <v/>
      </c>
      <c r="C9519" s="2" t="str">
        <f t="shared" si="1064"/>
        <v/>
      </c>
      <c r="D9519" s="2" t="str">
        <f t="shared" si="1065"/>
        <v/>
      </c>
      <c r="E9519" s="2" t="str">
        <f t="shared" si="1066"/>
        <v/>
      </c>
    </row>
    <row r="9520" spans="1:5" x14ac:dyDescent="0.25">
      <c r="A9520" s="29" t="str">
        <f>IF(INDEX('Predict Your Date Data (auto)'!A:A,ROW(A9520),1)&gt;0,INDEX('Predict Your Date Data (auto)'!A:A,ROW(A9520),1),"")</f>
        <v/>
      </c>
      <c r="B9520" s="21" t="str">
        <f>IF(A9520&lt;&gt;"",IF(IFERROR(MATCH(TRUNC(A9520),ExcludeDateList,0),-1)&gt;-1,"",TRUNC(A9520)),"")</f>
        <v/>
      </c>
      <c r="C9520" s="2" t="str">
        <f t="shared" si="1064"/>
        <v/>
      </c>
      <c r="D9520" s="2" t="str">
        <f t="shared" si="1065"/>
        <v/>
      </c>
      <c r="E9520" s="2" t="str">
        <f t="shared" si="1066"/>
        <v/>
      </c>
    </row>
    <row r="9521" spans="1:5" x14ac:dyDescent="0.25">
      <c r="A9521" s="29" t="str">
        <f>IF(INDEX('Predict Your Date Data (auto)'!A:A,ROW(A9521),1)&gt;0,INDEX('Predict Your Date Data (auto)'!A:A,ROW(A9521),1),"")</f>
        <v/>
      </c>
      <c r="B9521" s="21" t="str">
        <f>IF(A9521&lt;&gt;"",IF(IFERROR(MATCH(TRUNC(A9521),ExcludeDateList,0),-1)&gt;-1,"",TRUNC(A9521)),"")</f>
        <v/>
      </c>
      <c r="C9521" s="2" t="str">
        <f t="shared" si="1064"/>
        <v/>
      </c>
      <c r="D9521" s="2" t="str">
        <f t="shared" si="1065"/>
        <v/>
      </c>
      <c r="E9521" s="2" t="str">
        <f t="shared" si="1066"/>
        <v/>
      </c>
    </row>
    <row r="9522" spans="1:5" x14ac:dyDescent="0.25">
      <c r="A9522" s="29" t="str">
        <f>IF(INDEX('Predict Your Date Data (auto)'!A:A,ROW(A9522),1)&gt;0,INDEX('Predict Your Date Data (auto)'!A:A,ROW(A9522),1),"")</f>
        <v/>
      </c>
      <c r="B9522" s="21" t="str">
        <f>IF(A9522&lt;&gt;"",IF(IFERROR(MATCH(TRUNC(A9522),ExcludeDateList,0),-1)&gt;-1,"",TRUNC(A9522)),"")</f>
        <v/>
      </c>
      <c r="C9522" s="2" t="str">
        <f t="shared" si="1064"/>
        <v/>
      </c>
      <c r="D9522" s="2" t="str">
        <f t="shared" si="1065"/>
        <v/>
      </c>
      <c r="E9522" s="2" t="str">
        <f t="shared" si="1066"/>
        <v/>
      </c>
    </row>
    <row r="9523" spans="1:5" x14ac:dyDescent="0.25">
      <c r="A9523" s="29" t="str">
        <f>IF(INDEX('Predict Your Date Data (auto)'!A:A,ROW(A9523),1)&gt;0,INDEX('Predict Your Date Data (auto)'!A:A,ROW(A9523),1),"")</f>
        <v/>
      </c>
      <c r="B9523" s="21" t="str">
        <f>IF(A9523&lt;&gt;"",IF(IFERROR(MATCH(TRUNC(A9523),ExcludeDateList,0),-1)&gt;-1,"",TRUNC(A9523)),"")</f>
        <v/>
      </c>
      <c r="C9523" s="2" t="str">
        <f t="shared" si="1064"/>
        <v/>
      </c>
      <c r="D9523" s="2" t="str">
        <f t="shared" si="1065"/>
        <v/>
      </c>
      <c r="E9523" s="2" t="str">
        <f t="shared" si="1066"/>
        <v/>
      </c>
    </row>
    <row r="9524" spans="1:5" x14ac:dyDescent="0.25">
      <c r="A9524" s="29" t="str">
        <f>IF(INDEX('Predict Your Date Data (auto)'!A:A,ROW(A9524),1)&gt;0,INDEX('Predict Your Date Data (auto)'!A:A,ROW(A9524),1),"")</f>
        <v/>
      </c>
      <c r="B9524" s="21" t="str">
        <f>IF(A9524&lt;&gt;"",IF(IFERROR(MATCH(TRUNC(A9524),ExcludeDateList,0),-1)&gt;-1,"",TRUNC(A9524)),"")</f>
        <v/>
      </c>
      <c r="C9524" s="2" t="str">
        <f t="shared" si="1064"/>
        <v/>
      </c>
      <c r="D9524" s="2" t="str">
        <f t="shared" si="1065"/>
        <v/>
      </c>
      <c r="E9524" s="2" t="str">
        <f t="shared" si="1066"/>
        <v/>
      </c>
    </row>
    <row r="9525" spans="1:5" x14ac:dyDescent="0.25">
      <c r="A9525" s="29" t="str">
        <f>IF(INDEX('Predict Your Date Data (auto)'!A:A,ROW(A9525),1)&gt;0,INDEX('Predict Your Date Data (auto)'!A:A,ROW(A9525),1),"")</f>
        <v/>
      </c>
      <c r="B9525" s="21" t="str">
        <f>IF(A9525&lt;&gt;"",IF(IFERROR(MATCH(TRUNC(A9525),ExcludeDateList,0),-1)&gt;-1,"",TRUNC(A9525)),"")</f>
        <v/>
      </c>
      <c r="C9525" s="2" t="str">
        <f t="shared" si="1064"/>
        <v/>
      </c>
      <c r="D9525" s="2" t="str">
        <f t="shared" si="1065"/>
        <v/>
      </c>
      <c r="E9525" s="2" t="str">
        <f t="shared" si="1066"/>
        <v/>
      </c>
    </row>
    <row r="9526" spans="1:5" x14ac:dyDescent="0.25">
      <c r="A9526" s="29" t="str">
        <f>IF(INDEX('Predict Your Date Data (auto)'!A:A,ROW(A9526),1)&gt;0,INDEX('Predict Your Date Data (auto)'!A:A,ROW(A9526),1),"")</f>
        <v/>
      </c>
      <c r="B9526" s="21" t="str">
        <f>IF(A9526&lt;&gt;"",IF(IFERROR(MATCH(TRUNC(A9526),ExcludeDateList,0),-1)&gt;-1,"",TRUNC(A9526)),"")</f>
        <v/>
      </c>
      <c r="C9526" s="2" t="str">
        <f t="shared" si="1064"/>
        <v/>
      </c>
      <c r="D9526" s="2" t="str">
        <f t="shared" si="1065"/>
        <v/>
      </c>
      <c r="E9526" s="2" t="str">
        <f t="shared" si="1066"/>
        <v/>
      </c>
    </row>
    <row r="9527" spans="1:5" x14ac:dyDescent="0.25">
      <c r="A9527" s="29" t="str">
        <f>IF(INDEX('Predict Your Date Data (auto)'!A:A,ROW(A9527),1)&gt;0,INDEX('Predict Your Date Data (auto)'!A:A,ROW(A9527),1),"")</f>
        <v/>
      </c>
      <c r="B9527" s="21" t="str">
        <f>IF(A9527&lt;&gt;"",IF(IFERROR(MATCH(TRUNC(A9527),ExcludeDateList,0),-1)&gt;-1,"",TRUNC(A9527)),"")</f>
        <v/>
      </c>
      <c r="C9527" s="2" t="str">
        <f t="shared" si="1064"/>
        <v/>
      </c>
      <c r="D9527" s="2" t="str">
        <f t="shared" si="1065"/>
        <v/>
      </c>
      <c r="E9527" s="2" t="str">
        <f t="shared" si="1066"/>
        <v/>
      </c>
    </row>
    <row r="9528" spans="1:5" x14ac:dyDescent="0.25">
      <c r="A9528" s="29" t="str">
        <f>IF(INDEX('Predict Your Date Data (auto)'!A:A,ROW(A9528),1)&gt;0,INDEX('Predict Your Date Data (auto)'!A:A,ROW(A9528),1),"")</f>
        <v/>
      </c>
      <c r="B9528" s="21" t="str">
        <f>IF(A9528&lt;&gt;"",IF(IFERROR(MATCH(TRUNC(A9528),ExcludeDateList,0),-1)&gt;-1,"",TRUNC(A9528)),"")</f>
        <v/>
      </c>
      <c r="C9528" s="2" t="str">
        <f t="shared" si="1064"/>
        <v/>
      </c>
      <c r="D9528" s="2" t="str">
        <f t="shared" si="1065"/>
        <v/>
      </c>
      <c r="E9528" s="2" t="str">
        <f t="shared" si="1066"/>
        <v/>
      </c>
    </row>
    <row r="9529" spans="1:5" x14ac:dyDescent="0.25">
      <c r="A9529" s="29" t="str">
        <f>IF(INDEX('Predict Your Date Data (auto)'!A:A,ROW(A9529),1)&gt;0,INDEX('Predict Your Date Data (auto)'!A:A,ROW(A9529),1),"")</f>
        <v/>
      </c>
      <c r="B9529" s="21" t="str">
        <f>IF(A9529&lt;&gt;"",IF(IFERROR(MATCH(TRUNC(A9529),ExcludeDateList,0),-1)&gt;-1,"",TRUNC(A9529)),"")</f>
        <v/>
      </c>
      <c r="C9529" s="2" t="str">
        <f t="shared" si="1064"/>
        <v/>
      </c>
      <c r="D9529" s="2" t="str">
        <f t="shared" si="1065"/>
        <v/>
      </c>
      <c r="E9529" s="2" t="str">
        <f t="shared" si="1066"/>
        <v/>
      </c>
    </row>
    <row r="9530" spans="1:5" x14ac:dyDescent="0.25">
      <c r="A9530" s="29" t="str">
        <f>IF(INDEX('Predict Your Date Data (auto)'!A:A,ROW(A9530),1)&gt;0,INDEX('Predict Your Date Data (auto)'!A:A,ROW(A9530),1),"")</f>
        <v/>
      </c>
      <c r="B9530" s="21" t="str">
        <f>IF(A9530&lt;&gt;"",IF(IFERROR(MATCH(TRUNC(A9530),ExcludeDateList,0),-1)&gt;-1,"",TRUNC(A9530)),"")</f>
        <v/>
      </c>
      <c r="C9530" s="2" t="str">
        <f t="shared" si="1064"/>
        <v/>
      </c>
      <c r="D9530" s="2" t="str">
        <f t="shared" si="1065"/>
        <v/>
      </c>
      <c r="E9530" s="2" t="str">
        <f t="shared" si="1066"/>
        <v/>
      </c>
    </row>
    <row r="9531" spans="1:5" x14ac:dyDescent="0.25">
      <c r="A9531" s="29" t="str">
        <f>IF(INDEX('Predict Your Date Data (auto)'!A:A,ROW(A9531),1)&gt;0,INDEX('Predict Your Date Data (auto)'!A:A,ROW(A9531),1),"")</f>
        <v/>
      </c>
      <c r="B9531" s="21" t="str">
        <f>IF(A9531&lt;&gt;"",IF(IFERROR(MATCH(TRUNC(A9531),ExcludeDateList,0),-1)&gt;-1,"",TRUNC(A9531)),"")</f>
        <v/>
      </c>
      <c r="C9531" s="2" t="str">
        <f t="shared" si="1064"/>
        <v/>
      </c>
      <c r="D9531" s="2" t="str">
        <f t="shared" si="1065"/>
        <v/>
      </c>
      <c r="E9531" s="2" t="str">
        <f t="shared" si="1066"/>
        <v/>
      </c>
    </row>
    <row r="9532" spans="1:5" x14ac:dyDescent="0.25">
      <c r="A9532" s="29" t="str">
        <f>IF(INDEX('Predict Your Date Data (auto)'!A:A,ROW(A9532),1)&gt;0,INDEX('Predict Your Date Data (auto)'!A:A,ROW(A9532),1),"")</f>
        <v/>
      </c>
      <c r="B9532" s="21" t="str">
        <f>IF(A9532&lt;&gt;"",IF(IFERROR(MATCH(TRUNC(A9532),ExcludeDateList,0),-1)&gt;-1,"",TRUNC(A9532)),"")</f>
        <v/>
      </c>
      <c r="C9532" s="2" t="str">
        <f t="shared" si="1064"/>
        <v/>
      </c>
      <c r="D9532" s="2" t="str">
        <f t="shared" si="1065"/>
        <v/>
      </c>
      <c r="E9532" s="2" t="str">
        <f t="shared" si="1066"/>
        <v/>
      </c>
    </row>
    <row r="9533" spans="1:5" x14ac:dyDescent="0.25">
      <c r="A9533" s="29" t="str">
        <f>IF(INDEX('Predict Your Date Data (auto)'!A:A,ROW(A9533),1)&gt;0,INDEX('Predict Your Date Data (auto)'!A:A,ROW(A9533),1),"")</f>
        <v/>
      </c>
      <c r="B9533" s="21" t="str">
        <f>IF(A9533&lt;&gt;"",IF(IFERROR(MATCH(TRUNC(A9533),ExcludeDateList,0),-1)&gt;-1,"",TRUNC(A9533)),"")</f>
        <v/>
      </c>
      <c r="C9533" s="2" t="str">
        <f t="shared" si="1064"/>
        <v/>
      </c>
      <c r="D9533" s="2" t="str">
        <f t="shared" si="1065"/>
        <v/>
      </c>
      <c r="E9533" s="2" t="str">
        <f t="shared" si="1066"/>
        <v/>
      </c>
    </row>
    <row r="9534" spans="1:5" x14ac:dyDescent="0.25">
      <c r="A9534" s="29" t="str">
        <f>IF(INDEX('Predict Your Date Data (auto)'!A:A,ROW(A9534),1)&gt;0,INDEX('Predict Your Date Data (auto)'!A:A,ROW(A9534),1),"")</f>
        <v/>
      </c>
      <c r="B9534" s="21" t="str">
        <f>IF(A9534&lt;&gt;"",IF(IFERROR(MATCH(TRUNC(A9534),ExcludeDateList,0),-1)&gt;-1,"",TRUNC(A9534)),"")</f>
        <v/>
      </c>
      <c r="C9534" s="2" t="str">
        <f t="shared" si="1064"/>
        <v/>
      </c>
      <c r="D9534" s="2" t="str">
        <f t="shared" si="1065"/>
        <v/>
      </c>
      <c r="E9534" s="2" t="str">
        <f t="shared" si="1066"/>
        <v/>
      </c>
    </row>
    <row r="9535" spans="1:5" x14ac:dyDescent="0.25">
      <c r="A9535" s="29" t="str">
        <f>IF(INDEX('Predict Your Date Data (auto)'!A:A,ROW(A9535),1)&gt;0,INDEX('Predict Your Date Data (auto)'!A:A,ROW(A9535),1),"")</f>
        <v/>
      </c>
      <c r="B9535" s="21" t="str">
        <f>IF(A9535&lt;&gt;"",IF(IFERROR(MATCH(TRUNC(A9535),ExcludeDateList,0),-1)&gt;-1,"",TRUNC(A9535)),"")</f>
        <v/>
      </c>
      <c r="C9535" s="2" t="str">
        <f t="shared" si="1064"/>
        <v/>
      </c>
      <c r="D9535" s="2" t="str">
        <f t="shared" si="1065"/>
        <v/>
      </c>
      <c r="E9535" s="2" t="str">
        <f t="shared" si="1066"/>
        <v/>
      </c>
    </row>
    <row r="9536" spans="1:5" x14ac:dyDescent="0.25">
      <c r="A9536" s="29" t="str">
        <f>IF(INDEX('Predict Your Date Data (auto)'!A:A,ROW(A9536),1)&gt;0,INDEX('Predict Your Date Data (auto)'!A:A,ROW(A9536),1),"")</f>
        <v/>
      </c>
      <c r="B9536" s="21" t="str">
        <f>IF(A9536&lt;&gt;"",IF(IFERROR(MATCH(TRUNC(A9536),ExcludeDateList,0),-1)&gt;-1,"",TRUNC(A9536)),"")</f>
        <v/>
      </c>
      <c r="C9536" s="2" t="str">
        <f t="shared" si="1064"/>
        <v/>
      </c>
      <c r="D9536" s="2" t="str">
        <f t="shared" si="1065"/>
        <v/>
      </c>
      <c r="E9536" s="2" t="str">
        <f t="shared" si="1066"/>
        <v/>
      </c>
    </row>
    <row r="9537" spans="1:5" x14ac:dyDescent="0.25">
      <c r="A9537" s="29" t="str">
        <f>IF(INDEX('Predict Your Date Data (auto)'!A:A,ROW(A9537),1)&gt;0,INDEX('Predict Your Date Data (auto)'!A:A,ROW(A9537),1),"")</f>
        <v/>
      </c>
      <c r="B9537" s="21" t="str">
        <f>IF(A9537&lt;&gt;"",IF(IFERROR(MATCH(TRUNC(A9537),ExcludeDateList,0),-1)&gt;-1,"",TRUNC(A9537)),"")</f>
        <v/>
      </c>
      <c r="C9537" s="2" t="str">
        <f t="shared" si="1064"/>
        <v/>
      </c>
      <c r="D9537" s="2" t="str">
        <f t="shared" si="1065"/>
        <v/>
      </c>
      <c r="E9537" s="2" t="str">
        <f t="shared" si="1066"/>
        <v/>
      </c>
    </row>
    <row r="9538" spans="1:5" x14ac:dyDescent="0.25">
      <c r="A9538" s="29" t="str">
        <f>IF(INDEX('Predict Your Date Data (auto)'!A:A,ROW(A9538),1)&gt;0,INDEX('Predict Your Date Data (auto)'!A:A,ROW(A9538),1),"")</f>
        <v/>
      </c>
      <c r="B9538" s="21" t="str">
        <f>IF(A9538&lt;&gt;"",IF(IFERROR(MATCH(TRUNC(A9538),ExcludeDateList,0),-1)&gt;-1,"",TRUNC(A9538)),"")</f>
        <v/>
      </c>
      <c r="C9538" s="2" t="str">
        <f t="shared" si="1064"/>
        <v/>
      </c>
      <c r="D9538" s="2" t="str">
        <f t="shared" si="1065"/>
        <v/>
      </c>
      <c r="E9538" s="2" t="str">
        <f t="shared" si="1066"/>
        <v/>
      </c>
    </row>
    <row r="9539" spans="1:5" x14ac:dyDescent="0.25">
      <c r="A9539" s="29" t="str">
        <f>IF(INDEX('Predict Your Date Data (auto)'!A:A,ROW(A9539),1)&gt;0,INDEX('Predict Your Date Data (auto)'!A:A,ROW(A9539),1),"")</f>
        <v/>
      </c>
      <c r="B9539" s="21" t="str">
        <f>IF(A9539&lt;&gt;"",IF(IFERROR(MATCH(TRUNC(A9539),ExcludeDateList,0),-1)&gt;-1,"",TRUNC(A9539)),"")</f>
        <v/>
      </c>
      <c r="C9539" s="2" t="str">
        <f t="shared" si="1064"/>
        <v/>
      </c>
      <c r="D9539" s="2" t="str">
        <f t="shared" si="1065"/>
        <v/>
      </c>
      <c r="E9539" s="2" t="str">
        <f t="shared" si="1066"/>
        <v/>
      </c>
    </row>
    <row r="9540" spans="1:5" x14ac:dyDescent="0.25">
      <c r="A9540" s="29" t="str">
        <f>IF(INDEX('Predict Your Date Data (auto)'!A:A,ROW(A9540),1)&gt;0,INDEX('Predict Your Date Data (auto)'!A:A,ROW(A9540),1),"")</f>
        <v/>
      </c>
      <c r="B9540" s="21" t="str">
        <f>IF(A9540&lt;&gt;"",IF(IFERROR(MATCH(TRUNC(A9540),ExcludeDateList,0),-1)&gt;-1,"",TRUNC(A9540)),"")</f>
        <v/>
      </c>
      <c r="C9540" s="2" t="str">
        <f t="shared" si="1064"/>
        <v/>
      </c>
      <c r="D9540" s="2" t="str">
        <f t="shared" si="1065"/>
        <v/>
      </c>
      <c r="E9540" s="2" t="str">
        <f t="shared" si="1066"/>
        <v/>
      </c>
    </row>
    <row r="9541" spans="1:5" x14ac:dyDescent="0.25">
      <c r="A9541" s="29" t="str">
        <f>IF(INDEX('Predict Your Date Data (auto)'!A:A,ROW(A9541),1)&gt;0,INDEX('Predict Your Date Data (auto)'!A:A,ROW(A9541),1),"")</f>
        <v/>
      </c>
      <c r="B9541" s="21" t="str">
        <f>IF(A9541&lt;&gt;"",IF(IFERROR(MATCH(TRUNC(A9541),ExcludeDateList,0),-1)&gt;-1,"",TRUNC(A9541)),"")</f>
        <v/>
      </c>
      <c r="C9541" s="2" t="str">
        <f t="shared" si="1064"/>
        <v/>
      </c>
      <c r="D9541" s="2" t="str">
        <f t="shared" si="1065"/>
        <v/>
      </c>
      <c r="E9541" s="2" t="str">
        <f t="shared" si="1066"/>
        <v/>
      </c>
    </row>
    <row r="9542" spans="1:5" x14ac:dyDescent="0.25">
      <c r="A9542" s="29" t="str">
        <f>IF(INDEX('Predict Your Date Data (auto)'!A:A,ROW(A9542),1)&gt;0,INDEX('Predict Your Date Data (auto)'!A:A,ROW(A9542),1),"")</f>
        <v/>
      </c>
      <c r="B9542" s="21" t="str">
        <f>IF(A9542&lt;&gt;"",IF(IFERROR(MATCH(TRUNC(A9542),ExcludeDateList,0),-1)&gt;-1,"",TRUNC(A9542)),"")</f>
        <v/>
      </c>
      <c r="C9542" s="2" t="str">
        <f t="shared" ref="C9542:C9605" si="1067">IF(B9542&lt;&gt;"",YEAR(B9542),"")</f>
        <v/>
      </c>
      <c r="D9542" s="2" t="str">
        <f t="shared" ref="D9542:D9605" si="1068">IF(B9542&lt;&gt;"",MONTH(B9542),"")</f>
        <v/>
      </c>
      <c r="E9542" s="2" t="str">
        <f t="shared" ref="E9542:E9605" si="1069">IF(B9542&lt;&gt;"","Week " &amp; ROUNDUP(DAY(B9542)/7,0),"")</f>
        <v/>
      </c>
    </row>
    <row r="9543" spans="1:5" x14ac:dyDescent="0.25">
      <c r="A9543" s="29" t="str">
        <f>IF(INDEX('Predict Your Date Data (auto)'!A:A,ROW(A9543),1)&gt;0,INDEX('Predict Your Date Data (auto)'!A:A,ROW(A9543),1),"")</f>
        <v/>
      </c>
      <c r="B9543" s="21" t="str">
        <f>IF(A9543&lt;&gt;"",IF(IFERROR(MATCH(TRUNC(A9543),ExcludeDateList,0),-1)&gt;-1,"",TRUNC(A9543)),"")</f>
        <v/>
      </c>
      <c r="C9543" s="2" t="str">
        <f t="shared" si="1067"/>
        <v/>
      </c>
      <c r="D9543" s="2" t="str">
        <f t="shared" si="1068"/>
        <v/>
      </c>
      <c r="E9543" s="2" t="str">
        <f t="shared" si="1069"/>
        <v/>
      </c>
    </row>
    <row r="9544" spans="1:5" x14ac:dyDescent="0.25">
      <c r="A9544" s="29" t="str">
        <f>IF(INDEX('Predict Your Date Data (auto)'!A:A,ROW(A9544),1)&gt;0,INDEX('Predict Your Date Data (auto)'!A:A,ROW(A9544),1),"")</f>
        <v/>
      </c>
      <c r="B9544" s="21" t="str">
        <f>IF(A9544&lt;&gt;"",IF(IFERROR(MATCH(TRUNC(A9544),ExcludeDateList,0),-1)&gt;-1,"",TRUNC(A9544)),"")</f>
        <v/>
      </c>
      <c r="C9544" s="2" t="str">
        <f t="shared" si="1067"/>
        <v/>
      </c>
      <c r="D9544" s="2" t="str">
        <f t="shared" si="1068"/>
        <v/>
      </c>
      <c r="E9544" s="2" t="str">
        <f t="shared" si="1069"/>
        <v/>
      </c>
    </row>
    <row r="9545" spans="1:5" x14ac:dyDescent="0.25">
      <c r="A9545" s="29" t="str">
        <f>IF(INDEX('Predict Your Date Data (auto)'!A:A,ROW(A9545),1)&gt;0,INDEX('Predict Your Date Data (auto)'!A:A,ROW(A9545),1),"")</f>
        <v/>
      </c>
      <c r="B9545" s="21" t="str">
        <f>IF(A9545&lt;&gt;"",IF(IFERROR(MATCH(TRUNC(A9545),ExcludeDateList,0),-1)&gt;-1,"",TRUNC(A9545)),"")</f>
        <v/>
      </c>
      <c r="C9545" s="2" t="str">
        <f t="shared" si="1067"/>
        <v/>
      </c>
      <c r="D9545" s="2" t="str">
        <f t="shared" si="1068"/>
        <v/>
      </c>
      <c r="E9545" s="2" t="str">
        <f t="shared" si="1069"/>
        <v/>
      </c>
    </row>
    <row r="9546" spans="1:5" x14ac:dyDescent="0.25">
      <c r="A9546" s="29" t="str">
        <f>IF(INDEX('Predict Your Date Data (auto)'!A:A,ROW(A9546),1)&gt;0,INDEX('Predict Your Date Data (auto)'!A:A,ROW(A9546),1),"")</f>
        <v/>
      </c>
      <c r="B9546" s="21" t="str">
        <f>IF(A9546&lt;&gt;"",IF(IFERROR(MATCH(TRUNC(A9546),ExcludeDateList,0),-1)&gt;-1,"",TRUNC(A9546)),"")</f>
        <v/>
      </c>
      <c r="C9546" s="2" t="str">
        <f t="shared" si="1067"/>
        <v/>
      </c>
      <c r="D9546" s="2" t="str">
        <f t="shared" si="1068"/>
        <v/>
      </c>
      <c r="E9546" s="2" t="str">
        <f t="shared" si="1069"/>
        <v/>
      </c>
    </row>
    <row r="9547" spans="1:5" x14ac:dyDescent="0.25">
      <c r="A9547" s="29" t="str">
        <f>IF(INDEX('Predict Your Date Data (auto)'!A:A,ROW(A9547),1)&gt;0,INDEX('Predict Your Date Data (auto)'!A:A,ROW(A9547),1),"")</f>
        <v/>
      </c>
      <c r="B9547" s="21" t="str">
        <f>IF(A9547&lt;&gt;"",IF(IFERROR(MATCH(TRUNC(A9547),ExcludeDateList,0),-1)&gt;-1,"",TRUNC(A9547)),"")</f>
        <v/>
      </c>
      <c r="C9547" s="2" t="str">
        <f t="shared" si="1067"/>
        <v/>
      </c>
      <c r="D9547" s="2" t="str">
        <f t="shared" si="1068"/>
        <v/>
      </c>
      <c r="E9547" s="2" t="str">
        <f t="shared" si="1069"/>
        <v/>
      </c>
    </row>
    <row r="9548" spans="1:5" x14ac:dyDescent="0.25">
      <c r="A9548" s="29" t="str">
        <f>IF(INDEX('Predict Your Date Data (auto)'!A:A,ROW(A9548),1)&gt;0,INDEX('Predict Your Date Data (auto)'!A:A,ROW(A9548),1),"")</f>
        <v/>
      </c>
      <c r="B9548" s="21" t="str">
        <f>IF(A9548&lt;&gt;"",IF(IFERROR(MATCH(TRUNC(A9548),ExcludeDateList,0),-1)&gt;-1,"",TRUNC(A9548)),"")</f>
        <v/>
      </c>
      <c r="C9548" s="2" t="str">
        <f t="shared" si="1067"/>
        <v/>
      </c>
      <c r="D9548" s="2" t="str">
        <f t="shared" si="1068"/>
        <v/>
      </c>
      <c r="E9548" s="2" t="str">
        <f t="shared" si="1069"/>
        <v/>
      </c>
    </row>
    <row r="9549" spans="1:5" x14ac:dyDescent="0.25">
      <c r="A9549" s="29" t="str">
        <f>IF(INDEX('Predict Your Date Data (auto)'!A:A,ROW(A9549),1)&gt;0,INDEX('Predict Your Date Data (auto)'!A:A,ROW(A9549),1),"")</f>
        <v/>
      </c>
      <c r="B9549" s="21" t="str">
        <f>IF(A9549&lt;&gt;"",IF(IFERROR(MATCH(TRUNC(A9549),ExcludeDateList,0),-1)&gt;-1,"",TRUNC(A9549)),"")</f>
        <v/>
      </c>
      <c r="C9549" s="2" t="str">
        <f t="shared" si="1067"/>
        <v/>
      </c>
      <c r="D9549" s="2" t="str">
        <f t="shared" si="1068"/>
        <v/>
      </c>
      <c r="E9549" s="2" t="str">
        <f t="shared" si="1069"/>
        <v/>
      </c>
    </row>
    <row r="9550" spans="1:5" x14ac:dyDescent="0.25">
      <c r="A9550" s="29" t="str">
        <f>IF(INDEX('Predict Your Date Data (auto)'!A:A,ROW(A9550),1)&gt;0,INDEX('Predict Your Date Data (auto)'!A:A,ROW(A9550),1),"")</f>
        <v/>
      </c>
      <c r="B9550" s="21" t="str">
        <f>IF(A9550&lt;&gt;"",IF(IFERROR(MATCH(TRUNC(A9550),ExcludeDateList,0),-1)&gt;-1,"",TRUNC(A9550)),"")</f>
        <v/>
      </c>
      <c r="C9550" s="2" t="str">
        <f t="shared" si="1067"/>
        <v/>
      </c>
      <c r="D9550" s="2" t="str">
        <f t="shared" si="1068"/>
        <v/>
      </c>
      <c r="E9550" s="2" t="str">
        <f t="shared" si="1069"/>
        <v/>
      </c>
    </row>
    <row r="9551" spans="1:5" x14ac:dyDescent="0.25">
      <c r="A9551" s="29" t="str">
        <f>IF(INDEX('Predict Your Date Data (auto)'!A:A,ROW(A9551),1)&gt;0,INDEX('Predict Your Date Data (auto)'!A:A,ROW(A9551),1),"")</f>
        <v/>
      </c>
      <c r="B9551" s="21" t="str">
        <f>IF(A9551&lt;&gt;"",IF(IFERROR(MATCH(TRUNC(A9551),ExcludeDateList,0),-1)&gt;-1,"",TRUNC(A9551)),"")</f>
        <v/>
      </c>
      <c r="C9551" s="2" t="str">
        <f t="shared" si="1067"/>
        <v/>
      </c>
      <c r="D9551" s="2" t="str">
        <f t="shared" si="1068"/>
        <v/>
      </c>
      <c r="E9551" s="2" t="str">
        <f t="shared" si="1069"/>
        <v/>
      </c>
    </row>
    <row r="9552" spans="1:5" x14ac:dyDescent="0.25">
      <c r="A9552" s="29" t="str">
        <f>IF(INDEX('Predict Your Date Data (auto)'!A:A,ROW(A9552),1)&gt;0,INDEX('Predict Your Date Data (auto)'!A:A,ROW(A9552),1),"")</f>
        <v/>
      </c>
      <c r="B9552" s="21" t="str">
        <f>IF(A9552&lt;&gt;"",IF(IFERROR(MATCH(TRUNC(A9552),ExcludeDateList,0),-1)&gt;-1,"",TRUNC(A9552)),"")</f>
        <v/>
      </c>
      <c r="C9552" s="2" t="str">
        <f t="shared" si="1067"/>
        <v/>
      </c>
      <c r="D9552" s="2" t="str">
        <f t="shared" si="1068"/>
        <v/>
      </c>
      <c r="E9552" s="2" t="str">
        <f t="shared" si="1069"/>
        <v/>
      </c>
    </row>
    <row r="9553" spans="1:5" x14ac:dyDescent="0.25">
      <c r="A9553" s="29" t="str">
        <f>IF(INDEX('Predict Your Date Data (auto)'!A:A,ROW(A9553),1)&gt;0,INDEX('Predict Your Date Data (auto)'!A:A,ROW(A9553),1),"")</f>
        <v/>
      </c>
      <c r="B9553" s="21" t="str">
        <f>IF(A9553&lt;&gt;"",IF(IFERROR(MATCH(TRUNC(A9553),ExcludeDateList,0),-1)&gt;-1,"",TRUNC(A9553)),"")</f>
        <v/>
      </c>
      <c r="C9553" s="2" t="str">
        <f t="shared" si="1067"/>
        <v/>
      </c>
      <c r="D9553" s="2" t="str">
        <f t="shared" si="1068"/>
        <v/>
      </c>
      <c r="E9553" s="2" t="str">
        <f t="shared" si="1069"/>
        <v/>
      </c>
    </row>
    <row r="9554" spans="1:5" x14ac:dyDescent="0.25">
      <c r="A9554" s="29" t="str">
        <f>IF(INDEX('Predict Your Date Data (auto)'!A:A,ROW(A9554),1)&gt;0,INDEX('Predict Your Date Data (auto)'!A:A,ROW(A9554),1),"")</f>
        <v/>
      </c>
      <c r="B9554" s="21" t="str">
        <f>IF(A9554&lt;&gt;"",IF(IFERROR(MATCH(TRUNC(A9554),ExcludeDateList,0),-1)&gt;-1,"",TRUNC(A9554)),"")</f>
        <v/>
      </c>
      <c r="C9554" s="2" t="str">
        <f t="shared" si="1067"/>
        <v/>
      </c>
      <c r="D9554" s="2" t="str">
        <f t="shared" si="1068"/>
        <v/>
      </c>
      <c r="E9554" s="2" t="str">
        <f t="shared" si="1069"/>
        <v/>
      </c>
    </row>
    <row r="9555" spans="1:5" x14ac:dyDescent="0.25">
      <c r="A9555" s="29" t="str">
        <f>IF(INDEX('Predict Your Date Data (auto)'!A:A,ROW(A9555),1)&gt;0,INDEX('Predict Your Date Data (auto)'!A:A,ROW(A9555),1),"")</f>
        <v/>
      </c>
      <c r="B9555" s="21" t="str">
        <f>IF(A9555&lt;&gt;"",IF(IFERROR(MATCH(TRUNC(A9555),ExcludeDateList,0),-1)&gt;-1,"",TRUNC(A9555)),"")</f>
        <v/>
      </c>
      <c r="C9555" s="2" t="str">
        <f t="shared" si="1067"/>
        <v/>
      </c>
      <c r="D9555" s="2" t="str">
        <f t="shared" si="1068"/>
        <v/>
      </c>
      <c r="E9555" s="2" t="str">
        <f t="shared" si="1069"/>
        <v/>
      </c>
    </row>
    <row r="9556" spans="1:5" x14ac:dyDescent="0.25">
      <c r="A9556" s="29" t="str">
        <f>IF(INDEX('Predict Your Date Data (auto)'!A:A,ROW(A9556),1)&gt;0,INDEX('Predict Your Date Data (auto)'!A:A,ROW(A9556),1),"")</f>
        <v/>
      </c>
      <c r="B9556" s="21" t="str">
        <f>IF(A9556&lt;&gt;"",IF(IFERROR(MATCH(TRUNC(A9556),ExcludeDateList,0),-1)&gt;-1,"",TRUNC(A9556)),"")</f>
        <v/>
      </c>
      <c r="C9556" s="2" t="str">
        <f t="shared" si="1067"/>
        <v/>
      </c>
      <c r="D9556" s="2" t="str">
        <f t="shared" si="1068"/>
        <v/>
      </c>
      <c r="E9556" s="2" t="str">
        <f t="shared" si="1069"/>
        <v/>
      </c>
    </row>
    <row r="9557" spans="1:5" x14ac:dyDescent="0.25">
      <c r="A9557" s="29" t="str">
        <f>IF(INDEX('Predict Your Date Data (auto)'!A:A,ROW(A9557),1)&gt;0,INDEX('Predict Your Date Data (auto)'!A:A,ROW(A9557),1),"")</f>
        <v/>
      </c>
      <c r="B9557" s="21" t="str">
        <f>IF(A9557&lt;&gt;"",IF(IFERROR(MATCH(TRUNC(A9557),ExcludeDateList,0),-1)&gt;-1,"",TRUNC(A9557)),"")</f>
        <v/>
      </c>
      <c r="C9557" s="2" t="str">
        <f t="shared" si="1067"/>
        <v/>
      </c>
      <c r="D9557" s="2" t="str">
        <f t="shared" si="1068"/>
        <v/>
      </c>
      <c r="E9557" s="2" t="str">
        <f t="shared" si="1069"/>
        <v/>
      </c>
    </row>
    <row r="9558" spans="1:5" x14ac:dyDescent="0.25">
      <c r="A9558" s="29" t="str">
        <f>IF(INDEX('Predict Your Date Data (auto)'!A:A,ROW(A9558),1)&gt;0,INDEX('Predict Your Date Data (auto)'!A:A,ROW(A9558),1),"")</f>
        <v/>
      </c>
      <c r="B9558" s="21" t="str">
        <f>IF(A9558&lt;&gt;"",IF(IFERROR(MATCH(TRUNC(A9558),ExcludeDateList,0),-1)&gt;-1,"",TRUNC(A9558)),"")</f>
        <v/>
      </c>
      <c r="C9558" s="2" t="str">
        <f t="shared" si="1067"/>
        <v/>
      </c>
      <c r="D9558" s="2" t="str">
        <f t="shared" si="1068"/>
        <v/>
      </c>
      <c r="E9558" s="2" t="str">
        <f t="shared" si="1069"/>
        <v/>
      </c>
    </row>
    <row r="9559" spans="1:5" x14ac:dyDescent="0.25">
      <c r="A9559" s="29" t="str">
        <f>IF(INDEX('Predict Your Date Data (auto)'!A:A,ROW(A9559),1)&gt;0,INDEX('Predict Your Date Data (auto)'!A:A,ROW(A9559),1),"")</f>
        <v/>
      </c>
      <c r="B9559" s="21" t="str">
        <f>IF(A9559&lt;&gt;"",IF(IFERROR(MATCH(TRUNC(A9559),ExcludeDateList,0),-1)&gt;-1,"",TRUNC(A9559)),"")</f>
        <v/>
      </c>
      <c r="C9559" s="2" t="str">
        <f t="shared" si="1067"/>
        <v/>
      </c>
      <c r="D9559" s="2" t="str">
        <f t="shared" si="1068"/>
        <v/>
      </c>
      <c r="E9559" s="2" t="str">
        <f t="shared" si="1069"/>
        <v/>
      </c>
    </row>
    <row r="9560" spans="1:5" x14ac:dyDescent="0.25">
      <c r="A9560" s="29" t="str">
        <f>IF(INDEX('Predict Your Date Data (auto)'!A:A,ROW(A9560),1)&gt;0,INDEX('Predict Your Date Data (auto)'!A:A,ROW(A9560),1),"")</f>
        <v/>
      </c>
      <c r="B9560" s="21" t="str">
        <f>IF(A9560&lt;&gt;"",IF(IFERROR(MATCH(TRUNC(A9560),ExcludeDateList,0),-1)&gt;-1,"",TRUNC(A9560)),"")</f>
        <v/>
      </c>
      <c r="C9560" s="2" t="str">
        <f t="shared" si="1067"/>
        <v/>
      </c>
      <c r="D9560" s="2" t="str">
        <f t="shared" si="1068"/>
        <v/>
      </c>
      <c r="E9560" s="2" t="str">
        <f t="shared" si="1069"/>
        <v/>
      </c>
    </row>
    <row r="9561" spans="1:5" x14ac:dyDescent="0.25">
      <c r="A9561" s="29" t="str">
        <f>IF(INDEX('Predict Your Date Data (auto)'!A:A,ROW(A9561),1)&gt;0,INDEX('Predict Your Date Data (auto)'!A:A,ROW(A9561),1),"")</f>
        <v/>
      </c>
      <c r="B9561" s="21" t="str">
        <f>IF(A9561&lt;&gt;"",IF(IFERROR(MATCH(TRUNC(A9561),ExcludeDateList,0),-1)&gt;-1,"",TRUNC(A9561)),"")</f>
        <v/>
      </c>
      <c r="C9561" s="2" t="str">
        <f t="shared" si="1067"/>
        <v/>
      </c>
      <c r="D9561" s="2" t="str">
        <f t="shared" si="1068"/>
        <v/>
      </c>
      <c r="E9561" s="2" t="str">
        <f t="shared" si="1069"/>
        <v/>
      </c>
    </row>
    <row r="9562" spans="1:5" x14ac:dyDescent="0.25">
      <c r="A9562" s="29" t="str">
        <f>IF(INDEX('Predict Your Date Data (auto)'!A:A,ROW(A9562),1)&gt;0,INDEX('Predict Your Date Data (auto)'!A:A,ROW(A9562),1),"")</f>
        <v/>
      </c>
      <c r="B9562" s="21" t="str">
        <f>IF(A9562&lt;&gt;"",IF(IFERROR(MATCH(TRUNC(A9562),ExcludeDateList,0),-1)&gt;-1,"",TRUNC(A9562)),"")</f>
        <v/>
      </c>
      <c r="C9562" s="2" t="str">
        <f t="shared" si="1067"/>
        <v/>
      </c>
      <c r="D9562" s="2" t="str">
        <f t="shared" si="1068"/>
        <v/>
      </c>
      <c r="E9562" s="2" t="str">
        <f t="shared" si="1069"/>
        <v/>
      </c>
    </row>
    <row r="9563" spans="1:5" x14ac:dyDescent="0.25">
      <c r="A9563" s="29" t="str">
        <f>IF(INDEX('Predict Your Date Data (auto)'!A:A,ROW(A9563),1)&gt;0,INDEX('Predict Your Date Data (auto)'!A:A,ROW(A9563),1),"")</f>
        <v/>
      </c>
      <c r="B9563" s="21" t="str">
        <f>IF(A9563&lt;&gt;"",IF(IFERROR(MATCH(TRUNC(A9563),ExcludeDateList,0),-1)&gt;-1,"",TRUNC(A9563)),"")</f>
        <v/>
      </c>
      <c r="C9563" s="2" t="str">
        <f t="shared" si="1067"/>
        <v/>
      </c>
      <c r="D9563" s="2" t="str">
        <f t="shared" si="1068"/>
        <v/>
      </c>
      <c r="E9563" s="2" t="str">
        <f t="shared" si="1069"/>
        <v/>
      </c>
    </row>
    <row r="9564" spans="1:5" x14ac:dyDescent="0.25">
      <c r="A9564" s="29" t="str">
        <f>IF(INDEX('Predict Your Date Data (auto)'!A:A,ROW(A9564),1)&gt;0,INDEX('Predict Your Date Data (auto)'!A:A,ROW(A9564),1),"")</f>
        <v/>
      </c>
      <c r="B9564" s="21" t="str">
        <f>IF(A9564&lt;&gt;"",IF(IFERROR(MATCH(TRUNC(A9564),ExcludeDateList,0),-1)&gt;-1,"",TRUNC(A9564)),"")</f>
        <v/>
      </c>
      <c r="C9564" s="2" t="str">
        <f t="shared" si="1067"/>
        <v/>
      </c>
      <c r="D9564" s="2" t="str">
        <f t="shared" si="1068"/>
        <v/>
      </c>
      <c r="E9564" s="2" t="str">
        <f t="shared" si="1069"/>
        <v/>
      </c>
    </row>
    <row r="9565" spans="1:5" x14ac:dyDescent="0.25">
      <c r="A9565" s="29" t="str">
        <f>IF(INDEX('Predict Your Date Data (auto)'!A:A,ROW(A9565),1)&gt;0,INDEX('Predict Your Date Data (auto)'!A:A,ROW(A9565),1),"")</f>
        <v/>
      </c>
      <c r="B9565" s="21" t="str">
        <f>IF(A9565&lt;&gt;"",IF(IFERROR(MATCH(TRUNC(A9565),ExcludeDateList,0),-1)&gt;-1,"",TRUNC(A9565)),"")</f>
        <v/>
      </c>
      <c r="C9565" s="2" t="str">
        <f t="shared" si="1067"/>
        <v/>
      </c>
      <c r="D9565" s="2" t="str">
        <f t="shared" si="1068"/>
        <v/>
      </c>
      <c r="E9565" s="2" t="str">
        <f t="shared" si="1069"/>
        <v/>
      </c>
    </row>
    <row r="9566" spans="1:5" x14ac:dyDescent="0.25">
      <c r="A9566" s="29" t="str">
        <f>IF(INDEX('Predict Your Date Data (auto)'!A:A,ROW(A9566),1)&gt;0,INDEX('Predict Your Date Data (auto)'!A:A,ROW(A9566),1),"")</f>
        <v/>
      </c>
      <c r="B9566" s="21" t="str">
        <f>IF(A9566&lt;&gt;"",IF(IFERROR(MATCH(TRUNC(A9566),ExcludeDateList,0),-1)&gt;-1,"",TRUNC(A9566)),"")</f>
        <v/>
      </c>
      <c r="C9566" s="2" t="str">
        <f t="shared" si="1067"/>
        <v/>
      </c>
      <c r="D9566" s="2" t="str">
        <f t="shared" si="1068"/>
        <v/>
      </c>
      <c r="E9566" s="2" t="str">
        <f t="shared" si="1069"/>
        <v/>
      </c>
    </row>
    <row r="9567" spans="1:5" x14ac:dyDescent="0.25">
      <c r="A9567" s="29" t="str">
        <f>IF(INDEX('Predict Your Date Data (auto)'!A:A,ROW(A9567),1)&gt;0,INDEX('Predict Your Date Data (auto)'!A:A,ROW(A9567),1),"")</f>
        <v/>
      </c>
      <c r="B9567" s="21" t="str">
        <f>IF(A9567&lt;&gt;"",IF(IFERROR(MATCH(TRUNC(A9567),ExcludeDateList,0),-1)&gt;-1,"",TRUNC(A9567)),"")</f>
        <v/>
      </c>
      <c r="C9567" s="2" t="str">
        <f t="shared" si="1067"/>
        <v/>
      </c>
      <c r="D9567" s="2" t="str">
        <f t="shared" si="1068"/>
        <v/>
      </c>
      <c r="E9567" s="2" t="str">
        <f t="shared" si="1069"/>
        <v/>
      </c>
    </row>
    <row r="9568" spans="1:5" x14ac:dyDescent="0.25">
      <c r="A9568" s="29" t="str">
        <f>IF(INDEX('Predict Your Date Data (auto)'!A:A,ROW(A9568),1)&gt;0,INDEX('Predict Your Date Data (auto)'!A:A,ROW(A9568),1),"")</f>
        <v/>
      </c>
      <c r="B9568" s="21" t="str">
        <f>IF(A9568&lt;&gt;"",IF(IFERROR(MATCH(TRUNC(A9568),ExcludeDateList,0),-1)&gt;-1,"",TRUNC(A9568)),"")</f>
        <v/>
      </c>
      <c r="C9568" s="2" t="str">
        <f t="shared" si="1067"/>
        <v/>
      </c>
      <c r="D9568" s="2" t="str">
        <f t="shared" si="1068"/>
        <v/>
      </c>
      <c r="E9568" s="2" t="str">
        <f t="shared" si="1069"/>
        <v/>
      </c>
    </row>
    <row r="9569" spans="1:5" x14ac:dyDescent="0.25">
      <c r="A9569" s="29" t="str">
        <f>IF(INDEX('Predict Your Date Data (auto)'!A:A,ROW(A9569),1)&gt;0,INDEX('Predict Your Date Data (auto)'!A:A,ROW(A9569),1),"")</f>
        <v/>
      </c>
      <c r="B9569" s="21" t="str">
        <f>IF(A9569&lt;&gt;"",IF(IFERROR(MATCH(TRUNC(A9569),ExcludeDateList,0),-1)&gt;-1,"",TRUNC(A9569)),"")</f>
        <v/>
      </c>
      <c r="C9569" s="2" t="str">
        <f t="shared" si="1067"/>
        <v/>
      </c>
      <c r="D9569" s="2" t="str">
        <f t="shared" si="1068"/>
        <v/>
      </c>
      <c r="E9569" s="2" t="str">
        <f t="shared" si="1069"/>
        <v/>
      </c>
    </row>
    <row r="9570" spans="1:5" x14ac:dyDescent="0.25">
      <c r="A9570" s="29" t="str">
        <f>IF(INDEX('Predict Your Date Data (auto)'!A:A,ROW(A9570),1)&gt;0,INDEX('Predict Your Date Data (auto)'!A:A,ROW(A9570),1),"")</f>
        <v/>
      </c>
      <c r="B9570" s="21" t="str">
        <f>IF(A9570&lt;&gt;"",IF(IFERROR(MATCH(TRUNC(A9570),ExcludeDateList,0),-1)&gt;-1,"",TRUNC(A9570)),"")</f>
        <v/>
      </c>
      <c r="C9570" s="2" t="str">
        <f t="shared" si="1067"/>
        <v/>
      </c>
      <c r="D9570" s="2" t="str">
        <f t="shared" si="1068"/>
        <v/>
      </c>
      <c r="E9570" s="2" t="str">
        <f t="shared" si="1069"/>
        <v/>
      </c>
    </row>
    <row r="9571" spans="1:5" x14ac:dyDescent="0.25">
      <c r="A9571" s="29" t="str">
        <f>IF(INDEX('Predict Your Date Data (auto)'!A:A,ROW(A9571),1)&gt;0,INDEX('Predict Your Date Data (auto)'!A:A,ROW(A9571),1),"")</f>
        <v/>
      </c>
      <c r="B9571" s="21" t="str">
        <f>IF(A9571&lt;&gt;"",IF(IFERROR(MATCH(TRUNC(A9571),ExcludeDateList,0),-1)&gt;-1,"",TRUNC(A9571)),"")</f>
        <v/>
      </c>
      <c r="C9571" s="2" t="str">
        <f t="shared" si="1067"/>
        <v/>
      </c>
      <c r="D9571" s="2" t="str">
        <f t="shared" si="1068"/>
        <v/>
      </c>
      <c r="E9571" s="2" t="str">
        <f t="shared" si="1069"/>
        <v/>
      </c>
    </row>
    <row r="9572" spans="1:5" x14ac:dyDescent="0.25">
      <c r="A9572" s="29" t="str">
        <f>IF(INDEX('Predict Your Date Data (auto)'!A:A,ROW(A9572),1)&gt;0,INDEX('Predict Your Date Data (auto)'!A:A,ROW(A9572),1),"")</f>
        <v/>
      </c>
      <c r="B9572" s="21" t="str">
        <f>IF(A9572&lt;&gt;"",IF(IFERROR(MATCH(TRUNC(A9572),ExcludeDateList,0),-1)&gt;-1,"",TRUNC(A9572)),"")</f>
        <v/>
      </c>
      <c r="C9572" s="2" t="str">
        <f t="shared" si="1067"/>
        <v/>
      </c>
      <c r="D9572" s="2" t="str">
        <f t="shared" si="1068"/>
        <v/>
      </c>
      <c r="E9572" s="2" t="str">
        <f t="shared" si="1069"/>
        <v/>
      </c>
    </row>
    <row r="9573" spans="1:5" x14ac:dyDescent="0.25">
      <c r="A9573" s="29" t="str">
        <f>IF(INDEX('Predict Your Date Data (auto)'!A:A,ROW(A9573),1)&gt;0,INDEX('Predict Your Date Data (auto)'!A:A,ROW(A9573),1),"")</f>
        <v/>
      </c>
      <c r="B9573" s="21" t="str">
        <f>IF(A9573&lt;&gt;"",IF(IFERROR(MATCH(TRUNC(A9573),ExcludeDateList,0),-1)&gt;-1,"",TRUNC(A9573)),"")</f>
        <v/>
      </c>
      <c r="C9573" s="2" t="str">
        <f t="shared" si="1067"/>
        <v/>
      </c>
      <c r="D9573" s="2" t="str">
        <f t="shared" si="1068"/>
        <v/>
      </c>
      <c r="E9573" s="2" t="str">
        <f t="shared" si="1069"/>
        <v/>
      </c>
    </row>
    <row r="9574" spans="1:5" x14ac:dyDescent="0.25">
      <c r="A9574" s="29" t="str">
        <f>IF(INDEX('Predict Your Date Data (auto)'!A:A,ROW(A9574),1)&gt;0,INDEX('Predict Your Date Data (auto)'!A:A,ROW(A9574),1),"")</f>
        <v/>
      </c>
      <c r="B9574" s="21" t="str">
        <f>IF(A9574&lt;&gt;"",IF(IFERROR(MATCH(TRUNC(A9574),ExcludeDateList,0),-1)&gt;-1,"",TRUNC(A9574)),"")</f>
        <v/>
      </c>
      <c r="C9574" s="2" t="str">
        <f t="shared" si="1067"/>
        <v/>
      </c>
      <c r="D9574" s="2" t="str">
        <f t="shared" si="1068"/>
        <v/>
      </c>
      <c r="E9574" s="2" t="str">
        <f t="shared" si="1069"/>
        <v/>
      </c>
    </row>
    <row r="9575" spans="1:5" x14ac:dyDescent="0.25">
      <c r="A9575" s="29" t="str">
        <f>IF(INDEX('Predict Your Date Data (auto)'!A:A,ROW(A9575),1)&gt;0,INDEX('Predict Your Date Data (auto)'!A:A,ROW(A9575),1),"")</f>
        <v/>
      </c>
      <c r="B9575" s="21" t="str">
        <f>IF(A9575&lt;&gt;"",IF(IFERROR(MATCH(TRUNC(A9575),ExcludeDateList,0),-1)&gt;-1,"",TRUNC(A9575)),"")</f>
        <v/>
      </c>
      <c r="C9575" s="2" t="str">
        <f t="shared" si="1067"/>
        <v/>
      </c>
      <c r="D9575" s="2" t="str">
        <f t="shared" si="1068"/>
        <v/>
      </c>
      <c r="E9575" s="2" t="str">
        <f t="shared" si="1069"/>
        <v/>
      </c>
    </row>
    <row r="9576" spans="1:5" x14ac:dyDescent="0.25">
      <c r="A9576" s="29" t="str">
        <f>IF(INDEX('Predict Your Date Data (auto)'!A:A,ROW(A9576),1)&gt;0,INDEX('Predict Your Date Data (auto)'!A:A,ROW(A9576),1),"")</f>
        <v/>
      </c>
      <c r="B9576" s="21" t="str">
        <f>IF(A9576&lt;&gt;"",IF(IFERROR(MATCH(TRUNC(A9576),ExcludeDateList,0),-1)&gt;-1,"",TRUNC(A9576)),"")</f>
        <v/>
      </c>
      <c r="C9576" s="2" t="str">
        <f t="shared" si="1067"/>
        <v/>
      </c>
      <c r="D9576" s="2" t="str">
        <f t="shared" si="1068"/>
        <v/>
      </c>
      <c r="E9576" s="2" t="str">
        <f t="shared" si="1069"/>
        <v/>
      </c>
    </row>
    <row r="9577" spans="1:5" x14ac:dyDescent="0.25">
      <c r="A9577" s="29" t="str">
        <f>IF(INDEX('Predict Your Date Data (auto)'!A:A,ROW(A9577),1)&gt;0,INDEX('Predict Your Date Data (auto)'!A:A,ROW(A9577),1),"")</f>
        <v/>
      </c>
      <c r="B9577" s="21" t="str">
        <f>IF(A9577&lt;&gt;"",IF(IFERROR(MATCH(TRUNC(A9577),ExcludeDateList,0),-1)&gt;-1,"",TRUNC(A9577)),"")</f>
        <v/>
      </c>
      <c r="C9577" s="2" t="str">
        <f t="shared" si="1067"/>
        <v/>
      </c>
      <c r="D9577" s="2" t="str">
        <f t="shared" si="1068"/>
        <v/>
      </c>
      <c r="E9577" s="2" t="str">
        <f t="shared" si="1069"/>
        <v/>
      </c>
    </row>
    <row r="9578" spans="1:5" x14ac:dyDescent="0.25">
      <c r="A9578" s="29" t="str">
        <f>IF(INDEX('Predict Your Date Data (auto)'!A:A,ROW(A9578),1)&gt;0,INDEX('Predict Your Date Data (auto)'!A:A,ROW(A9578),1),"")</f>
        <v/>
      </c>
      <c r="B9578" s="21" t="str">
        <f>IF(A9578&lt;&gt;"",IF(IFERROR(MATCH(TRUNC(A9578),ExcludeDateList,0),-1)&gt;-1,"",TRUNC(A9578)),"")</f>
        <v/>
      </c>
      <c r="C9578" s="2" t="str">
        <f t="shared" si="1067"/>
        <v/>
      </c>
      <c r="D9578" s="2" t="str">
        <f t="shared" si="1068"/>
        <v/>
      </c>
      <c r="E9578" s="2" t="str">
        <f t="shared" si="1069"/>
        <v/>
      </c>
    </row>
    <row r="9579" spans="1:5" x14ac:dyDescent="0.25">
      <c r="A9579" s="29" t="str">
        <f>IF(INDEX('Predict Your Date Data (auto)'!A:A,ROW(A9579),1)&gt;0,INDEX('Predict Your Date Data (auto)'!A:A,ROW(A9579),1),"")</f>
        <v/>
      </c>
      <c r="B9579" s="21" t="str">
        <f>IF(A9579&lt;&gt;"",IF(IFERROR(MATCH(TRUNC(A9579),ExcludeDateList,0),-1)&gt;-1,"",TRUNC(A9579)),"")</f>
        <v/>
      </c>
      <c r="C9579" s="2" t="str">
        <f t="shared" si="1067"/>
        <v/>
      </c>
      <c r="D9579" s="2" t="str">
        <f t="shared" si="1068"/>
        <v/>
      </c>
      <c r="E9579" s="2" t="str">
        <f t="shared" si="1069"/>
        <v/>
      </c>
    </row>
    <row r="9580" spans="1:5" x14ac:dyDescent="0.25">
      <c r="A9580" s="29" t="str">
        <f>IF(INDEX('Predict Your Date Data (auto)'!A:A,ROW(A9580),1)&gt;0,INDEX('Predict Your Date Data (auto)'!A:A,ROW(A9580),1),"")</f>
        <v/>
      </c>
      <c r="B9580" s="21" t="str">
        <f>IF(A9580&lt;&gt;"",IF(IFERROR(MATCH(TRUNC(A9580),ExcludeDateList,0),-1)&gt;-1,"",TRUNC(A9580)),"")</f>
        <v/>
      </c>
      <c r="C9580" s="2" t="str">
        <f t="shared" si="1067"/>
        <v/>
      </c>
      <c r="D9580" s="2" t="str">
        <f t="shared" si="1068"/>
        <v/>
      </c>
      <c r="E9580" s="2" t="str">
        <f t="shared" si="1069"/>
        <v/>
      </c>
    </row>
    <row r="9581" spans="1:5" x14ac:dyDescent="0.25">
      <c r="A9581" s="29" t="str">
        <f>IF(INDEX('Predict Your Date Data (auto)'!A:A,ROW(A9581),1)&gt;0,INDEX('Predict Your Date Data (auto)'!A:A,ROW(A9581),1),"")</f>
        <v/>
      </c>
      <c r="B9581" s="21" t="str">
        <f>IF(A9581&lt;&gt;"",IF(IFERROR(MATCH(TRUNC(A9581),ExcludeDateList,0),-1)&gt;-1,"",TRUNC(A9581)),"")</f>
        <v/>
      </c>
      <c r="C9581" s="2" t="str">
        <f t="shared" si="1067"/>
        <v/>
      </c>
      <c r="D9581" s="2" t="str">
        <f t="shared" si="1068"/>
        <v/>
      </c>
      <c r="E9581" s="2" t="str">
        <f t="shared" si="1069"/>
        <v/>
      </c>
    </row>
    <row r="9582" spans="1:5" x14ac:dyDescent="0.25">
      <c r="A9582" s="29" t="str">
        <f>IF(INDEX('Predict Your Date Data (auto)'!A:A,ROW(A9582),1)&gt;0,INDEX('Predict Your Date Data (auto)'!A:A,ROW(A9582),1),"")</f>
        <v/>
      </c>
      <c r="B9582" s="21" t="str">
        <f>IF(A9582&lt;&gt;"",IF(IFERROR(MATCH(TRUNC(A9582),ExcludeDateList,0),-1)&gt;-1,"",TRUNC(A9582)),"")</f>
        <v/>
      </c>
      <c r="C9582" s="2" t="str">
        <f t="shared" si="1067"/>
        <v/>
      </c>
      <c r="D9582" s="2" t="str">
        <f t="shared" si="1068"/>
        <v/>
      </c>
      <c r="E9582" s="2" t="str">
        <f t="shared" si="1069"/>
        <v/>
      </c>
    </row>
    <row r="9583" spans="1:5" x14ac:dyDescent="0.25">
      <c r="A9583" s="29" t="str">
        <f>IF(INDEX('Predict Your Date Data (auto)'!A:A,ROW(A9583),1)&gt;0,INDEX('Predict Your Date Data (auto)'!A:A,ROW(A9583),1),"")</f>
        <v/>
      </c>
      <c r="B9583" s="21" t="str">
        <f>IF(A9583&lt;&gt;"",IF(IFERROR(MATCH(TRUNC(A9583),ExcludeDateList,0),-1)&gt;-1,"",TRUNC(A9583)),"")</f>
        <v/>
      </c>
      <c r="C9583" s="2" t="str">
        <f t="shared" si="1067"/>
        <v/>
      </c>
      <c r="D9583" s="2" t="str">
        <f t="shared" si="1068"/>
        <v/>
      </c>
      <c r="E9583" s="2" t="str">
        <f t="shared" si="1069"/>
        <v/>
      </c>
    </row>
    <row r="9584" spans="1:5" x14ac:dyDescent="0.25">
      <c r="A9584" s="29" t="str">
        <f>IF(INDEX('Predict Your Date Data (auto)'!A:A,ROW(A9584),1)&gt;0,INDEX('Predict Your Date Data (auto)'!A:A,ROW(A9584),1),"")</f>
        <v/>
      </c>
      <c r="B9584" s="21" t="str">
        <f>IF(A9584&lt;&gt;"",IF(IFERROR(MATCH(TRUNC(A9584),ExcludeDateList,0),-1)&gt;-1,"",TRUNC(A9584)),"")</f>
        <v/>
      </c>
      <c r="C9584" s="2" t="str">
        <f t="shared" si="1067"/>
        <v/>
      </c>
      <c r="D9584" s="2" t="str">
        <f t="shared" si="1068"/>
        <v/>
      </c>
      <c r="E9584" s="2" t="str">
        <f t="shared" si="1069"/>
        <v/>
      </c>
    </row>
    <row r="9585" spans="1:5" x14ac:dyDescent="0.25">
      <c r="A9585" s="29" t="str">
        <f>IF(INDEX('Predict Your Date Data (auto)'!A:A,ROW(A9585),1)&gt;0,INDEX('Predict Your Date Data (auto)'!A:A,ROW(A9585),1),"")</f>
        <v/>
      </c>
      <c r="B9585" s="21" t="str">
        <f>IF(A9585&lt;&gt;"",IF(IFERROR(MATCH(TRUNC(A9585),ExcludeDateList,0),-1)&gt;-1,"",TRUNC(A9585)),"")</f>
        <v/>
      </c>
      <c r="C9585" s="2" t="str">
        <f t="shared" si="1067"/>
        <v/>
      </c>
      <c r="D9585" s="2" t="str">
        <f t="shared" si="1068"/>
        <v/>
      </c>
      <c r="E9585" s="2" t="str">
        <f t="shared" si="1069"/>
        <v/>
      </c>
    </row>
    <row r="9586" spans="1:5" x14ac:dyDescent="0.25">
      <c r="A9586" s="29" t="str">
        <f>IF(INDEX('Predict Your Date Data (auto)'!A:A,ROW(A9586),1)&gt;0,INDEX('Predict Your Date Data (auto)'!A:A,ROW(A9586),1),"")</f>
        <v/>
      </c>
      <c r="B9586" s="21" t="str">
        <f>IF(A9586&lt;&gt;"",IF(IFERROR(MATCH(TRUNC(A9586),ExcludeDateList,0),-1)&gt;-1,"",TRUNC(A9586)),"")</f>
        <v/>
      </c>
      <c r="C9586" s="2" t="str">
        <f t="shared" si="1067"/>
        <v/>
      </c>
      <c r="D9586" s="2" t="str">
        <f t="shared" si="1068"/>
        <v/>
      </c>
      <c r="E9586" s="2" t="str">
        <f t="shared" si="1069"/>
        <v/>
      </c>
    </row>
    <row r="9587" spans="1:5" x14ac:dyDescent="0.25">
      <c r="A9587" s="29" t="str">
        <f>IF(INDEX('Predict Your Date Data (auto)'!A:A,ROW(A9587),1)&gt;0,INDEX('Predict Your Date Data (auto)'!A:A,ROW(A9587),1),"")</f>
        <v/>
      </c>
      <c r="B9587" s="21" t="str">
        <f>IF(A9587&lt;&gt;"",IF(IFERROR(MATCH(TRUNC(A9587),ExcludeDateList,0),-1)&gt;-1,"",TRUNC(A9587)),"")</f>
        <v/>
      </c>
      <c r="C9587" s="2" t="str">
        <f t="shared" si="1067"/>
        <v/>
      </c>
      <c r="D9587" s="2" t="str">
        <f t="shared" si="1068"/>
        <v/>
      </c>
      <c r="E9587" s="2" t="str">
        <f t="shared" si="1069"/>
        <v/>
      </c>
    </row>
    <row r="9588" spans="1:5" x14ac:dyDescent="0.25">
      <c r="A9588" s="29" t="str">
        <f>IF(INDEX('Predict Your Date Data (auto)'!A:A,ROW(A9588),1)&gt;0,INDEX('Predict Your Date Data (auto)'!A:A,ROW(A9588),1),"")</f>
        <v/>
      </c>
      <c r="B9588" s="21" t="str">
        <f>IF(A9588&lt;&gt;"",IF(IFERROR(MATCH(TRUNC(A9588),ExcludeDateList,0),-1)&gt;-1,"",TRUNC(A9588)),"")</f>
        <v/>
      </c>
      <c r="C9588" s="2" t="str">
        <f t="shared" si="1067"/>
        <v/>
      </c>
      <c r="D9588" s="2" t="str">
        <f t="shared" si="1068"/>
        <v/>
      </c>
      <c r="E9588" s="2" t="str">
        <f t="shared" si="1069"/>
        <v/>
      </c>
    </row>
    <row r="9589" spans="1:5" x14ac:dyDescent="0.25">
      <c r="A9589" s="29" t="str">
        <f>IF(INDEX('Predict Your Date Data (auto)'!A:A,ROW(A9589),1)&gt;0,INDEX('Predict Your Date Data (auto)'!A:A,ROW(A9589),1),"")</f>
        <v/>
      </c>
      <c r="B9589" s="21" t="str">
        <f>IF(A9589&lt;&gt;"",IF(IFERROR(MATCH(TRUNC(A9589),ExcludeDateList,0),-1)&gt;-1,"",TRUNC(A9589)),"")</f>
        <v/>
      </c>
      <c r="C9589" s="2" t="str">
        <f t="shared" si="1067"/>
        <v/>
      </c>
      <c r="D9589" s="2" t="str">
        <f t="shared" si="1068"/>
        <v/>
      </c>
      <c r="E9589" s="2" t="str">
        <f t="shared" si="1069"/>
        <v/>
      </c>
    </row>
    <row r="9590" spans="1:5" x14ac:dyDescent="0.25">
      <c r="A9590" s="29" t="str">
        <f>IF(INDEX('Predict Your Date Data (auto)'!A:A,ROW(A9590),1)&gt;0,INDEX('Predict Your Date Data (auto)'!A:A,ROW(A9590),1),"")</f>
        <v/>
      </c>
      <c r="B9590" s="21" t="str">
        <f>IF(A9590&lt;&gt;"",IF(IFERROR(MATCH(TRUNC(A9590),ExcludeDateList,0),-1)&gt;-1,"",TRUNC(A9590)),"")</f>
        <v/>
      </c>
      <c r="C9590" s="2" t="str">
        <f t="shared" si="1067"/>
        <v/>
      </c>
      <c r="D9590" s="2" t="str">
        <f t="shared" si="1068"/>
        <v/>
      </c>
      <c r="E9590" s="2" t="str">
        <f t="shared" si="1069"/>
        <v/>
      </c>
    </row>
    <row r="9591" spans="1:5" x14ac:dyDescent="0.25">
      <c r="A9591" s="29" t="str">
        <f>IF(INDEX('Predict Your Date Data (auto)'!A:A,ROW(A9591),1)&gt;0,INDEX('Predict Your Date Data (auto)'!A:A,ROW(A9591),1),"")</f>
        <v/>
      </c>
      <c r="B9591" s="21" t="str">
        <f>IF(A9591&lt;&gt;"",IF(IFERROR(MATCH(TRUNC(A9591),ExcludeDateList,0),-1)&gt;-1,"",TRUNC(A9591)),"")</f>
        <v/>
      </c>
      <c r="C9591" s="2" t="str">
        <f t="shared" si="1067"/>
        <v/>
      </c>
      <c r="D9591" s="2" t="str">
        <f t="shared" si="1068"/>
        <v/>
      </c>
      <c r="E9591" s="2" t="str">
        <f t="shared" si="1069"/>
        <v/>
      </c>
    </row>
    <row r="9592" spans="1:5" x14ac:dyDescent="0.25">
      <c r="A9592" s="29" t="str">
        <f>IF(INDEX('Predict Your Date Data (auto)'!A:A,ROW(A9592),1)&gt;0,INDEX('Predict Your Date Data (auto)'!A:A,ROW(A9592),1),"")</f>
        <v/>
      </c>
      <c r="B9592" s="21" t="str">
        <f>IF(A9592&lt;&gt;"",IF(IFERROR(MATCH(TRUNC(A9592),ExcludeDateList,0),-1)&gt;-1,"",TRUNC(A9592)),"")</f>
        <v/>
      </c>
      <c r="C9592" s="2" t="str">
        <f t="shared" si="1067"/>
        <v/>
      </c>
      <c r="D9592" s="2" t="str">
        <f t="shared" si="1068"/>
        <v/>
      </c>
      <c r="E9592" s="2" t="str">
        <f t="shared" si="1069"/>
        <v/>
      </c>
    </row>
    <row r="9593" spans="1:5" x14ac:dyDescent="0.25">
      <c r="A9593" s="29" t="str">
        <f>IF(INDEX('Predict Your Date Data (auto)'!A:A,ROW(A9593),1)&gt;0,INDEX('Predict Your Date Data (auto)'!A:A,ROW(A9593),1),"")</f>
        <v/>
      </c>
      <c r="B9593" s="21" t="str">
        <f>IF(A9593&lt;&gt;"",IF(IFERROR(MATCH(TRUNC(A9593),ExcludeDateList,0),-1)&gt;-1,"",TRUNC(A9593)),"")</f>
        <v/>
      </c>
      <c r="C9593" s="2" t="str">
        <f t="shared" si="1067"/>
        <v/>
      </c>
      <c r="D9593" s="2" t="str">
        <f t="shared" si="1068"/>
        <v/>
      </c>
      <c r="E9593" s="2" t="str">
        <f t="shared" si="1069"/>
        <v/>
      </c>
    </row>
    <row r="9594" spans="1:5" x14ac:dyDescent="0.25">
      <c r="A9594" s="29" t="str">
        <f>IF(INDEX('Predict Your Date Data (auto)'!A:A,ROW(A9594),1)&gt;0,INDEX('Predict Your Date Data (auto)'!A:A,ROW(A9594),1),"")</f>
        <v/>
      </c>
      <c r="B9594" s="21" t="str">
        <f>IF(A9594&lt;&gt;"",IF(IFERROR(MATCH(TRUNC(A9594),ExcludeDateList,0),-1)&gt;-1,"",TRUNC(A9594)),"")</f>
        <v/>
      </c>
      <c r="C9594" s="2" t="str">
        <f t="shared" si="1067"/>
        <v/>
      </c>
      <c r="D9594" s="2" t="str">
        <f t="shared" si="1068"/>
        <v/>
      </c>
      <c r="E9594" s="2" t="str">
        <f t="shared" si="1069"/>
        <v/>
      </c>
    </row>
    <row r="9595" spans="1:5" x14ac:dyDescent="0.25">
      <c r="A9595" s="29" t="str">
        <f>IF(INDEX('Predict Your Date Data (auto)'!A:A,ROW(A9595),1)&gt;0,INDEX('Predict Your Date Data (auto)'!A:A,ROW(A9595),1),"")</f>
        <v/>
      </c>
      <c r="B9595" s="21" t="str">
        <f>IF(A9595&lt;&gt;"",IF(IFERROR(MATCH(TRUNC(A9595),ExcludeDateList,0),-1)&gt;-1,"",TRUNC(A9595)),"")</f>
        <v/>
      </c>
      <c r="C9595" s="2" t="str">
        <f t="shared" si="1067"/>
        <v/>
      </c>
      <c r="D9595" s="2" t="str">
        <f t="shared" si="1068"/>
        <v/>
      </c>
      <c r="E9595" s="2" t="str">
        <f t="shared" si="1069"/>
        <v/>
      </c>
    </row>
    <row r="9596" spans="1:5" x14ac:dyDescent="0.25">
      <c r="A9596" s="29" t="str">
        <f>IF(INDEX('Predict Your Date Data (auto)'!A:A,ROW(A9596),1)&gt;0,INDEX('Predict Your Date Data (auto)'!A:A,ROW(A9596),1),"")</f>
        <v/>
      </c>
      <c r="B9596" s="21" t="str">
        <f>IF(A9596&lt;&gt;"",IF(IFERROR(MATCH(TRUNC(A9596),ExcludeDateList,0),-1)&gt;-1,"",TRUNC(A9596)),"")</f>
        <v/>
      </c>
      <c r="C9596" s="2" t="str">
        <f t="shared" si="1067"/>
        <v/>
      </c>
      <c r="D9596" s="2" t="str">
        <f t="shared" si="1068"/>
        <v/>
      </c>
      <c r="E9596" s="2" t="str">
        <f t="shared" si="1069"/>
        <v/>
      </c>
    </row>
    <row r="9597" spans="1:5" x14ac:dyDescent="0.25">
      <c r="A9597" s="29" t="str">
        <f>IF(INDEX('Predict Your Date Data (auto)'!A:A,ROW(A9597),1)&gt;0,INDEX('Predict Your Date Data (auto)'!A:A,ROW(A9597),1),"")</f>
        <v/>
      </c>
      <c r="B9597" s="21" t="str">
        <f>IF(A9597&lt;&gt;"",IF(IFERROR(MATCH(TRUNC(A9597),ExcludeDateList,0),-1)&gt;-1,"",TRUNC(A9597)),"")</f>
        <v/>
      </c>
      <c r="C9597" s="2" t="str">
        <f t="shared" si="1067"/>
        <v/>
      </c>
      <c r="D9597" s="2" t="str">
        <f t="shared" si="1068"/>
        <v/>
      </c>
      <c r="E9597" s="2" t="str">
        <f t="shared" si="1069"/>
        <v/>
      </c>
    </row>
    <row r="9598" spans="1:5" x14ac:dyDescent="0.25">
      <c r="A9598" s="29" t="str">
        <f>IF(INDEX('Predict Your Date Data (auto)'!A:A,ROW(A9598),1)&gt;0,INDEX('Predict Your Date Data (auto)'!A:A,ROW(A9598),1),"")</f>
        <v/>
      </c>
      <c r="B9598" s="21" t="str">
        <f>IF(A9598&lt;&gt;"",IF(IFERROR(MATCH(TRUNC(A9598),ExcludeDateList,0),-1)&gt;-1,"",TRUNC(A9598)),"")</f>
        <v/>
      </c>
      <c r="C9598" s="2" t="str">
        <f t="shared" si="1067"/>
        <v/>
      </c>
      <c r="D9598" s="2" t="str">
        <f t="shared" si="1068"/>
        <v/>
      </c>
      <c r="E9598" s="2" t="str">
        <f t="shared" si="1069"/>
        <v/>
      </c>
    </row>
    <row r="9599" spans="1:5" x14ac:dyDescent="0.25">
      <c r="A9599" s="29" t="str">
        <f>IF(INDEX('Predict Your Date Data (auto)'!A:A,ROW(A9599),1)&gt;0,INDEX('Predict Your Date Data (auto)'!A:A,ROW(A9599),1),"")</f>
        <v/>
      </c>
      <c r="B9599" s="21" t="str">
        <f>IF(A9599&lt;&gt;"",IF(IFERROR(MATCH(TRUNC(A9599),ExcludeDateList,0),-1)&gt;-1,"",TRUNC(A9599)),"")</f>
        <v/>
      </c>
      <c r="C9599" s="2" t="str">
        <f t="shared" si="1067"/>
        <v/>
      </c>
      <c r="D9599" s="2" t="str">
        <f t="shared" si="1068"/>
        <v/>
      </c>
      <c r="E9599" s="2" t="str">
        <f t="shared" si="1069"/>
        <v/>
      </c>
    </row>
    <row r="9600" spans="1:5" x14ac:dyDescent="0.25">
      <c r="A9600" s="29" t="str">
        <f>IF(INDEX('Predict Your Date Data (auto)'!A:A,ROW(A9600),1)&gt;0,INDEX('Predict Your Date Data (auto)'!A:A,ROW(A9600),1),"")</f>
        <v/>
      </c>
      <c r="B9600" s="21" t="str">
        <f>IF(A9600&lt;&gt;"",IF(IFERROR(MATCH(TRUNC(A9600),ExcludeDateList,0),-1)&gt;-1,"",TRUNC(A9600)),"")</f>
        <v/>
      </c>
      <c r="C9600" s="2" t="str">
        <f t="shared" si="1067"/>
        <v/>
      </c>
      <c r="D9600" s="2" t="str">
        <f t="shared" si="1068"/>
        <v/>
      </c>
      <c r="E9600" s="2" t="str">
        <f t="shared" si="1069"/>
        <v/>
      </c>
    </row>
    <row r="9601" spans="1:5" x14ac:dyDescent="0.25">
      <c r="A9601" s="29" t="str">
        <f>IF(INDEX('Predict Your Date Data (auto)'!A:A,ROW(A9601),1)&gt;0,INDEX('Predict Your Date Data (auto)'!A:A,ROW(A9601),1),"")</f>
        <v/>
      </c>
      <c r="B9601" s="21" t="str">
        <f>IF(A9601&lt;&gt;"",IF(IFERROR(MATCH(TRUNC(A9601),ExcludeDateList,0),-1)&gt;-1,"",TRUNC(A9601)),"")</f>
        <v/>
      </c>
      <c r="C9601" s="2" t="str">
        <f t="shared" si="1067"/>
        <v/>
      </c>
      <c r="D9601" s="2" t="str">
        <f t="shared" si="1068"/>
        <v/>
      </c>
      <c r="E9601" s="2" t="str">
        <f t="shared" si="1069"/>
        <v/>
      </c>
    </row>
    <row r="9602" spans="1:5" x14ac:dyDescent="0.25">
      <c r="A9602" s="29" t="str">
        <f>IF(INDEX('Predict Your Date Data (auto)'!A:A,ROW(A9602),1)&gt;0,INDEX('Predict Your Date Data (auto)'!A:A,ROW(A9602),1),"")</f>
        <v/>
      </c>
      <c r="B9602" s="21" t="str">
        <f>IF(A9602&lt;&gt;"",IF(IFERROR(MATCH(TRUNC(A9602),ExcludeDateList,0),-1)&gt;-1,"",TRUNC(A9602)),"")</f>
        <v/>
      </c>
      <c r="C9602" s="2" t="str">
        <f t="shared" si="1067"/>
        <v/>
      </c>
      <c r="D9602" s="2" t="str">
        <f t="shared" si="1068"/>
        <v/>
      </c>
      <c r="E9602" s="2" t="str">
        <f t="shared" si="1069"/>
        <v/>
      </c>
    </row>
    <row r="9603" spans="1:5" x14ac:dyDescent="0.25">
      <c r="A9603" s="29" t="str">
        <f>IF(INDEX('Predict Your Date Data (auto)'!A:A,ROW(A9603),1)&gt;0,INDEX('Predict Your Date Data (auto)'!A:A,ROW(A9603),1),"")</f>
        <v/>
      </c>
      <c r="B9603" s="21" t="str">
        <f>IF(A9603&lt;&gt;"",IF(IFERROR(MATCH(TRUNC(A9603),ExcludeDateList,0),-1)&gt;-1,"",TRUNC(A9603)),"")</f>
        <v/>
      </c>
      <c r="C9603" s="2" t="str">
        <f t="shared" si="1067"/>
        <v/>
      </c>
      <c r="D9603" s="2" t="str">
        <f t="shared" si="1068"/>
        <v/>
      </c>
      <c r="E9603" s="2" t="str">
        <f t="shared" si="1069"/>
        <v/>
      </c>
    </row>
    <row r="9604" spans="1:5" x14ac:dyDescent="0.25">
      <c r="A9604" s="29" t="str">
        <f>IF(INDEX('Predict Your Date Data (auto)'!A:A,ROW(A9604),1)&gt;0,INDEX('Predict Your Date Data (auto)'!A:A,ROW(A9604),1),"")</f>
        <v/>
      </c>
      <c r="B9604" s="21" t="str">
        <f>IF(A9604&lt;&gt;"",IF(IFERROR(MATCH(TRUNC(A9604),ExcludeDateList,0),-1)&gt;-1,"",TRUNC(A9604)),"")</f>
        <v/>
      </c>
      <c r="C9604" s="2" t="str">
        <f t="shared" si="1067"/>
        <v/>
      </c>
      <c r="D9604" s="2" t="str">
        <f t="shared" si="1068"/>
        <v/>
      </c>
      <c r="E9604" s="2" t="str">
        <f t="shared" si="1069"/>
        <v/>
      </c>
    </row>
    <row r="9605" spans="1:5" x14ac:dyDescent="0.25">
      <c r="A9605" s="29" t="str">
        <f>IF(INDEX('Predict Your Date Data (auto)'!A:A,ROW(A9605),1)&gt;0,INDEX('Predict Your Date Data (auto)'!A:A,ROW(A9605),1),"")</f>
        <v/>
      </c>
      <c r="B9605" s="21" t="str">
        <f>IF(A9605&lt;&gt;"",IF(IFERROR(MATCH(TRUNC(A9605),ExcludeDateList,0),-1)&gt;-1,"",TRUNC(A9605)),"")</f>
        <v/>
      </c>
      <c r="C9605" s="2" t="str">
        <f t="shared" si="1067"/>
        <v/>
      </c>
      <c r="D9605" s="2" t="str">
        <f t="shared" si="1068"/>
        <v/>
      </c>
      <c r="E9605" s="2" t="str">
        <f t="shared" si="1069"/>
        <v/>
      </c>
    </row>
    <row r="9606" spans="1:5" x14ac:dyDescent="0.25">
      <c r="A9606" s="29" t="str">
        <f>IF(INDEX('Predict Your Date Data (auto)'!A:A,ROW(A9606),1)&gt;0,INDEX('Predict Your Date Data (auto)'!A:A,ROW(A9606),1),"")</f>
        <v/>
      </c>
      <c r="B9606" s="21" t="str">
        <f>IF(A9606&lt;&gt;"",IF(IFERROR(MATCH(TRUNC(A9606),ExcludeDateList,0),-1)&gt;-1,"",TRUNC(A9606)),"")</f>
        <v/>
      </c>
      <c r="C9606" s="2" t="str">
        <f t="shared" ref="C9606:C9669" si="1070">IF(B9606&lt;&gt;"",YEAR(B9606),"")</f>
        <v/>
      </c>
      <c r="D9606" s="2" t="str">
        <f t="shared" ref="D9606:D9669" si="1071">IF(B9606&lt;&gt;"",MONTH(B9606),"")</f>
        <v/>
      </c>
      <c r="E9606" s="2" t="str">
        <f t="shared" ref="E9606:E9669" si="1072">IF(B9606&lt;&gt;"","Week " &amp; ROUNDUP(DAY(B9606)/7,0),"")</f>
        <v/>
      </c>
    </row>
    <row r="9607" spans="1:5" x14ac:dyDescent="0.25">
      <c r="A9607" s="29" t="str">
        <f>IF(INDEX('Predict Your Date Data (auto)'!A:A,ROW(A9607),1)&gt;0,INDEX('Predict Your Date Data (auto)'!A:A,ROW(A9607),1),"")</f>
        <v/>
      </c>
      <c r="B9607" s="21" t="str">
        <f>IF(A9607&lt;&gt;"",IF(IFERROR(MATCH(TRUNC(A9607),ExcludeDateList,0),-1)&gt;-1,"",TRUNC(A9607)),"")</f>
        <v/>
      </c>
      <c r="C9607" s="2" t="str">
        <f t="shared" si="1070"/>
        <v/>
      </c>
      <c r="D9607" s="2" t="str">
        <f t="shared" si="1071"/>
        <v/>
      </c>
      <c r="E9607" s="2" t="str">
        <f t="shared" si="1072"/>
        <v/>
      </c>
    </row>
    <row r="9608" spans="1:5" x14ac:dyDescent="0.25">
      <c r="A9608" s="29" t="str">
        <f>IF(INDEX('Predict Your Date Data (auto)'!A:A,ROW(A9608),1)&gt;0,INDEX('Predict Your Date Data (auto)'!A:A,ROW(A9608),1),"")</f>
        <v/>
      </c>
      <c r="B9608" s="21" t="str">
        <f>IF(A9608&lt;&gt;"",IF(IFERROR(MATCH(TRUNC(A9608),ExcludeDateList,0),-1)&gt;-1,"",TRUNC(A9608)),"")</f>
        <v/>
      </c>
      <c r="C9608" s="2" t="str">
        <f t="shared" si="1070"/>
        <v/>
      </c>
      <c r="D9608" s="2" t="str">
        <f t="shared" si="1071"/>
        <v/>
      </c>
      <c r="E9608" s="2" t="str">
        <f t="shared" si="1072"/>
        <v/>
      </c>
    </row>
    <row r="9609" spans="1:5" x14ac:dyDescent="0.25">
      <c r="A9609" s="29" t="str">
        <f>IF(INDEX('Predict Your Date Data (auto)'!A:A,ROW(A9609),1)&gt;0,INDEX('Predict Your Date Data (auto)'!A:A,ROW(A9609),1),"")</f>
        <v/>
      </c>
      <c r="B9609" s="21" t="str">
        <f>IF(A9609&lt;&gt;"",IF(IFERROR(MATCH(TRUNC(A9609),ExcludeDateList,0),-1)&gt;-1,"",TRUNC(A9609)),"")</f>
        <v/>
      </c>
      <c r="C9609" s="2" t="str">
        <f t="shared" si="1070"/>
        <v/>
      </c>
      <c r="D9609" s="2" t="str">
        <f t="shared" si="1071"/>
        <v/>
      </c>
      <c r="E9609" s="2" t="str">
        <f t="shared" si="1072"/>
        <v/>
      </c>
    </row>
    <row r="9610" spans="1:5" x14ac:dyDescent="0.25">
      <c r="A9610" s="29" t="str">
        <f>IF(INDEX('Predict Your Date Data (auto)'!A:A,ROW(A9610),1)&gt;0,INDEX('Predict Your Date Data (auto)'!A:A,ROW(A9610),1),"")</f>
        <v/>
      </c>
      <c r="B9610" s="21" t="str">
        <f>IF(A9610&lt;&gt;"",IF(IFERROR(MATCH(TRUNC(A9610),ExcludeDateList,0),-1)&gt;-1,"",TRUNC(A9610)),"")</f>
        <v/>
      </c>
      <c r="C9610" s="2" t="str">
        <f t="shared" si="1070"/>
        <v/>
      </c>
      <c r="D9610" s="2" t="str">
        <f t="shared" si="1071"/>
        <v/>
      </c>
      <c r="E9610" s="2" t="str">
        <f t="shared" si="1072"/>
        <v/>
      </c>
    </row>
    <row r="9611" spans="1:5" x14ac:dyDescent="0.25">
      <c r="A9611" s="29" t="str">
        <f>IF(INDEX('Predict Your Date Data (auto)'!A:A,ROW(A9611),1)&gt;0,INDEX('Predict Your Date Data (auto)'!A:A,ROW(A9611),1),"")</f>
        <v/>
      </c>
      <c r="B9611" s="21" t="str">
        <f>IF(A9611&lt;&gt;"",IF(IFERROR(MATCH(TRUNC(A9611),ExcludeDateList,0),-1)&gt;-1,"",TRUNC(A9611)),"")</f>
        <v/>
      </c>
      <c r="C9611" s="2" t="str">
        <f t="shared" si="1070"/>
        <v/>
      </c>
      <c r="D9611" s="2" t="str">
        <f t="shared" si="1071"/>
        <v/>
      </c>
      <c r="E9611" s="2" t="str">
        <f t="shared" si="1072"/>
        <v/>
      </c>
    </row>
    <row r="9612" spans="1:5" x14ac:dyDescent="0.25">
      <c r="A9612" s="29" t="str">
        <f>IF(INDEX('Predict Your Date Data (auto)'!A:A,ROW(A9612),1)&gt;0,INDEX('Predict Your Date Data (auto)'!A:A,ROW(A9612),1),"")</f>
        <v/>
      </c>
      <c r="B9612" s="21" t="str">
        <f>IF(A9612&lt;&gt;"",IF(IFERROR(MATCH(TRUNC(A9612),ExcludeDateList,0),-1)&gt;-1,"",TRUNC(A9612)),"")</f>
        <v/>
      </c>
      <c r="C9612" s="2" t="str">
        <f t="shared" si="1070"/>
        <v/>
      </c>
      <c r="D9612" s="2" t="str">
        <f t="shared" si="1071"/>
        <v/>
      </c>
      <c r="E9612" s="2" t="str">
        <f t="shared" si="1072"/>
        <v/>
      </c>
    </row>
    <row r="9613" spans="1:5" x14ac:dyDescent="0.25">
      <c r="A9613" s="29" t="str">
        <f>IF(INDEX('Predict Your Date Data (auto)'!A:A,ROW(A9613),1)&gt;0,INDEX('Predict Your Date Data (auto)'!A:A,ROW(A9613),1),"")</f>
        <v/>
      </c>
      <c r="B9613" s="21" t="str">
        <f>IF(A9613&lt;&gt;"",IF(IFERROR(MATCH(TRUNC(A9613),ExcludeDateList,0),-1)&gt;-1,"",TRUNC(A9613)),"")</f>
        <v/>
      </c>
      <c r="C9613" s="2" t="str">
        <f t="shared" si="1070"/>
        <v/>
      </c>
      <c r="D9613" s="2" t="str">
        <f t="shared" si="1071"/>
        <v/>
      </c>
      <c r="E9613" s="2" t="str">
        <f t="shared" si="1072"/>
        <v/>
      </c>
    </row>
    <row r="9614" spans="1:5" x14ac:dyDescent="0.25">
      <c r="A9614" s="29" t="str">
        <f>IF(INDEX('Predict Your Date Data (auto)'!A:A,ROW(A9614),1)&gt;0,INDEX('Predict Your Date Data (auto)'!A:A,ROW(A9614),1),"")</f>
        <v/>
      </c>
      <c r="B9614" s="21" t="str">
        <f>IF(A9614&lt;&gt;"",IF(IFERROR(MATCH(TRUNC(A9614),ExcludeDateList,0),-1)&gt;-1,"",TRUNC(A9614)),"")</f>
        <v/>
      </c>
      <c r="C9614" s="2" t="str">
        <f t="shared" si="1070"/>
        <v/>
      </c>
      <c r="D9614" s="2" t="str">
        <f t="shared" si="1071"/>
        <v/>
      </c>
      <c r="E9614" s="2" t="str">
        <f t="shared" si="1072"/>
        <v/>
      </c>
    </row>
    <row r="9615" spans="1:5" x14ac:dyDescent="0.25">
      <c r="A9615" s="29" t="str">
        <f>IF(INDEX('Predict Your Date Data (auto)'!A:A,ROW(A9615),1)&gt;0,INDEX('Predict Your Date Data (auto)'!A:A,ROW(A9615),1),"")</f>
        <v/>
      </c>
      <c r="B9615" s="21" t="str">
        <f>IF(A9615&lt;&gt;"",IF(IFERROR(MATCH(TRUNC(A9615),ExcludeDateList,0),-1)&gt;-1,"",TRUNC(A9615)),"")</f>
        <v/>
      </c>
      <c r="C9615" s="2" t="str">
        <f t="shared" si="1070"/>
        <v/>
      </c>
      <c r="D9615" s="2" t="str">
        <f t="shared" si="1071"/>
        <v/>
      </c>
      <c r="E9615" s="2" t="str">
        <f t="shared" si="1072"/>
        <v/>
      </c>
    </row>
    <row r="9616" spans="1:5" x14ac:dyDescent="0.25">
      <c r="A9616" s="29" t="str">
        <f>IF(INDEX('Predict Your Date Data (auto)'!A:A,ROW(A9616),1)&gt;0,INDEX('Predict Your Date Data (auto)'!A:A,ROW(A9616),1),"")</f>
        <v/>
      </c>
      <c r="B9616" s="21" t="str">
        <f>IF(A9616&lt;&gt;"",IF(IFERROR(MATCH(TRUNC(A9616),ExcludeDateList,0),-1)&gt;-1,"",TRUNC(A9616)),"")</f>
        <v/>
      </c>
      <c r="C9616" s="2" t="str">
        <f t="shared" si="1070"/>
        <v/>
      </c>
      <c r="D9616" s="2" t="str">
        <f t="shared" si="1071"/>
        <v/>
      </c>
      <c r="E9616" s="2" t="str">
        <f t="shared" si="1072"/>
        <v/>
      </c>
    </row>
    <row r="9617" spans="1:5" x14ac:dyDescent="0.25">
      <c r="A9617" s="29" t="str">
        <f>IF(INDEX('Predict Your Date Data (auto)'!A:A,ROW(A9617),1)&gt;0,INDEX('Predict Your Date Data (auto)'!A:A,ROW(A9617),1),"")</f>
        <v/>
      </c>
      <c r="B9617" s="21" t="str">
        <f>IF(A9617&lt;&gt;"",IF(IFERROR(MATCH(TRUNC(A9617),ExcludeDateList,0),-1)&gt;-1,"",TRUNC(A9617)),"")</f>
        <v/>
      </c>
      <c r="C9617" s="2" t="str">
        <f t="shared" si="1070"/>
        <v/>
      </c>
      <c r="D9617" s="2" t="str">
        <f t="shared" si="1071"/>
        <v/>
      </c>
      <c r="E9617" s="2" t="str">
        <f t="shared" si="1072"/>
        <v/>
      </c>
    </row>
    <row r="9618" spans="1:5" x14ac:dyDescent="0.25">
      <c r="A9618" s="29" t="str">
        <f>IF(INDEX('Predict Your Date Data (auto)'!A:A,ROW(A9618),1)&gt;0,INDEX('Predict Your Date Data (auto)'!A:A,ROW(A9618),1),"")</f>
        <v/>
      </c>
      <c r="B9618" s="21" t="str">
        <f>IF(A9618&lt;&gt;"",IF(IFERROR(MATCH(TRUNC(A9618),ExcludeDateList,0),-1)&gt;-1,"",TRUNC(A9618)),"")</f>
        <v/>
      </c>
      <c r="C9618" s="2" t="str">
        <f t="shared" si="1070"/>
        <v/>
      </c>
      <c r="D9618" s="2" t="str">
        <f t="shared" si="1071"/>
        <v/>
      </c>
      <c r="E9618" s="2" t="str">
        <f t="shared" si="1072"/>
        <v/>
      </c>
    </row>
    <row r="9619" spans="1:5" x14ac:dyDescent="0.25">
      <c r="A9619" s="29" t="str">
        <f>IF(INDEX('Predict Your Date Data (auto)'!A:A,ROW(A9619),1)&gt;0,INDEX('Predict Your Date Data (auto)'!A:A,ROW(A9619),1),"")</f>
        <v/>
      </c>
      <c r="B9619" s="21" t="str">
        <f>IF(A9619&lt;&gt;"",IF(IFERROR(MATCH(TRUNC(A9619),ExcludeDateList,0),-1)&gt;-1,"",TRUNC(A9619)),"")</f>
        <v/>
      </c>
      <c r="C9619" s="2" t="str">
        <f t="shared" si="1070"/>
        <v/>
      </c>
      <c r="D9619" s="2" t="str">
        <f t="shared" si="1071"/>
        <v/>
      </c>
      <c r="E9619" s="2" t="str">
        <f t="shared" si="1072"/>
        <v/>
      </c>
    </row>
    <row r="9620" spans="1:5" x14ac:dyDescent="0.25">
      <c r="A9620" s="29" t="str">
        <f>IF(INDEX('Predict Your Date Data (auto)'!A:A,ROW(A9620),1)&gt;0,INDEX('Predict Your Date Data (auto)'!A:A,ROW(A9620),1),"")</f>
        <v/>
      </c>
      <c r="B9620" s="21" t="str">
        <f>IF(A9620&lt;&gt;"",IF(IFERROR(MATCH(TRUNC(A9620),ExcludeDateList,0),-1)&gt;-1,"",TRUNC(A9620)),"")</f>
        <v/>
      </c>
      <c r="C9620" s="2" t="str">
        <f t="shared" si="1070"/>
        <v/>
      </c>
      <c r="D9620" s="2" t="str">
        <f t="shared" si="1071"/>
        <v/>
      </c>
      <c r="E9620" s="2" t="str">
        <f t="shared" si="1072"/>
        <v/>
      </c>
    </row>
    <row r="9621" spans="1:5" x14ac:dyDescent="0.25">
      <c r="A9621" s="29" t="str">
        <f>IF(INDEX('Predict Your Date Data (auto)'!A:A,ROW(A9621),1)&gt;0,INDEX('Predict Your Date Data (auto)'!A:A,ROW(A9621),1),"")</f>
        <v/>
      </c>
      <c r="B9621" s="21" t="str">
        <f>IF(A9621&lt;&gt;"",IF(IFERROR(MATCH(TRUNC(A9621),ExcludeDateList,0),-1)&gt;-1,"",TRUNC(A9621)),"")</f>
        <v/>
      </c>
      <c r="C9621" s="2" t="str">
        <f t="shared" si="1070"/>
        <v/>
      </c>
      <c r="D9621" s="2" t="str">
        <f t="shared" si="1071"/>
        <v/>
      </c>
      <c r="E9621" s="2" t="str">
        <f t="shared" si="1072"/>
        <v/>
      </c>
    </row>
    <row r="9622" spans="1:5" x14ac:dyDescent="0.25">
      <c r="A9622" s="29" t="str">
        <f>IF(INDEX('Predict Your Date Data (auto)'!A:A,ROW(A9622),1)&gt;0,INDEX('Predict Your Date Data (auto)'!A:A,ROW(A9622),1),"")</f>
        <v/>
      </c>
      <c r="B9622" s="21" t="str">
        <f>IF(A9622&lt;&gt;"",IF(IFERROR(MATCH(TRUNC(A9622),ExcludeDateList,0),-1)&gt;-1,"",TRUNC(A9622)),"")</f>
        <v/>
      </c>
      <c r="C9622" s="2" t="str">
        <f t="shared" si="1070"/>
        <v/>
      </c>
      <c r="D9622" s="2" t="str">
        <f t="shared" si="1071"/>
        <v/>
      </c>
      <c r="E9622" s="2" t="str">
        <f t="shared" si="1072"/>
        <v/>
      </c>
    </row>
    <row r="9623" spans="1:5" x14ac:dyDescent="0.25">
      <c r="A9623" s="29" t="str">
        <f>IF(INDEX('Predict Your Date Data (auto)'!A:A,ROW(A9623),1)&gt;0,INDEX('Predict Your Date Data (auto)'!A:A,ROW(A9623),1),"")</f>
        <v/>
      </c>
      <c r="B9623" s="21" t="str">
        <f>IF(A9623&lt;&gt;"",IF(IFERROR(MATCH(TRUNC(A9623),ExcludeDateList,0),-1)&gt;-1,"",TRUNC(A9623)),"")</f>
        <v/>
      </c>
      <c r="C9623" s="2" t="str">
        <f t="shared" si="1070"/>
        <v/>
      </c>
      <c r="D9623" s="2" t="str">
        <f t="shared" si="1071"/>
        <v/>
      </c>
      <c r="E9623" s="2" t="str">
        <f t="shared" si="1072"/>
        <v/>
      </c>
    </row>
    <row r="9624" spans="1:5" x14ac:dyDescent="0.25">
      <c r="A9624" s="29" t="str">
        <f>IF(INDEX('Predict Your Date Data (auto)'!A:A,ROW(A9624),1)&gt;0,INDEX('Predict Your Date Data (auto)'!A:A,ROW(A9624),1),"")</f>
        <v/>
      </c>
      <c r="B9624" s="21" t="str">
        <f>IF(A9624&lt;&gt;"",IF(IFERROR(MATCH(TRUNC(A9624),ExcludeDateList,0),-1)&gt;-1,"",TRUNC(A9624)),"")</f>
        <v/>
      </c>
      <c r="C9624" s="2" t="str">
        <f t="shared" si="1070"/>
        <v/>
      </c>
      <c r="D9624" s="2" t="str">
        <f t="shared" si="1071"/>
        <v/>
      </c>
      <c r="E9624" s="2" t="str">
        <f t="shared" si="1072"/>
        <v/>
      </c>
    </row>
    <row r="9625" spans="1:5" x14ac:dyDescent="0.25">
      <c r="A9625" s="29" t="str">
        <f>IF(INDEX('Predict Your Date Data (auto)'!A:A,ROW(A9625),1)&gt;0,INDEX('Predict Your Date Data (auto)'!A:A,ROW(A9625),1),"")</f>
        <v/>
      </c>
      <c r="B9625" s="21" t="str">
        <f>IF(A9625&lt;&gt;"",IF(IFERROR(MATCH(TRUNC(A9625),ExcludeDateList,0),-1)&gt;-1,"",TRUNC(A9625)),"")</f>
        <v/>
      </c>
      <c r="C9625" s="2" t="str">
        <f t="shared" si="1070"/>
        <v/>
      </c>
      <c r="D9625" s="2" t="str">
        <f t="shared" si="1071"/>
        <v/>
      </c>
      <c r="E9625" s="2" t="str">
        <f t="shared" si="1072"/>
        <v/>
      </c>
    </row>
    <row r="9626" spans="1:5" x14ac:dyDescent="0.25">
      <c r="A9626" s="29" t="str">
        <f>IF(INDEX('Predict Your Date Data (auto)'!A:A,ROW(A9626),1)&gt;0,INDEX('Predict Your Date Data (auto)'!A:A,ROW(A9626),1),"")</f>
        <v/>
      </c>
      <c r="B9626" s="21" t="str">
        <f>IF(A9626&lt;&gt;"",IF(IFERROR(MATCH(TRUNC(A9626),ExcludeDateList,0),-1)&gt;-1,"",TRUNC(A9626)),"")</f>
        <v/>
      </c>
      <c r="C9626" s="2" t="str">
        <f t="shared" si="1070"/>
        <v/>
      </c>
      <c r="D9626" s="2" t="str">
        <f t="shared" si="1071"/>
        <v/>
      </c>
      <c r="E9626" s="2" t="str">
        <f t="shared" si="1072"/>
        <v/>
      </c>
    </row>
    <row r="9627" spans="1:5" x14ac:dyDescent="0.25">
      <c r="A9627" s="29" t="str">
        <f>IF(INDEX('Predict Your Date Data (auto)'!A:A,ROW(A9627),1)&gt;0,INDEX('Predict Your Date Data (auto)'!A:A,ROW(A9627),1),"")</f>
        <v/>
      </c>
      <c r="B9627" s="21" t="str">
        <f>IF(A9627&lt;&gt;"",IF(IFERROR(MATCH(TRUNC(A9627),ExcludeDateList,0),-1)&gt;-1,"",TRUNC(A9627)),"")</f>
        <v/>
      </c>
      <c r="C9627" s="2" t="str">
        <f t="shared" si="1070"/>
        <v/>
      </c>
      <c r="D9627" s="2" t="str">
        <f t="shared" si="1071"/>
        <v/>
      </c>
      <c r="E9627" s="2" t="str">
        <f t="shared" si="1072"/>
        <v/>
      </c>
    </row>
    <row r="9628" spans="1:5" x14ac:dyDescent="0.25">
      <c r="A9628" s="29" t="str">
        <f>IF(INDEX('Predict Your Date Data (auto)'!A:A,ROW(A9628),1)&gt;0,INDEX('Predict Your Date Data (auto)'!A:A,ROW(A9628),1),"")</f>
        <v/>
      </c>
      <c r="B9628" s="21" t="str">
        <f>IF(A9628&lt;&gt;"",IF(IFERROR(MATCH(TRUNC(A9628),ExcludeDateList,0),-1)&gt;-1,"",TRUNC(A9628)),"")</f>
        <v/>
      </c>
      <c r="C9628" s="2" t="str">
        <f t="shared" si="1070"/>
        <v/>
      </c>
      <c r="D9628" s="2" t="str">
        <f t="shared" si="1071"/>
        <v/>
      </c>
      <c r="E9628" s="2" t="str">
        <f t="shared" si="1072"/>
        <v/>
      </c>
    </row>
    <row r="9629" spans="1:5" x14ac:dyDescent="0.25">
      <c r="A9629" s="29" t="str">
        <f>IF(INDEX('Predict Your Date Data (auto)'!A:A,ROW(A9629),1)&gt;0,INDEX('Predict Your Date Data (auto)'!A:A,ROW(A9629),1),"")</f>
        <v/>
      </c>
      <c r="B9629" s="21" t="str">
        <f>IF(A9629&lt;&gt;"",IF(IFERROR(MATCH(TRUNC(A9629),ExcludeDateList,0),-1)&gt;-1,"",TRUNC(A9629)),"")</f>
        <v/>
      </c>
      <c r="C9629" s="2" t="str">
        <f t="shared" si="1070"/>
        <v/>
      </c>
      <c r="D9629" s="2" t="str">
        <f t="shared" si="1071"/>
        <v/>
      </c>
      <c r="E9629" s="2" t="str">
        <f t="shared" si="1072"/>
        <v/>
      </c>
    </row>
    <row r="9630" spans="1:5" x14ac:dyDescent="0.25">
      <c r="A9630" s="29" t="str">
        <f>IF(INDEX('Predict Your Date Data (auto)'!A:A,ROW(A9630),1)&gt;0,INDEX('Predict Your Date Data (auto)'!A:A,ROW(A9630),1),"")</f>
        <v/>
      </c>
      <c r="B9630" s="21" t="str">
        <f>IF(A9630&lt;&gt;"",IF(IFERROR(MATCH(TRUNC(A9630),ExcludeDateList,0),-1)&gt;-1,"",TRUNC(A9630)),"")</f>
        <v/>
      </c>
      <c r="C9630" s="2" t="str">
        <f t="shared" si="1070"/>
        <v/>
      </c>
      <c r="D9630" s="2" t="str">
        <f t="shared" si="1071"/>
        <v/>
      </c>
      <c r="E9630" s="2" t="str">
        <f t="shared" si="1072"/>
        <v/>
      </c>
    </row>
    <row r="9631" spans="1:5" x14ac:dyDescent="0.25">
      <c r="A9631" s="29" t="str">
        <f>IF(INDEX('Predict Your Date Data (auto)'!A:A,ROW(A9631),1)&gt;0,INDEX('Predict Your Date Data (auto)'!A:A,ROW(A9631),1),"")</f>
        <v/>
      </c>
      <c r="B9631" s="21" t="str">
        <f>IF(A9631&lt;&gt;"",IF(IFERROR(MATCH(TRUNC(A9631),ExcludeDateList,0),-1)&gt;-1,"",TRUNC(A9631)),"")</f>
        <v/>
      </c>
      <c r="C9631" s="2" t="str">
        <f t="shared" si="1070"/>
        <v/>
      </c>
      <c r="D9631" s="2" t="str">
        <f t="shared" si="1071"/>
        <v/>
      </c>
      <c r="E9631" s="2" t="str">
        <f t="shared" si="1072"/>
        <v/>
      </c>
    </row>
    <row r="9632" spans="1:5" x14ac:dyDescent="0.25">
      <c r="A9632" s="29" t="str">
        <f>IF(INDEX('Predict Your Date Data (auto)'!A:A,ROW(A9632),1)&gt;0,INDEX('Predict Your Date Data (auto)'!A:A,ROW(A9632),1),"")</f>
        <v/>
      </c>
      <c r="B9632" s="21" t="str">
        <f>IF(A9632&lt;&gt;"",IF(IFERROR(MATCH(TRUNC(A9632),ExcludeDateList,0),-1)&gt;-1,"",TRUNC(A9632)),"")</f>
        <v/>
      </c>
      <c r="C9632" s="2" t="str">
        <f t="shared" si="1070"/>
        <v/>
      </c>
      <c r="D9632" s="2" t="str">
        <f t="shared" si="1071"/>
        <v/>
      </c>
      <c r="E9632" s="2" t="str">
        <f t="shared" si="1072"/>
        <v/>
      </c>
    </row>
    <row r="9633" spans="1:5" x14ac:dyDescent="0.25">
      <c r="A9633" s="29" t="str">
        <f>IF(INDEX('Predict Your Date Data (auto)'!A:A,ROW(A9633),1)&gt;0,INDEX('Predict Your Date Data (auto)'!A:A,ROW(A9633),1),"")</f>
        <v/>
      </c>
      <c r="B9633" s="21" t="str">
        <f>IF(A9633&lt;&gt;"",IF(IFERROR(MATCH(TRUNC(A9633),ExcludeDateList,0),-1)&gt;-1,"",TRUNC(A9633)),"")</f>
        <v/>
      </c>
      <c r="C9633" s="2" t="str">
        <f t="shared" si="1070"/>
        <v/>
      </c>
      <c r="D9633" s="2" t="str">
        <f t="shared" si="1071"/>
        <v/>
      </c>
      <c r="E9633" s="2" t="str">
        <f t="shared" si="1072"/>
        <v/>
      </c>
    </row>
    <row r="9634" spans="1:5" x14ac:dyDescent="0.25">
      <c r="A9634" s="29" t="str">
        <f>IF(INDEX('Predict Your Date Data (auto)'!A:A,ROW(A9634),1)&gt;0,INDEX('Predict Your Date Data (auto)'!A:A,ROW(A9634),1),"")</f>
        <v/>
      </c>
      <c r="B9634" s="21" t="str">
        <f>IF(A9634&lt;&gt;"",IF(IFERROR(MATCH(TRUNC(A9634),ExcludeDateList,0),-1)&gt;-1,"",TRUNC(A9634)),"")</f>
        <v/>
      </c>
      <c r="C9634" s="2" t="str">
        <f t="shared" si="1070"/>
        <v/>
      </c>
      <c r="D9634" s="2" t="str">
        <f t="shared" si="1071"/>
        <v/>
      </c>
      <c r="E9634" s="2" t="str">
        <f t="shared" si="1072"/>
        <v/>
      </c>
    </row>
    <row r="9635" spans="1:5" x14ac:dyDescent="0.25">
      <c r="A9635" s="29" t="str">
        <f>IF(INDEX('Predict Your Date Data (auto)'!A:A,ROW(A9635),1)&gt;0,INDEX('Predict Your Date Data (auto)'!A:A,ROW(A9635),1),"")</f>
        <v/>
      </c>
      <c r="B9635" s="21" t="str">
        <f>IF(A9635&lt;&gt;"",IF(IFERROR(MATCH(TRUNC(A9635),ExcludeDateList,0),-1)&gt;-1,"",TRUNC(A9635)),"")</f>
        <v/>
      </c>
      <c r="C9635" s="2" t="str">
        <f t="shared" si="1070"/>
        <v/>
      </c>
      <c r="D9635" s="2" t="str">
        <f t="shared" si="1071"/>
        <v/>
      </c>
      <c r="E9635" s="2" t="str">
        <f t="shared" si="1072"/>
        <v/>
      </c>
    </row>
    <row r="9636" spans="1:5" x14ac:dyDescent="0.25">
      <c r="A9636" s="29" t="str">
        <f>IF(INDEX('Predict Your Date Data (auto)'!A:A,ROW(A9636),1)&gt;0,INDEX('Predict Your Date Data (auto)'!A:A,ROW(A9636),1),"")</f>
        <v/>
      </c>
      <c r="B9636" s="21" t="str">
        <f>IF(A9636&lt;&gt;"",IF(IFERROR(MATCH(TRUNC(A9636),ExcludeDateList,0),-1)&gt;-1,"",TRUNC(A9636)),"")</f>
        <v/>
      </c>
      <c r="C9636" s="2" t="str">
        <f t="shared" si="1070"/>
        <v/>
      </c>
      <c r="D9636" s="2" t="str">
        <f t="shared" si="1071"/>
        <v/>
      </c>
      <c r="E9636" s="2" t="str">
        <f t="shared" si="1072"/>
        <v/>
      </c>
    </row>
    <row r="9637" spans="1:5" x14ac:dyDescent="0.25">
      <c r="A9637" s="29" t="str">
        <f>IF(INDEX('Predict Your Date Data (auto)'!A:A,ROW(A9637),1)&gt;0,INDEX('Predict Your Date Data (auto)'!A:A,ROW(A9637),1),"")</f>
        <v/>
      </c>
      <c r="B9637" s="21" t="str">
        <f>IF(A9637&lt;&gt;"",IF(IFERROR(MATCH(TRUNC(A9637),ExcludeDateList,0),-1)&gt;-1,"",TRUNC(A9637)),"")</f>
        <v/>
      </c>
      <c r="C9637" s="2" t="str">
        <f t="shared" si="1070"/>
        <v/>
      </c>
      <c r="D9637" s="2" t="str">
        <f t="shared" si="1071"/>
        <v/>
      </c>
      <c r="E9637" s="2" t="str">
        <f t="shared" si="1072"/>
        <v/>
      </c>
    </row>
    <row r="9638" spans="1:5" x14ac:dyDescent="0.25">
      <c r="A9638" s="29" t="str">
        <f>IF(INDEX('Predict Your Date Data (auto)'!A:A,ROW(A9638),1)&gt;0,INDEX('Predict Your Date Data (auto)'!A:A,ROW(A9638),1),"")</f>
        <v/>
      </c>
      <c r="B9638" s="21" t="str">
        <f>IF(A9638&lt;&gt;"",IF(IFERROR(MATCH(TRUNC(A9638),ExcludeDateList,0),-1)&gt;-1,"",TRUNC(A9638)),"")</f>
        <v/>
      </c>
      <c r="C9638" s="2" t="str">
        <f t="shared" si="1070"/>
        <v/>
      </c>
      <c r="D9638" s="2" t="str">
        <f t="shared" si="1071"/>
        <v/>
      </c>
      <c r="E9638" s="2" t="str">
        <f t="shared" si="1072"/>
        <v/>
      </c>
    </row>
    <row r="9639" spans="1:5" x14ac:dyDescent="0.25">
      <c r="A9639" s="29" t="str">
        <f>IF(INDEX('Predict Your Date Data (auto)'!A:A,ROW(A9639),1)&gt;0,INDEX('Predict Your Date Data (auto)'!A:A,ROW(A9639),1),"")</f>
        <v/>
      </c>
      <c r="B9639" s="21" t="str">
        <f>IF(A9639&lt;&gt;"",IF(IFERROR(MATCH(TRUNC(A9639),ExcludeDateList,0),-1)&gt;-1,"",TRUNC(A9639)),"")</f>
        <v/>
      </c>
      <c r="C9639" s="2" t="str">
        <f t="shared" si="1070"/>
        <v/>
      </c>
      <c r="D9639" s="2" t="str">
        <f t="shared" si="1071"/>
        <v/>
      </c>
      <c r="E9639" s="2" t="str">
        <f t="shared" si="1072"/>
        <v/>
      </c>
    </row>
    <row r="9640" spans="1:5" x14ac:dyDescent="0.25">
      <c r="A9640" s="29" t="str">
        <f>IF(INDEX('Predict Your Date Data (auto)'!A:A,ROW(A9640),1)&gt;0,INDEX('Predict Your Date Data (auto)'!A:A,ROW(A9640),1),"")</f>
        <v/>
      </c>
      <c r="B9640" s="21" t="str">
        <f>IF(A9640&lt;&gt;"",IF(IFERROR(MATCH(TRUNC(A9640),ExcludeDateList,0),-1)&gt;-1,"",TRUNC(A9640)),"")</f>
        <v/>
      </c>
      <c r="C9640" s="2" t="str">
        <f t="shared" si="1070"/>
        <v/>
      </c>
      <c r="D9640" s="2" t="str">
        <f t="shared" si="1071"/>
        <v/>
      </c>
      <c r="E9640" s="2" t="str">
        <f t="shared" si="1072"/>
        <v/>
      </c>
    </row>
    <row r="9641" spans="1:5" x14ac:dyDescent="0.25">
      <c r="A9641" s="29" t="str">
        <f>IF(INDEX('Predict Your Date Data (auto)'!A:A,ROW(A9641),1)&gt;0,INDEX('Predict Your Date Data (auto)'!A:A,ROW(A9641),1),"")</f>
        <v/>
      </c>
      <c r="B9641" s="21" t="str">
        <f>IF(A9641&lt;&gt;"",IF(IFERROR(MATCH(TRUNC(A9641),ExcludeDateList,0),-1)&gt;-1,"",TRUNC(A9641)),"")</f>
        <v/>
      </c>
      <c r="C9641" s="2" t="str">
        <f t="shared" si="1070"/>
        <v/>
      </c>
      <c r="D9641" s="2" t="str">
        <f t="shared" si="1071"/>
        <v/>
      </c>
      <c r="E9641" s="2" t="str">
        <f t="shared" si="1072"/>
        <v/>
      </c>
    </row>
    <row r="9642" spans="1:5" x14ac:dyDescent="0.25">
      <c r="A9642" s="29" t="str">
        <f>IF(INDEX('Predict Your Date Data (auto)'!A:A,ROW(A9642),1)&gt;0,INDEX('Predict Your Date Data (auto)'!A:A,ROW(A9642),1),"")</f>
        <v/>
      </c>
      <c r="B9642" s="21" t="str">
        <f>IF(A9642&lt;&gt;"",IF(IFERROR(MATCH(TRUNC(A9642),ExcludeDateList,0),-1)&gt;-1,"",TRUNC(A9642)),"")</f>
        <v/>
      </c>
      <c r="C9642" s="2" t="str">
        <f t="shared" si="1070"/>
        <v/>
      </c>
      <c r="D9642" s="2" t="str">
        <f t="shared" si="1071"/>
        <v/>
      </c>
      <c r="E9642" s="2" t="str">
        <f t="shared" si="1072"/>
        <v/>
      </c>
    </row>
    <row r="9643" spans="1:5" x14ac:dyDescent="0.25">
      <c r="A9643" s="29" t="str">
        <f>IF(INDEX('Predict Your Date Data (auto)'!A:A,ROW(A9643),1)&gt;0,INDEX('Predict Your Date Data (auto)'!A:A,ROW(A9643),1),"")</f>
        <v/>
      </c>
      <c r="B9643" s="21" t="str">
        <f>IF(A9643&lt;&gt;"",IF(IFERROR(MATCH(TRUNC(A9643),ExcludeDateList,0),-1)&gt;-1,"",TRUNC(A9643)),"")</f>
        <v/>
      </c>
      <c r="C9643" s="2" t="str">
        <f t="shared" si="1070"/>
        <v/>
      </c>
      <c r="D9643" s="2" t="str">
        <f t="shared" si="1071"/>
        <v/>
      </c>
      <c r="E9643" s="2" t="str">
        <f t="shared" si="1072"/>
        <v/>
      </c>
    </row>
    <row r="9644" spans="1:5" x14ac:dyDescent="0.25">
      <c r="A9644" s="29" t="str">
        <f>IF(INDEX('Predict Your Date Data (auto)'!A:A,ROW(A9644),1)&gt;0,INDEX('Predict Your Date Data (auto)'!A:A,ROW(A9644),1),"")</f>
        <v/>
      </c>
      <c r="B9644" s="21" t="str">
        <f>IF(A9644&lt;&gt;"",IF(IFERROR(MATCH(TRUNC(A9644),ExcludeDateList,0),-1)&gt;-1,"",TRUNC(A9644)),"")</f>
        <v/>
      </c>
      <c r="C9644" s="2" t="str">
        <f t="shared" si="1070"/>
        <v/>
      </c>
      <c r="D9644" s="2" t="str">
        <f t="shared" si="1071"/>
        <v/>
      </c>
      <c r="E9644" s="2" t="str">
        <f t="shared" si="1072"/>
        <v/>
      </c>
    </row>
    <row r="9645" spans="1:5" x14ac:dyDescent="0.25">
      <c r="A9645" s="29" t="str">
        <f>IF(INDEX('Predict Your Date Data (auto)'!A:A,ROW(A9645),1)&gt;0,INDEX('Predict Your Date Data (auto)'!A:A,ROW(A9645),1),"")</f>
        <v/>
      </c>
      <c r="B9645" s="21" t="str">
        <f>IF(A9645&lt;&gt;"",IF(IFERROR(MATCH(TRUNC(A9645),ExcludeDateList,0),-1)&gt;-1,"",TRUNC(A9645)),"")</f>
        <v/>
      </c>
      <c r="C9645" s="2" t="str">
        <f t="shared" si="1070"/>
        <v/>
      </c>
      <c r="D9645" s="2" t="str">
        <f t="shared" si="1071"/>
        <v/>
      </c>
      <c r="E9645" s="2" t="str">
        <f t="shared" si="1072"/>
        <v/>
      </c>
    </row>
    <row r="9646" spans="1:5" x14ac:dyDescent="0.25">
      <c r="A9646" s="29" t="str">
        <f>IF(INDEX('Predict Your Date Data (auto)'!A:A,ROW(A9646),1)&gt;0,INDEX('Predict Your Date Data (auto)'!A:A,ROW(A9646),1),"")</f>
        <v/>
      </c>
      <c r="B9646" s="21" t="str">
        <f>IF(A9646&lt;&gt;"",IF(IFERROR(MATCH(TRUNC(A9646),ExcludeDateList,0),-1)&gt;-1,"",TRUNC(A9646)),"")</f>
        <v/>
      </c>
      <c r="C9646" s="2" t="str">
        <f t="shared" si="1070"/>
        <v/>
      </c>
      <c r="D9646" s="2" t="str">
        <f t="shared" si="1071"/>
        <v/>
      </c>
      <c r="E9646" s="2" t="str">
        <f t="shared" si="1072"/>
        <v/>
      </c>
    </row>
    <row r="9647" spans="1:5" x14ac:dyDescent="0.25">
      <c r="A9647" s="29" t="str">
        <f>IF(INDEX('Predict Your Date Data (auto)'!A:A,ROW(A9647),1)&gt;0,INDEX('Predict Your Date Data (auto)'!A:A,ROW(A9647),1),"")</f>
        <v/>
      </c>
      <c r="B9647" s="21" t="str">
        <f>IF(A9647&lt;&gt;"",IF(IFERROR(MATCH(TRUNC(A9647),ExcludeDateList,0),-1)&gt;-1,"",TRUNC(A9647)),"")</f>
        <v/>
      </c>
      <c r="C9647" s="2" t="str">
        <f t="shared" si="1070"/>
        <v/>
      </c>
      <c r="D9647" s="2" t="str">
        <f t="shared" si="1071"/>
        <v/>
      </c>
      <c r="E9647" s="2" t="str">
        <f t="shared" si="1072"/>
        <v/>
      </c>
    </row>
    <row r="9648" spans="1:5" x14ac:dyDescent="0.25">
      <c r="A9648" s="29" t="str">
        <f>IF(INDEX('Predict Your Date Data (auto)'!A:A,ROW(A9648),1)&gt;0,INDEX('Predict Your Date Data (auto)'!A:A,ROW(A9648),1),"")</f>
        <v/>
      </c>
      <c r="B9648" s="21" t="str">
        <f>IF(A9648&lt;&gt;"",IF(IFERROR(MATCH(TRUNC(A9648),ExcludeDateList,0),-1)&gt;-1,"",TRUNC(A9648)),"")</f>
        <v/>
      </c>
      <c r="C9648" s="2" t="str">
        <f t="shared" si="1070"/>
        <v/>
      </c>
      <c r="D9648" s="2" t="str">
        <f t="shared" si="1071"/>
        <v/>
      </c>
      <c r="E9648" s="2" t="str">
        <f t="shared" si="1072"/>
        <v/>
      </c>
    </row>
    <row r="9649" spans="1:5" x14ac:dyDescent="0.25">
      <c r="A9649" s="29" t="str">
        <f>IF(INDEX('Predict Your Date Data (auto)'!A:A,ROW(A9649),1)&gt;0,INDEX('Predict Your Date Data (auto)'!A:A,ROW(A9649),1),"")</f>
        <v/>
      </c>
      <c r="B9649" s="21" t="str">
        <f>IF(A9649&lt;&gt;"",IF(IFERROR(MATCH(TRUNC(A9649),ExcludeDateList,0),-1)&gt;-1,"",TRUNC(A9649)),"")</f>
        <v/>
      </c>
      <c r="C9649" s="2" t="str">
        <f t="shared" si="1070"/>
        <v/>
      </c>
      <c r="D9649" s="2" t="str">
        <f t="shared" si="1071"/>
        <v/>
      </c>
      <c r="E9649" s="2" t="str">
        <f t="shared" si="1072"/>
        <v/>
      </c>
    </row>
    <row r="9650" spans="1:5" x14ac:dyDescent="0.25">
      <c r="A9650" s="29" t="str">
        <f>IF(INDEX('Predict Your Date Data (auto)'!A:A,ROW(A9650),1)&gt;0,INDEX('Predict Your Date Data (auto)'!A:A,ROW(A9650),1),"")</f>
        <v/>
      </c>
      <c r="B9650" s="21" t="str">
        <f>IF(A9650&lt;&gt;"",IF(IFERROR(MATCH(TRUNC(A9650),ExcludeDateList,0),-1)&gt;-1,"",TRUNC(A9650)),"")</f>
        <v/>
      </c>
      <c r="C9650" s="2" t="str">
        <f t="shared" si="1070"/>
        <v/>
      </c>
      <c r="D9650" s="2" t="str">
        <f t="shared" si="1071"/>
        <v/>
      </c>
      <c r="E9650" s="2" t="str">
        <f t="shared" si="1072"/>
        <v/>
      </c>
    </row>
    <row r="9651" spans="1:5" x14ac:dyDescent="0.25">
      <c r="A9651" s="29" t="str">
        <f>IF(INDEX('Predict Your Date Data (auto)'!A:A,ROW(A9651),1)&gt;0,INDEX('Predict Your Date Data (auto)'!A:A,ROW(A9651),1),"")</f>
        <v/>
      </c>
      <c r="B9651" s="21" t="str">
        <f>IF(A9651&lt;&gt;"",IF(IFERROR(MATCH(TRUNC(A9651),ExcludeDateList,0),-1)&gt;-1,"",TRUNC(A9651)),"")</f>
        <v/>
      </c>
      <c r="C9651" s="2" t="str">
        <f t="shared" si="1070"/>
        <v/>
      </c>
      <c r="D9651" s="2" t="str">
        <f t="shared" si="1071"/>
        <v/>
      </c>
      <c r="E9651" s="2" t="str">
        <f t="shared" si="1072"/>
        <v/>
      </c>
    </row>
    <row r="9652" spans="1:5" x14ac:dyDescent="0.25">
      <c r="A9652" s="29" t="str">
        <f>IF(INDEX('Predict Your Date Data (auto)'!A:A,ROW(A9652),1)&gt;0,INDEX('Predict Your Date Data (auto)'!A:A,ROW(A9652),1),"")</f>
        <v/>
      </c>
      <c r="B9652" s="21" t="str">
        <f>IF(A9652&lt;&gt;"",IF(IFERROR(MATCH(TRUNC(A9652),ExcludeDateList,0),-1)&gt;-1,"",TRUNC(A9652)),"")</f>
        <v/>
      </c>
      <c r="C9652" s="2" t="str">
        <f t="shared" si="1070"/>
        <v/>
      </c>
      <c r="D9652" s="2" t="str">
        <f t="shared" si="1071"/>
        <v/>
      </c>
      <c r="E9652" s="2" t="str">
        <f t="shared" si="1072"/>
        <v/>
      </c>
    </row>
    <row r="9653" spans="1:5" x14ac:dyDescent="0.25">
      <c r="A9653" s="29" t="str">
        <f>IF(INDEX('Predict Your Date Data (auto)'!A:A,ROW(A9653),1)&gt;0,INDEX('Predict Your Date Data (auto)'!A:A,ROW(A9653),1),"")</f>
        <v/>
      </c>
      <c r="B9653" s="21" t="str">
        <f>IF(A9653&lt;&gt;"",IF(IFERROR(MATCH(TRUNC(A9653),ExcludeDateList,0),-1)&gt;-1,"",TRUNC(A9653)),"")</f>
        <v/>
      </c>
      <c r="C9653" s="2" t="str">
        <f t="shared" si="1070"/>
        <v/>
      </c>
      <c r="D9653" s="2" t="str">
        <f t="shared" si="1071"/>
        <v/>
      </c>
      <c r="E9653" s="2" t="str">
        <f t="shared" si="1072"/>
        <v/>
      </c>
    </row>
    <row r="9654" spans="1:5" x14ac:dyDescent="0.25">
      <c r="A9654" s="29" t="str">
        <f>IF(INDEX('Predict Your Date Data (auto)'!A:A,ROW(A9654),1)&gt;0,INDEX('Predict Your Date Data (auto)'!A:A,ROW(A9654),1),"")</f>
        <v/>
      </c>
      <c r="B9654" s="21" t="str">
        <f>IF(A9654&lt;&gt;"",IF(IFERROR(MATCH(TRUNC(A9654),ExcludeDateList,0),-1)&gt;-1,"",TRUNC(A9654)),"")</f>
        <v/>
      </c>
      <c r="C9654" s="2" t="str">
        <f t="shared" si="1070"/>
        <v/>
      </c>
      <c r="D9654" s="2" t="str">
        <f t="shared" si="1071"/>
        <v/>
      </c>
      <c r="E9654" s="2" t="str">
        <f t="shared" si="1072"/>
        <v/>
      </c>
    </row>
    <row r="9655" spans="1:5" x14ac:dyDescent="0.25">
      <c r="A9655" s="29" t="str">
        <f>IF(INDEX('Predict Your Date Data (auto)'!A:A,ROW(A9655),1)&gt;0,INDEX('Predict Your Date Data (auto)'!A:A,ROW(A9655),1),"")</f>
        <v/>
      </c>
      <c r="B9655" s="21" t="str">
        <f>IF(A9655&lt;&gt;"",IF(IFERROR(MATCH(TRUNC(A9655),ExcludeDateList,0),-1)&gt;-1,"",TRUNC(A9655)),"")</f>
        <v/>
      </c>
      <c r="C9655" s="2" t="str">
        <f t="shared" si="1070"/>
        <v/>
      </c>
      <c r="D9655" s="2" t="str">
        <f t="shared" si="1071"/>
        <v/>
      </c>
      <c r="E9655" s="2" t="str">
        <f t="shared" si="1072"/>
        <v/>
      </c>
    </row>
    <row r="9656" spans="1:5" x14ac:dyDescent="0.25">
      <c r="A9656" s="29" t="str">
        <f>IF(INDEX('Predict Your Date Data (auto)'!A:A,ROW(A9656),1)&gt;0,INDEX('Predict Your Date Data (auto)'!A:A,ROW(A9656),1),"")</f>
        <v/>
      </c>
      <c r="B9656" s="21" t="str">
        <f>IF(A9656&lt;&gt;"",IF(IFERROR(MATCH(TRUNC(A9656),ExcludeDateList,0),-1)&gt;-1,"",TRUNC(A9656)),"")</f>
        <v/>
      </c>
      <c r="C9656" s="2" t="str">
        <f t="shared" si="1070"/>
        <v/>
      </c>
      <c r="D9656" s="2" t="str">
        <f t="shared" si="1071"/>
        <v/>
      </c>
      <c r="E9656" s="2" t="str">
        <f t="shared" si="1072"/>
        <v/>
      </c>
    </row>
    <row r="9657" spans="1:5" x14ac:dyDescent="0.25">
      <c r="A9657" s="29" t="str">
        <f>IF(INDEX('Predict Your Date Data (auto)'!A:A,ROW(A9657),1)&gt;0,INDEX('Predict Your Date Data (auto)'!A:A,ROW(A9657),1),"")</f>
        <v/>
      </c>
      <c r="B9657" s="21" t="str">
        <f>IF(A9657&lt;&gt;"",IF(IFERROR(MATCH(TRUNC(A9657),ExcludeDateList,0),-1)&gt;-1,"",TRUNC(A9657)),"")</f>
        <v/>
      </c>
      <c r="C9657" s="2" t="str">
        <f t="shared" si="1070"/>
        <v/>
      </c>
      <c r="D9657" s="2" t="str">
        <f t="shared" si="1071"/>
        <v/>
      </c>
      <c r="E9657" s="2" t="str">
        <f t="shared" si="1072"/>
        <v/>
      </c>
    </row>
    <row r="9658" spans="1:5" x14ac:dyDescent="0.25">
      <c r="A9658" s="29" t="str">
        <f>IF(INDEX('Predict Your Date Data (auto)'!A:A,ROW(A9658),1)&gt;0,INDEX('Predict Your Date Data (auto)'!A:A,ROW(A9658),1),"")</f>
        <v/>
      </c>
      <c r="B9658" s="21" t="str">
        <f>IF(A9658&lt;&gt;"",IF(IFERROR(MATCH(TRUNC(A9658),ExcludeDateList,0),-1)&gt;-1,"",TRUNC(A9658)),"")</f>
        <v/>
      </c>
      <c r="C9658" s="2" t="str">
        <f t="shared" si="1070"/>
        <v/>
      </c>
      <c r="D9658" s="2" t="str">
        <f t="shared" si="1071"/>
        <v/>
      </c>
      <c r="E9658" s="2" t="str">
        <f t="shared" si="1072"/>
        <v/>
      </c>
    </row>
    <row r="9659" spans="1:5" x14ac:dyDescent="0.25">
      <c r="A9659" s="29" t="str">
        <f>IF(INDEX('Predict Your Date Data (auto)'!A:A,ROW(A9659),1)&gt;0,INDEX('Predict Your Date Data (auto)'!A:A,ROW(A9659),1),"")</f>
        <v/>
      </c>
      <c r="B9659" s="21" t="str">
        <f>IF(A9659&lt;&gt;"",IF(IFERROR(MATCH(TRUNC(A9659),ExcludeDateList,0),-1)&gt;-1,"",TRUNC(A9659)),"")</f>
        <v/>
      </c>
      <c r="C9659" s="2" t="str">
        <f t="shared" si="1070"/>
        <v/>
      </c>
      <c r="D9659" s="2" t="str">
        <f t="shared" si="1071"/>
        <v/>
      </c>
      <c r="E9659" s="2" t="str">
        <f t="shared" si="1072"/>
        <v/>
      </c>
    </row>
    <row r="9660" spans="1:5" x14ac:dyDescent="0.25">
      <c r="A9660" s="29" t="str">
        <f>IF(INDEX('Predict Your Date Data (auto)'!A:A,ROW(A9660),1)&gt;0,INDEX('Predict Your Date Data (auto)'!A:A,ROW(A9660),1),"")</f>
        <v/>
      </c>
      <c r="B9660" s="21" t="str">
        <f>IF(A9660&lt;&gt;"",IF(IFERROR(MATCH(TRUNC(A9660),ExcludeDateList,0),-1)&gt;-1,"",TRUNC(A9660)),"")</f>
        <v/>
      </c>
      <c r="C9660" s="2" t="str">
        <f t="shared" si="1070"/>
        <v/>
      </c>
      <c r="D9660" s="2" t="str">
        <f t="shared" si="1071"/>
        <v/>
      </c>
      <c r="E9660" s="2" t="str">
        <f t="shared" si="1072"/>
        <v/>
      </c>
    </row>
    <row r="9661" spans="1:5" x14ac:dyDescent="0.25">
      <c r="A9661" s="29" t="str">
        <f>IF(INDEX('Predict Your Date Data (auto)'!A:A,ROW(A9661),1)&gt;0,INDEX('Predict Your Date Data (auto)'!A:A,ROW(A9661),1),"")</f>
        <v/>
      </c>
      <c r="B9661" s="21" t="str">
        <f>IF(A9661&lt;&gt;"",IF(IFERROR(MATCH(TRUNC(A9661),ExcludeDateList,0),-1)&gt;-1,"",TRUNC(A9661)),"")</f>
        <v/>
      </c>
      <c r="C9661" s="2" t="str">
        <f t="shared" si="1070"/>
        <v/>
      </c>
      <c r="D9661" s="2" t="str">
        <f t="shared" si="1071"/>
        <v/>
      </c>
      <c r="E9661" s="2" t="str">
        <f t="shared" si="1072"/>
        <v/>
      </c>
    </row>
    <row r="9662" spans="1:5" x14ac:dyDescent="0.25">
      <c r="A9662" s="29" t="str">
        <f>IF(INDEX('Predict Your Date Data (auto)'!A:A,ROW(A9662),1)&gt;0,INDEX('Predict Your Date Data (auto)'!A:A,ROW(A9662),1),"")</f>
        <v/>
      </c>
      <c r="B9662" s="21" t="str">
        <f>IF(A9662&lt;&gt;"",IF(IFERROR(MATCH(TRUNC(A9662),ExcludeDateList,0),-1)&gt;-1,"",TRUNC(A9662)),"")</f>
        <v/>
      </c>
      <c r="C9662" s="2" t="str">
        <f t="shared" si="1070"/>
        <v/>
      </c>
      <c r="D9662" s="2" t="str">
        <f t="shared" si="1071"/>
        <v/>
      </c>
      <c r="E9662" s="2" t="str">
        <f t="shared" si="1072"/>
        <v/>
      </c>
    </row>
    <row r="9663" spans="1:5" x14ac:dyDescent="0.25">
      <c r="A9663" s="29" t="str">
        <f>IF(INDEX('Predict Your Date Data (auto)'!A:A,ROW(A9663),1)&gt;0,INDEX('Predict Your Date Data (auto)'!A:A,ROW(A9663),1),"")</f>
        <v/>
      </c>
      <c r="B9663" s="21" t="str">
        <f>IF(A9663&lt;&gt;"",IF(IFERROR(MATCH(TRUNC(A9663),ExcludeDateList,0),-1)&gt;-1,"",TRUNC(A9663)),"")</f>
        <v/>
      </c>
      <c r="C9663" s="2" t="str">
        <f t="shared" si="1070"/>
        <v/>
      </c>
      <c r="D9663" s="2" t="str">
        <f t="shared" si="1071"/>
        <v/>
      </c>
      <c r="E9663" s="2" t="str">
        <f t="shared" si="1072"/>
        <v/>
      </c>
    </row>
    <row r="9664" spans="1:5" x14ac:dyDescent="0.25">
      <c r="A9664" s="29" t="str">
        <f>IF(INDEX('Predict Your Date Data (auto)'!A:A,ROW(A9664),1)&gt;0,INDEX('Predict Your Date Data (auto)'!A:A,ROW(A9664),1),"")</f>
        <v/>
      </c>
      <c r="B9664" s="21" t="str">
        <f>IF(A9664&lt;&gt;"",IF(IFERROR(MATCH(TRUNC(A9664),ExcludeDateList,0),-1)&gt;-1,"",TRUNC(A9664)),"")</f>
        <v/>
      </c>
      <c r="C9664" s="2" t="str">
        <f t="shared" si="1070"/>
        <v/>
      </c>
      <c r="D9664" s="2" t="str">
        <f t="shared" si="1071"/>
        <v/>
      </c>
      <c r="E9664" s="2" t="str">
        <f t="shared" si="1072"/>
        <v/>
      </c>
    </row>
    <row r="9665" spans="1:5" x14ac:dyDescent="0.25">
      <c r="A9665" s="29" t="str">
        <f>IF(INDEX('Predict Your Date Data (auto)'!A:A,ROW(A9665),1)&gt;0,INDEX('Predict Your Date Data (auto)'!A:A,ROW(A9665),1),"")</f>
        <v/>
      </c>
      <c r="B9665" s="21" t="str">
        <f>IF(A9665&lt;&gt;"",IF(IFERROR(MATCH(TRUNC(A9665),ExcludeDateList,0),-1)&gt;-1,"",TRUNC(A9665)),"")</f>
        <v/>
      </c>
      <c r="C9665" s="2" t="str">
        <f t="shared" si="1070"/>
        <v/>
      </c>
      <c r="D9665" s="2" t="str">
        <f t="shared" si="1071"/>
        <v/>
      </c>
      <c r="E9665" s="2" t="str">
        <f t="shared" si="1072"/>
        <v/>
      </c>
    </row>
    <row r="9666" spans="1:5" x14ac:dyDescent="0.25">
      <c r="A9666" s="29" t="str">
        <f>IF(INDEX('Predict Your Date Data (auto)'!A:A,ROW(A9666),1)&gt;0,INDEX('Predict Your Date Data (auto)'!A:A,ROW(A9666),1),"")</f>
        <v/>
      </c>
      <c r="B9666" s="21" t="str">
        <f>IF(A9666&lt;&gt;"",IF(IFERROR(MATCH(TRUNC(A9666),ExcludeDateList,0),-1)&gt;-1,"",TRUNC(A9666)),"")</f>
        <v/>
      </c>
      <c r="C9666" s="2" t="str">
        <f t="shared" si="1070"/>
        <v/>
      </c>
      <c r="D9666" s="2" t="str">
        <f t="shared" si="1071"/>
        <v/>
      </c>
      <c r="E9666" s="2" t="str">
        <f t="shared" si="1072"/>
        <v/>
      </c>
    </row>
    <row r="9667" spans="1:5" x14ac:dyDescent="0.25">
      <c r="A9667" s="29" t="str">
        <f>IF(INDEX('Predict Your Date Data (auto)'!A:A,ROW(A9667),1)&gt;0,INDEX('Predict Your Date Data (auto)'!A:A,ROW(A9667),1),"")</f>
        <v/>
      </c>
      <c r="B9667" s="21" t="str">
        <f>IF(A9667&lt;&gt;"",IF(IFERROR(MATCH(TRUNC(A9667),ExcludeDateList,0),-1)&gt;-1,"",TRUNC(A9667)),"")</f>
        <v/>
      </c>
      <c r="C9667" s="2" t="str">
        <f t="shared" si="1070"/>
        <v/>
      </c>
      <c r="D9667" s="2" t="str">
        <f t="shared" si="1071"/>
        <v/>
      </c>
      <c r="E9667" s="2" t="str">
        <f t="shared" si="1072"/>
        <v/>
      </c>
    </row>
    <row r="9668" spans="1:5" x14ac:dyDescent="0.25">
      <c r="A9668" s="29" t="str">
        <f>IF(INDEX('Predict Your Date Data (auto)'!A:A,ROW(A9668),1)&gt;0,INDEX('Predict Your Date Data (auto)'!A:A,ROW(A9668),1),"")</f>
        <v/>
      </c>
      <c r="B9668" s="21" t="str">
        <f>IF(A9668&lt;&gt;"",IF(IFERROR(MATCH(TRUNC(A9668),ExcludeDateList,0),-1)&gt;-1,"",TRUNC(A9668)),"")</f>
        <v/>
      </c>
      <c r="C9668" s="2" t="str">
        <f t="shared" si="1070"/>
        <v/>
      </c>
      <c r="D9668" s="2" t="str">
        <f t="shared" si="1071"/>
        <v/>
      </c>
      <c r="E9668" s="2" t="str">
        <f t="shared" si="1072"/>
        <v/>
      </c>
    </row>
    <row r="9669" spans="1:5" x14ac:dyDescent="0.25">
      <c r="A9669" s="29" t="str">
        <f>IF(INDEX('Predict Your Date Data (auto)'!A:A,ROW(A9669),1)&gt;0,INDEX('Predict Your Date Data (auto)'!A:A,ROW(A9669),1),"")</f>
        <v/>
      </c>
      <c r="B9669" s="21" t="str">
        <f>IF(A9669&lt;&gt;"",IF(IFERROR(MATCH(TRUNC(A9669),ExcludeDateList,0),-1)&gt;-1,"",TRUNC(A9669)),"")</f>
        <v/>
      </c>
      <c r="C9669" s="2" t="str">
        <f t="shared" si="1070"/>
        <v/>
      </c>
      <c r="D9669" s="2" t="str">
        <f t="shared" si="1071"/>
        <v/>
      </c>
      <c r="E9669" s="2" t="str">
        <f t="shared" si="1072"/>
        <v/>
      </c>
    </row>
    <row r="9670" spans="1:5" x14ac:dyDescent="0.25">
      <c r="A9670" s="29" t="str">
        <f>IF(INDEX('Predict Your Date Data (auto)'!A:A,ROW(A9670),1)&gt;0,INDEX('Predict Your Date Data (auto)'!A:A,ROW(A9670),1),"")</f>
        <v/>
      </c>
      <c r="B9670" s="21" t="str">
        <f>IF(A9670&lt;&gt;"",IF(IFERROR(MATCH(TRUNC(A9670),ExcludeDateList,0),-1)&gt;-1,"",TRUNC(A9670)),"")</f>
        <v/>
      </c>
      <c r="C9670" s="2" t="str">
        <f t="shared" ref="C9670:C9733" si="1073">IF(B9670&lt;&gt;"",YEAR(B9670),"")</f>
        <v/>
      </c>
      <c r="D9670" s="2" t="str">
        <f t="shared" ref="D9670:D9733" si="1074">IF(B9670&lt;&gt;"",MONTH(B9670),"")</f>
        <v/>
      </c>
      <c r="E9670" s="2" t="str">
        <f t="shared" ref="E9670:E9733" si="1075">IF(B9670&lt;&gt;"","Week " &amp; ROUNDUP(DAY(B9670)/7,0),"")</f>
        <v/>
      </c>
    </row>
    <row r="9671" spans="1:5" x14ac:dyDescent="0.25">
      <c r="A9671" s="29" t="str">
        <f>IF(INDEX('Predict Your Date Data (auto)'!A:A,ROW(A9671),1)&gt;0,INDEX('Predict Your Date Data (auto)'!A:A,ROW(A9671),1),"")</f>
        <v/>
      </c>
      <c r="B9671" s="21" t="str">
        <f>IF(A9671&lt;&gt;"",IF(IFERROR(MATCH(TRUNC(A9671),ExcludeDateList,0),-1)&gt;-1,"",TRUNC(A9671)),"")</f>
        <v/>
      </c>
      <c r="C9671" s="2" t="str">
        <f t="shared" si="1073"/>
        <v/>
      </c>
      <c r="D9671" s="2" t="str">
        <f t="shared" si="1074"/>
        <v/>
      </c>
      <c r="E9671" s="2" t="str">
        <f t="shared" si="1075"/>
        <v/>
      </c>
    </row>
    <row r="9672" spans="1:5" x14ac:dyDescent="0.25">
      <c r="A9672" s="29" t="str">
        <f>IF(INDEX('Predict Your Date Data (auto)'!A:A,ROW(A9672),1)&gt;0,INDEX('Predict Your Date Data (auto)'!A:A,ROW(A9672),1),"")</f>
        <v/>
      </c>
      <c r="B9672" s="21" t="str">
        <f>IF(A9672&lt;&gt;"",IF(IFERROR(MATCH(TRUNC(A9672),ExcludeDateList,0),-1)&gt;-1,"",TRUNC(A9672)),"")</f>
        <v/>
      </c>
      <c r="C9672" s="2" t="str">
        <f t="shared" si="1073"/>
        <v/>
      </c>
      <c r="D9672" s="2" t="str">
        <f t="shared" si="1074"/>
        <v/>
      </c>
      <c r="E9672" s="2" t="str">
        <f t="shared" si="1075"/>
        <v/>
      </c>
    </row>
    <row r="9673" spans="1:5" x14ac:dyDescent="0.25">
      <c r="A9673" s="29" t="str">
        <f>IF(INDEX('Predict Your Date Data (auto)'!A:A,ROW(A9673),1)&gt;0,INDEX('Predict Your Date Data (auto)'!A:A,ROW(A9673),1),"")</f>
        <v/>
      </c>
      <c r="B9673" s="21" t="str">
        <f>IF(A9673&lt;&gt;"",IF(IFERROR(MATCH(TRUNC(A9673),ExcludeDateList,0),-1)&gt;-1,"",TRUNC(A9673)),"")</f>
        <v/>
      </c>
      <c r="C9673" s="2" t="str">
        <f t="shared" si="1073"/>
        <v/>
      </c>
      <c r="D9673" s="2" t="str">
        <f t="shared" si="1074"/>
        <v/>
      </c>
      <c r="E9673" s="2" t="str">
        <f t="shared" si="1075"/>
        <v/>
      </c>
    </row>
    <row r="9674" spans="1:5" x14ac:dyDescent="0.25">
      <c r="A9674" s="29" t="str">
        <f>IF(INDEX('Predict Your Date Data (auto)'!A:A,ROW(A9674),1)&gt;0,INDEX('Predict Your Date Data (auto)'!A:A,ROW(A9674),1),"")</f>
        <v/>
      </c>
      <c r="B9674" s="21" t="str">
        <f>IF(A9674&lt;&gt;"",IF(IFERROR(MATCH(TRUNC(A9674),ExcludeDateList,0),-1)&gt;-1,"",TRUNC(A9674)),"")</f>
        <v/>
      </c>
      <c r="C9674" s="2" t="str">
        <f t="shared" si="1073"/>
        <v/>
      </c>
      <c r="D9674" s="2" t="str">
        <f t="shared" si="1074"/>
        <v/>
      </c>
      <c r="E9674" s="2" t="str">
        <f t="shared" si="1075"/>
        <v/>
      </c>
    </row>
    <row r="9675" spans="1:5" x14ac:dyDescent="0.25">
      <c r="A9675" s="29" t="str">
        <f>IF(INDEX('Predict Your Date Data (auto)'!A:A,ROW(A9675),1)&gt;0,INDEX('Predict Your Date Data (auto)'!A:A,ROW(A9675),1),"")</f>
        <v/>
      </c>
      <c r="B9675" s="21" t="str">
        <f>IF(A9675&lt;&gt;"",IF(IFERROR(MATCH(TRUNC(A9675),ExcludeDateList,0),-1)&gt;-1,"",TRUNC(A9675)),"")</f>
        <v/>
      </c>
      <c r="C9675" s="2" t="str">
        <f t="shared" si="1073"/>
        <v/>
      </c>
      <c r="D9675" s="2" t="str">
        <f t="shared" si="1074"/>
        <v/>
      </c>
      <c r="E9675" s="2" t="str">
        <f t="shared" si="1075"/>
        <v/>
      </c>
    </row>
    <row r="9676" spans="1:5" x14ac:dyDescent="0.25">
      <c r="A9676" s="29" t="str">
        <f>IF(INDEX('Predict Your Date Data (auto)'!A:A,ROW(A9676),1)&gt;0,INDEX('Predict Your Date Data (auto)'!A:A,ROW(A9676),1),"")</f>
        <v/>
      </c>
      <c r="B9676" s="21" t="str">
        <f>IF(A9676&lt;&gt;"",IF(IFERROR(MATCH(TRUNC(A9676),ExcludeDateList,0),-1)&gt;-1,"",TRUNC(A9676)),"")</f>
        <v/>
      </c>
      <c r="C9676" s="2" t="str">
        <f t="shared" si="1073"/>
        <v/>
      </c>
      <c r="D9676" s="2" t="str">
        <f t="shared" si="1074"/>
        <v/>
      </c>
      <c r="E9676" s="2" t="str">
        <f t="shared" si="1075"/>
        <v/>
      </c>
    </row>
    <row r="9677" spans="1:5" x14ac:dyDescent="0.25">
      <c r="A9677" s="29" t="str">
        <f>IF(INDEX('Predict Your Date Data (auto)'!A:A,ROW(A9677),1)&gt;0,INDEX('Predict Your Date Data (auto)'!A:A,ROW(A9677),1),"")</f>
        <v/>
      </c>
      <c r="B9677" s="21" t="str">
        <f>IF(A9677&lt;&gt;"",IF(IFERROR(MATCH(TRUNC(A9677),ExcludeDateList,0),-1)&gt;-1,"",TRUNC(A9677)),"")</f>
        <v/>
      </c>
      <c r="C9677" s="2" t="str">
        <f t="shared" si="1073"/>
        <v/>
      </c>
      <c r="D9677" s="2" t="str">
        <f t="shared" si="1074"/>
        <v/>
      </c>
      <c r="E9677" s="2" t="str">
        <f t="shared" si="1075"/>
        <v/>
      </c>
    </row>
    <row r="9678" spans="1:5" x14ac:dyDescent="0.25">
      <c r="A9678" s="29" t="str">
        <f>IF(INDEX('Predict Your Date Data (auto)'!A:A,ROW(A9678),1)&gt;0,INDEX('Predict Your Date Data (auto)'!A:A,ROW(A9678),1),"")</f>
        <v/>
      </c>
      <c r="B9678" s="21" t="str">
        <f>IF(A9678&lt;&gt;"",IF(IFERROR(MATCH(TRUNC(A9678),ExcludeDateList,0),-1)&gt;-1,"",TRUNC(A9678)),"")</f>
        <v/>
      </c>
      <c r="C9678" s="2" t="str">
        <f t="shared" si="1073"/>
        <v/>
      </c>
      <c r="D9678" s="2" t="str">
        <f t="shared" si="1074"/>
        <v/>
      </c>
      <c r="E9678" s="2" t="str">
        <f t="shared" si="1075"/>
        <v/>
      </c>
    </row>
    <row r="9679" spans="1:5" x14ac:dyDescent="0.25">
      <c r="A9679" s="29" t="str">
        <f>IF(INDEX('Predict Your Date Data (auto)'!A:A,ROW(A9679),1)&gt;0,INDEX('Predict Your Date Data (auto)'!A:A,ROW(A9679),1),"")</f>
        <v/>
      </c>
      <c r="B9679" s="21" t="str">
        <f>IF(A9679&lt;&gt;"",IF(IFERROR(MATCH(TRUNC(A9679),ExcludeDateList,0),-1)&gt;-1,"",TRUNC(A9679)),"")</f>
        <v/>
      </c>
      <c r="C9679" s="2" t="str">
        <f t="shared" si="1073"/>
        <v/>
      </c>
      <c r="D9679" s="2" t="str">
        <f t="shared" si="1074"/>
        <v/>
      </c>
      <c r="E9679" s="2" t="str">
        <f t="shared" si="1075"/>
        <v/>
      </c>
    </row>
    <row r="9680" spans="1:5" x14ac:dyDescent="0.25">
      <c r="A9680" s="29" t="str">
        <f>IF(INDEX('Predict Your Date Data (auto)'!A:A,ROW(A9680),1)&gt;0,INDEX('Predict Your Date Data (auto)'!A:A,ROW(A9680),1),"")</f>
        <v/>
      </c>
      <c r="B9680" s="21" t="str">
        <f>IF(A9680&lt;&gt;"",IF(IFERROR(MATCH(TRUNC(A9680),ExcludeDateList,0),-1)&gt;-1,"",TRUNC(A9680)),"")</f>
        <v/>
      </c>
      <c r="C9680" s="2" t="str">
        <f t="shared" si="1073"/>
        <v/>
      </c>
      <c r="D9680" s="2" t="str">
        <f t="shared" si="1074"/>
        <v/>
      </c>
      <c r="E9680" s="2" t="str">
        <f t="shared" si="1075"/>
        <v/>
      </c>
    </row>
    <row r="9681" spans="1:5" x14ac:dyDescent="0.25">
      <c r="A9681" s="29" t="str">
        <f>IF(INDEX('Predict Your Date Data (auto)'!A:A,ROW(A9681),1)&gt;0,INDEX('Predict Your Date Data (auto)'!A:A,ROW(A9681),1),"")</f>
        <v/>
      </c>
      <c r="B9681" s="21" t="str">
        <f>IF(A9681&lt;&gt;"",IF(IFERROR(MATCH(TRUNC(A9681),ExcludeDateList,0),-1)&gt;-1,"",TRUNC(A9681)),"")</f>
        <v/>
      </c>
      <c r="C9681" s="2" t="str">
        <f t="shared" si="1073"/>
        <v/>
      </c>
      <c r="D9681" s="2" t="str">
        <f t="shared" si="1074"/>
        <v/>
      </c>
      <c r="E9681" s="2" t="str">
        <f t="shared" si="1075"/>
        <v/>
      </c>
    </row>
    <row r="9682" spans="1:5" x14ac:dyDescent="0.25">
      <c r="A9682" s="29" t="str">
        <f>IF(INDEX('Predict Your Date Data (auto)'!A:A,ROW(A9682),1)&gt;0,INDEX('Predict Your Date Data (auto)'!A:A,ROW(A9682),1),"")</f>
        <v/>
      </c>
      <c r="B9682" s="21" t="str">
        <f>IF(A9682&lt;&gt;"",IF(IFERROR(MATCH(TRUNC(A9682),ExcludeDateList,0),-1)&gt;-1,"",TRUNC(A9682)),"")</f>
        <v/>
      </c>
      <c r="C9682" s="2" t="str">
        <f t="shared" si="1073"/>
        <v/>
      </c>
      <c r="D9682" s="2" t="str">
        <f t="shared" si="1074"/>
        <v/>
      </c>
      <c r="E9682" s="2" t="str">
        <f t="shared" si="1075"/>
        <v/>
      </c>
    </row>
    <row r="9683" spans="1:5" x14ac:dyDescent="0.25">
      <c r="A9683" s="29" t="str">
        <f>IF(INDEX('Predict Your Date Data (auto)'!A:A,ROW(A9683),1)&gt;0,INDEX('Predict Your Date Data (auto)'!A:A,ROW(A9683),1),"")</f>
        <v/>
      </c>
      <c r="B9683" s="21" t="str">
        <f>IF(A9683&lt;&gt;"",IF(IFERROR(MATCH(TRUNC(A9683),ExcludeDateList,0),-1)&gt;-1,"",TRUNC(A9683)),"")</f>
        <v/>
      </c>
      <c r="C9683" s="2" t="str">
        <f t="shared" si="1073"/>
        <v/>
      </c>
      <c r="D9683" s="2" t="str">
        <f t="shared" si="1074"/>
        <v/>
      </c>
      <c r="E9683" s="2" t="str">
        <f t="shared" si="1075"/>
        <v/>
      </c>
    </row>
    <row r="9684" spans="1:5" x14ac:dyDescent="0.25">
      <c r="A9684" s="29" t="str">
        <f>IF(INDEX('Predict Your Date Data (auto)'!A:A,ROW(A9684),1)&gt;0,INDEX('Predict Your Date Data (auto)'!A:A,ROW(A9684),1),"")</f>
        <v/>
      </c>
      <c r="B9684" s="21" t="str">
        <f>IF(A9684&lt;&gt;"",IF(IFERROR(MATCH(TRUNC(A9684),ExcludeDateList,0),-1)&gt;-1,"",TRUNC(A9684)),"")</f>
        <v/>
      </c>
      <c r="C9684" s="2" t="str">
        <f t="shared" si="1073"/>
        <v/>
      </c>
      <c r="D9684" s="2" t="str">
        <f t="shared" si="1074"/>
        <v/>
      </c>
      <c r="E9684" s="2" t="str">
        <f t="shared" si="1075"/>
        <v/>
      </c>
    </row>
    <row r="9685" spans="1:5" x14ac:dyDescent="0.25">
      <c r="A9685" s="29" t="str">
        <f>IF(INDEX('Predict Your Date Data (auto)'!A:A,ROW(A9685),1)&gt;0,INDEX('Predict Your Date Data (auto)'!A:A,ROW(A9685),1),"")</f>
        <v/>
      </c>
      <c r="B9685" s="21" t="str">
        <f>IF(A9685&lt;&gt;"",IF(IFERROR(MATCH(TRUNC(A9685),ExcludeDateList,0),-1)&gt;-1,"",TRUNC(A9685)),"")</f>
        <v/>
      </c>
      <c r="C9685" s="2" t="str">
        <f t="shared" si="1073"/>
        <v/>
      </c>
      <c r="D9685" s="2" t="str">
        <f t="shared" si="1074"/>
        <v/>
      </c>
      <c r="E9685" s="2" t="str">
        <f t="shared" si="1075"/>
        <v/>
      </c>
    </row>
    <row r="9686" spans="1:5" x14ac:dyDescent="0.25">
      <c r="A9686" s="29" t="str">
        <f>IF(INDEX('Predict Your Date Data (auto)'!A:A,ROW(A9686),1)&gt;0,INDEX('Predict Your Date Data (auto)'!A:A,ROW(A9686),1),"")</f>
        <v/>
      </c>
      <c r="B9686" s="21" t="str">
        <f>IF(A9686&lt;&gt;"",IF(IFERROR(MATCH(TRUNC(A9686),ExcludeDateList,0),-1)&gt;-1,"",TRUNC(A9686)),"")</f>
        <v/>
      </c>
      <c r="C9686" s="2" t="str">
        <f t="shared" si="1073"/>
        <v/>
      </c>
      <c r="D9686" s="2" t="str">
        <f t="shared" si="1074"/>
        <v/>
      </c>
      <c r="E9686" s="2" t="str">
        <f t="shared" si="1075"/>
        <v/>
      </c>
    </row>
    <row r="9687" spans="1:5" x14ac:dyDescent="0.25">
      <c r="A9687" s="29" t="str">
        <f>IF(INDEX('Predict Your Date Data (auto)'!A:A,ROW(A9687),1)&gt;0,INDEX('Predict Your Date Data (auto)'!A:A,ROW(A9687),1),"")</f>
        <v/>
      </c>
      <c r="B9687" s="21" t="str">
        <f>IF(A9687&lt;&gt;"",IF(IFERROR(MATCH(TRUNC(A9687),ExcludeDateList,0),-1)&gt;-1,"",TRUNC(A9687)),"")</f>
        <v/>
      </c>
      <c r="C9687" s="2" t="str">
        <f t="shared" si="1073"/>
        <v/>
      </c>
      <c r="D9687" s="2" t="str">
        <f t="shared" si="1074"/>
        <v/>
      </c>
      <c r="E9687" s="2" t="str">
        <f t="shared" si="1075"/>
        <v/>
      </c>
    </row>
    <row r="9688" spans="1:5" x14ac:dyDescent="0.25">
      <c r="A9688" s="29" t="str">
        <f>IF(INDEX('Predict Your Date Data (auto)'!A:A,ROW(A9688),1)&gt;0,INDEX('Predict Your Date Data (auto)'!A:A,ROW(A9688),1),"")</f>
        <v/>
      </c>
      <c r="B9688" s="21" t="str">
        <f>IF(A9688&lt;&gt;"",IF(IFERROR(MATCH(TRUNC(A9688),ExcludeDateList,0),-1)&gt;-1,"",TRUNC(A9688)),"")</f>
        <v/>
      </c>
      <c r="C9688" s="2" t="str">
        <f t="shared" si="1073"/>
        <v/>
      </c>
      <c r="D9688" s="2" t="str">
        <f t="shared" si="1074"/>
        <v/>
      </c>
      <c r="E9688" s="2" t="str">
        <f t="shared" si="1075"/>
        <v/>
      </c>
    </row>
    <row r="9689" spans="1:5" x14ac:dyDescent="0.25">
      <c r="A9689" s="29" t="str">
        <f>IF(INDEX('Predict Your Date Data (auto)'!A:A,ROW(A9689),1)&gt;0,INDEX('Predict Your Date Data (auto)'!A:A,ROW(A9689),1),"")</f>
        <v/>
      </c>
      <c r="B9689" s="21" t="str">
        <f>IF(A9689&lt;&gt;"",IF(IFERROR(MATCH(TRUNC(A9689),ExcludeDateList,0),-1)&gt;-1,"",TRUNC(A9689)),"")</f>
        <v/>
      </c>
      <c r="C9689" s="2" t="str">
        <f t="shared" si="1073"/>
        <v/>
      </c>
      <c r="D9689" s="2" t="str">
        <f t="shared" si="1074"/>
        <v/>
      </c>
      <c r="E9689" s="2" t="str">
        <f t="shared" si="1075"/>
        <v/>
      </c>
    </row>
    <row r="9690" spans="1:5" x14ac:dyDescent="0.25">
      <c r="A9690" s="29" t="str">
        <f>IF(INDEX('Predict Your Date Data (auto)'!A:A,ROW(A9690),1)&gt;0,INDEX('Predict Your Date Data (auto)'!A:A,ROW(A9690),1),"")</f>
        <v/>
      </c>
      <c r="B9690" s="21" t="str">
        <f>IF(A9690&lt;&gt;"",IF(IFERROR(MATCH(TRUNC(A9690),ExcludeDateList,0),-1)&gt;-1,"",TRUNC(A9690)),"")</f>
        <v/>
      </c>
      <c r="C9690" s="2" t="str">
        <f t="shared" si="1073"/>
        <v/>
      </c>
      <c r="D9690" s="2" t="str">
        <f t="shared" si="1074"/>
        <v/>
      </c>
      <c r="E9690" s="2" t="str">
        <f t="shared" si="1075"/>
        <v/>
      </c>
    </row>
    <row r="9691" spans="1:5" x14ac:dyDescent="0.25">
      <c r="A9691" s="29" t="str">
        <f>IF(INDEX('Predict Your Date Data (auto)'!A:A,ROW(A9691),1)&gt;0,INDEX('Predict Your Date Data (auto)'!A:A,ROW(A9691),1),"")</f>
        <v/>
      </c>
      <c r="B9691" s="21" t="str">
        <f>IF(A9691&lt;&gt;"",IF(IFERROR(MATCH(TRUNC(A9691),ExcludeDateList,0),-1)&gt;-1,"",TRUNC(A9691)),"")</f>
        <v/>
      </c>
      <c r="C9691" s="2" t="str">
        <f t="shared" si="1073"/>
        <v/>
      </c>
      <c r="D9691" s="2" t="str">
        <f t="shared" si="1074"/>
        <v/>
      </c>
      <c r="E9691" s="2" t="str">
        <f t="shared" si="1075"/>
        <v/>
      </c>
    </row>
    <row r="9692" spans="1:5" x14ac:dyDescent="0.25">
      <c r="A9692" s="29" t="str">
        <f>IF(INDEX('Predict Your Date Data (auto)'!A:A,ROW(A9692),1)&gt;0,INDEX('Predict Your Date Data (auto)'!A:A,ROW(A9692),1),"")</f>
        <v/>
      </c>
      <c r="B9692" s="21" t="str">
        <f>IF(A9692&lt;&gt;"",IF(IFERROR(MATCH(TRUNC(A9692),ExcludeDateList,0),-1)&gt;-1,"",TRUNC(A9692)),"")</f>
        <v/>
      </c>
      <c r="C9692" s="2" t="str">
        <f t="shared" si="1073"/>
        <v/>
      </c>
      <c r="D9692" s="2" t="str">
        <f t="shared" si="1074"/>
        <v/>
      </c>
      <c r="E9692" s="2" t="str">
        <f t="shared" si="1075"/>
        <v/>
      </c>
    </row>
    <row r="9693" spans="1:5" x14ac:dyDescent="0.25">
      <c r="A9693" s="29" t="str">
        <f>IF(INDEX('Predict Your Date Data (auto)'!A:A,ROW(A9693),1)&gt;0,INDEX('Predict Your Date Data (auto)'!A:A,ROW(A9693),1),"")</f>
        <v/>
      </c>
      <c r="B9693" s="21" t="str">
        <f>IF(A9693&lt;&gt;"",IF(IFERROR(MATCH(TRUNC(A9693),ExcludeDateList,0),-1)&gt;-1,"",TRUNC(A9693)),"")</f>
        <v/>
      </c>
      <c r="C9693" s="2" t="str">
        <f t="shared" si="1073"/>
        <v/>
      </c>
      <c r="D9693" s="2" t="str">
        <f t="shared" si="1074"/>
        <v/>
      </c>
      <c r="E9693" s="2" t="str">
        <f t="shared" si="1075"/>
        <v/>
      </c>
    </row>
    <row r="9694" spans="1:5" x14ac:dyDescent="0.25">
      <c r="A9694" s="29" t="str">
        <f>IF(INDEX('Predict Your Date Data (auto)'!A:A,ROW(A9694),1)&gt;0,INDEX('Predict Your Date Data (auto)'!A:A,ROW(A9694),1),"")</f>
        <v/>
      </c>
      <c r="B9694" s="21" t="str">
        <f>IF(A9694&lt;&gt;"",IF(IFERROR(MATCH(TRUNC(A9694),ExcludeDateList,0),-1)&gt;-1,"",TRUNC(A9694)),"")</f>
        <v/>
      </c>
      <c r="C9694" s="2" t="str">
        <f t="shared" si="1073"/>
        <v/>
      </c>
      <c r="D9694" s="2" t="str">
        <f t="shared" si="1074"/>
        <v/>
      </c>
      <c r="E9694" s="2" t="str">
        <f t="shared" si="1075"/>
        <v/>
      </c>
    </row>
    <row r="9695" spans="1:5" x14ac:dyDescent="0.25">
      <c r="A9695" s="29" t="str">
        <f>IF(INDEX('Predict Your Date Data (auto)'!A:A,ROW(A9695),1)&gt;0,INDEX('Predict Your Date Data (auto)'!A:A,ROW(A9695),1),"")</f>
        <v/>
      </c>
      <c r="B9695" s="21" t="str">
        <f>IF(A9695&lt;&gt;"",IF(IFERROR(MATCH(TRUNC(A9695),ExcludeDateList,0),-1)&gt;-1,"",TRUNC(A9695)),"")</f>
        <v/>
      </c>
      <c r="C9695" s="2" t="str">
        <f t="shared" si="1073"/>
        <v/>
      </c>
      <c r="D9695" s="2" t="str">
        <f t="shared" si="1074"/>
        <v/>
      </c>
      <c r="E9695" s="2" t="str">
        <f t="shared" si="1075"/>
        <v/>
      </c>
    </row>
    <row r="9696" spans="1:5" x14ac:dyDescent="0.25">
      <c r="A9696" s="29" t="str">
        <f>IF(INDEX('Predict Your Date Data (auto)'!A:A,ROW(A9696),1)&gt;0,INDEX('Predict Your Date Data (auto)'!A:A,ROW(A9696),1),"")</f>
        <v/>
      </c>
      <c r="B9696" s="21" t="str">
        <f>IF(A9696&lt;&gt;"",IF(IFERROR(MATCH(TRUNC(A9696),ExcludeDateList,0),-1)&gt;-1,"",TRUNC(A9696)),"")</f>
        <v/>
      </c>
      <c r="C9696" s="2" t="str">
        <f t="shared" si="1073"/>
        <v/>
      </c>
      <c r="D9696" s="2" t="str">
        <f t="shared" si="1074"/>
        <v/>
      </c>
      <c r="E9696" s="2" t="str">
        <f t="shared" si="1075"/>
        <v/>
      </c>
    </row>
    <row r="9697" spans="1:5" x14ac:dyDescent="0.25">
      <c r="A9697" s="29" t="str">
        <f>IF(INDEX('Predict Your Date Data (auto)'!A:A,ROW(A9697),1)&gt;0,INDEX('Predict Your Date Data (auto)'!A:A,ROW(A9697),1),"")</f>
        <v/>
      </c>
      <c r="B9697" s="21" t="str">
        <f>IF(A9697&lt;&gt;"",IF(IFERROR(MATCH(TRUNC(A9697),ExcludeDateList,0),-1)&gt;-1,"",TRUNC(A9697)),"")</f>
        <v/>
      </c>
      <c r="C9697" s="2" t="str">
        <f t="shared" si="1073"/>
        <v/>
      </c>
      <c r="D9697" s="2" t="str">
        <f t="shared" si="1074"/>
        <v/>
      </c>
      <c r="E9697" s="2" t="str">
        <f t="shared" si="1075"/>
        <v/>
      </c>
    </row>
    <row r="9698" spans="1:5" x14ac:dyDescent="0.25">
      <c r="A9698" s="29" t="str">
        <f>IF(INDEX('Predict Your Date Data (auto)'!A:A,ROW(A9698),1)&gt;0,INDEX('Predict Your Date Data (auto)'!A:A,ROW(A9698),1),"")</f>
        <v/>
      </c>
      <c r="B9698" s="21" t="str">
        <f>IF(A9698&lt;&gt;"",IF(IFERROR(MATCH(TRUNC(A9698),ExcludeDateList,0),-1)&gt;-1,"",TRUNC(A9698)),"")</f>
        <v/>
      </c>
      <c r="C9698" s="2" t="str">
        <f t="shared" si="1073"/>
        <v/>
      </c>
      <c r="D9698" s="2" t="str">
        <f t="shared" si="1074"/>
        <v/>
      </c>
      <c r="E9698" s="2" t="str">
        <f t="shared" si="1075"/>
        <v/>
      </c>
    </row>
    <row r="9699" spans="1:5" x14ac:dyDescent="0.25">
      <c r="A9699" s="29" t="str">
        <f>IF(INDEX('Predict Your Date Data (auto)'!A:A,ROW(A9699),1)&gt;0,INDEX('Predict Your Date Data (auto)'!A:A,ROW(A9699),1),"")</f>
        <v/>
      </c>
      <c r="B9699" s="21" t="str">
        <f>IF(A9699&lt;&gt;"",IF(IFERROR(MATCH(TRUNC(A9699),ExcludeDateList,0),-1)&gt;-1,"",TRUNC(A9699)),"")</f>
        <v/>
      </c>
      <c r="C9699" s="2" t="str">
        <f t="shared" si="1073"/>
        <v/>
      </c>
      <c r="D9699" s="2" t="str">
        <f t="shared" si="1074"/>
        <v/>
      </c>
      <c r="E9699" s="2" t="str">
        <f t="shared" si="1075"/>
        <v/>
      </c>
    </row>
    <row r="9700" spans="1:5" x14ac:dyDescent="0.25">
      <c r="A9700" s="29" t="str">
        <f>IF(INDEX('Predict Your Date Data (auto)'!A:A,ROW(A9700),1)&gt;0,INDEX('Predict Your Date Data (auto)'!A:A,ROW(A9700),1),"")</f>
        <v/>
      </c>
      <c r="B9700" s="21" t="str">
        <f>IF(A9700&lt;&gt;"",IF(IFERROR(MATCH(TRUNC(A9700),ExcludeDateList,0),-1)&gt;-1,"",TRUNC(A9700)),"")</f>
        <v/>
      </c>
      <c r="C9700" s="2" t="str">
        <f t="shared" si="1073"/>
        <v/>
      </c>
      <c r="D9700" s="2" t="str">
        <f t="shared" si="1074"/>
        <v/>
      </c>
      <c r="E9700" s="2" t="str">
        <f t="shared" si="1075"/>
        <v/>
      </c>
    </row>
    <row r="9701" spans="1:5" x14ac:dyDescent="0.25">
      <c r="A9701" s="29" t="str">
        <f>IF(INDEX('Predict Your Date Data (auto)'!A:A,ROW(A9701),1)&gt;0,INDEX('Predict Your Date Data (auto)'!A:A,ROW(A9701),1),"")</f>
        <v/>
      </c>
      <c r="B9701" s="21" t="str">
        <f>IF(A9701&lt;&gt;"",IF(IFERROR(MATCH(TRUNC(A9701),ExcludeDateList,0),-1)&gt;-1,"",TRUNC(A9701)),"")</f>
        <v/>
      </c>
      <c r="C9701" s="2" t="str">
        <f t="shared" si="1073"/>
        <v/>
      </c>
      <c r="D9701" s="2" t="str">
        <f t="shared" si="1074"/>
        <v/>
      </c>
      <c r="E9701" s="2" t="str">
        <f t="shared" si="1075"/>
        <v/>
      </c>
    </row>
    <row r="9702" spans="1:5" x14ac:dyDescent="0.25">
      <c r="A9702" s="29" t="str">
        <f>IF(INDEX('Predict Your Date Data (auto)'!A:A,ROW(A9702),1)&gt;0,INDEX('Predict Your Date Data (auto)'!A:A,ROW(A9702),1),"")</f>
        <v/>
      </c>
      <c r="B9702" s="21" t="str">
        <f>IF(A9702&lt;&gt;"",IF(IFERROR(MATCH(TRUNC(A9702),ExcludeDateList,0),-1)&gt;-1,"",TRUNC(A9702)),"")</f>
        <v/>
      </c>
      <c r="C9702" s="2" t="str">
        <f t="shared" si="1073"/>
        <v/>
      </c>
      <c r="D9702" s="2" t="str">
        <f t="shared" si="1074"/>
        <v/>
      </c>
      <c r="E9702" s="2" t="str">
        <f t="shared" si="1075"/>
        <v/>
      </c>
    </row>
    <row r="9703" spans="1:5" x14ac:dyDescent="0.25">
      <c r="A9703" s="29" t="str">
        <f>IF(INDEX('Predict Your Date Data (auto)'!A:A,ROW(A9703),1)&gt;0,INDEX('Predict Your Date Data (auto)'!A:A,ROW(A9703),1),"")</f>
        <v/>
      </c>
      <c r="B9703" s="21" t="str">
        <f>IF(A9703&lt;&gt;"",IF(IFERROR(MATCH(TRUNC(A9703),ExcludeDateList,0),-1)&gt;-1,"",TRUNC(A9703)),"")</f>
        <v/>
      </c>
      <c r="C9703" s="2" t="str">
        <f t="shared" si="1073"/>
        <v/>
      </c>
      <c r="D9703" s="2" t="str">
        <f t="shared" si="1074"/>
        <v/>
      </c>
      <c r="E9703" s="2" t="str">
        <f t="shared" si="1075"/>
        <v/>
      </c>
    </row>
    <row r="9704" spans="1:5" x14ac:dyDescent="0.25">
      <c r="A9704" s="29" t="str">
        <f>IF(INDEX('Predict Your Date Data (auto)'!A:A,ROW(A9704),1)&gt;0,INDEX('Predict Your Date Data (auto)'!A:A,ROW(A9704),1),"")</f>
        <v/>
      </c>
      <c r="B9704" s="21" t="str">
        <f>IF(A9704&lt;&gt;"",IF(IFERROR(MATCH(TRUNC(A9704),ExcludeDateList,0),-1)&gt;-1,"",TRUNC(A9704)),"")</f>
        <v/>
      </c>
      <c r="C9704" s="2" t="str">
        <f t="shared" si="1073"/>
        <v/>
      </c>
      <c r="D9704" s="2" t="str">
        <f t="shared" si="1074"/>
        <v/>
      </c>
      <c r="E9704" s="2" t="str">
        <f t="shared" si="1075"/>
        <v/>
      </c>
    </row>
    <row r="9705" spans="1:5" x14ac:dyDescent="0.25">
      <c r="A9705" s="29" t="str">
        <f>IF(INDEX('Predict Your Date Data (auto)'!A:A,ROW(A9705),1)&gt;0,INDEX('Predict Your Date Data (auto)'!A:A,ROW(A9705),1),"")</f>
        <v/>
      </c>
      <c r="B9705" s="21" t="str">
        <f>IF(A9705&lt;&gt;"",IF(IFERROR(MATCH(TRUNC(A9705),ExcludeDateList,0),-1)&gt;-1,"",TRUNC(A9705)),"")</f>
        <v/>
      </c>
      <c r="C9705" s="2" t="str">
        <f t="shared" si="1073"/>
        <v/>
      </c>
      <c r="D9705" s="2" t="str">
        <f t="shared" si="1074"/>
        <v/>
      </c>
      <c r="E9705" s="2" t="str">
        <f t="shared" si="1075"/>
        <v/>
      </c>
    </row>
    <row r="9706" spans="1:5" x14ac:dyDescent="0.25">
      <c r="A9706" s="29" t="str">
        <f>IF(INDEX('Predict Your Date Data (auto)'!A:A,ROW(A9706),1)&gt;0,INDEX('Predict Your Date Data (auto)'!A:A,ROW(A9706),1),"")</f>
        <v/>
      </c>
      <c r="B9706" s="21" t="str">
        <f>IF(A9706&lt;&gt;"",IF(IFERROR(MATCH(TRUNC(A9706),ExcludeDateList,0),-1)&gt;-1,"",TRUNC(A9706)),"")</f>
        <v/>
      </c>
      <c r="C9706" s="2" t="str">
        <f t="shared" si="1073"/>
        <v/>
      </c>
      <c r="D9706" s="2" t="str">
        <f t="shared" si="1074"/>
        <v/>
      </c>
      <c r="E9706" s="2" t="str">
        <f t="shared" si="1075"/>
        <v/>
      </c>
    </row>
    <row r="9707" spans="1:5" x14ac:dyDescent="0.25">
      <c r="A9707" s="29" t="str">
        <f>IF(INDEX('Predict Your Date Data (auto)'!A:A,ROW(A9707),1)&gt;0,INDEX('Predict Your Date Data (auto)'!A:A,ROW(A9707),1),"")</f>
        <v/>
      </c>
      <c r="B9707" s="21" t="str">
        <f>IF(A9707&lt;&gt;"",IF(IFERROR(MATCH(TRUNC(A9707),ExcludeDateList,0),-1)&gt;-1,"",TRUNC(A9707)),"")</f>
        <v/>
      </c>
      <c r="C9707" s="2" t="str">
        <f t="shared" si="1073"/>
        <v/>
      </c>
      <c r="D9707" s="2" t="str">
        <f t="shared" si="1074"/>
        <v/>
      </c>
      <c r="E9707" s="2" t="str">
        <f t="shared" si="1075"/>
        <v/>
      </c>
    </row>
    <row r="9708" spans="1:5" x14ac:dyDescent="0.25">
      <c r="A9708" s="29" t="str">
        <f>IF(INDEX('Predict Your Date Data (auto)'!A:A,ROW(A9708),1)&gt;0,INDEX('Predict Your Date Data (auto)'!A:A,ROW(A9708),1),"")</f>
        <v/>
      </c>
      <c r="B9708" s="21" t="str">
        <f>IF(A9708&lt;&gt;"",IF(IFERROR(MATCH(TRUNC(A9708),ExcludeDateList,0),-1)&gt;-1,"",TRUNC(A9708)),"")</f>
        <v/>
      </c>
      <c r="C9708" s="2" t="str">
        <f t="shared" si="1073"/>
        <v/>
      </c>
      <c r="D9708" s="2" t="str">
        <f t="shared" si="1074"/>
        <v/>
      </c>
      <c r="E9708" s="2" t="str">
        <f t="shared" si="1075"/>
        <v/>
      </c>
    </row>
    <row r="9709" spans="1:5" x14ac:dyDescent="0.25">
      <c r="A9709" s="29" t="str">
        <f>IF(INDEX('Predict Your Date Data (auto)'!A:A,ROW(A9709),1)&gt;0,INDEX('Predict Your Date Data (auto)'!A:A,ROW(A9709),1),"")</f>
        <v/>
      </c>
      <c r="B9709" s="21" t="str">
        <f>IF(A9709&lt;&gt;"",IF(IFERROR(MATCH(TRUNC(A9709),ExcludeDateList,0),-1)&gt;-1,"",TRUNC(A9709)),"")</f>
        <v/>
      </c>
      <c r="C9709" s="2" t="str">
        <f t="shared" si="1073"/>
        <v/>
      </c>
      <c r="D9709" s="2" t="str">
        <f t="shared" si="1074"/>
        <v/>
      </c>
      <c r="E9709" s="2" t="str">
        <f t="shared" si="1075"/>
        <v/>
      </c>
    </row>
    <row r="9710" spans="1:5" x14ac:dyDescent="0.25">
      <c r="A9710" s="29" t="str">
        <f>IF(INDEX('Predict Your Date Data (auto)'!A:A,ROW(A9710),1)&gt;0,INDEX('Predict Your Date Data (auto)'!A:A,ROW(A9710),1),"")</f>
        <v/>
      </c>
      <c r="B9710" s="21" t="str">
        <f>IF(A9710&lt;&gt;"",IF(IFERROR(MATCH(TRUNC(A9710),ExcludeDateList,0),-1)&gt;-1,"",TRUNC(A9710)),"")</f>
        <v/>
      </c>
      <c r="C9710" s="2" t="str">
        <f t="shared" si="1073"/>
        <v/>
      </c>
      <c r="D9710" s="2" t="str">
        <f t="shared" si="1074"/>
        <v/>
      </c>
      <c r="E9710" s="2" t="str">
        <f t="shared" si="1075"/>
        <v/>
      </c>
    </row>
    <row r="9711" spans="1:5" x14ac:dyDescent="0.25">
      <c r="A9711" s="29" t="str">
        <f>IF(INDEX('Predict Your Date Data (auto)'!A:A,ROW(A9711),1)&gt;0,INDEX('Predict Your Date Data (auto)'!A:A,ROW(A9711),1),"")</f>
        <v/>
      </c>
      <c r="B9711" s="21" t="str">
        <f>IF(A9711&lt;&gt;"",IF(IFERROR(MATCH(TRUNC(A9711),ExcludeDateList,0),-1)&gt;-1,"",TRUNC(A9711)),"")</f>
        <v/>
      </c>
      <c r="C9711" s="2" t="str">
        <f t="shared" si="1073"/>
        <v/>
      </c>
      <c r="D9711" s="2" t="str">
        <f t="shared" si="1074"/>
        <v/>
      </c>
      <c r="E9711" s="2" t="str">
        <f t="shared" si="1075"/>
        <v/>
      </c>
    </row>
    <row r="9712" spans="1:5" x14ac:dyDescent="0.25">
      <c r="A9712" s="29" t="str">
        <f>IF(INDEX('Predict Your Date Data (auto)'!A:A,ROW(A9712),1)&gt;0,INDEX('Predict Your Date Data (auto)'!A:A,ROW(A9712),1),"")</f>
        <v/>
      </c>
      <c r="B9712" s="21" t="str">
        <f>IF(A9712&lt;&gt;"",IF(IFERROR(MATCH(TRUNC(A9712),ExcludeDateList,0),-1)&gt;-1,"",TRUNC(A9712)),"")</f>
        <v/>
      </c>
      <c r="C9712" s="2" t="str">
        <f t="shared" si="1073"/>
        <v/>
      </c>
      <c r="D9712" s="2" t="str">
        <f t="shared" si="1074"/>
        <v/>
      </c>
      <c r="E9712" s="2" t="str">
        <f t="shared" si="1075"/>
        <v/>
      </c>
    </row>
    <row r="9713" spans="1:5" x14ac:dyDescent="0.25">
      <c r="A9713" s="29" t="str">
        <f>IF(INDEX('Predict Your Date Data (auto)'!A:A,ROW(A9713),1)&gt;0,INDEX('Predict Your Date Data (auto)'!A:A,ROW(A9713),1),"")</f>
        <v/>
      </c>
      <c r="B9713" s="21" t="str">
        <f>IF(A9713&lt;&gt;"",IF(IFERROR(MATCH(TRUNC(A9713),ExcludeDateList,0),-1)&gt;-1,"",TRUNC(A9713)),"")</f>
        <v/>
      </c>
      <c r="C9713" s="2" t="str">
        <f t="shared" si="1073"/>
        <v/>
      </c>
      <c r="D9713" s="2" t="str">
        <f t="shared" si="1074"/>
        <v/>
      </c>
      <c r="E9713" s="2" t="str">
        <f t="shared" si="1075"/>
        <v/>
      </c>
    </row>
    <row r="9714" spans="1:5" x14ac:dyDescent="0.25">
      <c r="A9714" s="29" t="str">
        <f>IF(INDEX('Predict Your Date Data (auto)'!A:A,ROW(A9714),1)&gt;0,INDEX('Predict Your Date Data (auto)'!A:A,ROW(A9714),1),"")</f>
        <v/>
      </c>
      <c r="B9714" s="21" t="str">
        <f>IF(A9714&lt;&gt;"",IF(IFERROR(MATCH(TRUNC(A9714),ExcludeDateList,0),-1)&gt;-1,"",TRUNC(A9714)),"")</f>
        <v/>
      </c>
      <c r="C9714" s="2" t="str">
        <f t="shared" si="1073"/>
        <v/>
      </c>
      <c r="D9714" s="2" t="str">
        <f t="shared" si="1074"/>
        <v/>
      </c>
      <c r="E9714" s="2" t="str">
        <f t="shared" si="1075"/>
        <v/>
      </c>
    </row>
    <row r="9715" spans="1:5" x14ac:dyDescent="0.25">
      <c r="A9715" s="29" t="str">
        <f>IF(INDEX('Predict Your Date Data (auto)'!A:A,ROW(A9715),1)&gt;0,INDEX('Predict Your Date Data (auto)'!A:A,ROW(A9715),1),"")</f>
        <v/>
      </c>
      <c r="B9715" s="21" t="str">
        <f>IF(A9715&lt;&gt;"",IF(IFERROR(MATCH(TRUNC(A9715),ExcludeDateList,0),-1)&gt;-1,"",TRUNC(A9715)),"")</f>
        <v/>
      </c>
      <c r="C9715" s="2" t="str">
        <f t="shared" si="1073"/>
        <v/>
      </c>
      <c r="D9715" s="2" t="str">
        <f t="shared" si="1074"/>
        <v/>
      </c>
      <c r="E9715" s="2" t="str">
        <f t="shared" si="1075"/>
        <v/>
      </c>
    </row>
    <row r="9716" spans="1:5" x14ac:dyDescent="0.25">
      <c r="A9716" s="29" t="str">
        <f>IF(INDEX('Predict Your Date Data (auto)'!A:A,ROW(A9716),1)&gt;0,INDEX('Predict Your Date Data (auto)'!A:A,ROW(A9716),1),"")</f>
        <v/>
      </c>
      <c r="B9716" s="21" t="str">
        <f>IF(A9716&lt;&gt;"",IF(IFERROR(MATCH(TRUNC(A9716),ExcludeDateList,0),-1)&gt;-1,"",TRUNC(A9716)),"")</f>
        <v/>
      </c>
      <c r="C9716" s="2" t="str">
        <f t="shared" si="1073"/>
        <v/>
      </c>
      <c r="D9716" s="2" t="str">
        <f t="shared" si="1074"/>
        <v/>
      </c>
      <c r="E9716" s="2" t="str">
        <f t="shared" si="1075"/>
        <v/>
      </c>
    </row>
    <row r="9717" spans="1:5" x14ac:dyDescent="0.25">
      <c r="A9717" s="29" t="str">
        <f>IF(INDEX('Predict Your Date Data (auto)'!A:A,ROW(A9717),1)&gt;0,INDEX('Predict Your Date Data (auto)'!A:A,ROW(A9717),1),"")</f>
        <v/>
      </c>
      <c r="B9717" s="21" t="str">
        <f>IF(A9717&lt;&gt;"",IF(IFERROR(MATCH(TRUNC(A9717),ExcludeDateList,0),-1)&gt;-1,"",TRUNC(A9717)),"")</f>
        <v/>
      </c>
      <c r="C9717" s="2" t="str">
        <f t="shared" si="1073"/>
        <v/>
      </c>
      <c r="D9717" s="2" t="str">
        <f t="shared" si="1074"/>
        <v/>
      </c>
      <c r="E9717" s="2" t="str">
        <f t="shared" si="1075"/>
        <v/>
      </c>
    </row>
    <row r="9718" spans="1:5" x14ac:dyDescent="0.25">
      <c r="A9718" s="29" t="str">
        <f>IF(INDEX('Predict Your Date Data (auto)'!A:A,ROW(A9718),1)&gt;0,INDEX('Predict Your Date Data (auto)'!A:A,ROW(A9718),1),"")</f>
        <v/>
      </c>
      <c r="B9718" s="21" t="str">
        <f>IF(A9718&lt;&gt;"",IF(IFERROR(MATCH(TRUNC(A9718),ExcludeDateList,0),-1)&gt;-1,"",TRUNC(A9718)),"")</f>
        <v/>
      </c>
      <c r="C9718" s="2" t="str">
        <f t="shared" si="1073"/>
        <v/>
      </c>
      <c r="D9718" s="2" t="str">
        <f t="shared" si="1074"/>
        <v/>
      </c>
      <c r="E9718" s="2" t="str">
        <f t="shared" si="1075"/>
        <v/>
      </c>
    </row>
    <row r="9719" spans="1:5" x14ac:dyDescent="0.25">
      <c r="A9719" s="29" t="str">
        <f>IF(INDEX('Predict Your Date Data (auto)'!A:A,ROW(A9719),1)&gt;0,INDEX('Predict Your Date Data (auto)'!A:A,ROW(A9719),1),"")</f>
        <v/>
      </c>
      <c r="B9719" s="21" t="str">
        <f>IF(A9719&lt;&gt;"",IF(IFERROR(MATCH(TRUNC(A9719),ExcludeDateList,0),-1)&gt;-1,"",TRUNC(A9719)),"")</f>
        <v/>
      </c>
      <c r="C9719" s="2" t="str">
        <f t="shared" si="1073"/>
        <v/>
      </c>
      <c r="D9719" s="2" t="str">
        <f t="shared" si="1074"/>
        <v/>
      </c>
      <c r="E9719" s="2" t="str">
        <f t="shared" si="1075"/>
        <v/>
      </c>
    </row>
    <row r="9720" spans="1:5" x14ac:dyDescent="0.25">
      <c r="A9720" s="29" t="str">
        <f>IF(INDEX('Predict Your Date Data (auto)'!A:A,ROW(A9720),1)&gt;0,INDEX('Predict Your Date Data (auto)'!A:A,ROW(A9720),1),"")</f>
        <v/>
      </c>
      <c r="B9720" s="21" t="str">
        <f>IF(A9720&lt;&gt;"",IF(IFERROR(MATCH(TRUNC(A9720),ExcludeDateList,0),-1)&gt;-1,"",TRUNC(A9720)),"")</f>
        <v/>
      </c>
      <c r="C9720" s="2" t="str">
        <f t="shared" si="1073"/>
        <v/>
      </c>
      <c r="D9720" s="2" t="str">
        <f t="shared" si="1074"/>
        <v/>
      </c>
      <c r="E9720" s="2" t="str">
        <f t="shared" si="1075"/>
        <v/>
      </c>
    </row>
    <row r="9721" spans="1:5" x14ac:dyDescent="0.25">
      <c r="A9721" s="29" t="str">
        <f>IF(INDEX('Predict Your Date Data (auto)'!A:A,ROW(A9721),1)&gt;0,INDEX('Predict Your Date Data (auto)'!A:A,ROW(A9721),1),"")</f>
        <v/>
      </c>
      <c r="B9721" s="21" t="str">
        <f>IF(A9721&lt;&gt;"",IF(IFERROR(MATCH(TRUNC(A9721),ExcludeDateList,0),-1)&gt;-1,"",TRUNC(A9721)),"")</f>
        <v/>
      </c>
      <c r="C9721" s="2" t="str">
        <f t="shared" si="1073"/>
        <v/>
      </c>
      <c r="D9721" s="2" t="str">
        <f t="shared" si="1074"/>
        <v/>
      </c>
      <c r="E9721" s="2" t="str">
        <f t="shared" si="1075"/>
        <v/>
      </c>
    </row>
    <row r="9722" spans="1:5" x14ac:dyDescent="0.25">
      <c r="A9722" s="29" t="str">
        <f>IF(INDEX('Predict Your Date Data (auto)'!A:A,ROW(A9722),1)&gt;0,INDEX('Predict Your Date Data (auto)'!A:A,ROW(A9722),1),"")</f>
        <v/>
      </c>
      <c r="B9722" s="21" t="str">
        <f>IF(A9722&lt;&gt;"",IF(IFERROR(MATCH(TRUNC(A9722),ExcludeDateList,0),-1)&gt;-1,"",TRUNC(A9722)),"")</f>
        <v/>
      </c>
      <c r="C9722" s="2" t="str">
        <f t="shared" si="1073"/>
        <v/>
      </c>
      <c r="D9722" s="2" t="str">
        <f t="shared" si="1074"/>
        <v/>
      </c>
      <c r="E9722" s="2" t="str">
        <f t="shared" si="1075"/>
        <v/>
      </c>
    </row>
    <row r="9723" spans="1:5" x14ac:dyDescent="0.25">
      <c r="A9723" s="29" t="str">
        <f>IF(INDEX('Predict Your Date Data (auto)'!A:A,ROW(A9723),1)&gt;0,INDEX('Predict Your Date Data (auto)'!A:A,ROW(A9723),1),"")</f>
        <v/>
      </c>
      <c r="B9723" s="21" t="str">
        <f>IF(A9723&lt;&gt;"",IF(IFERROR(MATCH(TRUNC(A9723),ExcludeDateList,0),-1)&gt;-1,"",TRUNC(A9723)),"")</f>
        <v/>
      </c>
      <c r="C9723" s="2" t="str">
        <f t="shared" si="1073"/>
        <v/>
      </c>
      <c r="D9723" s="2" t="str">
        <f t="shared" si="1074"/>
        <v/>
      </c>
      <c r="E9723" s="2" t="str">
        <f t="shared" si="1075"/>
        <v/>
      </c>
    </row>
    <row r="9724" spans="1:5" x14ac:dyDescent="0.25">
      <c r="A9724" s="29" t="str">
        <f>IF(INDEX('Predict Your Date Data (auto)'!A:A,ROW(A9724),1)&gt;0,INDEX('Predict Your Date Data (auto)'!A:A,ROW(A9724),1),"")</f>
        <v/>
      </c>
      <c r="B9724" s="21" t="str">
        <f>IF(A9724&lt;&gt;"",IF(IFERROR(MATCH(TRUNC(A9724),ExcludeDateList,0),-1)&gt;-1,"",TRUNC(A9724)),"")</f>
        <v/>
      </c>
      <c r="C9724" s="2" t="str">
        <f t="shared" si="1073"/>
        <v/>
      </c>
      <c r="D9724" s="2" t="str">
        <f t="shared" si="1074"/>
        <v/>
      </c>
      <c r="E9724" s="2" t="str">
        <f t="shared" si="1075"/>
        <v/>
      </c>
    </row>
    <row r="9725" spans="1:5" x14ac:dyDescent="0.25">
      <c r="A9725" s="29" t="str">
        <f>IF(INDEX('Predict Your Date Data (auto)'!A:A,ROW(A9725),1)&gt;0,INDEX('Predict Your Date Data (auto)'!A:A,ROW(A9725),1),"")</f>
        <v/>
      </c>
      <c r="B9725" s="21" t="str">
        <f>IF(A9725&lt;&gt;"",IF(IFERROR(MATCH(TRUNC(A9725),ExcludeDateList,0),-1)&gt;-1,"",TRUNC(A9725)),"")</f>
        <v/>
      </c>
      <c r="C9725" s="2" t="str">
        <f t="shared" si="1073"/>
        <v/>
      </c>
      <c r="D9725" s="2" t="str">
        <f t="shared" si="1074"/>
        <v/>
      </c>
      <c r="E9725" s="2" t="str">
        <f t="shared" si="1075"/>
        <v/>
      </c>
    </row>
    <row r="9726" spans="1:5" x14ac:dyDescent="0.25">
      <c r="A9726" s="29" t="str">
        <f>IF(INDEX('Predict Your Date Data (auto)'!A:A,ROW(A9726),1)&gt;0,INDEX('Predict Your Date Data (auto)'!A:A,ROW(A9726),1),"")</f>
        <v/>
      </c>
      <c r="B9726" s="21" t="str">
        <f>IF(A9726&lt;&gt;"",IF(IFERROR(MATCH(TRUNC(A9726),ExcludeDateList,0),-1)&gt;-1,"",TRUNC(A9726)),"")</f>
        <v/>
      </c>
      <c r="C9726" s="2" t="str">
        <f t="shared" si="1073"/>
        <v/>
      </c>
      <c r="D9726" s="2" t="str">
        <f t="shared" si="1074"/>
        <v/>
      </c>
      <c r="E9726" s="2" t="str">
        <f t="shared" si="1075"/>
        <v/>
      </c>
    </row>
    <row r="9727" spans="1:5" x14ac:dyDescent="0.25">
      <c r="A9727" s="29" t="str">
        <f>IF(INDEX('Predict Your Date Data (auto)'!A:A,ROW(A9727),1)&gt;0,INDEX('Predict Your Date Data (auto)'!A:A,ROW(A9727),1),"")</f>
        <v/>
      </c>
      <c r="B9727" s="21" t="str">
        <f>IF(A9727&lt;&gt;"",IF(IFERROR(MATCH(TRUNC(A9727),ExcludeDateList,0),-1)&gt;-1,"",TRUNC(A9727)),"")</f>
        <v/>
      </c>
      <c r="C9727" s="2" t="str">
        <f t="shared" si="1073"/>
        <v/>
      </c>
      <c r="D9727" s="2" t="str">
        <f t="shared" si="1074"/>
        <v/>
      </c>
      <c r="E9727" s="2" t="str">
        <f t="shared" si="1075"/>
        <v/>
      </c>
    </row>
    <row r="9728" spans="1:5" x14ac:dyDescent="0.25">
      <c r="A9728" s="29" t="str">
        <f>IF(INDEX('Predict Your Date Data (auto)'!A:A,ROW(A9728),1)&gt;0,INDEX('Predict Your Date Data (auto)'!A:A,ROW(A9728),1),"")</f>
        <v/>
      </c>
      <c r="B9728" s="21" t="str">
        <f>IF(A9728&lt;&gt;"",IF(IFERROR(MATCH(TRUNC(A9728),ExcludeDateList,0),-1)&gt;-1,"",TRUNC(A9728)),"")</f>
        <v/>
      </c>
      <c r="C9728" s="2" t="str">
        <f t="shared" si="1073"/>
        <v/>
      </c>
      <c r="D9728" s="2" t="str">
        <f t="shared" si="1074"/>
        <v/>
      </c>
      <c r="E9728" s="2" t="str">
        <f t="shared" si="1075"/>
        <v/>
      </c>
    </row>
    <row r="9729" spans="1:5" x14ac:dyDescent="0.25">
      <c r="A9729" s="29" t="str">
        <f>IF(INDEX('Predict Your Date Data (auto)'!A:A,ROW(A9729),1)&gt;0,INDEX('Predict Your Date Data (auto)'!A:A,ROW(A9729),1),"")</f>
        <v/>
      </c>
      <c r="B9729" s="21" t="str">
        <f>IF(A9729&lt;&gt;"",IF(IFERROR(MATCH(TRUNC(A9729),ExcludeDateList,0),-1)&gt;-1,"",TRUNC(A9729)),"")</f>
        <v/>
      </c>
      <c r="C9729" s="2" t="str">
        <f t="shared" si="1073"/>
        <v/>
      </c>
      <c r="D9729" s="2" t="str">
        <f t="shared" si="1074"/>
        <v/>
      </c>
      <c r="E9729" s="2" t="str">
        <f t="shared" si="1075"/>
        <v/>
      </c>
    </row>
    <row r="9730" spans="1:5" x14ac:dyDescent="0.25">
      <c r="A9730" s="29" t="str">
        <f>IF(INDEX('Predict Your Date Data (auto)'!A:A,ROW(A9730),1)&gt;0,INDEX('Predict Your Date Data (auto)'!A:A,ROW(A9730),1),"")</f>
        <v/>
      </c>
      <c r="B9730" s="21" t="str">
        <f>IF(A9730&lt;&gt;"",IF(IFERROR(MATCH(TRUNC(A9730),ExcludeDateList,0),-1)&gt;-1,"",TRUNC(A9730)),"")</f>
        <v/>
      </c>
      <c r="C9730" s="2" t="str">
        <f t="shared" si="1073"/>
        <v/>
      </c>
      <c r="D9730" s="2" t="str">
        <f t="shared" si="1074"/>
        <v/>
      </c>
      <c r="E9730" s="2" t="str">
        <f t="shared" si="1075"/>
        <v/>
      </c>
    </row>
    <row r="9731" spans="1:5" x14ac:dyDescent="0.25">
      <c r="A9731" s="29" t="str">
        <f>IF(INDEX('Predict Your Date Data (auto)'!A:A,ROW(A9731),1)&gt;0,INDEX('Predict Your Date Data (auto)'!A:A,ROW(A9731),1),"")</f>
        <v/>
      </c>
      <c r="B9731" s="21" t="str">
        <f>IF(A9731&lt;&gt;"",IF(IFERROR(MATCH(TRUNC(A9731),ExcludeDateList,0),-1)&gt;-1,"",TRUNC(A9731)),"")</f>
        <v/>
      </c>
      <c r="C9731" s="2" t="str">
        <f t="shared" si="1073"/>
        <v/>
      </c>
      <c r="D9731" s="2" t="str">
        <f t="shared" si="1074"/>
        <v/>
      </c>
      <c r="E9731" s="2" t="str">
        <f t="shared" si="1075"/>
        <v/>
      </c>
    </row>
    <row r="9732" spans="1:5" x14ac:dyDescent="0.25">
      <c r="A9732" s="29" t="str">
        <f>IF(INDEX('Predict Your Date Data (auto)'!A:A,ROW(A9732),1)&gt;0,INDEX('Predict Your Date Data (auto)'!A:A,ROW(A9732),1),"")</f>
        <v/>
      </c>
      <c r="B9732" s="21" t="str">
        <f>IF(A9732&lt;&gt;"",IF(IFERROR(MATCH(TRUNC(A9732),ExcludeDateList,0),-1)&gt;-1,"",TRUNC(A9732)),"")</f>
        <v/>
      </c>
      <c r="C9732" s="2" t="str">
        <f t="shared" si="1073"/>
        <v/>
      </c>
      <c r="D9732" s="2" t="str">
        <f t="shared" si="1074"/>
        <v/>
      </c>
      <c r="E9732" s="2" t="str">
        <f t="shared" si="1075"/>
        <v/>
      </c>
    </row>
    <row r="9733" spans="1:5" x14ac:dyDescent="0.25">
      <c r="A9733" s="29" t="str">
        <f>IF(INDEX('Predict Your Date Data (auto)'!A:A,ROW(A9733),1)&gt;0,INDEX('Predict Your Date Data (auto)'!A:A,ROW(A9733),1),"")</f>
        <v/>
      </c>
      <c r="B9733" s="21" t="str">
        <f>IF(A9733&lt;&gt;"",IF(IFERROR(MATCH(TRUNC(A9733),ExcludeDateList,0),-1)&gt;-1,"",TRUNC(A9733)),"")</f>
        <v/>
      </c>
      <c r="C9733" s="2" t="str">
        <f t="shared" si="1073"/>
        <v/>
      </c>
      <c r="D9733" s="2" t="str">
        <f t="shared" si="1074"/>
        <v/>
      </c>
      <c r="E9733" s="2" t="str">
        <f t="shared" si="1075"/>
        <v/>
      </c>
    </row>
    <row r="9734" spans="1:5" x14ac:dyDescent="0.25">
      <c r="A9734" s="29" t="str">
        <f>IF(INDEX('Predict Your Date Data (auto)'!A:A,ROW(A9734),1)&gt;0,INDEX('Predict Your Date Data (auto)'!A:A,ROW(A9734),1),"")</f>
        <v/>
      </c>
      <c r="B9734" s="21" t="str">
        <f>IF(A9734&lt;&gt;"",IF(IFERROR(MATCH(TRUNC(A9734),ExcludeDateList,0),-1)&gt;-1,"",TRUNC(A9734)),"")</f>
        <v/>
      </c>
      <c r="C9734" s="2" t="str">
        <f t="shared" ref="C9734:C9797" si="1076">IF(B9734&lt;&gt;"",YEAR(B9734),"")</f>
        <v/>
      </c>
      <c r="D9734" s="2" t="str">
        <f t="shared" ref="D9734:D9797" si="1077">IF(B9734&lt;&gt;"",MONTH(B9734),"")</f>
        <v/>
      </c>
      <c r="E9734" s="2" t="str">
        <f t="shared" ref="E9734:E9797" si="1078">IF(B9734&lt;&gt;"","Week " &amp; ROUNDUP(DAY(B9734)/7,0),"")</f>
        <v/>
      </c>
    </row>
    <row r="9735" spans="1:5" x14ac:dyDescent="0.25">
      <c r="A9735" s="29" t="str">
        <f>IF(INDEX('Predict Your Date Data (auto)'!A:A,ROW(A9735),1)&gt;0,INDEX('Predict Your Date Data (auto)'!A:A,ROW(A9735),1),"")</f>
        <v/>
      </c>
      <c r="B9735" s="21" t="str">
        <f>IF(A9735&lt;&gt;"",IF(IFERROR(MATCH(TRUNC(A9735),ExcludeDateList,0),-1)&gt;-1,"",TRUNC(A9735)),"")</f>
        <v/>
      </c>
      <c r="C9735" s="2" t="str">
        <f t="shared" si="1076"/>
        <v/>
      </c>
      <c r="D9735" s="2" t="str">
        <f t="shared" si="1077"/>
        <v/>
      </c>
      <c r="E9735" s="2" t="str">
        <f t="shared" si="1078"/>
        <v/>
      </c>
    </row>
    <row r="9736" spans="1:5" x14ac:dyDescent="0.25">
      <c r="A9736" s="29" t="str">
        <f>IF(INDEX('Predict Your Date Data (auto)'!A:A,ROW(A9736),1)&gt;0,INDEX('Predict Your Date Data (auto)'!A:A,ROW(A9736),1),"")</f>
        <v/>
      </c>
      <c r="B9736" s="21" t="str">
        <f>IF(A9736&lt;&gt;"",IF(IFERROR(MATCH(TRUNC(A9736),ExcludeDateList,0),-1)&gt;-1,"",TRUNC(A9736)),"")</f>
        <v/>
      </c>
      <c r="C9736" s="2" t="str">
        <f t="shared" si="1076"/>
        <v/>
      </c>
      <c r="D9736" s="2" t="str">
        <f t="shared" si="1077"/>
        <v/>
      </c>
      <c r="E9736" s="2" t="str">
        <f t="shared" si="1078"/>
        <v/>
      </c>
    </row>
    <row r="9737" spans="1:5" x14ac:dyDescent="0.25">
      <c r="A9737" s="29" t="str">
        <f>IF(INDEX('Predict Your Date Data (auto)'!A:A,ROW(A9737),1)&gt;0,INDEX('Predict Your Date Data (auto)'!A:A,ROW(A9737),1),"")</f>
        <v/>
      </c>
      <c r="B9737" s="21" t="str">
        <f>IF(A9737&lt;&gt;"",IF(IFERROR(MATCH(TRUNC(A9737),ExcludeDateList,0),-1)&gt;-1,"",TRUNC(A9737)),"")</f>
        <v/>
      </c>
      <c r="C9737" s="2" t="str">
        <f t="shared" si="1076"/>
        <v/>
      </c>
      <c r="D9737" s="2" t="str">
        <f t="shared" si="1077"/>
        <v/>
      </c>
      <c r="E9737" s="2" t="str">
        <f t="shared" si="1078"/>
        <v/>
      </c>
    </row>
    <row r="9738" spans="1:5" x14ac:dyDescent="0.25">
      <c r="A9738" s="29" t="str">
        <f>IF(INDEX('Predict Your Date Data (auto)'!A:A,ROW(A9738),1)&gt;0,INDEX('Predict Your Date Data (auto)'!A:A,ROW(A9738),1),"")</f>
        <v/>
      </c>
      <c r="B9738" s="21" t="str">
        <f>IF(A9738&lt;&gt;"",IF(IFERROR(MATCH(TRUNC(A9738),ExcludeDateList,0),-1)&gt;-1,"",TRUNC(A9738)),"")</f>
        <v/>
      </c>
      <c r="C9738" s="2" t="str">
        <f t="shared" si="1076"/>
        <v/>
      </c>
      <c r="D9738" s="2" t="str">
        <f t="shared" si="1077"/>
        <v/>
      </c>
      <c r="E9738" s="2" t="str">
        <f t="shared" si="1078"/>
        <v/>
      </c>
    </row>
    <row r="9739" spans="1:5" x14ac:dyDescent="0.25">
      <c r="A9739" s="29" t="str">
        <f>IF(INDEX('Predict Your Date Data (auto)'!A:A,ROW(A9739),1)&gt;0,INDEX('Predict Your Date Data (auto)'!A:A,ROW(A9739),1),"")</f>
        <v/>
      </c>
      <c r="B9739" s="21" t="str">
        <f>IF(A9739&lt;&gt;"",IF(IFERROR(MATCH(TRUNC(A9739),ExcludeDateList,0),-1)&gt;-1,"",TRUNC(A9739)),"")</f>
        <v/>
      </c>
      <c r="C9739" s="2" t="str">
        <f t="shared" si="1076"/>
        <v/>
      </c>
      <c r="D9739" s="2" t="str">
        <f t="shared" si="1077"/>
        <v/>
      </c>
      <c r="E9739" s="2" t="str">
        <f t="shared" si="1078"/>
        <v/>
      </c>
    </row>
    <row r="9740" spans="1:5" x14ac:dyDescent="0.25">
      <c r="A9740" s="29" t="str">
        <f>IF(INDEX('Predict Your Date Data (auto)'!A:A,ROW(A9740),1)&gt;0,INDEX('Predict Your Date Data (auto)'!A:A,ROW(A9740),1),"")</f>
        <v/>
      </c>
      <c r="B9740" s="21" t="str">
        <f>IF(A9740&lt;&gt;"",IF(IFERROR(MATCH(TRUNC(A9740),ExcludeDateList,0),-1)&gt;-1,"",TRUNC(A9740)),"")</f>
        <v/>
      </c>
      <c r="C9740" s="2" t="str">
        <f t="shared" si="1076"/>
        <v/>
      </c>
      <c r="D9740" s="2" t="str">
        <f t="shared" si="1077"/>
        <v/>
      </c>
      <c r="E9740" s="2" t="str">
        <f t="shared" si="1078"/>
        <v/>
      </c>
    </row>
    <row r="9741" spans="1:5" x14ac:dyDescent="0.25">
      <c r="A9741" s="29" t="str">
        <f>IF(INDEX('Predict Your Date Data (auto)'!A:A,ROW(A9741),1)&gt;0,INDEX('Predict Your Date Data (auto)'!A:A,ROW(A9741),1),"")</f>
        <v/>
      </c>
      <c r="B9741" s="21" t="str">
        <f>IF(A9741&lt;&gt;"",IF(IFERROR(MATCH(TRUNC(A9741),ExcludeDateList,0),-1)&gt;-1,"",TRUNC(A9741)),"")</f>
        <v/>
      </c>
      <c r="C9741" s="2" t="str">
        <f t="shared" si="1076"/>
        <v/>
      </c>
      <c r="D9741" s="2" t="str">
        <f t="shared" si="1077"/>
        <v/>
      </c>
      <c r="E9741" s="2" t="str">
        <f t="shared" si="1078"/>
        <v/>
      </c>
    </row>
    <row r="9742" spans="1:5" x14ac:dyDescent="0.25">
      <c r="A9742" s="29" t="str">
        <f>IF(INDEX('Predict Your Date Data (auto)'!A:A,ROW(A9742),1)&gt;0,INDEX('Predict Your Date Data (auto)'!A:A,ROW(A9742),1),"")</f>
        <v/>
      </c>
      <c r="B9742" s="21" t="str">
        <f>IF(A9742&lt;&gt;"",IF(IFERROR(MATCH(TRUNC(A9742),ExcludeDateList,0),-1)&gt;-1,"",TRUNC(A9742)),"")</f>
        <v/>
      </c>
      <c r="C9742" s="2" t="str">
        <f t="shared" si="1076"/>
        <v/>
      </c>
      <c r="D9742" s="2" t="str">
        <f t="shared" si="1077"/>
        <v/>
      </c>
      <c r="E9742" s="2" t="str">
        <f t="shared" si="1078"/>
        <v/>
      </c>
    </row>
    <row r="9743" spans="1:5" x14ac:dyDescent="0.25">
      <c r="A9743" s="29" t="str">
        <f>IF(INDEX('Predict Your Date Data (auto)'!A:A,ROW(A9743),1)&gt;0,INDEX('Predict Your Date Data (auto)'!A:A,ROW(A9743),1),"")</f>
        <v/>
      </c>
      <c r="B9743" s="21" t="str">
        <f>IF(A9743&lt;&gt;"",IF(IFERROR(MATCH(TRUNC(A9743),ExcludeDateList,0),-1)&gt;-1,"",TRUNC(A9743)),"")</f>
        <v/>
      </c>
      <c r="C9743" s="2" t="str">
        <f t="shared" si="1076"/>
        <v/>
      </c>
      <c r="D9743" s="2" t="str">
        <f t="shared" si="1077"/>
        <v/>
      </c>
      <c r="E9743" s="2" t="str">
        <f t="shared" si="1078"/>
        <v/>
      </c>
    </row>
    <row r="9744" spans="1:5" x14ac:dyDescent="0.25">
      <c r="A9744" s="29" t="str">
        <f>IF(INDEX('Predict Your Date Data (auto)'!A:A,ROW(A9744),1)&gt;0,INDEX('Predict Your Date Data (auto)'!A:A,ROW(A9744),1),"")</f>
        <v/>
      </c>
      <c r="B9744" s="21" t="str">
        <f>IF(A9744&lt;&gt;"",IF(IFERROR(MATCH(TRUNC(A9744),ExcludeDateList,0),-1)&gt;-1,"",TRUNC(A9744)),"")</f>
        <v/>
      </c>
      <c r="C9744" s="2" t="str">
        <f t="shared" si="1076"/>
        <v/>
      </c>
      <c r="D9744" s="2" t="str">
        <f t="shared" si="1077"/>
        <v/>
      </c>
      <c r="E9744" s="2" t="str">
        <f t="shared" si="1078"/>
        <v/>
      </c>
    </row>
    <row r="9745" spans="1:5" x14ac:dyDescent="0.25">
      <c r="A9745" s="29" t="str">
        <f>IF(INDEX('Predict Your Date Data (auto)'!A:A,ROW(A9745),1)&gt;0,INDEX('Predict Your Date Data (auto)'!A:A,ROW(A9745),1),"")</f>
        <v/>
      </c>
      <c r="B9745" s="21" t="str">
        <f>IF(A9745&lt;&gt;"",IF(IFERROR(MATCH(TRUNC(A9745),ExcludeDateList,0),-1)&gt;-1,"",TRUNC(A9745)),"")</f>
        <v/>
      </c>
      <c r="C9745" s="2" t="str">
        <f t="shared" si="1076"/>
        <v/>
      </c>
      <c r="D9745" s="2" t="str">
        <f t="shared" si="1077"/>
        <v/>
      </c>
      <c r="E9745" s="2" t="str">
        <f t="shared" si="1078"/>
        <v/>
      </c>
    </row>
    <row r="9746" spans="1:5" x14ac:dyDescent="0.25">
      <c r="A9746" s="29" t="str">
        <f>IF(INDEX('Predict Your Date Data (auto)'!A:A,ROW(A9746),1)&gt;0,INDEX('Predict Your Date Data (auto)'!A:A,ROW(A9746),1),"")</f>
        <v/>
      </c>
      <c r="B9746" s="21" t="str">
        <f>IF(A9746&lt;&gt;"",IF(IFERROR(MATCH(TRUNC(A9746),ExcludeDateList,0),-1)&gt;-1,"",TRUNC(A9746)),"")</f>
        <v/>
      </c>
      <c r="C9746" s="2" t="str">
        <f t="shared" si="1076"/>
        <v/>
      </c>
      <c r="D9746" s="2" t="str">
        <f t="shared" si="1077"/>
        <v/>
      </c>
      <c r="E9746" s="2" t="str">
        <f t="shared" si="1078"/>
        <v/>
      </c>
    </row>
    <row r="9747" spans="1:5" x14ac:dyDescent="0.25">
      <c r="A9747" s="29" t="str">
        <f>IF(INDEX('Predict Your Date Data (auto)'!A:A,ROW(A9747),1)&gt;0,INDEX('Predict Your Date Data (auto)'!A:A,ROW(A9747),1),"")</f>
        <v/>
      </c>
      <c r="B9747" s="21" t="str">
        <f>IF(A9747&lt;&gt;"",IF(IFERROR(MATCH(TRUNC(A9747),ExcludeDateList,0),-1)&gt;-1,"",TRUNC(A9747)),"")</f>
        <v/>
      </c>
      <c r="C9747" s="2" t="str">
        <f t="shared" si="1076"/>
        <v/>
      </c>
      <c r="D9747" s="2" t="str">
        <f t="shared" si="1077"/>
        <v/>
      </c>
      <c r="E9747" s="2" t="str">
        <f t="shared" si="1078"/>
        <v/>
      </c>
    </row>
    <row r="9748" spans="1:5" x14ac:dyDescent="0.25">
      <c r="A9748" s="29" t="str">
        <f>IF(INDEX('Predict Your Date Data (auto)'!A:A,ROW(A9748),1)&gt;0,INDEX('Predict Your Date Data (auto)'!A:A,ROW(A9748),1),"")</f>
        <v/>
      </c>
      <c r="B9748" s="21" t="str">
        <f>IF(A9748&lt;&gt;"",IF(IFERROR(MATCH(TRUNC(A9748),ExcludeDateList,0),-1)&gt;-1,"",TRUNC(A9748)),"")</f>
        <v/>
      </c>
      <c r="C9748" s="2" t="str">
        <f t="shared" si="1076"/>
        <v/>
      </c>
      <c r="D9748" s="2" t="str">
        <f t="shared" si="1077"/>
        <v/>
      </c>
      <c r="E9748" s="2" t="str">
        <f t="shared" si="1078"/>
        <v/>
      </c>
    </row>
    <row r="9749" spans="1:5" x14ac:dyDescent="0.25">
      <c r="A9749" s="29" t="str">
        <f>IF(INDEX('Predict Your Date Data (auto)'!A:A,ROW(A9749),1)&gt;0,INDEX('Predict Your Date Data (auto)'!A:A,ROW(A9749),1),"")</f>
        <v/>
      </c>
      <c r="B9749" s="21" t="str">
        <f>IF(A9749&lt;&gt;"",IF(IFERROR(MATCH(TRUNC(A9749),ExcludeDateList,0),-1)&gt;-1,"",TRUNC(A9749)),"")</f>
        <v/>
      </c>
      <c r="C9749" s="2" t="str">
        <f t="shared" si="1076"/>
        <v/>
      </c>
      <c r="D9749" s="2" t="str">
        <f t="shared" si="1077"/>
        <v/>
      </c>
      <c r="E9749" s="2" t="str">
        <f t="shared" si="1078"/>
        <v/>
      </c>
    </row>
    <row r="9750" spans="1:5" x14ac:dyDescent="0.25">
      <c r="A9750" s="29" t="str">
        <f>IF(INDEX('Predict Your Date Data (auto)'!A:A,ROW(A9750),1)&gt;0,INDEX('Predict Your Date Data (auto)'!A:A,ROW(A9750),1),"")</f>
        <v/>
      </c>
      <c r="B9750" s="21" t="str">
        <f>IF(A9750&lt;&gt;"",IF(IFERROR(MATCH(TRUNC(A9750),ExcludeDateList,0),-1)&gt;-1,"",TRUNC(A9750)),"")</f>
        <v/>
      </c>
      <c r="C9750" s="2" t="str">
        <f t="shared" si="1076"/>
        <v/>
      </c>
      <c r="D9750" s="2" t="str">
        <f t="shared" si="1077"/>
        <v/>
      </c>
      <c r="E9750" s="2" t="str">
        <f t="shared" si="1078"/>
        <v/>
      </c>
    </row>
    <row r="9751" spans="1:5" x14ac:dyDescent="0.25">
      <c r="A9751" s="29" t="str">
        <f>IF(INDEX('Predict Your Date Data (auto)'!A:A,ROW(A9751),1)&gt;0,INDEX('Predict Your Date Data (auto)'!A:A,ROW(A9751),1),"")</f>
        <v/>
      </c>
      <c r="B9751" s="21" t="str">
        <f>IF(A9751&lt;&gt;"",IF(IFERROR(MATCH(TRUNC(A9751),ExcludeDateList,0),-1)&gt;-1,"",TRUNC(A9751)),"")</f>
        <v/>
      </c>
      <c r="C9751" s="2" t="str">
        <f t="shared" si="1076"/>
        <v/>
      </c>
      <c r="D9751" s="2" t="str">
        <f t="shared" si="1077"/>
        <v/>
      </c>
      <c r="E9751" s="2" t="str">
        <f t="shared" si="1078"/>
        <v/>
      </c>
    </row>
    <row r="9752" spans="1:5" x14ac:dyDescent="0.25">
      <c r="A9752" s="29" t="str">
        <f>IF(INDEX('Predict Your Date Data (auto)'!A:A,ROW(A9752),1)&gt;0,INDEX('Predict Your Date Data (auto)'!A:A,ROW(A9752),1),"")</f>
        <v/>
      </c>
      <c r="B9752" s="21" t="str">
        <f>IF(A9752&lt;&gt;"",IF(IFERROR(MATCH(TRUNC(A9752),ExcludeDateList,0),-1)&gt;-1,"",TRUNC(A9752)),"")</f>
        <v/>
      </c>
      <c r="C9752" s="2" t="str">
        <f t="shared" si="1076"/>
        <v/>
      </c>
      <c r="D9752" s="2" t="str">
        <f t="shared" si="1077"/>
        <v/>
      </c>
      <c r="E9752" s="2" t="str">
        <f t="shared" si="1078"/>
        <v/>
      </c>
    </row>
    <row r="9753" spans="1:5" x14ac:dyDescent="0.25">
      <c r="A9753" s="29" t="str">
        <f>IF(INDEX('Predict Your Date Data (auto)'!A:A,ROW(A9753),1)&gt;0,INDEX('Predict Your Date Data (auto)'!A:A,ROW(A9753),1),"")</f>
        <v/>
      </c>
      <c r="B9753" s="21" t="str">
        <f>IF(A9753&lt;&gt;"",IF(IFERROR(MATCH(TRUNC(A9753),ExcludeDateList,0),-1)&gt;-1,"",TRUNC(A9753)),"")</f>
        <v/>
      </c>
      <c r="C9753" s="2" t="str">
        <f t="shared" si="1076"/>
        <v/>
      </c>
      <c r="D9753" s="2" t="str">
        <f t="shared" si="1077"/>
        <v/>
      </c>
      <c r="E9753" s="2" t="str">
        <f t="shared" si="1078"/>
        <v/>
      </c>
    </row>
    <row r="9754" spans="1:5" x14ac:dyDescent="0.25">
      <c r="A9754" s="29" t="str">
        <f>IF(INDEX('Predict Your Date Data (auto)'!A:A,ROW(A9754),1)&gt;0,INDEX('Predict Your Date Data (auto)'!A:A,ROW(A9754),1),"")</f>
        <v/>
      </c>
      <c r="B9754" s="21" t="str">
        <f>IF(A9754&lt;&gt;"",IF(IFERROR(MATCH(TRUNC(A9754),ExcludeDateList,0),-1)&gt;-1,"",TRUNC(A9754)),"")</f>
        <v/>
      </c>
      <c r="C9754" s="2" t="str">
        <f t="shared" si="1076"/>
        <v/>
      </c>
      <c r="D9754" s="2" t="str">
        <f t="shared" si="1077"/>
        <v/>
      </c>
      <c r="E9754" s="2" t="str">
        <f t="shared" si="1078"/>
        <v/>
      </c>
    </row>
    <row r="9755" spans="1:5" x14ac:dyDescent="0.25">
      <c r="A9755" s="29" t="str">
        <f>IF(INDEX('Predict Your Date Data (auto)'!A:A,ROW(A9755),1)&gt;0,INDEX('Predict Your Date Data (auto)'!A:A,ROW(A9755),1),"")</f>
        <v/>
      </c>
      <c r="B9755" s="21" t="str">
        <f>IF(A9755&lt;&gt;"",IF(IFERROR(MATCH(TRUNC(A9755),ExcludeDateList,0),-1)&gt;-1,"",TRUNC(A9755)),"")</f>
        <v/>
      </c>
      <c r="C9755" s="2" t="str">
        <f t="shared" si="1076"/>
        <v/>
      </c>
      <c r="D9755" s="2" t="str">
        <f t="shared" si="1077"/>
        <v/>
      </c>
      <c r="E9755" s="2" t="str">
        <f t="shared" si="1078"/>
        <v/>
      </c>
    </row>
    <row r="9756" spans="1:5" x14ac:dyDescent="0.25">
      <c r="A9756" s="29" t="str">
        <f>IF(INDEX('Predict Your Date Data (auto)'!A:A,ROW(A9756),1)&gt;0,INDEX('Predict Your Date Data (auto)'!A:A,ROW(A9756),1),"")</f>
        <v/>
      </c>
      <c r="B9756" s="21" t="str">
        <f>IF(A9756&lt;&gt;"",IF(IFERROR(MATCH(TRUNC(A9756),ExcludeDateList,0),-1)&gt;-1,"",TRUNC(A9756)),"")</f>
        <v/>
      </c>
      <c r="C9756" s="2" t="str">
        <f t="shared" si="1076"/>
        <v/>
      </c>
      <c r="D9756" s="2" t="str">
        <f t="shared" si="1077"/>
        <v/>
      </c>
      <c r="E9756" s="2" t="str">
        <f t="shared" si="1078"/>
        <v/>
      </c>
    </row>
    <row r="9757" spans="1:5" x14ac:dyDescent="0.25">
      <c r="A9757" s="29" t="str">
        <f>IF(INDEX('Predict Your Date Data (auto)'!A:A,ROW(A9757),1)&gt;0,INDEX('Predict Your Date Data (auto)'!A:A,ROW(A9757),1),"")</f>
        <v/>
      </c>
      <c r="B9757" s="21" t="str">
        <f>IF(A9757&lt;&gt;"",IF(IFERROR(MATCH(TRUNC(A9757),ExcludeDateList,0),-1)&gt;-1,"",TRUNC(A9757)),"")</f>
        <v/>
      </c>
      <c r="C9757" s="2" t="str">
        <f t="shared" si="1076"/>
        <v/>
      </c>
      <c r="D9757" s="2" t="str">
        <f t="shared" si="1077"/>
        <v/>
      </c>
      <c r="E9757" s="2" t="str">
        <f t="shared" si="1078"/>
        <v/>
      </c>
    </row>
    <row r="9758" spans="1:5" x14ac:dyDescent="0.25">
      <c r="A9758" s="29" t="str">
        <f>IF(INDEX('Predict Your Date Data (auto)'!A:A,ROW(A9758),1)&gt;0,INDEX('Predict Your Date Data (auto)'!A:A,ROW(A9758),1),"")</f>
        <v/>
      </c>
      <c r="B9758" s="21" t="str">
        <f>IF(A9758&lt;&gt;"",IF(IFERROR(MATCH(TRUNC(A9758),ExcludeDateList,0),-1)&gt;-1,"",TRUNC(A9758)),"")</f>
        <v/>
      </c>
      <c r="C9758" s="2" t="str">
        <f t="shared" si="1076"/>
        <v/>
      </c>
      <c r="D9758" s="2" t="str">
        <f t="shared" si="1077"/>
        <v/>
      </c>
      <c r="E9758" s="2" t="str">
        <f t="shared" si="1078"/>
        <v/>
      </c>
    </row>
    <row r="9759" spans="1:5" x14ac:dyDescent="0.25">
      <c r="A9759" s="29" t="str">
        <f>IF(INDEX('Predict Your Date Data (auto)'!A:A,ROW(A9759),1)&gt;0,INDEX('Predict Your Date Data (auto)'!A:A,ROW(A9759),1),"")</f>
        <v/>
      </c>
      <c r="B9759" s="21" t="str">
        <f>IF(A9759&lt;&gt;"",IF(IFERROR(MATCH(TRUNC(A9759),ExcludeDateList,0),-1)&gt;-1,"",TRUNC(A9759)),"")</f>
        <v/>
      </c>
      <c r="C9759" s="2" t="str">
        <f t="shared" si="1076"/>
        <v/>
      </c>
      <c r="D9759" s="2" t="str">
        <f t="shared" si="1077"/>
        <v/>
      </c>
      <c r="E9759" s="2" t="str">
        <f t="shared" si="1078"/>
        <v/>
      </c>
    </row>
    <row r="9760" spans="1:5" x14ac:dyDescent="0.25">
      <c r="A9760" s="29" t="str">
        <f>IF(INDEX('Predict Your Date Data (auto)'!A:A,ROW(A9760),1)&gt;0,INDEX('Predict Your Date Data (auto)'!A:A,ROW(A9760),1),"")</f>
        <v/>
      </c>
      <c r="B9760" s="21" t="str">
        <f>IF(A9760&lt;&gt;"",IF(IFERROR(MATCH(TRUNC(A9760),ExcludeDateList,0),-1)&gt;-1,"",TRUNC(A9760)),"")</f>
        <v/>
      </c>
      <c r="C9760" s="2" t="str">
        <f t="shared" si="1076"/>
        <v/>
      </c>
      <c r="D9760" s="2" t="str">
        <f t="shared" si="1077"/>
        <v/>
      </c>
      <c r="E9760" s="2" t="str">
        <f t="shared" si="1078"/>
        <v/>
      </c>
    </row>
    <row r="9761" spans="1:5" x14ac:dyDescent="0.25">
      <c r="A9761" s="29" t="str">
        <f>IF(INDEX('Predict Your Date Data (auto)'!A:A,ROW(A9761),1)&gt;0,INDEX('Predict Your Date Data (auto)'!A:A,ROW(A9761),1),"")</f>
        <v/>
      </c>
      <c r="B9761" s="21" t="str">
        <f>IF(A9761&lt;&gt;"",IF(IFERROR(MATCH(TRUNC(A9761),ExcludeDateList,0),-1)&gt;-1,"",TRUNC(A9761)),"")</f>
        <v/>
      </c>
      <c r="C9761" s="2" t="str">
        <f t="shared" si="1076"/>
        <v/>
      </c>
      <c r="D9761" s="2" t="str">
        <f t="shared" si="1077"/>
        <v/>
      </c>
      <c r="E9761" s="2" t="str">
        <f t="shared" si="1078"/>
        <v/>
      </c>
    </row>
    <row r="9762" spans="1:5" x14ac:dyDescent="0.25">
      <c r="A9762" s="29" t="str">
        <f>IF(INDEX('Predict Your Date Data (auto)'!A:A,ROW(A9762),1)&gt;0,INDEX('Predict Your Date Data (auto)'!A:A,ROW(A9762),1),"")</f>
        <v/>
      </c>
      <c r="B9762" s="21" t="str">
        <f>IF(A9762&lt;&gt;"",IF(IFERROR(MATCH(TRUNC(A9762),ExcludeDateList,0),-1)&gt;-1,"",TRUNC(A9762)),"")</f>
        <v/>
      </c>
      <c r="C9762" s="2" t="str">
        <f t="shared" si="1076"/>
        <v/>
      </c>
      <c r="D9762" s="2" t="str">
        <f t="shared" si="1077"/>
        <v/>
      </c>
      <c r="E9762" s="2" t="str">
        <f t="shared" si="1078"/>
        <v/>
      </c>
    </row>
    <row r="9763" spans="1:5" x14ac:dyDescent="0.25">
      <c r="A9763" s="29" t="str">
        <f>IF(INDEX('Predict Your Date Data (auto)'!A:A,ROW(A9763),1)&gt;0,INDEX('Predict Your Date Data (auto)'!A:A,ROW(A9763),1),"")</f>
        <v/>
      </c>
      <c r="B9763" s="21" t="str">
        <f>IF(A9763&lt;&gt;"",IF(IFERROR(MATCH(TRUNC(A9763),ExcludeDateList,0),-1)&gt;-1,"",TRUNC(A9763)),"")</f>
        <v/>
      </c>
      <c r="C9763" s="2" t="str">
        <f t="shared" si="1076"/>
        <v/>
      </c>
      <c r="D9763" s="2" t="str">
        <f t="shared" si="1077"/>
        <v/>
      </c>
      <c r="E9763" s="2" t="str">
        <f t="shared" si="1078"/>
        <v/>
      </c>
    </row>
    <row r="9764" spans="1:5" x14ac:dyDescent="0.25">
      <c r="A9764" s="29" t="str">
        <f>IF(INDEX('Predict Your Date Data (auto)'!A:A,ROW(A9764),1)&gt;0,INDEX('Predict Your Date Data (auto)'!A:A,ROW(A9764),1),"")</f>
        <v/>
      </c>
      <c r="B9764" s="21" t="str">
        <f>IF(A9764&lt;&gt;"",IF(IFERROR(MATCH(TRUNC(A9764),ExcludeDateList,0),-1)&gt;-1,"",TRUNC(A9764)),"")</f>
        <v/>
      </c>
      <c r="C9764" s="2" t="str">
        <f t="shared" si="1076"/>
        <v/>
      </c>
      <c r="D9764" s="2" t="str">
        <f t="shared" si="1077"/>
        <v/>
      </c>
      <c r="E9764" s="2" t="str">
        <f t="shared" si="1078"/>
        <v/>
      </c>
    </row>
    <row r="9765" spans="1:5" x14ac:dyDescent="0.25">
      <c r="A9765" s="29" t="str">
        <f>IF(INDEX('Predict Your Date Data (auto)'!A:A,ROW(A9765),1)&gt;0,INDEX('Predict Your Date Data (auto)'!A:A,ROW(A9765),1),"")</f>
        <v/>
      </c>
      <c r="B9765" s="21" t="str">
        <f>IF(A9765&lt;&gt;"",IF(IFERROR(MATCH(TRUNC(A9765),ExcludeDateList,0),-1)&gt;-1,"",TRUNC(A9765)),"")</f>
        <v/>
      </c>
      <c r="C9765" s="2" t="str">
        <f t="shared" si="1076"/>
        <v/>
      </c>
      <c r="D9765" s="2" t="str">
        <f t="shared" si="1077"/>
        <v/>
      </c>
      <c r="E9765" s="2" t="str">
        <f t="shared" si="1078"/>
        <v/>
      </c>
    </row>
    <row r="9766" spans="1:5" x14ac:dyDescent="0.25">
      <c r="A9766" s="29" t="str">
        <f>IF(INDEX('Predict Your Date Data (auto)'!A:A,ROW(A9766),1)&gt;0,INDEX('Predict Your Date Data (auto)'!A:A,ROW(A9766),1),"")</f>
        <v/>
      </c>
      <c r="B9766" s="21" t="str">
        <f>IF(A9766&lt;&gt;"",IF(IFERROR(MATCH(TRUNC(A9766),ExcludeDateList,0),-1)&gt;-1,"",TRUNC(A9766)),"")</f>
        <v/>
      </c>
      <c r="C9766" s="2" t="str">
        <f t="shared" si="1076"/>
        <v/>
      </c>
      <c r="D9766" s="2" t="str">
        <f t="shared" si="1077"/>
        <v/>
      </c>
      <c r="E9766" s="2" t="str">
        <f t="shared" si="1078"/>
        <v/>
      </c>
    </row>
    <row r="9767" spans="1:5" x14ac:dyDescent="0.25">
      <c r="A9767" s="29" t="str">
        <f>IF(INDEX('Predict Your Date Data (auto)'!A:A,ROW(A9767),1)&gt;0,INDEX('Predict Your Date Data (auto)'!A:A,ROW(A9767),1),"")</f>
        <v/>
      </c>
      <c r="B9767" s="21" t="str">
        <f>IF(A9767&lt;&gt;"",IF(IFERROR(MATCH(TRUNC(A9767),ExcludeDateList,0),-1)&gt;-1,"",TRUNC(A9767)),"")</f>
        <v/>
      </c>
      <c r="C9767" s="2" t="str">
        <f t="shared" si="1076"/>
        <v/>
      </c>
      <c r="D9767" s="2" t="str">
        <f t="shared" si="1077"/>
        <v/>
      </c>
      <c r="E9767" s="2" t="str">
        <f t="shared" si="1078"/>
        <v/>
      </c>
    </row>
    <row r="9768" spans="1:5" x14ac:dyDescent="0.25">
      <c r="A9768" s="29" t="str">
        <f>IF(INDEX('Predict Your Date Data (auto)'!A:A,ROW(A9768),1)&gt;0,INDEX('Predict Your Date Data (auto)'!A:A,ROW(A9768),1),"")</f>
        <v/>
      </c>
      <c r="B9768" s="21" t="str">
        <f>IF(A9768&lt;&gt;"",IF(IFERROR(MATCH(TRUNC(A9768),ExcludeDateList,0),-1)&gt;-1,"",TRUNC(A9768)),"")</f>
        <v/>
      </c>
      <c r="C9768" s="2" t="str">
        <f t="shared" si="1076"/>
        <v/>
      </c>
      <c r="D9768" s="2" t="str">
        <f t="shared" si="1077"/>
        <v/>
      </c>
      <c r="E9768" s="2" t="str">
        <f t="shared" si="1078"/>
        <v/>
      </c>
    </row>
    <row r="9769" spans="1:5" x14ac:dyDescent="0.25">
      <c r="A9769" s="29" t="str">
        <f>IF(INDEX('Predict Your Date Data (auto)'!A:A,ROW(A9769),1)&gt;0,INDEX('Predict Your Date Data (auto)'!A:A,ROW(A9769),1),"")</f>
        <v/>
      </c>
      <c r="B9769" s="21" t="str">
        <f>IF(A9769&lt;&gt;"",IF(IFERROR(MATCH(TRUNC(A9769),ExcludeDateList,0),-1)&gt;-1,"",TRUNC(A9769)),"")</f>
        <v/>
      </c>
      <c r="C9769" s="2" t="str">
        <f t="shared" si="1076"/>
        <v/>
      </c>
      <c r="D9769" s="2" t="str">
        <f t="shared" si="1077"/>
        <v/>
      </c>
      <c r="E9769" s="2" t="str">
        <f t="shared" si="1078"/>
        <v/>
      </c>
    </row>
    <row r="9770" spans="1:5" x14ac:dyDescent="0.25">
      <c r="A9770" s="29" t="str">
        <f>IF(INDEX('Predict Your Date Data (auto)'!A:A,ROW(A9770),1)&gt;0,INDEX('Predict Your Date Data (auto)'!A:A,ROW(A9770),1),"")</f>
        <v/>
      </c>
      <c r="B9770" s="21" t="str">
        <f>IF(A9770&lt;&gt;"",IF(IFERROR(MATCH(TRUNC(A9770),ExcludeDateList,0),-1)&gt;-1,"",TRUNC(A9770)),"")</f>
        <v/>
      </c>
      <c r="C9770" s="2" t="str">
        <f t="shared" si="1076"/>
        <v/>
      </c>
      <c r="D9770" s="2" t="str">
        <f t="shared" si="1077"/>
        <v/>
      </c>
      <c r="E9770" s="2" t="str">
        <f t="shared" si="1078"/>
        <v/>
      </c>
    </row>
    <row r="9771" spans="1:5" x14ac:dyDescent="0.25">
      <c r="A9771" s="29" t="str">
        <f>IF(INDEX('Predict Your Date Data (auto)'!A:A,ROW(A9771),1)&gt;0,INDEX('Predict Your Date Data (auto)'!A:A,ROW(A9771),1),"")</f>
        <v/>
      </c>
      <c r="B9771" s="21" t="str">
        <f>IF(A9771&lt;&gt;"",IF(IFERROR(MATCH(TRUNC(A9771),ExcludeDateList,0),-1)&gt;-1,"",TRUNC(A9771)),"")</f>
        <v/>
      </c>
      <c r="C9771" s="2" t="str">
        <f t="shared" si="1076"/>
        <v/>
      </c>
      <c r="D9771" s="2" t="str">
        <f t="shared" si="1077"/>
        <v/>
      </c>
      <c r="E9771" s="2" t="str">
        <f t="shared" si="1078"/>
        <v/>
      </c>
    </row>
    <row r="9772" spans="1:5" x14ac:dyDescent="0.25">
      <c r="A9772" s="29" t="str">
        <f>IF(INDEX('Predict Your Date Data (auto)'!A:A,ROW(A9772),1)&gt;0,INDEX('Predict Your Date Data (auto)'!A:A,ROW(A9772),1),"")</f>
        <v/>
      </c>
      <c r="B9772" s="21" t="str">
        <f>IF(A9772&lt;&gt;"",IF(IFERROR(MATCH(TRUNC(A9772),ExcludeDateList,0),-1)&gt;-1,"",TRUNC(A9772)),"")</f>
        <v/>
      </c>
      <c r="C9772" s="2" t="str">
        <f t="shared" si="1076"/>
        <v/>
      </c>
      <c r="D9772" s="2" t="str">
        <f t="shared" si="1077"/>
        <v/>
      </c>
      <c r="E9772" s="2" t="str">
        <f t="shared" si="1078"/>
        <v/>
      </c>
    </row>
    <row r="9773" spans="1:5" x14ac:dyDescent="0.25">
      <c r="A9773" s="29" t="str">
        <f>IF(INDEX('Predict Your Date Data (auto)'!A:A,ROW(A9773),1)&gt;0,INDEX('Predict Your Date Data (auto)'!A:A,ROW(A9773),1),"")</f>
        <v/>
      </c>
      <c r="B9773" s="21" t="str">
        <f>IF(A9773&lt;&gt;"",IF(IFERROR(MATCH(TRUNC(A9773),ExcludeDateList,0),-1)&gt;-1,"",TRUNC(A9773)),"")</f>
        <v/>
      </c>
      <c r="C9773" s="2" t="str">
        <f t="shared" si="1076"/>
        <v/>
      </c>
      <c r="D9773" s="2" t="str">
        <f t="shared" si="1077"/>
        <v/>
      </c>
      <c r="E9773" s="2" t="str">
        <f t="shared" si="1078"/>
        <v/>
      </c>
    </row>
    <row r="9774" spans="1:5" x14ac:dyDescent="0.25">
      <c r="A9774" s="29" t="str">
        <f>IF(INDEX('Predict Your Date Data (auto)'!A:A,ROW(A9774),1)&gt;0,INDEX('Predict Your Date Data (auto)'!A:A,ROW(A9774),1),"")</f>
        <v/>
      </c>
      <c r="B9774" s="21" t="str">
        <f>IF(A9774&lt;&gt;"",IF(IFERROR(MATCH(TRUNC(A9774),ExcludeDateList,0),-1)&gt;-1,"",TRUNC(A9774)),"")</f>
        <v/>
      </c>
      <c r="C9774" s="2" t="str">
        <f t="shared" si="1076"/>
        <v/>
      </c>
      <c r="D9774" s="2" t="str">
        <f t="shared" si="1077"/>
        <v/>
      </c>
      <c r="E9774" s="2" t="str">
        <f t="shared" si="1078"/>
        <v/>
      </c>
    </row>
    <row r="9775" spans="1:5" x14ac:dyDescent="0.25">
      <c r="A9775" s="29" t="str">
        <f>IF(INDEX('Predict Your Date Data (auto)'!A:A,ROW(A9775),1)&gt;0,INDEX('Predict Your Date Data (auto)'!A:A,ROW(A9775),1),"")</f>
        <v/>
      </c>
      <c r="B9775" s="21" t="str">
        <f>IF(A9775&lt;&gt;"",IF(IFERROR(MATCH(TRUNC(A9775),ExcludeDateList,0),-1)&gt;-1,"",TRUNC(A9775)),"")</f>
        <v/>
      </c>
      <c r="C9775" s="2" t="str">
        <f t="shared" si="1076"/>
        <v/>
      </c>
      <c r="D9775" s="2" t="str">
        <f t="shared" si="1077"/>
        <v/>
      </c>
      <c r="E9775" s="2" t="str">
        <f t="shared" si="1078"/>
        <v/>
      </c>
    </row>
    <row r="9776" spans="1:5" x14ac:dyDescent="0.25">
      <c r="A9776" s="29" t="str">
        <f>IF(INDEX('Predict Your Date Data (auto)'!A:A,ROW(A9776),1)&gt;0,INDEX('Predict Your Date Data (auto)'!A:A,ROW(A9776),1),"")</f>
        <v/>
      </c>
      <c r="B9776" s="21" t="str">
        <f>IF(A9776&lt;&gt;"",IF(IFERROR(MATCH(TRUNC(A9776),ExcludeDateList,0),-1)&gt;-1,"",TRUNC(A9776)),"")</f>
        <v/>
      </c>
      <c r="C9776" s="2" t="str">
        <f t="shared" si="1076"/>
        <v/>
      </c>
      <c r="D9776" s="2" t="str">
        <f t="shared" si="1077"/>
        <v/>
      </c>
      <c r="E9776" s="2" t="str">
        <f t="shared" si="1078"/>
        <v/>
      </c>
    </row>
    <row r="9777" spans="1:5" x14ac:dyDescent="0.25">
      <c r="A9777" s="29" t="str">
        <f>IF(INDEX('Predict Your Date Data (auto)'!A:A,ROW(A9777),1)&gt;0,INDEX('Predict Your Date Data (auto)'!A:A,ROW(A9777),1),"")</f>
        <v/>
      </c>
      <c r="B9777" s="21" t="str">
        <f>IF(A9777&lt;&gt;"",IF(IFERROR(MATCH(TRUNC(A9777),ExcludeDateList,0),-1)&gt;-1,"",TRUNC(A9777)),"")</f>
        <v/>
      </c>
      <c r="C9777" s="2" t="str">
        <f t="shared" si="1076"/>
        <v/>
      </c>
      <c r="D9777" s="2" t="str">
        <f t="shared" si="1077"/>
        <v/>
      </c>
      <c r="E9777" s="2" t="str">
        <f t="shared" si="1078"/>
        <v/>
      </c>
    </row>
    <row r="9778" spans="1:5" x14ac:dyDescent="0.25">
      <c r="A9778" s="29" t="str">
        <f>IF(INDEX('Predict Your Date Data (auto)'!A:A,ROW(A9778),1)&gt;0,INDEX('Predict Your Date Data (auto)'!A:A,ROW(A9778),1),"")</f>
        <v/>
      </c>
      <c r="B9778" s="21" t="str">
        <f>IF(A9778&lt;&gt;"",IF(IFERROR(MATCH(TRUNC(A9778),ExcludeDateList,0),-1)&gt;-1,"",TRUNC(A9778)),"")</f>
        <v/>
      </c>
      <c r="C9778" s="2" t="str">
        <f t="shared" si="1076"/>
        <v/>
      </c>
      <c r="D9778" s="2" t="str">
        <f t="shared" si="1077"/>
        <v/>
      </c>
      <c r="E9778" s="2" t="str">
        <f t="shared" si="1078"/>
        <v/>
      </c>
    </row>
    <row r="9779" spans="1:5" x14ac:dyDescent="0.25">
      <c r="A9779" s="29" t="str">
        <f>IF(INDEX('Predict Your Date Data (auto)'!A:A,ROW(A9779),1)&gt;0,INDEX('Predict Your Date Data (auto)'!A:A,ROW(A9779),1),"")</f>
        <v/>
      </c>
      <c r="B9779" s="21" t="str">
        <f>IF(A9779&lt;&gt;"",IF(IFERROR(MATCH(TRUNC(A9779),ExcludeDateList,0),-1)&gt;-1,"",TRUNC(A9779)),"")</f>
        <v/>
      </c>
      <c r="C9779" s="2" t="str">
        <f t="shared" si="1076"/>
        <v/>
      </c>
      <c r="D9779" s="2" t="str">
        <f t="shared" si="1077"/>
        <v/>
      </c>
      <c r="E9779" s="2" t="str">
        <f t="shared" si="1078"/>
        <v/>
      </c>
    </row>
    <row r="9780" spans="1:5" x14ac:dyDescent="0.25">
      <c r="A9780" s="29" t="str">
        <f>IF(INDEX('Predict Your Date Data (auto)'!A:A,ROW(A9780),1)&gt;0,INDEX('Predict Your Date Data (auto)'!A:A,ROW(A9780),1),"")</f>
        <v/>
      </c>
      <c r="B9780" s="21" t="str">
        <f>IF(A9780&lt;&gt;"",IF(IFERROR(MATCH(TRUNC(A9780),ExcludeDateList,0),-1)&gt;-1,"",TRUNC(A9780)),"")</f>
        <v/>
      </c>
      <c r="C9780" s="2" t="str">
        <f t="shared" si="1076"/>
        <v/>
      </c>
      <c r="D9780" s="2" t="str">
        <f t="shared" si="1077"/>
        <v/>
      </c>
      <c r="E9780" s="2" t="str">
        <f t="shared" si="1078"/>
        <v/>
      </c>
    </row>
    <row r="9781" spans="1:5" x14ac:dyDescent="0.25">
      <c r="A9781" s="29" t="str">
        <f>IF(INDEX('Predict Your Date Data (auto)'!A:A,ROW(A9781),1)&gt;0,INDEX('Predict Your Date Data (auto)'!A:A,ROW(A9781),1),"")</f>
        <v/>
      </c>
      <c r="B9781" s="21" t="str">
        <f>IF(A9781&lt;&gt;"",IF(IFERROR(MATCH(TRUNC(A9781),ExcludeDateList,0),-1)&gt;-1,"",TRUNC(A9781)),"")</f>
        <v/>
      </c>
      <c r="C9781" s="2" t="str">
        <f t="shared" si="1076"/>
        <v/>
      </c>
      <c r="D9781" s="2" t="str">
        <f t="shared" si="1077"/>
        <v/>
      </c>
      <c r="E9781" s="2" t="str">
        <f t="shared" si="1078"/>
        <v/>
      </c>
    </row>
    <row r="9782" spans="1:5" x14ac:dyDescent="0.25">
      <c r="A9782" s="29" t="str">
        <f>IF(INDEX('Predict Your Date Data (auto)'!A:A,ROW(A9782),1)&gt;0,INDEX('Predict Your Date Data (auto)'!A:A,ROW(A9782),1),"")</f>
        <v/>
      </c>
      <c r="B9782" s="21" t="str">
        <f>IF(A9782&lt;&gt;"",IF(IFERROR(MATCH(TRUNC(A9782),ExcludeDateList,0),-1)&gt;-1,"",TRUNC(A9782)),"")</f>
        <v/>
      </c>
      <c r="C9782" s="2" t="str">
        <f t="shared" si="1076"/>
        <v/>
      </c>
      <c r="D9782" s="2" t="str">
        <f t="shared" si="1077"/>
        <v/>
      </c>
      <c r="E9782" s="2" t="str">
        <f t="shared" si="1078"/>
        <v/>
      </c>
    </row>
    <row r="9783" spans="1:5" x14ac:dyDescent="0.25">
      <c r="A9783" s="29" t="str">
        <f>IF(INDEX('Predict Your Date Data (auto)'!A:A,ROW(A9783),1)&gt;0,INDEX('Predict Your Date Data (auto)'!A:A,ROW(A9783),1),"")</f>
        <v/>
      </c>
      <c r="B9783" s="21" t="str">
        <f>IF(A9783&lt;&gt;"",IF(IFERROR(MATCH(TRUNC(A9783),ExcludeDateList,0),-1)&gt;-1,"",TRUNC(A9783)),"")</f>
        <v/>
      </c>
      <c r="C9783" s="2" t="str">
        <f t="shared" si="1076"/>
        <v/>
      </c>
      <c r="D9783" s="2" t="str">
        <f t="shared" si="1077"/>
        <v/>
      </c>
      <c r="E9783" s="2" t="str">
        <f t="shared" si="1078"/>
        <v/>
      </c>
    </row>
    <row r="9784" spans="1:5" x14ac:dyDescent="0.25">
      <c r="A9784" s="29" t="str">
        <f>IF(INDEX('Predict Your Date Data (auto)'!A:A,ROW(A9784),1)&gt;0,INDEX('Predict Your Date Data (auto)'!A:A,ROW(A9784),1),"")</f>
        <v/>
      </c>
      <c r="B9784" s="21" t="str">
        <f>IF(A9784&lt;&gt;"",IF(IFERROR(MATCH(TRUNC(A9784),ExcludeDateList,0),-1)&gt;-1,"",TRUNC(A9784)),"")</f>
        <v/>
      </c>
      <c r="C9784" s="2" t="str">
        <f t="shared" si="1076"/>
        <v/>
      </c>
      <c r="D9784" s="2" t="str">
        <f t="shared" si="1077"/>
        <v/>
      </c>
      <c r="E9784" s="2" t="str">
        <f t="shared" si="1078"/>
        <v/>
      </c>
    </row>
    <row r="9785" spans="1:5" x14ac:dyDescent="0.25">
      <c r="A9785" s="29" t="str">
        <f>IF(INDEX('Predict Your Date Data (auto)'!A:A,ROW(A9785),1)&gt;0,INDEX('Predict Your Date Data (auto)'!A:A,ROW(A9785),1),"")</f>
        <v/>
      </c>
      <c r="B9785" s="21" t="str">
        <f>IF(A9785&lt;&gt;"",IF(IFERROR(MATCH(TRUNC(A9785),ExcludeDateList,0),-1)&gt;-1,"",TRUNC(A9785)),"")</f>
        <v/>
      </c>
      <c r="C9785" s="2" t="str">
        <f t="shared" si="1076"/>
        <v/>
      </c>
      <c r="D9785" s="2" t="str">
        <f t="shared" si="1077"/>
        <v/>
      </c>
      <c r="E9785" s="2" t="str">
        <f t="shared" si="1078"/>
        <v/>
      </c>
    </row>
    <row r="9786" spans="1:5" x14ac:dyDescent="0.25">
      <c r="A9786" s="29" t="str">
        <f>IF(INDEX('Predict Your Date Data (auto)'!A:A,ROW(A9786),1)&gt;0,INDEX('Predict Your Date Data (auto)'!A:A,ROW(A9786),1),"")</f>
        <v/>
      </c>
      <c r="B9786" s="21" t="str">
        <f>IF(A9786&lt;&gt;"",IF(IFERROR(MATCH(TRUNC(A9786),ExcludeDateList,0),-1)&gt;-1,"",TRUNC(A9786)),"")</f>
        <v/>
      </c>
      <c r="C9786" s="2" t="str">
        <f t="shared" si="1076"/>
        <v/>
      </c>
      <c r="D9786" s="2" t="str">
        <f t="shared" si="1077"/>
        <v/>
      </c>
      <c r="E9786" s="2" t="str">
        <f t="shared" si="1078"/>
        <v/>
      </c>
    </row>
    <row r="9787" spans="1:5" x14ac:dyDescent="0.25">
      <c r="A9787" s="29" t="str">
        <f>IF(INDEX('Predict Your Date Data (auto)'!A:A,ROW(A9787),1)&gt;0,INDEX('Predict Your Date Data (auto)'!A:A,ROW(A9787),1),"")</f>
        <v/>
      </c>
      <c r="B9787" s="21" t="str">
        <f>IF(A9787&lt;&gt;"",IF(IFERROR(MATCH(TRUNC(A9787),ExcludeDateList,0),-1)&gt;-1,"",TRUNC(A9787)),"")</f>
        <v/>
      </c>
      <c r="C9787" s="2" t="str">
        <f t="shared" si="1076"/>
        <v/>
      </c>
      <c r="D9787" s="2" t="str">
        <f t="shared" si="1077"/>
        <v/>
      </c>
      <c r="E9787" s="2" t="str">
        <f t="shared" si="1078"/>
        <v/>
      </c>
    </row>
    <row r="9788" spans="1:5" x14ac:dyDescent="0.25">
      <c r="A9788" s="29" t="str">
        <f>IF(INDEX('Predict Your Date Data (auto)'!A:A,ROW(A9788),1)&gt;0,INDEX('Predict Your Date Data (auto)'!A:A,ROW(A9788),1),"")</f>
        <v/>
      </c>
      <c r="B9788" s="21" t="str">
        <f>IF(A9788&lt;&gt;"",IF(IFERROR(MATCH(TRUNC(A9788),ExcludeDateList,0),-1)&gt;-1,"",TRUNC(A9788)),"")</f>
        <v/>
      </c>
      <c r="C9788" s="2" t="str">
        <f t="shared" si="1076"/>
        <v/>
      </c>
      <c r="D9788" s="2" t="str">
        <f t="shared" si="1077"/>
        <v/>
      </c>
      <c r="E9788" s="2" t="str">
        <f t="shared" si="1078"/>
        <v/>
      </c>
    </row>
    <row r="9789" spans="1:5" x14ac:dyDescent="0.25">
      <c r="A9789" s="29" t="str">
        <f>IF(INDEX('Predict Your Date Data (auto)'!A:A,ROW(A9789),1)&gt;0,INDEX('Predict Your Date Data (auto)'!A:A,ROW(A9789),1),"")</f>
        <v/>
      </c>
      <c r="B9789" s="21" t="str">
        <f>IF(A9789&lt;&gt;"",IF(IFERROR(MATCH(TRUNC(A9789),ExcludeDateList,0),-1)&gt;-1,"",TRUNC(A9789)),"")</f>
        <v/>
      </c>
      <c r="C9789" s="2" t="str">
        <f t="shared" si="1076"/>
        <v/>
      </c>
      <c r="D9789" s="2" t="str">
        <f t="shared" si="1077"/>
        <v/>
      </c>
      <c r="E9789" s="2" t="str">
        <f t="shared" si="1078"/>
        <v/>
      </c>
    </row>
    <row r="9790" spans="1:5" x14ac:dyDescent="0.25">
      <c r="A9790" s="29" t="str">
        <f>IF(INDEX('Predict Your Date Data (auto)'!A:A,ROW(A9790),1)&gt;0,INDEX('Predict Your Date Data (auto)'!A:A,ROW(A9790),1),"")</f>
        <v/>
      </c>
      <c r="B9790" s="21" t="str">
        <f>IF(A9790&lt;&gt;"",IF(IFERROR(MATCH(TRUNC(A9790),ExcludeDateList,0),-1)&gt;-1,"",TRUNC(A9790)),"")</f>
        <v/>
      </c>
      <c r="C9790" s="2" t="str">
        <f t="shared" si="1076"/>
        <v/>
      </c>
      <c r="D9790" s="2" t="str">
        <f t="shared" si="1077"/>
        <v/>
      </c>
      <c r="E9790" s="2" t="str">
        <f t="shared" si="1078"/>
        <v/>
      </c>
    </row>
    <row r="9791" spans="1:5" x14ac:dyDescent="0.25">
      <c r="A9791" s="29" t="str">
        <f>IF(INDEX('Predict Your Date Data (auto)'!A:A,ROW(A9791),1)&gt;0,INDEX('Predict Your Date Data (auto)'!A:A,ROW(A9791),1),"")</f>
        <v/>
      </c>
      <c r="B9791" s="21" t="str">
        <f>IF(A9791&lt;&gt;"",IF(IFERROR(MATCH(TRUNC(A9791),ExcludeDateList,0),-1)&gt;-1,"",TRUNC(A9791)),"")</f>
        <v/>
      </c>
      <c r="C9791" s="2" t="str">
        <f t="shared" si="1076"/>
        <v/>
      </c>
      <c r="D9791" s="2" t="str">
        <f t="shared" si="1077"/>
        <v/>
      </c>
      <c r="E9791" s="2" t="str">
        <f t="shared" si="1078"/>
        <v/>
      </c>
    </row>
    <row r="9792" spans="1:5" x14ac:dyDescent="0.25">
      <c r="A9792" s="29" t="str">
        <f>IF(INDEX('Predict Your Date Data (auto)'!A:A,ROW(A9792),1)&gt;0,INDEX('Predict Your Date Data (auto)'!A:A,ROW(A9792),1),"")</f>
        <v/>
      </c>
      <c r="B9792" s="21" t="str">
        <f>IF(A9792&lt;&gt;"",IF(IFERROR(MATCH(TRUNC(A9792),ExcludeDateList,0),-1)&gt;-1,"",TRUNC(A9792)),"")</f>
        <v/>
      </c>
      <c r="C9792" s="2" t="str">
        <f t="shared" si="1076"/>
        <v/>
      </c>
      <c r="D9792" s="2" t="str">
        <f t="shared" si="1077"/>
        <v/>
      </c>
      <c r="E9792" s="2" t="str">
        <f t="shared" si="1078"/>
        <v/>
      </c>
    </row>
    <row r="9793" spans="1:5" x14ac:dyDescent="0.25">
      <c r="A9793" s="29" t="str">
        <f>IF(INDEX('Predict Your Date Data (auto)'!A:A,ROW(A9793),1)&gt;0,INDEX('Predict Your Date Data (auto)'!A:A,ROW(A9793),1),"")</f>
        <v/>
      </c>
      <c r="B9793" s="21" t="str">
        <f>IF(A9793&lt;&gt;"",IF(IFERROR(MATCH(TRUNC(A9793),ExcludeDateList,0),-1)&gt;-1,"",TRUNC(A9793)),"")</f>
        <v/>
      </c>
      <c r="C9793" s="2" t="str">
        <f t="shared" si="1076"/>
        <v/>
      </c>
      <c r="D9793" s="2" t="str">
        <f t="shared" si="1077"/>
        <v/>
      </c>
      <c r="E9793" s="2" t="str">
        <f t="shared" si="1078"/>
        <v/>
      </c>
    </row>
    <row r="9794" spans="1:5" x14ac:dyDescent="0.25">
      <c r="A9794" s="29" t="str">
        <f>IF(INDEX('Predict Your Date Data (auto)'!A:A,ROW(A9794),1)&gt;0,INDEX('Predict Your Date Data (auto)'!A:A,ROW(A9794),1),"")</f>
        <v/>
      </c>
      <c r="B9794" s="21" t="str">
        <f>IF(A9794&lt;&gt;"",IF(IFERROR(MATCH(TRUNC(A9794),ExcludeDateList,0),-1)&gt;-1,"",TRUNC(A9794)),"")</f>
        <v/>
      </c>
      <c r="C9794" s="2" t="str">
        <f t="shared" si="1076"/>
        <v/>
      </c>
      <c r="D9794" s="2" t="str">
        <f t="shared" si="1077"/>
        <v/>
      </c>
      <c r="E9794" s="2" t="str">
        <f t="shared" si="1078"/>
        <v/>
      </c>
    </row>
    <row r="9795" spans="1:5" x14ac:dyDescent="0.25">
      <c r="A9795" s="29" t="str">
        <f>IF(INDEX('Predict Your Date Data (auto)'!A:A,ROW(A9795),1)&gt;0,INDEX('Predict Your Date Data (auto)'!A:A,ROW(A9795),1),"")</f>
        <v/>
      </c>
      <c r="B9795" s="21" t="str">
        <f>IF(A9795&lt;&gt;"",IF(IFERROR(MATCH(TRUNC(A9795),ExcludeDateList,0),-1)&gt;-1,"",TRUNC(A9795)),"")</f>
        <v/>
      </c>
      <c r="C9795" s="2" t="str">
        <f t="shared" si="1076"/>
        <v/>
      </c>
      <c r="D9795" s="2" t="str">
        <f t="shared" si="1077"/>
        <v/>
      </c>
      <c r="E9795" s="2" t="str">
        <f t="shared" si="1078"/>
        <v/>
      </c>
    </row>
    <row r="9796" spans="1:5" x14ac:dyDescent="0.25">
      <c r="A9796" s="29" t="str">
        <f>IF(INDEX('Predict Your Date Data (auto)'!A:A,ROW(A9796),1)&gt;0,INDEX('Predict Your Date Data (auto)'!A:A,ROW(A9796),1),"")</f>
        <v/>
      </c>
      <c r="B9796" s="21" t="str">
        <f>IF(A9796&lt;&gt;"",IF(IFERROR(MATCH(TRUNC(A9796),ExcludeDateList,0),-1)&gt;-1,"",TRUNC(A9796)),"")</f>
        <v/>
      </c>
      <c r="C9796" s="2" t="str">
        <f t="shared" si="1076"/>
        <v/>
      </c>
      <c r="D9796" s="2" t="str">
        <f t="shared" si="1077"/>
        <v/>
      </c>
      <c r="E9796" s="2" t="str">
        <f t="shared" si="1078"/>
        <v/>
      </c>
    </row>
    <row r="9797" spans="1:5" x14ac:dyDescent="0.25">
      <c r="A9797" s="29" t="str">
        <f>IF(INDEX('Predict Your Date Data (auto)'!A:A,ROW(A9797),1)&gt;0,INDEX('Predict Your Date Data (auto)'!A:A,ROW(A9797),1),"")</f>
        <v/>
      </c>
      <c r="B9797" s="21" t="str">
        <f>IF(A9797&lt;&gt;"",IF(IFERROR(MATCH(TRUNC(A9797),ExcludeDateList,0),-1)&gt;-1,"",TRUNC(A9797)),"")</f>
        <v/>
      </c>
      <c r="C9797" s="2" t="str">
        <f t="shared" si="1076"/>
        <v/>
      </c>
      <c r="D9797" s="2" t="str">
        <f t="shared" si="1077"/>
        <v/>
      </c>
      <c r="E9797" s="2" t="str">
        <f t="shared" si="1078"/>
        <v/>
      </c>
    </row>
    <row r="9798" spans="1:5" x14ac:dyDescent="0.25">
      <c r="A9798" s="29" t="str">
        <f>IF(INDEX('Predict Your Date Data (auto)'!A:A,ROW(A9798),1)&gt;0,INDEX('Predict Your Date Data (auto)'!A:A,ROW(A9798),1),"")</f>
        <v/>
      </c>
      <c r="B9798" s="21" t="str">
        <f>IF(A9798&lt;&gt;"",IF(IFERROR(MATCH(TRUNC(A9798),ExcludeDateList,0),-1)&gt;-1,"",TRUNC(A9798)),"")</f>
        <v/>
      </c>
      <c r="C9798" s="2" t="str">
        <f t="shared" ref="C9798:C9861" si="1079">IF(B9798&lt;&gt;"",YEAR(B9798),"")</f>
        <v/>
      </c>
      <c r="D9798" s="2" t="str">
        <f t="shared" ref="D9798:D9861" si="1080">IF(B9798&lt;&gt;"",MONTH(B9798),"")</f>
        <v/>
      </c>
      <c r="E9798" s="2" t="str">
        <f t="shared" ref="E9798:E9861" si="1081">IF(B9798&lt;&gt;"","Week " &amp; ROUNDUP(DAY(B9798)/7,0),"")</f>
        <v/>
      </c>
    </row>
    <row r="9799" spans="1:5" x14ac:dyDescent="0.25">
      <c r="A9799" s="29" t="str">
        <f>IF(INDEX('Predict Your Date Data (auto)'!A:A,ROW(A9799),1)&gt;0,INDEX('Predict Your Date Data (auto)'!A:A,ROW(A9799),1),"")</f>
        <v/>
      </c>
      <c r="B9799" s="21" t="str">
        <f>IF(A9799&lt;&gt;"",IF(IFERROR(MATCH(TRUNC(A9799),ExcludeDateList,0),-1)&gt;-1,"",TRUNC(A9799)),"")</f>
        <v/>
      </c>
      <c r="C9799" s="2" t="str">
        <f t="shared" si="1079"/>
        <v/>
      </c>
      <c r="D9799" s="2" t="str">
        <f t="shared" si="1080"/>
        <v/>
      </c>
      <c r="E9799" s="2" t="str">
        <f t="shared" si="1081"/>
        <v/>
      </c>
    </row>
    <row r="9800" spans="1:5" x14ac:dyDescent="0.25">
      <c r="A9800" s="29" t="str">
        <f>IF(INDEX('Predict Your Date Data (auto)'!A:A,ROW(A9800),1)&gt;0,INDEX('Predict Your Date Data (auto)'!A:A,ROW(A9800),1),"")</f>
        <v/>
      </c>
      <c r="B9800" s="21" t="str">
        <f>IF(A9800&lt;&gt;"",IF(IFERROR(MATCH(TRUNC(A9800),ExcludeDateList,0),-1)&gt;-1,"",TRUNC(A9800)),"")</f>
        <v/>
      </c>
      <c r="C9800" s="2" t="str">
        <f t="shared" si="1079"/>
        <v/>
      </c>
      <c r="D9800" s="2" t="str">
        <f t="shared" si="1080"/>
        <v/>
      </c>
      <c r="E9800" s="2" t="str">
        <f t="shared" si="1081"/>
        <v/>
      </c>
    </row>
    <row r="9801" spans="1:5" x14ac:dyDescent="0.25">
      <c r="A9801" s="29" t="str">
        <f>IF(INDEX('Predict Your Date Data (auto)'!A:A,ROW(A9801),1)&gt;0,INDEX('Predict Your Date Data (auto)'!A:A,ROW(A9801),1),"")</f>
        <v/>
      </c>
      <c r="B9801" s="21" t="str">
        <f>IF(A9801&lt;&gt;"",IF(IFERROR(MATCH(TRUNC(A9801),ExcludeDateList,0),-1)&gt;-1,"",TRUNC(A9801)),"")</f>
        <v/>
      </c>
      <c r="C9801" s="2" t="str">
        <f t="shared" si="1079"/>
        <v/>
      </c>
      <c r="D9801" s="2" t="str">
        <f t="shared" si="1080"/>
        <v/>
      </c>
      <c r="E9801" s="2" t="str">
        <f t="shared" si="1081"/>
        <v/>
      </c>
    </row>
    <row r="9802" spans="1:5" x14ac:dyDescent="0.25">
      <c r="A9802" s="29" t="str">
        <f>IF(INDEX('Predict Your Date Data (auto)'!A:A,ROW(A9802),1)&gt;0,INDEX('Predict Your Date Data (auto)'!A:A,ROW(A9802),1),"")</f>
        <v/>
      </c>
      <c r="B9802" s="21" t="str">
        <f>IF(A9802&lt;&gt;"",IF(IFERROR(MATCH(TRUNC(A9802),ExcludeDateList,0),-1)&gt;-1,"",TRUNC(A9802)),"")</f>
        <v/>
      </c>
      <c r="C9802" s="2" t="str">
        <f t="shared" si="1079"/>
        <v/>
      </c>
      <c r="D9802" s="2" t="str">
        <f t="shared" si="1080"/>
        <v/>
      </c>
      <c r="E9802" s="2" t="str">
        <f t="shared" si="1081"/>
        <v/>
      </c>
    </row>
    <row r="9803" spans="1:5" x14ac:dyDescent="0.25">
      <c r="A9803" s="29" t="str">
        <f>IF(INDEX('Predict Your Date Data (auto)'!A:A,ROW(A9803),1)&gt;0,INDEX('Predict Your Date Data (auto)'!A:A,ROW(A9803),1),"")</f>
        <v/>
      </c>
      <c r="B9803" s="21" t="str">
        <f>IF(A9803&lt;&gt;"",IF(IFERROR(MATCH(TRUNC(A9803),ExcludeDateList,0),-1)&gt;-1,"",TRUNC(A9803)),"")</f>
        <v/>
      </c>
      <c r="C9803" s="2" t="str">
        <f t="shared" si="1079"/>
        <v/>
      </c>
      <c r="D9803" s="2" t="str">
        <f t="shared" si="1080"/>
        <v/>
      </c>
      <c r="E9803" s="2" t="str">
        <f t="shared" si="1081"/>
        <v/>
      </c>
    </row>
    <row r="9804" spans="1:5" x14ac:dyDescent="0.25">
      <c r="A9804" s="29" t="str">
        <f>IF(INDEX('Predict Your Date Data (auto)'!A:A,ROW(A9804),1)&gt;0,INDEX('Predict Your Date Data (auto)'!A:A,ROW(A9804),1),"")</f>
        <v/>
      </c>
      <c r="B9804" s="21" t="str">
        <f>IF(A9804&lt;&gt;"",IF(IFERROR(MATCH(TRUNC(A9804),ExcludeDateList,0),-1)&gt;-1,"",TRUNC(A9804)),"")</f>
        <v/>
      </c>
      <c r="C9804" s="2" t="str">
        <f t="shared" si="1079"/>
        <v/>
      </c>
      <c r="D9804" s="2" t="str">
        <f t="shared" si="1080"/>
        <v/>
      </c>
      <c r="E9804" s="2" t="str">
        <f t="shared" si="1081"/>
        <v/>
      </c>
    </row>
    <row r="9805" spans="1:5" x14ac:dyDescent="0.25">
      <c r="A9805" s="29" t="str">
        <f>IF(INDEX('Predict Your Date Data (auto)'!A:A,ROW(A9805),1)&gt;0,INDEX('Predict Your Date Data (auto)'!A:A,ROW(A9805),1),"")</f>
        <v/>
      </c>
      <c r="B9805" s="21" t="str">
        <f>IF(A9805&lt;&gt;"",IF(IFERROR(MATCH(TRUNC(A9805),ExcludeDateList,0),-1)&gt;-1,"",TRUNC(A9805)),"")</f>
        <v/>
      </c>
      <c r="C9805" s="2" t="str">
        <f t="shared" si="1079"/>
        <v/>
      </c>
      <c r="D9805" s="2" t="str">
        <f t="shared" si="1080"/>
        <v/>
      </c>
      <c r="E9805" s="2" t="str">
        <f t="shared" si="1081"/>
        <v/>
      </c>
    </row>
    <row r="9806" spans="1:5" x14ac:dyDescent="0.25">
      <c r="A9806" s="29" t="str">
        <f>IF(INDEX('Predict Your Date Data (auto)'!A:A,ROW(A9806),1)&gt;0,INDEX('Predict Your Date Data (auto)'!A:A,ROW(A9806),1),"")</f>
        <v/>
      </c>
      <c r="B9806" s="21" t="str">
        <f>IF(A9806&lt;&gt;"",IF(IFERROR(MATCH(TRUNC(A9806),ExcludeDateList,0),-1)&gt;-1,"",TRUNC(A9806)),"")</f>
        <v/>
      </c>
      <c r="C9806" s="2" t="str">
        <f t="shared" si="1079"/>
        <v/>
      </c>
      <c r="D9806" s="2" t="str">
        <f t="shared" si="1080"/>
        <v/>
      </c>
      <c r="E9806" s="2" t="str">
        <f t="shared" si="1081"/>
        <v/>
      </c>
    </row>
    <row r="9807" spans="1:5" x14ac:dyDescent="0.25">
      <c r="A9807" s="29" t="str">
        <f>IF(INDEX('Predict Your Date Data (auto)'!A:A,ROW(A9807),1)&gt;0,INDEX('Predict Your Date Data (auto)'!A:A,ROW(A9807),1),"")</f>
        <v/>
      </c>
      <c r="B9807" s="21" t="str">
        <f>IF(A9807&lt;&gt;"",IF(IFERROR(MATCH(TRUNC(A9807),ExcludeDateList,0),-1)&gt;-1,"",TRUNC(A9807)),"")</f>
        <v/>
      </c>
      <c r="C9807" s="2" t="str">
        <f t="shared" si="1079"/>
        <v/>
      </c>
      <c r="D9807" s="2" t="str">
        <f t="shared" si="1080"/>
        <v/>
      </c>
      <c r="E9807" s="2" t="str">
        <f t="shared" si="1081"/>
        <v/>
      </c>
    </row>
    <row r="9808" spans="1:5" x14ac:dyDescent="0.25">
      <c r="A9808" s="29" t="str">
        <f>IF(INDEX('Predict Your Date Data (auto)'!A:A,ROW(A9808),1)&gt;0,INDEX('Predict Your Date Data (auto)'!A:A,ROW(A9808),1),"")</f>
        <v/>
      </c>
      <c r="B9808" s="21" t="str">
        <f>IF(A9808&lt;&gt;"",IF(IFERROR(MATCH(TRUNC(A9808),ExcludeDateList,0),-1)&gt;-1,"",TRUNC(A9808)),"")</f>
        <v/>
      </c>
      <c r="C9808" s="2" t="str">
        <f t="shared" si="1079"/>
        <v/>
      </c>
      <c r="D9808" s="2" t="str">
        <f t="shared" si="1080"/>
        <v/>
      </c>
      <c r="E9808" s="2" t="str">
        <f t="shared" si="1081"/>
        <v/>
      </c>
    </row>
    <row r="9809" spans="1:5" x14ac:dyDescent="0.25">
      <c r="A9809" s="29" t="str">
        <f>IF(INDEX('Predict Your Date Data (auto)'!A:A,ROW(A9809),1)&gt;0,INDEX('Predict Your Date Data (auto)'!A:A,ROW(A9809),1),"")</f>
        <v/>
      </c>
      <c r="B9809" s="21" t="str">
        <f>IF(A9809&lt;&gt;"",IF(IFERROR(MATCH(TRUNC(A9809),ExcludeDateList,0),-1)&gt;-1,"",TRUNC(A9809)),"")</f>
        <v/>
      </c>
      <c r="C9809" s="2" t="str">
        <f t="shared" si="1079"/>
        <v/>
      </c>
      <c r="D9809" s="2" t="str">
        <f t="shared" si="1080"/>
        <v/>
      </c>
      <c r="E9809" s="2" t="str">
        <f t="shared" si="1081"/>
        <v/>
      </c>
    </row>
    <row r="9810" spans="1:5" x14ac:dyDescent="0.25">
      <c r="A9810" s="29" t="str">
        <f>IF(INDEX('Predict Your Date Data (auto)'!A:A,ROW(A9810),1)&gt;0,INDEX('Predict Your Date Data (auto)'!A:A,ROW(A9810),1),"")</f>
        <v/>
      </c>
      <c r="B9810" s="21" t="str">
        <f>IF(A9810&lt;&gt;"",IF(IFERROR(MATCH(TRUNC(A9810),ExcludeDateList,0),-1)&gt;-1,"",TRUNC(A9810)),"")</f>
        <v/>
      </c>
      <c r="C9810" s="2" t="str">
        <f t="shared" si="1079"/>
        <v/>
      </c>
      <c r="D9810" s="2" t="str">
        <f t="shared" si="1080"/>
        <v/>
      </c>
      <c r="E9810" s="2" t="str">
        <f t="shared" si="1081"/>
        <v/>
      </c>
    </row>
    <row r="9811" spans="1:5" x14ac:dyDescent="0.25">
      <c r="A9811" s="29" t="str">
        <f>IF(INDEX('Predict Your Date Data (auto)'!A:A,ROW(A9811),1)&gt;0,INDEX('Predict Your Date Data (auto)'!A:A,ROW(A9811),1),"")</f>
        <v/>
      </c>
      <c r="B9811" s="21" t="str">
        <f>IF(A9811&lt;&gt;"",IF(IFERROR(MATCH(TRUNC(A9811),ExcludeDateList,0),-1)&gt;-1,"",TRUNC(A9811)),"")</f>
        <v/>
      </c>
      <c r="C9811" s="2" t="str">
        <f t="shared" si="1079"/>
        <v/>
      </c>
      <c r="D9811" s="2" t="str">
        <f t="shared" si="1080"/>
        <v/>
      </c>
      <c r="E9811" s="2" t="str">
        <f t="shared" si="1081"/>
        <v/>
      </c>
    </row>
    <row r="9812" spans="1:5" x14ac:dyDescent="0.25">
      <c r="A9812" s="29" t="str">
        <f>IF(INDEX('Predict Your Date Data (auto)'!A:A,ROW(A9812),1)&gt;0,INDEX('Predict Your Date Data (auto)'!A:A,ROW(A9812),1),"")</f>
        <v/>
      </c>
      <c r="B9812" s="21" t="str">
        <f>IF(A9812&lt;&gt;"",IF(IFERROR(MATCH(TRUNC(A9812),ExcludeDateList,0),-1)&gt;-1,"",TRUNC(A9812)),"")</f>
        <v/>
      </c>
      <c r="C9812" s="2" t="str">
        <f t="shared" si="1079"/>
        <v/>
      </c>
      <c r="D9812" s="2" t="str">
        <f t="shared" si="1080"/>
        <v/>
      </c>
      <c r="E9812" s="2" t="str">
        <f t="shared" si="1081"/>
        <v/>
      </c>
    </row>
    <row r="9813" spans="1:5" x14ac:dyDescent="0.25">
      <c r="A9813" s="29" t="str">
        <f>IF(INDEX('Predict Your Date Data (auto)'!A:A,ROW(A9813),1)&gt;0,INDEX('Predict Your Date Data (auto)'!A:A,ROW(A9813),1),"")</f>
        <v/>
      </c>
      <c r="B9813" s="21" t="str">
        <f>IF(A9813&lt;&gt;"",IF(IFERROR(MATCH(TRUNC(A9813),ExcludeDateList,0),-1)&gt;-1,"",TRUNC(A9813)),"")</f>
        <v/>
      </c>
      <c r="C9813" s="2" t="str">
        <f t="shared" si="1079"/>
        <v/>
      </c>
      <c r="D9813" s="2" t="str">
        <f t="shared" si="1080"/>
        <v/>
      </c>
      <c r="E9813" s="2" t="str">
        <f t="shared" si="1081"/>
        <v/>
      </c>
    </row>
    <row r="9814" spans="1:5" x14ac:dyDescent="0.25">
      <c r="A9814" s="29" t="str">
        <f>IF(INDEX('Predict Your Date Data (auto)'!A:A,ROW(A9814),1)&gt;0,INDEX('Predict Your Date Data (auto)'!A:A,ROW(A9814),1),"")</f>
        <v/>
      </c>
      <c r="B9814" s="21" t="str">
        <f>IF(A9814&lt;&gt;"",IF(IFERROR(MATCH(TRUNC(A9814),ExcludeDateList,0),-1)&gt;-1,"",TRUNC(A9814)),"")</f>
        <v/>
      </c>
      <c r="C9814" s="2" t="str">
        <f t="shared" si="1079"/>
        <v/>
      </c>
      <c r="D9814" s="2" t="str">
        <f t="shared" si="1080"/>
        <v/>
      </c>
      <c r="E9814" s="2" t="str">
        <f t="shared" si="1081"/>
        <v/>
      </c>
    </row>
    <row r="9815" spans="1:5" x14ac:dyDescent="0.25">
      <c r="A9815" s="29" t="str">
        <f>IF(INDEX('Predict Your Date Data (auto)'!A:A,ROW(A9815),1)&gt;0,INDEX('Predict Your Date Data (auto)'!A:A,ROW(A9815),1),"")</f>
        <v/>
      </c>
      <c r="B9815" s="21" t="str">
        <f>IF(A9815&lt;&gt;"",IF(IFERROR(MATCH(TRUNC(A9815),ExcludeDateList,0),-1)&gt;-1,"",TRUNC(A9815)),"")</f>
        <v/>
      </c>
      <c r="C9815" s="2" t="str">
        <f t="shared" si="1079"/>
        <v/>
      </c>
      <c r="D9815" s="2" t="str">
        <f t="shared" si="1080"/>
        <v/>
      </c>
      <c r="E9815" s="2" t="str">
        <f t="shared" si="1081"/>
        <v/>
      </c>
    </row>
    <row r="9816" spans="1:5" x14ac:dyDescent="0.25">
      <c r="A9816" s="29" t="str">
        <f>IF(INDEX('Predict Your Date Data (auto)'!A:A,ROW(A9816),1)&gt;0,INDEX('Predict Your Date Data (auto)'!A:A,ROW(A9816),1),"")</f>
        <v/>
      </c>
      <c r="B9816" s="21" t="str">
        <f>IF(A9816&lt;&gt;"",IF(IFERROR(MATCH(TRUNC(A9816),ExcludeDateList,0),-1)&gt;-1,"",TRUNC(A9816)),"")</f>
        <v/>
      </c>
      <c r="C9816" s="2" t="str">
        <f t="shared" si="1079"/>
        <v/>
      </c>
      <c r="D9816" s="2" t="str">
        <f t="shared" si="1080"/>
        <v/>
      </c>
      <c r="E9816" s="2" t="str">
        <f t="shared" si="1081"/>
        <v/>
      </c>
    </row>
    <row r="9817" spans="1:5" x14ac:dyDescent="0.25">
      <c r="A9817" s="29" t="str">
        <f>IF(INDEX('Predict Your Date Data (auto)'!A:A,ROW(A9817),1)&gt;0,INDEX('Predict Your Date Data (auto)'!A:A,ROW(A9817),1),"")</f>
        <v/>
      </c>
      <c r="B9817" s="21" t="str">
        <f>IF(A9817&lt;&gt;"",IF(IFERROR(MATCH(TRUNC(A9817),ExcludeDateList,0),-1)&gt;-1,"",TRUNC(A9817)),"")</f>
        <v/>
      </c>
      <c r="C9817" s="2" t="str">
        <f t="shared" si="1079"/>
        <v/>
      </c>
      <c r="D9817" s="2" t="str">
        <f t="shared" si="1080"/>
        <v/>
      </c>
      <c r="E9817" s="2" t="str">
        <f t="shared" si="1081"/>
        <v/>
      </c>
    </row>
    <row r="9818" spans="1:5" x14ac:dyDescent="0.25">
      <c r="A9818" s="29" t="str">
        <f>IF(INDEX('Predict Your Date Data (auto)'!A:A,ROW(A9818),1)&gt;0,INDEX('Predict Your Date Data (auto)'!A:A,ROW(A9818),1),"")</f>
        <v/>
      </c>
      <c r="B9818" s="21" t="str">
        <f>IF(A9818&lt;&gt;"",IF(IFERROR(MATCH(TRUNC(A9818),ExcludeDateList,0),-1)&gt;-1,"",TRUNC(A9818)),"")</f>
        <v/>
      </c>
      <c r="C9818" s="2" t="str">
        <f t="shared" si="1079"/>
        <v/>
      </c>
      <c r="D9818" s="2" t="str">
        <f t="shared" si="1080"/>
        <v/>
      </c>
      <c r="E9818" s="2" t="str">
        <f t="shared" si="1081"/>
        <v/>
      </c>
    </row>
    <row r="9819" spans="1:5" x14ac:dyDescent="0.25">
      <c r="A9819" s="29" t="str">
        <f>IF(INDEX('Predict Your Date Data (auto)'!A:A,ROW(A9819),1)&gt;0,INDEX('Predict Your Date Data (auto)'!A:A,ROW(A9819),1),"")</f>
        <v/>
      </c>
      <c r="B9819" s="21" t="str">
        <f>IF(A9819&lt;&gt;"",IF(IFERROR(MATCH(TRUNC(A9819),ExcludeDateList,0),-1)&gt;-1,"",TRUNC(A9819)),"")</f>
        <v/>
      </c>
      <c r="C9819" s="2" t="str">
        <f t="shared" si="1079"/>
        <v/>
      </c>
      <c r="D9819" s="2" t="str">
        <f t="shared" si="1080"/>
        <v/>
      </c>
      <c r="E9819" s="2" t="str">
        <f t="shared" si="1081"/>
        <v/>
      </c>
    </row>
    <row r="9820" spans="1:5" x14ac:dyDescent="0.25">
      <c r="A9820" s="29" t="str">
        <f>IF(INDEX('Predict Your Date Data (auto)'!A:A,ROW(A9820),1)&gt;0,INDEX('Predict Your Date Data (auto)'!A:A,ROW(A9820),1),"")</f>
        <v/>
      </c>
      <c r="B9820" s="21" t="str">
        <f>IF(A9820&lt;&gt;"",IF(IFERROR(MATCH(TRUNC(A9820),ExcludeDateList,0),-1)&gt;-1,"",TRUNC(A9820)),"")</f>
        <v/>
      </c>
      <c r="C9820" s="2" t="str">
        <f t="shared" si="1079"/>
        <v/>
      </c>
      <c r="D9820" s="2" t="str">
        <f t="shared" si="1080"/>
        <v/>
      </c>
      <c r="E9820" s="2" t="str">
        <f t="shared" si="1081"/>
        <v/>
      </c>
    </row>
    <row r="9821" spans="1:5" x14ac:dyDescent="0.25">
      <c r="A9821" s="29" t="str">
        <f>IF(INDEX('Predict Your Date Data (auto)'!A:A,ROW(A9821),1)&gt;0,INDEX('Predict Your Date Data (auto)'!A:A,ROW(A9821),1),"")</f>
        <v/>
      </c>
      <c r="B9821" s="21" t="str">
        <f>IF(A9821&lt;&gt;"",IF(IFERROR(MATCH(TRUNC(A9821),ExcludeDateList,0),-1)&gt;-1,"",TRUNC(A9821)),"")</f>
        <v/>
      </c>
      <c r="C9821" s="2" t="str">
        <f t="shared" si="1079"/>
        <v/>
      </c>
      <c r="D9821" s="2" t="str">
        <f t="shared" si="1080"/>
        <v/>
      </c>
      <c r="E9821" s="2" t="str">
        <f t="shared" si="1081"/>
        <v/>
      </c>
    </row>
    <row r="9822" spans="1:5" x14ac:dyDescent="0.25">
      <c r="A9822" s="29" t="str">
        <f>IF(INDEX('Predict Your Date Data (auto)'!A:A,ROW(A9822),1)&gt;0,INDEX('Predict Your Date Data (auto)'!A:A,ROW(A9822),1),"")</f>
        <v/>
      </c>
      <c r="B9822" s="21" t="str">
        <f>IF(A9822&lt;&gt;"",IF(IFERROR(MATCH(TRUNC(A9822),ExcludeDateList,0),-1)&gt;-1,"",TRUNC(A9822)),"")</f>
        <v/>
      </c>
      <c r="C9822" s="2" t="str">
        <f t="shared" si="1079"/>
        <v/>
      </c>
      <c r="D9822" s="2" t="str">
        <f t="shared" si="1080"/>
        <v/>
      </c>
      <c r="E9822" s="2" t="str">
        <f t="shared" si="1081"/>
        <v/>
      </c>
    </row>
    <row r="9823" spans="1:5" x14ac:dyDescent="0.25">
      <c r="A9823" s="29" t="str">
        <f>IF(INDEX('Predict Your Date Data (auto)'!A:A,ROW(A9823),1)&gt;0,INDEX('Predict Your Date Data (auto)'!A:A,ROW(A9823),1),"")</f>
        <v/>
      </c>
      <c r="B9823" s="21" t="str">
        <f>IF(A9823&lt;&gt;"",IF(IFERROR(MATCH(TRUNC(A9823),ExcludeDateList,0),-1)&gt;-1,"",TRUNC(A9823)),"")</f>
        <v/>
      </c>
      <c r="C9823" s="2" t="str">
        <f t="shared" si="1079"/>
        <v/>
      </c>
      <c r="D9823" s="2" t="str">
        <f t="shared" si="1080"/>
        <v/>
      </c>
      <c r="E9823" s="2" t="str">
        <f t="shared" si="1081"/>
        <v/>
      </c>
    </row>
    <row r="9824" spans="1:5" x14ac:dyDescent="0.25">
      <c r="A9824" s="29" t="str">
        <f>IF(INDEX('Predict Your Date Data (auto)'!A:A,ROW(A9824),1)&gt;0,INDEX('Predict Your Date Data (auto)'!A:A,ROW(A9824),1),"")</f>
        <v/>
      </c>
      <c r="B9824" s="21" t="str">
        <f>IF(A9824&lt;&gt;"",IF(IFERROR(MATCH(TRUNC(A9824),ExcludeDateList,0),-1)&gt;-1,"",TRUNC(A9824)),"")</f>
        <v/>
      </c>
      <c r="C9824" s="2" t="str">
        <f t="shared" si="1079"/>
        <v/>
      </c>
      <c r="D9824" s="2" t="str">
        <f t="shared" si="1080"/>
        <v/>
      </c>
      <c r="E9824" s="2" t="str">
        <f t="shared" si="1081"/>
        <v/>
      </c>
    </row>
    <row r="9825" spans="1:5" x14ac:dyDescent="0.25">
      <c r="A9825" s="29" t="str">
        <f>IF(INDEX('Predict Your Date Data (auto)'!A:A,ROW(A9825),1)&gt;0,INDEX('Predict Your Date Data (auto)'!A:A,ROW(A9825),1),"")</f>
        <v/>
      </c>
      <c r="B9825" s="21" t="str">
        <f>IF(A9825&lt;&gt;"",IF(IFERROR(MATCH(TRUNC(A9825),ExcludeDateList,0),-1)&gt;-1,"",TRUNC(A9825)),"")</f>
        <v/>
      </c>
      <c r="C9825" s="2" t="str">
        <f t="shared" si="1079"/>
        <v/>
      </c>
      <c r="D9825" s="2" t="str">
        <f t="shared" si="1080"/>
        <v/>
      </c>
      <c r="E9825" s="2" t="str">
        <f t="shared" si="1081"/>
        <v/>
      </c>
    </row>
    <row r="9826" spans="1:5" x14ac:dyDescent="0.25">
      <c r="A9826" s="29" t="str">
        <f>IF(INDEX('Predict Your Date Data (auto)'!A:A,ROW(A9826),1)&gt;0,INDEX('Predict Your Date Data (auto)'!A:A,ROW(A9826),1),"")</f>
        <v/>
      </c>
      <c r="B9826" s="21" t="str">
        <f>IF(A9826&lt;&gt;"",IF(IFERROR(MATCH(TRUNC(A9826),ExcludeDateList,0),-1)&gt;-1,"",TRUNC(A9826)),"")</f>
        <v/>
      </c>
      <c r="C9826" s="2" t="str">
        <f t="shared" si="1079"/>
        <v/>
      </c>
      <c r="D9826" s="2" t="str">
        <f t="shared" si="1080"/>
        <v/>
      </c>
      <c r="E9826" s="2" t="str">
        <f t="shared" si="1081"/>
        <v/>
      </c>
    </row>
    <row r="9827" spans="1:5" x14ac:dyDescent="0.25">
      <c r="A9827" s="29" t="str">
        <f>IF(INDEX('Predict Your Date Data (auto)'!A:A,ROW(A9827),1)&gt;0,INDEX('Predict Your Date Data (auto)'!A:A,ROW(A9827),1),"")</f>
        <v/>
      </c>
      <c r="B9827" s="21" t="str">
        <f>IF(A9827&lt;&gt;"",IF(IFERROR(MATCH(TRUNC(A9827),ExcludeDateList,0),-1)&gt;-1,"",TRUNC(A9827)),"")</f>
        <v/>
      </c>
      <c r="C9827" s="2" t="str">
        <f t="shared" si="1079"/>
        <v/>
      </c>
      <c r="D9827" s="2" t="str">
        <f t="shared" si="1080"/>
        <v/>
      </c>
      <c r="E9827" s="2" t="str">
        <f t="shared" si="1081"/>
        <v/>
      </c>
    </row>
    <row r="9828" spans="1:5" x14ac:dyDescent="0.25">
      <c r="A9828" s="29" t="str">
        <f>IF(INDEX('Predict Your Date Data (auto)'!A:A,ROW(A9828),1)&gt;0,INDEX('Predict Your Date Data (auto)'!A:A,ROW(A9828),1),"")</f>
        <v/>
      </c>
      <c r="B9828" s="21" t="str">
        <f>IF(A9828&lt;&gt;"",IF(IFERROR(MATCH(TRUNC(A9828),ExcludeDateList,0),-1)&gt;-1,"",TRUNC(A9828)),"")</f>
        <v/>
      </c>
      <c r="C9828" s="2" t="str">
        <f t="shared" si="1079"/>
        <v/>
      </c>
      <c r="D9828" s="2" t="str">
        <f t="shared" si="1080"/>
        <v/>
      </c>
      <c r="E9828" s="2" t="str">
        <f t="shared" si="1081"/>
        <v/>
      </c>
    </row>
    <row r="9829" spans="1:5" x14ac:dyDescent="0.25">
      <c r="A9829" s="29" t="str">
        <f>IF(INDEX('Predict Your Date Data (auto)'!A:A,ROW(A9829),1)&gt;0,INDEX('Predict Your Date Data (auto)'!A:A,ROW(A9829),1),"")</f>
        <v/>
      </c>
      <c r="B9829" s="21" t="str">
        <f>IF(A9829&lt;&gt;"",IF(IFERROR(MATCH(TRUNC(A9829),ExcludeDateList,0),-1)&gt;-1,"",TRUNC(A9829)),"")</f>
        <v/>
      </c>
      <c r="C9829" s="2" t="str">
        <f t="shared" si="1079"/>
        <v/>
      </c>
      <c r="D9829" s="2" t="str">
        <f t="shared" si="1080"/>
        <v/>
      </c>
      <c r="E9829" s="2" t="str">
        <f t="shared" si="1081"/>
        <v/>
      </c>
    </row>
    <row r="9830" spans="1:5" x14ac:dyDescent="0.25">
      <c r="A9830" s="29" t="str">
        <f>IF(INDEX('Predict Your Date Data (auto)'!A:A,ROW(A9830),1)&gt;0,INDEX('Predict Your Date Data (auto)'!A:A,ROW(A9830),1),"")</f>
        <v/>
      </c>
      <c r="B9830" s="21" t="str">
        <f>IF(A9830&lt;&gt;"",IF(IFERROR(MATCH(TRUNC(A9830),ExcludeDateList,0),-1)&gt;-1,"",TRUNC(A9830)),"")</f>
        <v/>
      </c>
      <c r="C9830" s="2" t="str">
        <f t="shared" si="1079"/>
        <v/>
      </c>
      <c r="D9830" s="2" t="str">
        <f t="shared" si="1080"/>
        <v/>
      </c>
      <c r="E9830" s="2" t="str">
        <f t="shared" si="1081"/>
        <v/>
      </c>
    </row>
    <row r="9831" spans="1:5" x14ac:dyDescent="0.25">
      <c r="A9831" s="29" t="str">
        <f>IF(INDEX('Predict Your Date Data (auto)'!A:A,ROW(A9831),1)&gt;0,INDEX('Predict Your Date Data (auto)'!A:A,ROW(A9831),1),"")</f>
        <v/>
      </c>
      <c r="B9831" s="21" t="str">
        <f>IF(A9831&lt;&gt;"",IF(IFERROR(MATCH(TRUNC(A9831),ExcludeDateList,0),-1)&gt;-1,"",TRUNC(A9831)),"")</f>
        <v/>
      </c>
      <c r="C9831" s="2" t="str">
        <f t="shared" si="1079"/>
        <v/>
      </c>
      <c r="D9831" s="2" t="str">
        <f t="shared" si="1080"/>
        <v/>
      </c>
      <c r="E9831" s="2" t="str">
        <f t="shared" si="1081"/>
        <v/>
      </c>
    </row>
    <row r="9832" spans="1:5" x14ac:dyDescent="0.25">
      <c r="A9832" s="29" t="str">
        <f>IF(INDEX('Predict Your Date Data (auto)'!A:A,ROW(A9832),1)&gt;0,INDEX('Predict Your Date Data (auto)'!A:A,ROW(A9832),1),"")</f>
        <v/>
      </c>
      <c r="B9832" s="21" t="str">
        <f>IF(A9832&lt;&gt;"",IF(IFERROR(MATCH(TRUNC(A9832),ExcludeDateList,0),-1)&gt;-1,"",TRUNC(A9832)),"")</f>
        <v/>
      </c>
      <c r="C9832" s="2" t="str">
        <f t="shared" si="1079"/>
        <v/>
      </c>
      <c r="D9832" s="2" t="str">
        <f t="shared" si="1080"/>
        <v/>
      </c>
      <c r="E9832" s="2" t="str">
        <f t="shared" si="1081"/>
        <v/>
      </c>
    </row>
    <row r="9833" spans="1:5" x14ac:dyDescent="0.25">
      <c r="A9833" s="29" t="str">
        <f>IF(INDEX('Predict Your Date Data (auto)'!A:A,ROW(A9833),1)&gt;0,INDEX('Predict Your Date Data (auto)'!A:A,ROW(A9833),1),"")</f>
        <v/>
      </c>
      <c r="B9833" s="21" t="str">
        <f>IF(A9833&lt;&gt;"",IF(IFERROR(MATCH(TRUNC(A9833),ExcludeDateList,0),-1)&gt;-1,"",TRUNC(A9833)),"")</f>
        <v/>
      </c>
      <c r="C9833" s="2" t="str">
        <f t="shared" si="1079"/>
        <v/>
      </c>
      <c r="D9833" s="2" t="str">
        <f t="shared" si="1080"/>
        <v/>
      </c>
      <c r="E9833" s="2" t="str">
        <f t="shared" si="1081"/>
        <v/>
      </c>
    </row>
    <row r="9834" spans="1:5" x14ac:dyDescent="0.25">
      <c r="A9834" s="29" t="str">
        <f>IF(INDEX('Predict Your Date Data (auto)'!A:A,ROW(A9834),1)&gt;0,INDEX('Predict Your Date Data (auto)'!A:A,ROW(A9834),1),"")</f>
        <v/>
      </c>
      <c r="B9834" s="21" t="str">
        <f>IF(A9834&lt;&gt;"",IF(IFERROR(MATCH(TRUNC(A9834),ExcludeDateList,0),-1)&gt;-1,"",TRUNC(A9834)),"")</f>
        <v/>
      </c>
      <c r="C9834" s="2" t="str">
        <f t="shared" si="1079"/>
        <v/>
      </c>
      <c r="D9834" s="2" t="str">
        <f t="shared" si="1080"/>
        <v/>
      </c>
      <c r="E9834" s="2" t="str">
        <f t="shared" si="1081"/>
        <v/>
      </c>
    </row>
    <row r="9835" spans="1:5" x14ac:dyDescent="0.25">
      <c r="A9835" s="29" t="str">
        <f>IF(INDEX('Predict Your Date Data (auto)'!A:A,ROW(A9835),1)&gt;0,INDEX('Predict Your Date Data (auto)'!A:A,ROW(A9835),1),"")</f>
        <v/>
      </c>
      <c r="B9835" s="21" t="str">
        <f>IF(A9835&lt;&gt;"",IF(IFERROR(MATCH(TRUNC(A9835),ExcludeDateList,0),-1)&gt;-1,"",TRUNC(A9835)),"")</f>
        <v/>
      </c>
      <c r="C9835" s="2" t="str">
        <f t="shared" si="1079"/>
        <v/>
      </c>
      <c r="D9835" s="2" t="str">
        <f t="shared" si="1080"/>
        <v/>
      </c>
      <c r="E9835" s="2" t="str">
        <f t="shared" si="1081"/>
        <v/>
      </c>
    </row>
    <row r="9836" spans="1:5" x14ac:dyDescent="0.25">
      <c r="A9836" s="29" t="str">
        <f>IF(INDEX('Predict Your Date Data (auto)'!A:A,ROW(A9836),1)&gt;0,INDEX('Predict Your Date Data (auto)'!A:A,ROW(A9836),1),"")</f>
        <v/>
      </c>
      <c r="B9836" s="21" t="str">
        <f>IF(A9836&lt;&gt;"",IF(IFERROR(MATCH(TRUNC(A9836),ExcludeDateList,0),-1)&gt;-1,"",TRUNC(A9836)),"")</f>
        <v/>
      </c>
      <c r="C9836" s="2" t="str">
        <f t="shared" si="1079"/>
        <v/>
      </c>
      <c r="D9836" s="2" t="str">
        <f t="shared" si="1080"/>
        <v/>
      </c>
      <c r="E9836" s="2" t="str">
        <f t="shared" si="1081"/>
        <v/>
      </c>
    </row>
    <row r="9837" spans="1:5" x14ac:dyDescent="0.25">
      <c r="A9837" s="29" t="str">
        <f>IF(INDEX('Predict Your Date Data (auto)'!A:A,ROW(A9837),1)&gt;0,INDEX('Predict Your Date Data (auto)'!A:A,ROW(A9837),1),"")</f>
        <v/>
      </c>
      <c r="B9837" s="21" t="str">
        <f>IF(A9837&lt;&gt;"",IF(IFERROR(MATCH(TRUNC(A9837),ExcludeDateList,0),-1)&gt;-1,"",TRUNC(A9837)),"")</f>
        <v/>
      </c>
      <c r="C9837" s="2" t="str">
        <f t="shared" si="1079"/>
        <v/>
      </c>
      <c r="D9837" s="2" t="str">
        <f t="shared" si="1080"/>
        <v/>
      </c>
      <c r="E9837" s="2" t="str">
        <f t="shared" si="1081"/>
        <v/>
      </c>
    </row>
    <row r="9838" spans="1:5" x14ac:dyDescent="0.25">
      <c r="A9838" s="29" t="str">
        <f>IF(INDEX('Predict Your Date Data (auto)'!A:A,ROW(A9838),1)&gt;0,INDEX('Predict Your Date Data (auto)'!A:A,ROW(A9838),1),"")</f>
        <v/>
      </c>
      <c r="B9838" s="21" t="str">
        <f>IF(A9838&lt;&gt;"",IF(IFERROR(MATCH(TRUNC(A9838),ExcludeDateList,0),-1)&gt;-1,"",TRUNC(A9838)),"")</f>
        <v/>
      </c>
      <c r="C9838" s="2" t="str">
        <f t="shared" si="1079"/>
        <v/>
      </c>
      <c r="D9838" s="2" t="str">
        <f t="shared" si="1080"/>
        <v/>
      </c>
      <c r="E9838" s="2" t="str">
        <f t="shared" si="1081"/>
        <v/>
      </c>
    </row>
    <row r="9839" spans="1:5" x14ac:dyDescent="0.25">
      <c r="A9839" s="29" t="str">
        <f>IF(INDEX('Predict Your Date Data (auto)'!A:A,ROW(A9839),1)&gt;0,INDEX('Predict Your Date Data (auto)'!A:A,ROW(A9839),1),"")</f>
        <v/>
      </c>
      <c r="B9839" s="21" t="str">
        <f>IF(A9839&lt;&gt;"",IF(IFERROR(MATCH(TRUNC(A9839),ExcludeDateList,0),-1)&gt;-1,"",TRUNC(A9839)),"")</f>
        <v/>
      </c>
      <c r="C9839" s="2" t="str">
        <f t="shared" si="1079"/>
        <v/>
      </c>
      <c r="D9839" s="2" t="str">
        <f t="shared" si="1080"/>
        <v/>
      </c>
      <c r="E9839" s="2" t="str">
        <f t="shared" si="1081"/>
        <v/>
      </c>
    </row>
    <row r="9840" spans="1:5" x14ac:dyDescent="0.25">
      <c r="A9840" s="29" t="str">
        <f>IF(INDEX('Predict Your Date Data (auto)'!A:A,ROW(A9840),1)&gt;0,INDEX('Predict Your Date Data (auto)'!A:A,ROW(A9840),1),"")</f>
        <v/>
      </c>
      <c r="B9840" s="21" t="str">
        <f>IF(A9840&lt;&gt;"",IF(IFERROR(MATCH(TRUNC(A9840),ExcludeDateList,0),-1)&gt;-1,"",TRUNC(A9840)),"")</f>
        <v/>
      </c>
      <c r="C9840" s="2" t="str">
        <f t="shared" si="1079"/>
        <v/>
      </c>
      <c r="D9840" s="2" t="str">
        <f t="shared" si="1080"/>
        <v/>
      </c>
      <c r="E9840" s="2" t="str">
        <f t="shared" si="1081"/>
        <v/>
      </c>
    </row>
    <row r="9841" spans="1:5" x14ac:dyDescent="0.25">
      <c r="A9841" s="29" t="str">
        <f>IF(INDEX('Predict Your Date Data (auto)'!A:A,ROW(A9841),1)&gt;0,INDEX('Predict Your Date Data (auto)'!A:A,ROW(A9841),1),"")</f>
        <v/>
      </c>
      <c r="B9841" s="21" t="str">
        <f>IF(A9841&lt;&gt;"",IF(IFERROR(MATCH(TRUNC(A9841),ExcludeDateList,0),-1)&gt;-1,"",TRUNC(A9841)),"")</f>
        <v/>
      </c>
      <c r="C9841" s="2" t="str">
        <f t="shared" si="1079"/>
        <v/>
      </c>
      <c r="D9841" s="2" t="str">
        <f t="shared" si="1080"/>
        <v/>
      </c>
      <c r="E9841" s="2" t="str">
        <f t="shared" si="1081"/>
        <v/>
      </c>
    </row>
    <row r="9842" spans="1:5" x14ac:dyDescent="0.25">
      <c r="A9842" s="29" t="str">
        <f>IF(INDEX('Predict Your Date Data (auto)'!A:A,ROW(A9842),1)&gt;0,INDEX('Predict Your Date Data (auto)'!A:A,ROW(A9842),1),"")</f>
        <v/>
      </c>
      <c r="B9842" s="21" t="str">
        <f>IF(A9842&lt;&gt;"",IF(IFERROR(MATCH(TRUNC(A9842),ExcludeDateList,0),-1)&gt;-1,"",TRUNC(A9842)),"")</f>
        <v/>
      </c>
      <c r="C9842" s="2" t="str">
        <f t="shared" si="1079"/>
        <v/>
      </c>
      <c r="D9842" s="2" t="str">
        <f t="shared" si="1080"/>
        <v/>
      </c>
      <c r="E9842" s="2" t="str">
        <f t="shared" si="1081"/>
        <v/>
      </c>
    </row>
    <row r="9843" spans="1:5" x14ac:dyDescent="0.25">
      <c r="A9843" s="29" t="str">
        <f>IF(INDEX('Predict Your Date Data (auto)'!A:A,ROW(A9843),1)&gt;0,INDEX('Predict Your Date Data (auto)'!A:A,ROW(A9843),1),"")</f>
        <v/>
      </c>
      <c r="B9843" s="21" t="str">
        <f>IF(A9843&lt;&gt;"",IF(IFERROR(MATCH(TRUNC(A9843),ExcludeDateList,0),-1)&gt;-1,"",TRUNC(A9843)),"")</f>
        <v/>
      </c>
      <c r="C9843" s="2" t="str">
        <f t="shared" si="1079"/>
        <v/>
      </c>
      <c r="D9843" s="2" t="str">
        <f t="shared" si="1080"/>
        <v/>
      </c>
      <c r="E9843" s="2" t="str">
        <f t="shared" si="1081"/>
        <v/>
      </c>
    </row>
    <row r="9844" spans="1:5" x14ac:dyDescent="0.25">
      <c r="A9844" s="29" t="str">
        <f>IF(INDEX('Predict Your Date Data (auto)'!A:A,ROW(A9844),1)&gt;0,INDEX('Predict Your Date Data (auto)'!A:A,ROW(A9844),1),"")</f>
        <v/>
      </c>
      <c r="B9844" s="21" t="str">
        <f>IF(A9844&lt;&gt;"",IF(IFERROR(MATCH(TRUNC(A9844),ExcludeDateList,0),-1)&gt;-1,"",TRUNC(A9844)),"")</f>
        <v/>
      </c>
      <c r="C9844" s="2" t="str">
        <f t="shared" si="1079"/>
        <v/>
      </c>
      <c r="D9844" s="2" t="str">
        <f t="shared" si="1080"/>
        <v/>
      </c>
      <c r="E9844" s="2" t="str">
        <f t="shared" si="1081"/>
        <v/>
      </c>
    </row>
    <row r="9845" spans="1:5" x14ac:dyDescent="0.25">
      <c r="A9845" s="29" t="str">
        <f>IF(INDEX('Predict Your Date Data (auto)'!A:A,ROW(A9845),1)&gt;0,INDEX('Predict Your Date Data (auto)'!A:A,ROW(A9845),1),"")</f>
        <v/>
      </c>
      <c r="B9845" s="21" t="str">
        <f>IF(A9845&lt;&gt;"",IF(IFERROR(MATCH(TRUNC(A9845),ExcludeDateList,0),-1)&gt;-1,"",TRUNC(A9845)),"")</f>
        <v/>
      </c>
      <c r="C9845" s="2" t="str">
        <f t="shared" si="1079"/>
        <v/>
      </c>
      <c r="D9845" s="2" t="str">
        <f t="shared" si="1080"/>
        <v/>
      </c>
      <c r="E9845" s="2" t="str">
        <f t="shared" si="1081"/>
        <v/>
      </c>
    </row>
    <row r="9846" spans="1:5" x14ac:dyDescent="0.25">
      <c r="A9846" s="29" t="str">
        <f>IF(INDEX('Predict Your Date Data (auto)'!A:A,ROW(A9846),1)&gt;0,INDEX('Predict Your Date Data (auto)'!A:A,ROW(A9846),1),"")</f>
        <v/>
      </c>
      <c r="B9846" s="21" t="str">
        <f>IF(A9846&lt;&gt;"",IF(IFERROR(MATCH(TRUNC(A9846),ExcludeDateList,0),-1)&gt;-1,"",TRUNC(A9846)),"")</f>
        <v/>
      </c>
      <c r="C9846" s="2" t="str">
        <f t="shared" si="1079"/>
        <v/>
      </c>
      <c r="D9846" s="2" t="str">
        <f t="shared" si="1080"/>
        <v/>
      </c>
      <c r="E9846" s="2" t="str">
        <f t="shared" si="1081"/>
        <v/>
      </c>
    </row>
    <row r="9847" spans="1:5" x14ac:dyDescent="0.25">
      <c r="A9847" s="29" t="str">
        <f>IF(INDEX('Predict Your Date Data (auto)'!A:A,ROW(A9847),1)&gt;0,INDEX('Predict Your Date Data (auto)'!A:A,ROW(A9847),1),"")</f>
        <v/>
      </c>
      <c r="B9847" s="21" t="str">
        <f>IF(A9847&lt;&gt;"",IF(IFERROR(MATCH(TRUNC(A9847),ExcludeDateList,0),-1)&gt;-1,"",TRUNC(A9847)),"")</f>
        <v/>
      </c>
      <c r="C9847" s="2" t="str">
        <f t="shared" si="1079"/>
        <v/>
      </c>
      <c r="D9847" s="2" t="str">
        <f t="shared" si="1080"/>
        <v/>
      </c>
      <c r="E9847" s="2" t="str">
        <f t="shared" si="1081"/>
        <v/>
      </c>
    </row>
    <row r="9848" spans="1:5" x14ac:dyDescent="0.25">
      <c r="A9848" s="29" t="str">
        <f>IF(INDEX('Predict Your Date Data (auto)'!A:A,ROW(A9848),1)&gt;0,INDEX('Predict Your Date Data (auto)'!A:A,ROW(A9848),1),"")</f>
        <v/>
      </c>
      <c r="B9848" s="21" t="str">
        <f>IF(A9848&lt;&gt;"",IF(IFERROR(MATCH(TRUNC(A9848),ExcludeDateList,0),-1)&gt;-1,"",TRUNC(A9848)),"")</f>
        <v/>
      </c>
      <c r="C9848" s="2" t="str">
        <f t="shared" si="1079"/>
        <v/>
      </c>
      <c r="D9848" s="2" t="str">
        <f t="shared" si="1080"/>
        <v/>
      </c>
      <c r="E9848" s="2" t="str">
        <f t="shared" si="1081"/>
        <v/>
      </c>
    </row>
    <row r="9849" spans="1:5" x14ac:dyDescent="0.25">
      <c r="A9849" s="29" t="str">
        <f>IF(INDEX('Predict Your Date Data (auto)'!A:A,ROW(A9849),1)&gt;0,INDEX('Predict Your Date Data (auto)'!A:A,ROW(A9849),1),"")</f>
        <v/>
      </c>
      <c r="B9849" s="21" t="str">
        <f>IF(A9849&lt;&gt;"",IF(IFERROR(MATCH(TRUNC(A9849),ExcludeDateList,0),-1)&gt;-1,"",TRUNC(A9849)),"")</f>
        <v/>
      </c>
      <c r="C9849" s="2" t="str">
        <f t="shared" si="1079"/>
        <v/>
      </c>
      <c r="D9849" s="2" t="str">
        <f t="shared" si="1080"/>
        <v/>
      </c>
      <c r="E9849" s="2" t="str">
        <f t="shared" si="1081"/>
        <v/>
      </c>
    </row>
    <row r="9850" spans="1:5" x14ac:dyDescent="0.25">
      <c r="A9850" s="29" t="str">
        <f>IF(INDEX('Predict Your Date Data (auto)'!A:A,ROW(A9850),1)&gt;0,INDEX('Predict Your Date Data (auto)'!A:A,ROW(A9850),1),"")</f>
        <v/>
      </c>
      <c r="B9850" s="21" t="str">
        <f>IF(A9850&lt;&gt;"",IF(IFERROR(MATCH(TRUNC(A9850),ExcludeDateList,0),-1)&gt;-1,"",TRUNC(A9850)),"")</f>
        <v/>
      </c>
      <c r="C9850" s="2" t="str">
        <f t="shared" si="1079"/>
        <v/>
      </c>
      <c r="D9850" s="2" t="str">
        <f t="shared" si="1080"/>
        <v/>
      </c>
      <c r="E9850" s="2" t="str">
        <f t="shared" si="1081"/>
        <v/>
      </c>
    </row>
    <row r="9851" spans="1:5" x14ac:dyDescent="0.25">
      <c r="A9851" s="29" t="str">
        <f>IF(INDEX('Predict Your Date Data (auto)'!A:A,ROW(A9851),1)&gt;0,INDEX('Predict Your Date Data (auto)'!A:A,ROW(A9851),1),"")</f>
        <v/>
      </c>
      <c r="B9851" s="21" t="str">
        <f>IF(A9851&lt;&gt;"",IF(IFERROR(MATCH(TRUNC(A9851),ExcludeDateList,0),-1)&gt;-1,"",TRUNC(A9851)),"")</f>
        <v/>
      </c>
      <c r="C9851" s="2" t="str">
        <f t="shared" si="1079"/>
        <v/>
      </c>
      <c r="D9851" s="2" t="str">
        <f t="shared" si="1080"/>
        <v/>
      </c>
      <c r="E9851" s="2" t="str">
        <f t="shared" si="1081"/>
        <v/>
      </c>
    </row>
    <row r="9852" spans="1:5" x14ac:dyDescent="0.25">
      <c r="A9852" s="29" t="str">
        <f>IF(INDEX('Predict Your Date Data (auto)'!A:A,ROW(A9852),1)&gt;0,INDEX('Predict Your Date Data (auto)'!A:A,ROW(A9852),1),"")</f>
        <v/>
      </c>
      <c r="B9852" s="21" t="str">
        <f>IF(A9852&lt;&gt;"",IF(IFERROR(MATCH(TRUNC(A9852),ExcludeDateList,0),-1)&gt;-1,"",TRUNC(A9852)),"")</f>
        <v/>
      </c>
      <c r="C9852" s="2" t="str">
        <f t="shared" si="1079"/>
        <v/>
      </c>
      <c r="D9852" s="2" t="str">
        <f t="shared" si="1080"/>
        <v/>
      </c>
      <c r="E9852" s="2" t="str">
        <f t="shared" si="1081"/>
        <v/>
      </c>
    </row>
    <row r="9853" spans="1:5" x14ac:dyDescent="0.25">
      <c r="A9853" s="29" t="str">
        <f>IF(INDEX('Predict Your Date Data (auto)'!A:A,ROW(A9853),1)&gt;0,INDEX('Predict Your Date Data (auto)'!A:A,ROW(A9853),1),"")</f>
        <v/>
      </c>
      <c r="B9853" s="21" t="str">
        <f>IF(A9853&lt;&gt;"",IF(IFERROR(MATCH(TRUNC(A9853),ExcludeDateList,0),-1)&gt;-1,"",TRUNC(A9853)),"")</f>
        <v/>
      </c>
      <c r="C9853" s="2" t="str">
        <f t="shared" si="1079"/>
        <v/>
      </c>
      <c r="D9853" s="2" t="str">
        <f t="shared" si="1080"/>
        <v/>
      </c>
      <c r="E9853" s="2" t="str">
        <f t="shared" si="1081"/>
        <v/>
      </c>
    </row>
    <row r="9854" spans="1:5" x14ac:dyDescent="0.25">
      <c r="A9854" s="29" t="str">
        <f>IF(INDEX('Predict Your Date Data (auto)'!A:A,ROW(A9854),1)&gt;0,INDEX('Predict Your Date Data (auto)'!A:A,ROW(A9854),1),"")</f>
        <v/>
      </c>
      <c r="B9854" s="21" t="str">
        <f>IF(A9854&lt;&gt;"",IF(IFERROR(MATCH(TRUNC(A9854),ExcludeDateList,0),-1)&gt;-1,"",TRUNC(A9854)),"")</f>
        <v/>
      </c>
      <c r="C9854" s="2" t="str">
        <f t="shared" si="1079"/>
        <v/>
      </c>
      <c r="D9854" s="2" t="str">
        <f t="shared" si="1080"/>
        <v/>
      </c>
      <c r="E9854" s="2" t="str">
        <f t="shared" si="1081"/>
        <v/>
      </c>
    </row>
    <row r="9855" spans="1:5" x14ac:dyDescent="0.25">
      <c r="A9855" s="29" t="str">
        <f>IF(INDEX('Predict Your Date Data (auto)'!A:A,ROW(A9855),1)&gt;0,INDEX('Predict Your Date Data (auto)'!A:A,ROW(A9855),1),"")</f>
        <v/>
      </c>
      <c r="B9855" s="21" t="str">
        <f>IF(A9855&lt;&gt;"",IF(IFERROR(MATCH(TRUNC(A9855),ExcludeDateList,0),-1)&gt;-1,"",TRUNC(A9855)),"")</f>
        <v/>
      </c>
      <c r="C9855" s="2" t="str">
        <f t="shared" si="1079"/>
        <v/>
      </c>
      <c r="D9855" s="2" t="str">
        <f t="shared" si="1080"/>
        <v/>
      </c>
      <c r="E9855" s="2" t="str">
        <f t="shared" si="1081"/>
        <v/>
      </c>
    </row>
    <row r="9856" spans="1:5" x14ac:dyDescent="0.25">
      <c r="A9856" s="29" t="str">
        <f>IF(INDEX('Predict Your Date Data (auto)'!A:A,ROW(A9856),1)&gt;0,INDEX('Predict Your Date Data (auto)'!A:A,ROW(A9856),1),"")</f>
        <v/>
      </c>
      <c r="B9856" s="21" t="str">
        <f>IF(A9856&lt;&gt;"",IF(IFERROR(MATCH(TRUNC(A9856),ExcludeDateList,0),-1)&gt;-1,"",TRUNC(A9856)),"")</f>
        <v/>
      </c>
      <c r="C9856" s="2" t="str">
        <f t="shared" si="1079"/>
        <v/>
      </c>
      <c r="D9856" s="2" t="str">
        <f t="shared" si="1080"/>
        <v/>
      </c>
      <c r="E9856" s="2" t="str">
        <f t="shared" si="1081"/>
        <v/>
      </c>
    </row>
    <row r="9857" spans="1:5" x14ac:dyDescent="0.25">
      <c r="A9857" s="29" t="str">
        <f>IF(INDEX('Predict Your Date Data (auto)'!A:A,ROW(A9857),1)&gt;0,INDEX('Predict Your Date Data (auto)'!A:A,ROW(A9857),1),"")</f>
        <v/>
      </c>
      <c r="B9857" s="21" t="str">
        <f>IF(A9857&lt;&gt;"",IF(IFERROR(MATCH(TRUNC(A9857),ExcludeDateList,0),-1)&gt;-1,"",TRUNC(A9857)),"")</f>
        <v/>
      </c>
      <c r="C9857" s="2" t="str">
        <f t="shared" si="1079"/>
        <v/>
      </c>
      <c r="D9857" s="2" t="str">
        <f t="shared" si="1080"/>
        <v/>
      </c>
      <c r="E9857" s="2" t="str">
        <f t="shared" si="1081"/>
        <v/>
      </c>
    </row>
    <row r="9858" spans="1:5" x14ac:dyDescent="0.25">
      <c r="A9858" s="29" t="str">
        <f>IF(INDEX('Predict Your Date Data (auto)'!A:A,ROW(A9858),1)&gt;0,INDEX('Predict Your Date Data (auto)'!A:A,ROW(A9858),1),"")</f>
        <v/>
      </c>
      <c r="B9858" s="21" t="str">
        <f>IF(A9858&lt;&gt;"",IF(IFERROR(MATCH(TRUNC(A9858),ExcludeDateList,0),-1)&gt;-1,"",TRUNC(A9858)),"")</f>
        <v/>
      </c>
      <c r="C9858" s="2" t="str">
        <f t="shared" si="1079"/>
        <v/>
      </c>
      <c r="D9858" s="2" t="str">
        <f t="shared" si="1080"/>
        <v/>
      </c>
      <c r="E9858" s="2" t="str">
        <f t="shared" si="1081"/>
        <v/>
      </c>
    </row>
    <row r="9859" spans="1:5" x14ac:dyDescent="0.25">
      <c r="A9859" s="29" t="str">
        <f>IF(INDEX('Predict Your Date Data (auto)'!A:A,ROW(A9859),1)&gt;0,INDEX('Predict Your Date Data (auto)'!A:A,ROW(A9859),1),"")</f>
        <v/>
      </c>
      <c r="B9859" s="21" t="str">
        <f>IF(A9859&lt;&gt;"",IF(IFERROR(MATCH(TRUNC(A9859),ExcludeDateList,0),-1)&gt;-1,"",TRUNC(A9859)),"")</f>
        <v/>
      </c>
      <c r="C9859" s="2" t="str">
        <f t="shared" si="1079"/>
        <v/>
      </c>
      <c r="D9859" s="2" t="str">
        <f t="shared" si="1080"/>
        <v/>
      </c>
      <c r="E9859" s="2" t="str">
        <f t="shared" si="1081"/>
        <v/>
      </c>
    </row>
    <row r="9860" spans="1:5" x14ac:dyDescent="0.25">
      <c r="A9860" s="29" t="str">
        <f>IF(INDEX('Predict Your Date Data (auto)'!A:A,ROW(A9860),1)&gt;0,INDEX('Predict Your Date Data (auto)'!A:A,ROW(A9860),1),"")</f>
        <v/>
      </c>
      <c r="B9860" s="21" t="str">
        <f>IF(A9860&lt;&gt;"",IF(IFERROR(MATCH(TRUNC(A9860),ExcludeDateList,0),-1)&gt;-1,"",TRUNC(A9860)),"")</f>
        <v/>
      </c>
      <c r="C9860" s="2" t="str">
        <f t="shared" si="1079"/>
        <v/>
      </c>
      <c r="D9860" s="2" t="str">
        <f t="shared" si="1080"/>
        <v/>
      </c>
      <c r="E9860" s="2" t="str">
        <f t="shared" si="1081"/>
        <v/>
      </c>
    </row>
    <row r="9861" spans="1:5" x14ac:dyDescent="0.25">
      <c r="A9861" s="29" t="str">
        <f>IF(INDEX('Predict Your Date Data (auto)'!A:A,ROW(A9861),1)&gt;0,INDEX('Predict Your Date Data (auto)'!A:A,ROW(A9861),1),"")</f>
        <v/>
      </c>
      <c r="B9861" s="21" t="str">
        <f>IF(A9861&lt;&gt;"",IF(IFERROR(MATCH(TRUNC(A9861),ExcludeDateList,0),-1)&gt;-1,"",TRUNC(A9861)),"")</f>
        <v/>
      </c>
      <c r="C9861" s="2" t="str">
        <f t="shared" si="1079"/>
        <v/>
      </c>
      <c r="D9861" s="2" t="str">
        <f t="shared" si="1080"/>
        <v/>
      </c>
      <c r="E9861" s="2" t="str">
        <f t="shared" si="1081"/>
        <v/>
      </c>
    </row>
    <row r="9862" spans="1:5" x14ac:dyDescent="0.25">
      <c r="A9862" s="29" t="str">
        <f>IF(INDEX('Predict Your Date Data (auto)'!A:A,ROW(A9862),1)&gt;0,INDEX('Predict Your Date Data (auto)'!A:A,ROW(A9862),1),"")</f>
        <v/>
      </c>
      <c r="B9862" s="21" t="str">
        <f>IF(A9862&lt;&gt;"",IF(IFERROR(MATCH(TRUNC(A9862),ExcludeDateList,0),-1)&gt;-1,"",TRUNC(A9862)),"")</f>
        <v/>
      </c>
      <c r="C9862" s="2" t="str">
        <f t="shared" ref="C9862:C9925" si="1082">IF(B9862&lt;&gt;"",YEAR(B9862),"")</f>
        <v/>
      </c>
      <c r="D9862" s="2" t="str">
        <f t="shared" ref="D9862:D9925" si="1083">IF(B9862&lt;&gt;"",MONTH(B9862),"")</f>
        <v/>
      </c>
      <c r="E9862" s="2" t="str">
        <f t="shared" ref="E9862:E9925" si="1084">IF(B9862&lt;&gt;"","Week " &amp; ROUNDUP(DAY(B9862)/7,0),"")</f>
        <v/>
      </c>
    </row>
    <row r="9863" spans="1:5" x14ac:dyDescent="0.25">
      <c r="A9863" s="29" t="str">
        <f>IF(INDEX('Predict Your Date Data (auto)'!A:A,ROW(A9863),1)&gt;0,INDEX('Predict Your Date Data (auto)'!A:A,ROW(A9863),1),"")</f>
        <v/>
      </c>
      <c r="B9863" s="21" t="str">
        <f>IF(A9863&lt;&gt;"",IF(IFERROR(MATCH(TRUNC(A9863),ExcludeDateList,0),-1)&gt;-1,"",TRUNC(A9863)),"")</f>
        <v/>
      </c>
      <c r="C9863" s="2" t="str">
        <f t="shared" si="1082"/>
        <v/>
      </c>
      <c r="D9863" s="2" t="str">
        <f t="shared" si="1083"/>
        <v/>
      </c>
      <c r="E9863" s="2" t="str">
        <f t="shared" si="1084"/>
        <v/>
      </c>
    </row>
    <row r="9864" spans="1:5" x14ac:dyDescent="0.25">
      <c r="A9864" s="29" t="str">
        <f>IF(INDEX('Predict Your Date Data (auto)'!A:A,ROW(A9864),1)&gt;0,INDEX('Predict Your Date Data (auto)'!A:A,ROW(A9864),1),"")</f>
        <v/>
      </c>
      <c r="B9864" s="21" t="str">
        <f>IF(A9864&lt;&gt;"",IF(IFERROR(MATCH(TRUNC(A9864),ExcludeDateList,0),-1)&gt;-1,"",TRUNC(A9864)),"")</f>
        <v/>
      </c>
      <c r="C9864" s="2" t="str">
        <f t="shared" si="1082"/>
        <v/>
      </c>
      <c r="D9864" s="2" t="str">
        <f t="shared" si="1083"/>
        <v/>
      </c>
      <c r="E9864" s="2" t="str">
        <f t="shared" si="1084"/>
        <v/>
      </c>
    </row>
    <row r="9865" spans="1:5" x14ac:dyDescent="0.25">
      <c r="A9865" s="29" t="str">
        <f>IF(INDEX('Predict Your Date Data (auto)'!A:A,ROW(A9865),1)&gt;0,INDEX('Predict Your Date Data (auto)'!A:A,ROW(A9865),1),"")</f>
        <v/>
      </c>
      <c r="B9865" s="21" t="str">
        <f>IF(A9865&lt;&gt;"",IF(IFERROR(MATCH(TRUNC(A9865),ExcludeDateList,0),-1)&gt;-1,"",TRUNC(A9865)),"")</f>
        <v/>
      </c>
      <c r="C9865" s="2" t="str">
        <f t="shared" si="1082"/>
        <v/>
      </c>
      <c r="D9865" s="2" t="str">
        <f t="shared" si="1083"/>
        <v/>
      </c>
      <c r="E9865" s="2" t="str">
        <f t="shared" si="1084"/>
        <v/>
      </c>
    </row>
    <row r="9866" spans="1:5" x14ac:dyDescent="0.25">
      <c r="A9866" s="29" t="str">
        <f>IF(INDEX('Predict Your Date Data (auto)'!A:A,ROW(A9866),1)&gt;0,INDEX('Predict Your Date Data (auto)'!A:A,ROW(A9866),1),"")</f>
        <v/>
      </c>
      <c r="B9866" s="21" t="str">
        <f>IF(A9866&lt;&gt;"",IF(IFERROR(MATCH(TRUNC(A9866),ExcludeDateList,0),-1)&gt;-1,"",TRUNC(A9866)),"")</f>
        <v/>
      </c>
      <c r="C9866" s="2" t="str">
        <f t="shared" si="1082"/>
        <v/>
      </c>
      <c r="D9866" s="2" t="str">
        <f t="shared" si="1083"/>
        <v/>
      </c>
      <c r="E9866" s="2" t="str">
        <f t="shared" si="1084"/>
        <v/>
      </c>
    </row>
    <row r="9867" spans="1:5" x14ac:dyDescent="0.25">
      <c r="A9867" s="29" t="str">
        <f>IF(INDEX('Predict Your Date Data (auto)'!A:A,ROW(A9867),1)&gt;0,INDEX('Predict Your Date Data (auto)'!A:A,ROW(A9867),1),"")</f>
        <v/>
      </c>
      <c r="B9867" s="21" t="str">
        <f>IF(A9867&lt;&gt;"",IF(IFERROR(MATCH(TRUNC(A9867),ExcludeDateList,0),-1)&gt;-1,"",TRUNC(A9867)),"")</f>
        <v/>
      </c>
      <c r="C9867" s="2" t="str">
        <f t="shared" si="1082"/>
        <v/>
      </c>
      <c r="D9867" s="2" t="str">
        <f t="shared" si="1083"/>
        <v/>
      </c>
      <c r="E9867" s="2" t="str">
        <f t="shared" si="1084"/>
        <v/>
      </c>
    </row>
    <row r="9868" spans="1:5" x14ac:dyDescent="0.25">
      <c r="A9868" s="29" t="str">
        <f>IF(INDEX('Predict Your Date Data (auto)'!A:A,ROW(A9868),1)&gt;0,INDEX('Predict Your Date Data (auto)'!A:A,ROW(A9868),1),"")</f>
        <v/>
      </c>
      <c r="B9868" s="21" t="str">
        <f>IF(A9868&lt;&gt;"",IF(IFERROR(MATCH(TRUNC(A9868),ExcludeDateList,0),-1)&gt;-1,"",TRUNC(A9868)),"")</f>
        <v/>
      </c>
      <c r="C9868" s="2" t="str">
        <f t="shared" si="1082"/>
        <v/>
      </c>
      <c r="D9868" s="2" t="str">
        <f t="shared" si="1083"/>
        <v/>
      </c>
      <c r="E9868" s="2" t="str">
        <f t="shared" si="1084"/>
        <v/>
      </c>
    </row>
    <row r="9869" spans="1:5" x14ac:dyDescent="0.25">
      <c r="A9869" s="29" t="str">
        <f>IF(INDEX('Predict Your Date Data (auto)'!A:A,ROW(A9869),1)&gt;0,INDEX('Predict Your Date Data (auto)'!A:A,ROW(A9869),1),"")</f>
        <v/>
      </c>
      <c r="B9869" s="21" t="str">
        <f>IF(A9869&lt;&gt;"",IF(IFERROR(MATCH(TRUNC(A9869),ExcludeDateList,0),-1)&gt;-1,"",TRUNC(A9869)),"")</f>
        <v/>
      </c>
      <c r="C9869" s="2" t="str">
        <f t="shared" si="1082"/>
        <v/>
      </c>
      <c r="D9869" s="2" t="str">
        <f t="shared" si="1083"/>
        <v/>
      </c>
      <c r="E9869" s="2" t="str">
        <f t="shared" si="1084"/>
        <v/>
      </c>
    </row>
    <row r="9870" spans="1:5" x14ac:dyDescent="0.25">
      <c r="A9870" s="29" t="str">
        <f>IF(INDEX('Predict Your Date Data (auto)'!A:A,ROW(A9870),1)&gt;0,INDEX('Predict Your Date Data (auto)'!A:A,ROW(A9870),1),"")</f>
        <v/>
      </c>
      <c r="B9870" s="21" t="str">
        <f>IF(A9870&lt;&gt;"",IF(IFERROR(MATCH(TRUNC(A9870),ExcludeDateList,0),-1)&gt;-1,"",TRUNC(A9870)),"")</f>
        <v/>
      </c>
      <c r="C9870" s="2" t="str">
        <f t="shared" si="1082"/>
        <v/>
      </c>
      <c r="D9870" s="2" t="str">
        <f t="shared" si="1083"/>
        <v/>
      </c>
      <c r="E9870" s="2" t="str">
        <f t="shared" si="1084"/>
        <v/>
      </c>
    </row>
    <row r="9871" spans="1:5" x14ac:dyDescent="0.25">
      <c r="A9871" s="29" t="str">
        <f>IF(INDEX('Predict Your Date Data (auto)'!A:A,ROW(A9871),1)&gt;0,INDEX('Predict Your Date Data (auto)'!A:A,ROW(A9871),1),"")</f>
        <v/>
      </c>
      <c r="B9871" s="21" t="str">
        <f>IF(A9871&lt;&gt;"",IF(IFERROR(MATCH(TRUNC(A9871),ExcludeDateList,0),-1)&gt;-1,"",TRUNC(A9871)),"")</f>
        <v/>
      </c>
      <c r="C9871" s="2" t="str">
        <f t="shared" si="1082"/>
        <v/>
      </c>
      <c r="D9871" s="2" t="str">
        <f t="shared" si="1083"/>
        <v/>
      </c>
      <c r="E9871" s="2" t="str">
        <f t="shared" si="1084"/>
        <v/>
      </c>
    </row>
    <row r="9872" spans="1:5" x14ac:dyDescent="0.25">
      <c r="A9872" s="29" t="str">
        <f>IF(INDEX('Predict Your Date Data (auto)'!A:A,ROW(A9872),1)&gt;0,INDEX('Predict Your Date Data (auto)'!A:A,ROW(A9872),1),"")</f>
        <v/>
      </c>
      <c r="B9872" s="21" t="str">
        <f>IF(A9872&lt;&gt;"",IF(IFERROR(MATCH(TRUNC(A9872),ExcludeDateList,0),-1)&gt;-1,"",TRUNC(A9872)),"")</f>
        <v/>
      </c>
      <c r="C9872" s="2" t="str">
        <f t="shared" si="1082"/>
        <v/>
      </c>
      <c r="D9872" s="2" t="str">
        <f t="shared" si="1083"/>
        <v/>
      </c>
      <c r="E9872" s="2" t="str">
        <f t="shared" si="1084"/>
        <v/>
      </c>
    </row>
    <row r="9873" spans="1:5" x14ac:dyDescent="0.25">
      <c r="A9873" s="29" t="str">
        <f>IF(INDEX('Predict Your Date Data (auto)'!A:A,ROW(A9873),1)&gt;0,INDEX('Predict Your Date Data (auto)'!A:A,ROW(A9873),1),"")</f>
        <v/>
      </c>
      <c r="B9873" s="21" t="str">
        <f>IF(A9873&lt;&gt;"",IF(IFERROR(MATCH(TRUNC(A9873),ExcludeDateList,0),-1)&gt;-1,"",TRUNC(A9873)),"")</f>
        <v/>
      </c>
      <c r="C9873" s="2" t="str">
        <f t="shared" si="1082"/>
        <v/>
      </c>
      <c r="D9873" s="2" t="str">
        <f t="shared" si="1083"/>
        <v/>
      </c>
      <c r="E9873" s="2" t="str">
        <f t="shared" si="1084"/>
        <v/>
      </c>
    </row>
    <row r="9874" spans="1:5" x14ac:dyDescent="0.25">
      <c r="A9874" s="29" t="str">
        <f>IF(INDEX('Predict Your Date Data (auto)'!A:A,ROW(A9874),1)&gt;0,INDEX('Predict Your Date Data (auto)'!A:A,ROW(A9874),1),"")</f>
        <v/>
      </c>
      <c r="B9874" s="21" t="str">
        <f>IF(A9874&lt;&gt;"",IF(IFERROR(MATCH(TRUNC(A9874),ExcludeDateList,0),-1)&gt;-1,"",TRUNC(A9874)),"")</f>
        <v/>
      </c>
      <c r="C9874" s="2" t="str">
        <f t="shared" si="1082"/>
        <v/>
      </c>
      <c r="D9874" s="2" t="str">
        <f t="shared" si="1083"/>
        <v/>
      </c>
      <c r="E9874" s="2" t="str">
        <f t="shared" si="1084"/>
        <v/>
      </c>
    </row>
    <row r="9875" spans="1:5" x14ac:dyDescent="0.25">
      <c r="A9875" s="29" t="str">
        <f>IF(INDEX('Predict Your Date Data (auto)'!A:A,ROW(A9875),1)&gt;0,INDEX('Predict Your Date Data (auto)'!A:A,ROW(A9875),1),"")</f>
        <v/>
      </c>
      <c r="B9875" s="21" t="str">
        <f>IF(A9875&lt;&gt;"",IF(IFERROR(MATCH(TRUNC(A9875),ExcludeDateList,0),-1)&gt;-1,"",TRUNC(A9875)),"")</f>
        <v/>
      </c>
      <c r="C9875" s="2" t="str">
        <f t="shared" si="1082"/>
        <v/>
      </c>
      <c r="D9875" s="2" t="str">
        <f t="shared" si="1083"/>
        <v/>
      </c>
      <c r="E9875" s="2" t="str">
        <f t="shared" si="1084"/>
        <v/>
      </c>
    </row>
    <row r="9876" spans="1:5" x14ac:dyDescent="0.25">
      <c r="A9876" s="29" t="str">
        <f>IF(INDEX('Predict Your Date Data (auto)'!A:A,ROW(A9876),1)&gt;0,INDEX('Predict Your Date Data (auto)'!A:A,ROW(A9876),1),"")</f>
        <v/>
      </c>
      <c r="B9876" s="21" t="str">
        <f>IF(A9876&lt;&gt;"",IF(IFERROR(MATCH(TRUNC(A9876),ExcludeDateList,0),-1)&gt;-1,"",TRUNC(A9876)),"")</f>
        <v/>
      </c>
      <c r="C9876" s="2" t="str">
        <f t="shared" si="1082"/>
        <v/>
      </c>
      <c r="D9876" s="2" t="str">
        <f t="shared" si="1083"/>
        <v/>
      </c>
      <c r="E9876" s="2" t="str">
        <f t="shared" si="1084"/>
        <v/>
      </c>
    </row>
    <row r="9877" spans="1:5" x14ac:dyDescent="0.25">
      <c r="A9877" s="29" t="str">
        <f>IF(INDEX('Predict Your Date Data (auto)'!A:A,ROW(A9877),1)&gt;0,INDEX('Predict Your Date Data (auto)'!A:A,ROW(A9877),1),"")</f>
        <v/>
      </c>
      <c r="B9877" s="21" t="str">
        <f>IF(A9877&lt;&gt;"",IF(IFERROR(MATCH(TRUNC(A9877),ExcludeDateList,0),-1)&gt;-1,"",TRUNC(A9877)),"")</f>
        <v/>
      </c>
      <c r="C9877" s="2" t="str">
        <f t="shared" si="1082"/>
        <v/>
      </c>
      <c r="D9877" s="2" t="str">
        <f t="shared" si="1083"/>
        <v/>
      </c>
      <c r="E9877" s="2" t="str">
        <f t="shared" si="1084"/>
        <v/>
      </c>
    </row>
    <row r="9878" spans="1:5" x14ac:dyDescent="0.25">
      <c r="A9878" s="29" t="str">
        <f>IF(INDEX('Predict Your Date Data (auto)'!A:A,ROW(A9878),1)&gt;0,INDEX('Predict Your Date Data (auto)'!A:A,ROW(A9878),1),"")</f>
        <v/>
      </c>
      <c r="B9878" s="21" t="str">
        <f>IF(A9878&lt;&gt;"",IF(IFERROR(MATCH(TRUNC(A9878),ExcludeDateList,0),-1)&gt;-1,"",TRUNC(A9878)),"")</f>
        <v/>
      </c>
      <c r="C9878" s="2" t="str">
        <f t="shared" si="1082"/>
        <v/>
      </c>
      <c r="D9878" s="2" t="str">
        <f t="shared" si="1083"/>
        <v/>
      </c>
      <c r="E9878" s="2" t="str">
        <f t="shared" si="1084"/>
        <v/>
      </c>
    </row>
    <row r="9879" spans="1:5" x14ac:dyDescent="0.25">
      <c r="A9879" s="29" t="str">
        <f>IF(INDEX('Predict Your Date Data (auto)'!A:A,ROW(A9879),1)&gt;0,INDEX('Predict Your Date Data (auto)'!A:A,ROW(A9879),1),"")</f>
        <v/>
      </c>
      <c r="B9879" s="21" t="str">
        <f>IF(A9879&lt;&gt;"",IF(IFERROR(MATCH(TRUNC(A9879),ExcludeDateList,0),-1)&gt;-1,"",TRUNC(A9879)),"")</f>
        <v/>
      </c>
      <c r="C9879" s="2" t="str">
        <f t="shared" si="1082"/>
        <v/>
      </c>
      <c r="D9879" s="2" t="str">
        <f t="shared" si="1083"/>
        <v/>
      </c>
      <c r="E9879" s="2" t="str">
        <f t="shared" si="1084"/>
        <v/>
      </c>
    </row>
    <row r="9880" spans="1:5" x14ac:dyDescent="0.25">
      <c r="A9880" s="29" t="str">
        <f>IF(INDEX('Predict Your Date Data (auto)'!A:A,ROW(A9880),1)&gt;0,INDEX('Predict Your Date Data (auto)'!A:A,ROW(A9880),1),"")</f>
        <v/>
      </c>
      <c r="B9880" s="21" t="str">
        <f>IF(A9880&lt;&gt;"",IF(IFERROR(MATCH(TRUNC(A9880),ExcludeDateList,0),-1)&gt;-1,"",TRUNC(A9880)),"")</f>
        <v/>
      </c>
      <c r="C9880" s="2" t="str">
        <f t="shared" si="1082"/>
        <v/>
      </c>
      <c r="D9880" s="2" t="str">
        <f t="shared" si="1083"/>
        <v/>
      </c>
      <c r="E9880" s="2" t="str">
        <f t="shared" si="1084"/>
        <v/>
      </c>
    </row>
    <row r="9881" spans="1:5" x14ac:dyDescent="0.25">
      <c r="A9881" s="29" t="str">
        <f>IF(INDEX('Predict Your Date Data (auto)'!A:A,ROW(A9881),1)&gt;0,INDEX('Predict Your Date Data (auto)'!A:A,ROW(A9881),1),"")</f>
        <v/>
      </c>
      <c r="B9881" s="21" t="str">
        <f>IF(A9881&lt;&gt;"",IF(IFERROR(MATCH(TRUNC(A9881),ExcludeDateList,0),-1)&gt;-1,"",TRUNC(A9881)),"")</f>
        <v/>
      </c>
      <c r="C9881" s="2" t="str">
        <f t="shared" si="1082"/>
        <v/>
      </c>
      <c r="D9881" s="2" t="str">
        <f t="shared" si="1083"/>
        <v/>
      </c>
      <c r="E9881" s="2" t="str">
        <f t="shared" si="1084"/>
        <v/>
      </c>
    </row>
    <row r="9882" spans="1:5" x14ac:dyDescent="0.25">
      <c r="A9882" s="29" t="str">
        <f>IF(INDEX('Predict Your Date Data (auto)'!A:A,ROW(A9882),1)&gt;0,INDEX('Predict Your Date Data (auto)'!A:A,ROW(A9882),1),"")</f>
        <v/>
      </c>
      <c r="B9882" s="21" t="str">
        <f>IF(A9882&lt;&gt;"",IF(IFERROR(MATCH(TRUNC(A9882),ExcludeDateList,0),-1)&gt;-1,"",TRUNC(A9882)),"")</f>
        <v/>
      </c>
      <c r="C9882" s="2" t="str">
        <f t="shared" si="1082"/>
        <v/>
      </c>
      <c r="D9882" s="2" t="str">
        <f t="shared" si="1083"/>
        <v/>
      </c>
      <c r="E9882" s="2" t="str">
        <f t="shared" si="1084"/>
        <v/>
      </c>
    </row>
    <row r="9883" spans="1:5" x14ac:dyDescent="0.25">
      <c r="A9883" s="29" t="str">
        <f>IF(INDEX('Predict Your Date Data (auto)'!A:A,ROW(A9883),1)&gt;0,INDEX('Predict Your Date Data (auto)'!A:A,ROW(A9883),1),"")</f>
        <v/>
      </c>
      <c r="B9883" s="21" t="str">
        <f>IF(A9883&lt;&gt;"",IF(IFERROR(MATCH(TRUNC(A9883),ExcludeDateList,0),-1)&gt;-1,"",TRUNC(A9883)),"")</f>
        <v/>
      </c>
      <c r="C9883" s="2" t="str">
        <f t="shared" si="1082"/>
        <v/>
      </c>
      <c r="D9883" s="2" t="str">
        <f t="shared" si="1083"/>
        <v/>
      </c>
      <c r="E9883" s="2" t="str">
        <f t="shared" si="1084"/>
        <v/>
      </c>
    </row>
    <row r="9884" spans="1:5" x14ac:dyDescent="0.25">
      <c r="A9884" s="29" t="str">
        <f>IF(INDEX('Predict Your Date Data (auto)'!A:A,ROW(A9884),1)&gt;0,INDEX('Predict Your Date Data (auto)'!A:A,ROW(A9884),1),"")</f>
        <v/>
      </c>
      <c r="B9884" s="21" t="str">
        <f>IF(A9884&lt;&gt;"",IF(IFERROR(MATCH(TRUNC(A9884),ExcludeDateList,0),-1)&gt;-1,"",TRUNC(A9884)),"")</f>
        <v/>
      </c>
      <c r="C9884" s="2" t="str">
        <f t="shared" si="1082"/>
        <v/>
      </c>
      <c r="D9884" s="2" t="str">
        <f t="shared" si="1083"/>
        <v/>
      </c>
      <c r="E9884" s="2" t="str">
        <f t="shared" si="1084"/>
        <v/>
      </c>
    </row>
    <row r="9885" spans="1:5" x14ac:dyDescent="0.25">
      <c r="A9885" s="29" t="str">
        <f>IF(INDEX('Predict Your Date Data (auto)'!A:A,ROW(A9885),1)&gt;0,INDEX('Predict Your Date Data (auto)'!A:A,ROW(A9885),1),"")</f>
        <v/>
      </c>
      <c r="B9885" s="21" t="str">
        <f>IF(A9885&lt;&gt;"",IF(IFERROR(MATCH(TRUNC(A9885),ExcludeDateList,0),-1)&gt;-1,"",TRUNC(A9885)),"")</f>
        <v/>
      </c>
      <c r="C9885" s="2" t="str">
        <f t="shared" si="1082"/>
        <v/>
      </c>
      <c r="D9885" s="2" t="str">
        <f t="shared" si="1083"/>
        <v/>
      </c>
      <c r="E9885" s="2" t="str">
        <f t="shared" si="1084"/>
        <v/>
      </c>
    </row>
    <row r="9886" spans="1:5" x14ac:dyDescent="0.25">
      <c r="A9886" s="29" t="str">
        <f>IF(INDEX('Predict Your Date Data (auto)'!A:A,ROW(A9886),1)&gt;0,INDEX('Predict Your Date Data (auto)'!A:A,ROW(A9886),1),"")</f>
        <v/>
      </c>
      <c r="B9886" s="21" t="str">
        <f>IF(A9886&lt;&gt;"",IF(IFERROR(MATCH(TRUNC(A9886),ExcludeDateList,0),-1)&gt;-1,"",TRUNC(A9886)),"")</f>
        <v/>
      </c>
      <c r="C9886" s="2" t="str">
        <f t="shared" si="1082"/>
        <v/>
      </c>
      <c r="D9886" s="2" t="str">
        <f t="shared" si="1083"/>
        <v/>
      </c>
      <c r="E9886" s="2" t="str">
        <f t="shared" si="1084"/>
        <v/>
      </c>
    </row>
    <row r="9887" spans="1:5" x14ac:dyDescent="0.25">
      <c r="A9887" s="29" t="str">
        <f>IF(INDEX('Predict Your Date Data (auto)'!A:A,ROW(A9887),1)&gt;0,INDEX('Predict Your Date Data (auto)'!A:A,ROW(A9887),1),"")</f>
        <v/>
      </c>
      <c r="B9887" s="21" t="str">
        <f>IF(A9887&lt;&gt;"",IF(IFERROR(MATCH(TRUNC(A9887),ExcludeDateList,0),-1)&gt;-1,"",TRUNC(A9887)),"")</f>
        <v/>
      </c>
      <c r="C9887" s="2" t="str">
        <f t="shared" si="1082"/>
        <v/>
      </c>
      <c r="D9887" s="2" t="str">
        <f t="shared" si="1083"/>
        <v/>
      </c>
      <c r="E9887" s="2" t="str">
        <f t="shared" si="1084"/>
        <v/>
      </c>
    </row>
    <row r="9888" spans="1:5" x14ac:dyDescent="0.25">
      <c r="A9888" s="29" t="str">
        <f>IF(INDEX('Predict Your Date Data (auto)'!A:A,ROW(A9888),1)&gt;0,INDEX('Predict Your Date Data (auto)'!A:A,ROW(A9888),1),"")</f>
        <v/>
      </c>
      <c r="B9888" s="21" t="str">
        <f>IF(A9888&lt;&gt;"",IF(IFERROR(MATCH(TRUNC(A9888),ExcludeDateList,0),-1)&gt;-1,"",TRUNC(A9888)),"")</f>
        <v/>
      </c>
      <c r="C9888" s="2" t="str">
        <f t="shared" si="1082"/>
        <v/>
      </c>
      <c r="D9888" s="2" t="str">
        <f t="shared" si="1083"/>
        <v/>
      </c>
      <c r="E9888" s="2" t="str">
        <f t="shared" si="1084"/>
        <v/>
      </c>
    </row>
    <row r="9889" spans="1:5" x14ac:dyDescent="0.25">
      <c r="A9889" s="29" t="str">
        <f>IF(INDEX('Predict Your Date Data (auto)'!A:A,ROW(A9889),1)&gt;0,INDEX('Predict Your Date Data (auto)'!A:A,ROW(A9889),1),"")</f>
        <v/>
      </c>
      <c r="B9889" s="21" t="str">
        <f>IF(A9889&lt;&gt;"",IF(IFERROR(MATCH(TRUNC(A9889),ExcludeDateList,0),-1)&gt;-1,"",TRUNC(A9889)),"")</f>
        <v/>
      </c>
      <c r="C9889" s="2" t="str">
        <f t="shared" si="1082"/>
        <v/>
      </c>
      <c r="D9889" s="2" t="str">
        <f t="shared" si="1083"/>
        <v/>
      </c>
      <c r="E9889" s="2" t="str">
        <f t="shared" si="1084"/>
        <v/>
      </c>
    </row>
    <row r="9890" spans="1:5" x14ac:dyDescent="0.25">
      <c r="A9890" s="29" t="str">
        <f>IF(INDEX('Predict Your Date Data (auto)'!A:A,ROW(A9890),1)&gt;0,INDEX('Predict Your Date Data (auto)'!A:A,ROW(A9890),1),"")</f>
        <v/>
      </c>
      <c r="B9890" s="21" t="str">
        <f>IF(A9890&lt;&gt;"",IF(IFERROR(MATCH(TRUNC(A9890),ExcludeDateList,0),-1)&gt;-1,"",TRUNC(A9890)),"")</f>
        <v/>
      </c>
      <c r="C9890" s="2" t="str">
        <f t="shared" si="1082"/>
        <v/>
      </c>
      <c r="D9890" s="2" t="str">
        <f t="shared" si="1083"/>
        <v/>
      </c>
      <c r="E9890" s="2" t="str">
        <f t="shared" si="1084"/>
        <v/>
      </c>
    </row>
    <row r="9891" spans="1:5" x14ac:dyDescent="0.25">
      <c r="A9891" s="29" t="str">
        <f>IF(INDEX('Predict Your Date Data (auto)'!A:A,ROW(A9891),1)&gt;0,INDEX('Predict Your Date Data (auto)'!A:A,ROW(A9891),1),"")</f>
        <v/>
      </c>
      <c r="B9891" s="21" t="str">
        <f>IF(A9891&lt;&gt;"",IF(IFERROR(MATCH(TRUNC(A9891),ExcludeDateList,0),-1)&gt;-1,"",TRUNC(A9891)),"")</f>
        <v/>
      </c>
      <c r="C9891" s="2" t="str">
        <f t="shared" si="1082"/>
        <v/>
      </c>
      <c r="D9891" s="2" t="str">
        <f t="shared" si="1083"/>
        <v/>
      </c>
      <c r="E9891" s="2" t="str">
        <f t="shared" si="1084"/>
        <v/>
      </c>
    </row>
    <row r="9892" spans="1:5" x14ac:dyDescent="0.25">
      <c r="A9892" s="29" t="str">
        <f>IF(INDEX('Predict Your Date Data (auto)'!A:A,ROW(A9892),1)&gt;0,INDEX('Predict Your Date Data (auto)'!A:A,ROW(A9892),1),"")</f>
        <v/>
      </c>
      <c r="B9892" s="21" t="str">
        <f>IF(A9892&lt;&gt;"",IF(IFERROR(MATCH(TRUNC(A9892),ExcludeDateList,0),-1)&gt;-1,"",TRUNC(A9892)),"")</f>
        <v/>
      </c>
      <c r="C9892" s="2" t="str">
        <f t="shared" si="1082"/>
        <v/>
      </c>
      <c r="D9892" s="2" t="str">
        <f t="shared" si="1083"/>
        <v/>
      </c>
      <c r="E9892" s="2" t="str">
        <f t="shared" si="1084"/>
        <v/>
      </c>
    </row>
    <row r="9893" spans="1:5" x14ac:dyDescent="0.25">
      <c r="A9893" s="29" t="str">
        <f>IF(INDEX('Predict Your Date Data (auto)'!A:A,ROW(A9893),1)&gt;0,INDEX('Predict Your Date Data (auto)'!A:A,ROW(A9893),1),"")</f>
        <v/>
      </c>
      <c r="B9893" s="21" t="str">
        <f>IF(A9893&lt;&gt;"",IF(IFERROR(MATCH(TRUNC(A9893),ExcludeDateList,0),-1)&gt;-1,"",TRUNC(A9893)),"")</f>
        <v/>
      </c>
      <c r="C9893" s="2" t="str">
        <f t="shared" si="1082"/>
        <v/>
      </c>
      <c r="D9893" s="2" t="str">
        <f t="shared" si="1083"/>
        <v/>
      </c>
      <c r="E9893" s="2" t="str">
        <f t="shared" si="1084"/>
        <v/>
      </c>
    </row>
    <row r="9894" spans="1:5" x14ac:dyDescent="0.25">
      <c r="A9894" s="29" t="str">
        <f>IF(INDEX('Predict Your Date Data (auto)'!A:A,ROW(A9894),1)&gt;0,INDEX('Predict Your Date Data (auto)'!A:A,ROW(A9894),1),"")</f>
        <v/>
      </c>
      <c r="B9894" s="21" t="str">
        <f>IF(A9894&lt;&gt;"",IF(IFERROR(MATCH(TRUNC(A9894),ExcludeDateList,0),-1)&gt;-1,"",TRUNC(A9894)),"")</f>
        <v/>
      </c>
      <c r="C9894" s="2" t="str">
        <f t="shared" si="1082"/>
        <v/>
      </c>
      <c r="D9894" s="2" t="str">
        <f t="shared" si="1083"/>
        <v/>
      </c>
      <c r="E9894" s="2" t="str">
        <f t="shared" si="1084"/>
        <v/>
      </c>
    </row>
    <row r="9895" spans="1:5" x14ac:dyDescent="0.25">
      <c r="A9895" s="29" t="str">
        <f>IF(INDEX('Predict Your Date Data (auto)'!A:A,ROW(A9895),1)&gt;0,INDEX('Predict Your Date Data (auto)'!A:A,ROW(A9895),1),"")</f>
        <v/>
      </c>
      <c r="B9895" s="21" t="str">
        <f>IF(A9895&lt;&gt;"",IF(IFERROR(MATCH(TRUNC(A9895),ExcludeDateList,0),-1)&gt;-1,"",TRUNC(A9895)),"")</f>
        <v/>
      </c>
      <c r="C9895" s="2" t="str">
        <f t="shared" si="1082"/>
        <v/>
      </c>
      <c r="D9895" s="2" t="str">
        <f t="shared" si="1083"/>
        <v/>
      </c>
      <c r="E9895" s="2" t="str">
        <f t="shared" si="1084"/>
        <v/>
      </c>
    </row>
    <row r="9896" spans="1:5" x14ac:dyDescent="0.25">
      <c r="A9896" s="29" t="str">
        <f>IF(INDEX('Predict Your Date Data (auto)'!A:A,ROW(A9896),1)&gt;0,INDEX('Predict Your Date Data (auto)'!A:A,ROW(A9896),1),"")</f>
        <v/>
      </c>
      <c r="B9896" s="21" t="str">
        <f>IF(A9896&lt;&gt;"",IF(IFERROR(MATCH(TRUNC(A9896),ExcludeDateList,0),-1)&gt;-1,"",TRUNC(A9896)),"")</f>
        <v/>
      </c>
      <c r="C9896" s="2" t="str">
        <f t="shared" si="1082"/>
        <v/>
      </c>
      <c r="D9896" s="2" t="str">
        <f t="shared" si="1083"/>
        <v/>
      </c>
      <c r="E9896" s="2" t="str">
        <f t="shared" si="1084"/>
        <v/>
      </c>
    </row>
    <row r="9897" spans="1:5" x14ac:dyDescent="0.25">
      <c r="A9897" s="29" t="str">
        <f>IF(INDEX('Predict Your Date Data (auto)'!A:A,ROW(A9897),1)&gt;0,INDEX('Predict Your Date Data (auto)'!A:A,ROW(A9897),1),"")</f>
        <v/>
      </c>
      <c r="B9897" s="21" t="str">
        <f>IF(A9897&lt;&gt;"",IF(IFERROR(MATCH(TRUNC(A9897),ExcludeDateList,0),-1)&gt;-1,"",TRUNC(A9897)),"")</f>
        <v/>
      </c>
      <c r="C9897" s="2" t="str">
        <f t="shared" si="1082"/>
        <v/>
      </c>
      <c r="D9897" s="2" t="str">
        <f t="shared" si="1083"/>
        <v/>
      </c>
      <c r="E9897" s="2" t="str">
        <f t="shared" si="1084"/>
        <v/>
      </c>
    </row>
    <row r="9898" spans="1:5" x14ac:dyDescent="0.25">
      <c r="A9898" s="29" t="str">
        <f>IF(INDEX('Predict Your Date Data (auto)'!A:A,ROW(A9898),1)&gt;0,INDEX('Predict Your Date Data (auto)'!A:A,ROW(A9898),1),"")</f>
        <v/>
      </c>
      <c r="B9898" s="21" t="str">
        <f>IF(A9898&lt;&gt;"",IF(IFERROR(MATCH(TRUNC(A9898),ExcludeDateList,0),-1)&gt;-1,"",TRUNC(A9898)),"")</f>
        <v/>
      </c>
      <c r="C9898" s="2" t="str">
        <f t="shared" si="1082"/>
        <v/>
      </c>
      <c r="D9898" s="2" t="str">
        <f t="shared" si="1083"/>
        <v/>
      </c>
      <c r="E9898" s="2" t="str">
        <f t="shared" si="1084"/>
        <v/>
      </c>
    </row>
    <row r="9899" spans="1:5" x14ac:dyDescent="0.25">
      <c r="A9899" s="29" t="str">
        <f>IF(INDEX('Predict Your Date Data (auto)'!A:A,ROW(A9899),1)&gt;0,INDEX('Predict Your Date Data (auto)'!A:A,ROW(A9899),1),"")</f>
        <v/>
      </c>
      <c r="B9899" s="21" t="str">
        <f>IF(A9899&lt;&gt;"",IF(IFERROR(MATCH(TRUNC(A9899),ExcludeDateList,0),-1)&gt;-1,"",TRUNC(A9899)),"")</f>
        <v/>
      </c>
      <c r="C9899" s="2" t="str">
        <f t="shared" si="1082"/>
        <v/>
      </c>
      <c r="D9899" s="2" t="str">
        <f t="shared" si="1083"/>
        <v/>
      </c>
      <c r="E9899" s="2" t="str">
        <f t="shared" si="1084"/>
        <v/>
      </c>
    </row>
    <row r="9900" spans="1:5" x14ac:dyDescent="0.25">
      <c r="A9900" s="29" t="str">
        <f>IF(INDEX('Predict Your Date Data (auto)'!A:A,ROW(A9900),1)&gt;0,INDEX('Predict Your Date Data (auto)'!A:A,ROW(A9900),1),"")</f>
        <v/>
      </c>
      <c r="B9900" s="21" t="str">
        <f>IF(A9900&lt;&gt;"",IF(IFERROR(MATCH(TRUNC(A9900),ExcludeDateList,0),-1)&gt;-1,"",TRUNC(A9900)),"")</f>
        <v/>
      </c>
      <c r="C9900" s="2" t="str">
        <f t="shared" si="1082"/>
        <v/>
      </c>
      <c r="D9900" s="2" t="str">
        <f t="shared" si="1083"/>
        <v/>
      </c>
      <c r="E9900" s="2" t="str">
        <f t="shared" si="1084"/>
        <v/>
      </c>
    </row>
    <row r="9901" spans="1:5" x14ac:dyDescent="0.25">
      <c r="A9901" s="29" t="str">
        <f>IF(INDEX('Predict Your Date Data (auto)'!A:A,ROW(A9901),1)&gt;0,INDEX('Predict Your Date Data (auto)'!A:A,ROW(A9901),1),"")</f>
        <v/>
      </c>
      <c r="B9901" s="21" t="str">
        <f>IF(A9901&lt;&gt;"",IF(IFERROR(MATCH(TRUNC(A9901),ExcludeDateList,0),-1)&gt;-1,"",TRUNC(A9901)),"")</f>
        <v/>
      </c>
      <c r="C9901" s="2" t="str">
        <f t="shared" si="1082"/>
        <v/>
      </c>
      <c r="D9901" s="2" t="str">
        <f t="shared" si="1083"/>
        <v/>
      </c>
      <c r="E9901" s="2" t="str">
        <f t="shared" si="1084"/>
        <v/>
      </c>
    </row>
    <row r="9902" spans="1:5" x14ac:dyDescent="0.25">
      <c r="A9902" s="29" t="str">
        <f>IF(INDEX('Predict Your Date Data (auto)'!A:A,ROW(A9902),1)&gt;0,INDEX('Predict Your Date Data (auto)'!A:A,ROW(A9902),1),"")</f>
        <v/>
      </c>
      <c r="B9902" s="21" t="str">
        <f>IF(A9902&lt;&gt;"",IF(IFERROR(MATCH(TRUNC(A9902),ExcludeDateList,0),-1)&gt;-1,"",TRUNC(A9902)),"")</f>
        <v/>
      </c>
      <c r="C9902" s="2" t="str">
        <f t="shared" si="1082"/>
        <v/>
      </c>
      <c r="D9902" s="2" t="str">
        <f t="shared" si="1083"/>
        <v/>
      </c>
      <c r="E9902" s="2" t="str">
        <f t="shared" si="1084"/>
        <v/>
      </c>
    </row>
    <row r="9903" spans="1:5" x14ac:dyDescent="0.25">
      <c r="A9903" s="29" t="str">
        <f>IF(INDEX('Predict Your Date Data (auto)'!A:A,ROW(A9903),1)&gt;0,INDEX('Predict Your Date Data (auto)'!A:A,ROW(A9903),1),"")</f>
        <v/>
      </c>
      <c r="B9903" s="21" t="str">
        <f>IF(A9903&lt;&gt;"",IF(IFERROR(MATCH(TRUNC(A9903),ExcludeDateList,0),-1)&gt;-1,"",TRUNC(A9903)),"")</f>
        <v/>
      </c>
      <c r="C9903" s="2" t="str">
        <f t="shared" si="1082"/>
        <v/>
      </c>
      <c r="D9903" s="2" t="str">
        <f t="shared" si="1083"/>
        <v/>
      </c>
      <c r="E9903" s="2" t="str">
        <f t="shared" si="1084"/>
        <v/>
      </c>
    </row>
    <row r="9904" spans="1:5" x14ac:dyDescent="0.25">
      <c r="A9904" s="29" t="str">
        <f>IF(INDEX('Predict Your Date Data (auto)'!A:A,ROW(A9904),1)&gt;0,INDEX('Predict Your Date Data (auto)'!A:A,ROW(A9904),1),"")</f>
        <v/>
      </c>
      <c r="B9904" s="21" t="str">
        <f>IF(A9904&lt;&gt;"",IF(IFERROR(MATCH(TRUNC(A9904),ExcludeDateList,0),-1)&gt;-1,"",TRUNC(A9904)),"")</f>
        <v/>
      </c>
      <c r="C9904" s="2" t="str">
        <f t="shared" si="1082"/>
        <v/>
      </c>
      <c r="D9904" s="2" t="str">
        <f t="shared" si="1083"/>
        <v/>
      </c>
      <c r="E9904" s="2" t="str">
        <f t="shared" si="1084"/>
        <v/>
      </c>
    </row>
    <row r="9905" spans="1:5" x14ac:dyDescent="0.25">
      <c r="A9905" s="29" t="str">
        <f>IF(INDEX('Predict Your Date Data (auto)'!A:A,ROW(A9905),1)&gt;0,INDEX('Predict Your Date Data (auto)'!A:A,ROW(A9905),1),"")</f>
        <v/>
      </c>
      <c r="B9905" s="21" t="str">
        <f>IF(A9905&lt;&gt;"",IF(IFERROR(MATCH(TRUNC(A9905),ExcludeDateList,0),-1)&gt;-1,"",TRUNC(A9905)),"")</f>
        <v/>
      </c>
      <c r="C9905" s="2" t="str">
        <f t="shared" si="1082"/>
        <v/>
      </c>
      <c r="D9905" s="2" t="str">
        <f t="shared" si="1083"/>
        <v/>
      </c>
      <c r="E9905" s="2" t="str">
        <f t="shared" si="1084"/>
        <v/>
      </c>
    </row>
    <row r="9906" spans="1:5" x14ac:dyDescent="0.25">
      <c r="A9906" s="29" t="str">
        <f>IF(INDEX('Predict Your Date Data (auto)'!A:A,ROW(A9906),1)&gt;0,INDEX('Predict Your Date Data (auto)'!A:A,ROW(A9906),1),"")</f>
        <v/>
      </c>
      <c r="B9906" s="21" t="str">
        <f>IF(A9906&lt;&gt;"",IF(IFERROR(MATCH(TRUNC(A9906),ExcludeDateList,0),-1)&gt;-1,"",TRUNC(A9906)),"")</f>
        <v/>
      </c>
      <c r="C9906" s="2" t="str">
        <f t="shared" si="1082"/>
        <v/>
      </c>
      <c r="D9906" s="2" t="str">
        <f t="shared" si="1083"/>
        <v/>
      </c>
      <c r="E9906" s="2" t="str">
        <f t="shared" si="1084"/>
        <v/>
      </c>
    </row>
    <row r="9907" spans="1:5" x14ac:dyDescent="0.25">
      <c r="A9907" s="29" t="str">
        <f>IF(INDEX('Predict Your Date Data (auto)'!A:A,ROW(A9907),1)&gt;0,INDEX('Predict Your Date Data (auto)'!A:A,ROW(A9907),1),"")</f>
        <v/>
      </c>
      <c r="B9907" s="21" t="str">
        <f>IF(A9907&lt;&gt;"",IF(IFERROR(MATCH(TRUNC(A9907),ExcludeDateList,0),-1)&gt;-1,"",TRUNC(A9907)),"")</f>
        <v/>
      </c>
      <c r="C9907" s="2" t="str">
        <f t="shared" si="1082"/>
        <v/>
      </c>
      <c r="D9907" s="2" t="str">
        <f t="shared" si="1083"/>
        <v/>
      </c>
      <c r="E9907" s="2" t="str">
        <f t="shared" si="1084"/>
        <v/>
      </c>
    </row>
    <row r="9908" spans="1:5" x14ac:dyDescent="0.25">
      <c r="A9908" s="29" t="str">
        <f>IF(INDEX('Predict Your Date Data (auto)'!A:A,ROW(A9908),1)&gt;0,INDEX('Predict Your Date Data (auto)'!A:A,ROW(A9908),1),"")</f>
        <v/>
      </c>
      <c r="B9908" s="21" t="str">
        <f>IF(A9908&lt;&gt;"",IF(IFERROR(MATCH(TRUNC(A9908),ExcludeDateList,0),-1)&gt;-1,"",TRUNC(A9908)),"")</f>
        <v/>
      </c>
      <c r="C9908" s="2" t="str">
        <f t="shared" si="1082"/>
        <v/>
      </c>
      <c r="D9908" s="2" t="str">
        <f t="shared" si="1083"/>
        <v/>
      </c>
      <c r="E9908" s="2" t="str">
        <f t="shared" si="1084"/>
        <v/>
      </c>
    </row>
    <row r="9909" spans="1:5" x14ac:dyDescent="0.25">
      <c r="A9909" s="29" t="str">
        <f>IF(INDEX('Predict Your Date Data (auto)'!A:A,ROW(A9909),1)&gt;0,INDEX('Predict Your Date Data (auto)'!A:A,ROW(A9909),1),"")</f>
        <v/>
      </c>
      <c r="B9909" s="21" t="str">
        <f>IF(A9909&lt;&gt;"",IF(IFERROR(MATCH(TRUNC(A9909),ExcludeDateList,0),-1)&gt;-1,"",TRUNC(A9909)),"")</f>
        <v/>
      </c>
      <c r="C9909" s="2" t="str">
        <f t="shared" si="1082"/>
        <v/>
      </c>
      <c r="D9909" s="2" t="str">
        <f t="shared" si="1083"/>
        <v/>
      </c>
      <c r="E9909" s="2" t="str">
        <f t="shared" si="1084"/>
        <v/>
      </c>
    </row>
    <row r="9910" spans="1:5" x14ac:dyDescent="0.25">
      <c r="A9910" s="29" t="str">
        <f>IF(INDEX('Predict Your Date Data (auto)'!A:A,ROW(A9910),1)&gt;0,INDEX('Predict Your Date Data (auto)'!A:A,ROW(A9910),1),"")</f>
        <v/>
      </c>
      <c r="B9910" s="21" t="str">
        <f>IF(A9910&lt;&gt;"",IF(IFERROR(MATCH(TRUNC(A9910),ExcludeDateList,0),-1)&gt;-1,"",TRUNC(A9910)),"")</f>
        <v/>
      </c>
      <c r="C9910" s="2" t="str">
        <f t="shared" si="1082"/>
        <v/>
      </c>
      <c r="D9910" s="2" t="str">
        <f t="shared" si="1083"/>
        <v/>
      </c>
      <c r="E9910" s="2" t="str">
        <f t="shared" si="1084"/>
        <v/>
      </c>
    </row>
    <row r="9911" spans="1:5" x14ac:dyDescent="0.25">
      <c r="A9911" s="29" t="str">
        <f>IF(INDEX('Predict Your Date Data (auto)'!A:A,ROW(A9911),1)&gt;0,INDEX('Predict Your Date Data (auto)'!A:A,ROW(A9911),1),"")</f>
        <v/>
      </c>
      <c r="B9911" s="21" t="str">
        <f>IF(A9911&lt;&gt;"",IF(IFERROR(MATCH(TRUNC(A9911),ExcludeDateList,0),-1)&gt;-1,"",TRUNC(A9911)),"")</f>
        <v/>
      </c>
      <c r="C9911" s="2" t="str">
        <f t="shared" si="1082"/>
        <v/>
      </c>
      <c r="D9911" s="2" t="str">
        <f t="shared" si="1083"/>
        <v/>
      </c>
      <c r="E9911" s="2" t="str">
        <f t="shared" si="1084"/>
        <v/>
      </c>
    </row>
    <row r="9912" spans="1:5" x14ac:dyDescent="0.25">
      <c r="A9912" s="29" t="str">
        <f>IF(INDEX('Predict Your Date Data (auto)'!A:A,ROW(A9912),1)&gt;0,INDEX('Predict Your Date Data (auto)'!A:A,ROW(A9912),1),"")</f>
        <v/>
      </c>
      <c r="B9912" s="21" t="str">
        <f>IF(A9912&lt;&gt;"",IF(IFERROR(MATCH(TRUNC(A9912),ExcludeDateList,0),-1)&gt;-1,"",TRUNC(A9912)),"")</f>
        <v/>
      </c>
      <c r="C9912" s="2" t="str">
        <f t="shared" si="1082"/>
        <v/>
      </c>
      <c r="D9912" s="2" t="str">
        <f t="shared" si="1083"/>
        <v/>
      </c>
      <c r="E9912" s="2" t="str">
        <f t="shared" si="1084"/>
        <v/>
      </c>
    </row>
    <row r="9913" spans="1:5" x14ac:dyDescent="0.25">
      <c r="A9913" s="29" t="str">
        <f>IF(INDEX('Predict Your Date Data (auto)'!A:A,ROW(A9913),1)&gt;0,INDEX('Predict Your Date Data (auto)'!A:A,ROW(A9913),1),"")</f>
        <v/>
      </c>
      <c r="B9913" s="21" t="str">
        <f>IF(A9913&lt;&gt;"",IF(IFERROR(MATCH(TRUNC(A9913),ExcludeDateList,0),-1)&gt;-1,"",TRUNC(A9913)),"")</f>
        <v/>
      </c>
      <c r="C9913" s="2" t="str">
        <f t="shared" si="1082"/>
        <v/>
      </c>
      <c r="D9913" s="2" t="str">
        <f t="shared" si="1083"/>
        <v/>
      </c>
      <c r="E9913" s="2" t="str">
        <f t="shared" si="1084"/>
        <v/>
      </c>
    </row>
    <row r="9914" spans="1:5" x14ac:dyDescent="0.25">
      <c r="A9914" s="29" t="str">
        <f>IF(INDEX('Predict Your Date Data (auto)'!A:A,ROW(A9914),1)&gt;0,INDEX('Predict Your Date Data (auto)'!A:A,ROW(A9914),1),"")</f>
        <v/>
      </c>
      <c r="B9914" s="21" t="str">
        <f>IF(A9914&lt;&gt;"",IF(IFERROR(MATCH(TRUNC(A9914),ExcludeDateList,0),-1)&gt;-1,"",TRUNC(A9914)),"")</f>
        <v/>
      </c>
      <c r="C9914" s="2" t="str">
        <f t="shared" si="1082"/>
        <v/>
      </c>
      <c r="D9914" s="2" t="str">
        <f t="shared" si="1083"/>
        <v/>
      </c>
      <c r="E9914" s="2" t="str">
        <f t="shared" si="1084"/>
        <v/>
      </c>
    </row>
    <row r="9915" spans="1:5" x14ac:dyDescent="0.25">
      <c r="A9915" s="29" t="str">
        <f>IF(INDEX('Predict Your Date Data (auto)'!A:A,ROW(A9915),1)&gt;0,INDEX('Predict Your Date Data (auto)'!A:A,ROW(A9915),1),"")</f>
        <v/>
      </c>
      <c r="B9915" s="21" t="str">
        <f>IF(A9915&lt;&gt;"",IF(IFERROR(MATCH(TRUNC(A9915),ExcludeDateList,0),-1)&gt;-1,"",TRUNC(A9915)),"")</f>
        <v/>
      </c>
      <c r="C9915" s="2" t="str">
        <f t="shared" si="1082"/>
        <v/>
      </c>
      <c r="D9915" s="2" t="str">
        <f t="shared" si="1083"/>
        <v/>
      </c>
      <c r="E9915" s="2" t="str">
        <f t="shared" si="1084"/>
        <v/>
      </c>
    </row>
    <row r="9916" spans="1:5" x14ac:dyDescent="0.25">
      <c r="A9916" s="29" t="str">
        <f>IF(INDEX('Predict Your Date Data (auto)'!A:A,ROW(A9916),1)&gt;0,INDEX('Predict Your Date Data (auto)'!A:A,ROW(A9916),1),"")</f>
        <v/>
      </c>
      <c r="B9916" s="21" t="str">
        <f>IF(A9916&lt;&gt;"",IF(IFERROR(MATCH(TRUNC(A9916),ExcludeDateList,0),-1)&gt;-1,"",TRUNC(A9916)),"")</f>
        <v/>
      </c>
      <c r="C9916" s="2" t="str">
        <f t="shared" si="1082"/>
        <v/>
      </c>
      <c r="D9916" s="2" t="str">
        <f t="shared" si="1083"/>
        <v/>
      </c>
      <c r="E9916" s="2" t="str">
        <f t="shared" si="1084"/>
        <v/>
      </c>
    </row>
    <row r="9917" spans="1:5" x14ac:dyDescent="0.25">
      <c r="A9917" s="29" t="str">
        <f>IF(INDEX('Predict Your Date Data (auto)'!A:A,ROW(A9917),1)&gt;0,INDEX('Predict Your Date Data (auto)'!A:A,ROW(A9917),1),"")</f>
        <v/>
      </c>
      <c r="B9917" s="21" t="str">
        <f>IF(A9917&lt;&gt;"",IF(IFERROR(MATCH(TRUNC(A9917),ExcludeDateList,0),-1)&gt;-1,"",TRUNC(A9917)),"")</f>
        <v/>
      </c>
      <c r="C9917" s="2" t="str">
        <f t="shared" si="1082"/>
        <v/>
      </c>
      <c r="D9917" s="2" t="str">
        <f t="shared" si="1083"/>
        <v/>
      </c>
      <c r="E9917" s="2" t="str">
        <f t="shared" si="1084"/>
        <v/>
      </c>
    </row>
    <row r="9918" spans="1:5" x14ac:dyDescent="0.25">
      <c r="A9918" s="29" t="str">
        <f>IF(INDEX('Predict Your Date Data (auto)'!A:A,ROW(A9918),1)&gt;0,INDEX('Predict Your Date Data (auto)'!A:A,ROW(A9918),1),"")</f>
        <v/>
      </c>
      <c r="B9918" s="21" t="str">
        <f>IF(A9918&lt;&gt;"",IF(IFERROR(MATCH(TRUNC(A9918),ExcludeDateList,0),-1)&gt;-1,"",TRUNC(A9918)),"")</f>
        <v/>
      </c>
      <c r="C9918" s="2" t="str">
        <f t="shared" si="1082"/>
        <v/>
      </c>
      <c r="D9918" s="2" t="str">
        <f t="shared" si="1083"/>
        <v/>
      </c>
      <c r="E9918" s="2" t="str">
        <f t="shared" si="1084"/>
        <v/>
      </c>
    </row>
    <row r="9919" spans="1:5" x14ac:dyDescent="0.25">
      <c r="A9919" s="29" t="str">
        <f>IF(INDEX('Predict Your Date Data (auto)'!A:A,ROW(A9919),1)&gt;0,INDEX('Predict Your Date Data (auto)'!A:A,ROW(A9919),1),"")</f>
        <v/>
      </c>
      <c r="B9919" s="21" t="str">
        <f>IF(A9919&lt;&gt;"",IF(IFERROR(MATCH(TRUNC(A9919),ExcludeDateList,0),-1)&gt;-1,"",TRUNC(A9919)),"")</f>
        <v/>
      </c>
      <c r="C9919" s="2" t="str">
        <f t="shared" si="1082"/>
        <v/>
      </c>
      <c r="D9919" s="2" t="str">
        <f t="shared" si="1083"/>
        <v/>
      </c>
      <c r="E9919" s="2" t="str">
        <f t="shared" si="1084"/>
        <v/>
      </c>
    </row>
    <row r="9920" spans="1:5" x14ac:dyDescent="0.25">
      <c r="A9920" s="29" t="str">
        <f>IF(INDEX('Predict Your Date Data (auto)'!A:A,ROW(A9920),1)&gt;0,INDEX('Predict Your Date Data (auto)'!A:A,ROW(A9920),1),"")</f>
        <v/>
      </c>
      <c r="B9920" s="21" t="str">
        <f>IF(A9920&lt;&gt;"",IF(IFERROR(MATCH(TRUNC(A9920),ExcludeDateList,0),-1)&gt;-1,"",TRUNC(A9920)),"")</f>
        <v/>
      </c>
      <c r="C9920" s="2" t="str">
        <f t="shared" si="1082"/>
        <v/>
      </c>
      <c r="D9920" s="2" t="str">
        <f t="shared" si="1083"/>
        <v/>
      </c>
      <c r="E9920" s="2" t="str">
        <f t="shared" si="1084"/>
        <v/>
      </c>
    </row>
    <row r="9921" spans="1:5" x14ac:dyDescent="0.25">
      <c r="A9921" s="29" t="str">
        <f>IF(INDEX('Predict Your Date Data (auto)'!A:A,ROW(A9921),1)&gt;0,INDEX('Predict Your Date Data (auto)'!A:A,ROW(A9921),1),"")</f>
        <v/>
      </c>
      <c r="B9921" s="21" t="str">
        <f>IF(A9921&lt;&gt;"",IF(IFERROR(MATCH(TRUNC(A9921),ExcludeDateList,0),-1)&gt;-1,"",TRUNC(A9921)),"")</f>
        <v/>
      </c>
      <c r="C9921" s="2" t="str">
        <f t="shared" si="1082"/>
        <v/>
      </c>
      <c r="D9921" s="2" t="str">
        <f t="shared" si="1083"/>
        <v/>
      </c>
      <c r="E9921" s="2" t="str">
        <f t="shared" si="1084"/>
        <v/>
      </c>
    </row>
    <row r="9922" spans="1:5" x14ac:dyDescent="0.25">
      <c r="A9922" s="29" t="str">
        <f>IF(INDEX('Predict Your Date Data (auto)'!A:A,ROW(A9922),1)&gt;0,INDEX('Predict Your Date Data (auto)'!A:A,ROW(A9922),1),"")</f>
        <v/>
      </c>
      <c r="B9922" s="21" t="str">
        <f>IF(A9922&lt;&gt;"",IF(IFERROR(MATCH(TRUNC(A9922),ExcludeDateList,0),-1)&gt;-1,"",TRUNC(A9922)),"")</f>
        <v/>
      </c>
      <c r="C9922" s="2" t="str">
        <f t="shared" si="1082"/>
        <v/>
      </c>
      <c r="D9922" s="2" t="str">
        <f t="shared" si="1083"/>
        <v/>
      </c>
      <c r="E9922" s="2" t="str">
        <f t="shared" si="1084"/>
        <v/>
      </c>
    </row>
    <row r="9923" spans="1:5" x14ac:dyDescent="0.25">
      <c r="A9923" s="29" t="str">
        <f>IF(INDEX('Predict Your Date Data (auto)'!A:A,ROW(A9923),1)&gt;0,INDEX('Predict Your Date Data (auto)'!A:A,ROW(A9923),1),"")</f>
        <v/>
      </c>
      <c r="B9923" s="21" t="str">
        <f>IF(A9923&lt;&gt;"",IF(IFERROR(MATCH(TRUNC(A9923),ExcludeDateList,0),-1)&gt;-1,"",TRUNC(A9923)),"")</f>
        <v/>
      </c>
      <c r="C9923" s="2" t="str">
        <f t="shared" si="1082"/>
        <v/>
      </c>
      <c r="D9923" s="2" t="str">
        <f t="shared" si="1083"/>
        <v/>
      </c>
      <c r="E9923" s="2" t="str">
        <f t="shared" si="1084"/>
        <v/>
      </c>
    </row>
    <row r="9924" spans="1:5" x14ac:dyDescent="0.25">
      <c r="A9924" s="29" t="str">
        <f>IF(INDEX('Predict Your Date Data (auto)'!A:A,ROW(A9924),1)&gt;0,INDEX('Predict Your Date Data (auto)'!A:A,ROW(A9924),1),"")</f>
        <v/>
      </c>
      <c r="B9924" s="21" t="str">
        <f>IF(A9924&lt;&gt;"",IF(IFERROR(MATCH(TRUNC(A9924),ExcludeDateList,0),-1)&gt;-1,"",TRUNC(A9924)),"")</f>
        <v/>
      </c>
      <c r="C9924" s="2" t="str">
        <f t="shared" si="1082"/>
        <v/>
      </c>
      <c r="D9924" s="2" t="str">
        <f t="shared" si="1083"/>
        <v/>
      </c>
      <c r="E9924" s="2" t="str">
        <f t="shared" si="1084"/>
        <v/>
      </c>
    </row>
    <row r="9925" spans="1:5" x14ac:dyDescent="0.25">
      <c r="A9925" s="29" t="str">
        <f>IF(INDEX('Predict Your Date Data (auto)'!A:A,ROW(A9925),1)&gt;0,INDEX('Predict Your Date Data (auto)'!A:A,ROW(A9925),1),"")</f>
        <v/>
      </c>
      <c r="B9925" s="21" t="str">
        <f>IF(A9925&lt;&gt;"",IF(IFERROR(MATCH(TRUNC(A9925),ExcludeDateList,0),-1)&gt;-1,"",TRUNC(A9925)),"")</f>
        <v/>
      </c>
      <c r="C9925" s="2" t="str">
        <f t="shared" si="1082"/>
        <v/>
      </c>
      <c r="D9925" s="2" t="str">
        <f t="shared" si="1083"/>
        <v/>
      </c>
      <c r="E9925" s="2" t="str">
        <f t="shared" si="1084"/>
        <v/>
      </c>
    </row>
    <row r="9926" spans="1:5" x14ac:dyDescent="0.25">
      <c r="A9926" s="29" t="str">
        <f>IF(INDEX('Predict Your Date Data (auto)'!A:A,ROW(A9926),1)&gt;0,INDEX('Predict Your Date Data (auto)'!A:A,ROW(A9926),1),"")</f>
        <v/>
      </c>
      <c r="B9926" s="21" t="str">
        <f>IF(A9926&lt;&gt;"",IF(IFERROR(MATCH(TRUNC(A9926),ExcludeDateList,0),-1)&gt;-1,"",TRUNC(A9926)),"")</f>
        <v/>
      </c>
      <c r="C9926" s="2" t="str">
        <f t="shared" ref="C9926:C9989" si="1085">IF(B9926&lt;&gt;"",YEAR(B9926),"")</f>
        <v/>
      </c>
      <c r="D9926" s="2" t="str">
        <f t="shared" ref="D9926:D9989" si="1086">IF(B9926&lt;&gt;"",MONTH(B9926),"")</f>
        <v/>
      </c>
      <c r="E9926" s="2" t="str">
        <f t="shared" ref="E9926:E9989" si="1087">IF(B9926&lt;&gt;"","Week " &amp; ROUNDUP(DAY(B9926)/7,0),"")</f>
        <v/>
      </c>
    </row>
    <row r="9927" spans="1:5" x14ac:dyDescent="0.25">
      <c r="A9927" s="29" t="str">
        <f>IF(INDEX('Predict Your Date Data (auto)'!A:A,ROW(A9927),1)&gt;0,INDEX('Predict Your Date Data (auto)'!A:A,ROW(A9927),1),"")</f>
        <v/>
      </c>
      <c r="B9927" s="21" t="str">
        <f>IF(A9927&lt;&gt;"",IF(IFERROR(MATCH(TRUNC(A9927),ExcludeDateList,0),-1)&gt;-1,"",TRUNC(A9927)),"")</f>
        <v/>
      </c>
      <c r="C9927" s="2" t="str">
        <f t="shared" si="1085"/>
        <v/>
      </c>
      <c r="D9927" s="2" t="str">
        <f t="shared" si="1086"/>
        <v/>
      </c>
      <c r="E9927" s="2" t="str">
        <f t="shared" si="1087"/>
        <v/>
      </c>
    </row>
    <row r="9928" spans="1:5" x14ac:dyDescent="0.25">
      <c r="A9928" s="29" t="str">
        <f>IF(INDEX('Predict Your Date Data (auto)'!A:A,ROW(A9928),1)&gt;0,INDEX('Predict Your Date Data (auto)'!A:A,ROW(A9928),1),"")</f>
        <v/>
      </c>
      <c r="B9928" s="21" t="str">
        <f>IF(A9928&lt;&gt;"",IF(IFERROR(MATCH(TRUNC(A9928),ExcludeDateList,0),-1)&gt;-1,"",TRUNC(A9928)),"")</f>
        <v/>
      </c>
      <c r="C9928" s="2" t="str">
        <f t="shared" si="1085"/>
        <v/>
      </c>
      <c r="D9928" s="2" t="str">
        <f t="shared" si="1086"/>
        <v/>
      </c>
      <c r="E9928" s="2" t="str">
        <f t="shared" si="1087"/>
        <v/>
      </c>
    </row>
    <row r="9929" spans="1:5" x14ac:dyDescent="0.25">
      <c r="A9929" s="29" t="str">
        <f>IF(INDEX('Predict Your Date Data (auto)'!A:A,ROW(A9929),1)&gt;0,INDEX('Predict Your Date Data (auto)'!A:A,ROW(A9929),1),"")</f>
        <v/>
      </c>
      <c r="B9929" s="21" t="str">
        <f>IF(A9929&lt;&gt;"",IF(IFERROR(MATCH(TRUNC(A9929),ExcludeDateList,0),-1)&gt;-1,"",TRUNC(A9929)),"")</f>
        <v/>
      </c>
      <c r="C9929" s="2" t="str">
        <f t="shared" si="1085"/>
        <v/>
      </c>
      <c r="D9929" s="2" t="str">
        <f t="shared" si="1086"/>
        <v/>
      </c>
      <c r="E9929" s="2" t="str">
        <f t="shared" si="1087"/>
        <v/>
      </c>
    </row>
    <row r="9930" spans="1:5" x14ac:dyDescent="0.25">
      <c r="A9930" s="29" t="str">
        <f>IF(INDEX('Predict Your Date Data (auto)'!A:A,ROW(A9930),1)&gt;0,INDEX('Predict Your Date Data (auto)'!A:A,ROW(A9930),1),"")</f>
        <v/>
      </c>
      <c r="B9930" s="21" t="str">
        <f>IF(A9930&lt;&gt;"",IF(IFERROR(MATCH(TRUNC(A9930),ExcludeDateList,0),-1)&gt;-1,"",TRUNC(A9930)),"")</f>
        <v/>
      </c>
      <c r="C9930" s="2" t="str">
        <f t="shared" si="1085"/>
        <v/>
      </c>
      <c r="D9930" s="2" t="str">
        <f t="shared" si="1086"/>
        <v/>
      </c>
      <c r="E9930" s="2" t="str">
        <f t="shared" si="1087"/>
        <v/>
      </c>
    </row>
    <row r="9931" spans="1:5" x14ac:dyDescent="0.25">
      <c r="A9931" s="29" t="str">
        <f>IF(INDEX('Predict Your Date Data (auto)'!A:A,ROW(A9931),1)&gt;0,INDEX('Predict Your Date Data (auto)'!A:A,ROW(A9931),1),"")</f>
        <v/>
      </c>
      <c r="B9931" s="21" t="str">
        <f>IF(A9931&lt;&gt;"",IF(IFERROR(MATCH(TRUNC(A9931),ExcludeDateList,0),-1)&gt;-1,"",TRUNC(A9931)),"")</f>
        <v/>
      </c>
      <c r="C9931" s="2" t="str">
        <f t="shared" si="1085"/>
        <v/>
      </c>
      <c r="D9931" s="2" t="str">
        <f t="shared" si="1086"/>
        <v/>
      </c>
      <c r="E9931" s="2" t="str">
        <f t="shared" si="1087"/>
        <v/>
      </c>
    </row>
    <row r="9932" spans="1:5" x14ac:dyDescent="0.25">
      <c r="A9932" s="29" t="str">
        <f>IF(INDEX('Predict Your Date Data (auto)'!A:A,ROW(A9932),1)&gt;0,INDEX('Predict Your Date Data (auto)'!A:A,ROW(A9932),1),"")</f>
        <v/>
      </c>
      <c r="B9932" s="21" t="str">
        <f>IF(A9932&lt;&gt;"",IF(IFERROR(MATCH(TRUNC(A9932),ExcludeDateList,0),-1)&gt;-1,"",TRUNC(A9932)),"")</f>
        <v/>
      </c>
      <c r="C9932" s="2" t="str">
        <f t="shared" si="1085"/>
        <v/>
      </c>
      <c r="D9932" s="2" t="str">
        <f t="shared" si="1086"/>
        <v/>
      </c>
      <c r="E9932" s="2" t="str">
        <f t="shared" si="1087"/>
        <v/>
      </c>
    </row>
    <row r="9933" spans="1:5" x14ac:dyDescent="0.25">
      <c r="A9933" s="29" t="str">
        <f>IF(INDEX('Predict Your Date Data (auto)'!A:A,ROW(A9933),1)&gt;0,INDEX('Predict Your Date Data (auto)'!A:A,ROW(A9933),1),"")</f>
        <v/>
      </c>
      <c r="B9933" s="21" t="str">
        <f>IF(A9933&lt;&gt;"",IF(IFERROR(MATCH(TRUNC(A9933),ExcludeDateList,0),-1)&gt;-1,"",TRUNC(A9933)),"")</f>
        <v/>
      </c>
      <c r="C9933" s="2" t="str">
        <f t="shared" si="1085"/>
        <v/>
      </c>
      <c r="D9933" s="2" t="str">
        <f t="shared" si="1086"/>
        <v/>
      </c>
      <c r="E9933" s="2" t="str">
        <f t="shared" si="1087"/>
        <v/>
      </c>
    </row>
    <row r="9934" spans="1:5" x14ac:dyDescent="0.25">
      <c r="A9934" s="29" t="str">
        <f>IF(INDEX('Predict Your Date Data (auto)'!A:A,ROW(A9934),1)&gt;0,INDEX('Predict Your Date Data (auto)'!A:A,ROW(A9934),1),"")</f>
        <v/>
      </c>
      <c r="B9934" s="21" t="str">
        <f>IF(A9934&lt;&gt;"",IF(IFERROR(MATCH(TRUNC(A9934),ExcludeDateList,0),-1)&gt;-1,"",TRUNC(A9934)),"")</f>
        <v/>
      </c>
      <c r="C9934" s="2" t="str">
        <f t="shared" si="1085"/>
        <v/>
      </c>
      <c r="D9934" s="2" t="str">
        <f t="shared" si="1086"/>
        <v/>
      </c>
      <c r="E9934" s="2" t="str">
        <f t="shared" si="1087"/>
        <v/>
      </c>
    </row>
    <row r="9935" spans="1:5" x14ac:dyDescent="0.25">
      <c r="A9935" s="29" t="str">
        <f>IF(INDEX('Predict Your Date Data (auto)'!A:A,ROW(A9935),1)&gt;0,INDEX('Predict Your Date Data (auto)'!A:A,ROW(A9935),1),"")</f>
        <v/>
      </c>
      <c r="B9935" s="21" t="str">
        <f>IF(A9935&lt;&gt;"",IF(IFERROR(MATCH(TRUNC(A9935),ExcludeDateList,0),-1)&gt;-1,"",TRUNC(A9935)),"")</f>
        <v/>
      </c>
      <c r="C9935" s="2" t="str">
        <f t="shared" si="1085"/>
        <v/>
      </c>
      <c r="D9935" s="2" t="str">
        <f t="shared" si="1086"/>
        <v/>
      </c>
      <c r="E9935" s="2" t="str">
        <f t="shared" si="1087"/>
        <v/>
      </c>
    </row>
    <row r="9936" spans="1:5" x14ac:dyDescent="0.25">
      <c r="A9936" s="29" t="str">
        <f>IF(INDEX('Predict Your Date Data (auto)'!A:A,ROW(A9936),1)&gt;0,INDEX('Predict Your Date Data (auto)'!A:A,ROW(A9936),1),"")</f>
        <v/>
      </c>
      <c r="B9936" s="21" t="str">
        <f>IF(A9936&lt;&gt;"",IF(IFERROR(MATCH(TRUNC(A9936),ExcludeDateList,0),-1)&gt;-1,"",TRUNC(A9936)),"")</f>
        <v/>
      </c>
      <c r="C9936" s="2" t="str">
        <f t="shared" si="1085"/>
        <v/>
      </c>
      <c r="D9936" s="2" t="str">
        <f t="shared" si="1086"/>
        <v/>
      </c>
      <c r="E9936" s="2" t="str">
        <f t="shared" si="1087"/>
        <v/>
      </c>
    </row>
    <row r="9937" spans="1:5" x14ac:dyDescent="0.25">
      <c r="A9937" s="29" t="str">
        <f>IF(INDEX('Predict Your Date Data (auto)'!A:A,ROW(A9937),1)&gt;0,INDEX('Predict Your Date Data (auto)'!A:A,ROW(A9937),1),"")</f>
        <v/>
      </c>
      <c r="B9937" s="21" t="str">
        <f>IF(A9937&lt;&gt;"",IF(IFERROR(MATCH(TRUNC(A9937),ExcludeDateList,0),-1)&gt;-1,"",TRUNC(A9937)),"")</f>
        <v/>
      </c>
      <c r="C9937" s="2" t="str">
        <f t="shared" si="1085"/>
        <v/>
      </c>
      <c r="D9937" s="2" t="str">
        <f t="shared" si="1086"/>
        <v/>
      </c>
      <c r="E9937" s="2" t="str">
        <f t="shared" si="1087"/>
        <v/>
      </c>
    </row>
    <row r="9938" spans="1:5" x14ac:dyDescent="0.25">
      <c r="A9938" s="29" t="str">
        <f>IF(INDEX('Predict Your Date Data (auto)'!A:A,ROW(A9938),1)&gt;0,INDEX('Predict Your Date Data (auto)'!A:A,ROW(A9938),1),"")</f>
        <v/>
      </c>
      <c r="B9938" s="21" t="str">
        <f>IF(A9938&lt;&gt;"",IF(IFERROR(MATCH(TRUNC(A9938),ExcludeDateList,0),-1)&gt;-1,"",TRUNC(A9938)),"")</f>
        <v/>
      </c>
      <c r="C9938" s="2" t="str">
        <f t="shared" si="1085"/>
        <v/>
      </c>
      <c r="D9938" s="2" t="str">
        <f t="shared" si="1086"/>
        <v/>
      </c>
      <c r="E9938" s="2" t="str">
        <f t="shared" si="1087"/>
        <v/>
      </c>
    </row>
    <row r="9939" spans="1:5" x14ac:dyDescent="0.25">
      <c r="A9939" s="29" t="str">
        <f>IF(INDEX('Predict Your Date Data (auto)'!A:A,ROW(A9939),1)&gt;0,INDEX('Predict Your Date Data (auto)'!A:A,ROW(A9939),1),"")</f>
        <v/>
      </c>
      <c r="B9939" s="21" t="str">
        <f>IF(A9939&lt;&gt;"",IF(IFERROR(MATCH(TRUNC(A9939),ExcludeDateList,0),-1)&gt;-1,"",TRUNC(A9939)),"")</f>
        <v/>
      </c>
      <c r="C9939" s="2" t="str">
        <f t="shared" si="1085"/>
        <v/>
      </c>
      <c r="D9939" s="2" t="str">
        <f t="shared" si="1086"/>
        <v/>
      </c>
      <c r="E9939" s="2" t="str">
        <f t="shared" si="1087"/>
        <v/>
      </c>
    </row>
    <row r="9940" spans="1:5" x14ac:dyDescent="0.25">
      <c r="A9940" s="29" t="str">
        <f>IF(INDEX('Predict Your Date Data (auto)'!A:A,ROW(A9940),1)&gt;0,INDEX('Predict Your Date Data (auto)'!A:A,ROW(A9940),1),"")</f>
        <v/>
      </c>
      <c r="B9940" s="21" t="str">
        <f>IF(A9940&lt;&gt;"",IF(IFERROR(MATCH(TRUNC(A9940),ExcludeDateList,0),-1)&gt;-1,"",TRUNC(A9940)),"")</f>
        <v/>
      </c>
      <c r="C9940" s="2" t="str">
        <f t="shared" si="1085"/>
        <v/>
      </c>
      <c r="D9940" s="2" t="str">
        <f t="shared" si="1086"/>
        <v/>
      </c>
      <c r="E9940" s="2" t="str">
        <f t="shared" si="1087"/>
        <v/>
      </c>
    </row>
    <row r="9941" spans="1:5" x14ac:dyDescent="0.25">
      <c r="A9941" s="29" t="str">
        <f>IF(INDEX('Predict Your Date Data (auto)'!A:A,ROW(A9941),1)&gt;0,INDEX('Predict Your Date Data (auto)'!A:A,ROW(A9941),1),"")</f>
        <v/>
      </c>
      <c r="B9941" s="21" t="str">
        <f>IF(A9941&lt;&gt;"",IF(IFERROR(MATCH(TRUNC(A9941),ExcludeDateList,0),-1)&gt;-1,"",TRUNC(A9941)),"")</f>
        <v/>
      </c>
      <c r="C9941" s="2" t="str">
        <f t="shared" si="1085"/>
        <v/>
      </c>
      <c r="D9941" s="2" t="str">
        <f t="shared" si="1086"/>
        <v/>
      </c>
      <c r="E9941" s="2" t="str">
        <f t="shared" si="1087"/>
        <v/>
      </c>
    </row>
    <row r="9942" spans="1:5" x14ac:dyDescent="0.25">
      <c r="A9942" s="29" t="str">
        <f>IF(INDEX('Predict Your Date Data (auto)'!A:A,ROW(A9942),1)&gt;0,INDEX('Predict Your Date Data (auto)'!A:A,ROW(A9942),1),"")</f>
        <v/>
      </c>
      <c r="B9942" s="21" t="str">
        <f>IF(A9942&lt;&gt;"",IF(IFERROR(MATCH(TRUNC(A9942),ExcludeDateList,0),-1)&gt;-1,"",TRUNC(A9942)),"")</f>
        <v/>
      </c>
      <c r="C9942" s="2" t="str">
        <f t="shared" si="1085"/>
        <v/>
      </c>
      <c r="D9942" s="2" t="str">
        <f t="shared" si="1086"/>
        <v/>
      </c>
      <c r="E9942" s="2" t="str">
        <f t="shared" si="1087"/>
        <v/>
      </c>
    </row>
    <row r="9943" spans="1:5" x14ac:dyDescent="0.25">
      <c r="A9943" s="29" t="str">
        <f>IF(INDEX('Predict Your Date Data (auto)'!A:A,ROW(A9943),1)&gt;0,INDEX('Predict Your Date Data (auto)'!A:A,ROW(A9943),1),"")</f>
        <v/>
      </c>
      <c r="B9943" s="21" t="str">
        <f>IF(A9943&lt;&gt;"",IF(IFERROR(MATCH(TRUNC(A9943),ExcludeDateList,0),-1)&gt;-1,"",TRUNC(A9943)),"")</f>
        <v/>
      </c>
      <c r="C9943" s="2" t="str">
        <f t="shared" si="1085"/>
        <v/>
      </c>
      <c r="D9943" s="2" t="str">
        <f t="shared" si="1086"/>
        <v/>
      </c>
      <c r="E9943" s="2" t="str">
        <f t="shared" si="1087"/>
        <v/>
      </c>
    </row>
    <row r="9944" spans="1:5" x14ac:dyDescent="0.25">
      <c r="A9944" s="29" t="str">
        <f>IF(INDEX('Predict Your Date Data (auto)'!A:A,ROW(A9944),1)&gt;0,INDEX('Predict Your Date Data (auto)'!A:A,ROW(A9944),1),"")</f>
        <v/>
      </c>
      <c r="B9944" s="21" t="str">
        <f>IF(A9944&lt;&gt;"",IF(IFERROR(MATCH(TRUNC(A9944),ExcludeDateList,0),-1)&gt;-1,"",TRUNC(A9944)),"")</f>
        <v/>
      </c>
      <c r="C9944" s="2" t="str">
        <f t="shared" si="1085"/>
        <v/>
      </c>
      <c r="D9944" s="2" t="str">
        <f t="shared" si="1086"/>
        <v/>
      </c>
      <c r="E9944" s="2" t="str">
        <f t="shared" si="1087"/>
        <v/>
      </c>
    </row>
    <row r="9945" spans="1:5" x14ac:dyDescent="0.25">
      <c r="A9945" s="29" t="str">
        <f>IF(INDEX('Predict Your Date Data (auto)'!A:A,ROW(A9945),1)&gt;0,INDEX('Predict Your Date Data (auto)'!A:A,ROW(A9945),1),"")</f>
        <v/>
      </c>
      <c r="B9945" s="21" t="str">
        <f>IF(A9945&lt;&gt;"",IF(IFERROR(MATCH(TRUNC(A9945),ExcludeDateList,0),-1)&gt;-1,"",TRUNC(A9945)),"")</f>
        <v/>
      </c>
      <c r="C9945" s="2" t="str">
        <f t="shared" si="1085"/>
        <v/>
      </c>
      <c r="D9945" s="2" t="str">
        <f t="shared" si="1086"/>
        <v/>
      </c>
      <c r="E9945" s="2" t="str">
        <f t="shared" si="1087"/>
        <v/>
      </c>
    </row>
    <row r="9946" spans="1:5" x14ac:dyDescent="0.25">
      <c r="A9946" s="29" t="str">
        <f>IF(INDEX('Predict Your Date Data (auto)'!A:A,ROW(A9946),1)&gt;0,INDEX('Predict Your Date Data (auto)'!A:A,ROW(A9946),1),"")</f>
        <v/>
      </c>
      <c r="B9946" s="21" t="str">
        <f>IF(A9946&lt;&gt;"",IF(IFERROR(MATCH(TRUNC(A9946),ExcludeDateList,0),-1)&gt;-1,"",TRUNC(A9946)),"")</f>
        <v/>
      </c>
      <c r="C9946" s="2" t="str">
        <f t="shared" si="1085"/>
        <v/>
      </c>
      <c r="D9946" s="2" t="str">
        <f t="shared" si="1086"/>
        <v/>
      </c>
      <c r="E9946" s="2" t="str">
        <f t="shared" si="1087"/>
        <v/>
      </c>
    </row>
    <row r="9947" spans="1:5" x14ac:dyDescent="0.25">
      <c r="A9947" s="29" t="str">
        <f>IF(INDEX('Predict Your Date Data (auto)'!A:A,ROW(A9947),1)&gt;0,INDEX('Predict Your Date Data (auto)'!A:A,ROW(A9947),1),"")</f>
        <v/>
      </c>
      <c r="B9947" s="21" t="str">
        <f>IF(A9947&lt;&gt;"",IF(IFERROR(MATCH(TRUNC(A9947),ExcludeDateList,0),-1)&gt;-1,"",TRUNC(A9947)),"")</f>
        <v/>
      </c>
      <c r="C9947" s="2" t="str">
        <f t="shared" si="1085"/>
        <v/>
      </c>
      <c r="D9947" s="2" t="str">
        <f t="shared" si="1086"/>
        <v/>
      </c>
      <c r="E9947" s="2" t="str">
        <f t="shared" si="1087"/>
        <v/>
      </c>
    </row>
    <row r="9948" spans="1:5" x14ac:dyDescent="0.25">
      <c r="A9948" s="29" t="str">
        <f>IF(INDEX('Predict Your Date Data (auto)'!A:A,ROW(A9948),1)&gt;0,INDEX('Predict Your Date Data (auto)'!A:A,ROW(A9948),1),"")</f>
        <v/>
      </c>
      <c r="B9948" s="21" t="str">
        <f>IF(A9948&lt;&gt;"",IF(IFERROR(MATCH(TRUNC(A9948),ExcludeDateList,0),-1)&gt;-1,"",TRUNC(A9948)),"")</f>
        <v/>
      </c>
      <c r="C9948" s="2" t="str">
        <f t="shared" si="1085"/>
        <v/>
      </c>
      <c r="D9948" s="2" t="str">
        <f t="shared" si="1086"/>
        <v/>
      </c>
      <c r="E9948" s="2" t="str">
        <f t="shared" si="1087"/>
        <v/>
      </c>
    </row>
    <row r="9949" spans="1:5" x14ac:dyDescent="0.25">
      <c r="A9949" s="29" t="str">
        <f>IF(INDEX('Predict Your Date Data (auto)'!A:A,ROW(A9949),1)&gt;0,INDEX('Predict Your Date Data (auto)'!A:A,ROW(A9949),1),"")</f>
        <v/>
      </c>
      <c r="B9949" s="21" t="str">
        <f>IF(A9949&lt;&gt;"",IF(IFERROR(MATCH(TRUNC(A9949),ExcludeDateList,0),-1)&gt;-1,"",TRUNC(A9949)),"")</f>
        <v/>
      </c>
      <c r="C9949" s="2" t="str">
        <f t="shared" si="1085"/>
        <v/>
      </c>
      <c r="D9949" s="2" t="str">
        <f t="shared" si="1086"/>
        <v/>
      </c>
      <c r="E9949" s="2" t="str">
        <f t="shared" si="1087"/>
        <v/>
      </c>
    </row>
    <row r="9950" spans="1:5" x14ac:dyDescent="0.25">
      <c r="A9950" s="29" t="str">
        <f>IF(INDEX('Predict Your Date Data (auto)'!A:A,ROW(A9950),1)&gt;0,INDEX('Predict Your Date Data (auto)'!A:A,ROW(A9950),1),"")</f>
        <v/>
      </c>
      <c r="B9950" s="21" t="str">
        <f>IF(A9950&lt;&gt;"",IF(IFERROR(MATCH(TRUNC(A9950),ExcludeDateList,0),-1)&gt;-1,"",TRUNC(A9950)),"")</f>
        <v/>
      </c>
      <c r="C9950" s="2" t="str">
        <f t="shared" si="1085"/>
        <v/>
      </c>
      <c r="D9950" s="2" t="str">
        <f t="shared" si="1086"/>
        <v/>
      </c>
      <c r="E9950" s="2" t="str">
        <f t="shared" si="1087"/>
        <v/>
      </c>
    </row>
    <row r="9951" spans="1:5" x14ac:dyDescent="0.25">
      <c r="A9951" s="29" t="str">
        <f>IF(INDEX('Predict Your Date Data (auto)'!A:A,ROW(A9951),1)&gt;0,INDEX('Predict Your Date Data (auto)'!A:A,ROW(A9951),1),"")</f>
        <v/>
      </c>
      <c r="B9951" s="21" t="str">
        <f>IF(A9951&lt;&gt;"",IF(IFERROR(MATCH(TRUNC(A9951),ExcludeDateList,0),-1)&gt;-1,"",TRUNC(A9951)),"")</f>
        <v/>
      </c>
      <c r="C9951" s="2" t="str">
        <f t="shared" si="1085"/>
        <v/>
      </c>
      <c r="D9951" s="2" t="str">
        <f t="shared" si="1086"/>
        <v/>
      </c>
      <c r="E9951" s="2" t="str">
        <f t="shared" si="1087"/>
        <v/>
      </c>
    </row>
    <row r="9952" spans="1:5" x14ac:dyDescent="0.25">
      <c r="A9952" s="29" t="str">
        <f>IF(INDEX('Predict Your Date Data (auto)'!A:A,ROW(A9952),1)&gt;0,INDEX('Predict Your Date Data (auto)'!A:A,ROW(A9952),1),"")</f>
        <v/>
      </c>
      <c r="B9952" s="21" t="str">
        <f>IF(A9952&lt;&gt;"",IF(IFERROR(MATCH(TRUNC(A9952),ExcludeDateList,0),-1)&gt;-1,"",TRUNC(A9952)),"")</f>
        <v/>
      </c>
      <c r="C9952" s="2" t="str">
        <f t="shared" si="1085"/>
        <v/>
      </c>
      <c r="D9952" s="2" t="str">
        <f t="shared" si="1086"/>
        <v/>
      </c>
      <c r="E9952" s="2" t="str">
        <f t="shared" si="1087"/>
        <v/>
      </c>
    </row>
    <row r="9953" spans="1:5" x14ac:dyDescent="0.25">
      <c r="A9953" s="29" t="str">
        <f>IF(INDEX('Predict Your Date Data (auto)'!A:A,ROW(A9953),1)&gt;0,INDEX('Predict Your Date Data (auto)'!A:A,ROW(A9953),1),"")</f>
        <v/>
      </c>
      <c r="B9953" s="21" t="str">
        <f>IF(A9953&lt;&gt;"",IF(IFERROR(MATCH(TRUNC(A9953),ExcludeDateList,0),-1)&gt;-1,"",TRUNC(A9953)),"")</f>
        <v/>
      </c>
      <c r="C9953" s="2" t="str">
        <f t="shared" si="1085"/>
        <v/>
      </c>
      <c r="D9953" s="2" t="str">
        <f t="shared" si="1086"/>
        <v/>
      </c>
      <c r="E9953" s="2" t="str">
        <f t="shared" si="1087"/>
        <v/>
      </c>
    </row>
    <row r="9954" spans="1:5" x14ac:dyDescent="0.25">
      <c r="A9954" s="29" t="str">
        <f>IF(INDEX('Predict Your Date Data (auto)'!A:A,ROW(A9954),1)&gt;0,INDEX('Predict Your Date Data (auto)'!A:A,ROW(A9954),1),"")</f>
        <v/>
      </c>
      <c r="B9954" s="21" t="str">
        <f>IF(A9954&lt;&gt;"",IF(IFERROR(MATCH(TRUNC(A9954),ExcludeDateList,0),-1)&gt;-1,"",TRUNC(A9954)),"")</f>
        <v/>
      </c>
      <c r="C9954" s="2" t="str">
        <f t="shared" si="1085"/>
        <v/>
      </c>
      <c r="D9954" s="2" t="str">
        <f t="shared" si="1086"/>
        <v/>
      </c>
      <c r="E9954" s="2" t="str">
        <f t="shared" si="1087"/>
        <v/>
      </c>
    </row>
    <row r="9955" spans="1:5" x14ac:dyDescent="0.25">
      <c r="A9955" s="29" t="str">
        <f>IF(INDEX('Predict Your Date Data (auto)'!A:A,ROW(A9955),1)&gt;0,INDEX('Predict Your Date Data (auto)'!A:A,ROW(A9955),1),"")</f>
        <v/>
      </c>
      <c r="B9955" s="21" t="str">
        <f>IF(A9955&lt;&gt;"",IF(IFERROR(MATCH(TRUNC(A9955),ExcludeDateList,0),-1)&gt;-1,"",TRUNC(A9955)),"")</f>
        <v/>
      </c>
      <c r="C9955" s="2" t="str">
        <f t="shared" si="1085"/>
        <v/>
      </c>
      <c r="D9955" s="2" t="str">
        <f t="shared" si="1086"/>
        <v/>
      </c>
      <c r="E9955" s="2" t="str">
        <f t="shared" si="1087"/>
        <v/>
      </c>
    </row>
    <row r="9956" spans="1:5" x14ac:dyDescent="0.25">
      <c r="A9956" s="29" t="str">
        <f>IF(INDEX('Predict Your Date Data (auto)'!A:A,ROW(A9956),1)&gt;0,INDEX('Predict Your Date Data (auto)'!A:A,ROW(A9956),1),"")</f>
        <v/>
      </c>
      <c r="B9956" s="21" t="str">
        <f>IF(A9956&lt;&gt;"",IF(IFERROR(MATCH(TRUNC(A9956),ExcludeDateList,0),-1)&gt;-1,"",TRUNC(A9956)),"")</f>
        <v/>
      </c>
      <c r="C9956" s="2" t="str">
        <f t="shared" si="1085"/>
        <v/>
      </c>
      <c r="D9956" s="2" t="str">
        <f t="shared" si="1086"/>
        <v/>
      </c>
      <c r="E9956" s="2" t="str">
        <f t="shared" si="1087"/>
        <v/>
      </c>
    </row>
    <row r="9957" spans="1:5" x14ac:dyDescent="0.25">
      <c r="A9957" s="29" t="str">
        <f>IF(INDEX('Predict Your Date Data (auto)'!A:A,ROW(A9957),1)&gt;0,INDEX('Predict Your Date Data (auto)'!A:A,ROW(A9957),1),"")</f>
        <v/>
      </c>
      <c r="B9957" s="21" t="str">
        <f>IF(A9957&lt;&gt;"",IF(IFERROR(MATCH(TRUNC(A9957),ExcludeDateList,0),-1)&gt;-1,"",TRUNC(A9957)),"")</f>
        <v/>
      </c>
      <c r="C9957" s="2" t="str">
        <f t="shared" si="1085"/>
        <v/>
      </c>
      <c r="D9957" s="2" t="str">
        <f t="shared" si="1086"/>
        <v/>
      </c>
      <c r="E9957" s="2" t="str">
        <f t="shared" si="1087"/>
        <v/>
      </c>
    </row>
    <row r="9958" spans="1:5" x14ac:dyDescent="0.25">
      <c r="A9958" s="29" t="str">
        <f>IF(INDEX('Predict Your Date Data (auto)'!A:A,ROW(A9958),1)&gt;0,INDEX('Predict Your Date Data (auto)'!A:A,ROW(A9958),1),"")</f>
        <v/>
      </c>
      <c r="B9958" s="21" t="str">
        <f>IF(A9958&lt;&gt;"",IF(IFERROR(MATCH(TRUNC(A9958),ExcludeDateList,0),-1)&gt;-1,"",TRUNC(A9958)),"")</f>
        <v/>
      </c>
      <c r="C9958" s="2" t="str">
        <f t="shared" si="1085"/>
        <v/>
      </c>
      <c r="D9958" s="2" t="str">
        <f t="shared" si="1086"/>
        <v/>
      </c>
      <c r="E9958" s="2" t="str">
        <f t="shared" si="1087"/>
        <v/>
      </c>
    </row>
    <row r="9959" spans="1:5" x14ac:dyDescent="0.25">
      <c r="A9959" s="29" t="str">
        <f>IF(INDEX('Predict Your Date Data (auto)'!A:A,ROW(A9959),1)&gt;0,INDEX('Predict Your Date Data (auto)'!A:A,ROW(A9959),1),"")</f>
        <v/>
      </c>
      <c r="B9959" s="21" t="str">
        <f>IF(A9959&lt;&gt;"",IF(IFERROR(MATCH(TRUNC(A9959),ExcludeDateList,0),-1)&gt;-1,"",TRUNC(A9959)),"")</f>
        <v/>
      </c>
      <c r="C9959" s="2" t="str">
        <f t="shared" si="1085"/>
        <v/>
      </c>
      <c r="D9959" s="2" t="str">
        <f t="shared" si="1086"/>
        <v/>
      </c>
      <c r="E9959" s="2" t="str">
        <f t="shared" si="1087"/>
        <v/>
      </c>
    </row>
    <row r="9960" spans="1:5" x14ac:dyDescent="0.25">
      <c r="A9960" s="29" t="str">
        <f>IF(INDEX('Predict Your Date Data (auto)'!A:A,ROW(A9960),1)&gt;0,INDEX('Predict Your Date Data (auto)'!A:A,ROW(A9960),1),"")</f>
        <v/>
      </c>
      <c r="B9960" s="21" t="str">
        <f>IF(A9960&lt;&gt;"",IF(IFERROR(MATCH(TRUNC(A9960),ExcludeDateList,0),-1)&gt;-1,"",TRUNC(A9960)),"")</f>
        <v/>
      </c>
      <c r="C9960" s="2" t="str">
        <f t="shared" si="1085"/>
        <v/>
      </c>
      <c r="D9960" s="2" t="str">
        <f t="shared" si="1086"/>
        <v/>
      </c>
      <c r="E9960" s="2" t="str">
        <f t="shared" si="1087"/>
        <v/>
      </c>
    </row>
    <row r="9961" spans="1:5" x14ac:dyDescent="0.25">
      <c r="A9961" s="29" t="str">
        <f>IF(INDEX('Predict Your Date Data (auto)'!A:A,ROW(A9961),1)&gt;0,INDEX('Predict Your Date Data (auto)'!A:A,ROW(A9961),1),"")</f>
        <v/>
      </c>
      <c r="B9961" s="21" t="str">
        <f>IF(A9961&lt;&gt;"",IF(IFERROR(MATCH(TRUNC(A9961),ExcludeDateList,0),-1)&gt;-1,"",TRUNC(A9961)),"")</f>
        <v/>
      </c>
      <c r="C9961" s="2" t="str">
        <f t="shared" si="1085"/>
        <v/>
      </c>
      <c r="D9961" s="2" t="str">
        <f t="shared" si="1086"/>
        <v/>
      </c>
      <c r="E9961" s="2" t="str">
        <f t="shared" si="1087"/>
        <v/>
      </c>
    </row>
    <row r="9962" spans="1:5" x14ac:dyDescent="0.25">
      <c r="A9962" s="29" t="str">
        <f>IF(INDEX('Predict Your Date Data (auto)'!A:A,ROW(A9962),1)&gt;0,INDEX('Predict Your Date Data (auto)'!A:A,ROW(A9962),1),"")</f>
        <v/>
      </c>
      <c r="B9962" s="21" t="str">
        <f>IF(A9962&lt;&gt;"",IF(IFERROR(MATCH(TRUNC(A9962),ExcludeDateList,0),-1)&gt;-1,"",TRUNC(A9962)),"")</f>
        <v/>
      </c>
      <c r="C9962" s="2" t="str">
        <f t="shared" si="1085"/>
        <v/>
      </c>
      <c r="D9962" s="2" t="str">
        <f t="shared" si="1086"/>
        <v/>
      </c>
      <c r="E9962" s="2" t="str">
        <f t="shared" si="1087"/>
        <v/>
      </c>
    </row>
    <row r="9963" spans="1:5" x14ac:dyDescent="0.25">
      <c r="A9963" s="29" t="str">
        <f>IF(INDEX('Predict Your Date Data (auto)'!A:A,ROW(A9963),1)&gt;0,INDEX('Predict Your Date Data (auto)'!A:A,ROW(A9963),1),"")</f>
        <v/>
      </c>
      <c r="B9963" s="21" t="str">
        <f>IF(A9963&lt;&gt;"",IF(IFERROR(MATCH(TRUNC(A9963),ExcludeDateList,0),-1)&gt;-1,"",TRUNC(A9963)),"")</f>
        <v/>
      </c>
      <c r="C9963" s="2" t="str">
        <f t="shared" si="1085"/>
        <v/>
      </c>
      <c r="D9963" s="2" t="str">
        <f t="shared" si="1086"/>
        <v/>
      </c>
      <c r="E9963" s="2" t="str">
        <f t="shared" si="1087"/>
        <v/>
      </c>
    </row>
    <row r="9964" spans="1:5" x14ac:dyDescent="0.25">
      <c r="A9964" s="29" t="str">
        <f>IF(INDEX('Predict Your Date Data (auto)'!A:A,ROW(A9964),1)&gt;0,INDEX('Predict Your Date Data (auto)'!A:A,ROW(A9964),1),"")</f>
        <v/>
      </c>
      <c r="B9964" s="21" t="str">
        <f>IF(A9964&lt;&gt;"",IF(IFERROR(MATCH(TRUNC(A9964),ExcludeDateList,0),-1)&gt;-1,"",TRUNC(A9964)),"")</f>
        <v/>
      </c>
      <c r="C9964" s="2" t="str">
        <f t="shared" si="1085"/>
        <v/>
      </c>
      <c r="D9964" s="2" t="str">
        <f t="shared" si="1086"/>
        <v/>
      </c>
      <c r="E9964" s="2" t="str">
        <f t="shared" si="1087"/>
        <v/>
      </c>
    </row>
    <row r="9965" spans="1:5" x14ac:dyDescent="0.25">
      <c r="A9965" s="29" t="str">
        <f>IF(INDEX('Predict Your Date Data (auto)'!A:A,ROW(A9965),1)&gt;0,INDEX('Predict Your Date Data (auto)'!A:A,ROW(A9965),1),"")</f>
        <v/>
      </c>
      <c r="B9965" s="21" t="str">
        <f>IF(A9965&lt;&gt;"",IF(IFERROR(MATCH(TRUNC(A9965),ExcludeDateList,0),-1)&gt;-1,"",TRUNC(A9965)),"")</f>
        <v/>
      </c>
      <c r="C9965" s="2" t="str">
        <f t="shared" si="1085"/>
        <v/>
      </c>
      <c r="D9965" s="2" t="str">
        <f t="shared" si="1086"/>
        <v/>
      </c>
      <c r="E9965" s="2" t="str">
        <f t="shared" si="1087"/>
        <v/>
      </c>
    </row>
    <row r="9966" spans="1:5" x14ac:dyDescent="0.25">
      <c r="A9966" s="29" t="str">
        <f>IF(INDEX('Predict Your Date Data (auto)'!A:A,ROW(A9966),1)&gt;0,INDEX('Predict Your Date Data (auto)'!A:A,ROW(A9966),1),"")</f>
        <v/>
      </c>
      <c r="B9966" s="21" t="str">
        <f>IF(A9966&lt;&gt;"",IF(IFERROR(MATCH(TRUNC(A9966),ExcludeDateList,0),-1)&gt;-1,"",TRUNC(A9966)),"")</f>
        <v/>
      </c>
      <c r="C9966" s="2" t="str">
        <f t="shared" si="1085"/>
        <v/>
      </c>
      <c r="D9966" s="2" t="str">
        <f t="shared" si="1086"/>
        <v/>
      </c>
      <c r="E9966" s="2" t="str">
        <f t="shared" si="1087"/>
        <v/>
      </c>
    </row>
    <row r="9967" spans="1:5" x14ac:dyDescent="0.25">
      <c r="A9967" s="29" t="str">
        <f>IF(INDEX('Predict Your Date Data (auto)'!A:A,ROW(A9967),1)&gt;0,INDEX('Predict Your Date Data (auto)'!A:A,ROW(A9967),1),"")</f>
        <v/>
      </c>
      <c r="B9967" s="21" t="str">
        <f>IF(A9967&lt;&gt;"",IF(IFERROR(MATCH(TRUNC(A9967),ExcludeDateList,0),-1)&gt;-1,"",TRUNC(A9967)),"")</f>
        <v/>
      </c>
      <c r="C9967" s="2" t="str">
        <f t="shared" si="1085"/>
        <v/>
      </c>
      <c r="D9967" s="2" t="str">
        <f t="shared" si="1086"/>
        <v/>
      </c>
      <c r="E9967" s="2" t="str">
        <f t="shared" si="1087"/>
        <v/>
      </c>
    </row>
    <row r="9968" spans="1:5" x14ac:dyDescent="0.25">
      <c r="A9968" s="29" t="str">
        <f>IF(INDEX('Predict Your Date Data (auto)'!A:A,ROW(A9968),1)&gt;0,INDEX('Predict Your Date Data (auto)'!A:A,ROW(A9968),1),"")</f>
        <v/>
      </c>
      <c r="B9968" s="21" t="str">
        <f>IF(A9968&lt;&gt;"",IF(IFERROR(MATCH(TRUNC(A9968),ExcludeDateList,0),-1)&gt;-1,"",TRUNC(A9968)),"")</f>
        <v/>
      </c>
      <c r="C9968" s="2" t="str">
        <f t="shared" si="1085"/>
        <v/>
      </c>
      <c r="D9968" s="2" t="str">
        <f t="shared" si="1086"/>
        <v/>
      </c>
      <c r="E9968" s="2" t="str">
        <f t="shared" si="1087"/>
        <v/>
      </c>
    </row>
    <row r="9969" spans="1:5" x14ac:dyDescent="0.25">
      <c r="A9969" s="29" t="str">
        <f>IF(INDEX('Predict Your Date Data (auto)'!A:A,ROW(A9969),1)&gt;0,INDEX('Predict Your Date Data (auto)'!A:A,ROW(A9969),1),"")</f>
        <v/>
      </c>
      <c r="B9969" s="21" t="str">
        <f>IF(A9969&lt;&gt;"",IF(IFERROR(MATCH(TRUNC(A9969),ExcludeDateList,0),-1)&gt;-1,"",TRUNC(A9969)),"")</f>
        <v/>
      </c>
      <c r="C9969" s="2" t="str">
        <f t="shared" si="1085"/>
        <v/>
      </c>
      <c r="D9969" s="2" t="str">
        <f t="shared" si="1086"/>
        <v/>
      </c>
      <c r="E9969" s="2" t="str">
        <f t="shared" si="1087"/>
        <v/>
      </c>
    </row>
    <row r="9970" spans="1:5" x14ac:dyDescent="0.25">
      <c r="A9970" s="29" t="str">
        <f>IF(INDEX('Predict Your Date Data (auto)'!A:A,ROW(A9970),1)&gt;0,INDEX('Predict Your Date Data (auto)'!A:A,ROW(A9970),1),"")</f>
        <v/>
      </c>
      <c r="B9970" s="21" t="str">
        <f>IF(A9970&lt;&gt;"",IF(IFERROR(MATCH(TRUNC(A9970),ExcludeDateList,0),-1)&gt;-1,"",TRUNC(A9970)),"")</f>
        <v/>
      </c>
      <c r="C9970" s="2" t="str">
        <f t="shared" si="1085"/>
        <v/>
      </c>
      <c r="D9970" s="2" t="str">
        <f t="shared" si="1086"/>
        <v/>
      </c>
      <c r="E9970" s="2" t="str">
        <f t="shared" si="1087"/>
        <v/>
      </c>
    </row>
    <row r="9971" spans="1:5" x14ac:dyDescent="0.25">
      <c r="A9971" s="29" t="str">
        <f>IF(INDEX('Predict Your Date Data (auto)'!A:A,ROW(A9971),1)&gt;0,INDEX('Predict Your Date Data (auto)'!A:A,ROW(A9971),1),"")</f>
        <v/>
      </c>
      <c r="B9971" s="21" t="str">
        <f>IF(A9971&lt;&gt;"",IF(IFERROR(MATCH(TRUNC(A9971),ExcludeDateList,0),-1)&gt;-1,"",TRUNC(A9971)),"")</f>
        <v/>
      </c>
      <c r="C9971" s="2" t="str">
        <f t="shared" si="1085"/>
        <v/>
      </c>
      <c r="D9971" s="2" t="str">
        <f t="shared" si="1086"/>
        <v/>
      </c>
      <c r="E9971" s="2" t="str">
        <f t="shared" si="1087"/>
        <v/>
      </c>
    </row>
    <row r="9972" spans="1:5" x14ac:dyDescent="0.25">
      <c r="A9972" s="29" t="str">
        <f>IF(INDEX('Predict Your Date Data (auto)'!A:A,ROW(A9972),1)&gt;0,INDEX('Predict Your Date Data (auto)'!A:A,ROW(A9972),1),"")</f>
        <v/>
      </c>
      <c r="B9972" s="21" t="str">
        <f>IF(A9972&lt;&gt;"",IF(IFERROR(MATCH(TRUNC(A9972),ExcludeDateList,0),-1)&gt;-1,"",TRUNC(A9972)),"")</f>
        <v/>
      </c>
      <c r="C9972" s="2" t="str">
        <f t="shared" si="1085"/>
        <v/>
      </c>
      <c r="D9972" s="2" t="str">
        <f t="shared" si="1086"/>
        <v/>
      </c>
      <c r="E9972" s="2" t="str">
        <f t="shared" si="1087"/>
        <v/>
      </c>
    </row>
    <row r="9973" spans="1:5" x14ac:dyDescent="0.25">
      <c r="A9973" s="29" t="str">
        <f>IF(INDEX('Predict Your Date Data (auto)'!A:A,ROW(A9973),1)&gt;0,INDEX('Predict Your Date Data (auto)'!A:A,ROW(A9973),1),"")</f>
        <v/>
      </c>
      <c r="B9973" s="21" t="str">
        <f>IF(A9973&lt;&gt;"",IF(IFERROR(MATCH(TRUNC(A9973),ExcludeDateList,0),-1)&gt;-1,"",TRUNC(A9973)),"")</f>
        <v/>
      </c>
      <c r="C9973" s="2" t="str">
        <f t="shared" si="1085"/>
        <v/>
      </c>
      <c r="D9973" s="2" t="str">
        <f t="shared" si="1086"/>
        <v/>
      </c>
      <c r="E9973" s="2" t="str">
        <f t="shared" si="1087"/>
        <v/>
      </c>
    </row>
    <row r="9974" spans="1:5" x14ac:dyDescent="0.25">
      <c r="A9974" s="29" t="str">
        <f>IF(INDEX('Predict Your Date Data (auto)'!A:A,ROW(A9974),1)&gt;0,INDEX('Predict Your Date Data (auto)'!A:A,ROW(A9974),1),"")</f>
        <v/>
      </c>
      <c r="B9974" s="21" t="str">
        <f>IF(A9974&lt;&gt;"",IF(IFERROR(MATCH(TRUNC(A9974),ExcludeDateList,0),-1)&gt;-1,"",TRUNC(A9974)),"")</f>
        <v/>
      </c>
      <c r="C9974" s="2" t="str">
        <f t="shared" si="1085"/>
        <v/>
      </c>
      <c r="D9974" s="2" t="str">
        <f t="shared" si="1086"/>
        <v/>
      </c>
      <c r="E9974" s="2" t="str">
        <f t="shared" si="1087"/>
        <v/>
      </c>
    </row>
    <row r="9975" spans="1:5" x14ac:dyDescent="0.25">
      <c r="A9975" s="29" t="str">
        <f>IF(INDEX('Predict Your Date Data (auto)'!A:A,ROW(A9975),1)&gt;0,INDEX('Predict Your Date Data (auto)'!A:A,ROW(A9975),1),"")</f>
        <v/>
      </c>
      <c r="B9975" s="21" t="str">
        <f>IF(A9975&lt;&gt;"",IF(IFERROR(MATCH(TRUNC(A9975),ExcludeDateList,0),-1)&gt;-1,"",TRUNC(A9975)),"")</f>
        <v/>
      </c>
      <c r="C9975" s="2" t="str">
        <f t="shared" si="1085"/>
        <v/>
      </c>
      <c r="D9975" s="2" t="str">
        <f t="shared" si="1086"/>
        <v/>
      </c>
      <c r="E9975" s="2" t="str">
        <f t="shared" si="1087"/>
        <v/>
      </c>
    </row>
    <row r="9976" spans="1:5" x14ac:dyDescent="0.25">
      <c r="A9976" s="29" t="str">
        <f>IF(INDEX('Predict Your Date Data (auto)'!A:A,ROW(A9976),1)&gt;0,INDEX('Predict Your Date Data (auto)'!A:A,ROW(A9976),1),"")</f>
        <v/>
      </c>
      <c r="B9976" s="21" t="str">
        <f>IF(A9976&lt;&gt;"",IF(IFERROR(MATCH(TRUNC(A9976),ExcludeDateList,0),-1)&gt;-1,"",TRUNC(A9976)),"")</f>
        <v/>
      </c>
      <c r="C9976" s="2" t="str">
        <f t="shared" si="1085"/>
        <v/>
      </c>
      <c r="D9976" s="2" t="str">
        <f t="shared" si="1086"/>
        <v/>
      </c>
      <c r="E9976" s="2" t="str">
        <f t="shared" si="1087"/>
        <v/>
      </c>
    </row>
    <row r="9977" spans="1:5" x14ac:dyDescent="0.25">
      <c r="A9977" s="29" t="str">
        <f>IF(INDEX('Predict Your Date Data (auto)'!A:A,ROW(A9977),1)&gt;0,INDEX('Predict Your Date Data (auto)'!A:A,ROW(A9977),1),"")</f>
        <v/>
      </c>
      <c r="B9977" s="21" t="str">
        <f>IF(A9977&lt;&gt;"",IF(IFERROR(MATCH(TRUNC(A9977),ExcludeDateList,0),-1)&gt;-1,"",TRUNC(A9977)),"")</f>
        <v/>
      </c>
      <c r="C9977" s="2" t="str">
        <f t="shared" si="1085"/>
        <v/>
      </c>
      <c r="D9977" s="2" t="str">
        <f t="shared" si="1086"/>
        <v/>
      </c>
      <c r="E9977" s="2" t="str">
        <f t="shared" si="1087"/>
        <v/>
      </c>
    </row>
    <row r="9978" spans="1:5" x14ac:dyDescent="0.25">
      <c r="A9978" s="29" t="str">
        <f>IF(INDEX('Predict Your Date Data (auto)'!A:A,ROW(A9978),1)&gt;0,INDEX('Predict Your Date Data (auto)'!A:A,ROW(A9978),1),"")</f>
        <v/>
      </c>
      <c r="B9978" s="21" t="str">
        <f>IF(A9978&lt;&gt;"",IF(IFERROR(MATCH(TRUNC(A9978),ExcludeDateList,0),-1)&gt;-1,"",TRUNC(A9978)),"")</f>
        <v/>
      </c>
      <c r="C9978" s="2" t="str">
        <f t="shared" si="1085"/>
        <v/>
      </c>
      <c r="D9978" s="2" t="str">
        <f t="shared" si="1086"/>
        <v/>
      </c>
      <c r="E9978" s="2" t="str">
        <f t="shared" si="1087"/>
        <v/>
      </c>
    </row>
    <row r="9979" spans="1:5" x14ac:dyDescent="0.25">
      <c r="A9979" s="29" t="str">
        <f>IF(INDEX('Predict Your Date Data (auto)'!A:A,ROW(A9979),1)&gt;0,INDEX('Predict Your Date Data (auto)'!A:A,ROW(A9979),1),"")</f>
        <v/>
      </c>
      <c r="B9979" s="21" t="str">
        <f>IF(A9979&lt;&gt;"",IF(IFERROR(MATCH(TRUNC(A9979),ExcludeDateList,0),-1)&gt;-1,"",TRUNC(A9979)),"")</f>
        <v/>
      </c>
      <c r="C9979" s="2" t="str">
        <f t="shared" si="1085"/>
        <v/>
      </c>
      <c r="D9979" s="2" t="str">
        <f t="shared" si="1086"/>
        <v/>
      </c>
      <c r="E9979" s="2" t="str">
        <f t="shared" si="1087"/>
        <v/>
      </c>
    </row>
    <row r="9980" spans="1:5" x14ac:dyDescent="0.25">
      <c r="A9980" s="29" t="str">
        <f>IF(INDEX('Predict Your Date Data (auto)'!A:A,ROW(A9980),1)&gt;0,INDEX('Predict Your Date Data (auto)'!A:A,ROW(A9980),1),"")</f>
        <v/>
      </c>
      <c r="B9980" s="21" t="str">
        <f>IF(A9980&lt;&gt;"",IF(IFERROR(MATCH(TRUNC(A9980),ExcludeDateList,0),-1)&gt;-1,"",TRUNC(A9980)),"")</f>
        <v/>
      </c>
      <c r="C9980" s="2" t="str">
        <f t="shared" si="1085"/>
        <v/>
      </c>
      <c r="D9980" s="2" t="str">
        <f t="shared" si="1086"/>
        <v/>
      </c>
      <c r="E9980" s="2" t="str">
        <f t="shared" si="1087"/>
        <v/>
      </c>
    </row>
    <row r="9981" spans="1:5" x14ac:dyDescent="0.25">
      <c r="A9981" s="29" t="str">
        <f>IF(INDEX('Predict Your Date Data (auto)'!A:A,ROW(A9981),1)&gt;0,INDEX('Predict Your Date Data (auto)'!A:A,ROW(A9981),1),"")</f>
        <v/>
      </c>
      <c r="B9981" s="21" t="str">
        <f>IF(A9981&lt;&gt;"",IF(IFERROR(MATCH(TRUNC(A9981),ExcludeDateList,0),-1)&gt;-1,"",TRUNC(A9981)),"")</f>
        <v/>
      </c>
      <c r="C9981" s="2" t="str">
        <f t="shared" si="1085"/>
        <v/>
      </c>
      <c r="D9981" s="2" t="str">
        <f t="shared" si="1086"/>
        <v/>
      </c>
      <c r="E9981" s="2" t="str">
        <f t="shared" si="1087"/>
        <v/>
      </c>
    </row>
    <row r="9982" spans="1:5" x14ac:dyDescent="0.25">
      <c r="A9982" s="29" t="str">
        <f>IF(INDEX('Predict Your Date Data (auto)'!A:A,ROW(A9982),1)&gt;0,INDEX('Predict Your Date Data (auto)'!A:A,ROW(A9982),1),"")</f>
        <v/>
      </c>
      <c r="B9982" s="21" t="str">
        <f>IF(A9982&lt;&gt;"",IF(IFERROR(MATCH(TRUNC(A9982),ExcludeDateList,0),-1)&gt;-1,"",TRUNC(A9982)),"")</f>
        <v/>
      </c>
      <c r="C9982" s="2" t="str">
        <f t="shared" si="1085"/>
        <v/>
      </c>
      <c r="D9982" s="2" t="str">
        <f t="shared" si="1086"/>
        <v/>
      </c>
      <c r="E9982" s="2" t="str">
        <f t="shared" si="1087"/>
        <v/>
      </c>
    </row>
    <row r="9983" spans="1:5" x14ac:dyDescent="0.25">
      <c r="A9983" s="29" t="str">
        <f>IF(INDEX('Predict Your Date Data (auto)'!A:A,ROW(A9983),1)&gt;0,INDEX('Predict Your Date Data (auto)'!A:A,ROW(A9983),1),"")</f>
        <v/>
      </c>
      <c r="B9983" s="21" t="str">
        <f>IF(A9983&lt;&gt;"",IF(IFERROR(MATCH(TRUNC(A9983),ExcludeDateList,0),-1)&gt;-1,"",TRUNC(A9983)),"")</f>
        <v/>
      </c>
      <c r="C9983" s="2" t="str">
        <f t="shared" si="1085"/>
        <v/>
      </c>
      <c r="D9983" s="2" t="str">
        <f t="shared" si="1086"/>
        <v/>
      </c>
      <c r="E9983" s="2" t="str">
        <f t="shared" si="1087"/>
        <v/>
      </c>
    </row>
    <row r="9984" spans="1:5" x14ac:dyDescent="0.25">
      <c r="A9984" s="29" t="str">
        <f>IF(INDEX('Predict Your Date Data (auto)'!A:A,ROW(A9984),1)&gt;0,INDEX('Predict Your Date Data (auto)'!A:A,ROW(A9984),1),"")</f>
        <v/>
      </c>
      <c r="B9984" s="21" t="str">
        <f>IF(A9984&lt;&gt;"",IF(IFERROR(MATCH(TRUNC(A9984),ExcludeDateList,0),-1)&gt;-1,"",TRUNC(A9984)),"")</f>
        <v/>
      </c>
      <c r="C9984" s="2" t="str">
        <f t="shared" si="1085"/>
        <v/>
      </c>
      <c r="D9984" s="2" t="str">
        <f t="shared" si="1086"/>
        <v/>
      </c>
      <c r="E9984" s="2" t="str">
        <f t="shared" si="1087"/>
        <v/>
      </c>
    </row>
    <row r="9985" spans="1:5" x14ac:dyDescent="0.25">
      <c r="A9985" s="29" t="str">
        <f>IF(INDEX('Predict Your Date Data (auto)'!A:A,ROW(A9985),1)&gt;0,INDEX('Predict Your Date Data (auto)'!A:A,ROW(A9985),1),"")</f>
        <v/>
      </c>
      <c r="B9985" s="21" t="str">
        <f>IF(A9985&lt;&gt;"",IF(IFERROR(MATCH(TRUNC(A9985),ExcludeDateList,0),-1)&gt;-1,"",TRUNC(A9985)),"")</f>
        <v/>
      </c>
      <c r="C9985" s="2" t="str">
        <f t="shared" si="1085"/>
        <v/>
      </c>
      <c r="D9985" s="2" t="str">
        <f t="shared" si="1086"/>
        <v/>
      </c>
      <c r="E9985" s="2" t="str">
        <f t="shared" si="1087"/>
        <v/>
      </c>
    </row>
    <row r="9986" spans="1:5" x14ac:dyDescent="0.25">
      <c r="A9986" s="29" t="str">
        <f>IF(INDEX('Predict Your Date Data (auto)'!A:A,ROW(A9986),1)&gt;0,INDEX('Predict Your Date Data (auto)'!A:A,ROW(A9986),1),"")</f>
        <v/>
      </c>
      <c r="B9986" s="21" t="str">
        <f>IF(A9986&lt;&gt;"",IF(IFERROR(MATCH(TRUNC(A9986),ExcludeDateList,0),-1)&gt;-1,"",TRUNC(A9986)),"")</f>
        <v/>
      </c>
      <c r="C9986" s="2" t="str">
        <f t="shared" si="1085"/>
        <v/>
      </c>
      <c r="D9986" s="2" t="str">
        <f t="shared" si="1086"/>
        <v/>
      </c>
      <c r="E9986" s="2" t="str">
        <f t="shared" si="1087"/>
        <v/>
      </c>
    </row>
    <row r="9987" spans="1:5" x14ac:dyDescent="0.25">
      <c r="A9987" s="29" t="str">
        <f>IF(INDEX('Predict Your Date Data (auto)'!A:A,ROW(A9987),1)&gt;0,INDEX('Predict Your Date Data (auto)'!A:A,ROW(A9987),1),"")</f>
        <v/>
      </c>
      <c r="B9987" s="21" t="str">
        <f>IF(A9987&lt;&gt;"",IF(IFERROR(MATCH(TRUNC(A9987),ExcludeDateList,0),-1)&gt;-1,"",TRUNC(A9987)),"")</f>
        <v/>
      </c>
      <c r="C9987" s="2" t="str">
        <f t="shared" si="1085"/>
        <v/>
      </c>
      <c r="D9987" s="2" t="str">
        <f t="shared" si="1086"/>
        <v/>
      </c>
      <c r="E9987" s="2" t="str">
        <f t="shared" si="1087"/>
        <v/>
      </c>
    </row>
    <row r="9988" spans="1:5" x14ac:dyDescent="0.25">
      <c r="A9988" s="29" t="str">
        <f>IF(INDEX('Predict Your Date Data (auto)'!A:A,ROW(A9988),1)&gt;0,INDEX('Predict Your Date Data (auto)'!A:A,ROW(A9988),1),"")</f>
        <v/>
      </c>
      <c r="B9988" s="21" t="str">
        <f>IF(A9988&lt;&gt;"",IF(IFERROR(MATCH(TRUNC(A9988),ExcludeDateList,0),-1)&gt;-1,"",TRUNC(A9988)),"")</f>
        <v/>
      </c>
      <c r="C9988" s="2" t="str">
        <f t="shared" si="1085"/>
        <v/>
      </c>
      <c r="D9988" s="2" t="str">
        <f t="shared" si="1086"/>
        <v/>
      </c>
      <c r="E9988" s="2" t="str">
        <f t="shared" si="1087"/>
        <v/>
      </c>
    </row>
    <row r="9989" spans="1:5" x14ac:dyDescent="0.25">
      <c r="A9989" s="29" t="str">
        <f>IF(INDEX('Predict Your Date Data (auto)'!A:A,ROW(A9989),1)&gt;0,INDEX('Predict Your Date Data (auto)'!A:A,ROW(A9989),1),"")</f>
        <v/>
      </c>
      <c r="B9989" s="21" t="str">
        <f>IF(A9989&lt;&gt;"",IF(IFERROR(MATCH(TRUNC(A9989),ExcludeDateList,0),-1)&gt;-1,"",TRUNC(A9989)),"")</f>
        <v/>
      </c>
      <c r="C9989" s="2" t="str">
        <f t="shared" si="1085"/>
        <v/>
      </c>
      <c r="D9989" s="2" t="str">
        <f t="shared" si="1086"/>
        <v/>
      </c>
      <c r="E9989" s="2" t="str">
        <f t="shared" si="1087"/>
        <v/>
      </c>
    </row>
    <row r="9990" spans="1:5" x14ac:dyDescent="0.25">
      <c r="A9990" s="29" t="str">
        <f>IF(INDEX('Predict Your Date Data (auto)'!A:A,ROW(A9990),1)&gt;0,INDEX('Predict Your Date Data (auto)'!A:A,ROW(A9990),1),"")</f>
        <v/>
      </c>
      <c r="B9990" s="21" t="str">
        <f>IF(A9990&lt;&gt;"",IF(IFERROR(MATCH(TRUNC(A9990),ExcludeDateList,0),-1)&gt;-1,"",TRUNC(A9990)),"")</f>
        <v/>
      </c>
      <c r="C9990" s="2" t="str">
        <f t="shared" ref="C9990:C10001" si="1088">IF(B9990&lt;&gt;"",YEAR(B9990),"")</f>
        <v/>
      </c>
      <c r="D9990" s="2" t="str">
        <f t="shared" ref="D9990:D10001" si="1089">IF(B9990&lt;&gt;"",MONTH(B9990),"")</f>
        <v/>
      </c>
      <c r="E9990" s="2" t="str">
        <f t="shared" ref="E9990:E10001" si="1090">IF(B9990&lt;&gt;"","Week " &amp; ROUNDUP(DAY(B9990)/7,0),"")</f>
        <v/>
      </c>
    </row>
    <row r="9991" spans="1:5" x14ac:dyDescent="0.25">
      <c r="A9991" s="29" t="str">
        <f>IF(INDEX('Predict Your Date Data (auto)'!A:A,ROW(A9991),1)&gt;0,INDEX('Predict Your Date Data (auto)'!A:A,ROW(A9991),1),"")</f>
        <v/>
      </c>
      <c r="B9991" s="21" t="str">
        <f>IF(A9991&lt;&gt;"",IF(IFERROR(MATCH(TRUNC(A9991),ExcludeDateList,0),-1)&gt;-1,"",TRUNC(A9991)),"")</f>
        <v/>
      </c>
      <c r="C9991" s="2" t="str">
        <f t="shared" si="1088"/>
        <v/>
      </c>
      <c r="D9991" s="2" t="str">
        <f t="shared" si="1089"/>
        <v/>
      </c>
      <c r="E9991" s="2" t="str">
        <f t="shared" si="1090"/>
        <v/>
      </c>
    </row>
    <row r="9992" spans="1:5" x14ac:dyDescent="0.25">
      <c r="A9992" s="29" t="str">
        <f>IF(INDEX('Predict Your Date Data (auto)'!A:A,ROW(A9992),1)&gt;0,INDEX('Predict Your Date Data (auto)'!A:A,ROW(A9992),1),"")</f>
        <v/>
      </c>
      <c r="B9992" s="21" t="str">
        <f>IF(A9992&lt;&gt;"",IF(IFERROR(MATCH(TRUNC(A9992),ExcludeDateList,0),-1)&gt;-1,"",TRUNC(A9992)),"")</f>
        <v/>
      </c>
      <c r="C9992" s="2" t="str">
        <f t="shared" si="1088"/>
        <v/>
      </c>
      <c r="D9992" s="2" t="str">
        <f t="shared" si="1089"/>
        <v/>
      </c>
      <c r="E9992" s="2" t="str">
        <f t="shared" si="1090"/>
        <v/>
      </c>
    </row>
    <row r="9993" spans="1:5" x14ac:dyDescent="0.25">
      <c r="A9993" s="29" t="str">
        <f>IF(INDEX('Predict Your Date Data (auto)'!A:A,ROW(A9993),1)&gt;0,INDEX('Predict Your Date Data (auto)'!A:A,ROW(A9993),1),"")</f>
        <v/>
      </c>
      <c r="B9993" s="21" t="str">
        <f>IF(A9993&lt;&gt;"",IF(IFERROR(MATCH(TRUNC(A9993),ExcludeDateList,0),-1)&gt;-1,"",TRUNC(A9993)),"")</f>
        <v/>
      </c>
      <c r="C9993" s="2" t="str">
        <f t="shared" si="1088"/>
        <v/>
      </c>
      <c r="D9993" s="2" t="str">
        <f t="shared" si="1089"/>
        <v/>
      </c>
      <c r="E9993" s="2" t="str">
        <f t="shared" si="1090"/>
        <v/>
      </c>
    </row>
    <row r="9994" spans="1:5" x14ac:dyDescent="0.25">
      <c r="A9994" s="29" t="str">
        <f>IF(INDEX('Predict Your Date Data (auto)'!A:A,ROW(A9994),1)&gt;0,INDEX('Predict Your Date Data (auto)'!A:A,ROW(A9994),1),"")</f>
        <v/>
      </c>
      <c r="B9994" s="21" t="str">
        <f>IF(A9994&lt;&gt;"",IF(IFERROR(MATCH(TRUNC(A9994),ExcludeDateList,0),-1)&gt;-1,"",TRUNC(A9994)),"")</f>
        <v/>
      </c>
      <c r="C9994" s="2" t="str">
        <f t="shared" si="1088"/>
        <v/>
      </c>
      <c r="D9994" s="2" t="str">
        <f t="shared" si="1089"/>
        <v/>
      </c>
      <c r="E9994" s="2" t="str">
        <f t="shared" si="1090"/>
        <v/>
      </c>
    </row>
    <row r="9995" spans="1:5" x14ac:dyDescent="0.25">
      <c r="A9995" s="29" t="str">
        <f>IF(INDEX('Predict Your Date Data (auto)'!A:A,ROW(A9995),1)&gt;0,INDEX('Predict Your Date Data (auto)'!A:A,ROW(A9995),1),"")</f>
        <v/>
      </c>
      <c r="B9995" s="21" t="str">
        <f>IF(A9995&lt;&gt;"",IF(IFERROR(MATCH(TRUNC(A9995),ExcludeDateList,0),-1)&gt;-1,"",TRUNC(A9995)),"")</f>
        <v/>
      </c>
      <c r="C9995" s="2" t="str">
        <f t="shared" si="1088"/>
        <v/>
      </c>
      <c r="D9995" s="2" t="str">
        <f t="shared" si="1089"/>
        <v/>
      </c>
      <c r="E9995" s="2" t="str">
        <f t="shared" si="1090"/>
        <v/>
      </c>
    </row>
    <row r="9996" spans="1:5" x14ac:dyDescent="0.25">
      <c r="A9996" s="29" t="str">
        <f>IF(INDEX('Predict Your Date Data (auto)'!A:A,ROW(A9996),1)&gt;0,INDEX('Predict Your Date Data (auto)'!A:A,ROW(A9996),1),"")</f>
        <v/>
      </c>
      <c r="B9996" s="21" t="str">
        <f>IF(A9996&lt;&gt;"",IF(IFERROR(MATCH(TRUNC(A9996),ExcludeDateList,0),-1)&gt;-1,"",TRUNC(A9996)),"")</f>
        <v/>
      </c>
      <c r="C9996" s="2" t="str">
        <f t="shared" si="1088"/>
        <v/>
      </c>
      <c r="D9996" s="2" t="str">
        <f t="shared" si="1089"/>
        <v/>
      </c>
      <c r="E9996" s="2" t="str">
        <f t="shared" si="1090"/>
        <v/>
      </c>
    </row>
    <row r="9997" spans="1:5" x14ac:dyDescent="0.25">
      <c r="A9997" s="29" t="str">
        <f>IF(INDEX('Predict Your Date Data (auto)'!A:A,ROW(A9997),1)&gt;0,INDEX('Predict Your Date Data (auto)'!A:A,ROW(A9997),1),"")</f>
        <v/>
      </c>
      <c r="B9997" s="21" t="str">
        <f>IF(A9997&lt;&gt;"",IF(IFERROR(MATCH(TRUNC(A9997),ExcludeDateList,0),-1)&gt;-1,"",TRUNC(A9997)),"")</f>
        <v/>
      </c>
      <c r="C9997" s="2" t="str">
        <f t="shared" si="1088"/>
        <v/>
      </c>
      <c r="D9997" s="2" t="str">
        <f t="shared" si="1089"/>
        <v/>
      </c>
      <c r="E9997" s="2" t="str">
        <f t="shared" si="1090"/>
        <v/>
      </c>
    </row>
    <row r="9998" spans="1:5" x14ac:dyDescent="0.25">
      <c r="A9998" s="29" t="str">
        <f>IF(INDEX('Predict Your Date Data (auto)'!A:A,ROW(A9998),1)&gt;0,INDEX('Predict Your Date Data (auto)'!A:A,ROW(A9998),1),"")</f>
        <v/>
      </c>
      <c r="B9998" s="21" t="str">
        <f>IF(A9998&lt;&gt;"",IF(IFERROR(MATCH(TRUNC(A9998),ExcludeDateList,0),-1)&gt;-1,"",TRUNC(A9998)),"")</f>
        <v/>
      </c>
      <c r="C9998" s="2" t="str">
        <f t="shared" si="1088"/>
        <v/>
      </c>
      <c r="D9998" s="2" t="str">
        <f t="shared" si="1089"/>
        <v/>
      </c>
      <c r="E9998" s="2" t="str">
        <f t="shared" si="1090"/>
        <v/>
      </c>
    </row>
    <row r="9999" spans="1:5" x14ac:dyDescent="0.25">
      <c r="A9999" s="29" t="str">
        <f>IF(INDEX('Predict Your Date Data (auto)'!A:A,ROW(A9999),1)&gt;0,INDEX('Predict Your Date Data (auto)'!A:A,ROW(A9999),1),"")</f>
        <v/>
      </c>
      <c r="B9999" s="21" t="str">
        <f>IF(A9999&lt;&gt;"",IF(IFERROR(MATCH(TRUNC(A9999),ExcludeDateList,0),-1)&gt;-1,"",TRUNC(A9999)),"")</f>
        <v/>
      </c>
      <c r="C9999" s="2" t="str">
        <f t="shared" si="1088"/>
        <v/>
      </c>
      <c r="D9999" s="2" t="str">
        <f t="shared" si="1089"/>
        <v/>
      </c>
      <c r="E9999" s="2" t="str">
        <f t="shared" si="1090"/>
        <v/>
      </c>
    </row>
    <row r="10000" spans="1:5" x14ac:dyDescent="0.25">
      <c r="A10000" s="29" t="str">
        <f>IF(INDEX('Predict Your Date Data (auto)'!A:A,ROW(A10000),1)&gt;0,INDEX('Predict Your Date Data (auto)'!A:A,ROW(A10000),1),"")</f>
        <v/>
      </c>
      <c r="B10000" s="21" t="str">
        <f>IF(A10000&lt;&gt;"",IF(IFERROR(MATCH(TRUNC(A10000),ExcludeDateList,0),-1)&gt;-1,"",TRUNC(A10000)),"")</f>
        <v/>
      </c>
      <c r="C10000" s="2" t="str">
        <f t="shared" si="1088"/>
        <v/>
      </c>
      <c r="D10000" s="2" t="str">
        <f t="shared" si="1089"/>
        <v/>
      </c>
      <c r="E10000" s="2" t="str">
        <f t="shared" si="1090"/>
        <v/>
      </c>
    </row>
    <row r="10001" spans="1:5" x14ac:dyDescent="0.25">
      <c r="A10001" s="29" t="str">
        <f>IF(INDEX('Predict Your Date Data (auto)'!A:A,ROW(A10001),1)&gt;0,INDEX('Predict Your Date Data (auto)'!A:A,ROW(A10001),1),"")</f>
        <v/>
      </c>
      <c r="B10001" s="21" t="str">
        <f>IF(A10001&lt;&gt;"",IF(IFERROR(MATCH(TRUNC(A10001),ExcludeDateList,0),-1)&gt;-1,"",TRUNC(A10001)),"")</f>
        <v/>
      </c>
      <c r="C10001" s="2" t="str">
        <f t="shared" si="1088"/>
        <v/>
      </c>
      <c r="D10001" s="2" t="str">
        <f t="shared" si="1089"/>
        <v/>
      </c>
      <c r="E10001" s="2" t="str">
        <f t="shared" si="1090"/>
        <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8525"/>
  <sheetViews>
    <sheetView topLeftCell="A1151" workbookViewId="0">
      <selection activeCell="C1158" sqref="C1158"/>
    </sheetView>
  </sheetViews>
  <sheetFormatPr defaultRowHeight="15" x14ac:dyDescent="0.25"/>
  <cols>
    <col min="1" max="1" width="9.7109375" style="27" bestFit="1" customWidth="1"/>
    <col min="2" max="3" width="13.140625" style="27" customWidth="1"/>
    <col min="4" max="4" width="9.7109375" style="28" bestFit="1" customWidth="1"/>
    <col min="5" max="16384" width="9.140625" style="28"/>
  </cols>
  <sheetData>
    <row r="1" spans="1:4" x14ac:dyDescent="0.25">
      <c r="A1" s="27" t="s">
        <v>93</v>
      </c>
      <c r="B1" s="27" t="s">
        <v>96</v>
      </c>
      <c r="C1" s="27" t="s">
        <v>97</v>
      </c>
    </row>
    <row r="2" spans="1:4" x14ac:dyDescent="0.25">
      <c r="A2" s="27">
        <v>42738.425162037034</v>
      </c>
      <c r="B2" s="27">
        <v>42736</v>
      </c>
      <c r="C2" s="27">
        <v>42729</v>
      </c>
      <c r="D2" s="27"/>
    </row>
    <row r="3" spans="1:4" x14ac:dyDescent="0.25">
      <c r="A3" s="27">
        <v>42739.658680555556</v>
      </c>
      <c r="B3" s="27">
        <v>42737</v>
      </c>
      <c r="C3" s="27">
        <v>42730</v>
      </c>
      <c r="D3" s="27"/>
    </row>
    <row r="4" spans="1:4" x14ac:dyDescent="0.25">
      <c r="A4" s="27">
        <v>42740.414386574077</v>
      </c>
      <c r="B4" s="27">
        <v>42738</v>
      </c>
      <c r="C4" s="27">
        <v>42731</v>
      </c>
      <c r="D4" s="27"/>
    </row>
    <row r="5" spans="1:4" x14ac:dyDescent="0.25">
      <c r="A5" s="27">
        <v>42744.577337962961</v>
      </c>
      <c r="B5" s="27">
        <v>42739</v>
      </c>
      <c r="C5" s="27">
        <v>42732</v>
      </c>
      <c r="D5" s="27"/>
    </row>
    <row r="6" spans="1:4" x14ac:dyDescent="0.25">
      <c r="A6" s="27">
        <v>42744.605694444443</v>
      </c>
      <c r="B6" s="27">
        <v>42740</v>
      </c>
      <c r="C6" s="27">
        <v>42733</v>
      </c>
      <c r="D6" s="27"/>
    </row>
    <row r="7" spans="1:4" x14ac:dyDescent="0.25">
      <c r="A7" s="27">
        <v>42744.661273148151</v>
      </c>
      <c r="B7" s="27">
        <v>42741</v>
      </c>
      <c r="C7" s="27">
        <v>42734</v>
      </c>
      <c r="D7" s="27"/>
    </row>
    <row r="8" spans="1:4" x14ac:dyDescent="0.25">
      <c r="A8" s="27">
        <v>42744.754780092589</v>
      </c>
      <c r="B8" s="27">
        <v>42742</v>
      </c>
      <c r="C8" s="27">
        <v>42735</v>
      </c>
      <c r="D8" s="27"/>
    </row>
    <row r="9" spans="1:4" x14ac:dyDescent="0.25">
      <c r="A9" s="27">
        <v>42745.548993055556</v>
      </c>
      <c r="B9" s="27">
        <v>42743</v>
      </c>
      <c r="C9" s="27">
        <v>42736</v>
      </c>
      <c r="D9" s="27"/>
    </row>
    <row r="10" spans="1:4" x14ac:dyDescent="0.25">
      <c r="A10" s="27">
        <v>42745.559155092589</v>
      </c>
      <c r="B10" s="27">
        <v>42744</v>
      </c>
      <c r="C10" s="27">
        <v>42737</v>
      </c>
      <c r="D10" s="27"/>
    </row>
    <row r="11" spans="1:4" x14ac:dyDescent="0.25">
      <c r="A11" s="27">
        <v>42745.612303240741</v>
      </c>
      <c r="B11" s="27">
        <v>42745</v>
      </c>
      <c r="C11" s="27">
        <v>42738</v>
      </c>
      <c r="D11" s="27"/>
    </row>
    <row r="12" spans="1:4" x14ac:dyDescent="0.25">
      <c r="A12" s="27">
        <v>42746.240381944444</v>
      </c>
      <c r="B12" s="27">
        <v>42746</v>
      </c>
      <c r="C12" s="27">
        <v>42739</v>
      </c>
      <c r="D12" s="27"/>
    </row>
    <row r="13" spans="1:4" x14ac:dyDescent="0.25">
      <c r="A13" s="27">
        <v>42746.24454861111</v>
      </c>
      <c r="B13" s="27">
        <v>42747</v>
      </c>
      <c r="C13" s="27">
        <v>42740</v>
      </c>
      <c r="D13" s="27"/>
    </row>
    <row r="14" spans="1:4" x14ac:dyDescent="0.25">
      <c r="A14" s="27">
        <v>42746.245740740742</v>
      </c>
      <c r="B14" s="27">
        <v>42748</v>
      </c>
      <c r="C14" s="27">
        <v>42741</v>
      </c>
      <c r="D14" s="27"/>
    </row>
    <row r="15" spans="1:4" x14ac:dyDescent="0.25">
      <c r="A15" s="27">
        <v>42746.246747685182</v>
      </c>
      <c r="B15" s="27">
        <v>42749</v>
      </c>
      <c r="C15" s="27">
        <v>42742</v>
      </c>
      <c r="D15" s="27"/>
    </row>
    <row r="16" spans="1:4" x14ac:dyDescent="0.25">
      <c r="A16" s="27">
        <v>42746.249247685184</v>
      </c>
      <c r="B16" s="27">
        <v>42750</v>
      </c>
      <c r="C16" s="27">
        <v>42743</v>
      </c>
      <c r="D16" s="27"/>
    </row>
    <row r="17" spans="1:4" x14ac:dyDescent="0.25">
      <c r="A17" s="27">
        <v>42746.250219907408</v>
      </c>
      <c r="B17" s="27">
        <v>42751</v>
      </c>
      <c r="C17" s="27">
        <v>42744</v>
      </c>
      <c r="D17" s="27"/>
    </row>
    <row r="18" spans="1:4" x14ac:dyDescent="0.25">
      <c r="A18" s="27">
        <v>42746.252083333333</v>
      </c>
      <c r="B18" s="27">
        <v>42752</v>
      </c>
      <c r="C18" s="27">
        <v>42745</v>
      </c>
      <c r="D18" s="27"/>
    </row>
    <row r="19" spans="1:4" x14ac:dyDescent="0.25">
      <c r="A19" s="27">
        <v>42746.25377314815</v>
      </c>
      <c r="B19" s="27">
        <v>42753</v>
      </c>
      <c r="C19" s="27">
        <v>42746</v>
      </c>
      <c r="D19" s="27"/>
    </row>
    <row r="20" spans="1:4" x14ac:dyDescent="0.25">
      <c r="A20" s="27">
        <v>42746.255543981482</v>
      </c>
      <c r="B20" s="27">
        <v>42754</v>
      </c>
      <c r="C20" s="27">
        <v>42747</v>
      </c>
      <c r="D20" s="27"/>
    </row>
    <row r="21" spans="1:4" x14ac:dyDescent="0.25">
      <c r="A21" s="27">
        <v>42746.256724537037</v>
      </c>
      <c r="B21" s="27">
        <v>42755</v>
      </c>
      <c r="C21" s="27">
        <v>42748</v>
      </c>
      <c r="D21" s="27"/>
    </row>
    <row r="22" spans="1:4" x14ac:dyDescent="0.25">
      <c r="A22" s="27">
        <v>42746.260821759257</v>
      </c>
      <c r="B22" s="27">
        <v>42756</v>
      </c>
      <c r="C22" s="27">
        <v>42749</v>
      </c>
      <c r="D22" s="27"/>
    </row>
    <row r="23" spans="1:4" x14ac:dyDescent="0.25">
      <c r="A23" s="27">
        <v>42746.26185185185</v>
      </c>
      <c r="B23" s="27">
        <v>42757</v>
      </c>
      <c r="C23" s="27">
        <v>42750</v>
      </c>
      <c r="D23" s="27"/>
    </row>
    <row r="24" spans="1:4" x14ac:dyDescent="0.25">
      <c r="A24" s="27">
        <v>42746.263391203705</v>
      </c>
      <c r="B24" s="27">
        <v>42758</v>
      </c>
      <c r="C24" s="27">
        <v>42751</v>
      </c>
      <c r="D24" s="27"/>
    </row>
    <row r="25" spans="1:4" x14ac:dyDescent="0.25">
      <c r="A25" s="27">
        <v>42746.264201388891</v>
      </c>
      <c r="B25" s="27">
        <v>42759</v>
      </c>
      <c r="C25" s="27">
        <v>42752</v>
      </c>
      <c r="D25" s="27"/>
    </row>
    <row r="26" spans="1:4" x14ac:dyDescent="0.25">
      <c r="A26" s="27">
        <v>42746.264999999999</v>
      </c>
      <c r="B26" s="27">
        <v>42760</v>
      </c>
      <c r="C26" s="27">
        <v>42753</v>
      </c>
      <c r="D26" s="27"/>
    </row>
    <row r="27" spans="1:4" x14ac:dyDescent="0.25">
      <c r="A27" s="27">
        <v>42746.265682870369</v>
      </c>
      <c r="B27" s="27">
        <v>42761</v>
      </c>
      <c r="C27" s="27">
        <v>42754</v>
      </c>
      <c r="D27" s="27"/>
    </row>
    <row r="28" spans="1:4" x14ac:dyDescent="0.25">
      <c r="A28" s="27">
        <v>42746.26630787037</v>
      </c>
      <c r="B28" s="27">
        <v>42762</v>
      </c>
      <c r="C28" s="27">
        <v>42755</v>
      </c>
      <c r="D28" s="27"/>
    </row>
    <row r="29" spans="1:4" x14ac:dyDescent="0.25">
      <c r="A29" s="27">
        <v>42746.268217592595</v>
      </c>
      <c r="B29" s="27">
        <v>42763</v>
      </c>
      <c r="C29" s="27">
        <v>42756</v>
      </c>
      <c r="D29" s="27"/>
    </row>
    <row r="30" spans="1:4" x14ac:dyDescent="0.25">
      <c r="A30" s="27">
        <v>42746.269201388888</v>
      </c>
      <c r="B30" s="27">
        <v>42764</v>
      </c>
      <c r="C30" s="27">
        <v>42757</v>
      </c>
      <c r="D30" s="27"/>
    </row>
    <row r="31" spans="1:4" x14ac:dyDescent="0.25">
      <c r="A31" s="27">
        <v>42746.269814814812</v>
      </c>
      <c r="B31" s="27">
        <v>42765</v>
      </c>
      <c r="C31" s="27">
        <v>42758</v>
      </c>
      <c r="D31" s="27"/>
    </row>
    <row r="32" spans="1:4" x14ac:dyDescent="0.25">
      <c r="A32" s="27">
        <v>42746.270567129628</v>
      </c>
      <c r="B32" s="27">
        <v>42766</v>
      </c>
      <c r="C32" s="27">
        <v>42759</v>
      </c>
      <c r="D32" s="27"/>
    </row>
    <row r="33" spans="1:4" x14ac:dyDescent="0.25">
      <c r="A33" s="27">
        <v>42746.271585648145</v>
      </c>
      <c r="B33" s="27">
        <v>42745</v>
      </c>
      <c r="C33" s="27">
        <v>42760</v>
      </c>
      <c r="D33" s="27"/>
    </row>
    <row r="34" spans="1:4" x14ac:dyDescent="0.25">
      <c r="A34" s="27">
        <v>42746.272407407407</v>
      </c>
      <c r="B34" s="27">
        <v>42745</v>
      </c>
      <c r="C34" s="27">
        <v>42761</v>
      </c>
      <c r="D34" s="27"/>
    </row>
    <row r="35" spans="1:4" x14ac:dyDescent="0.25">
      <c r="A35" s="27">
        <v>42746.27783564815</v>
      </c>
      <c r="B35" s="27">
        <v>42745</v>
      </c>
      <c r="C35" s="27">
        <v>42762</v>
      </c>
      <c r="D35" s="27"/>
    </row>
    <row r="36" spans="1:4" x14ac:dyDescent="0.25">
      <c r="A36" s="27">
        <v>42746.279386574075</v>
      </c>
      <c r="B36" s="27">
        <v>42745</v>
      </c>
      <c r="C36" s="27">
        <v>42763</v>
      </c>
      <c r="D36" s="27"/>
    </row>
    <row r="37" spans="1:4" x14ac:dyDescent="0.25">
      <c r="A37" s="27">
        <v>42746.280347222222</v>
      </c>
      <c r="B37" s="27">
        <v>42745</v>
      </c>
      <c r="C37" s="27">
        <v>42764</v>
      </c>
      <c r="D37" s="27"/>
    </row>
    <row r="38" spans="1:4" x14ac:dyDescent="0.25">
      <c r="A38" s="27">
        <v>42746.282731481479</v>
      </c>
      <c r="B38" s="27">
        <v>42745</v>
      </c>
      <c r="C38" s="27">
        <v>42765</v>
      </c>
      <c r="D38" s="27"/>
    </row>
    <row r="39" spans="1:4" x14ac:dyDescent="0.25">
      <c r="A39" s="27">
        <v>42746.283252314817</v>
      </c>
      <c r="B39" s="27">
        <v>42745</v>
      </c>
      <c r="C39" s="27">
        <v>42766</v>
      </c>
      <c r="D39" s="27"/>
    </row>
    <row r="40" spans="1:4" x14ac:dyDescent="0.25">
      <c r="A40" s="27">
        <v>42746.283900462964</v>
      </c>
      <c r="B40" s="27">
        <v>42745</v>
      </c>
      <c r="C40" s="27">
        <v>42767</v>
      </c>
      <c r="D40" s="27"/>
    </row>
    <row r="41" spans="1:4" x14ac:dyDescent="0.25">
      <c r="A41" s="27">
        <v>42746.284560185188</v>
      </c>
      <c r="B41" s="27">
        <v>42745</v>
      </c>
      <c r="C41" s="27">
        <v>42768</v>
      </c>
      <c r="D41" s="27"/>
    </row>
    <row r="42" spans="1:4" x14ac:dyDescent="0.25">
      <c r="A42" s="27">
        <v>42746.285254629627</v>
      </c>
      <c r="C42" s="27">
        <v>42769</v>
      </c>
      <c r="D42" s="27"/>
    </row>
    <row r="43" spans="1:4" x14ac:dyDescent="0.25">
      <c r="A43" s="27">
        <v>42746.285868055558</v>
      </c>
      <c r="C43" s="27">
        <v>42770</v>
      </c>
      <c r="D43" s="27"/>
    </row>
    <row r="44" spans="1:4" x14ac:dyDescent="0.25">
      <c r="A44" s="27">
        <v>42746.287175925929</v>
      </c>
      <c r="C44" s="27">
        <v>42771</v>
      </c>
      <c r="D44" s="27"/>
    </row>
    <row r="45" spans="1:4" x14ac:dyDescent="0.25">
      <c r="A45" s="27">
        <v>42746.287743055553</v>
      </c>
      <c r="C45" s="27">
        <v>42772</v>
      </c>
      <c r="D45" s="27"/>
    </row>
    <row r="46" spans="1:4" x14ac:dyDescent="0.25">
      <c r="A46" s="27">
        <v>42748.336192129631</v>
      </c>
      <c r="C46" s="27">
        <v>42773</v>
      </c>
      <c r="D46" s="27"/>
    </row>
    <row r="47" spans="1:4" x14ac:dyDescent="0.25">
      <c r="A47" s="27">
        <v>42748.337592592594</v>
      </c>
      <c r="C47" s="27">
        <v>42774</v>
      </c>
      <c r="D47" s="27"/>
    </row>
    <row r="48" spans="1:4" x14ac:dyDescent="0.25">
      <c r="A48" s="27">
        <v>42748.338194444441</v>
      </c>
      <c r="C48" s="27">
        <v>42775</v>
      </c>
      <c r="D48" s="27"/>
    </row>
    <row r="49" spans="1:4" x14ac:dyDescent="0.25">
      <c r="A49" s="27">
        <v>42748.340624999997</v>
      </c>
      <c r="C49" s="27">
        <v>42776</v>
      </c>
      <c r="D49" s="27"/>
    </row>
    <row r="50" spans="1:4" x14ac:dyDescent="0.25">
      <c r="A50" s="27">
        <v>42748.341666666667</v>
      </c>
      <c r="C50" s="27">
        <v>42777</v>
      </c>
      <c r="D50" s="27"/>
    </row>
    <row r="51" spans="1:4" x14ac:dyDescent="0.25">
      <c r="A51" s="27">
        <v>42748.342175925929</v>
      </c>
      <c r="C51" s="27">
        <v>42778</v>
      </c>
      <c r="D51" s="27"/>
    </row>
    <row r="52" spans="1:4" x14ac:dyDescent="0.25">
      <c r="A52" s="27">
        <v>42748.343124999999</v>
      </c>
      <c r="C52" s="27">
        <v>42779</v>
      </c>
      <c r="D52" s="27"/>
    </row>
    <row r="53" spans="1:4" x14ac:dyDescent="0.25">
      <c r="A53" s="27">
        <v>42748.3440162037</v>
      </c>
      <c r="C53" s="27">
        <v>42780</v>
      </c>
      <c r="D53" s="27"/>
    </row>
    <row r="54" spans="1:4" x14ac:dyDescent="0.25">
      <c r="A54" s="27">
        <v>42748.345335648148</v>
      </c>
      <c r="C54" s="27">
        <v>42781</v>
      </c>
      <c r="D54" s="27"/>
    </row>
    <row r="55" spans="1:4" x14ac:dyDescent="0.25">
      <c r="A55" s="27">
        <v>42748.346041666664</v>
      </c>
      <c r="C55" s="27">
        <v>42782</v>
      </c>
      <c r="D55" s="27"/>
    </row>
    <row r="56" spans="1:4" x14ac:dyDescent="0.25">
      <c r="A56" s="27">
        <v>42748.436527777776</v>
      </c>
      <c r="C56" s="27">
        <v>42783</v>
      </c>
      <c r="D56" s="27"/>
    </row>
    <row r="57" spans="1:4" x14ac:dyDescent="0.25">
      <c r="A57" s="27">
        <v>42748.502372685187</v>
      </c>
      <c r="C57" s="27">
        <v>42784</v>
      </c>
      <c r="D57" s="27"/>
    </row>
    <row r="58" spans="1:4" x14ac:dyDescent="0.25">
      <c r="A58" s="27">
        <v>42748.503298611111</v>
      </c>
      <c r="C58" s="27">
        <v>42785</v>
      </c>
      <c r="D58" s="27"/>
    </row>
    <row r="59" spans="1:4" x14ac:dyDescent="0.25">
      <c r="A59" s="27">
        <v>42748.506296296298</v>
      </c>
      <c r="C59" s="27">
        <v>42786</v>
      </c>
      <c r="D59" s="27"/>
    </row>
    <row r="60" spans="1:4" x14ac:dyDescent="0.25">
      <c r="A60" s="27">
        <v>42748.507372685184</v>
      </c>
      <c r="C60" s="27">
        <v>42787</v>
      </c>
      <c r="D60" s="27"/>
    </row>
    <row r="61" spans="1:4" x14ac:dyDescent="0.25">
      <c r="A61" s="27">
        <v>42748.508888888886</v>
      </c>
      <c r="C61" s="27">
        <v>42788</v>
      </c>
      <c r="D61" s="27"/>
    </row>
    <row r="62" spans="1:4" x14ac:dyDescent="0.25">
      <c r="A62" s="27">
        <v>42748.510127314818</v>
      </c>
      <c r="C62" s="27">
        <v>42789</v>
      </c>
      <c r="D62" s="27"/>
    </row>
    <row r="63" spans="1:4" x14ac:dyDescent="0.25">
      <c r="A63" s="27">
        <v>42748.511122685188</v>
      </c>
      <c r="C63" s="27">
        <v>42790</v>
      </c>
      <c r="D63" s="27"/>
    </row>
    <row r="64" spans="1:4" x14ac:dyDescent="0.25">
      <c r="A64" s="27">
        <v>42748.511863425927</v>
      </c>
      <c r="C64" s="27">
        <v>42791</v>
      </c>
      <c r="D64" s="27"/>
    </row>
    <row r="65" spans="1:4" x14ac:dyDescent="0.25">
      <c r="A65" s="27">
        <v>42748.512974537036</v>
      </c>
      <c r="C65" s="27">
        <v>42792</v>
      </c>
      <c r="D65" s="27"/>
    </row>
    <row r="66" spans="1:4" x14ac:dyDescent="0.25">
      <c r="A66" s="27">
        <v>42748.580509259256</v>
      </c>
      <c r="C66" s="27">
        <v>42793</v>
      </c>
      <c r="D66" s="27"/>
    </row>
    <row r="67" spans="1:4" x14ac:dyDescent="0.25">
      <c r="A67" s="27">
        <v>42748.581261574072</v>
      </c>
      <c r="C67" s="27">
        <v>42794</v>
      </c>
      <c r="D67" s="27"/>
    </row>
    <row r="68" spans="1:4" x14ac:dyDescent="0.25">
      <c r="A68" s="27">
        <v>42748.615520833337</v>
      </c>
      <c r="C68" s="27">
        <v>42795</v>
      </c>
      <c r="D68" s="27"/>
    </row>
    <row r="69" spans="1:4" x14ac:dyDescent="0.25">
      <c r="A69" s="27">
        <v>42748.61619212963</v>
      </c>
      <c r="C69" s="27">
        <v>42796</v>
      </c>
      <c r="D69" s="27"/>
    </row>
    <row r="70" spans="1:4" x14ac:dyDescent="0.25">
      <c r="A70" s="27">
        <v>42748.616701388892</v>
      </c>
      <c r="C70" s="27">
        <v>42797</v>
      </c>
      <c r="D70" s="27"/>
    </row>
    <row r="71" spans="1:4" x14ac:dyDescent="0.25">
      <c r="A71" s="27">
        <v>42748.617118055554</v>
      </c>
      <c r="C71" s="27">
        <v>42798</v>
      </c>
      <c r="D71" s="27"/>
    </row>
    <row r="72" spans="1:4" x14ac:dyDescent="0.25">
      <c r="A72" s="27">
        <v>42748.6175</v>
      </c>
      <c r="C72" s="27">
        <v>42799</v>
      </c>
      <c r="D72" s="27"/>
    </row>
    <row r="73" spans="1:4" x14ac:dyDescent="0.25">
      <c r="A73" s="27">
        <v>42748.666898148149</v>
      </c>
      <c r="C73" s="27">
        <v>42800</v>
      </c>
      <c r="D73" s="27"/>
    </row>
    <row r="74" spans="1:4" x14ac:dyDescent="0.25">
      <c r="A74" s="27">
        <v>42751.464675925927</v>
      </c>
      <c r="C74" s="27">
        <v>42801</v>
      </c>
      <c r="D74" s="27"/>
    </row>
    <row r="75" spans="1:4" x14ac:dyDescent="0.25">
      <c r="A75" s="27">
        <v>42751.544606481482</v>
      </c>
      <c r="C75" s="27">
        <v>42802</v>
      </c>
      <c r="D75" s="27"/>
    </row>
    <row r="76" spans="1:4" x14ac:dyDescent="0.25">
      <c r="A76" s="27">
        <v>42751.722858796296</v>
      </c>
      <c r="C76" s="27">
        <v>42803</v>
      </c>
      <c r="D76" s="27"/>
    </row>
    <row r="77" spans="1:4" x14ac:dyDescent="0.25">
      <c r="A77" s="27">
        <v>42751.741655092592</v>
      </c>
      <c r="C77" s="27">
        <v>42804</v>
      </c>
      <c r="D77" s="27"/>
    </row>
    <row r="78" spans="1:4" x14ac:dyDescent="0.25">
      <c r="A78" s="27">
        <v>42751.744710648149</v>
      </c>
      <c r="C78" s="27">
        <v>42805</v>
      </c>
      <c r="D78" s="27"/>
    </row>
    <row r="79" spans="1:4" x14ac:dyDescent="0.25">
      <c r="A79" s="27">
        <v>42752.302905092591</v>
      </c>
      <c r="C79" s="27">
        <v>42806</v>
      </c>
      <c r="D79" s="27"/>
    </row>
    <row r="80" spans="1:4" x14ac:dyDescent="0.25">
      <c r="A80" s="27">
        <v>42752.304282407407</v>
      </c>
      <c r="C80" s="27">
        <v>42807</v>
      </c>
      <c r="D80" s="27"/>
    </row>
    <row r="81" spans="1:4" x14ac:dyDescent="0.25">
      <c r="A81" s="27">
        <v>42752.305671296293</v>
      </c>
      <c r="C81" s="27">
        <v>42808</v>
      </c>
      <c r="D81" s="27"/>
    </row>
    <row r="82" spans="1:4" x14ac:dyDescent="0.25">
      <c r="A82" s="27">
        <v>42753.540729166663</v>
      </c>
      <c r="C82" s="27">
        <v>42809</v>
      </c>
      <c r="D82" s="27"/>
    </row>
    <row r="83" spans="1:4" x14ac:dyDescent="0.25">
      <c r="A83" s="27">
        <v>42753.541550925926</v>
      </c>
      <c r="C83" s="27">
        <v>42810</v>
      </c>
      <c r="D83" s="27"/>
    </row>
    <row r="84" spans="1:4" x14ac:dyDescent="0.25">
      <c r="A84" s="27">
        <v>42753.542303240742</v>
      </c>
      <c r="C84" s="27">
        <v>42811</v>
      </c>
      <c r="D84" s="27"/>
    </row>
    <row r="85" spans="1:4" x14ac:dyDescent="0.25">
      <c r="A85" s="27">
        <v>42753.543124999997</v>
      </c>
      <c r="C85" s="27">
        <v>42812</v>
      </c>
      <c r="D85" s="27"/>
    </row>
    <row r="86" spans="1:4" x14ac:dyDescent="0.25">
      <c r="A86" s="27">
        <v>42753.671666666669</v>
      </c>
      <c r="C86" s="27">
        <v>42813</v>
      </c>
      <c r="D86" s="27"/>
    </row>
    <row r="87" spans="1:4" x14ac:dyDescent="0.25">
      <c r="A87" s="27">
        <v>42754.409236111111</v>
      </c>
      <c r="C87" s="27">
        <v>42814</v>
      </c>
      <c r="D87" s="27"/>
    </row>
    <row r="88" spans="1:4" x14ac:dyDescent="0.25">
      <c r="A88" s="27">
        <v>42754.446006944447</v>
      </c>
      <c r="C88" s="27">
        <v>42815</v>
      </c>
      <c r="D88" s="27"/>
    </row>
    <row r="89" spans="1:4" x14ac:dyDescent="0.25">
      <c r="A89" s="27">
        <v>42754.456967592596</v>
      </c>
      <c r="C89" s="27">
        <v>42816</v>
      </c>
      <c r="D89" s="27"/>
    </row>
    <row r="90" spans="1:4" x14ac:dyDescent="0.25">
      <c r="A90" s="27">
        <v>42754.458680555559</v>
      </c>
      <c r="C90" s="27">
        <v>42817</v>
      </c>
      <c r="D90" s="27"/>
    </row>
    <row r="91" spans="1:4" x14ac:dyDescent="0.25">
      <c r="A91" s="27">
        <v>42754.459618055553</v>
      </c>
      <c r="C91" s="27">
        <v>42818</v>
      </c>
      <c r="D91" s="27"/>
    </row>
    <row r="92" spans="1:4" x14ac:dyDescent="0.25">
      <c r="A92" s="27">
        <v>42754.46025462963</v>
      </c>
      <c r="C92" s="27">
        <v>42819</v>
      </c>
      <c r="D92" s="27"/>
    </row>
    <row r="93" spans="1:4" x14ac:dyDescent="0.25">
      <c r="A93" s="27">
        <v>42754.460682870369</v>
      </c>
      <c r="C93" s="27">
        <v>42820</v>
      </c>
      <c r="D93" s="27"/>
    </row>
    <row r="94" spans="1:4" x14ac:dyDescent="0.25">
      <c r="A94" s="27">
        <v>42754.461030092592</v>
      </c>
      <c r="C94" s="27">
        <v>42821</v>
      </c>
      <c r="D94" s="27"/>
    </row>
    <row r="95" spans="1:4" x14ac:dyDescent="0.25">
      <c r="A95" s="27">
        <v>42754.461458333331</v>
      </c>
      <c r="C95" s="27">
        <v>42822</v>
      </c>
      <c r="D95" s="27"/>
    </row>
    <row r="96" spans="1:4" x14ac:dyDescent="0.25">
      <c r="A96" s="27">
        <v>42754.462094907409</v>
      </c>
      <c r="C96" s="27">
        <v>42823</v>
      </c>
      <c r="D96" s="27"/>
    </row>
    <row r="97" spans="1:4" x14ac:dyDescent="0.25">
      <c r="A97" s="27">
        <v>42754.462581018517</v>
      </c>
      <c r="C97" s="27">
        <v>42824</v>
      </c>
      <c r="D97" s="27"/>
    </row>
    <row r="98" spans="1:4" x14ac:dyDescent="0.25">
      <c r="A98" s="27">
        <v>42754.462997685187</v>
      </c>
      <c r="C98" s="27">
        <v>42825</v>
      </c>
      <c r="D98" s="27"/>
    </row>
    <row r="99" spans="1:4" x14ac:dyDescent="0.25">
      <c r="A99" s="27">
        <v>42754.463414351849</v>
      </c>
      <c r="C99" s="27">
        <v>42745</v>
      </c>
      <c r="D99" s="27"/>
    </row>
    <row r="100" spans="1:4" x14ac:dyDescent="0.25">
      <c r="A100" s="27">
        <v>42754.463831018518</v>
      </c>
      <c r="C100" s="27">
        <v>42745</v>
      </c>
      <c r="D100" s="27"/>
    </row>
    <row r="101" spans="1:4" x14ac:dyDescent="0.25">
      <c r="A101" s="27">
        <v>42754.499641203707</v>
      </c>
      <c r="C101" s="27">
        <v>42745</v>
      </c>
      <c r="D101" s="27"/>
    </row>
    <row r="102" spans="1:4" x14ac:dyDescent="0.25">
      <c r="A102" s="27">
        <v>42754.629467592589</v>
      </c>
      <c r="C102" s="27">
        <v>42745</v>
      </c>
      <c r="D102" s="27"/>
    </row>
    <row r="103" spans="1:4" x14ac:dyDescent="0.25">
      <c r="A103" s="27">
        <v>42754.630543981482</v>
      </c>
      <c r="C103" s="27">
        <v>42745</v>
      </c>
      <c r="D103" s="27"/>
    </row>
    <row r="104" spans="1:4" x14ac:dyDescent="0.25">
      <c r="A104" s="27">
        <v>42754.632118055553</v>
      </c>
      <c r="C104" s="27">
        <v>42745</v>
      </c>
      <c r="D104" s="27"/>
    </row>
    <row r="105" spans="1:4" x14ac:dyDescent="0.25">
      <c r="A105" s="27">
        <v>42754.633321759262</v>
      </c>
      <c r="C105" s="27">
        <v>42745</v>
      </c>
      <c r="D105" s="27"/>
    </row>
    <row r="106" spans="1:4" x14ac:dyDescent="0.25">
      <c r="A106" s="27">
        <v>42755.449571759258</v>
      </c>
      <c r="C106" s="27">
        <v>42745</v>
      </c>
      <c r="D106" s="27"/>
    </row>
    <row r="107" spans="1:4" x14ac:dyDescent="0.25">
      <c r="A107" s="27">
        <v>42755.564814814818</v>
      </c>
      <c r="C107" s="27">
        <v>42745</v>
      </c>
      <c r="D107" s="27"/>
    </row>
    <row r="108" spans="1:4" x14ac:dyDescent="0.25">
      <c r="A108" s="27">
        <v>42755.573993055557</v>
      </c>
      <c r="D108" s="27"/>
    </row>
    <row r="109" spans="1:4" x14ac:dyDescent="0.25">
      <c r="A109" s="27">
        <v>42755.581828703704</v>
      </c>
      <c r="D109" s="27"/>
    </row>
    <row r="110" spans="1:4" x14ac:dyDescent="0.25">
      <c r="A110" s="27">
        <v>42755.587256944447</v>
      </c>
      <c r="D110" s="27"/>
    </row>
    <row r="111" spans="1:4" x14ac:dyDescent="0.25">
      <c r="A111" s="27">
        <v>42755.672905092593</v>
      </c>
      <c r="D111" s="27"/>
    </row>
    <row r="112" spans="1:4" x14ac:dyDescent="0.25">
      <c r="A112" s="27">
        <v>42758.538368055553</v>
      </c>
      <c r="D112" s="27"/>
    </row>
    <row r="113" spans="1:4" x14ac:dyDescent="0.25">
      <c r="A113" s="27">
        <v>42758.724780092591</v>
      </c>
      <c r="D113" s="27"/>
    </row>
    <row r="114" spans="1:4" x14ac:dyDescent="0.25">
      <c r="A114" s="27">
        <v>42758.726331018515</v>
      </c>
      <c r="D114" s="27"/>
    </row>
    <row r="115" spans="1:4" x14ac:dyDescent="0.25">
      <c r="A115" s="27">
        <v>42759.476863425924</v>
      </c>
      <c r="D115" s="27"/>
    </row>
    <row r="116" spans="1:4" x14ac:dyDescent="0.25">
      <c r="A116" s="27">
        <v>42759.665011574078</v>
      </c>
      <c r="D116" s="27"/>
    </row>
    <row r="117" spans="1:4" x14ac:dyDescent="0.25">
      <c r="A117" s="27">
        <v>42760.321712962963</v>
      </c>
      <c r="D117" s="27"/>
    </row>
    <row r="118" spans="1:4" x14ac:dyDescent="0.25">
      <c r="A118" s="27">
        <v>42760.322546296295</v>
      </c>
      <c r="D118" s="27"/>
    </row>
    <row r="119" spans="1:4" x14ac:dyDescent="0.25">
      <c r="A119" s="27">
        <v>42760.412256944444</v>
      </c>
      <c r="D119" s="27"/>
    </row>
    <row r="120" spans="1:4" x14ac:dyDescent="0.25">
      <c r="A120" s="27">
        <v>42760.417858796296</v>
      </c>
      <c r="D120" s="27"/>
    </row>
    <row r="121" spans="1:4" x14ac:dyDescent="0.25">
      <c r="A121" s="27">
        <v>42760.464178240742</v>
      </c>
      <c r="D121" s="27"/>
    </row>
    <row r="122" spans="1:4" x14ac:dyDescent="0.25">
      <c r="A122" s="27">
        <v>42761.393958333334</v>
      </c>
      <c r="D122" s="27"/>
    </row>
    <row r="123" spans="1:4" x14ac:dyDescent="0.25">
      <c r="A123" s="27">
        <v>42761.394641203704</v>
      </c>
      <c r="D123" s="27"/>
    </row>
    <row r="124" spans="1:4" x14ac:dyDescent="0.25">
      <c r="A124" s="27">
        <v>42761.541724537034</v>
      </c>
      <c r="D124" s="27"/>
    </row>
    <row r="125" spans="1:4" x14ac:dyDescent="0.25">
      <c r="A125" s="27">
        <v>42761.544861111113</v>
      </c>
      <c r="D125" s="27"/>
    </row>
    <row r="126" spans="1:4" x14ac:dyDescent="0.25">
      <c r="A126" s="27">
        <v>42761.617361111108</v>
      </c>
      <c r="D126" s="27"/>
    </row>
    <row r="127" spans="1:4" x14ac:dyDescent="0.25">
      <c r="A127" s="27">
        <v>42761.643726851849</v>
      </c>
      <c r="D127" s="27"/>
    </row>
    <row r="128" spans="1:4" x14ac:dyDescent="0.25">
      <c r="A128" s="27">
        <v>42761.645011574074</v>
      </c>
      <c r="D128" s="27"/>
    </row>
    <row r="129" spans="1:4" x14ac:dyDescent="0.25">
      <c r="A129" s="27">
        <v>42761.663634259261</v>
      </c>
      <c r="D129" s="27"/>
    </row>
    <row r="130" spans="1:4" x14ac:dyDescent="0.25">
      <c r="A130" s="27">
        <v>42761.753194444442</v>
      </c>
      <c r="D130" s="27"/>
    </row>
    <row r="131" spans="1:4" x14ac:dyDescent="0.25">
      <c r="A131" s="27">
        <v>42761.754201388889</v>
      </c>
      <c r="D131" s="27"/>
    </row>
    <row r="132" spans="1:4" x14ac:dyDescent="0.25">
      <c r="A132" s="27">
        <v>42761.755335648151</v>
      </c>
      <c r="D132" s="27"/>
    </row>
    <row r="133" spans="1:4" x14ac:dyDescent="0.25">
      <c r="A133" s="27">
        <v>42761.756354166668</v>
      </c>
      <c r="D133" s="27"/>
    </row>
    <row r="134" spans="1:4" x14ac:dyDescent="0.25">
      <c r="A134" s="27">
        <v>42761.757905092592</v>
      </c>
      <c r="D134" s="27"/>
    </row>
    <row r="135" spans="1:4" x14ac:dyDescent="0.25">
      <c r="A135" s="27">
        <v>42762.424178240741</v>
      </c>
      <c r="D135" s="27"/>
    </row>
    <row r="136" spans="1:4" x14ac:dyDescent="0.25">
      <c r="A136" s="27">
        <v>42762.488854166666</v>
      </c>
      <c r="D136" s="27"/>
    </row>
    <row r="137" spans="1:4" x14ac:dyDescent="0.25">
      <c r="A137" s="27">
        <v>42762.532986111109</v>
      </c>
      <c r="D137" s="27"/>
    </row>
    <row r="138" spans="1:4" x14ac:dyDescent="0.25">
      <c r="A138" s="27">
        <v>42765.615219907406</v>
      </c>
      <c r="D138" s="27"/>
    </row>
    <row r="139" spans="1:4" x14ac:dyDescent="0.25">
      <c r="A139" s="27">
        <v>42765.701666666668</v>
      </c>
      <c r="D139" s="27"/>
    </row>
    <row r="140" spans="1:4" x14ac:dyDescent="0.25">
      <c r="A140" s="27">
        <v>42765.703506944446</v>
      </c>
      <c r="D140" s="27"/>
    </row>
    <row r="141" spans="1:4" x14ac:dyDescent="0.25">
      <c r="A141" s="27">
        <v>42765.704340277778</v>
      </c>
      <c r="D141" s="27"/>
    </row>
    <row r="142" spans="1:4" x14ac:dyDescent="0.25">
      <c r="A142" s="27">
        <v>42765.705787037034</v>
      </c>
      <c r="D142" s="27"/>
    </row>
    <row r="143" spans="1:4" x14ac:dyDescent="0.25">
      <c r="A143" s="27">
        <v>42765.707499999997</v>
      </c>
      <c r="D143" s="27"/>
    </row>
    <row r="144" spans="1:4" x14ac:dyDescent="0.25">
      <c r="A144" s="27">
        <v>42765.708379629628</v>
      </c>
      <c r="D144" s="27"/>
    </row>
    <row r="145" spans="1:4" x14ac:dyDescent="0.25">
      <c r="A145" s="27">
        <v>42765.708969907406</v>
      </c>
      <c r="D145" s="27"/>
    </row>
    <row r="146" spans="1:4" x14ac:dyDescent="0.25">
      <c r="A146" s="27">
        <v>42765.70988425926</v>
      </c>
      <c r="D146" s="27"/>
    </row>
    <row r="147" spans="1:4" x14ac:dyDescent="0.25">
      <c r="A147" s="27">
        <v>42765.7109375</v>
      </c>
      <c r="D147" s="27"/>
    </row>
    <row r="148" spans="1:4" x14ac:dyDescent="0.25">
      <c r="A148" s="27">
        <v>42765.712314814817</v>
      </c>
      <c r="D148" s="27"/>
    </row>
    <row r="149" spans="1:4" x14ac:dyDescent="0.25">
      <c r="A149" s="27">
        <v>42766.367083333331</v>
      </c>
      <c r="D149" s="27"/>
    </row>
    <row r="150" spans="1:4" x14ac:dyDescent="0.25">
      <c r="A150" s="27">
        <v>42766.469606481478</v>
      </c>
      <c r="D150" s="27"/>
    </row>
    <row r="151" spans="1:4" x14ac:dyDescent="0.25">
      <c r="A151" s="27">
        <v>42766.500405092593</v>
      </c>
      <c r="D151" s="27"/>
    </row>
    <row r="152" spans="1:4" x14ac:dyDescent="0.25">
      <c r="A152" s="27">
        <v>42767.33693287037</v>
      </c>
      <c r="D152" s="27"/>
    </row>
    <row r="153" spans="1:4" x14ac:dyDescent="0.25">
      <c r="A153" s="27">
        <v>42767.337638888886</v>
      </c>
      <c r="D153" s="27"/>
    </row>
    <row r="154" spans="1:4" x14ac:dyDescent="0.25">
      <c r="A154" s="27">
        <v>42767.338599537034</v>
      </c>
      <c r="D154" s="27"/>
    </row>
    <row r="155" spans="1:4" x14ac:dyDescent="0.25">
      <c r="A155" s="27">
        <v>42767.339745370373</v>
      </c>
      <c r="D155" s="27"/>
    </row>
    <row r="156" spans="1:4" x14ac:dyDescent="0.25">
      <c r="A156" s="27">
        <v>42767.340567129628</v>
      </c>
      <c r="D156" s="27"/>
    </row>
    <row r="157" spans="1:4" x14ac:dyDescent="0.25">
      <c r="A157" s="27">
        <v>42767.341851851852</v>
      </c>
      <c r="D157" s="27"/>
    </row>
    <row r="158" spans="1:4" x14ac:dyDescent="0.25">
      <c r="A158" s="27">
        <v>42767.425462962965</v>
      </c>
      <c r="D158" s="27"/>
    </row>
    <row r="159" spans="1:4" x14ac:dyDescent="0.25">
      <c r="A159" s="27">
        <v>42767.429224537038</v>
      </c>
      <c r="D159" s="27"/>
    </row>
    <row r="160" spans="1:4" x14ac:dyDescent="0.25">
      <c r="A160" s="27">
        <v>42767.431423611109</v>
      </c>
      <c r="D160" s="27"/>
    </row>
    <row r="161" spans="1:4" x14ac:dyDescent="0.25">
      <c r="A161" s="27">
        <v>42767.435543981483</v>
      </c>
      <c r="D161" s="27"/>
    </row>
    <row r="162" spans="1:4" x14ac:dyDescent="0.25">
      <c r="A162" s="27">
        <v>42767.445648148147</v>
      </c>
      <c r="D162" s="27"/>
    </row>
    <row r="163" spans="1:4" x14ac:dyDescent="0.25">
      <c r="A163" s="27">
        <v>42767.534780092596</v>
      </c>
      <c r="D163" s="27"/>
    </row>
    <row r="164" spans="1:4" x14ac:dyDescent="0.25">
      <c r="A164" s="27">
        <v>42767.540543981479</v>
      </c>
      <c r="D164" s="27"/>
    </row>
    <row r="165" spans="1:4" x14ac:dyDescent="0.25">
      <c r="A165" s="27">
        <v>42767.544166666667</v>
      </c>
      <c r="D165" s="27"/>
    </row>
    <row r="166" spans="1:4" x14ac:dyDescent="0.25">
      <c r="A166" s="27">
        <v>42767.608553240738</v>
      </c>
      <c r="D166" s="27"/>
    </row>
    <row r="167" spans="1:4" x14ac:dyDescent="0.25">
      <c r="A167" s="27">
        <v>42768.518171296295</v>
      </c>
      <c r="D167" s="27"/>
    </row>
    <row r="168" spans="1:4" x14ac:dyDescent="0.25">
      <c r="A168" s="27">
        <v>42769.427245370367</v>
      </c>
      <c r="D168" s="27"/>
    </row>
    <row r="169" spans="1:4" x14ac:dyDescent="0.25">
      <c r="A169" s="27">
        <v>42769.585509259261</v>
      </c>
      <c r="D169" s="27"/>
    </row>
    <row r="170" spans="1:4" x14ac:dyDescent="0.25">
      <c r="A170" s="27">
        <v>42769.595277777778</v>
      </c>
      <c r="D170" s="27"/>
    </row>
    <row r="171" spans="1:4" x14ac:dyDescent="0.25">
      <c r="A171" s="27">
        <v>42769.620763888888</v>
      </c>
      <c r="D171" s="27"/>
    </row>
    <row r="172" spans="1:4" x14ac:dyDescent="0.25">
      <c r="A172" s="27">
        <v>42769.674826388888</v>
      </c>
      <c r="D172" s="27"/>
    </row>
    <row r="173" spans="1:4" x14ac:dyDescent="0.25">
      <c r="A173" s="27">
        <v>42771.818472222221</v>
      </c>
      <c r="D173" s="27"/>
    </row>
    <row r="174" spans="1:4" x14ac:dyDescent="0.25">
      <c r="A174" s="27">
        <v>42771.828368055554</v>
      </c>
      <c r="D174" s="27"/>
    </row>
    <row r="175" spans="1:4" x14ac:dyDescent="0.25">
      <c r="A175" s="27">
        <v>42772.339571759258</v>
      </c>
      <c r="D175" s="27"/>
    </row>
    <row r="176" spans="1:4" x14ac:dyDescent="0.25">
      <c r="A176" s="27">
        <v>42772.340243055558</v>
      </c>
      <c r="D176" s="27"/>
    </row>
    <row r="177" spans="1:4" x14ac:dyDescent="0.25">
      <c r="A177" s="27">
        <v>42772.34101851852</v>
      </c>
      <c r="D177" s="27"/>
    </row>
    <row r="178" spans="1:4" x14ac:dyDescent="0.25">
      <c r="A178" s="27">
        <v>42772.342013888891</v>
      </c>
      <c r="D178" s="27"/>
    </row>
    <row r="179" spans="1:4" x14ac:dyDescent="0.25">
      <c r="A179" s="27">
        <v>42772.343773148146</v>
      </c>
      <c r="D179" s="27"/>
    </row>
    <row r="180" spans="1:4" x14ac:dyDescent="0.25">
      <c r="A180" s="27">
        <v>42772.344351851854</v>
      </c>
      <c r="D180" s="27"/>
    </row>
    <row r="181" spans="1:4" x14ac:dyDescent="0.25">
      <c r="A181" s="27">
        <v>42772.344988425924</v>
      </c>
      <c r="D181" s="27"/>
    </row>
    <row r="182" spans="1:4" x14ac:dyDescent="0.25">
      <c r="A182" s="27">
        <v>42772.345127314817</v>
      </c>
      <c r="D182" s="27"/>
    </row>
    <row r="183" spans="1:4" x14ac:dyDescent="0.25">
      <c r="A183" s="27">
        <v>42772.47760416667</v>
      </c>
      <c r="D183" s="27"/>
    </row>
    <row r="184" spans="1:4" x14ac:dyDescent="0.25">
      <c r="A184" s="27">
        <v>42773.360949074071</v>
      </c>
      <c r="D184" s="27"/>
    </row>
    <row r="185" spans="1:4" x14ac:dyDescent="0.25">
      <c r="A185" s="27">
        <v>42773.455428240741</v>
      </c>
      <c r="D185" s="27"/>
    </row>
    <row r="186" spans="1:4" x14ac:dyDescent="0.25">
      <c r="A186" s="27">
        <v>42773.737372685187</v>
      </c>
      <c r="D186" s="27"/>
    </row>
    <row r="187" spans="1:4" x14ac:dyDescent="0.25">
      <c r="A187" s="27">
        <v>42774.418749999997</v>
      </c>
      <c r="D187" s="27"/>
    </row>
    <row r="188" spans="1:4" x14ac:dyDescent="0.25">
      <c r="A188" s="27">
        <v>42774.41988425926</v>
      </c>
      <c r="D188" s="27"/>
    </row>
    <row r="189" spans="1:4" x14ac:dyDescent="0.25">
      <c r="A189" s="27">
        <v>42774.531747685185</v>
      </c>
      <c r="D189" s="27"/>
    </row>
    <row r="190" spans="1:4" x14ac:dyDescent="0.25">
      <c r="A190" s="27">
        <v>42774.536539351851</v>
      </c>
      <c r="D190" s="27"/>
    </row>
    <row r="191" spans="1:4" x14ac:dyDescent="0.25">
      <c r="A191" s="27">
        <v>42774.543263888889</v>
      </c>
      <c r="D191" s="27"/>
    </row>
    <row r="192" spans="1:4" x14ac:dyDescent="0.25">
      <c r="A192" s="27">
        <v>42774.596168981479</v>
      </c>
      <c r="D192" s="27"/>
    </row>
    <row r="193" spans="1:4" x14ac:dyDescent="0.25">
      <c r="A193" s="27">
        <v>42774.608090277776</v>
      </c>
      <c r="D193" s="27"/>
    </row>
    <row r="194" spans="1:4" x14ac:dyDescent="0.25">
      <c r="A194" s="27">
        <v>42774.614861111113</v>
      </c>
      <c r="D194" s="27"/>
    </row>
    <row r="195" spans="1:4" x14ac:dyDescent="0.25">
      <c r="A195" s="27">
        <v>42774.615995370368</v>
      </c>
      <c r="D195" s="27"/>
    </row>
    <row r="196" spans="1:4" x14ac:dyDescent="0.25">
      <c r="A196" s="27">
        <v>42774.625937500001</v>
      </c>
      <c r="D196" s="27"/>
    </row>
    <row r="197" spans="1:4" x14ac:dyDescent="0.25">
      <c r="A197" s="27">
        <v>42774.635636574072</v>
      </c>
      <c r="D197" s="27"/>
    </row>
    <row r="198" spans="1:4" x14ac:dyDescent="0.25">
      <c r="A198" s="27">
        <v>42774.638148148151</v>
      </c>
      <c r="D198" s="27"/>
    </row>
    <row r="199" spans="1:4" x14ac:dyDescent="0.25">
      <c r="A199" s="27">
        <v>42774.643206018518</v>
      </c>
      <c r="D199" s="27"/>
    </row>
    <row r="200" spans="1:4" x14ac:dyDescent="0.25">
      <c r="A200" s="27">
        <v>42774.658541666664</v>
      </c>
      <c r="D200" s="27"/>
    </row>
    <row r="201" spans="1:4" x14ac:dyDescent="0.25">
      <c r="A201" s="27">
        <v>42775.325162037036</v>
      </c>
      <c r="D201" s="27"/>
    </row>
    <row r="202" spans="1:4" x14ac:dyDescent="0.25">
      <c r="A202" s="27">
        <v>42775.37027777778</v>
      </c>
      <c r="D202" s="27"/>
    </row>
    <row r="203" spans="1:4" x14ac:dyDescent="0.25">
      <c r="A203" s="27">
        <v>42775.405532407407</v>
      </c>
      <c r="D203" s="27"/>
    </row>
    <row r="204" spans="1:4" x14ac:dyDescent="0.25">
      <c r="A204" s="27">
        <v>42775.420405092591</v>
      </c>
      <c r="D204" s="27"/>
    </row>
    <row r="205" spans="1:4" x14ac:dyDescent="0.25">
      <c r="A205" s="27">
        <v>42775.431041666663</v>
      </c>
      <c r="D205" s="27"/>
    </row>
    <row r="206" spans="1:4" x14ac:dyDescent="0.25">
      <c r="A206" s="27">
        <v>42775.435706018521</v>
      </c>
      <c r="D206" s="27"/>
    </row>
    <row r="207" spans="1:4" x14ac:dyDescent="0.25">
      <c r="A207" s="27">
        <v>42775.474386574075</v>
      </c>
      <c r="D207" s="27"/>
    </row>
    <row r="208" spans="1:4" x14ac:dyDescent="0.25">
      <c r="A208" s="27">
        <v>42775.488356481481</v>
      </c>
      <c r="D208" s="27"/>
    </row>
    <row r="209" spans="1:4" x14ac:dyDescent="0.25">
      <c r="A209" s="27">
        <v>42775.492928240739</v>
      </c>
      <c r="D209" s="27"/>
    </row>
    <row r="210" spans="1:4" x14ac:dyDescent="0.25">
      <c r="A210" s="27">
        <v>42776.554108796299</v>
      </c>
      <c r="D210" s="27"/>
    </row>
    <row r="211" spans="1:4" x14ac:dyDescent="0.25">
      <c r="A211" s="27">
        <v>42776.582592592589</v>
      </c>
      <c r="D211" s="27"/>
    </row>
    <row r="212" spans="1:4" x14ac:dyDescent="0.25">
      <c r="A212" s="27">
        <v>42776.607546296298</v>
      </c>
      <c r="D212" s="27"/>
    </row>
    <row r="213" spans="1:4" x14ac:dyDescent="0.25">
      <c r="A213" s="27">
        <v>42779.505601851852</v>
      </c>
      <c r="D213" s="27"/>
    </row>
    <row r="214" spans="1:4" x14ac:dyDescent="0.25">
      <c r="A214" s="27">
        <v>42779.519201388888</v>
      </c>
      <c r="D214" s="27"/>
    </row>
    <row r="215" spans="1:4" x14ac:dyDescent="0.25">
      <c r="A215" s="27">
        <v>42779.564432870371</v>
      </c>
      <c r="D215" s="27"/>
    </row>
    <row r="216" spans="1:4" x14ac:dyDescent="0.25">
      <c r="A216" s="27">
        <v>42779.603900462964</v>
      </c>
      <c r="D216" s="27"/>
    </row>
    <row r="217" spans="1:4" x14ac:dyDescent="0.25">
      <c r="A217" s="27">
        <v>42779.611064814817</v>
      </c>
      <c r="D217" s="27"/>
    </row>
    <row r="218" spans="1:4" x14ac:dyDescent="0.25">
      <c r="A218" s="27">
        <v>42779.671226851853</v>
      </c>
      <c r="D218" s="27"/>
    </row>
    <row r="219" spans="1:4" x14ac:dyDescent="0.25">
      <c r="A219" s="27">
        <v>42779.715868055559</v>
      </c>
      <c r="D219" s="27"/>
    </row>
    <row r="220" spans="1:4" x14ac:dyDescent="0.25">
      <c r="A220" s="27">
        <v>42780.429363425923</v>
      </c>
      <c r="D220" s="27"/>
    </row>
    <row r="221" spans="1:4" x14ac:dyDescent="0.25">
      <c r="A221" s="27">
        <v>42780.450439814813</v>
      </c>
      <c r="D221" s="27"/>
    </row>
    <row r="222" spans="1:4" x14ac:dyDescent="0.25">
      <c r="A222" s="27">
        <v>42780.451527777775</v>
      </c>
      <c r="D222" s="27"/>
    </row>
    <row r="223" spans="1:4" x14ac:dyDescent="0.25">
      <c r="A223" s="27">
        <v>42780.50172453704</v>
      </c>
      <c r="D223" s="27"/>
    </row>
    <row r="224" spans="1:4" x14ac:dyDescent="0.25">
      <c r="A224" s="27">
        <v>42780.51390046296</v>
      </c>
      <c r="D224" s="27"/>
    </row>
    <row r="225" spans="1:4" x14ac:dyDescent="0.25">
      <c r="A225" s="27">
        <v>42780.519652777781</v>
      </c>
      <c r="D225" s="27"/>
    </row>
    <row r="226" spans="1:4" x14ac:dyDescent="0.25">
      <c r="A226" s="27">
        <v>42780.534849537034</v>
      </c>
      <c r="D226" s="27"/>
    </row>
    <row r="227" spans="1:4" x14ac:dyDescent="0.25">
      <c r="A227" s="27">
        <v>42780.561666666668</v>
      </c>
      <c r="D227" s="27"/>
    </row>
    <row r="228" spans="1:4" x14ac:dyDescent="0.25">
      <c r="A228" s="27">
        <v>42780.582916666666</v>
      </c>
      <c r="D228" s="27"/>
    </row>
    <row r="229" spans="1:4" x14ac:dyDescent="0.25">
      <c r="A229" s="27">
        <v>42780.737141203703</v>
      </c>
      <c r="D229" s="27"/>
    </row>
    <row r="230" spans="1:4" x14ac:dyDescent="0.25">
      <c r="A230" s="27">
        <v>42781.355787037035</v>
      </c>
      <c r="D230" s="27"/>
    </row>
    <row r="231" spans="1:4" x14ac:dyDescent="0.25">
      <c r="A231" s="27">
        <v>42781.356481481482</v>
      </c>
      <c r="D231" s="27"/>
    </row>
    <row r="232" spans="1:4" x14ac:dyDescent="0.25">
      <c r="A232" s="27">
        <v>42781.573344907411</v>
      </c>
      <c r="D232" s="27"/>
    </row>
    <row r="233" spans="1:4" x14ac:dyDescent="0.25">
      <c r="A233" s="27">
        <v>42781.60224537037</v>
      </c>
      <c r="D233" s="27"/>
    </row>
    <row r="234" spans="1:4" x14ac:dyDescent="0.25">
      <c r="A234" s="27">
        <v>42781.615983796299</v>
      </c>
      <c r="D234" s="27"/>
    </row>
    <row r="235" spans="1:4" x14ac:dyDescent="0.25">
      <c r="A235" s="27">
        <v>42781.620092592595</v>
      </c>
      <c r="D235" s="27"/>
    </row>
    <row r="236" spans="1:4" x14ac:dyDescent="0.25">
      <c r="A236" s="27">
        <v>42781.622210648151</v>
      </c>
      <c r="D236" s="27"/>
    </row>
    <row r="237" spans="1:4" x14ac:dyDescent="0.25">
      <c r="A237" s="27">
        <v>42782.340787037036</v>
      </c>
      <c r="D237" s="27"/>
    </row>
    <row r="238" spans="1:4" x14ac:dyDescent="0.25">
      <c r="A238" s="27">
        <v>42782.354375000003</v>
      </c>
      <c r="D238" s="27"/>
    </row>
    <row r="239" spans="1:4" x14ac:dyDescent="0.25">
      <c r="A239" s="27">
        <v>42782.374571759261</v>
      </c>
      <c r="D239" s="27"/>
    </row>
    <row r="240" spans="1:4" x14ac:dyDescent="0.25">
      <c r="A240" s="27">
        <v>42782.375069444446</v>
      </c>
      <c r="D240" s="27"/>
    </row>
    <row r="241" spans="1:4" x14ac:dyDescent="0.25">
      <c r="A241" s="27">
        <v>42782.378275462965</v>
      </c>
      <c r="D241" s="27"/>
    </row>
    <row r="242" spans="1:4" x14ac:dyDescent="0.25">
      <c r="A242" s="27">
        <v>42782.385833333334</v>
      </c>
      <c r="D242" s="27"/>
    </row>
    <row r="243" spans="1:4" x14ac:dyDescent="0.25">
      <c r="A243" s="27">
        <v>42782.391296296293</v>
      </c>
      <c r="D243" s="27"/>
    </row>
    <row r="244" spans="1:4" x14ac:dyDescent="0.25">
      <c r="A244" s="27">
        <v>42782.394479166665</v>
      </c>
      <c r="D244" s="27"/>
    </row>
    <row r="245" spans="1:4" x14ac:dyDescent="0.25">
      <c r="A245" s="27">
        <v>42782.462395833332</v>
      </c>
      <c r="D245" s="27"/>
    </row>
    <row r="246" spans="1:4" x14ac:dyDescent="0.25">
      <c r="A246" s="27">
        <v>42782.645613425928</v>
      </c>
      <c r="D246" s="27"/>
    </row>
    <row r="247" spans="1:4" x14ac:dyDescent="0.25">
      <c r="A247" s="27">
        <v>42783.267627314817</v>
      </c>
      <c r="D247" s="27"/>
    </row>
    <row r="248" spans="1:4" x14ac:dyDescent="0.25">
      <c r="A248" s="27">
        <v>42783.268321759257</v>
      </c>
      <c r="D248" s="27"/>
    </row>
    <row r="249" spans="1:4" x14ac:dyDescent="0.25">
      <c r="A249" s="27">
        <v>42786.479212962964</v>
      </c>
      <c r="D249" s="27"/>
    </row>
    <row r="250" spans="1:4" x14ac:dyDescent="0.25">
      <c r="A250" s="27">
        <v>42786.540219907409</v>
      </c>
      <c r="D250" s="27"/>
    </row>
    <row r="251" spans="1:4" x14ac:dyDescent="0.25">
      <c r="A251" s="27">
        <v>42786.71634259259</v>
      </c>
      <c r="D251" s="27"/>
    </row>
    <row r="252" spans="1:4" x14ac:dyDescent="0.25">
      <c r="A252" s="27">
        <v>42787.349212962959</v>
      </c>
      <c r="D252" s="27"/>
    </row>
    <row r="253" spans="1:4" x14ac:dyDescent="0.25">
      <c r="A253" s="27">
        <v>42787.66034722222</v>
      </c>
      <c r="D253" s="27"/>
    </row>
    <row r="254" spans="1:4" x14ac:dyDescent="0.25">
      <c r="A254" s="27">
        <v>42788.358888888892</v>
      </c>
      <c r="D254" s="27"/>
    </row>
    <row r="255" spans="1:4" x14ac:dyDescent="0.25">
      <c r="A255" s="27">
        <v>42788.54010416667</v>
      </c>
      <c r="D255" s="27"/>
    </row>
    <row r="256" spans="1:4" x14ac:dyDescent="0.25">
      <c r="A256" s="27">
        <v>42788.555636574078</v>
      </c>
      <c r="D256" s="27"/>
    </row>
    <row r="257" spans="1:4" x14ac:dyDescent="0.25">
      <c r="A257" s="27">
        <v>42789.338009259256</v>
      </c>
      <c r="D257" s="27"/>
    </row>
    <row r="258" spans="1:4" x14ac:dyDescent="0.25">
      <c r="A258" s="27">
        <v>42789.488738425927</v>
      </c>
      <c r="D258" s="27"/>
    </row>
    <row r="259" spans="1:4" x14ac:dyDescent="0.25">
      <c r="A259" s="27">
        <v>42789.571481481478</v>
      </c>
      <c r="D259" s="27"/>
    </row>
    <row r="260" spans="1:4" x14ac:dyDescent="0.25">
      <c r="A260" s="27">
        <v>42789.576238425929</v>
      </c>
      <c r="D260" s="27"/>
    </row>
    <row r="261" spans="1:4" x14ac:dyDescent="0.25">
      <c r="A261" s="27">
        <v>42789.595439814817</v>
      </c>
      <c r="D261" s="27"/>
    </row>
    <row r="262" spans="1:4" x14ac:dyDescent="0.25">
      <c r="A262" s="27">
        <v>42789.597824074073</v>
      </c>
      <c r="D262" s="27"/>
    </row>
    <row r="263" spans="1:4" x14ac:dyDescent="0.25">
      <c r="A263" s="27">
        <v>42789.604004629633</v>
      </c>
      <c r="D263" s="27"/>
    </row>
    <row r="264" spans="1:4" x14ac:dyDescent="0.25">
      <c r="A264" s="27">
        <v>42789.61377314815</v>
      </c>
      <c r="D264" s="27"/>
    </row>
    <row r="265" spans="1:4" x14ac:dyDescent="0.25">
      <c r="A265" s="27">
        <v>42789.614756944444</v>
      </c>
      <c r="D265" s="27"/>
    </row>
    <row r="266" spans="1:4" x14ac:dyDescent="0.25">
      <c r="A266" s="27">
        <v>42789.629745370374</v>
      </c>
      <c r="D266" s="27"/>
    </row>
    <row r="267" spans="1:4" x14ac:dyDescent="0.25">
      <c r="A267" s="27">
        <v>42789.630601851852</v>
      </c>
      <c r="D267" s="27"/>
    </row>
    <row r="268" spans="1:4" x14ac:dyDescent="0.25">
      <c r="A268" s="27">
        <v>42789.633113425924</v>
      </c>
      <c r="D268" s="27"/>
    </row>
    <row r="269" spans="1:4" x14ac:dyDescent="0.25">
      <c r="A269" s="27">
        <v>42790.388136574074</v>
      </c>
      <c r="D269" s="27"/>
    </row>
    <row r="270" spans="1:4" x14ac:dyDescent="0.25">
      <c r="A270" s="27">
        <v>42790.425370370373</v>
      </c>
      <c r="D270" s="27"/>
    </row>
    <row r="271" spans="1:4" x14ac:dyDescent="0.25">
      <c r="A271" s="27">
        <v>42793.477731481478</v>
      </c>
      <c r="D271" s="27"/>
    </row>
    <row r="272" spans="1:4" x14ac:dyDescent="0.25">
      <c r="A272" s="27">
        <v>42793.695590277777</v>
      </c>
      <c r="D272" s="27"/>
    </row>
    <row r="273" spans="1:4" x14ac:dyDescent="0.25">
      <c r="A273" s="27">
        <v>42793.721678240741</v>
      </c>
      <c r="D273" s="27"/>
    </row>
    <row r="274" spans="1:4" x14ac:dyDescent="0.25">
      <c r="A274" s="27">
        <v>42793.726539351854</v>
      </c>
      <c r="D274" s="27"/>
    </row>
    <row r="275" spans="1:4" x14ac:dyDescent="0.25">
      <c r="A275" s="27">
        <v>42794.387800925928</v>
      </c>
      <c r="D275" s="27"/>
    </row>
    <row r="276" spans="1:4" x14ac:dyDescent="0.25">
      <c r="A276" s="27">
        <v>42794.461562500001</v>
      </c>
      <c r="D276" s="27"/>
    </row>
    <row r="277" spans="1:4" x14ac:dyDescent="0.25">
      <c r="A277" s="27">
        <v>42794.732233796298</v>
      </c>
      <c r="D277" s="27"/>
    </row>
    <row r="278" spans="1:4" x14ac:dyDescent="0.25">
      <c r="A278" s="27">
        <v>42794.734143518515</v>
      </c>
      <c r="D278" s="27"/>
    </row>
    <row r="279" spans="1:4" x14ac:dyDescent="0.25">
      <c r="A279" s="27">
        <v>42794.734965277778</v>
      </c>
      <c r="D279" s="27"/>
    </row>
    <row r="280" spans="1:4" x14ac:dyDescent="0.25">
      <c r="A280" s="27">
        <v>42794.738599537035</v>
      </c>
      <c r="D280" s="27"/>
    </row>
    <row r="281" spans="1:4" x14ac:dyDescent="0.25">
      <c r="A281" s="27">
        <v>42794.739282407405</v>
      </c>
      <c r="D281" s="27"/>
    </row>
    <row r="282" spans="1:4" x14ac:dyDescent="0.25">
      <c r="A282" s="27">
        <v>42794.742569444446</v>
      </c>
      <c r="D282" s="27"/>
    </row>
    <row r="283" spans="1:4" x14ac:dyDescent="0.25">
      <c r="A283" s="27">
        <v>42794.74422453704</v>
      </c>
      <c r="D283" s="27"/>
    </row>
    <row r="284" spans="1:4" x14ac:dyDescent="0.25">
      <c r="A284" s="27">
        <v>42794.746168981481</v>
      </c>
      <c r="D284" s="27"/>
    </row>
    <row r="285" spans="1:4" x14ac:dyDescent="0.25">
      <c r="A285" s="27">
        <v>42794.748379629629</v>
      </c>
      <c r="D285" s="27"/>
    </row>
    <row r="286" spans="1:4" x14ac:dyDescent="0.25">
      <c r="A286" s="27">
        <v>42795.384583333333</v>
      </c>
      <c r="D286" s="27"/>
    </row>
    <row r="287" spans="1:4" x14ac:dyDescent="0.25">
      <c r="A287" s="27">
        <v>42795.3909375</v>
      </c>
      <c r="D287" s="27"/>
    </row>
    <row r="288" spans="1:4" x14ac:dyDescent="0.25">
      <c r="A288" s="27">
        <v>42795.489560185182</v>
      </c>
      <c r="D288" s="27"/>
    </row>
    <row r="289" spans="1:4" x14ac:dyDescent="0.25">
      <c r="A289" s="27">
        <v>42795.491226851853</v>
      </c>
      <c r="D289" s="27"/>
    </row>
    <row r="290" spans="1:4" x14ac:dyDescent="0.25">
      <c r="A290" s="27">
        <v>42795.510520833333</v>
      </c>
      <c r="D290" s="27"/>
    </row>
    <row r="291" spans="1:4" x14ac:dyDescent="0.25">
      <c r="A291" s="27">
        <v>42795.548645833333</v>
      </c>
      <c r="D291" s="27"/>
    </row>
    <row r="292" spans="1:4" x14ac:dyDescent="0.25">
      <c r="A292" s="27">
        <v>42795.550439814811</v>
      </c>
      <c r="D292" s="27"/>
    </row>
    <row r="293" spans="1:4" x14ac:dyDescent="0.25">
      <c r="A293" s="27">
        <v>42795.551446759258</v>
      </c>
      <c r="D293" s="27"/>
    </row>
    <row r="294" spans="1:4" x14ac:dyDescent="0.25">
      <c r="A294" s="27">
        <v>42795.554675925923</v>
      </c>
      <c r="D294" s="27"/>
    </row>
    <row r="295" spans="1:4" x14ac:dyDescent="0.25">
      <c r="A295" s="27">
        <v>42795.563437500001</v>
      </c>
      <c r="D295" s="27"/>
    </row>
    <row r="296" spans="1:4" x14ac:dyDescent="0.25">
      <c r="A296" s="27">
        <v>42795.64335648148</v>
      </c>
      <c r="D296" s="27"/>
    </row>
    <row r="297" spans="1:4" x14ac:dyDescent="0.25">
      <c r="A297" s="27">
        <v>42795.708414351851</v>
      </c>
      <c r="D297" s="27"/>
    </row>
    <row r="298" spans="1:4" x14ac:dyDescent="0.25">
      <c r="A298" s="27">
        <v>42795.827673611115</v>
      </c>
      <c r="D298" s="27"/>
    </row>
    <row r="299" spans="1:4" x14ac:dyDescent="0.25">
      <c r="A299" s="27">
        <v>42796.349259259259</v>
      </c>
      <c r="D299" s="27"/>
    </row>
    <row r="300" spans="1:4" x14ac:dyDescent="0.25">
      <c r="A300" s="27">
        <v>42797.376574074071</v>
      </c>
      <c r="D300" s="27"/>
    </row>
    <row r="301" spans="1:4" x14ac:dyDescent="0.25">
      <c r="A301" s="27">
        <v>42797.400706018518</v>
      </c>
      <c r="D301" s="27"/>
    </row>
    <row r="302" spans="1:4" x14ac:dyDescent="0.25">
      <c r="A302" s="27">
        <v>42797.74962962963</v>
      </c>
      <c r="D302" s="27"/>
    </row>
    <row r="303" spans="1:4" x14ac:dyDescent="0.25">
      <c r="A303" s="27">
        <v>42800.403321759259</v>
      </c>
      <c r="D303" s="27"/>
    </row>
    <row r="304" spans="1:4" x14ac:dyDescent="0.25">
      <c r="A304" s="27">
        <v>42800.565879629627</v>
      </c>
      <c r="D304" s="27"/>
    </row>
    <row r="305" spans="1:4" x14ac:dyDescent="0.25">
      <c r="A305" s="27">
        <v>42800.684652777774</v>
      </c>
      <c r="D305" s="27"/>
    </row>
    <row r="306" spans="1:4" x14ac:dyDescent="0.25">
      <c r="A306" s="27">
        <v>42801.366550925923</v>
      </c>
      <c r="D306" s="27"/>
    </row>
    <row r="307" spans="1:4" x14ac:dyDescent="0.25">
      <c r="A307" s="27">
        <v>42801.552060185182</v>
      </c>
      <c r="D307" s="27"/>
    </row>
    <row r="308" spans="1:4" x14ac:dyDescent="0.25">
      <c r="A308" s="27">
        <v>42802.367951388886</v>
      </c>
      <c r="D308" s="27"/>
    </row>
    <row r="309" spans="1:4" x14ac:dyDescent="0.25">
      <c r="A309" s="27">
        <v>42802.369606481479</v>
      </c>
      <c r="D309" s="27"/>
    </row>
    <row r="310" spans="1:4" x14ac:dyDescent="0.25">
      <c r="A310" s="27">
        <v>42802.371157407404</v>
      </c>
      <c r="D310" s="27"/>
    </row>
    <row r="311" spans="1:4" x14ac:dyDescent="0.25">
      <c r="A311" s="27">
        <v>42802.377453703702</v>
      </c>
      <c r="D311" s="27"/>
    </row>
    <row r="312" spans="1:4" x14ac:dyDescent="0.25">
      <c r="A312" s="27">
        <v>42803.478298611109</v>
      </c>
      <c r="D312" s="27"/>
    </row>
    <row r="313" spans="1:4" x14ac:dyDescent="0.25">
      <c r="A313" s="27">
        <v>42803.63385416667</v>
      </c>
      <c r="D313" s="27"/>
    </row>
    <row r="314" spans="1:4" x14ac:dyDescent="0.25">
      <c r="A314" s="27">
        <v>42803.635081018518</v>
      </c>
      <c r="D314" s="27"/>
    </row>
    <row r="315" spans="1:4" x14ac:dyDescent="0.25">
      <c r="A315" s="27">
        <v>42803.701122685183</v>
      </c>
      <c r="D315" s="27"/>
    </row>
    <row r="316" spans="1:4" x14ac:dyDescent="0.25">
      <c r="A316" s="27">
        <v>42804.632314814815</v>
      </c>
      <c r="D316" s="27"/>
    </row>
    <row r="317" spans="1:4" x14ac:dyDescent="0.25">
      <c r="A317" s="27">
        <v>42807.385613425926</v>
      </c>
      <c r="D317" s="27"/>
    </row>
    <row r="318" spans="1:4" x14ac:dyDescent="0.25">
      <c r="A318" s="27">
        <v>42807.442372685182</v>
      </c>
      <c r="D318" s="27"/>
    </row>
    <row r="319" spans="1:4" x14ac:dyDescent="0.25">
      <c r="A319" s="27">
        <v>42807.443657407406</v>
      </c>
      <c r="D319" s="27"/>
    </row>
    <row r="320" spans="1:4" x14ac:dyDescent="0.25">
      <c r="A320" s="27">
        <v>42807.627349537041</v>
      </c>
      <c r="D320" s="27"/>
    </row>
    <row r="321" spans="1:4" x14ac:dyDescent="0.25">
      <c r="A321" s="27">
        <v>42807.681562500002</v>
      </c>
      <c r="D321" s="27"/>
    </row>
    <row r="322" spans="1:4" x14ac:dyDescent="0.25">
      <c r="A322" s="27">
        <v>42808.394618055558</v>
      </c>
      <c r="D322" s="27"/>
    </row>
    <row r="323" spans="1:4" x14ac:dyDescent="0.25">
      <c r="A323" s="27">
        <v>42808.398541666669</v>
      </c>
      <c r="D323" s="27"/>
    </row>
    <row r="324" spans="1:4" x14ac:dyDescent="0.25">
      <c r="A324" s="27">
        <v>42808.690208333333</v>
      </c>
      <c r="D324" s="27"/>
    </row>
    <row r="325" spans="1:4" x14ac:dyDescent="0.25">
      <c r="A325" s="27">
        <v>42809.432916666665</v>
      </c>
      <c r="D325" s="27"/>
    </row>
    <row r="326" spans="1:4" x14ac:dyDescent="0.25">
      <c r="A326" s="27">
        <v>42809.449340277781</v>
      </c>
      <c r="D326" s="27"/>
    </row>
    <row r="327" spans="1:4" x14ac:dyDescent="0.25">
      <c r="A327" s="27">
        <v>42810.500439814816</v>
      </c>
      <c r="D327" s="27"/>
    </row>
    <row r="328" spans="1:4" x14ac:dyDescent="0.25">
      <c r="A328" s="27">
        <v>42810.503587962965</v>
      </c>
      <c r="D328" s="27"/>
    </row>
    <row r="329" spans="1:4" x14ac:dyDescent="0.25">
      <c r="A329" s="27">
        <v>42811.496770833335</v>
      </c>
      <c r="D329" s="27"/>
    </row>
    <row r="330" spans="1:4" x14ac:dyDescent="0.25">
      <c r="A330" s="27">
        <v>42811.497152777774</v>
      </c>
      <c r="D330" s="27"/>
    </row>
    <row r="331" spans="1:4" x14ac:dyDescent="0.25">
      <c r="A331" s="27">
        <v>42811.497488425928</v>
      </c>
      <c r="D331" s="27"/>
    </row>
    <row r="332" spans="1:4" x14ac:dyDescent="0.25">
      <c r="A332" s="27">
        <v>42811.497719907406</v>
      </c>
      <c r="D332" s="27"/>
    </row>
    <row r="333" spans="1:4" x14ac:dyDescent="0.25">
      <c r="A333" s="27">
        <v>42811.49800925926</v>
      </c>
      <c r="D333" s="27"/>
    </row>
    <row r="334" spans="1:4" x14ac:dyDescent="0.25">
      <c r="A334" s="27">
        <v>42811.498159722221</v>
      </c>
      <c r="D334" s="27"/>
    </row>
    <row r="335" spans="1:4" x14ac:dyDescent="0.25">
      <c r="A335" s="27">
        <v>42811.498310185183</v>
      </c>
      <c r="D335" s="27"/>
    </row>
    <row r="336" spans="1:4" x14ac:dyDescent="0.25">
      <c r="A336" s="27">
        <v>42811.498472222222</v>
      </c>
      <c r="D336" s="27"/>
    </row>
    <row r="337" spans="1:4" x14ac:dyDescent="0.25">
      <c r="A337" s="27">
        <v>42814.475972222222</v>
      </c>
      <c r="D337" s="27"/>
    </row>
    <row r="338" spans="1:4" x14ac:dyDescent="0.25">
      <c r="A338" s="27">
        <v>42814.507418981484</v>
      </c>
      <c r="D338" s="27"/>
    </row>
    <row r="339" spans="1:4" x14ac:dyDescent="0.25">
      <c r="A339" s="27">
        <v>42814.543923611112</v>
      </c>
      <c r="D339" s="27"/>
    </row>
    <row r="340" spans="1:4" x14ac:dyDescent="0.25">
      <c r="A340" s="27">
        <v>42814.544594907406</v>
      </c>
      <c r="D340" s="27"/>
    </row>
    <row r="341" spans="1:4" x14ac:dyDescent="0.25">
      <c r="A341" s="27">
        <v>42814.544814814813</v>
      </c>
      <c r="D341" s="27"/>
    </row>
    <row r="342" spans="1:4" x14ac:dyDescent="0.25">
      <c r="A342" s="27">
        <v>42814.544999999998</v>
      </c>
      <c r="D342" s="27"/>
    </row>
    <row r="343" spans="1:4" x14ac:dyDescent="0.25">
      <c r="A343" s="27">
        <v>42814.546655092592</v>
      </c>
      <c r="D343" s="27"/>
    </row>
    <row r="344" spans="1:4" x14ac:dyDescent="0.25">
      <c r="A344" s="27">
        <v>42814.572650462964</v>
      </c>
      <c r="D344" s="27"/>
    </row>
    <row r="345" spans="1:4" x14ac:dyDescent="0.25">
      <c r="A345" s="27">
        <v>42814.57503472222</v>
      </c>
      <c r="D345" s="27"/>
    </row>
    <row r="346" spans="1:4" x14ac:dyDescent="0.25">
      <c r="A346" s="27">
        <v>42814.58384259259</v>
      </c>
      <c r="D346" s="27"/>
    </row>
    <row r="347" spans="1:4" x14ac:dyDescent="0.25">
      <c r="A347" s="27">
        <v>42814.591805555552</v>
      </c>
      <c r="D347" s="27"/>
    </row>
    <row r="348" spans="1:4" x14ac:dyDescent="0.25">
      <c r="A348" s="27">
        <v>42814.592604166668</v>
      </c>
      <c r="D348" s="27"/>
    </row>
    <row r="349" spans="1:4" x14ac:dyDescent="0.25">
      <c r="A349" s="27">
        <v>42814.593449074076</v>
      </c>
      <c r="D349" s="27"/>
    </row>
    <row r="350" spans="1:4" x14ac:dyDescent="0.25">
      <c r="A350" s="27">
        <v>42814.597708333335</v>
      </c>
      <c r="D350" s="27"/>
    </row>
    <row r="351" spans="1:4" x14ac:dyDescent="0.25">
      <c r="A351" s="27">
        <v>42814.598495370374</v>
      </c>
      <c r="D351" s="27"/>
    </row>
    <row r="352" spans="1:4" x14ac:dyDescent="0.25">
      <c r="A352" s="27">
        <v>42814.599039351851</v>
      </c>
      <c r="D352" s="27"/>
    </row>
    <row r="353" spans="1:4" x14ac:dyDescent="0.25">
      <c r="A353" s="27">
        <v>42814.621817129628</v>
      </c>
      <c r="D353" s="27"/>
    </row>
    <row r="354" spans="1:4" x14ac:dyDescent="0.25">
      <c r="A354" s="27">
        <v>42814.622395833336</v>
      </c>
      <c r="D354" s="27"/>
    </row>
    <row r="355" spans="1:4" x14ac:dyDescent="0.25">
      <c r="A355" s="27">
        <v>42814.63181712963</v>
      </c>
      <c r="D355" s="27"/>
    </row>
    <row r="356" spans="1:4" x14ac:dyDescent="0.25">
      <c r="A356" s="27">
        <v>42814.632407407407</v>
      </c>
      <c r="D356" s="27"/>
    </row>
    <row r="357" spans="1:4" x14ac:dyDescent="0.25">
      <c r="A357" s="27">
        <v>42814.632962962962</v>
      </c>
      <c r="D357" s="27"/>
    </row>
    <row r="358" spans="1:4" x14ac:dyDescent="0.25">
      <c r="A358" s="27">
        <v>42814.633472222224</v>
      </c>
      <c r="D358" s="27"/>
    </row>
    <row r="359" spans="1:4" x14ac:dyDescent="0.25">
      <c r="A359" s="27">
        <v>42814.634236111109</v>
      </c>
      <c r="D359" s="27"/>
    </row>
    <row r="360" spans="1:4" x14ac:dyDescent="0.25">
      <c r="A360" s="27">
        <v>42814.634837962964</v>
      </c>
      <c r="D360" s="27"/>
    </row>
    <row r="361" spans="1:4" x14ac:dyDescent="0.25">
      <c r="A361" s="27">
        <v>42814.637337962966</v>
      </c>
      <c r="D361" s="27"/>
    </row>
    <row r="362" spans="1:4" x14ac:dyDescent="0.25">
      <c r="A362" s="27">
        <v>42814.637928240743</v>
      </c>
      <c r="D362" s="27"/>
    </row>
    <row r="363" spans="1:4" x14ac:dyDescent="0.25">
      <c r="A363" s="27">
        <v>42814.63857638889</v>
      </c>
      <c r="D363" s="27"/>
    </row>
    <row r="364" spans="1:4" x14ac:dyDescent="0.25">
      <c r="A364" s="27">
        <v>42814.639074074075</v>
      </c>
      <c r="D364" s="27"/>
    </row>
    <row r="365" spans="1:4" x14ac:dyDescent="0.25">
      <c r="A365" s="27">
        <v>42814.639733796299</v>
      </c>
      <c r="D365" s="27"/>
    </row>
    <row r="366" spans="1:4" x14ac:dyDescent="0.25">
      <c r="A366" s="27">
        <v>42814.640347222223</v>
      </c>
      <c r="D366" s="27"/>
    </row>
    <row r="367" spans="1:4" x14ac:dyDescent="0.25">
      <c r="A367" s="27">
        <v>42814.641435185185</v>
      </c>
      <c r="D367" s="27"/>
    </row>
    <row r="368" spans="1:4" x14ac:dyDescent="0.25">
      <c r="A368" s="27">
        <v>42814.642141203702</v>
      </c>
      <c r="D368" s="27"/>
    </row>
    <row r="369" spans="1:4" x14ac:dyDescent="0.25">
      <c r="A369" s="27">
        <v>42814.64267361111</v>
      </c>
      <c r="D369" s="27"/>
    </row>
    <row r="370" spans="1:4" x14ac:dyDescent="0.25">
      <c r="A370" s="27">
        <v>42814.645381944443</v>
      </c>
      <c r="D370" s="27"/>
    </row>
    <row r="371" spans="1:4" x14ac:dyDescent="0.25">
      <c r="A371" s="27">
        <v>42814.646041666667</v>
      </c>
      <c r="D371" s="27"/>
    </row>
    <row r="372" spans="1:4" x14ac:dyDescent="0.25">
      <c r="A372" s="27">
        <v>42814.646701388891</v>
      </c>
      <c r="D372" s="27"/>
    </row>
    <row r="373" spans="1:4" x14ac:dyDescent="0.25">
      <c r="A373" s="27">
        <v>42814.659178240741</v>
      </c>
      <c r="D373" s="27"/>
    </row>
    <row r="374" spans="1:4" x14ac:dyDescent="0.25">
      <c r="A374" s="27">
        <v>42814.664525462962</v>
      </c>
      <c r="D374" s="27"/>
    </row>
    <row r="375" spans="1:4" x14ac:dyDescent="0.25">
      <c r="A375" s="27">
        <v>42814.705763888887</v>
      </c>
      <c r="D375" s="27"/>
    </row>
    <row r="376" spans="1:4" x14ac:dyDescent="0.25">
      <c r="A376" s="27">
        <v>42814.883506944447</v>
      </c>
      <c r="D376" s="27"/>
    </row>
    <row r="377" spans="1:4" x14ac:dyDescent="0.25">
      <c r="A377" s="27">
        <v>42814.889386574076</v>
      </c>
      <c r="D377" s="27"/>
    </row>
    <row r="378" spans="1:4" x14ac:dyDescent="0.25">
      <c r="A378" s="27">
        <v>42815.578449074077</v>
      </c>
      <c r="D378" s="27"/>
    </row>
    <row r="379" spans="1:4" x14ac:dyDescent="0.25">
      <c r="A379" s="27">
        <v>42815.674074074072</v>
      </c>
      <c r="D379" s="27"/>
    </row>
    <row r="380" spans="1:4" x14ac:dyDescent="0.25">
      <c r="A380" s="27">
        <v>42815.677002314813</v>
      </c>
      <c r="D380" s="27"/>
    </row>
    <row r="381" spans="1:4" x14ac:dyDescent="0.25">
      <c r="A381" s="27">
        <v>42815.677164351851</v>
      </c>
      <c r="D381" s="27"/>
    </row>
    <row r="382" spans="1:4" x14ac:dyDescent="0.25">
      <c r="A382" s="27">
        <v>42815.677372685182</v>
      </c>
      <c r="D382" s="27"/>
    </row>
    <row r="383" spans="1:4" x14ac:dyDescent="0.25">
      <c r="A383" s="27">
        <v>42815.677523148152</v>
      </c>
      <c r="D383" s="27"/>
    </row>
    <row r="384" spans="1:4" x14ac:dyDescent="0.25">
      <c r="A384" s="27">
        <v>42815.677673611113</v>
      </c>
      <c r="D384" s="27"/>
    </row>
    <row r="385" spans="1:4" x14ac:dyDescent="0.25">
      <c r="A385" s="27">
        <v>42815.677812499998</v>
      </c>
      <c r="D385" s="27"/>
    </row>
    <row r="386" spans="1:4" x14ac:dyDescent="0.25">
      <c r="A386" s="27">
        <v>42815.715289351851</v>
      </c>
      <c r="D386" s="27"/>
    </row>
    <row r="387" spans="1:4" x14ac:dyDescent="0.25">
      <c r="A387" s="27">
        <v>42815.715462962966</v>
      </c>
      <c r="D387" s="27"/>
    </row>
    <row r="388" spans="1:4" x14ac:dyDescent="0.25">
      <c r="A388" s="27">
        <v>42815.715578703705</v>
      </c>
      <c r="D388" s="27"/>
    </row>
    <row r="389" spans="1:4" x14ac:dyDescent="0.25">
      <c r="A389" s="27">
        <v>42815.738113425927</v>
      </c>
      <c r="D389" s="27"/>
    </row>
    <row r="390" spans="1:4" x14ac:dyDescent="0.25">
      <c r="A390" s="27">
        <v>42815.742106481484</v>
      </c>
      <c r="D390" s="27"/>
    </row>
    <row r="391" spans="1:4" x14ac:dyDescent="0.25">
      <c r="A391" s="27">
        <v>42816.558692129627</v>
      </c>
      <c r="D391" s="27"/>
    </row>
    <row r="392" spans="1:4" x14ac:dyDescent="0.25">
      <c r="A392" s="27">
        <v>42817.39371527778</v>
      </c>
      <c r="D392" s="27"/>
    </row>
    <row r="393" spans="1:4" x14ac:dyDescent="0.25">
      <c r="A393" s="27">
        <v>42817.393935185188</v>
      </c>
      <c r="D393" s="27"/>
    </row>
    <row r="394" spans="1:4" x14ac:dyDescent="0.25">
      <c r="A394" s="27">
        <v>42817.694803240738</v>
      </c>
      <c r="D394" s="27"/>
    </row>
    <row r="395" spans="1:4" x14ac:dyDescent="0.25">
      <c r="A395" s="27">
        <v>42818.343321759261</v>
      </c>
      <c r="D395" s="27"/>
    </row>
    <row r="396" spans="1:4" x14ac:dyDescent="0.25">
      <c r="A396" s="27">
        <v>42818.347326388888</v>
      </c>
      <c r="D396" s="27"/>
    </row>
    <row r="397" spans="1:4" x14ac:dyDescent="0.25">
      <c r="A397" s="27">
        <v>42818.379120370373</v>
      </c>
      <c r="D397" s="27"/>
    </row>
    <row r="398" spans="1:4" x14ac:dyDescent="0.25">
      <c r="A398" s="27">
        <v>42818.385277777779</v>
      </c>
      <c r="D398" s="27"/>
    </row>
    <row r="399" spans="1:4" x14ac:dyDescent="0.25">
      <c r="A399" s="27">
        <v>42818.388240740744</v>
      </c>
      <c r="D399" s="27"/>
    </row>
    <row r="400" spans="1:4" x14ac:dyDescent="0.25">
      <c r="A400" s="27">
        <v>42818.417523148149</v>
      </c>
      <c r="D400" s="27"/>
    </row>
    <row r="401" spans="1:4" x14ac:dyDescent="0.25">
      <c r="A401" s="27">
        <v>42818.437013888892</v>
      </c>
      <c r="D401" s="27"/>
    </row>
    <row r="402" spans="1:4" x14ac:dyDescent="0.25">
      <c r="A402" s="27">
        <v>42818.66028935185</v>
      </c>
      <c r="D402" s="27"/>
    </row>
    <row r="403" spans="1:4" x14ac:dyDescent="0.25">
      <c r="A403" s="27">
        <v>42818.681145833332</v>
      </c>
      <c r="D403" s="27"/>
    </row>
    <row r="404" spans="1:4" x14ac:dyDescent="0.25">
      <c r="A404" s="27">
        <v>42821.608263888891</v>
      </c>
      <c r="D404" s="27"/>
    </row>
    <row r="405" spans="1:4" x14ac:dyDescent="0.25">
      <c r="A405" s="27">
        <v>42821.624178240738</v>
      </c>
      <c r="D405" s="27"/>
    </row>
    <row r="406" spans="1:4" x14ac:dyDescent="0.25">
      <c r="A406" s="27">
        <v>42821.628472222219</v>
      </c>
      <c r="D406" s="27"/>
    </row>
    <row r="407" spans="1:4" x14ac:dyDescent="0.25">
      <c r="A407" s="27">
        <v>42821.66909722222</v>
      </c>
      <c r="D407" s="27"/>
    </row>
    <row r="408" spans="1:4" x14ac:dyDescent="0.25">
      <c r="A408" s="27">
        <v>42821.677499999998</v>
      </c>
      <c r="D408" s="27"/>
    </row>
    <row r="409" spans="1:4" x14ac:dyDescent="0.25">
      <c r="A409" s="27">
        <v>42821.6950462963</v>
      </c>
      <c r="D409" s="27"/>
    </row>
    <row r="410" spans="1:4" x14ac:dyDescent="0.25">
      <c r="A410" s="27">
        <v>42821.704965277779</v>
      </c>
      <c r="D410" s="27"/>
    </row>
    <row r="411" spans="1:4" x14ac:dyDescent="0.25">
      <c r="A411" s="27">
        <v>42822.33902777778</v>
      </c>
      <c r="D411" s="27"/>
    </row>
    <row r="412" spans="1:4" x14ac:dyDescent="0.25">
      <c r="A412" s="27">
        <v>42822.347314814811</v>
      </c>
      <c r="D412" s="27"/>
    </row>
    <row r="413" spans="1:4" x14ac:dyDescent="0.25">
      <c r="A413" s="27">
        <v>42822.347673611112</v>
      </c>
      <c r="D413" s="27"/>
    </row>
    <row r="414" spans="1:4" x14ac:dyDescent="0.25">
      <c r="A414" s="27">
        <v>42822.348124999997</v>
      </c>
      <c r="D414" s="27"/>
    </row>
    <row r="415" spans="1:4" x14ac:dyDescent="0.25">
      <c r="A415" s="27">
        <v>42822.34847222222</v>
      </c>
      <c r="D415" s="27"/>
    </row>
    <row r="416" spans="1:4" x14ac:dyDescent="0.25">
      <c r="A416" s="27">
        <v>42822.348819444444</v>
      </c>
      <c r="D416" s="27"/>
    </row>
    <row r="417" spans="1:4" x14ac:dyDescent="0.25">
      <c r="A417" s="27">
        <v>42822.349120370367</v>
      </c>
      <c r="D417" s="27"/>
    </row>
    <row r="418" spans="1:4" x14ac:dyDescent="0.25">
      <c r="A418" s="27">
        <v>42822.350300925929</v>
      </c>
      <c r="D418" s="27"/>
    </row>
    <row r="419" spans="1:4" x14ac:dyDescent="0.25">
      <c r="A419" s="27">
        <v>42822.35083333333</v>
      </c>
      <c r="D419" s="27"/>
    </row>
    <row r="420" spans="1:4" x14ac:dyDescent="0.25">
      <c r="A420" s="27">
        <v>42822.352013888885</v>
      </c>
      <c r="D420" s="27"/>
    </row>
    <row r="421" spans="1:4" x14ac:dyDescent="0.25">
      <c r="A421" s="27">
        <v>42822.352500000001</v>
      </c>
      <c r="D421" s="27"/>
    </row>
    <row r="422" spans="1:4" x14ac:dyDescent="0.25">
      <c r="A422" s="27">
        <v>42822.352916666663</v>
      </c>
      <c r="D422" s="27"/>
    </row>
    <row r="423" spans="1:4" x14ac:dyDescent="0.25">
      <c r="A423" s="27">
        <v>42822.353344907409</v>
      </c>
      <c r="D423" s="27"/>
    </row>
    <row r="424" spans="1:4" x14ac:dyDescent="0.25">
      <c r="A424" s="27">
        <v>42822.473460648151</v>
      </c>
      <c r="D424" s="27"/>
    </row>
    <row r="425" spans="1:4" x14ac:dyDescent="0.25">
      <c r="A425" s="27">
        <v>42822.592719907407</v>
      </c>
      <c r="D425" s="27"/>
    </row>
    <row r="426" spans="1:4" x14ac:dyDescent="0.25">
      <c r="A426" s="27">
        <v>42822.618773148148</v>
      </c>
      <c r="D426" s="27"/>
    </row>
    <row r="427" spans="1:4" x14ac:dyDescent="0.25">
      <c r="A427" s="27">
        <v>42823.372696759259</v>
      </c>
      <c r="D427" s="27"/>
    </row>
    <row r="428" spans="1:4" x14ac:dyDescent="0.25">
      <c r="A428" s="27">
        <v>42823.373842592591</v>
      </c>
      <c r="D428" s="27"/>
    </row>
    <row r="429" spans="1:4" x14ac:dyDescent="0.25">
      <c r="A429" s="27">
        <v>42825.356377314813</v>
      </c>
      <c r="D429" s="27"/>
    </row>
    <row r="430" spans="1:4" x14ac:dyDescent="0.25">
      <c r="A430" s="27">
        <v>42825.489062499997</v>
      </c>
      <c r="D430" s="27"/>
    </row>
    <row r="431" spans="1:4" x14ac:dyDescent="0.25">
      <c r="A431" s="27">
        <v>42825.489699074074</v>
      </c>
      <c r="D431" s="27"/>
    </row>
    <row r="432" spans="1:4" x14ac:dyDescent="0.25">
      <c r="A432" s="27">
        <v>42825.551550925928</v>
      </c>
      <c r="D432" s="27"/>
    </row>
    <row r="433" spans="1:4" x14ac:dyDescent="0.25">
      <c r="A433" s="27">
        <v>42825.677511574075</v>
      </c>
      <c r="D433" s="27"/>
    </row>
    <row r="434" spans="1:4" x14ac:dyDescent="0.25">
      <c r="A434" s="27">
        <v>42825.713912037034</v>
      </c>
      <c r="D434" s="27"/>
    </row>
    <row r="435" spans="1:4" x14ac:dyDescent="0.25">
      <c r="A435" s="27">
        <v>42825.767951388887</v>
      </c>
      <c r="D435" s="27"/>
    </row>
    <row r="436" spans="1:4" x14ac:dyDescent="0.25">
      <c r="A436" s="27">
        <v>42827.325335648151</v>
      </c>
      <c r="D436" s="27"/>
    </row>
    <row r="437" spans="1:4" x14ac:dyDescent="0.25">
      <c r="A437" s="27">
        <v>42827.325810185182</v>
      </c>
      <c r="D437" s="27"/>
    </row>
    <row r="438" spans="1:4" x14ac:dyDescent="0.25">
      <c r="A438" s="27">
        <v>42827.356979166667</v>
      </c>
      <c r="D438" s="27"/>
    </row>
    <row r="439" spans="1:4" x14ac:dyDescent="0.25">
      <c r="A439" s="27">
        <v>42828.450937499998</v>
      </c>
      <c r="D439" s="27"/>
    </row>
    <row r="440" spans="1:4" x14ac:dyDescent="0.25">
      <c r="A440" s="27">
        <v>42828.489432870374</v>
      </c>
      <c r="D440" s="27"/>
    </row>
    <row r="441" spans="1:4" x14ac:dyDescent="0.25">
      <c r="A441" s="27">
        <v>42828.554965277777</v>
      </c>
      <c r="D441" s="27"/>
    </row>
    <row r="442" spans="1:4" x14ac:dyDescent="0.25">
      <c r="A442" s="27">
        <v>42828.556354166663</v>
      </c>
      <c r="D442" s="27"/>
    </row>
    <row r="443" spans="1:4" x14ac:dyDescent="0.25">
      <c r="A443" s="27">
        <v>42828.557916666665</v>
      </c>
      <c r="D443" s="27"/>
    </row>
    <row r="444" spans="1:4" x14ac:dyDescent="0.25">
      <c r="A444" s="27">
        <v>42828.559675925928</v>
      </c>
      <c r="D444" s="27"/>
    </row>
    <row r="445" spans="1:4" x14ac:dyDescent="0.25">
      <c r="A445" s="27">
        <v>42828.562511574077</v>
      </c>
      <c r="D445" s="27"/>
    </row>
    <row r="446" spans="1:4" x14ac:dyDescent="0.25">
      <c r="A446" s="27">
        <v>42828.563738425924</v>
      </c>
      <c r="D446" s="27"/>
    </row>
    <row r="447" spans="1:4" x14ac:dyDescent="0.25">
      <c r="A447" s="27">
        <v>42828.564976851849</v>
      </c>
      <c r="D447" s="27"/>
    </row>
    <row r="448" spans="1:4" x14ac:dyDescent="0.25">
      <c r="A448" s="27">
        <v>42828.566388888888</v>
      </c>
      <c r="D448" s="27"/>
    </row>
    <row r="449" spans="1:4" x14ac:dyDescent="0.25">
      <c r="A449" s="27">
        <v>42828.567789351851</v>
      </c>
      <c r="D449" s="27"/>
    </row>
    <row r="450" spans="1:4" x14ac:dyDescent="0.25">
      <c r="A450" s="27">
        <v>42828.570405092592</v>
      </c>
      <c r="D450" s="27"/>
    </row>
    <row r="451" spans="1:4" x14ac:dyDescent="0.25">
      <c r="A451" s="27">
        <v>42828.571886574071</v>
      </c>
      <c r="D451" s="27"/>
    </row>
    <row r="452" spans="1:4" x14ac:dyDescent="0.25">
      <c r="A452" s="27">
        <v>42828.574062500003</v>
      </c>
      <c r="D452" s="27"/>
    </row>
    <row r="453" spans="1:4" x14ac:dyDescent="0.25">
      <c r="A453" s="27">
        <v>42828.577303240738</v>
      </c>
      <c r="D453" s="27"/>
    </row>
    <row r="454" spans="1:4" x14ac:dyDescent="0.25">
      <c r="A454" s="27">
        <v>42828.579791666663</v>
      </c>
      <c r="D454" s="27"/>
    </row>
    <row r="455" spans="1:4" x14ac:dyDescent="0.25">
      <c r="A455" s="27">
        <v>42828.582314814812</v>
      </c>
      <c r="D455" s="27"/>
    </row>
    <row r="456" spans="1:4" x14ac:dyDescent="0.25">
      <c r="A456" s="27">
        <v>42828.59648148148</v>
      </c>
      <c r="D456" s="27"/>
    </row>
    <row r="457" spans="1:4" x14ac:dyDescent="0.25">
      <c r="A457" s="27">
        <v>42828.598993055559</v>
      </c>
      <c r="D457" s="27"/>
    </row>
    <row r="458" spans="1:4" x14ac:dyDescent="0.25">
      <c r="A458" s="27">
        <v>42828.600821759261</v>
      </c>
      <c r="D458" s="27"/>
    </row>
    <row r="459" spans="1:4" x14ac:dyDescent="0.25">
      <c r="A459" s="27">
        <v>42828.602187500001</v>
      </c>
      <c r="D459" s="27"/>
    </row>
    <row r="460" spans="1:4" x14ac:dyDescent="0.25">
      <c r="A460" s="27">
        <v>42828.604733796295</v>
      </c>
      <c r="D460" s="27"/>
    </row>
    <row r="461" spans="1:4" x14ac:dyDescent="0.25">
      <c r="A461" s="27">
        <v>42828.605775462966</v>
      </c>
      <c r="D461" s="27"/>
    </row>
    <row r="462" spans="1:4" x14ac:dyDescent="0.25">
      <c r="A462" s="27">
        <v>42828.607372685183</v>
      </c>
      <c r="D462" s="27"/>
    </row>
    <row r="463" spans="1:4" x14ac:dyDescent="0.25">
      <c r="A463" s="27">
        <v>42828.608923611115</v>
      </c>
      <c r="D463" s="27"/>
    </row>
    <row r="464" spans="1:4" x14ac:dyDescent="0.25">
      <c r="A464" s="27">
        <v>42828.610775462963</v>
      </c>
      <c r="D464" s="27"/>
    </row>
    <row r="465" spans="1:4" x14ac:dyDescent="0.25">
      <c r="A465" s="27">
        <v>42828.614756944444</v>
      </c>
      <c r="D465" s="27"/>
    </row>
    <row r="466" spans="1:4" x14ac:dyDescent="0.25">
      <c r="A466" s="27">
        <v>42828.616608796299</v>
      </c>
      <c r="D466" s="27"/>
    </row>
    <row r="467" spans="1:4" x14ac:dyDescent="0.25">
      <c r="A467" s="27">
        <v>42828.879421296297</v>
      </c>
      <c r="D467" s="27"/>
    </row>
    <row r="468" spans="1:4" x14ac:dyDescent="0.25">
      <c r="A468" s="27">
        <v>42828.881643518522</v>
      </c>
      <c r="D468" s="27"/>
    </row>
    <row r="469" spans="1:4" x14ac:dyDescent="0.25">
      <c r="A469" s="27">
        <v>42828.884872685187</v>
      </c>
      <c r="D469" s="27"/>
    </row>
    <row r="470" spans="1:4" x14ac:dyDescent="0.25">
      <c r="A470" s="27">
        <v>42828.886701388888</v>
      </c>
      <c r="D470" s="27"/>
    </row>
    <row r="471" spans="1:4" x14ac:dyDescent="0.25">
      <c r="A471" s="27">
        <v>42828.892141203702</v>
      </c>
      <c r="D471" s="27"/>
    </row>
    <row r="472" spans="1:4" x14ac:dyDescent="0.25">
      <c r="A472" s="27">
        <v>42828.89875</v>
      </c>
      <c r="D472" s="27"/>
    </row>
    <row r="473" spans="1:4" x14ac:dyDescent="0.25">
      <c r="A473" s="27">
        <v>42828.902303240742</v>
      </c>
      <c r="D473" s="27"/>
    </row>
    <row r="474" spans="1:4" x14ac:dyDescent="0.25">
      <c r="A474" s="27">
        <v>42828.907754629632</v>
      </c>
      <c r="D474" s="27"/>
    </row>
    <row r="475" spans="1:4" x14ac:dyDescent="0.25">
      <c r="A475" s="27">
        <v>42828.911064814813</v>
      </c>
      <c r="D475" s="27"/>
    </row>
    <row r="476" spans="1:4" x14ac:dyDescent="0.25">
      <c r="A476" s="27">
        <v>42828.913321759261</v>
      </c>
      <c r="D476" s="27"/>
    </row>
    <row r="477" spans="1:4" x14ac:dyDescent="0.25">
      <c r="A477" s="27">
        <v>42828.914606481485</v>
      </c>
      <c r="D477" s="27"/>
    </row>
    <row r="478" spans="1:4" x14ac:dyDescent="0.25">
      <c r="A478" s="27">
        <v>42828.916597222225</v>
      </c>
      <c r="D478" s="27"/>
    </row>
    <row r="479" spans="1:4" x14ac:dyDescent="0.25">
      <c r="A479" s="27">
        <v>42828.919016203705</v>
      </c>
      <c r="D479" s="27"/>
    </row>
    <row r="480" spans="1:4" x14ac:dyDescent="0.25">
      <c r="A480" s="27">
        <v>42828.922546296293</v>
      </c>
      <c r="D480" s="27"/>
    </row>
    <row r="481" spans="1:4" x14ac:dyDescent="0.25">
      <c r="A481" s="27">
        <v>42828.925011574072</v>
      </c>
      <c r="D481" s="27"/>
    </row>
    <row r="482" spans="1:4" x14ac:dyDescent="0.25">
      <c r="A482" s="27">
        <v>42828.927210648151</v>
      </c>
      <c r="D482" s="27"/>
    </row>
    <row r="483" spans="1:4" x14ac:dyDescent="0.25">
      <c r="A483" s="27">
        <v>42828.930775462963</v>
      </c>
      <c r="D483" s="27"/>
    </row>
    <row r="484" spans="1:4" x14ac:dyDescent="0.25">
      <c r="A484" s="27">
        <v>42828.933634259258</v>
      </c>
      <c r="D484" s="27"/>
    </row>
    <row r="485" spans="1:4" x14ac:dyDescent="0.25">
      <c r="A485" s="27">
        <v>42828.936099537037</v>
      </c>
      <c r="D485" s="27"/>
    </row>
    <row r="486" spans="1:4" x14ac:dyDescent="0.25">
      <c r="A486" s="27">
        <v>42828.938344907408</v>
      </c>
      <c r="D486" s="27"/>
    </row>
    <row r="487" spans="1:4" x14ac:dyDescent="0.25">
      <c r="A487" s="27">
        <v>42828.941655092596</v>
      </c>
      <c r="D487" s="27"/>
    </row>
    <row r="488" spans="1:4" x14ac:dyDescent="0.25">
      <c r="A488" s="27">
        <v>42828.943553240744</v>
      </c>
      <c r="D488" s="27"/>
    </row>
    <row r="489" spans="1:4" x14ac:dyDescent="0.25">
      <c r="A489" s="27">
        <v>42828.947060185186</v>
      </c>
      <c r="D489" s="27"/>
    </row>
    <row r="490" spans="1:4" x14ac:dyDescent="0.25">
      <c r="A490" s="27">
        <v>42828.95034722222</v>
      </c>
      <c r="D490" s="27"/>
    </row>
    <row r="491" spans="1:4" x14ac:dyDescent="0.25">
      <c r="A491" s="27">
        <v>42829.272083333337</v>
      </c>
      <c r="D491" s="27"/>
    </row>
    <row r="492" spans="1:4" x14ac:dyDescent="0.25">
      <c r="A492" s="27">
        <v>42829.274687500001</v>
      </c>
      <c r="D492" s="27"/>
    </row>
    <row r="493" spans="1:4" x14ac:dyDescent="0.25">
      <c r="A493" s="27">
        <v>42829.289988425924</v>
      </c>
      <c r="D493" s="27"/>
    </row>
    <row r="494" spans="1:4" x14ac:dyDescent="0.25">
      <c r="A494" s="27">
        <v>42829.420115740744</v>
      </c>
      <c r="D494" s="27"/>
    </row>
    <row r="495" spans="1:4" x14ac:dyDescent="0.25">
      <c r="A495" s="27">
        <v>42829.526875000003</v>
      </c>
      <c r="D495" s="27"/>
    </row>
    <row r="496" spans="1:4" x14ac:dyDescent="0.25">
      <c r="A496" s="27">
        <v>42829.552731481483</v>
      </c>
      <c r="D496" s="27"/>
    </row>
    <row r="497" spans="1:4" x14ac:dyDescent="0.25">
      <c r="A497" s="27">
        <v>42829.624432870369</v>
      </c>
      <c r="D497" s="27"/>
    </row>
    <row r="498" spans="1:4" x14ac:dyDescent="0.25">
      <c r="A498" s="27">
        <v>42829.642233796294</v>
      </c>
      <c r="D498" s="27"/>
    </row>
    <row r="499" spans="1:4" x14ac:dyDescent="0.25">
      <c r="A499" s="27">
        <v>42829.676932870374</v>
      </c>
      <c r="D499" s="27"/>
    </row>
    <row r="500" spans="1:4" x14ac:dyDescent="0.25">
      <c r="A500" s="27">
        <v>42829.681122685186</v>
      </c>
      <c r="D500" s="27"/>
    </row>
    <row r="501" spans="1:4" x14ac:dyDescent="0.25">
      <c r="A501" s="27">
        <v>42829.686863425923</v>
      </c>
      <c r="D501" s="27"/>
    </row>
    <row r="502" spans="1:4" x14ac:dyDescent="0.25">
      <c r="A502" s="27">
        <v>42829.689097222225</v>
      </c>
      <c r="D502" s="27"/>
    </row>
    <row r="503" spans="1:4" x14ac:dyDescent="0.25">
      <c r="A503" s="27">
        <v>42829.690196759257</v>
      </c>
      <c r="D503" s="27"/>
    </row>
    <row r="504" spans="1:4" x14ac:dyDescent="0.25">
      <c r="A504" s="27">
        <v>42829.693067129629</v>
      </c>
      <c r="D504" s="27"/>
    </row>
    <row r="505" spans="1:4" x14ac:dyDescent="0.25">
      <c r="A505" s="27">
        <v>42830.401273148149</v>
      </c>
      <c r="D505" s="27"/>
    </row>
    <row r="506" spans="1:4" x14ac:dyDescent="0.25">
      <c r="A506" s="27">
        <v>42830.42454861111</v>
      </c>
      <c r="D506" s="27"/>
    </row>
    <row r="507" spans="1:4" x14ac:dyDescent="0.25">
      <c r="A507" s="27">
        <v>42830.427870370368</v>
      </c>
      <c r="D507" s="27"/>
    </row>
    <row r="508" spans="1:4" x14ac:dyDescent="0.25">
      <c r="A508" s="27">
        <v>42830.435115740744</v>
      </c>
      <c r="D508" s="27"/>
    </row>
    <row r="509" spans="1:4" x14ac:dyDescent="0.25">
      <c r="A509" s="27">
        <v>42830.440682870372</v>
      </c>
      <c r="D509" s="27"/>
    </row>
    <row r="510" spans="1:4" x14ac:dyDescent="0.25">
      <c r="A510" s="27">
        <v>42830.704467592594</v>
      </c>
      <c r="D510" s="27"/>
    </row>
    <row r="511" spans="1:4" x14ac:dyDescent="0.25">
      <c r="A511" s="27">
        <v>42831.436041666668</v>
      </c>
      <c r="D511" s="27"/>
    </row>
    <row r="512" spans="1:4" x14ac:dyDescent="0.25">
      <c r="A512" s="27">
        <v>42831.529189814813</v>
      </c>
      <c r="D512" s="27"/>
    </row>
    <row r="513" spans="1:4" x14ac:dyDescent="0.25">
      <c r="A513" s="27">
        <v>42831.643900462965</v>
      </c>
      <c r="D513" s="27"/>
    </row>
    <row r="514" spans="1:4" x14ac:dyDescent="0.25">
      <c r="A514" s="27">
        <v>42831.645520833335</v>
      </c>
      <c r="D514" s="27"/>
    </row>
    <row r="515" spans="1:4" x14ac:dyDescent="0.25">
      <c r="A515" s="27">
        <v>42832.463692129626</v>
      </c>
      <c r="D515" s="27"/>
    </row>
    <row r="516" spans="1:4" x14ac:dyDescent="0.25">
      <c r="A516" s="27">
        <v>42832.598923611113</v>
      </c>
      <c r="D516" s="27"/>
    </row>
    <row r="517" spans="1:4" x14ac:dyDescent="0.25">
      <c r="A517" s="27">
        <v>42835.559155092589</v>
      </c>
      <c r="D517" s="27"/>
    </row>
    <row r="518" spans="1:4" x14ac:dyDescent="0.25">
      <c r="A518" s="27">
        <v>42835.70721064815</v>
      </c>
      <c r="D518" s="27"/>
    </row>
    <row r="519" spans="1:4" x14ac:dyDescent="0.25">
      <c r="A519" s="27">
        <v>42835.71234953704</v>
      </c>
      <c r="D519" s="27"/>
    </row>
    <row r="520" spans="1:4" x14ac:dyDescent="0.25">
      <c r="A520" s="27">
        <v>42835.716400462959</v>
      </c>
      <c r="D520" s="27"/>
    </row>
    <row r="521" spans="1:4" x14ac:dyDescent="0.25">
      <c r="A521" s="27">
        <v>42835.718900462962</v>
      </c>
      <c r="D521" s="27"/>
    </row>
    <row r="522" spans="1:4" x14ac:dyDescent="0.25">
      <c r="A522" s="27">
        <v>42835.721307870372</v>
      </c>
      <c r="D522" s="27"/>
    </row>
    <row r="523" spans="1:4" x14ac:dyDescent="0.25">
      <c r="A523" s="27">
        <v>42835.725023148145</v>
      </c>
      <c r="D523" s="27"/>
    </row>
    <row r="524" spans="1:4" x14ac:dyDescent="0.25">
      <c r="A524" s="27">
        <v>42835.727638888886</v>
      </c>
      <c r="D524" s="27"/>
    </row>
    <row r="525" spans="1:4" x14ac:dyDescent="0.25">
      <c r="A525" s="27">
        <v>42835.736296296294</v>
      </c>
      <c r="D525" s="27"/>
    </row>
    <row r="526" spans="1:4" x14ac:dyDescent="0.25">
      <c r="A526" s="27">
        <v>42835.741736111115</v>
      </c>
      <c r="D526" s="27"/>
    </row>
    <row r="527" spans="1:4" x14ac:dyDescent="0.25">
      <c r="A527" s="27">
        <v>42835.743969907409</v>
      </c>
      <c r="D527" s="27"/>
    </row>
    <row r="528" spans="1:4" x14ac:dyDescent="0.25">
      <c r="A528" s="27">
        <v>42835.746064814812</v>
      </c>
      <c r="D528" s="27"/>
    </row>
    <row r="529" spans="1:4" x14ac:dyDescent="0.25">
      <c r="A529" s="27">
        <v>42835.748402777775</v>
      </c>
      <c r="D529" s="27"/>
    </row>
    <row r="530" spans="1:4" x14ac:dyDescent="0.25">
      <c r="A530" s="27">
        <v>42835.755324074074</v>
      </c>
      <c r="D530" s="27"/>
    </row>
    <row r="531" spans="1:4" x14ac:dyDescent="0.25">
      <c r="A531" s="27">
        <v>42835.756458333337</v>
      </c>
      <c r="D531" s="27"/>
    </row>
    <row r="532" spans="1:4" x14ac:dyDescent="0.25">
      <c r="A532" s="27">
        <v>42835.759351851855</v>
      </c>
      <c r="D532" s="27"/>
    </row>
    <row r="533" spans="1:4" x14ac:dyDescent="0.25">
      <c r="A533" s="27">
        <v>42835.76363425926</v>
      </c>
      <c r="D533" s="27"/>
    </row>
    <row r="534" spans="1:4" x14ac:dyDescent="0.25">
      <c r="A534" s="27">
        <v>42835.767222222225</v>
      </c>
      <c r="D534" s="27"/>
    </row>
    <row r="535" spans="1:4" x14ac:dyDescent="0.25">
      <c r="A535" s="27">
        <v>42835.769930555558</v>
      </c>
      <c r="D535" s="27"/>
    </row>
    <row r="536" spans="1:4" x14ac:dyDescent="0.25">
      <c r="A536" s="27">
        <v>42835.771504629629</v>
      </c>
      <c r="D536" s="27"/>
    </row>
    <row r="537" spans="1:4" x14ac:dyDescent="0.25">
      <c r="A537" s="27">
        <v>42835.773078703707</v>
      </c>
      <c r="D537" s="27"/>
    </row>
    <row r="538" spans="1:4" x14ac:dyDescent="0.25">
      <c r="A538" s="27">
        <v>42835.775173611109</v>
      </c>
      <c r="D538" s="27"/>
    </row>
    <row r="539" spans="1:4" x14ac:dyDescent="0.25">
      <c r="A539" s="27">
        <v>42835.776574074072</v>
      </c>
      <c r="D539" s="27"/>
    </row>
    <row r="540" spans="1:4" x14ac:dyDescent="0.25">
      <c r="A540" s="27">
        <v>42835.778032407405</v>
      </c>
      <c r="D540" s="27"/>
    </row>
    <row r="541" spans="1:4" x14ac:dyDescent="0.25">
      <c r="A541" s="27">
        <v>42835.779490740744</v>
      </c>
      <c r="D541" s="27"/>
    </row>
    <row r="542" spans="1:4" x14ac:dyDescent="0.25">
      <c r="A542" s="27">
        <v>42835.782916666663</v>
      </c>
      <c r="D542" s="27"/>
    </row>
    <row r="543" spans="1:4" x14ac:dyDescent="0.25">
      <c r="A543" s="27">
        <v>42835.785474537035</v>
      </c>
      <c r="D543" s="27"/>
    </row>
    <row r="544" spans="1:4" x14ac:dyDescent="0.25">
      <c r="A544" s="27">
        <v>42835.789444444446</v>
      </c>
      <c r="D544" s="27"/>
    </row>
    <row r="545" spans="1:4" x14ac:dyDescent="0.25">
      <c r="A545" s="27">
        <v>42835.792245370372</v>
      </c>
      <c r="D545" s="27"/>
    </row>
    <row r="546" spans="1:4" x14ac:dyDescent="0.25">
      <c r="A546" s="27">
        <v>42836.319594907407</v>
      </c>
      <c r="D546" s="27"/>
    </row>
    <row r="547" spans="1:4" x14ac:dyDescent="0.25">
      <c r="A547" s="27">
        <v>42836.353645833333</v>
      </c>
      <c r="D547" s="27"/>
    </row>
    <row r="548" spans="1:4" x14ac:dyDescent="0.25">
      <c r="A548" s="27">
        <v>42836.454571759263</v>
      </c>
      <c r="D548" s="27"/>
    </row>
    <row r="549" spans="1:4" x14ac:dyDescent="0.25">
      <c r="A549" s="27">
        <v>42836.455590277779</v>
      </c>
      <c r="D549" s="27"/>
    </row>
    <row r="550" spans="1:4" x14ac:dyDescent="0.25">
      <c r="A550" s="27">
        <v>42836.458692129629</v>
      </c>
      <c r="D550" s="27"/>
    </row>
    <row r="551" spans="1:4" x14ac:dyDescent="0.25">
      <c r="A551" s="27">
        <v>42836.464537037034</v>
      </c>
      <c r="D551" s="27"/>
    </row>
    <row r="552" spans="1:4" x14ac:dyDescent="0.25">
      <c r="A552" s="27">
        <v>42837.350937499999</v>
      </c>
      <c r="D552" s="27"/>
    </row>
    <row r="553" spans="1:4" x14ac:dyDescent="0.25">
      <c r="A553" s="27">
        <v>42837.453657407408</v>
      </c>
      <c r="D553" s="27"/>
    </row>
    <row r="554" spans="1:4" x14ac:dyDescent="0.25">
      <c r="A554" s="27">
        <v>42837.489618055559</v>
      </c>
      <c r="D554" s="27"/>
    </row>
    <row r="555" spans="1:4" x14ac:dyDescent="0.25">
      <c r="A555" s="27">
        <v>42838.400011574071</v>
      </c>
      <c r="D555" s="27"/>
    </row>
    <row r="556" spans="1:4" x14ac:dyDescent="0.25">
      <c r="A556" s="27">
        <v>42838.474629629629</v>
      </c>
      <c r="D556" s="27"/>
    </row>
    <row r="557" spans="1:4" x14ac:dyDescent="0.25">
      <c r="A557" s="27">
        <v>42843.59270833333</v>
      </c>
      <c r="D557" s="27"/>
    </row>
    <row r="558" spans="1:4" x14ac:dyDescent="0.25">
      <c r="A558" s="27">
        <v>42843.645798611113</v>
      </c>
      <c r="D558" s="27"/>
    </row>
    <row r="559" spans="1:4" x14ac:dyDescent="0.25">
      <c r="A559" s="27">
        <v>42843.649756944447</v>
      </c>
      <c r="D559" s="27"/>
    </row>
    <row r="560" spans="1:4" x14ac:dyDescent="0.25">
      <c r="A560" s="27">
        <v>42843.660150462965</v>
      </c>
      <c r="D560" s="27"/>
    </row>
    <row r="561" spans="1:4" x14ac:dyDescent="0.25">
      <c r="A561" s="27">
        <v>42843.67087962963</v>
      </c>
      <c r="D561" s="27"/>
    </row>
    <row r="562" spans="1:4" x14ac:dyDescent="0.25">
      <c r="A562" s="27">
        <v>42844.424537037034</v>
      </c>
      <c r="D562" s="27"/>
    </row>
    <row r="563" spans="1:4" x14ac:dyDescent="0.25">
      <c r="A563" s="27">
        <v>42844.460196759261</v>
      </c>
      <c r="D563" s="27"/>
    </row>
    <row r="564" spans="1:4" x14ac:dyDescent="0.25">
      <c r="A564" s="27">
        <v>42844.608506944445</v>
      </c>
      <c r="D564" s="27"/>
    </row>
    <row r="565" spans="1:4" x14ac:dyDescent="0.25">
      <c r="A565" s="27">
        <v>42844.619629629633</v>
      </c>
      <c r="D565" s="27"/>
    </row>
    <row r="566" spans="1:4" x14ac:dyDescent="0.25">
      <c r="A566" s="27">
        <v>42845.453981481478</v>
      </c>
      <c r="D566" s="27"/>
    </row>
    <row r="567" spans="1:4" x14ac:dyDescent="0.25">
      <c r="A567" s="27">
        <v>42845.605208333334</v>
      </c>
      <c r="D567" s="27"/>
    </row>
    <row r="568" spans="1:4" x14ac:dyDescent="0.25">
      <c r="A568" s="27">
        <v>42845.715254629627</v>
      </c>
      <c r="D568" s="27"/>
    </row>
    <row r="569" spans="1:4" x14ac:dyDescent="0.25">
      <c r="A569" s="27">
        <v>42845.739652777775</v>
      </c>
      <c r="D569" s="27"/>
    </row>
    <row r="570" spans="1:4" x14ac:dyDescent="0.25">
      <c r="A570" s="27">
        <v>42845.757708333331</v>
      </c>
      <c r="D570" s="27"/>
    </row>
    <row r="571" spans="1:4" x14ac:dyDescent="0.25">
      <c r="A571" s="27">
        <v>42850.354826388888</v>
      </c>
      <c r="D571" s="27"/>
    </row>
    <row r="572" spans="1:4" x14ac:dyDescent="0.25">
      <c r="A572" s="27">
        <v>42850.650578703702</v>
      </c>
      <c r="D572" s="27"/>
    </row>
    <row r="573" spans="1:4" x14ac:dyDescent="0.25">
      <c r="A573" s="27">
        <v>42850.660949074074</v>
      </c>
      <c r="D573" s="27"/>
    </row>
    <row r="574" spans="1:4" x14ac:dyDescent="0.25">
      <c r="A574" s="27">
        <v>42851.33289351852</v>
      </c>
      <c r="D574" s="27"/>
    </row>
    <row r="575" spans="1:4" x14ac:dyDescent="0.25">
      <c r="A575" s="27">
        <v>42851.763310185182</v>
      </c>
      <c r="D575" s="27"/>
    </row>
    <row r="576" spans="1:4" x14ac:dyDescent="0.25">
      <c r="A576" s="27">
        <v>42852.632719907408</v>
      </c>
      <c r="D576" s="27"/>
    </row>
    <row r="577" spans="1:4" x14ac:dyDescent="0.25">
      <c r="A577" s="27">
        <v>42857.694224537037</v>
      </c>
      <c r="D577" s="27"/>
    </row>
    <row r="578" spans="1:4" x14ac:dyDescent="0.25">
      <c r="A578" s="27">
        <v>42858.366307870368</v>
      </c>
      <c r="D578" s="27"/>
    </row>
    <row r="579" spans="1:4" x14ac:dyDescent="0.25">
      <c r="A579" s="27">
        <v>42858.415196759262</v>
      </c>
      <c r="D579" s="27"/>
    </row>
    <row r="580" spans="1:4" x14ac:dyDescent="0.25">
      <c r="A580" s="27">
        <v>42858.490127314813</v>
      </c>
      <c r="D580" s="27"/>
    </row>
    <row r="581" spans="1:4" x14ac:dyDescent="0.25">
      <c r="A581" s="27">
        <v>42858.551435185182</v>
      </c>
      <c r="D581" s="27"/>
    </row>
    <row r="582" spans="1:4" x14ac:dyDescent="0.25">
      <c r="A582" s="27">
        <v>42860.667592592596</v>
      </c>
      <c r="D582" s="27"/>
    </row>
    <row r="583" spans="1:4" x14ac:dyDescent="0.25">
      <c r="A583" s="27">
        <v>42860.669652777775</v>
      </c>
      <c r="D583" s="27"/>
    </row>
    <row r="584" spans="1:4" x14ac:dyDescent="0.25">
      <c r="A584" s="27">
        <v>42860.675219907411</v>
      </c>
      <c r="D584" s="27"/>
    </row>
    <row r="585" spans="1:4" x14ac:dyDescent="0.25">
      <c r="A585" s="27">
        <v>42860.677546296298</v>
      </c>
      <c r="D585" s="27"/>
    </row>
    <row r="586" spans="1:4" x14ac:dyDescent="0.25">
      <c r="A586" s="27">
        <v>42863.490312499998</v>
      </c>
      <c r="D586" s="27"/>
    </row>
    <row r="587" spans="1:4" x14ac:dyDescent="0.25">
      <c r="A587" s="27">
        <v>42863.503449074073</v>
      </c>
      <c r="D587" s="27"/>
    </row>
    <row r="588" spans="1:4" x14ac:dyDescent="0.25">
      <c r="A588" s="27">
        <v>42863.505752314813</v>
      </c>
      <c r="D588" s="27"/>
    </row>
    <row r="589" spans="1:4" x14ac:dyDescent="0.25">
      <c r="A589" s="27">
        <v>42863.55327546296</v>
      </c>
      <c r="D589" s="27"/>
    </row>
    <row r="590" spans="1:4" x14ac:dyDescent="0.25">
      <c r="A590" s="27">
        <v>42863.575601851851</v>
      </c>
      <c r="D590" s="27"/>
    </row>
    <row r="591" spans="1:4" x14ac:dyDescent="0.25">
      <c r="A591" s="27">
        <v>42863.637546296297</v>
      </c>
      <c r="D591" s="27"/>
    </row>
    <row r="592" spans="1:4" x14ac:dyDescent="0.25">
      <c r="A592" s="27">
        <v>42863.640243055554</v>
      </c>
      <c r="D592" s="27"/>
    </row>
    <row r="593" spans="1:4" x14ac:dyDescent="0.25">
      <c r="A593" s="27">
        <v>42863.64234953704</v>
      </c>
      <c r="D593" s="27"/>
    </row>
    <row r="594" spans="1:4" x14ac:dyDescent="0.25">
      <c r="A594" s="27">
        <v>42863.644166666665</v>
      </c>
      <c r="D594" s="27"/>
    </row>
    <row r="595" spans="1:4" x14ac:dyDescent="0.25">
      <c r="A595" s="27">
        <v>42863.645729166667</v>
      </c>
      <c r="D595" s="27"/>
    </row>
    <row r="596" spans="1:4" x14ac:dyDescent="0.25">
      <c r="A596" s="27">
        <v>42863.647546296299</v>
      </c>
      <c r="D596" s="27"/>
    </row>
    <row r="597" spans="1:4" x14ac:dyDescent="0.25">
      <c r="A597" s="27">
        <v>42864.458287037036</v>
      </c>
      <c r="D597" s="27"/>
    </row>
    <row r="598" spans="1:4" x14ac:dyDescent="0.25">
      <c r="A598" s="27">
        <v>42865.31722222222</v>
      </c>
      <c r="D598" s="27"/>
    </row>
    <row r="599" spans="1:4" x14ac:dyDescent="0.25">
      <c r="A599" s="27">
        <v>42865.563263888886</v>
      </c>
      <c r="D599" s="27"/>
    </row>
    <row r="600" spans="1:4" x14ac:dyDescent="0.25">
      <c r="A600" s="27">
        <v>42865.566643518519</v>
      </c>
      <c r="D600" s="27"/>
    </row>
    <row r="601" spans="1:4" x14ac:dyDescent="0.25">
      <c r="A601" s="27">
        <v>42865.628310185188</v>
      </c>
      <c r="D601" s="27"/>
    </row>
    <row r="602" spans="1:4" x14ac:dyDescent="0.25">
      <c r="A602" s="27">
        <v>42865.70584490741</v>
      </c>
      <c r="D602" s="27"/>
    </row>
    <row r="603" spans="1:4" x14ac:dyDescent="0.25">
      <c r="A603" s="27">
        <v>42865.727384259262</v>
      </c>
      <c r="D603" s="27"/>
    </row>
    <row r="604" spans="1:4" x14ac:dyDescent="0.25">
      <c r="A604" s="27">
        <v>42865.740358796298</v>
      </c>
      <c r="D604" s="27"/>
    </row>
    <row r="605" spans="1:4" x14ac:dyDescent="0.25">
      <c r="A605" s="27">
        <v>42865.742361111108</v>
      </c>
      <c r="D605" s="27"/>
    </row>
    <row r="606" spans="1:4" x14ac:dyDescent="0.25">
      <c r="A606" s="27">
        <v>42865.743530092594</v>
      </c>
      <c r="D606" s="27"/>
    </row>
    <row r="607" spans="1:4" x14ac:dyDescent="0.25">
      <c r="A607" s="27">
        <v>42865.745729166665</v>
      </c>
      <c r="D607" s="27"/>
    </row>
    <row r="608" spans="1:4" x14ac:dyDescent="0.25">
      <c r="A608" s="27">
        <v>42865.747337962966</v>
      </c>
      <c r="D608" s="27"/>
    </row>
    <row r="609" spans="1:4" x14ac:dyDescent="0.25">
      <c r="A609" s="27">
        <v>42865.74858796296</v>
      </c>
      <c r="D609" s="27"/>
    </row>
    <row r="610" spans="1:4" x14ac:dyDescent="0.25">
      <c r="A610" s="27">
        <v>42865.749201388891</v>
      </c>
      <c r="D610" s="27"/>
    </row>
    <row r="611" spans="1:4" x14ac:dyDescent="0.25">
      <c r="A611" s="27">
        <v>42865.756053240744</v>
      </c>
      <c r="D611" s="27"/>
    </row>
    <row r="612" spans="1:4" x14ac:dyDescent="0.25">
      <c r="A612" s="27">
        <v>42866.348715277774</v>
      </c>
      <c r="D612" s="27"/>
    </row>
    <row r="613" spans="1:4" x14ac:dyDescent="0.25">
      <c r="A613" s="27">
        <v>42866.595046296294</v>
      </c>
      <c r="D613" s="27"/>
    </row>
    <row r="614" spans="1:4" x14ac:dyDescent="0.25">
      <c r="A614" s="27">
        <v>42866.704745370371</v>
      </c>
      <c r="D614" s="27"/>
    </row>
    <row r="615" spans="1:4" x14ac:dyDescent="0.25">
      <c r="A615" s="27">
        <v>42867.409814814811</v>
      </c>
      <c r="D615" s="27"/>
    </row>
    <row r="616" spans="1:4" x14ac:dyDescent="0.25">
      <c r="A616" s="27">
        <v>42870.411631944444</v>
      </c>
      <c r="D616" s="27"/>
    </row>
    <row r="617" spans="1:4" x14ac:dyDescent="0.25">
      <c r="A617" s="27">
        <v>42870.418229166666</v>
      </c>
      <c r="D617" s="27"/>
    </row>
    <row r="618" spans="1:4" x14ac:dyDescent="0.25">
      <c r="A618" s="27">
        <v>42870.432453703703</v>
      </c>
      <c r="D618" s="27"/>
    </row>
    <row r="619" spans="1:4" x14ac:dyDescent="0.25">
      <c r="A619" s="27">
        <v>42870.449479166666</v>
      </c>
      <c r="D619" s="27"/>
    </row>
    <row r="620" spans="1:4" x14ac:dyDescent="0.25">
      <c r="A620" s="27">
        <v>42870.459236111114</v>
      </c>
      <c r="D620" s="27"/>
    </row>
    <row r="621" spans="1:4" x14ac:dyDescent="0.25">
      <c r="A621" s="27">
        <v>42870.486388888887</v>
      </c>
      <c r="D621" s="27"/>
    </row>
    <row r="622" spans="1:4" x14ac:dyDescent="0.25">
      <c r="A622" s="27">
        <v>42870.501898148148</v>
      </c>
      <c r="D622" s="27"/>
    </row>
    <row r="623" spans="1:4" x14ac:dyDescent="0.25">
      <c r="A623" s="27">
        <v>42870.504571759258</v>
      </c>
      <c r="D623" s="27"/>
    </row>
    <row r="624" spans="1:4" x14ac:dyDescent="0.25">
      <c r="A624" s="27">
        <v>42870.61136574074</v>
      </c>
      <c r="D624" s="27"/>
    </row>
    <row r="625" spans="1:4" x14ac:dyDescent="0.25">
      <c r="A625" s="27">
        <v>42870.619108796294</v>
      </c>
      <c r="D625" s="27"/>
    </row>
    <row r="626" spans="1:4" x14ac:dyDescent="0.25">
      <c r="A626" s="27">
        <v>42870.620740740742</v>
      </c>
      <c r="D626" s="27"/>
    </row>
    <row r="627" spans="1:4" x14ac:dyDescent="0.25">
      <c r="A627" s="27">
        <v>42870.631111111114</v>
      </c>
      <c r="D627" s="27"/>
    </row>
    <row r="628" spans="1:4" x14ac:dyDescent="0.25">
      <c r="A628" s="27">
        <v>42870.647268518522</v>
      </c>
      <c r="D628" s="27"/>
    </row>
    <row r="629" spans="1:4" x14ac:dyDescent="0.25">
      <c r="A629" s="27">
        <v>42870.655960648146</v>
      </c>
      <c r="D629" s="27"/>
    </row>
    <row r="630" spans="1:4" x14ac:dyDescent="0.25">
      <c r="A630" s="27">
        <v>42870.664097222223</v>
      </c>
      <c r="D630" s="27"/>
    </row>
    <row r="631" spans="1:4" x14ac:dyDescent="0.25">
      <c r="A631" s="27">
        <v>42870.665462962963</v>
      </c>
      <c r="D631" s="27"/>
    </row>
    <row r="632" spans="1:4" x14ac:dyDescent="0.25">
      <c r="A632" s="27">
        <v>42870.684270833335</v>
      </c>
      <c r="D632" s="27"/>
    </row>
    <row r="633" spans="1:4" x14ac:dyDescent="0.25">
      <c r="A633" s="27">
        <v>42870.692395833335</v>
      </c>
      <c r="D633" s="27"/>
    </row>
    <row r="634" spans="1:4" x14ac:dyDescent="0.25">
      <c r="A634" s="27">
        <v>42870.705231481479</v>
      </c>
      <c r="D634" s="27"/>
    </row>
    <row r="635" spans="1:4" x14ac:dyDescent="0.25">
      <c r="A635" s="27">
        <v>42870.7265625</v>
      </c>
      <c r="D635" s="27"/>
    </row>
    <row r="636" spans="1:4" x14ac:dyDescent="0.25">
      <c r="A636" s="27">
        <v>42870.729317129626</v>
      </c>
      <c r="D636" s="27"/>
    </row>
    <row r="637" spans="1:4" x14ac:dyDescent="0.25">
      <c r="A637" s="27">
        <v>42870.730682870373</v>
      </c>
      <c r="D637" s="27"/>
    </row>
    <row r="638" spans="1:4" x14ac:dyDescent="0.25">
      <c r="A638" s="27">
        <v>42870.733541666668</v>
      </c>
      <c r="D638" s="27"/>
    </row>
    <row r="639" spans="1:4" x14ac:dyDescent="0.25">
      <c r="A639" s="27">
        <v>42870.73646990741</v>
      </c>
      <c r="D639" s="27"/>
    </row>
    <row r="640" spans="1:4" x14ac:dyDescent="0.25">
      <c r="A640" s="27">
        <v>42870.739479166667</v>
      </c>
      <c r="D640" s="27"/>
    </row>
    <row r="641" spans="1:4" x14ac:dyDescent="0.25">
      <c r="A641" s="27">
        <v>42870.741481481484</v>
      </c>
      <c r="D641" s="27"/>
    </row>
    <row r="642" spans="1:4" x14ac:dyDescent="0.25">
      <c r="A642" s="27">
        <v>42870.742488425924</v>
      </c>
      <c r="D642" s="27"/>
    </row>
    <row r="643" spans="1:4" x14ac:dyDescent="0.25">
      <c r="A643" s="27">
        <v>42870.745393518519</v>
      </c>
      <c r="D643" s="27"/>
    </row>
    <row r="644" spans="1:4" x14ac:dyDescent="0.25">
      <c r="A644" s="27">
        <v>42870.75953703704</v>
      </c>
      <c r="D644" s="27"/>
    </row>
    <row r="645" spans="1:4" x14ac:dyDescent="0.25">
      <c r="A645" s="27">
        <v>42870.761180555557</v>
      </c>
      <c r="D645" s="27"/>
    </row>
    <row r="646" spans="1:4" x14ac:dyDescent="0.25">
      <c r="A646" s="27">
        <v>42870.764224537037</v>
      </c>
      <c r="D646" s="27"/>
    </row>
    <row r="647" spans="1:4" x14ac:dyDescent="0.25">
      <c r="A647" s="27">
        <v>42870.765405092592</v>
      </c>
      <c r="D647" s="27"/>
    </row>
    <row r="648" spans="1:4" x14ac:dyDescent="0.25">
      <c r="A648" s="27">
        <v>42870.767025462963</v>
      </c>
      <c r="D648" s="27"/>
    </row>
    <row r="649" spans="1:4" x14ac:dyDescent="0.25">
      <c r="A649" s="27">
        <v>42871.476851851854</v>
      </c>
      <c r="D649" s="27"/>
    </row>
    <row r="650" spans="1:4" x14ac:dyDescent="0.25">
      <c r="A650" s="27">
        <v>42871.493206018517</v>
      </c>
      <c r="D650" s="27"/>
    </row>
    <row r="651" spans="1:4" x14ac:dyDescent="0.25">
      <c r="A651" s="27">
        <v>42871.493958333333</v>
      </c>
      <c r="D651" s="27"/>
    </row>
    <row r="652" spans="1:4" x14ac:dyDescent="0.25">
      <c r="A652" s="27">
        <v>42871.50854166667</v>
      </c>
      <c r="D652" s="27"/>
    </row>
    <row r="653" spans="1:4" x14ac:dyDescent="0.25">
      <c r="A653" s="27">
        <v>42871.561249999999</v>
      </c>
      <c r="D653" s="27"/>
    </row>
    <row r="654" spans="1:4" x14ac:dyDescent="0.25">
      <c r="A654" s="27">
        <v>42871.589629629627</v>
      </c>
      <c r="D654" s="27"/>
    </row>
    <row r="655" spans="1:4" x14ac:dyDescent="0.25">
      <c r="A655" s="27">
        <v>42871.601006944446</v>
      </c>
      <c r="D655" s="27"/>
    </row>
    <row r="656" spans="1:4" x14ac:dyDescent="0.25">
      <c r="A656" s="27">
        <v>42871.617303240739</v>
      </c>
      <c r="D656" s="27"/>
    </row>
    <row r="657" spans="1:4" x14ac:dyDescent="0.25">
      <c r="A657" s="27">
        <v>42871.649305555555</v>
      </c>
      <c r="D657" s="27"/>
    </row>
    <row r="658" spans="1:4" x14ac:dyDescent="0.25">
      <c r="A658" s="27">
        <v>42872.416689814818</v>
      </c>
      <c r="D658" s="27"/>
    </row>
    <row r="659" spans="1:4" x14ac:dyDescent="0.25">
      <c r="A659" s="27">
        <v>42872.436018518521</v>
      </c>
      <c r="D659" s="27"/>
    </row>
    <row r="660" spans="1:4" x14ac:dyDescent="0.25">
      <c r="A660" s="27">
        <v>42872.437835648147</v>
      </c>
      <c r="D660" s="27"/>
    </row>
    <row r="661" spans="1:4" x14ac:dyDescent="0.25">
      <c r="A661" s="27">
        <v>42872.438460648147</v>
      </c>
      <c r="D661" s="27"/>
    </row>
    <row r="662" spans="1:4" x14ac:dyDescent="0.25">
      <c r="A662" s="27">
        <v>42872.492905092593</v>
      </c>
      <c r="D662" s="27"/>
    </row>
    <row r="663" spans="1:4" x14ac:dyDescent="0.25">
      <c r="A663" s="27">
        <v>42872.493726851855</v>
      </c>
      <c r="D663" s="27"/>
    </row>
    <row r="664" spans="1:4" x14ac:dyDescent="0.25">
      <c r="A664" s="27">
        <v>42872.49459490741</v>
      </c>
      <c r="D664" s="27"/>
    </row>
    <row r="665" spans="1:4" x14ac:dyDescent="0.25">
      <c r="A665" s="27">
        <v>42872.496099537035</v>
      </c>
      <c r="D665" s="27"/>
    </row>
    <row r="666" spans="1:4" x14ac:dyDescent="0.25">
      <c r="A666" s="27">
        <v>42872.497407407405</v>
      </c>
      <c r="D666" s="27"/>
    </row>
    <row r="667" spans="1:4" x14ac:dyDescent="0.25">
      <c r="A667" s="27">
        <v>42872.587696759256</v>
      </c>
      <c r="D667" s="27"/>
    </row>
    <row r="668" spans="1:4" x14ac:dyDescent="0.25">
      <c r="A668" s="27">
        <v>42872.601157407407</v>
      </c>
      <c r="D668" s="27"/>
    </row>
    <row r="669" spans="1:4" x14ac:dyDescent="0.25">
      <c r="A669" s="27">
        <v>42872.614641203705</v>
      </c>
      <c r="D669" s="27"/>
    </row>
    <row r="670" spans="1:4" x14ac:dyDescent="0.25">
      <c r="A670" s="27">
        <v>42872.631307870368</v>
      </c>
      <c r="D670" s="27"/>
    </row>
    <row r="671" spans="1:4" x14ac:dyDescent="0.25">
      <c r="A671" s="27">
        <v>42872.65315972222</v>
      </c>
      <c r="D671" s="27"/>
    </row>
    <row r="672" spans="1:4" x14ac:dyDescent="0.25">
      <c r="A672" s="27">
        <v>42872.698240740741</v>
      </c>
      <c r="D672" s="27"/>
    </row>
    <row r="673" spans="1:4" x14ac:dyDescent="0.25">
      <c r="A673" s="27">
        <v>42873.410868055558</v>
      </c>
      <c r="D673" s="27"/>
    </row>
    <row r="674" spans="1:4" x14ac:dyDescent="0.25">
      <c r="A674" s="27">
        <v>42873.471666666665</v>
      </c>
      <c r="D674" s="27"/>
    </row>
    <row r="675" spans="1:4" x14ac:dyDescent="0.25">
      <c r="A675" s="27">
        <v>42873.490011574075</v>
      </c>
      <c r="D675" s="27"/>
    </row>
    <row r="676" spans="1:4" x14ac:dyDescent="0.25">
      <c r="A676" s="27">
        <v>42873.492326388892</v>
      </c>
      <c r="D676" s="27"/>
    </row>
    <row r="677" spans="1:4" x14ac:dyDescent="0.25">
      <c r="A677" s="27">
        <v>42873.571712962963</v>
      </c>
      <c r="D677" s="27"/>
    </row>
    <row r="678" spans="1:4" x14ac:dyDescent="0.25">
      <c r="A678" s="27">
        <v>42873.604583333334</v>
      </c>
      <c r="D678" s="27"/>
    </row>
    <row r="679" spans="1:4" x14ac:dyDescent="0.25">
      <c r="A679" s="27">
        <v>42873.650023148148</v>
      </c>
      <c r="D679" s="27"/>
    </row>
    <row r="680" spans="1:4" x14ac:dyDescent="0.25">
      <c r="A680" s="27">
        <v>42873.692418981482</v>
      </c>
      <c r="D680" s="27"/>
    </row>
    <row r="681" spans="1:4" x14ac:dyDescent="0.25">
      <c r="A681" s="27">
        <v>42873.713009259256</v>
      </c>
      <c r="D681" s="27"/>
    </row>
    <row r="682" spans="1:4" x14ac:dyDescent="0.25">
      <c r="A682" s="27">
        <v>42874.443032407406</v>
      </c>
      <c r="D682" s="27"/>
    </row>
    <row r="683" spans="1:4" x14ac:dyDescent="0.25">
      <c r="A683" s="27">
        <v>42874.456435185188</v>
      </c>
      <c r="D683" s="27"/>
    </row>
    <row r="684" spans="1:4" x14ac:dyDescent="0.25">
      <c r="A684" s="27">
        <v>42874.459629629629</v>
      </c>
      <c r="D684" s="27"/>
    </row>
    <row r="685" spans="1:4" x14ac:dyDescent="0.25">
      <c r="A685" s="27">
        <v>42874.464016203703</v>
      </c>
      <c r="D685" s="27"/>
    </row>
    <row r="686" spans="1:4" x14ac:dyDescent="0.25">
      <c r="A686" s="27">
        <v>42874.507164351853</v>
      </c>
      <c r="D686" s="27"/>
    </row>
    <row r="687" spans="1:4" x14ac:dyDescent="0.25">
      <c r="A687" s="27">
        <v>42874.510185185187</v>
      </c>
      <c r="D687" s="27"/>
    </row>
    <row r="688" spans="1:4" x14ac:dyDescent="0.25">
      <c r="A688" s="27">
        <v>42874.511238425926</v>
      </c>
      <c r="D688" s="27"/>
    </row>
    <row r="689" spans="1:4" x14ac:dyDescent="0.25">
      <c r="A689" s="27">
        <v>42874.512673611112</v>
      </c>
      <c r="D689" s="27"/>
    </row>
    <row r="690" spans="1:4" x14ac:dyDescent="0.25">
      <c r="A690" s="27">
        <v>42874.514699074076</v>
      </c>
      <c r="D690" s="27"/>
    </row>
    <row r="691" spans="1:4" x14ac:dyDescent="0.25">
      <c r="A691" s="27">
        <v>42874.515590277777</v>
      </c>
      <c r="D691" s="27"/>
    </row>
    <row r="692" spans="1:4" x14ac:dyDescent="0.25">
      <c r="A692" s="27">
        <v>42874.663865740738</v>
      </c>
      <c r="D692" s="27"/>
    </row>
    <row r="693" spans="1:4" x14ac:dyDescent="0.25">
      <c r="A693" s="27">
        <v>42874.665081018517</v>
      </c>
      <c r="D693" s="27"/>
    </row>
    <row r="694" spans="1:4" x14ac:dyDescent="0.25">
      <c r="A694" s="27">
        <v>42875.434120370373</v>
      </c>
      <c r="D694" s="27"/>
    </row>
    <row r="695" spans="1:4" x14ac:dyDescent="0.25">
      <c r="A695" s="27">
        <v>42875.438680555555</v>
      </c>
      <c r="D695" s="27"/>
    </row>
    <row r="696" spans="1:4" x14ac:dyDescent="0.25">
      <c r="A696" s="27">
        <v>42877.459282407406</v>
      </c>
      <c r="D696" s="27"/>
    </row>
    <row r="697" spans="1:4" x14ac:dyDescent="0.25">
      <c r="A697" s="27">
        <v>42877.648888888885</v>
      </c>
      <c r="D697" s="27"/>
    </row>
    <row r="698" spans="1:4" x14ac:dyDescent="0.25">
      <c r="A698" s="27">
        <v>42877.704351851855</v>
      </c>
      <c r="D698" s="27"/>
    </row>
    <row r="699" spans="1:4" x14ac:dyDescent="0.25">
      <c r="A699" s="27">
        <v>42878.470821759256</v>
      </c>
      <c r="D699" s="27"/>
    </row>
    <row r="700" spans="1:4" x14ac:dyDescent="0.25">
      <c r="A700" s="27">
        <v>42878.473726851851</v>
      </c>
      <c r="D700" s="27"/>
    </row>
    <row r="701" spans="1:4" x14ac:dyDescent="0.25">
      <c r="A701" s="27">
        <v>42878.526712962965</v>
      </c>
      <c r="D701" s="27"/>
    </row>
    <row r="702" spans="1:4" x14ac:dyDescent="0.25">
      <c r="A702" s="27">
        <v>42878.666979166665</v>
      </c>
      <c r="D702" s="27"/>
    </row>
    <row r="703" spans="1:4" x14ac:dyDescent="0.25">
      <c r="A703" s="27">
        <v>42878.689930555556</v>
      </c>
      <c r="D703" s="27"/>
    </row>
    <row r="704" spans="1:4" x14ac:dyDescent="0.25">
      <c r="A704" s="27">
        <v>42878.69736111111</v>
      </c>
      <c r="D704" s="27"/>
    </row>
    <row r="705" spans="1:4" x14ac:dyDescent="0.25">
      <c r="A705" s="27">
        <v>42878.964837962965</v>
      </c>
      <c r="D705" s="27"/>
    </row>
    <row r="706" spans="1:4" x14ac:dyDescent="0.25">
      <c r="A706" s="27">
        <v>42878.967152777775</v>
      </c>
      <c r="D706" s="27"/>
    </row>
    <row r="707" spans="1:4" x14ac:dyDescent="0.25">
      <c r="A707" s="27">
        <v>42879.369085648148</v>
      </c>
      <c r="D707" s="27"/>
    </row>
    <row r="708" spans="1:4" x14ac:dyDescent="0.25">
      <c r="A708" s="27">
        <v>42879.387708333335</v>
      </c>
      <c r="D708" s="27"/>
    </row>
    <row r="709" spans="1:4" x14ac:dyDescent="0.25">
      <c r="A709" s="27">
        <v>42879.466689814813</v>
      </c>
      <c r="D709" s="27"/>
    </row>
    <row r="710" spans="1:4" x14ac:dyDescent="0.25">
      <c r="A710" s="27">
        <v>42879.468078703707</v>
      </c>
      <c r="D710" s="27"/>
    </row>
    <row r="711" spans="1:4" x14ac:dyDescent="0.25">
      <c r="A711" s="27">
        <v>42879.471284722225</v>
      </c>
      <c r="D711" s="27"/>
    </row>
    <row r="712" spans="1:4" x14ac:dyDescent="0.25">
      <c r="A712" s="27">
        <v>42879.473136574074</v>
      </c>
      <c r="D712" s="27"/>
    </row>
    <row r="713" spans="1:4" x14ac:dyDescent="0.25">
      <c r="A713" s="27">
        <v>42879.479849537034</v>
      </c>
      <c r="D713" s="27"/>
    </row>
    <row r="714" spans="1:4" x14ac:dyDescent="0.25">
      <c r="A714" s="27">
        <v>42879.481354166666</v>
      </c>
      <c r="D714" s="27"/>
    </row>
    <row r="715" spans="1:4" x14ac:dyDescent="0.25">
      <c r="A715" s="27">
        <v>42879.485439814816</v>
      </c>
      <c r="D715" s="27"/>
    </row>
    <row r="716" spans="1:4" x14ac:dyDescent="0.25">
      <c r="A716" s="27">
        <v>42879.486458333333</v>
      </c>
      <c r="D716" s="27"/>
    </row>
    <row r="717" spans="1:4" x14ac:dyDescent="0.25">
      <c r="A717" s="27">
        <v>42879.48715277778</v>
      </c>
      <c r="D717" s="27"/>
    </row>
    <row r="718" spans="1:4" x14ac:dyDescent="0.25">
      <c r="A718" s="27">
        <v>42879.487696759257</v>
      </c>
      <c r="D718" s="27"/>
    </row>
    <row r="719" spans="1:4" x14ac:dyDescent="0.25">
      <c r="A719" s="27">
        <v>42879.489166666666</v>
      </c>
      <c r="D719" s="27"/>
    </row>
    <row r="720" spans="1:4" x14ac:dyDescent="0.25">
      <c r="A720" s="27">
        <v>42879.490416666667</v>
      </c>
      <c r="D720" s="27"/>
    </row>
    <row r="721" spans="1:4" x14ac:dyDescent="0.25">
      <c r="A721" s="27">
        <v>42879.492581018516</v>
      </c>
      <c r="D721" s="27"/>
    </row>
    <row r="722" spans="1:4" x14ac:dyDescent="0.25">
      <c r="A722" s="27">
        <v>42879.492708333331</v>
      </c>
      <c r="D722" s="27"/>
    </row>
    <row r="723" spans="1:4" x14ac:dyDescent="0.25">
      <c r="A723" s="27">
        <v>42879.494652777779</v>
      </c>
      <c r="D723" s="27"/>
    </row>
    <row r="724" spans="1:4" x14ac:dyDescent="0.25">
      <c r="A724" s="27">
        <v>42879.495439814818</v>
      </c>
      <c r="D724" s="27"/>
    </row>
    <row r="725" spans="1:4" x14ac:dyDescent="0.25">
      <c r="A725" s="27">
        <v>42879.496087962965</v>
      </c>
      <c r="D725" s="27"/>
    </row>
    <row r="726" spans="1:4" x14ac:dyDescent="0.25">
      <c r="A726" s="27">
        <v>42879.498715277776</v>
      </c>
      <c r="D726" s="27"/>
    </row>
    <row r="727" spans="1:4" x14ac:dyDescent="0.25">
      <c r="A727" s="27">
        <v>42879.500300925924</v>
      </c>
      <c r="D727" s="27"/>
    </row>
    <row r="728" spans="1:4" x14ac:dyDescent="0.25">
      <c r="A728" s="27">
        <v>42879.502222222225</v>
      </c>
      <c r="D728" s="27"/>
    </row>
    <row r="729" spans="1:4" x14ac:dyDescent="0.25">
      <c r="A729" s="27">
        <v>42879.50409722222</v>
      </c>
      <c r="D729" s="27"/>
    </row>
    <row r="730" spans="1:4" x14ac:dyDescent="0.25">
      <c r="A730" s="27">
        <v>42879.507430555554</v>
      </c>
      <c r="D730" s="27"/>
    </row>
    <row r="731" spans="1:4" x14ac:dyDescent="0.25">
      <c r="A731" s="27">
        <v>42879.513958333337</v>
      </c>
      <c r="D731" s="27"/>
    </row>
    <row r="732" spans="1:4" x14ac:dyDescent="0.25">
      <c r="A732" s="27">
        <v>42879.515625</v>
      </c>
      <c r="D732" s="27"/>
    </row>
    <row r="733" spans="1:4" x14ac:dyDescent="0.25">
      <c r="A733" s="27">
        <v>42879.52002314815</v>
      </c>
      <c r="D733" s="27"/>
    </row>
    <row r="734" spans="1:4" x14ac:dyDescent="0.25">
      <c r="A734" s="27">
        <v>42879.522650462961</v>
      </c>
      <c r="D734" s="27"/>
    </row>
    <row r="735" spans="1:4" x14ac:dyDescent="0.25">
      <c r="A735" s="27">
        <v>42879.523472222223</v>
      </c>
      <c r="D735" s="27"/>
    </row>
    <row r="736" spans="1:4" x14ac:dyDescent="0.25">
      <c r="A736" s="27">
        <v>42879.580046296294</v>
      </c>
      <c r="D736" s="27"/>
    </row>
    <row r="737" spans="1:4" x14ac:dyDescent="0.25">
      <c r="A737" s="27">
        <v>42879.641365740739</v>
      </c>
      <c r="D737" s="27"/>
    </row>
    <row r="738" spans="1:4" x14ac:dyDescent="0.25">
      <c r="A738" s="27">
        <v>42879.79</v>
      </c>
      <c r="D738" s="27"/>
    </row>
    <row r="739" spans="1:4" x14ac:dyDescent="0.25">
      <c r="A739" s="27">
        <v>42879.805451388886</v>
      </c>
      <c r="D739" s="27"/>
    </row>
    <row r="740" spans="1:4" x14ac:dyDescent="0.25">
      <c r="A740" s="27">
        <v>42879.810289351852</v>
      </c>
      <c r="D740" s="27"/>
    </row>
    <row r="741" spans="1:4" x14ac:dyDescent="0.25">
      <c r="A741" s="27">
        <v>42879.813958333332</v>
      </c>
      <c r="D741" s="27"/>
    </row>
    <row r="742" spans="1:4" x14ac:dyDescent="0.25">
      <c r="A742" s="27">
        <v>42879.81554398148</v>
      </c>
      <c r="D742" s="27"/>
    </row>
    <row r="743" spans="1:4" x14ac:dyDescent="0.25">
      <c r="A743" s="27">
        <v>42880.393842592595</v>
      </c>
      <c r="D743" s="27"/>
    </row>
    <row r="744" spans="1:4" x14ac:dyDescent="0.25">
      <c r="A744" s="27">
        <v>42881.449594907404</v>
      </c>
      <c r="D744" s="27"/>
    </row>
    <row r="745" spans="1:4" x14ac:dyDescent="0.25">
      <c r="A745" s="27">
        <v>42881.544328703705</v>
      </c>
      <c r="D745" s="27"/>
    </row>
    <row r="746" spans="1:4" x14ac:dyDescent="0.25">
      <c r="A746" s="27">
        <v>42881.54791666667</v>
      </c>
      <c r="D746" s="27"/>
    </row>
    <row r="747" spans="1:4" x14ac:dyDescent="0.25">
      <c r="A747" s="27">
        <v>42881.554664351854</v>
      </c>
      <c r="D747" s="27"/>
    </row>
    <row r="748" spans="1:4" x14ac:dyDescent="0.25">
      <c r="A748" s="27">
        <v>42881.6950462963</v>
      </c>
      <c r="D748" s="27"/>
    </row>
    <row r="749" spans="1:4" x14ac:dyDescent="0.25">
      <c r="A749" s="27">
        <v>42883.767789351848</v>
      </c>
      <c r="D749" s="27"/>
    </row>
    <row r="750" spans="1:4" x14ac:dyDescent="0.25">
      <c r="A750" s="27">
        <v>42884.378159722219</v>
      </c>
      <c r="D750" s="27"/>
    </row>
    <row r="751" spans="1:4" x14ac:dyDescent="0.25">
      <c r="A751" s="27">
        <v>42884.378807870373</v>
      </c>
      <c r="D751" s="27"/>
    </row>
    <row r="752" spans="1:4" x14ac:dyDescent="0.25">
      <c r="A752" s="27">
        <v>42884.412615740737</v>
      </c>
      <c r="D752" s="27"/>
    </row>
    <row r="753" spans="1:4" x14ac:dyDescent="0.25">
      <c r="A753" s="27">
        <v>42884.446527777778</v>
      </c>
      <c r="D753" s="27"/>
    </row>
    <row r="754" spans="1:4" x14ac:dyDescent="0.25">
      <c r="A754" s="27">
        <v>42884.44908564815</v>
      </c>
      <c r="D754" s="27"/>
    </row>
    <row r="755" spans="1:4" x14ac:dyDescent="0.25">
      <c r="A755" s="27">
        <v>42884.452905092592</v>
      </c>
      <c r="D755" s="27"/>
    </row>
    <row r="756" spans="1:4" x14ac:dyDescent="0.25">
      <c r="A756" s="27">
        <v>42884.5315625</v>
      </c>
      <c r="D756" s="27"/>
    </row>
    <row r="757" spans="1:4" x14ac:dyDescent="0.25">
      <c r="A757" s="27">
        <v>42884.630324074074</v>
      </c>
      <c r="D757" s="27"/>
    </row>
    <row r="758" spans="1:4" x14ac:dyDescent="0.25">
      <c r="A758" s="27">
        <v>42884.64471064815</v>
      </c>
      <c r="D758" s="27"/>
    </row>
    <row r="759" spans="1:4" x14ac:dyDescent="0.25">
      <c r="A759" s="27">
        <v>42884.651608796295</v>
      </c>
      <c r="D759" s="27"/>
    </row>
    <row r="760" spans="1:4" x14ac:dyDescent="0.25">
      <c r="A760" s="27">
        <v>42884.670138888891</v>
      </c>
      <c r="D760" s="27"/>
    </row>
    <row r="761" spans="1:4" x14ac:dyDescent="0.25">
      <c r="A761" s="27">
        <v>42884.672372685185</v>
      </c>
      <c r="D761" s="27"/>
    </row>
    <row r="762" spans="1:4" x14ac:dyDescent="0.25">
      <c r="A762" s="27">
        <v>42885.254999999997</v>
      </c>
      <c r="D762" s="27"/>
    </row>
    <row r="763" spans="1:4" x14ac:dyDescent="0.25">
      <c r="A763" s="27">
        <v>42885.39403935185</v>
      </c>
      <c r="D763" s="27"/>
    </row>
    <row r="764" spans="1:4" x14ac:dyDescent="0.25">
      <c r="A764" s="27">
        <v>42885.3981712963</v>
      </c>
      <c r="D764" s="27"/>
    </row>
    <row r="765" spans="1:4" x14ac:dyDescent="0.25">
      <c r="A765" s="27">
        <v>42885.415138888886</v>
      </c>
      <c r="D765" s="27"/>
    </row>
    <row r="766" spans="1:4" x14ac:dyDescent="0.25">
      <c r="A766" s="27">
        <v>42885.426365740743</v>
      </c>
      <c r="D766" s="27"/>
    </row>
    <row r="767" spans="1:4" x14ac:dyDescent="0.25">
      <c r="A767" s="27">
        <v>42885.44190972222</v>
      </c>
      <c r="D767" s="27"/>
    </row>
    <row r="768" spans="1:4" x14ac:dyDescent="0.25">
      <c r="A768" s="27">
        <v>42885.443124999998</v>
      </c>
      <c r="D768" s="27"/>
    </row>
    <row r="769" spans="1:4" x14ac:dyDescent="0.25">
      <c r="A769" s="27">
        <v>42885.453148148146</v>
      </c>
      <c r="D769" s="27"/>
    </row>
    <row r="770" spans="1:4" x14ac:dyDescent="0.25">
      <c r="A770" s="27">
        <v>42885.489131944443</v>
      </c>
      <c r="D770" s="27"/>
    </row>
    <row r="771" spans="1:4" x14ac:dyDescent="0.25">
      <c r="A771" s="27">
        <v>42885.490231481483</v>
      </c>
      <c r="D771" s="27"/>
    </row>
    <row r="772" spans="1:4" x14ac:dyDescent="0.25">
      <c r="A772" s="27">
        <v>42885.491516203707</v>
      </c>
      <c r="D772" s="27"/>
    </row>
    <row r="773" spans="1:4" x14ac:dyDescent="0.25">
      <c r="A773" s="27">
        <v>42885.500833333332</v>
      </c>
      <c r="D773" s="27"/>
    </row>
    <row r="774" spans="1:4" x14ac:dyDescent="0.25">
      <c r="A774" s="27">
        <v>42885.510416666664</v>
      </c>
      <c r="D774" s="27"/>
    </row>
    <row r="775" spans="1:4" x14ac:dyDescent="0.25">
      <c r="A775" s="27">
        <v>42885.511874999997</v>
      </c>
      <c r="D775" s="27"/>
    </row>
    <row r="776" spans="1:4" x14ac:dyDescent="0.25">
      <c r="A776" s="27">
        <v>42885.521423611113</v>
      </c>
      <c r="D776" s="27"/>
    </row>
    <row r="777" spans="1:4" x14ac:dyDescent="0.25">
      <c r="A777" s="27">
        <v>42885.532430555555</v>
      </c>
      <c r="D777" s="27"/>
    </row>
    <row r="778" spans="1:4" x14ac:dyDescent="0.25">
      <c r="A778" s="27">
        <v>42885.533391203702</v>
      </c>
      <c r="D778" s="27"/>
    </row>
    <row r="779" spans="1:4" x14ac:dyDescent="0.25">
      <c r="A779" s="27">
        <v>42885.534849537034</v>
      </c>
      <c r="D779" s="27"/>
    </row>
    <row r="780" spans="1:4" x14ac:dyDescent="0.25">
      <c r="A780" s="27">
        <v>42885.556192129632</v>
      </c>
      <c r="D780" s="27"/>
    </row>
    <row r="781" spans="1:4" x14ac:dyDescent="0.25">
      <c r="A781" s="27">
        <v>42885.570196759261</v>
      </c>
      <c r="D781" s="27"/>
    </row>
    <row r="782" spans="1:4" x14ac:dyDescent="0.25">
      <c r="A782" s="27">
        <v>42885.649942129632</v>
      </c>
      <c r="D782" s="27"/>
    </row>
    <row r="783" spans="1:4" x14ac:dyDescent="0.25">
      <c r="A783" s="27">
        <v>42885.684502314813</v>
      </c>
      <c r="D783" s="27"/>
    </row>
    <row r="784" spans="1:4" x14ac:dyDescent="0.25">
      <c r="A784" s="27">
        <v>42885.731666666667</v>
      </c>
      <c r="D784" s="27"/>
    </row>
    <row r="785" spans="1:4" x14ac:dyDescent="0.25">
      <c r="A785" s="27">
        <v>42885.736666666664</v>
      </c>
      <c r="D785" s="27"/>
    </row>
    <row r="786" spans="1:4" x14ac:dyDescent="0.25">
      <c r="A786" s="27">
        <v>42885.737824074073</v>
      </c>
      <c r="D786" s="27"/>
    </row>
    <row r="787" spans="1:4" x14ac:dyDescent="0.25">
      <c r="A787" s="27">
        <v>42885.745034722226</v>
      </c>
      <c r="D787" s="27"/>
    </row>
    <row r="788" spans="1:4" x14ac:dyDescent="0.25">
      <c r="A788" s="27">
        <v>42885.749641203707</v>
      </c>
      <c r="D788" s="27"/>
    </row>
    <row r="789" spans="1:4" x14ac:dyDescent="0.25">
      <c r="A789" s="27">
        <v>42885.75340277778</v>
      </c>
      <c r="D789" s="27"/>
    </row>
    <row r="790" spans="1:4" x14ac:dyDescent="0.25">
      <c r="A790" s="27">
        <v>42885.756747685184</v>
      </c>
      <c r="D790" s="27"/>
    </row>
    <row r="791" spans="1:4" x14ac:dyDescent="0.25">
      <c r="A791" s="27">
        <v>42885.759432870371</v>
      </c>
      <c r="D791" s="27"/>
    </row>
    <row r="792" spans="1:4" x14ac:dyDescent="0.25">
      <c r="A792" s="27">
        <v>42885.770381944443</v>
      </c>
      <c r="D792" s="27"/>
    </row>
    <row r="793" spans="1:4" x14ac:dyDescent="0.25">
      <c r="A793" s="27">
        <v>42885.837222222224</v>
      </c>
      <c r="D793" s="27"/>
    </row>
    <row r="794" spans="1:4" x14ac:dyDescent="0.25">
      <c r="A794" s="27">
        <v>42886.355868055558</v>
      </c>
      <c r="D794" s="27"/>
    </row>
    <row r="795" spans="1:4" x14ac:dyDescent="0.25">
      <c r="A795" s="27">
        <v>42886.5078587963</v>
      </c>
      <c r="D795" s="27"/>
    </row>
    <row r="796" spans="1:4" x14ac:dyDescent="0.25">
      <c r="A796" s="27">
        <v>42886.590879629628</v>
      </c>
      <c r="D796" s="27"/>
    </row>
    <row r="797" spans="1:4" x14ac:dyDescent="0.25">
      <c r="A797" s="27">
        <v>42886.592395833337</v>
      </c>
      <c r="D797" s="27"/>
    </row>
    <row r="798" spans="1:4" x14ac:dyDescent="0.25">
      <c r="A798" s="27">
        <v>42886.592407407406</v>
      </c>
      <c r="D798" s="27"/>
    </row>
    <row r="799" spans="1:4" x14ac:dyDescent="0.25">
      <c r="A799" s="27">
        <v>42886.620648148149</v>
      </c>
      <c r="D799" s="27"/>
    </row>
    <row r="800" spans="1:4" x14ac:dyDescent="0.25">
      <c r="A800" s="27">
        <v>42886.634930555556</v>
      </c>
      <c r="D800" s="27"/>
    </row>
    <row r="801" spans="1:4" x14ac:dyDescent="0.25">
      <c r="A801" s="27">
        <v>42886.666990740741</v>
      </c>
      <c r="D801" s="27"/>
    </row>
    <row r="802" spans="1:4" x14ac:dyDescent="0.25">
      <c r="A802" s="27">
        <v>42886.702569444446</v>
      </c>
      <c r="D802" s="27"/>
    </row>
    <row r="803" spans="1:4" x14ac:dyDescent="0.25">
      <c r="A803" s="27">
        <v>42887.488564814812</v>
      </c>
      <c r="D803" s="27"/>
    </row>
    <row r="804" spans="1:4" x14ac:dyDescent="0.25">
      <c r="A804" s="27">
        <v>42887.564756944441</v>
      </c>
      <c r="D804" s="27"/>
    </row>
    <row r="805" spans="1:4" x14ac:dyDescent="0.25">
      <c r="A805" s="27">
        <v>42887.649363425924</v>
      </c>
      <c r="D805" s="27"/>
    </row>
    <row r="806" spans="1:4" x14ac:dyDescent="0.25">
      <c r="A806" s="27">
        <v>42887.680810185186</v>
      </c>
      <c r="D806" s="27"/>
    </row>
    <row r="807" spans="1:4" x14ac:dyDescent="0.25">
      <c r="A807" s="27">
        <v>42888.399421296293</v>
      </c>
      <c r="D807" s="27"/>
    </row>
    <row r="808" spans="1:4" x14ac:dyDescent="0.25">
      <c r="A808" s="27">
        <v>42888.428842592592</v>
      </c>
      <c r="D808" s="27"/>
    </row>
    <row r="809" spans="1:4" x14ac:dyDescent="0.25">
      <c r="A809" s="27">
        <v>42888.432673611111</v>
      </c>
      <c r="D809" s="27"/>
    </row>
    <row r="810" spans="1:4" x14ac:dyDescent="0.25">
      <c r="A810" s="27">
        <v>42888.502199074072</v>
      </c>
      <c r="D810" s="27"/>
    </row>
    <row r="811" spans="1:4" x14ac:dyDescent="0.25">
      <c r="A811" s="27">
        <v>42888.559710648151</v>
      </c>
      <c r="D811" s="27"/>
    </row>
    <row r="812" spans="1:4" x14ac:dyDescent="0.25">
      <c r="A812" s="27">
        <v>42888.574293981481</v>
      </c>
      <c r="D812" s="27"/>
    </row>
    <row r="813" spans="1:4" x14ac:dyDescent="0.25">
      <c r="A813" s="27">
        <v>42888.616898148146</v>
      </c>
      <c r="D813" s="27"/>
    </row>
    <row r="814" spans="1:4" x14ac:dyDescent="0.25">
      <c r="A814" s="27">
        <v>42888.646574074075</v>
      </c>
      <c r="D814" s="27"/>
    </row>
    <row r="815" spans="1:4" x14ac:dyDescent="0.25">
      <c r="A815" s="27">
        <v>42888.754872685182</v>
      </c>
      <c r="D815" s="27"/>
    </row>
    <row r="816" spans="1:4" x14ac:dyDescent="0.25">
      <c r="A816" s="27">
        <v>42892.337777777779</v>
      </c>
      <c r="D816" s="27"/>
    </row>
    <row r="817" spans="1:4" x14ac:dyDescent="0.25">
      <c r="A817" s="27">
        <v>42892.344618055555</v>
      </c>
      <c r="D817" s="27"/>
    </row>
    <row r="818" spans="1:4" x14ac:dyDescent="0.25">
      <c r="A818" s="27">
        <v>42892.346400462964</v>
      </c>
      <c r="D818" s="27"/>
    </row>
    <row r="819" spans="1:4" x14ac:dyDescent="0.25">
      <c r="A819" s="27">
        <v>42892.365497685183</v>
      </c>
      <c r="D819" s="27"/>
    </row>
    <row r="820" spans="1:4" x14ac:dyDescent="0.25">
      <c r="A820" s="27">
        <v>42892.37159722222</v>
      </c>
      <c r="D820" s="27"/>
    </row>
    <row r="821" spans="1:4" x14ac:dyDescent="0.25">
      <c r="A821" s="27">
        <v>42892.381006944444</v>
      </c>
      <c r="D821" s="27"/>
    </row>
    <row r="822" spans="1:4" x14ac:dyDescent="0.25">
      <c r="A822" s="27">
        <v>42892.606145833335</v>
      </c>
      <c r="D822" s="27"/>
    </row>
    <row r="823" spans="1:4" x14ac:dyDescent="0.25">
      <c r="A823" s="27">
        <v>42892.681481481479</v>
      </c>
      <c r="D823" s="27"/>
    </row>
    <row r="824" spans="1:4" x14ac:dyDescent="0.25">
      <c r="A824" s="27">
        <v>42892.68440972222</v>
      </c>
      <c r="D824" s="27"/>
    </row>
    <row r="825" spans="1:4" x14ac:dyDescent="0.25">
      <c r="A825" s="27">
        <v>42892.686053240737</v>
      </c>
      <c r="D825" s="27"/>
    </row>
    <row r="826" spans="1:4" x14ac:dyDescent="0.25">
      <c r="A826" s="27">
        <v>42892.687013888892</v>
      </c>
      <c r="D826" s="27"/>
    </row>
    <row r="827" spans="1:4" x14ac:dyDescent="0.25">
      <c r="A827" s="27">
        <v>42892.687997685185</v>
      </c>
      <c r="D827" s="27"/>
    </row>
    <row r="828" spans="1:4" x14ac:dyDescent="0.25">
      <c r="A828" s="27">
        <v>42893.363819444443</v>
      </c>
      <c r="D828" s="27"/>
    </row>
    <row r="829" spans="1:4" x14ac:dyDescent="0.25">
      <c r="A829" s="27">
        <v>42893.390520833331</v>
      </c>
      <c r="D829" s="27"/>
    </row>
    <row r="830" spans="1:4" x14ac:dyDescent="0.25">
      <c r="A830" s="27">
        <v>42893.643784722219</v>
      </c>
      <c r="D830" s="27"/>
    </row>
    <row r="831" spans="1:4" x14ac:dyDescent="0.25">
      <c r="A831" s="27">
        <v>42893.647291666668</v>
      </c>
      <c r="D831" s="27"/>
    </row>
    <row r="832" spans="1:4" x14ac:dyDescent="0.25">
      <c r="A832" s="27">
        <v>42894.657210648147</v>
      </c>
      <c r="D832" s="27"/>
    </row>
    <row r="833" spans="1:4" x14ac:dyDescent="0.25">
      <c r="A833" s="27">
        <v>42895.463217592594</v>
      </c>
      <c r="D833" s="27"/>
    </row>
    <row r="834" spans="1:4" x14ac:dyDescent="0.25">
      <c r="A834" s="27">
        <v>42895.59584490741</v>
      </c>
      <c r="D834" s="27"/>
    </row>
    <row r="835" spans="1:4" x14ac:dyDescent="0.25">
      <c r="A835" s="27">
        <v>42895.651886574073</v>
      </c>
      <c r="D835" s="27"/>
    </row>
    <row r="836" spans="1:4" x14ac:dyDescent="0.25">
      <c r="A836" s="27">
        <v>42895.711076388892</v>
      </c>
      <c r="D836" s="27"/>
    </row>
    <row r="837" spans="1:4" x14ac:dyDescent="0.25">
      <c r="A837" s="27">
        <v>42898.392106481479</v>
      </c>
      <c r="D837" s="27"/>
    </row>
    <row r="838" spans="1:4" x14ac:dyDescent="0.25">
      <c r="A838" s="27">
        <v>42898.392974537041</v>
      </c>
      <c r="D838" s="27"/>
    </row>
    <row r="839" spans="1:4" x14ac:dyDescent="0.25">
      <c r="A839" s="27">
        <v>42898.394016203703</v>
      </c>
      <c r="D839" s="27"/>
    </row>
    <row r="840" spans="1:4" x14ac:dyDescent="0.25">
      <c r="A840" s="27">
        <v>42898.675162037034</v>
      </c>
      <c r="D840" s="27"/>
    </row>
    <row r="841" spans="1:4" x14ac:dyDescent="0.25">
      <c r="A841" s="27">
        <v>42898.719606481478</v>
      </c>
      <c r="D841" s="27"/>
    </row>
    <row r="842" spans="1:4" x14ac:dyDescent="0.25">
      <c r="A842" s="27">
        <v>42899.382997685185</v>
      </c>
      <c r="D842" s="27"/>
    </row>
    <row r="843" spans="1:4" x14ac:dyDescent="0.25">
      <c r="A843" s="27">
        <v>42899.56925925926</v>
      </c>
      <c r="D843" s="27"/>
    </row>
    <row r="844" spans="1:4" x14ac:dyDescent="0.25">
      <c r="A844" s="27">
        <v>42899.693819444445</v>
      </c>
      <c r="D844" s="27"/>
    </row>
    <row r="845" spans="1:4" x14ac:dyDescent="0.25">
      <c r="A845" s="27">
        <v>42899.71607638889</v>
      </c>
      <c r="D845" s="27"/>
    </row>
    <row r="846" spans="1:4" x14ac:dyDescent="0.25">
      <c r="A846" s="27">
        <v>42899.815763888888</v>
      </c>
      <c r="D846" s="27"/>
    </row>
    <row r="847" spans="1:4" x14ac:dyDescent="0.25">
      <c r="A847" s="27">
        <v>42899.836516203701</v>
      </c>
      <c r="D847" s="27"/>
    </row>
    <row r="848" spans="1:4" x14ac:dyDescent="0.25">
      <c r="A848" s="27">
        <v>42899.838101851848</v>
      </c>
      <c r="D848" s="27"/>
    </row>
    <row r="849" spans="1:4" x14ac:dyDescent="0.25">
      <c r="A849" s="27">
        <v>42899.840624999997</v>
      </c>
      <c r="D849" s="27"/>
    </row>
    <row r="850" spans="1:4" x14ac:dyDescent="0.25">
      <c r="A850" s="27">
        <v>42900.466539351852</v>
      </c>
      <c r="D850" s="27"/>
    </row>
    <row r="851" spans="1:4" x14ac:dyDescent="0.25">
      <c r="A851" s="27">
        <v>42901.399363425924</v>
      </c>
      <c r="D851" s="27"/>
    </row>
    <row r="852" spans="1:4" x14ac:dyDescent="0.25">
      <c r="A852" s="27">
        <v>42901.408564814818</v>
      </c>
      <c r="D852" s="27"/>
    </row>
    <row r="853" spans="1:4" x14ac:dyDescent="0.25">
      <c r="A853" s="27">
        <v>42901.419212962966</v>
      </c>
      <c r="D853" s="27"/>
    </row>
    <row r="854" spans="1:4" x14ac:dyDescent="0.25">
      <c r="A854" s="27">
        <v>42901.427557870367</v>
      </c>
      <c r="D854" s="27"/>
    </row>
    <row r="855" spans="1:4" x14ac:dyDescent="0.25">
      <c r="A855" s="27">
        <v>42901.643321759257</v>
      </c>
      <c r="D855" s="27"/>
    </row>
    <row r="856" spans="1:4" x14ac:dyDescent="0.25">
      <c r="A856" s="27">
        <v>42901.656030092592</v>
      </c>
      <c r="D856" s="27"/>
    </row>
    <row r="857" spans="1:4" x14ac:dyDescent="0.25">
      <c r="A857" s="27">
        <v>42902.297789351855</v>
      </c>
      <c r="D857" s="27"/>
    </row>
    <row r="858" spans="1:4" x14ac:dyDescent="0.25">
      <c r="A858" s="27">
        <v>42902.440497685187</v>
      </c>
      <c r="D858" s="27"/>
    </row>
    <row r="859" spans="1:4" x14ac:dyDescent="0.25">
      <c r="A859" s="27">
        <v>42902.442847222221</v>
      </c>
      <c r="D859" s="27"/>
    </row>
    <row r="860" spans="1:4" x14ac:dyDescent="0.25">
      <c r="A860" s="27">
        <v>42902.448854166665</v>
      </c>
      <c r="D860" s="27"/>
    </row>
    <row r="861" spans="1:4" x14ac:dyDescent="0.25">
      <c r="A861" s="27">
        <v>42902.469976851855</v>
      </c>
      <c r="D861" s="27"/>
    </row>
    <row r="862" spans="1:4" x14ac:dyDescent="0.25">
      <c r="A862" s="27">
        <v>42902.646643518521</v>
      </c>
      <c r="D862" s="27"/>
    </row>
    <row r="863" spans="1:4" x14ac:dyDescent="0.25">
      <c r="A863" s="27">
        <v>42903.398009259261</v>
      </c>
      <c r="D863" s="27"/>
    </row>
    <row r="864" spans="1:4" x14ac:dyDescent="0.25">
      <c r="A864" s="27">
        <v>42905.374988425923</v>
      </c>
      <c r="D864" s="27"/>
    </row>
    <row r="865" spans="1:4" x14ac:dyDescent="0.25">
      <c r="A865" s="27">
        <v>42905.382592592592</v>
      </c>
      <c r="D865" s="27"/>
    </row>
    <row r="866" spans="1:4" x14ac:dyDescent="0.25">
      <c r="A866" s="27">
        <v>42905.608298611114</v>
      </c>
      <c r="D866" s="27"/>
    </row>
    <row r="867" spans="1:4" x14ac:dyDescent="0.25">
      <c r="A867" s="27">
        <v>42906.650902777779</v>
      </c>
      <c r="D867" s="27"/>
    </row>
    <row r="868" spans="1:4" x14ac:dyDescent="0.25">
      <c r="A868" s="27">
        <v>42906.675335648149</v>
      </c>
      <c r="D868" s="27"/>
    </row>
    <row r="869" spans="1:4" x14ac:dyDescent="0.25">
      <c r="A869" s="27">
        <v>42907.415775462963</v>
      </c>
      <c r="D869" s="27"/>
    </row>
    <row r="870" spans="1:4" x14ac:dyDescent="0.25">
      <c r="A870" s="27">
        <v>42907.419988425929</v>
      </c>
      <c r="D870" s="27"/>
    </row>
    <row r="871" spans="1:4" x14ac:dyDescent="0.25">
      <c r="A871" s="27">
        <v>42907.426111111112</v>
      </c>
      <c r="D871" s="27"/>
    </row>
    <row r="872" spans="1:4" x14ac:dyDescent="0.25">
      <c r="A872" s="27">
        <v>42907.429629629631</v>
      </c>
      <c r="D872" s="27"/>
    </row>
    <row r="873" spans="1:4" x14ac:dyDescent="0.25">
      <c r="A873" s="27">
        <v>42907.43613425926</v>
      </c>
      <c r="D873" s="27"/>
    </row>
    <row r="874" spans="1:4" x14ac:dyDescent="0.25">
      <c r="A874" s="27">
        <v>42907.469097222223</v>
      </c>
      <c r="D874" s="27"/>
    </row>
    <row r="875" spans="1:4" x14ac:dyDescent="0.25">
      <c r="A875" s="27">
        <v>42907.500648148147</v>
      </c>
      <c r="D875" s="27"/>
    </row>
    <row r="876" spans="1:4" x14ac:dyDescent="0.25">
      <c r="A876" s="27">
        <v>42907.600208333337</v>
      </c>
      <c r="D876" s="27"/>
    </row>
    <row r="877" spans="1:4" x14ac:dyDescent="0.25">
      <c r="A877" s="27">
        <v>42907.602384259262</v>
      </c>
      <c r="D877" s="27"/>
    </row>
    <row r="878" spans="1:4" x14ac:dyDescent="0.25">
      <c r="A878" s="27">
        <v>42907.61204861111</v>
      </c>
      <c r="D878" s="27"/>
    </row>
    <row r="879" spans="1:4" x14ac:dyDescent="0.25">
      <c r="A879" s="27">
        <v>42907.613900462966</v>
      </c>
      <c r="D879" s="27"/>
    </row>
    <row r="880" spans="1:4" x14ac:dyDescent="0.25">
      <c r="A880" s="27">
        <v>42907.620439814818</v>
      </c>
      <c r="D880" s="27"/>
    </row>
    <row r="881" spans="1:4" x14ac:dyDescent="0.25">
      <c r="A881" s="27">
        <v>42907.631655092591</v>
      </c>
      <c r="D881" s="27"/>
    </row>
    <row r="882" spans="1:4" x14ac:dyDescent="0.25">
      <c r="A882" s="27">
        <v>42907.633912037039</v>
      </c>
      <c r="D882" s="27"/>
    </row>
    <row r="883" spans="1:4" x14ac:dyDescent="0.25">
      <c r="A883" s="27">
        <v>42907.639652777776</v>
      </c>
      <c r="D883" s="27"/>
    </row>
    <row r="884" spans="1:4" x14ac:dyDescent="0.25">
      <c r="A884" s="27">
        <v>42907.64634259259</v>
      </c>
      <c r="D884" s="27"/>
    </row>
    <row r="885" spans="1:4" x14ac:dyDescent="0.25">
      <c r="A885" s="27">
        <v>42907.648229166669</v>
      </c>
      <c r="D885" s="27"/>
    </row>
    <row r="886" spans="1:4" x14ac:dyDescent="0.25">
      <c r="A886" s="27">
        <v>42907.648796296293</v>
      </c>
      <c r="D886" s="27"/>
    </row>
    <row r="887" spans="1:4" x14ac:dyDescent="0.25">
      <c r="A887" s="27">
        <v>42907.649155092593</v>
      </c>
      <c r="D887" s="27"/>
    </row>
    <row r="888" spans="1:4" x14ac:dyDescent="0.25">
      <c r="A888" s="27">
        <v>42907.649560185186</v>
      </c>
      <c r="D888" s="27"/>
    </row>
    <row r="889" spans="1:4" x14ac:dyDescent="0.25">
      <c r="A889" s="27">
        <v>42907.649988425925</v>
      </c>
      <c r="D889" s="27"/>
    </row>
    <row r="890" spans="1:4" x14ac:dyDescent="0.25">
      <c r="A890" s="27">
        <v>42907.65079861111</v>
      </c>
      <c r="D890" s="27"/>
    </row>
    <row r="891" spans="1:4" x14ac:dyDescent="0.25">
      <c r="A891" s="27">
        <v>42907.651331018518</v>
      </c>
      <c r="D891" s="27"/>
    </row>
    <row r="892" spans="1:4" x14ac:dyDescent="0.25">
      <c r="A892" s="27">
        <v>42907.652013888888</v>
      </c>
      <c r="D892" s="27"/>
    </row>
    <row r="893" spans="1:4" x14ac:dyDescent="0.25">
      <c r="A893" s="27">
        <v>42907.652141203704</v>
      </c>
      <c r="D893" s="27"/>
    </row>
    <row r="894" spans="1:4" x14ac:dyDescent="0.25">
      <c r="A894" s="27">
        <v>42907.652708333335</v>
      </c>
      <c r="D894" s="27"/>
    </row>
    <row r="895" spans="1:4" x14ac:dyDescent="0.25">
      <c r="A895" s="27">
        <v>42907.653136574074</v>
      </c>
      <c r="D895" s="27"/>
    </row>
    <row r="896" spans="1:4" x14ac:dyDescent="0.25">
      <c r="A896" s="27">
        <v>42907.65351851852</v>
      </c>
      <c r="D896" s="27"/>
    </row>
    <row r="897" spans="1:4" x14ac:dyDescent="0.25">
      <c r="A897" s="27">
        <v>42907.655543981484</v>
      </c>
      <c r="D897" s="27"/>
    </row>
    <row r="898" spans="1:4" x14ac:dyDescent="0.25">
      <c r="A898" s="27">
        <v>42907.659247685187</v>
      </c>
      <c r="D898" s="27"/>
    </row>
    <row r="899" spans="1:4" x14ac:dyDescent="0.25">
      <c r="A899" s="27">
        <v>42907.795659722222</v>
      </c>
      <c r="D899" s="27"/>
    </row>
    <row r="900" spans="1:4" x14ac:dyDescent="0.25">
      <c r="A900" s="27">
        <v>42907.801435185182</v>
      </c>
      <c r="D900" s="27"/>
    </row>
    <row r="901" spans="1:4" x14ac:dyDescent="0.25">
      <c r="A901" s="27">
        <v>42907.820798611108</v>
      </c>
      <c r="D901" s="27"/>
    </row>
    <row r="902" spans="1:4" x14ac:dyDescent="0.25">
      <c r="A902" s="27">
        <v>42908.56144675926</v>
      </c>
      <c r="D902" s="27"/>
    </row>
    <row r="903" spans="1:4" x14ac:dyDescent="0.25">
      <c r="A903" s="27">
        <v>42909.479085648149</v>
      </c>
      <c r="D903" s="27"/>
    </row>
    <row r="904" spans="1:4" x14ac:dyDescent="0.25">
      <c r="A904" s="27">
        <v>42909.647604166668</v>
      </c>
      <c r="D904" s="27"/>
    </row>
    <row r="905" spans="1:4" x14ac:dyDescent="0.25">
      <c r="A905" s="27">
        <v>42909.65320601852</v>
      </c>
      <c r="D905" s="27"/>
    </row>
    <row r="906" spans="1:4" x14ac:dyDescent="0.25">
      <c r="A906" s="27">
        <v>42909.753935185188</v>
      </c>
      <c r="D906" s="27"/>
    </row>
    <row r="907" spans="1:4" x14ac:dyDescent="0.25">
      <c r="A907" s="27">
        <v>42909.756111111114</v>
      </c>
      <c r="D907" s="27"/>
    </row>
    <row r="908" spans="1:4" x14ac:dyDescent="0.25">
      <c r="A908" s="27">
        <v>42909.758136574077</v>
      </c>
      <c r="D908" s="27"/>
    </row>
    <row r="909" spans="1:4" x14ac:dyDescent="0.25">
      <c r="A909" s="27">
        <v>42909.759872685187</v>
      </c>
      <c r="D909" s="27"/>
    </row>
    <row r="910" spans="1:4" x14ac:dyDescent="0.25">
      <c r="A910" s="27">
        <v>42909.761342592596</v>
      </c>
      <c r="D910" s="27"/>
    </row>
    <row r="911" spans="1:4" x14ac:dyDescent="0.25">
      <c r="A911" s="27">
        <v>42909.762812499997</v>
      </c>
      <c r="D911" s="27"/>
    </row>
    <row r="912" spans="1:4" x14ac:dyDescent="0.25">
      <c r="A912" s="27">
        <v>42909.764143518521</v>
      </c>
      <c r="D912" s="27"/>
    </row>
    <row r="913" spans="1:4" x14ac:dyDescent="0.25">
      <c r="A913" s="27">
        <v>42909.84275462963</v>
      </c>
      <c r="D913" s="27"/>
    </row>
    <row r="914" spans="1:4" x14ac:dyDescent="0.25">
      <c r="A914" s="27">
        <v>42909.910833333335</v>
      </c>
      <c r="D914" s="27"/>
    </row>
    <row r="915" spans="1:4" x14ac:dyDescent="0.25">
      <c r="A915" s="27">
        <v>42909.912326388891</v>
      </c>
      <c r="D915" s="27"/>
    </row>
    <row r="916" spans="1:4" x14ac:dyDescent="0.25">
      <c r="A916" s="27">
        <v>42909.914918981478</v>
      </c>
      <c r="D916" s="27"/>
    </row>
    <row r="917" spans="1:4" x14ac:dyDescent="0.25">
      <c r="A917" s="27">
        <v>42909.920752314814</v>
      </c>
      <c r="D917" s="27"/>
    </row>
    <row r="918" spans="1:4" x14ac:dyDescent="0.25">
      <c r="A918" s="27">
        <v>42909.921817129631</v>
      </c>
      <c r="D918" s="27"/>
    </row>
    <row r="919" spans="1:4" x14ac:dyDescent="0.25">
      <c r="A919" s="27">
        <v>42909.924317129633</v>
      </c>
      <c r="D919" s="27"/>
    </row>
    <row r="920" spans="1:4" x14ac:dyDescent="0.25">
      <c r="A920" s="27">
        <v>42910.341111111113</v>
      </c>
      <c r="D920" s="27"/>
    </row>
    <row r="921" spans="1:4" x14ac:dyDescent="0.25">
      <c r="A921" s="27">
        <v>42910.483842592592</v>
      </c>
      <c r="D921" s="27"/>
    </row>
    <row r="922" spans="1:4" x14ac:dyDescent="0.25">
      <c r="A922" s="27">
        <v>42911.370150462964</v>
      </c>
      <c r="D922" s="27"/>
    </row>
    <row r="923" spans="1:4" x14ac:dyDescent="0.25">
      <c r="A923" s="27">
        <v>42911.375763888886</v>
      </c>
      <c r="D923" s="27"/>
    </row>
    <row r="924" spans="1:4" x14ac:dyDescent="0.25">
      <c r="A924" s="27">
        <v>42912.372256944444</v>
      </c>
      <c r="D924" s="27"/>
    </row>
    <row r="925" spans="1:4" x14ac:dyDescent="0.25">
      <c r="A925" s="27">
        <v>42912.379814814813</v>
      </c>
      <c r="D925" s="27"/>
    </row>
    <row r="926" spans="1:4" x14ac:dyDescent="0.25">
      <c r="A926" s="27">
        <v>42912.581458333334</v>
      </c>
      <c r="D926" s="27"/>
    </row>
    <row r="927" spans="1:4" x14ac:dyDescent="0.25">
      <c r="A927" s="27">
        <v>42912.669166666667</v>
      </c>
      <c r="D927" s="27"/>
    </row>
    <row r="928" spans="1:4" x14ac:dyDescent="0.25">
      <c r="A928" s="27">
        <v>42912.66951388889</v>
      </c>
      <c r="D928" s="27"/>
    </row>
    <row r="929" spans="1:4" x14ac:dyDescent="0.25">
      <c r="A929" s="27">
        <v>42912.670543981483</v>
      </c>
      <c r="D929" s="27"/>
    </row>
    <row r="930" spans="1:4" x14ac:dyDescent="0.25">
      <c r="A930" s="27">
        <v>42913.304849537039</v>
      </c>
      <c r="D930" s="27"/>
    </row>
    <row r="931" spans="1:4" x14ac:dyDescent="0.25">
      <c r="A931" s="27">
        <v>42913.430925925924</v>
      </c>
      <c r="D931" s="27"/>
    </row>
    <row r="932" spans="1:4" x14ac:dyDescent="0.25">
      <c r="A932" s="27">
        <v>42913.43141203704</v>
      </c>
      <c r="D932" s="27"/>
    </row>
    <row r="933" spans="1:4" x14ac:dyDescent="0.25">
      <c r="A933" s="27">
        <v>42913.448958333334</v>
      </c>
      <c r="D933" s="27"/>
    </row>
    <row r="934" spans="1:4" x14ac:dyDescent="0.25">
      <c r="A934" s="27">
        <v>42913.469027777777</v>
      </c>
      <c r="D934" s="27"/>
    </row>
    <row r="935" spans="1:4" x14ac:dyDescent="0.25">
      <c r="A935" s="27">
        <v>42913.482442129629</v>
      </c>
      <c r="D935" s="27"/>
    </row>
    <row r="936" spans="1:4" x14ac:dyDescent="0.25">
      <c r="A936" s="27">
        <v>42913.547395833331</v>
      </c>
      <c r="D936" s="27"/>
    </row>
    <row r="937" spans="1:4" x14ac:dyDescent="0.25">
      <c r="A937" s="27">
        <v>42913.569143518522</v>
      </c>
      <c r="D937" s="27"/>
    </row>
    <row r="938" spans="1:4" x14ac:dyDescent="0.25">
      <c r="A938" s="27">
        <v>42913.603043981479</v>
      </c>
      <c r="D938" s="27"/>
    </row>
    <row r="939" spans="1:4" x14ac:dyDescent="0.25">
      <c r="A939" s="27">
        <v>42914.341909722221</v>
      </c>
      <c r="D939" s="27"/>
    </row>
    <row r="940" spans="1:4" x14ac:dyDescent="0.25">
      <c r="A940" s="27">
        <v>42914.505416666667</v>
      </c>
      <c r="D940" s="27"/>
    </row>
    <row r="941" spans="1:4" x14ac:dyDescent="0.25">
      <c r="A941" s="27">
        <v>42914.505879629629</v>
      </c>
      <c r="D941" s="27"/>
    </row>
    <row r="942" spans="1:4" x14ac:dyDescent="0.25">
      <c r="A942" s="27">
        <v>42914.52516203704</v>
      </c>
      <c r="D942" s="27"/>
    </row>
    <row r="943" spans="1:4" x14ac:dyDescent="0.25">
      <c r="A943" s="27">
        <v>42914.529143518521</v>
      </c>
      <c r="D943" s="27"/>
    </row>
    <row r="944" spans="1:4" x14ac:dyDescent="0.25">
      <c r="A944" s="27">
        <v>42914.543009259258</v>
      </c>
      <c r="D944" s="27"/>
    </row>
    <row r="945" spans="1:4" x14ac:dyDescent="0.25">
      <c r="A945" s="27">
        <v>42914.669814814813</v>
      </c>
      <c r="D945" s="27"/>
    </row>
    <row r="946" spans="1:4" x14ac:dyDescent="0.25">
      <c r="A946" s="27">
        <v>42914.726990740739</v>
      </c>
      <c r="D946" s="27"/>
    </row>
    <row r="947" spans="1:4" x14ac:dyDescent="0.25">
      <c r="A947" s="27">
        <v>42914.77851851852</v>
      </c>
      <c r="D947" s="27"/>
    </row>
    <row r="948" spans="1:4" x14ac:dyDescent="0.25">
      <c r="A948" s="27">
        <v>42914.787060185183</v>
      </c>
      <c r="D948" s="27"/>
    </row>
    <row r="949" spans="1:4" x14ac:dyDescent="0.25">
      <c r="A949" s="27">
        <v>42914.839942129627</v>
      </c>
      <c r="D949" s="27"/>
    </row>
    <row r="950" spans="1:4" x14ac:dyDescent="0.25">
      <c r="A950" s="27">
        <v>42914.858124999999</v>
      </c>
      <c r="D950" s="27"/>
    </row>
    <row r="951" spans="1:4" x14ac:dyDescent="0.25">
      <c r="A951" s="27">
        <v>42914.961122685185</v>
      </c>
      <c r="D951" s="27"/>
    </row>
    <row r="952" spans="1:4" x14ac:dyDescent="0.25">
      <c r="A952" s="27">
        <v>42914.963506944441</v>
      </c>
      <c r="D952" s="27"/>
    </row>
    <row r="953" spans="1:4" x14ac:dyDescent="0.25">
      <c r="A953" s="27">
        <v>42914.983738425923</v>
      </c>
      <c r="D953" s="27"/>
    </row>
    <row r="954" spans="1:4" x14ac:dyDescent="0.25">
      <c r="A954" s="27">
        <v>42915.731041666666</v>
      </c>
      <c r="D954" s="27"/>
    </row>
    <row r="955" spans="1:4" x14ac:dyDescent="0.25">
      <c r="A955" s="27">
        <v>42915.735844907409</v>
      </c>
      <c r="D955" s="27"/>
    </row>
    <row r="956" spans="1:4" x14ac:dyDescent="0.25">
      <c r="A956" s="27">
        <v>42916.383125</v>
      </c>
      <c r="D956" s="27"/>
    </row>
    <row r="957" spans="1:4" x14ac:dyDescent="0.25">
      <c r="A957" s="27">
        <v>42916.386770833335</v>
      </c>
      <c r="D957" s="27"/>
    </row>
    <row r="958" spans="1:4" x14ac:dyDescent="0.25">
      <c r="A958" s="27">
        <v>42916.407488425924</v>
      </c>
      <c r="D958" s="27"/>
    </row>
    <row r="959" spans="1:4" x14ac:dyDescent="0.25">
      <c r="A959" s="27">
        <v>42916.45722222222</v>
      </c>
      <c r="D959" s="27"/>
    </row>
    <row r="960" spans="1:4" x14ac:dyDescent="0.25">
      <c r="A960" s="27">
        <v>42916.485960648148</v>
      </c>
      <c r="D960" s="27"/>
    </row>
    <row r="961" spans="1:4" x14ac:dyDescent="0.25">
      <c r="A961" s="27">
        <v>42919.462280092594</v>
      </c>
      <c r="D961" s="27"/>
    </row>
    <row r="962" spans="1:4" x14ac:dyDescent="0.25">
      <c r="A962" s="27">
        <v>42920.385763888888</v>
      </c>
      <c r="D962" s="27"/>
    </row>
    <row r="963" spans="1:4" x14ac:dyDescent="0.25">
      <c r="A963" s="27">
        <v>42920.550069444442</v>
      </c>
      <c r="D963" s="27"/>
    </row>
    <row r="964" spans="1:4" x14ac:dyDescent="0.25">
      <c r="A964" s="27">
        <v>42920.643391203703</v>
      </c>
      <c r="D964" s="27"/>
    </row>
    <row r="965" spans="1:4" x14ac:dyDescent="0.25">
      <c r="A965" s="27">
        <v>42921.476782407408</v>
      </c>
      <c r="D965" s="27"/>
    </row>
    <row r="966" spans="1:4" x14ac:dyDescent="0.25">
      <c r="A966" s="27">
        <v>42921.517395833333</v>
      </c>
      <c r="D966" s="27"/>
    </row>
    <row r="967" spans="1:4" x14ac:dyDescent="0.25">
      <c r="A967" s="27">
        <v>42921.648460648146</v>
      </c>
      <c r="D967" s="27"/>
    </row>
    <row r="968" spans="1:4" x14ac:dyDescent="0.25">
      <c r="A968" s="27">
        <v>42922.356932870367</v>
      </c>
      <c r="D968" s="27"/>
    </row>
    <row r="969" spans="1:4" x14ac:dyDescent="0.25">
      <c r="A969" s="27">
        <v>42922.373078703706</v>
      </c>
      <c r="D969" s="27"/>
    </row>
    <row r="970" spans="1:4" x14ac:dyDescent="0.25">
      <c r="A970" s="27">
        <v>42922.472650462965</v>
      </c>
      <c r="D970" s="27"/>
    </row>
    <row r="971" spans="1:4" x14ac:dyDescent="0.25">
      <c r="A971" s="27">
        <v>42922.491967592592</v>
      </c>
      <c r="D971" s="27"/>
    </row>
    <row r="972" spans="1:4" x14ac:dyDescent="0.25">
      <c r="A972" s="27">
        <v>42922.505752314813</v>
      </c>
      <c r="D972" s="27"/>
    </row>
    <row r="973" spans="1:4" x14ac:dyDescent="0.25">
      <c r="A973" s="27">
        <v>42922.514525462961</v>
      </c>
      <c r="D973" s="27"/>
    </row>
    <row r="974" spans="1:4" x14ac:dyDescent="0.25">
      <c r="A974" s="27">
        <v>42922.570729166669</v>
      </c>
      <c r="D974" s="27"/>
    </row>
    <row r="975" spans="1:4" x14ac:dyDescent="0.25">
      <c r="A975" s="27">
        <v>42923.448101851849</v>
      </c>
      <c r="D975" s="27"/>
    </row>
    <row r="976" spans="1:4" x14ac:dyDescent="0.25">
      <c r="A976" s="27">
        <v>42923.448229166665</v>
      </c>
      <c r="D976" s="27"/>
    </row>
    <row r="977" spans="1:4" x14ac:dyDescent="0.25">
      <c r="A977" s="27">
        <v>42923.459976851853</v>
      </c>
      <c r="D977" s="27"/>
    </row>
    <row r="978" spans="1:4" x14ac:dyDescent="0.25">
      <c r="A978" s="27">
        <v>42923.464837962965</v>
      </c>
      <c r="D978" s="27"/>
    </row>
    <row r="979" spans="1:4" x14ac:dyDescent="0.25">
      <c r="A979" s="27">
        <v>42923.51221064815</v>
      </c>
      <c r="D979" s="27"/>
    </row>
    <row r="980" spans="1:4" x14ac:dyDescent="0.25">
      <c r="A980" s="27">
        <v>42923.607175925928</v>
      </c>
      <c r="D980" s="27"/>
    </row>
    <row r="981" spans="1:4" x14ac:dyDescent="0.25">
      <c r="A981" s="27">
        <v>42923.611875000002</v>
      </c>
      <c r="D981" s="27"/>
    </row>
    <row r="982" spans="1:4" x14ac:dyDescent="0.25">
      <c r="A982" s="27">
        <v>42923.692060185182</v>
      </c>
      <c r="D982" s="27"/>
    </row>
    <row r="983" spans="1:4" x14ac:dyDescent="0.25">
      <c r="A983" s="27">
        <v>42923.715497685182</v>
      </c>
      <c r="D983" s="27"/>
    </row>
    <row r="984" spans="1:4" x14ac:dyDescent="0.25">
      <c r="A984" s="27">
        <v>42926.488182870373</v>
      </c>
      <c r="D984" s="27"/>
    </row>
    <row r="985" spans="1:4" x14ac:dyDescent="0.25">
      <c r="A985" s="27">
        <v>42926.556597222225</v>
      </c>
      <c r="D985" s="27"/>
    </row>
    <row r="986" spans="1:4" x14ac:dyDescent="0.25">
      <c r="A986" s="27">
        <v>42926.570428240739</v>
      </c>
      <c r="D986" s="27"/>
    </row>
    <row r="987" spans="1:4" x14ac:dyDescent="0.25">
      <c r="A987" s="27">
        <v>42926.601770833331</v>
      </c>
      <c r="D987" s="27"/>
    </row>
    <row r="988" spans="1:4" x14ac:dyDescent="0.25">
      <c r="A988" s="27">
        <v>42926.610231481478</v>
      </c>
      <c r="D988" s="27"/>
    </row>
    <row r="989" spans="1:4" x14ac:dyDescent="0.25">
      <c r="A989" s="27">
        <v>42926.664490740739</v>
      </c>
      <c r="D989" s="27"/>
    </row>
    <row r="990" spans="1:4" x14ac:dyDescent="0.25">
      <c r="A990" s="27">
        <v>42927.234594907408</v>
      </c>
      <c r="D990" s="27"/>
    </row>
    <row r="991" spans="1:4" x14ac:dyDescent="0.25">
      <c r="A991" s="27">
        <v>42927.256307870368</v>
      </c>
      <c r="D991" s="27"/>
    </row>
    <row r="992" spans="1:4" x14ac:dyDescent="0.25">
      <c r="A992" s="27">
        <v>42927.437013888892</v>
      </c>
      <c r="D992" s="27"/>
    </row>
    <row r="993" spans="1:4" x14ac:dyDescent="0.25">
      <c r="A993" s="27">
        <v>42927.43818287037</v>
      </c>
      <c r="D993" s="27"/>
    </row>
    <row r="994" spans="1:4" x14ac:dyDescent="0.25">
      <c r="A994" s="27">
        <v>42927.440115740741</v>
      </c>
      <c r="D994" s="27"/>
    </row>
    <row r="995" spans="1:4" x14ac:dyDescent="0.25">
      <c r="A995" s="27">
        <v>42927.443159722221</v>
      </c>
      <c r="D995" s="27"/>
    </row>
    <row r="996" spans="1:4" x14ac:dyDescent="0.25">
      <c r="A996" s="27">
        <v>42927.470983796295</v>
      </c>
      <c r="D996" s="27"/>
    </row>
    <row r="997" spans="1:4" x14ac:dyDescent="0.25">
      <c r="A997" s="27">
        <v>42927.472291666665</v>
      </c>
      <c r="D997" s="27"/>
    </row>
    <row r="998" spans="1:4" x14ac:dyDescent="0.25">
      <c r="A998" s="27">
        <v>42927.474178240744</v>
      </c>
      <c r="D998" s="27"/>
    </row>
    <row r="999" spans="1:4" x14ac:dyDescent="0.25">
      <c r="A999" s="27">
        <v>42927.492361111108</v>
      </c>
      <c r="D999" s="27"/>
    </row>
    <row r="1000" spans="1:4" x14ac:dyDescent="0.25">
      <c r="A1000" s="27">
        <v>42927.603148148148</v>
      </c>
      <c r="D1000" s="27"/>
    </row>
    <row r="1001" spans="1:4" x14ac:dyDescent="0.25">
      <c r="A1001" s="27">
        <v>42927.627650462964</v>
      </c>
      <c r="D1001" s="27"/>
    </row>
    <row r="1002" spans="1:4" x14ac:dyDescent="0.25">
      <c r="A1002" s="27">
        <v>42927.648831018516</v>
      </c>
      <c r="D1002" s="27"/>
    </row>
    <row r="1003" spans="1:4" x14ac:dyDescent="0.25">
      <c r="A1003" s="27">
        <v>42927.663298611114</v>
      </c>
      <c r="D1003" s="27"/>
    </row>
    <row r="1004" spans="1:4" x14ac:dyDescent="0.25">
      <c r="A1004" s="27">
        <v>42927.681469907409</v>
      </c>
      <c r="D1004" s="27"/>
    </row>
    <row r="1005" spans="1:4" x14ac:dyDescent="0.25">
      <c r="A1005" s="27">
        <v>42927.719768518517</v>
      </c>
      <c r="D1005" s="27"/>
    </row>
    <row r="1006" spans="1:4" x14ac:dyDescent="0.25">
      <c r="A1006" s="27">
        <v>42928.433831018519</v>
      </c>
      <c r="D1006" s="27"/>
    </row>
    <row r="1007" spans="1:4" x14ac:dyDescent="0.25">
      <c r="A1007" s="27">
        <v>42928.484965277778</v>
      </c>
      <c r="D1007" s="27"/>
    </row>
    <row r="1008" spans="1:4" x14ac:dyDescent="0.25">
      <c r="A1008" s="27">
        <v>42928.487638888888</v>
      </c>
      <c r="D1008" s="27"/>
    </row>
    <row r="1009" spans="1:4" x14ac:dyDescent="0.25">
      <c r="A1009" s="27">
        <v>42928.491701388892</v>
      </c>
      <c r="D1009" s="27"/>
    </row>
    <row r="1010" spans="1:4" x14ac:dyDescent="0.25">
      <c r="A1010" s="27">
        <v>42928.543356481481</v>
      </c>
      <c r="D1010" s="27"/>
    </row>
    <row r="1011" spans="1:4" x14ac:dyDescent="0.25">
      <c r="A1011" s="27">
        <v>42928.573391203703</v>
      </c>
      <c r="D1011" s="27"/>
    </row>
    <row r="1012" spans="1:4" x14ac:dyDescent="0.25">
      <c r="A1012" s="27">
        <v>42928.586087962962</v>
      </c>
      <c r="D1012" s="27"/>
    </row>
    <row r="1013" spans="1:4" x14ac:dyDescent="0.25">
      <c r="A1013" s="27">
        <v>42928.590555555558</v>
      </c>
      <c r="D1013" s="27"/>
    </row>
    <row r="1014" spans="1:4" x14ac:dyDescent="0.25">
      <c r="A1014" s="27">
        <v>42928.593148148146</v>
      </c>
      <c r="D1014" s="27"/>
    </row>
    <row r="1015" spans="1:4" x14ac:dyDescent="0.25">
      <c r="A1015" s="27">
        <v>42928.669421296298</v>
      </c>
      <c r="D1015" s="27"/>
    </row>
    <row r="1016" spans="1:4" x14ac:dyDescent="0.25">
      <c r="A1016" s="27">
        <v>42929.439560185187</v>
      </c>
      <c r="D1016" s="27"/>
    </row>
    <row r="1017" spans="1:4" x14ac:dyDescent="0.25">
      <c r="A1017" s="27">
        <v>42929.502453703702</v>
      </c>
      <c r="D1017" s="27"/>
    </row>
    <row r="1018" spans="1:4" x14ac:dyDescent="0.25">
      <c r="A1018" s="27">
        <v>42929.550949074073</v>
      </c>
      <c r="D1018" s="27"/>
    </row>
    <row r="1019" spans="1:4" x14ac:dyDescent="0.25">
      <c r="A1019" s="27">
        <v>42929.55568287037</v>
      </c>
      <c r="D1019" s="27"/>
    </row>
    <row r="1020" spans="1:4" x14ac:dyDescent="0.25">
      <c r="A1020" s="27">
        <v>42929.722800925927</v>
      </c>
      <c r="D1020" s="27"/>
    </row>
    <row r="1021" spans="1:4" x14ac:dyDescent="0.25">
      <c r="A1021" s="27">
        <v>42929.727060185185</v>
      </c>
      <c r="D1021" s="27"/>
    </row>
    <row r="1022" spans="1:4" x14ac:dyDescent="0.25">
      <c r="A1022" s="27">
        <v>42929.750567129631</v>
      </c>
      <c r="D1022" s="27"/>
    </row>
    <row r="1023" spans="1:4" x14ac:dyDescent="0.25">
      <c r="A1023" s="27">
        <v>42930.405914351853</v>
      </c>
      <c r="D1023" s="27"/>
    </row>
    <row r="1024" spans="1:4" x14ac:dyDescent="0.25">
      <c r="A1024" s="27">
        <v>42930.413217592592</v>
      </c>
      <c r="D1024" s="27"/>
    </row>
    <row r="1025" spans="1:4" x14ac:dyDescent="0.25">
      <c r="A1025" s="27">
        <v>42930.463599537034</v>
      </c>
      <c r="D1025" s="27"/>
    </row>
    <row r="1026" spans="1:4" x14ac:dyDescent="0.25">
      <c r="A1026" s="27">
        <v>42930.475648148145</v>
      </c>
      <c r="D1026" s="27"/>
    </row>
    <row r="1027" spans="1:4" x14ac:dyDescent="0.25">
      <c r="A1027" s="27">
        <v>42930.601446759261</v>
      </c>
      <c r="D1027" s="27"/>
    </row>
    <row r="1028" spans="1:4" x14ac:dyDescent="0.25">
      <c r="A1028" s="27">
        <v>42930.658854166664</v>
      </c>
      <c r="D1028" s="27"/>
    </row>
    <row r="1029" spans="1:4" x14ac:dyDescent="0.25">
      <c r="A1029" s="27">
        <v>42930.686886574076</v>
      </c>
      <c r="D1029" s="27"/>
    </row>
    <row r="1030" spans="1:4" x14ac:dyDescent="0.25">
      <c r="A1030" s="27">
        <v>42933.442650462966</v>
      </c>
      <c r="D1030" s="27"/>
    </row>
    <row r="1031" spans="1:4" x14ac:dyDescent="0.25">
      <c r="A1031" s="27">
        <v>42933.458495370367</v>
      </c>
      <c r="D1031" s="27"/>
    </row>
    <row r="1032" spans="1:4" x14ac:dyDescent="0.25">
      <c r="A1032" s="27">
        <v>42933.46130787037</v>
      </c>
      <c r="D1032" s="27"/>
    </row>
    <row r="1033" spans="1:4" x14ac:dyDescent="0.25">
      <c r="A1033" s="27">
        <v>42933.560555555552</v>
      </c>
      <c r="D1033" s="27"/>
    </row>
    <row r="1034" spans="1:4" x14ac:dyDescent="0.25">
      <c r="A1034" s="27">
        <v>42933.648356481484</v>
      </c>
      <c r="D1034" s="27"/>
    </row>
    <row r="1035" spans="1:4" x14ac:dyDescent="0.25">
      <c r="A1035" s="27">
        <v>42933.651331018518</v>
      </c>
      <c r="D1035" s="27"/>
    </row>
    <row r="1036" spans="1:4" x14ac:dyDescent="0.25">
      <c r="A1036" s="27">
        <v>42934.497858796298</v>
      </c>
      <c r="D1036" s="27"/>
    </row>
    <row r="1037" spans="1:4" x14ac:dyDescent="0.25">
      <c r="A1037" s="27">
        <v>42934.616597222222</v>
      </c>
      <c r="D1037" s="27"/>
    </row>
    <row r="1038" spans="1:4" x14ac:dyDescent="0.25">
      <c r="A1038" s="27">
        <v>42934.633946759262</v>
      </c>
      <c r="D1038" s="27"/>
    </row>
    <row r="1039" spans="1:4" x14ac:dyDescent="0.25">
      <c r="A1039" s="27">
        <v>42934.692002314812</v>
      </c>
      <c r="D1039" s="27"/>
    </row>
    <row r="1040" spans="1:4" x14ac:dyDescent="0.25">
      <c r="A1040" s="27">
        <v>42934.699421296296</v>
      </c>
      <c r="D1040" s="27"/>
    </row>
    <row r="1041" spans="1:4" x14ac:dyDescent="0.25">
      <c r="A1041" s="27">
        <v>42935.674166666664</v>
      </c>
      <c r="D1041" s="27"/>
    </row>
    <row r="1042" spans="1:4" x14ac:dyDescent="0.25">
      <c r="A1042" s="27">
        <v>42935.693831018521</v>
      </c>
      <c r="D1042" s="27"/>
    </row>
    <row r="1043" spans="1:4" x14ac:dyDescent="0.25">
      <c r="A1043" s="27">
        <v>42935.716585648152</v>
      </c>
      <c r="D1043" s="27"/>
    </row>
    <row r="1044" spans="1:4" x14ac:dyDescent="0.25">
      <c r="A1044" s="27">
        <v>42936.709340277775</v>
      </c>
      <c r="D1044" s="27"/>
    </row>
    <row r="1045" spans="1:4" x14ac:dyDescent="0.25">
      <c r="A1045" s="27">
        <v>42936.863668981481</v>
      </c>
      <c r="D1045" s="27"/>
    </row>
    <row r="1046" spans="1:4" x14ac:dyDescent="0.25">
      <c r="A1046" s="27">
        <v>42936.878495370373</v>
      </c>
      <c r="D1046" s="27"/>
    </row>
    <row r="1047" spans="1:4" x14ac:dyDescent="0.25">
      <c r="A1047" s="27">
        <v>42937.648263888892</v>
      </c>
      <c r="D1047" s="27"/>
    </row>
    <row r="1048" spans="1:4" x14ac:dyDescent="0.25">
      <c r="A1048" s="27">
        <v>42940.374849537038</v>
      </c>
      <c r="D1048" s="27"/>
    </row>
    <row r="1049" spans="1:4" x14ac:dyDescent="0.25">
      <c r="A1049" s="27">
        <v>42940.552465277775</v>
      </c>
      <c r="D1049" s="27"/>
    </row>
    <row r="1050" spans="1:4" x14ac:dyDescent="0.25">
      <c r="A1050" s="27">
        <v>42940.707141203704</v>
      </c>
      <c r="D1050" s="27"/>
    </row>
    <row r="1051" spans="1:4" x14ac:dyDescent="0.25">
      <c r="A1051" s="27">
        <v>42940.710289351853</v>
      </c>
      <c r="D1051" s="27"/>
    </row>
    <row r="1052" spans="1:4" x14ac:dyDescent="0.25">
      <c r="A1052" s="27">
        <v>42941.373344907406</v>
      </c>
      <c r="D1052" s="27"/>
    </row>
    <row r="1053" spans="1:4" x14ac:dyDescent="0.25">
      <c r="A1053" s="27">
        <v>42941.413807870369</v>
      </c>
      <c r="D1053" s="27"/>
    </row>
    <row r="1054" spans="1:4" x14ac:dyDescent="0.25">
      <c r="A1054" s="27">
        <v>42941.438472222224</v>
      </c>
      <c r="D1054" s="27"/>
    </row>
    <row r="1055" spans="1:4" x14ac:dyDescent="0.25">
      <c r="A1055" s="27">
        <v>42941.457569444443</v>
      </c>
      <c r="D1055" s="27"/>
    </row>
    <row r="1056" spans="1:4" x14ac:dyDescent="0.25">
      <c r="A1056" s="27">
        <v>42941.472581018519</v>
      </c>
      <c r="D1056" s="27"/>
    </row>
    <row r="1057" spans="1:4" x14ac:dyDescent="0.25">
      <c r="A1057" s="27">
        <v>42941.47996527778</v>
      </c>
      <c r="D1057" s="27"/>
    </row>
    <row r="1058" spans="1:4" x14ac:dyDescent="0.25">
      <c r="A1058" s="27">
        <v>42941.557199074072</v>
      </c>
      <c r="D1058" s="27"/>
    </row>
    <row r="1059" spans="1:4" x14ac:dyDescent="0.25">
      <c r="A1059" s="27">
        <v>42941.578009259261</v>
      </c>
      <c r="D1059" s="27"/>
    </row>
    <row r="1060" spans="1:4" x14ac:dyDescent="0.25">
      <c r="A1060" s="27">
        <v>42941.717546296299</v>
      </c>
      <c r="D1060" s="27"/>
    </row>
    <row r="1061" spans="1:4" x14ac:dyDescent="0.25">
      <c r="A1061" s="27">
        <v>42942.448194444441</v>
      </c>
      <c r="D1061" s="27"/>
    </row>
    <row r="1062" spans="1:4" x14ac:dyDescent="0.25">
      <c r="A1062" s="27">
        <v>42942.497337962966</v>
      </c>
      <c r="D1062" s="27"/>
    </row>
    <row r="1063" spans="1:4" x14ac:dyDescent="0.25">
      <c r="A1063" s="27">
        <v>42942.704930555556</v>
      </c>
      <c r="D1063" s="27"/>
    </row>
    <row r="1064" spans="1:4" x14ac:dyDescent="0.25">
      <c r="A1064" s="27">
        <v>42943.507337962961</v>
      </c>
      <c r="D1064" s="27"/>
    </row>
    <row r="1065" spans="1:4" x14ac:dyDescent="0.25">
      <c r="A1065" s="27">
        <v>42943.616215277776</v>
      </c>
      <c r="D1065" s="27"/>
    </row>
    <row r="1066" spans="1:4" x14ac:dyDescent="0.25">
      <c r="A1066" s="27">
        <v>42943.751111111109</v>
      </c>
      <c r="D1066" s="27"/>
    </row>
    <row r="1067" spans="1:4" x14ac:dyDescent="0.25">
      <c r="A1067" s="27">
        <v>42944.388749999998</v>
      </c>
      <c r="D1067" s="27"/>
    </row>
    <row r="1068" spans="1:4" x14ac:dyDescent="0.25">
      <c r="A1068" s="27">
        <v>42944.607557870368</v>
      </c>
      <c r="D1068" s="27"/>
    </row>
    <row r="1069" spans="1:4" x14ac:dyDescent="0.25">
      <c r="A1069" s="27">
        <v>42947.583969907406</v>
      </c>
      <c r="D1069" s="27"/>
    </row>
    <row r="1070" spans="1:4" x14ac:dyDescent="0.25">
      <c r="A1070" s="27">
        <v>42947.624189814815</v>
      </c>
      <c r="D1070" s="27"/>
    </row>
    <row r="1071" spans="1:4" x14ac:dyDescent="0.25">
      <c r="A1071" s="27">
        <v>42947.663912037038</v>
      </c>
      <c r="D1071" s="27"/>
    </row>
    <row r="1072" spans="1:4" x14ac:dyDescent="0.25">
      <c r="A1072" s="27">
        <v>42947.665891203702</v>
      </c>
      <c r="D1072" s="27"/>
    </row>
    <row r="1073" spans="1:4" x14ac:dyDescent="0.25">
      <c r="A1073" s="27">
        <v>42947.668657407405</v>
      </c>
      <c r="D1073" s="27"/>
    </row>
    <row r="1074" spans="1:4" x14ac:dyDescent="0.25">
      <c r="A1074" s="27">
        <v>42947.670763888891</v>
      </c>
      <c r="D1074" s="27"/>
    </row>
    <row r="1075" spans="1:4" x14ac:dyDescent="0.25">
      <c r="A1075" s="27">
        <v>42947.672812500001</v>
      </c>
      <c r="D1075" s="27"/>
    </row>
    <row r="1076" spans="1:4" x14ac:dyDescent="0.25">
      <c r="A1076" s="27">
        <v>42947.674710648149</v>
      </c>
      <c r="D1076" s="27"/>
    </row>
    <row r="1077" spans="1:4" x14ac:dyDescent="0.25">
      <c r="A1077" s="27">
        <v>42947.909328703703</v>
      </c>
      <c r="D1077" s="27"/>
    </row>
    <row r="1078" spans="1:4" x14ac:dyDescent="0.25">
      <c r="A1078" s="27">
        <v>42947.914583333331</v>
      </c>
      <c r="D1078" s="27"/>
    </row>
    <row r="1079" spans="1:4" x14ac:dyDescent="0.25">
      <c r="A1079" s="27">
        <v>42947.93818287037</v>
      </c>
      <c r="D1079" s="27"/>
    </row>
    <row r="1080" spans="1:4" x14ac:dyDescent="0.25">
      <c r="A1080" s="27">
        <v>42948.385208333333</v>
      </c>
      <c r="D1080" s="27"/>
    </row>
    <row r="1081" spans="1:4" x14ac:dyDescent="0.25">
      <c r="A1081" s="27">
        <v>42948.404907407406</v>
      </c>
      <c r="D1081" s="27"/>
    </row>
    <row r="1082" spans="1:4" x14ac:dyDescent="0.25">
      <c r="A1082" s="27">
        <v>42948.494837962964</v>
      </c>
      <c r="D1082" s="27"/>
    </row>
    <row r="1083" spans="1:4" x14ac:dyDescent="0.25">
      <c r="A1083" s="27">
        <v>42948.506527777776</v>
      </c>
      <c r="D1083" s="27"/>
    </row>
    <row r="1084" spans="1:4" x14ac:dyDescent="0.25">
      <c r="A1084" s="27">
        <v>42948.577291666668</v>
      </c>
      <c r="D1084" s="27"/>
    </row>
    <row r="1085" spans="1:4" x14ac:dyDescent="0.25">
      <c r="A1085" s="27">
        <v>42948.68277777778</v>
      </c>
      <c r="D1085" s="27"/>
    </row>
    <row r="1086" spans="1:4" x14ac:dyDescent="0.25">
      <c r="A1086" s="27">
        <v>42948.690532407411</v>
      </c>
      <c r="D1086" s="27"/>
    </row>
    <row r="1087" spans="1:4" x14ac:dyDescent="0.25">
      <c r="A1087" s="27">
        <v>42949.397766203707</v>
      </c>
      <c r="D1087" s="27"/>
    </row>
    <row r="1088" spans="1:4" x14ac:dyDescent="0.25">
      <c r="A1088" s="27">
        <v>42949.525717592594</v>
      </c>
      <c r="D1088" s="27"/>
    </row>
    <row r="1089" spans="1:4" x14ac:dyDescent="0.25">
      <c r="A1089" s="27">
        <v>42949.544270833336</v>
      </c>
      <c r="D1089" s="27"/>
    </row>
    <row r="1090" spans="1:4" x14ac:dyDescent="0.25">
      <c r="A1090" s="27">
        <v>42949.634247685186</v>
      </c>
      <c r="D1090" s="27"/>
    </row>
    <row r="1091" spans="1:4" x14ac:dyDescent="0.25">
      <c r="A1091" s="27">
        <v>42949.703599537039</v>
      </c>
      <c r="D1091" s="27"/>
    </row>
    <row r="1092" spans="1:4" x14ac:dyDescent="0.25">
      <c r="A1092" s="27">
        <v>42949.712858796294</v>
      </c>
      <c r="D1092" s="27"/>
    </row>
    <row r="1093" spans="1:4" x14ac:dyDescent="0.25">
      <c r="A1093" s="27">
        <v>42949.953148148146</v>
      </c>
      <c r="D1093" s="27"/>
    </row>
    <row r="1094" spans="1:4" x14ac:dyDescent="0.25">
      <c r="A1094" s="27">
        <v>42950.673356481479</v>
      </c>
      <c r="D1094" s="27"/>
    </row>
    <row r="1095" spans="1:4" x14ac:dyDescent="0.25">
      <c r="A1095" s="27">
        <v>42951.253101851849</v>
      </c>
      <c r="D1095" s="27"/>
    </row>
    <row r="1096" spans="1:4" x14ac:dyDescent="0.25">
      <c r="A1096" s="27">
        <v>42951.602395833332</v>
      </c>
      <c r="D1096" s="27"/>
    </row>
    <row r="1097" spans="1:4" x14ac:dyDescent="0.25">
      <c r="A1097" s="27">
        <v>42951.659155092595</v>
      </c>
      <c r="D1097" s="27"/>
    </row>
    <row r="1098" spans="1:4" x14ac:dyDescent="0.25">
      <c r="A1098" s="27">
        <v>42954.547615740739</v>
      </c>
      <c r="D1098" s="27"/>
    </row>
    <row r="1099" spans="1:4" x14ac:dyDescent="0.25">
      <c r="A1099" s="27">
        <v>42954.628391203703</v>
      </c>
      <c r="D1099" s="27"/>
    </row>
    <row r="1100" spans="1:4" x14ac:dyDescent="0.25">
      <c r="A1100" s="27">
        <v>42954.847916666666</v>
      </c>
      <c r="D1100" s="27"/>
    </row>
    <row r="1101" spans="1:4" x14ac:dyDescent="0.25">
      <c r="A1101" s="27">
        <v>42955.408182870371</v>
      </c>
      <c r="D1101" s="27"/>
    </row>
    <row r="1102" spans="1:4" x14ac:dyDescent="0.25">
      <c r="A1102" s="27">
        <v>42955.591539351852</v>
      </c>
      <c r="D1102" s="27"/>
    </row>
    <row r="1103" spans="1:4" x14ac:dyDescent="0.25">
      <c r="A1103" s="27">
        <v>42955.655416666668</v>
      </c>
      <c r="D1103" s="27"/>
    </row>
    <row r="1104" spans="1:4" x14ac:dyDescent="0.25">
      <c r="A1104" s="27">
        <v>42955.658101851855</v>
      </c>
      <c r="D1104" s="27"/>
    </row>
    <row r="1105" spans="1:4" x14ac:dyDescent="0.25">
      <c r="A1105" s="27">
        <v>42955.659884259258</v>
      </c>
      <c r="D1105" s="27"/>
    </row>
    <row r="1106" spans="1:4" x14ac:dyDescent="0.25">
      <c r="A1106" s="27">
        <v>42955.690104166664</v>
      </c>
      <c r="D1106" s="27"/>
    </row>
    <row r="1107" spans="1:4" x14ac:dyDescent="0.25">
      <c r="A1107" s="27">
        <v>42955.801041666666</v>
      </c>
      <c r="D1107" s="27"/>
    </row>
    <row r="1108" spans="1:4" x14ac:dyDescent="0.25">
      <c r="A1108" s="27">
        <v>42955.833078703705</v>
      </c>
      <c r="D1108" s="27"/>
    </row>
    <row r="1109" spans="1:4" x14ac:dyDescent="0.25">
      <c r="A1109" s="27">
        <v>42956.482951388891</v>
      </c>
      <c r="D1109" s="27"/>
    </row>
    <row r="1110" spans="1:4" x14ac:dyDescent="0.25">
      <c r="A1110" s="27">
        <v>42956.550347222219</v>
      </c>
      <c r="D1110" s="27"/>
    </row>
    <row r="1111" spans="1:4" x14ac:dyDescent="0.25">
      <c r="A1111" s="27">
        <v>42956.631990740738</v>
      </c>
      <c r="D1111" s="27"/>
    </row>
    <row r="1112" spans="1:4" x14ac:dyDescent="0.25">
      <c r="A1112" s="27">
        <v>42956.66878472222</v>
      </c>
      <c r="D1112" s="27"/>
    </row>
    <row r="1113" spans="1:4" x14ac:dyDescent="0.25">
      <c r="A1113" s="27">
        <v>42957.396354166667</v>
      </c>
      <c r="D1113" s="27"/>
    </row>
    <row r="1114" spans="1:4" x14ac:dyDescent="0.25">
      <c r="A1114" s="27">
        <v>42957.588460648149</v>
      </c>
      <c r="D1114" s="27"/>
    </row>
    <row r="1115" spans="1:4" x14ac:dyDescent="0.25">
      <c r="A1115" s="27">
        <v>42957.659560185188</v>
      </c>
      <c r="D1115" s="27"/>
    </row>
    <row r="1116" spans="1:4" x14ac:dyDescent="0.25">
      <c r="A1116" s="27">
        <v>42962.600312499999</v>
      </c>
      <c r="D1116" s="27"/>
    </row>
    <row r="1117" spans="1:4" x14ac:dyDescent="0.25">
      <c r="A1117" s="27">
        <v>42962.613495370373</v>
      </c>
      <c r="D1117" s="27"/>
    </row>
    <row r="1118" spans="1:4" x14ac:dyDescent="0.25">
      <c r="A1118" s="27">
        <v>42962.683310185188</v>
      </c>
      <c r="D1118" s="27"/>
    </row>
    <row r="1119" spans="1:4" x14ac:dyDescent="0.25">
      <c r="A1119" s="27">
        <v>42962.723599537036</v>
      </c>
      <c r="D1119" s="27"/>
    </row>
    <row r="1120" spans="1:4" x14ac:dyDescent="0.25">
      <c r="A1120" s="27">
        <v>42962.786249999997</v>
      </c>
      <c r="D1120" s="27"/>
    </row>
    <row r="1121" spans="1:4" x14ac:dyDescent="0.25">
      <c r="A1121" s="27">
        <v>42963.666446759256</v>
      </c>
      <c r="D1121" s="27"/>
    </row>
    <row r="1122" spans="1:4" x14ac:dyDescent="0.25">
      <c r="A1122" s="27">
        <v>42963.668761574074</v>
      </c>
      <c r="D1122" s="27"/>
    </row>
    <row r="1123" spans="1:4" x14ac:dyDescent="0.25">
      <c r="A1123" s="27">
        <v>42963.715613425928</v>
      </c>
      <c r="D1123" s="27"/>
    </row>
    <row r="1124" spans="1:4" x14ac:dyDescent="0.25">
      <c r="A1124" s="27">
        <v>42964.5940625</v>
      </c>
      <c r="D1124" s="27"/>
    </row>
    <row r="1125" spans="1:4" x14ac:dyDescent="0.25">
      <c r="A1125" s="27">
        <v>42965.502488425926</v>
      </c>
      <c r="D1125" s="27"/>
    </row>
    <row r="1126" spans="1:4" x14ac:dyDescent="0.25">
      <c r="A1126" s="27">
        <v>42965.633472222224</v>
      </c>
      <c r="D1126" s="27"/>
    </row>
    <row r="1127" spans="1:4" x14ac:dyDescent="0.25">
      <c r="A1127" s="27">
        <v>42965.64234953704</v>
      </c>
      <c r="D1127" s="27"/>
    </row>
    <row r="1128" spans="1:4" x14ac:dyDescent="0.25">
      <c r="A1128" s="27">
        <v>42965.65148148148</v>
      </c>
      <c r="D1128" s="27"/>
    </row>
    <row r="1129" spans="1:4" x14ac:dyDescent="0.25">
      <c r="A1129" s="27">
        <v>42965.67827546296</v>
      </c>
      <c r="D1129" s="27"/>
    </row>
    <row r="1130" spans="1:4" x14ac:dyDescent="0.25">
      <c r="A1130" s="27">
        <v>42965.68109953704</v>
      </c>
      <c r="D1130" s="27"/>
    </row>
    <row r="1131" spans="1:4" x14ac:dyDescent="0.25">
      <c r="A1131" s="27">
        <v>42968.357106481482</v>
      </c>
      <c r="D1131" s="27"/>
    </row>
    <row r="1132" spans="1:4" x14ac:dyDescent="0.25">
      <c r="A1132" s="27">
        <v>42968.477858796294</v>
      </c>
      <c r="D1132" s="27"/>
    </row>
    <row r="1133" spans="1:4" x14ac:dyDescent="0.25">
      <c r="A1133" s="27">
        <v>42968.480208333334</v>
      </c>
      <c r="D1133" s="27"/>
    </row>
    <row r="1134" spans="1:4" x14ac:dyDescent="0.25">
      <c r="A1134" s="27">
        <v>42968.496655092589</v>
      </c>
      <c r="D1134" s="27"/>
    </row>
    <row r="1135" spans="1:4" x14ac:dyDescent="0.25">
      <c r="A1135" s="27">
        <v>42968.516689814816</v>
      </c>
      <c r="D1135" s="27"/>
    </row>
    <row r="1136" spans="1:4" x14ac:dyDescent="0.25">
      <c r="A1136" s="27">
        <v>42968.51767361111</v>
      </c>
      <c r="D1136" s="27"/>
    </row>
    <row r="1137" spans="1:4" x14ac:dyDescent="0.25">
      <c r="A1137" s="27">
        <v>42968.519444444442</v>
      </c>
      <c r="D1137" s="27"/>
    </row>
    <row r="1138" spans="1:4" x14ac:dyDescent="0.25">
      <c r="A1138" s="27">
        <v>42968.520567129628</v>
      </c>
      <c r="D1138" s="27"/>
    </row>
    <row r="1139" spans="1:4" x14ac:dyDescent="0.25">
      <c r="A1139" s="27">
        <v>42968.521643518521</v>
      </c>
      <c r="D1139" s="27"/>
    </row>
    <row r="1140" spans="1:4" x14ac:dyDescent="0.25">
      <c r="A1140" s="27">
        <v>42968.528877314813</v>
      </c>
      <c r="D1140" s="27"/>
    </row>
    <row r="1141" spans="1:4" x14ac:dyDescent="0.25">
      <c r="A1141" s="27">
        <v>42968.531469907408</v>
      </c>
      <c r="D1141" s="27"/>
    </row>
    <row r="1142" spans="1:4" x14ac:dyDescent="0.25">
      <c r="A1142" s="27">
        <v>42968.532407407409</v>
      </c>
      <c r="D1142" s="27"/>
    </row>
    <row r="1143" spans="1:4" x14ac:dyDescent="0.25">
      <c r="A1143" s="27">
        <v>42968.533379629633</v>
      </c>
      <c r="D1143" s="27"/>
    </row>
    <row r="1144" spans="1:4" x14ac:dyDescent="0.25">
      <c r="A1144" s="27">
        <v>42968.534722222219</v>
      </c>
      <c r="D1144" s="27"/>
    </row>
    <row r="1145" spans="1:4" x14ac:dyDescent="0.25">
      <c r="A1145" s="27">
        <v>42968.537326388891</v>
      </c>
      <c r="D1145" s="27"/>
    </row>
    <row r="1146" spans="1:4" x14ac:dyDescent="0.25">
      <c r="A1146" s="27">
        <v>42968.53837962963</v>
      </c>
      <c r="D1146" s="27"/>
    </row>
    <row r="1147" spans="1:4" x14ac:dyDescent="0.25">
      <c r="A1147" s="27">
        <v>42968.539363425924</v>
      </c>
      <c r="D1147" s="27"/>
    </row>
    <row r="1148" spans="1:4" x14ac:dyDescent="0.25">
      <c r="A1148" s="27">
        <v>42968.540451388886</v>
      </c>
      <c r="D1148" s="27"/>
    </row>
    <row r="1149" spans="1:4" x14ac:dyDescent="0.25">
      <c r="A1149" s="27">
        <v>42968.541435185187</v>
      </c>
      <c r="D1149" s="27"/>
    </row>
    <row r="1150" spans="1:4" x14ac:dyDescent="0.25">
      <c r="A1150" s="27">
        <v>42968.670601851853</v>
      </c>
      <c r="D1150" s="27"/>
    </row>
    <row r="1151" spans="1:4" x14ac:dyDescent="0.25">
      <c r="A1151" s="27">
        <v>42969.556516203702</v>
      </c>
      <c r="D1151" s="27"/>
    </row>
    <row r="1152" spans="1:4" x14ac:dyDescent="0.25">
      <c r="A1152" s="27">
        <v>42970.27239583333</v>
      </c>
      <c r="D1152" s="27"/>
    </row>
    <row r="1153" spans="1:4" x14ac:dyDescent="0.25">
      <c r="A1153" s="27">
        <v>42970.466770833336</v>
      </c>
      <c r="D1153" s="27"/>
    </row>
    <row r="1154" spans="1:4" x14ac:dyDescent="0.25">
      <c r="A1154" s="27">
        <v>42970.637592592589</v>
      </c>
      <c r="D1154" s="27"/>
    </row>
    <row r="1155" spans="1:4" x14ac:dyDescent="0.25">
      <c r="A1155" s="27">
        <v>42970.641145833331</v>
      </c>
      <c r="D1155" s="27"/>
    </row>
    <row r="1156" spans="1:4" x14ac:dyDescent="0.25">
      <c r="A1156" s="27">
        <v>42970.645300925928</v>
      </c>
      <c r="D1156" s="27"/>
    </row>
    <row r="1157" spans="1:4" x14ac:dyDescent="0.25">
      <c r="A1157" s="27">
        <v>42970.727824074071</v>
      </c>
      <c r="D1157" s="27"/>
    </row>
    <row r="1158" spans="1:4" x14ac:dyDescent="0.25">
      <c r="A1158" s="27">
        <v>42970.732858796298</v>
      </c>
      <c r="D1158" s="27"/>
    </row>
    <row r="1159" spans="1:4" x14ac:dyDescent="0.25">
      <c r="A1159" s="27">
        <v>42971.497766203705</v>
      </c>
      <c r="D1159" s="27"/>
    </row>
    <row r="1160" spans="1:4" x14ac:dyDescent="0.25">
      <c r="A1160" s="27">
        <v>42971.642685185187</v>
      </c>
      <c r="D1160" s="27"/>
    </row>
    <row r="1161" spans="1:4" x14ac:dyDescent="0.25">
      <c r="A1161" s="27">
        <v>42971.701261574075</v>
      </c>
      <c r="D1161" s="27"/>
    </row>
    <row r="1162" spans="1:4" x14ac:dyDescent="0.25">
      <c r="A1162" s="27">
        <v>42972.588090277779</v>
      </c>
      <c r="D1162" s="27"/>
    </row>
    <row r="1163" spans="1:4" x14ac:dyDescent="0.25">
      <c r="A1163" s="27">
        <v>42972.593784722223</v>
      </c>
      <c r="D1163" s="27"/>
    </row>
    <row r="1164" spans="1:4" x14ac:dyDescent="0.25">
      <c r="A1164" s="27">
        <v>42972.617789351854</v>
      </c>
      <c r="D1164" s="27"/>
    </row>
    <row r="1165" spans="1:4" x14ac:dyDescent="0.25">
      <c r="A1165" s="27">
        <v>42975.478645833333</v>
      </c>
      <c r="D1165" s="27"/>
    </row>
    <row r="1166" spans="1:4" x14ac:dyDescent="0.25">
      <c r="A1166" s="27">
        <v>42975.496053240742</v>
      </c>
      <c r="D1166" s="27"/>
    </row>
    <row r="1167" spans="1:4" x14ac:dyDescent="0.25">
      <c r="A1167" s="27">
        <v>42975.66233796296</v>
      </c>
      <c r="D1167" s="27"/>
    </row>
    <row r="1168" spans="1:4" x14ac:dyDescent="0.25">
      <c r="A1168" s="27">
        <v>42976.599618055552</v>
      </c>
      <c r="D1168" s="27"/>
    </row>
    <row r="1169" spans="1:4" x14ac:dyDescent="0.25">
      <c r="A1169" s="27">
        <v>42977.462766203702</v>
      </c>
      <c r="D1169" s="27"/>
    </row>
    <row r="1170" spans="1:4" x14ac:dyDescent="0.25">
      <c r="A1170" s="27">
        <v>42977.477696759262</v>
      </c>
      <c r="D1170" s="27"/>
    </row>
    <row r="1171" spans="1:4" x14ac:dyDescent="0.25">
      <c r="A1171" s="27">
        <v>42977.49</v>
      </c>
      <c r="D1171" s="27"/>
    </row>
    <row r="1172" spans="1:4" x14ac:dyDescent="0.25">
      <c r="A1172" s="27">
        <v>42977.628298611111</v>
      </c>
      <c r="D1172" s="27"/>
    </row>
    <row r="1173" spans="1:4" x14ac:dyDescent="0.25">
      <c r="A1173" s="27">
        <v>42979.371516203704</v>
      </c>
      <c r="D1173" s="27"/>
    </row>
    <row r="1174" spans="1:4" x14ac:dyDescent="0.25">
      <c r="A1174" s="27">
        <v>42979.576469907406</v>
      </c>
      <c r="D1174" s="27"/>
    </row>
    <row r="1175" spans="1:4" x14ac:dyDescent="0.25">
      <c r="A1175" s="27">
        <v>42979.578877314816</v>
      </c>
      <c r="D1175" s="27"/>
    </row>
    <row r="1176" spans="1:4" x14ac:dyDescent="0.25">
      <c r="A1176" s="27">
        <v>42979.714143518519</v>
      </c>
      <c r="D1176" s="27"/>
    </row>
    <row r="1177" spans="1:4" x14ac:dyDescent="0.25">
      <c r="A1177" s="27">
        <v>42982.429872685185</v>
      </c>
      <c r="D1177" s="27"/>
    </row>
    <row r="1178" spans="1:4" x14ac:dyDescent="0.25">
      <c r="A1178" s="27">
        <v>42982.581157407411</v>
      </c>
      <c r="D1178" s="27"/>
    </row>
    <row r="1179" spans="1:4" x14ac:dyDescent="0.25">
      <c r="A1179" s="27">
        <v>42982.722604166665</v>
      </c>
      <c r="D1179" s="27"/>
    </row>
    <row r="1180" spans="1:4" x14ac:dyDescent="0.25">
      <c r="A1180" s="27">
        <v>42983.648217592592</v>
      </c>
      <c r="D1180" s="27"/>
    </row>
    <row r="1181" spans="1:4" x14ac:dyDescent="0.25">
      <c r="A1181" s="27">
        <v>42983.653773148151</v>
      </c>
      <c r="D1181" s="27"/>
    </row>
    <row r="1182" spans="1:4" x14ac:dyDescent="0.25">
      <c r="A1182" s="27">
        <v>42983.690763888888</v>
      </c>
      <c r="D1182" s="27"/>
    </row>
    <row r="1183" spans="1:4" x14ac:dyDescent="0.25">
      <c r="A1183" s="27">
        <v>42983.691192129627</v>
      </c>
      <c r="D1183" s="27"/>
    </row>
    <row r="1184" spans="1:4" x14ac:dyDescent="0.25">
      <c r="A1184" s="27">
        <v>42983.691678240742</v>
      </c>
      <c r="D1184" s="27"/>
    </row>
    <row r="1185" spans="1:4" x14ac:dyDescent="0.25">
      <c r="A1185" s="27">
        <v>42983.692002314812</v>
      </c>
      <c r="D1185" s="27"/>
    </row>
    <row r="1186" spans="1:4" x14ac:dyDescent="0.25">
      <c r="A1186" s="27">
        <v>42984.534467592595</v>
      </c>
      <c r="D1186" s="27"/>
    </row>
    <row r="1187" spans="1:4" x14ac:dyDescent="0.25">
      <c r="D1187" s="27"/>
    </row>
    <row r="1188" spans="1:4" x14ac:dyDescent="0.25">
      <c r="D1188" s="27"/>
    </row>
    <row r="1189" spans="1:4" x14ac:dyDescent="0.25">
      <c r="D1189" s="27"/>
    </row>
    <row r="1190" spans="1:4" x14ac:dyDescent="0.25">
      <c r="D1190" s="27"/>
    </row>
    <row r="1191" spans="1:4" x14ac:dyDescent="0.25">
      <c r="D1191" s="27"/>
    </row>
    <row r="1192" spans="1:4" x14ac:dyDescent="0.25">
      <c r="D1192" s="27"/>
    </row>
    <row r="1193" spans="1:4" x14ac:dyDescent="0.25">
      <c r="D1193" s="27"/>
    </row>
    <row r="1194" spans="1:4" x14ac:dyDescent="0.25">
      <c r="D1194" s="27"/>
    </row>
    <row r="1195" spans="1:4" x14ac:dyDescent="0.25">
      <c r="D1195" s="27"/>
    </row>
    <row r="1196" spans="1:4" x14ac:dyDescent="0.25">
      <c r="D1196" s="27"/>
    </row>
    <row r="1197" spans="1:4" x14ac:dyDescent="0.25">
      <c r="D1197" s="27"/>
    </row>
    <row r="1198" spans="1:4" x14ac:dyDescent="0.25">
      <c r="D1198" s="27"/>
    </row>
    <row r="1199" spans="1:4" x14ac:dyDescent="0.25">
      <c r="D1199" s="27"/>
    </row>
    <row r="1200" spans="1:4" x14ac:dyDescent="0.25">
      <c r="D1200" s="27"/>
    </row>
    <row r="1201" spans="4:4" x14ac:dyDescent="0.25">
      <c r="D1201" s="27"/>
    </row>
    <row r="1202" spans="4:4" x14ac:dyDescent="0.25">
      <c r="D1202" s="27"/>
    </row>
    <row r="1203" spans="4:4" x14ac:dyDescent="0.25">
      <c r="D1203" s="27"/>
    </row>
    <row r="1204" spans="4:4" x14ac:dyDescent="0.25">
      <c r="D1204" s="27"/>
    </row>
    <row r="1205" spans="4:4" x14ac:dyDescent="0.25">
      <c r="D1205" s="27"/>
    </row>
    <row r="1206" spans="4:4" x14ac:dyDescent="0.25">
      <c r="D1206" s="27"/>
    </row>
    <row r="1207" spans="4:4" x14ac:dyDescent="0.25">
      <c r="D1207" s="27"/>
    </row>
    <row r="1208" spans="4:4" x14ac:dyDescent="0.25">
      <c r="D1208" s="27"/>
    </row>
    <row r="1209" spans="4:4" x14ac:dyDescent="0.25">
      <c r="D1209" s="27"/>
    </row>
    <row r="1210" spans="4:4" x14ac:dyDescent="0.25">
      <c r="D1210" s="27"/>
    </row>
    <row r="1211" spans="4:4" x14ac:dyDescent="0.25">
      <c r="D1211" s="27"/>
    </row>
    <row r="1212" spans="4:4" x14ac:dyDescent="0.25">
      <c r="D1212" s="27"/>
    </row>
    <row r="1213" spans="4:4" x14ac:dyDescent="0.25">
      <c r="D1213" s="27"/>
    </row>
    <row r="1214" spans="4:4" x14ac:dyDescent="0.25">
      <c r="D1214" s="27"/>
    </row>
    <row r="1215" spans="4:4" x14ac:dyDescent="0.25">
      <c r="D1215" s="27"/>
    </row>
    <row r="1216" spans="4:4" x14ac:dyDescent="0.25">
      <c r="D1216" s="27"/>
    </row>
    <row r="1217" spans="4:4" x14ac:dyDescent="0.25">
      <c r="D1217" s="27"/>
    </row>
    <row r="1218" spans="4:4" x14ac:dyDescent="0.25">
      <c r="D1218" s="27"/>
    </row>
    <row r="1219" spans="4:4" x14ac:dyDescent="0.25">
      <c r="D1219" s="27"/>
    </row>
    <row r="1220" spans="4:4" x14ac:dyDescent="0.25">
      <c r="D1220" s="27"/>
    </row>
    <row r="1221" spans="4:4" x14ac:dyDescent="0.25">
      <c r="D1221" s="27"/>
    </row>
    <row r="1222" spans="4:4" x14ac:dyDescent="0.25">
      <c r="D1222" s="27"/>
    </row>
    <row r="1223" spans="4:4" x14ac:dyDescent="0.25">
      <c r="D1223" s="27"/>
    </row>
    <row r="1224" spans="4:4" x14ac:dyDescent="0.25">
      <c r="D1224" s="27"/>
    </row>
    <row r="1225" spans="4:4" x14ac:dyDescent="0.25">
      <c r="D1225" s="27"/>
    </row>
    <row r="1226" spans="4:4" x14ac:dyDescent="0.25">
      <c r="D1226" s="27"/>
    </row>
    <row r="1227" spans="4:4" x14ac:dyDescent="0.25">
      <c r="D1227" s="27"/>
    </row>
    <row r="1228" spans="4:4" x14ac:dyDescent="0.25">
      <c r="D1228" s="27"/>
    </row>
    <row r="1229" spans="4:4" x14ac:dyDescent="0.25">
      <c r="D1229" s="27"/>
    </row>
    <row r="1230" spans="4:4" x14ac:dyDescent="0.25">
      <c r="D1230" s="27"/>
    </row>
    <row r="1231" spans="4:4" x14ac:dyDescent="0.25">
      <c r="D1231" s="27"/>
    </row>
    <row r="1232" spans="4:4" x14ac:dyDescent="0.25">
      <c r="D1232" s="27"/>
    </row>
    <row r="1233" spans="4:4" x14ac:dyDescent="0.25">
      <c r="D1233" s="27"/>
    </row>
    <row r="1234" spans="4:4" x14ac:dyDescent="0.25">
      <c r="D1234" s="27"/>
    </row>
    <row r="1235" spans="4:4" x14ac:dyDescent="0.25">
      <c r="D1235" s="27"/>
    </row>
    <row r="1236" spans="4:4" x14ac:dyDescent="0.25">
      <c r="D1236" s="27"/>
    </row>
    <row r="1237" spans="4:4" x14ac:dyDescent="0.25">
      <c r="D1237" s="27"/>
    </row>
    <row r="1238" spans="4:4" x14ac:dyDescent="0.25">
      <c r="D1238" s="27"/>
    </row>
    <row r="1239" spans="4:4" x14ac:dyDescent="0.25">
      <c r="D1239" s="27"/>
    </row>
    <row r="1240" spans="4:4" x14ac:dyDescent="0.25">
      <c r="D1240" s="27"/>
    </row>
    <row r="1241" spans="4:4" x14ac:dyDescent="0.25">
      <c r="D1241" s="27"/>
    </row>
    <row r="1242" spans="4:4" x14ac:dyDescent="0.25">
      <c r="D1242" s="27"/>
    </row>
    <row r="1243" spans="4:4" x14ac:dyDescent="0.25">
      <c r="D1243" s="27"/>
    </row>
    <row r="1244" spans="4:4" x14ac:dyDescent="0.25">
      <c r="D1244" s="27"/>
    </row>
    <row r="1245" spans="4:4" x14ac:dyDescent="0.25">
      <c r="D1245" s="27"/>
    </row>
    <row r="1246" spans="4:4" x14ac:dyDescent="0.25">
      <c r="D1246" s="27"/>
    </row>
    <row r="1247" spans="4:4" x14ac:dyDescent="0.25">
      <c r="D1247" s="27"/>
    </row>
    <row r="1248" spans="4:4" x14ac:dyDescent="0.25">
      <c r="D1248" s="27"/>
    </row>
    <row r="1249" spans="4:4" x14ac:dyDescent="0.25">
      <c r="D1249" s="27"/>
    </row>
    <row r="1250" spans="4:4" x14ac:dyDescent="0.25">
      <c r="D1250" s="27"/>
    </row>
    <row r="1251" spans="4:4" x14ac:dyDescent="0.25">
      <c r="D1251" s="27"/>
    </row>
    <row r="1252" spans="4:4" x14ac:dyDescent="0.25">
      <c r="D1252" s="27"/>
    </row>
    <row r="1253" spans="4:4" x14ac:dyDescent="0.25">
      <c r="D1253" s="27"/>
    </row>
    <row r="1254" spans="4:4" x14ac:dyDescent="0.25">
      <c r="D1254" s="27"/>
    </row>
    <row r="1255" spans="4:4" x14ac:dyDescent="0.25">
      <c r="D1255" s="27"/>
    </row>
    <row r="1256" spans="4:4" x14ac:dyDescent="0.25">
      <c r="D1256" s="27"/>
    </row>
    <row r="1257" spans="4:4" x14ac:dyDescent="0.25">
      <c r="D1257" s="27"/>
    </row>
    <row r="1258" spans="4:4" x14ac:dyDescent="0.25">
      <c r="D1258" s="27"/>
    </row>
    <row r="1259" spans="4:4" x14ac:dyDescent="0.25">
      <c r="D1259" s="27"/>
    </row>
    <row r="1260" spans="4:4" x14ac:dyDescent="0.25">
      <c r="D1260" s="27"/>
    </row>
    <row r="1261" spans="4:4" x14ac:dyDescent="0.25">
      <c r="D1261" s="27"/>
    </row>
    <row r="1262" spans="4:4" x14ac:dyDescent="0.25">
      <c r="D1262" s="27"/>
    </row>
    <row r="1263" spans="4:4" x14ac:dyDescent="0.25">
      <c r="D1263" s="27"/>
    </row>
    <row r="1264" spans="4:4" x14ac:dyDescent="0.25">
      <c r="D1264" s="27"/>
    </row>
    <row r="1265" spans="4:4" x14ac:dyDescent="0.25">
      <c r="D1265" s="27"/>
    </row>
    <row r="1266" spans="4:4" x14ac:dyDescent="0.25">
      <c r="D1266" s="27"/>
    </row>
    <row r="1267" spans="4:4" x14ac:dyDescent="0.25">
      <c r="D1267" s="27"/>
    </row>
    <row r="1268" spans="4:4" x14ac:dyDescent="0.25">
      <c r="D1268" s="27"/>
    </row>
    <row r="1269" spans="4:4" x14ac:dyDescent="0.25">
      <c r="D1269" s="27"/>
    </row>
    <row r="1270" spans="4:4" x14ac:dyDescent="0.25">
      <c r="D1270" s="27"/>
    </row>
    <row r="1271" spans="4:4" x14ac:dyDescent="0.25">
      <c r="D1271" s="27"/>
    </row>
    <row r="1272" spans="4:4" x14ac:dyDescent="0.25">
      <c r="D1272" s="27"/>
    </row>
    <row r="1273" spans="4:4" x14ac:dyDescent="0.25">
      <c r="D1273" s="27"/>
    </row>
    <row r="1274" spans="4:4" x14ac:dyDescent="0.25">
      <c r="D1274" s="27"/>
    </row>
    <row r="1275" spans="4:4" x14ac:dyDescent="0.25">
      <c r="D1275" s="27"/>
    </row>
    <row r="1276" spans="4:4" x14ac:dyDescent="0.25">
      <c r="D1276" s="27"/>
    </row>
    <row r="1277" spans="4:4" x14ac:dyDescent="0.25">
      <c r="D1277" s="27"/>
    </row>
    <row r="1278" spans="4:4" x14ac:dyDescent="0.25">
      <c r="D1278" s="27"/>
    </row>
    <row r="1279" spans="4:4" x14ac:dyDescent="0.25">
      <c r="D1279" s="27"/>
    </row>
    <row r="1280" spans="4:4" x14ac:dyDescent="0.25">
      <c r="D1280" s="27"/>
    </row>
    <row r="1281" spans="4:4" x14ac:dyDescent="0.25">
      <c r="D1281" s="27"/>
    </row>
    <row r="1282" spans="4:4" x14ac:dyDescent="0.25">
      <c r="D1282" s="27"/>
    </row>
    <row r="1283" spans="4:4" x14ac:dyDescent="0.25">
      <c r="D1283" s="27"/>
    </row>
    <row r="1284" spans="4:4" x14ac:dyDescent="0.25">
      <c r="D1284" s="27"/>
    </row>
    <row r="1285" spans="4:4" x14ac:dyDescent="0.25">
      <c r="D1285" s="27"/>
    </row>
    <row r="1286" spans="4:4" x14ac:dyDescent="0.25">
      <c r="D1286" s="27"/>
    </row>
    <row r="1287" spans="4:4" x14ac:dyDescent="0.25">
      <c r="D1287" s="27"/>
    </row>
    <row r="1288" spans="4:4" x14ac:dyDescent="0.25">
      <c r="D1288" s="27"/>
    </row>
    <row r="1289" spans="4:4" x14ac:dyDescent="0.25">
      <c r="D1289" s="27"/>
    </row>
    <row r="1290" spans="4:4" x14ac:dyDescent="0.25">
      <c r="D1290" s="27"/>
    </row>
    <row r="1291" spans="4:4" x14ac:dyDescent="0.25">
      <c r="D1291" s="27"/>
    </row>
    <row r="1292" spans="4:4" x14ac:dyDescent="0.25">
      <c r="D1292" s="27"/>
    </row>
    <row r="1293" spans="4:4" x14ac:dyDescent="0.25">
      <c r="D1293" s="27"/>
    </row>
    <row r="1294" spans="4:4" x14ac:dyDescent="0.25">
      <c r="D1294" s="27"/>
    </row>
    <row r="1295" spans="4:4" x14ac:dyDescent="0.25">
      <c r="D1295" s="27"/>
    </row>
    <row r="1296" spans="4:4" x14ac:dyDescent="0.25">
      <c r="D1296" s="27"/>
    </row>
    <row r="1297" spans="4:4" x14ac:dyDescent="0.25">
      <c r="D1297" s="27"/>
    </row>
    <row r="1298" spans="4:4" x14ac:dyDescent="0.25">
      <c r="D1298" s="27"/>
    </row>
    <row r="1299" spans="4:4" x14ac:dyDescent="0.25">
      <c r="D1299" s="27"/>
    </row>
    <row r="1300" spans="4:4" x14ac:dyDescent="0.25">
      <c r="D1300" s="27"/>
    </row>
    <row r="1301" spans="4:4" x14ac:dyDescent="0.25">
      <c r="D1301" s="27"/>
    </row>
    <row r="1302" spans="4:4" x14ac:dyDescent="0.25">
      <c r="D1302" s="27"/>
    </row>
    <row r="1303" spans="4:4" x14ac:dyDescent="0.25">
      <c r="D1303" s="27"/>
    </row>
    <row r="1304" spans="4:4" x14ac:dyDescent="0.25">
      <c r="D1304" s="27"/>
    </row>
    <row r="1305" spans="4:4" x14ac:dyDescent="0.25">
      <c r="D1305" s="27"/>
    </row>
    <row r="1306" spans="4:4" x14ac:dyDescent="0.25">
      <c r="D1306" s="27"/>
    </row>
    <row r="1307" spans="4:4" x14ac:dyDescent="0.25">
      <c r="D1307" s="27"/>
    </row>
    <row r="1308" spans="4:4" x14ac:dyDescent="0.25">
      <c r="D1308" s="27"/>
    </row>
    <row r="1309" spans="4:4" x14ac:dyDescent="0.25">
      <c r="D1309" s="27"/>
    </row>
    <row r="1310" spans="4:4" x14ac:dyDescent="0.25">
      <c r="D1310" s="27"/>
    </row>
    <row r="1311" spans="4:4" x14ac:dyDescent="0.25">
      <c r="D1311" s="27"/>
    </row>
    <row r="1312" spans="4:4" x14ac:dyDescent="0.25">
      <c r="D1312" s="27"/>
    </row>
    <row r="1313" spans="4:4" x14ac:dyDescent="0.25">
      <c r="D1313" s="27"/>
    </row>
    <row r="1314" spans="4:4" x14ac:dyDescent="0.25">
      <c r="D1314" s="27"/>
    </row>
    <row r="1315" spans="4:4" x14ac:dyDescent="0.25">
      <c r="D1315" s="27"/>
    </row>
    <row r="1316" spans="4:4" x14ac:dyDescent="0.25">
      <c r="D1316" s="27"/>
    </row>
    <row r="1317" spans="4:4" x14ac:dyDescent="0.25">
      <c r="D1317" s="27"/>
    </row>
    <row r="1318" spans="4:4" x14ac:dyDescent="0.25">
      <c r="D1318" s="27"/>
    </row>
    <row r="1319" spans="4:4" x14ac:dyDescent="0.25">
      <c r="D1319" s="27"/>
    </row>
    <row r="1320" spans="4:4" x14ac:dyDescent="0.25">
      <c r="D1320" s="27"/>
    </row>
    <row r="1321" spans="4:4" x14ac:dyDescent="0.25">
      <c r="D1321" s="27"/>
    </row>
    <row r="1322" spans="4:4" x14ac:dyDescent="0.25">
      <c r="D1322" s="27"/>
    </row>
    <row r="1323" spans="4:4" x14ac:dyDescent="0.25">
      <c r="D1323" s="27"/>
    </row>
    <row r="1324" spans="4:4" x14ac:dyDescent="0.25">
      <c r="D1324" s="27"/>
    </row>
    <row r="1325" spans="4:4" x14ac:dyDescent="0.25">
      <c r="D1325" s="27"/>
    </row>
    <row r="1326" spans="4:4" x14ac:dyDescent="0.25">
      <c r="D1326" s="27"/>
    </row>
    <row r="1327" spans="4:4" x14ac:dyDescent="0.25">
      <c r="D1327" s="27"/>
    </row>
    <row r="1328" spans="4:4" x14ac:dyDescent="0.25">
      <c r="D1328" s="27"/>
    </row>
    <row r="1329" spans="4:4" x14ac:dyDescent="0.25">
      <c r="D1329" s="27"/>
    </row>
    <row r="1330" spans="4:4" x14ac:dyDescent="0.25">
      <c r="D1330" s="27"/>
    </row>
    <row r="1331" spans="4:4" x14ac:dyDescent="0.25">
      <c r="D1331" s="27"/>
    </row>
    <row r="1332" spans="4:4" x14ac:dyDescent="0.25">
      <c r="D1332" s="27"/>
    </row>
    <row r="1333" spans="4:4" x14ac:dyDescent="0.25">
      <c r="D1333" s="27"/>
    </row>
    <row r="1334" spans="4:4" x14ac:dyDescent="0.25">
      <c r="D1334" s="27"/>
    </row>
    <row r="1335" spans="4:4" x14ac:dyDescent="0.25">
      <c r="D1335" s="27"/>
    </row>
    <row r="1336" spans="4:4" x14ac:dyDescent="0.25">
      <c r="D1336" s="27"/>
    </row>
    <row r="1337" spans="4:4" x14ac:dyDescent="0.25">
      <c r="D1337" s="27"/>
    </row>
    <row r="1338" spans="4:4" x14ac:dyDescent="0.25">
      <c r="D1338" s="27"/>
    </row>
    <row r="1339" spans="4:4" x14ac:dyDescent="0.25">
      <c r="D1339" s="27"/>
    </row>
    <row r="1340" spans="4:4" x14ac:dyDescent="0.25">
      <c r="D1340" s="27"/>
    </row>
    <row r="1341" spans="4:4" x14ac:dyDescent="0.25">
      <c r="D1341" s="27"/>
    </row>
    <row r="1342" spans="4:4" x14ac:dyDescent="0.25">
      <c r="D1342" s="27"/>
    </row>
    <row r="1343" spans="4:4" x14ac:dyDescent="0.25">
      <c r="D1343" s="27"/>
    </row>
    <row r="1344" spans="4:4" x14ac:dyDescent="0.25">
      <c r="D1344" s="27"/>
    </row>
    <row r="1345" spans="4:4" x14ac:dyDescent="0.25">
      <c r="D1345" s="27"/>
    </row>
    <row r="1346" spans="4:4" x14ac:dyDescent="0.25">
      <c r="D1346" s="27"/>
    </row>
    <row r="1347" spans="4:4" x14ac:dyDescent="0.25">
      <c r="D1347" s="27"/>
    </row>
    <row r="1348" spans="4:4" x14ac:dyDescent="0.25">
      <c r="D1348" s="27"/>
    </row>
    <row r="1349" spans="4:4" x14ac:dyDescent="0.25">
      <c r="D1349" s="27"/>
    </row>
    <row r="1350" spans="4:4" x14ac:dyDescent="0.25">
      <c r="D1350" s="27"/>
    </row>
    <row r="1351" spans="4:4" x14ac:dyDescent="0.25">
      <c r="D1351" s="27"/>
    </row>
    <row r="1352" spans="4:4" x14ac:dyDescent="0.25">
      <c r="D1352" s="27"/>
    </row>
    <row r="1353" spans="4:4" x14ac:dyDescent="0.25">
      <c r="D1353" s="27"/>
    </row>
    <row r="1354" spans="4:4" x14ac:dyDescent="0.25">
      <c r="D1354" s="27"/>
    </row>
    <row r="1355" spans="4:4" x14ac:dyDescent="0.25">
      <c r="D1355" s="27"/>
    </row>
    <row r="1356" spans="4:4" x14ac:dyDescent="0.25">
      <c r="D1356" s="27"/>
    </row>
    <row r="1357" spans="4:4" x14ac:dyDescent="0.25">
      <c r="D1357" s="27"/>
    </row>
    <row r="1358" spans="4:4" x14ac:dyDescent="0.25">
      <c r="D1358" s="27"/>
    </row>
    <row r="1359" spans="4:4" x14ac:dyDescent="0.25">
      <c r="D1359" s="27"/>
    </row>
    <row r="1360" spans="4:4" x14ac:dyDescent="0.25">
      <c r="D1360" s="27"/>
    </row>
    <row r="1361" spans="4:4" x14ac:dyDescent="0.25">
      <c r="D1361" s="27"/>
    </row>
    <row r="1362" spans="4:4" x14ac:dyDescent="0.25">
      <c r="D1362" s="27"/>
    </row>
    <row r="1363" spans="4:4" x14ac:dyDescent="0.25">
      <c r="D1363" s="27"/>
    </row>
    <row r="1364" spans="4:4" x14ac:dyDescent="0.25">
      <c r="D1364" s="27"/>
    </row>
    <row r="1365" spans="4:4" x14ac:dyDescent="0.25">
      <c r="D1365" s="27"/>
    </row>
    <row r="1366" spans="4:4" x14ac:dyDescent="0.25">
      <c r="D1366" s="27"/>
    </row>
    <row r="1367" spans="4:4" x14ac:dyDescent="0.25">
      <c r="D1367" s="27"/>
    </row>
    <row r="1368" spans="4:4" x14ac:dyDescent="0.25">
      <c r="D1368" s="27"/>
    </row>
    <row r="1369" spans="4:4" x14ac:dyDescent="0.25">
      <c r="D1369" s="27"/>
    </row>
    <row r="1370" spans="4:4" x14ac:dyDescent="0.25">
      <c r="D1370" s="27"/>
    </row>
    <row r="1371" spans="4:4" x14ac:dyDescent="0.25">
      <c r="D1371" s="27"/>
    </row>
    <row r="1372" spans="4:4" x14ac:dyDescent="0.25">
      <c r="D1372" s="27"/>
    </row>
    <row r="1373" spans="4:4" x14ac:dyDescent="0.25">
      <c r="D1373" s="27"/>
    </row>
    <row r="1374" spans="4:4" x14ac:dyDescent="0.25">
      <c r="D1374" s="27"/>
    </row>
    <row r="1375" spans="4:4" x14ac:dyDescent="0.25">
      <c r="D1375" s="27"/>
    </row>
    <row r="1376" spans="4:4" x14ac:dyDescent="0.25">
      <c r="D1376" s="27"/>
    </row>
    <row r="1377" spans="4:4" x14ac:dyDescent="0.25">
      <c r="D1377" s="27"/>
    </row>
    <row r="1378" spans="4:4" x14ac:dyDescent="0.25">
      <c r="D1378" s="27"/>
    </row>
    <row r="1379" spans="4:4" x14ac:dyDescent="0.25">
      <c r="D1379" s="27"/>
    </row>
    <row r="1380" spans="4:4" x14ac:dyDescent="0.25">
      <c r="D1380" s="27"/>
    </row>
    <row r="1381" spans="4:4" x14ac:dyDescent="0.25">
      <c r="D1381" s="27"/>
    </row>
    <row r="1382" spans="4:4" x14ac:dyDescent="0.25">
      <c r="D1382" s="27"/>
    </row>
    <row r="1383" spans="4:4" x14ac:dyDescent="0.25">
      <c r="D1383" s="27"/>
    </row>
    <row r="1384" spans="4:4" x14ac:dyDescent="0.25">
      <c r="D1384" s="27"/>
    </row>
    <row r="1385" spans="4:4" x14ac:dyDescent="0.25">
      <c r="D1385" s="27"/>
    </row>
    <row r="1386" spans="4:4" x14ac:dyDescent="0.25">
      <c r="D1386" s="27"/>
    </row>
    <row r="1387" spans="4:4" x14ac:dyDescent="0.25">
      <c r="D1387" s="27"/>
    </row>
    <row r="1388" spans="4:4" x14ac:dyDescent="0.25">
      <c r="D1388" s="27"/>
    </row>
    <row r="1389" spans="4:4" x14ac:dyDescent="0.25">
      <c r="D1389" s="27"/>
    </row>
    <row r="1390" spans="4:4" x14ac:dyDescent="0.25">
      <c r="D1390" s="27"/>
    </row>
    <row r="1391" spans="4:4" x14ac:dyDescent="0.25">
      <c r="D1391" s="27"/>
    </row>
    <row r="1392" spans="4:4" x14ac:dyDescent="0.25">
      <c r="D1392" s="27"/>
    </row>
    <row r="1393" spans="4:4" x14ac:dyDescent="0.25">
      <c r="D1393" s="27"/>
    </row>
    <row r="1394" spans="4:4" x14ac:dyDescent="0.25">
      <c r="D1394" s="27"/>
    </row>
    <row r="1395" spans="4:4" x14ac:dyDescent="0.25">
      <c r="D1395" s="27"/>
    </row>
    <row r="1396" spans="4:4" x14ac:dyDescent="0.25">
      <c r="D1396" s="27"/>
    </row>
    <row r="1397" spans="4:4" x14ac:dyDescent="0.25">
      <c r="D1397" s="27"/>
    </row>
    <row r="1398" spans="4:4" x14ac:dyDescent="0.25">
      <c r="D1398" s="27"/>
    </row>
    <row r="1399" spans="4:4" x14ac:dyDescent="0.25">
      <c r="D1399" s="27"/>
    </row>
    <row r="1400" spans="4:4" x14ac:dyDescent="0.25">
      <c r="D1400" s="27"/>
    </row>
    <row r="1401" spans="4:4" x14ac:dyDescent="0.25">
      <c r="D1401" s="27"/>
    </row>
    <row r="1402" spans="4:4" x14ac:dyDescent="0.25">
      <c r="D1402" s="27"/>
    </row>
    <row r="1403" spans="4:4" x14ac:dyDescent="0.25">
      <c r="D1403" s="27"/>
    </row>
    <row r="1404" spans="4:4" x14ac:dyDescent="0.25">
      <c r="D1404" s="27"/>
    </row>
    <row r="1405" spans="4:4" x14ac:dyDescent="0.25">
      <c r="D1405" s="27"/>
    </row>
    <row r="1406" spans="4:4" x14ac:dyDescent="0.25">
      <c r="D1406" s="27"/>
    </row>
    <row r="1407" spans="4:4" x14ac:dyDescent="0.25">
      <c r="D1407" s="27"/>
    </row>
    <row r="1408" spans="4:4" x14ac:dyDescent="0.25">
      <c r="D1408" s="27"/>
    </row>
    <row r="1409" spans="4:4" x14ac:dyDescent="0.25">
      <c r="D1409" s="27"/>
    </row>
    <row r="1410" spans="4:4" x14ac:dyDescent="0.25">
      <c r="D1410" s="27"/>
    </row>
    <row r="1411" spans="4:4" x14ac:dyDescent="0.25">
      <c r="D1411" s="27"/>
    </row>
    <row r="1412" spans="4:4" x14ac:dyDescent="0.25">
      <c r="D1412" s="27"/>
    </row>
    <row r="1413" spans="4:4" x14ac:dyDescent="0.25">
      <c r="D1413" s="27"/>
    </row>
    <row r="1414" spans="4:4" x14ac:dyDescent="0.25">
      <c r="D1414" s="27"/>
    </row>
    <row r="1415" spans="4:4" x14ac:dyDescent="0.25">
      <c r="D1415" s="27"/>
    </row>
    <row r="1416" spans="4:4" x14ac:dyDescent="0.25">
      <c r="D1416" s="27"/>
    </row>
    <row r="1417" spans="4:4" x14ac:dyDescent="0.25">
      <c r="D1417" s="27"/>
    </row>
    <row r="1418" spans="4:4" x14ac:dyDescent="0.25">
      <c r="D1418" s="27"/>
    </row>
    <row r="1419" spans="4:4" x14ac:dyDescent="0.25">
      <c r="D1419" s="27"/>
    </row>
    <row r="1420" spans="4:4" x14ac:dyDescent="0.25">
      <c r="D1420" s="27"/>
    </row>
    <row r="1421" spans="4:4" x14ac:dyDescent="0.25">
      <c r="D1421" s="27"/>
    </row>
    <row r="1422" spans="4:4" x14ac:dyDescent="0.25">
      <c r="D1422" s="27"/>
    </row>
    <row r="1423" spans="4:4" x14ac:dyDescent="0.25">
      <c r="D1423" s="27"/>
    </row>
    <row r="1424" spans="4:4" x14ac:dyDescent="0.25">
      <c r="D1424" s="27"/>
    </row>
    <row r="1425" spans="4:4" x14ac:dyDescent="0.25">
      <c r="D1425" s="27"/>
    </row>
    <row r="1426" spans="4:4" x14ac:dyDescent="0.25">
      <c r="D1426" s="27"/>
    </row>
    <row r="1427" spans="4:4" x14ac:dyDescent="0.25">
      <c r="D1427" s="27"/>
    </row>
    <row r="1428" spans="4:4" x14ac:dyDescent="0.25">
      <c r="D1428" s="27"/>
    </row>
    <row r="1429" spans="4:4" x14ac:dyDescent="0.25">
      <c r="D1429" s="27"/>
    </row>
    <row r="1430" spans="4:4" x14ac:dyDescent="0.25">
      <c r="D1430" s="27"/>
    </row>
    <row r="1431" spans="4:4" x14ac:dyDescent="0.25">
      <c r="D1431" s="27"/>
    </row>
    <row r="1432" spans="4:4" x14ac:dyDescent="0.25">
      <c r="D1432" s="27"/>
    </row>
    <row r="1433" spans="4:4" x14ac:dyDescent="0.25">
      <c r="D1433" s="27"/>
    </row>
    <row r="1434" spans="4:4" x14ac:dyDescent="0.25">
      <c r="D1434" s="27"/>
    </row>
    <row r="1435" spans="4:4" x14ac:dyDescent="0.25">
      <c r="D1435" s="27"/>
    </row>
    <row r="1436" spans="4:4" x14ac:dyDescent="0.25">
      <c r="D1436" s="27"/>
    </row>
    <row r="1437" spans="4:4" x14ac:dyDescent="0.25">
      <c r="D1437" s="27"/>
    </row>
    <row r="1438" spans="4:4" x14ac:dyDescent="0.25">
      <c r="D1438" s="27"/>
    </row>
    <row r="1439" spans="4:4" x14ac:dyDescent="0.25">
      <c r="D1439" s="27"/>
    </row>
    <row r="1440" spans="4:4" x14ac:dyDescent="0.25">
      <c r="D1440" s="27"/>
    </row>
    <row r="1441" spans="4:4" x14ac:dyDescent="0.25">
      <c r="D1441" s="27"/>
    </row>
    <row r="1442" spans="4:4" x14ac:dyDescent="0.25">
      <c r="D1442" s="27"/>
    </row>
    <row r="1443" spans="4:4" x14ac:dyDescent="0.25">
      <c r="D1443" s="27"/>
    </row>
    <row r="1444" spans="4:4" x14ac:dyDescent="0.25">
      <c r="D1444" s="27"/>
    </row>
    <row r="1445" spans="4:4" x14ac:dyDescent="0.25">
      <c r="D1445" s="27"/>
    </row>
    <row r="1446" spans="4:4" x14ac:dyDescent="0.25">
      <c r="D1446" s="27"/>
    </row>
    <row r="1447" spans="4:4" x14ac:dyDescent="0.25">
      <c r="D1447" s="27"/>
    </row>
    <row r="1448" spans="4:4" x14ac:dyDescent="0.25">
      <c r="D1448" s="27"/>
    </row>
    <row r="1449" spans="4:4" x14ac:dyDescent="0.25">
      <c r="D1449" s="27"/>
    </row>
    <row r="1450" spans="4:4" x14ac:dyDescent="0.25">
      <c r="D1450" s="27"/>
    </row>
    <row r="1451" spans="4:4" x14ac:dyDescent="0.25">
      <c r="D1451" s="27"/>
    </row>
    <row r="1452" spans="4:4" x14ac:dyDescent="0.25">
      <c r="D1452" s="27"/>
    </row>
    <row r="1453" spans="4:4" x14ac:dyDescent="0.25">
      <c r="D1453" s="27"/>
    </row>
    <row r="1454" spans="4:4" x14ac:dyDescent="0.25">
      <c r="D1454" s="27"/>
    </row>
    <row r="1455" spans="4:4" x14ac:dyDescent="0.25">
      <c r="D1455" s="27"/>
    </row>
    <row r="1456" spans="4:4" x14ac:dyDescent="0.25">
      <c r="D1456" s="27"/>
    </row>
    <row r="1457" spans="4:4" x14ac:dyDescent="0.25">
      <c r="D1457" s="27"/>
    </row>
    <row r="1458" spans="4:4" x14ac:dyDescent="0.25">
      <c r="D1458" s="27"/>
    </row>
    <row r="1459" spans="4:4" x14ac:dyDescent="0.25">
      <c r="D1459" s="27"/>
    </row>
    <row r="1460" spans="4:4" x14ac:dyDescent="0.25">
      <c r="D1460" s="27"/>
    </row>
    <row r="1461" spans="4:4" x14ac:dyDescent="0.25">
      <c r="D1461" s="27"/>
    </row>
    <row r="1462" spans="4:4" x14ac:dyDescent="0.25">
      <c r="D1462" s="27"/>
    </row>
    <row r="1463" spans="4:4" x14ac:dyDescent="0.25">
      <c r="D1463" s="27"/>
    </row>
    <row r="1464" spans="4:4" x14ac:dyDescent="0.25">
      <c r="D1464" s="27"/>
    </row>
    <row r="1465" spans="4:4" x14ac:dyDescent="0.25">
      <c r="D1465" s="27"/>
    </row>
    <row r="1466" spans="4:4" x14ac:dyDescent="0.25">
      <c r="D1466" s="27"/>
    </row>
    <row r="1467" spans="4:4" x14ac:dyDescent="0.25">
      <c r="D1467" s="27"/>
    </row>
    <row r="1468" spans="4:4" x14ac:dyDescent="0.25">
      <c r="D1468" s="27"/>
    </row>
    <row r="1469" spans="4:4" x14ac:dyDescent="0.25">
      <c r="D1469" s="27"/>
    </row>
    <row r="1470" spans="4:4" x14ac:dyDescent="0.25">
      <c r="D1470" s="27"/>
    </row>
    <row r="1471" spans="4:4" x14ac:dyDescent="0.25">
      <c r="D1471" s="27"/>
    </row>
    <row r="1472" spans="4:4" x14ac:dyDescent="0.25">
      <c r="D1472" s="27"/>
    </row>
    <row r="1473" spans="4:4" x14ac:dyDescent="0.25">
      <c r="D1473" s="27"/>
    </row>
    <row r="1474" spans="4:4" x14ac:dyDescent="0.25">
      <c r="D1474" s="27"/>
    </row>
    <row r="1475" spans="4:4" x14ac:dyDescent="0.25">
      <c r="D1475" s="27"/>
    </row>
    <row r="1476" spans="4:4" x14ac:dyDescent="0.25">
      <c r="D1476" s="27"/>
    </row>
    <row r="1477" spans="4:4" x14ac:dyDescent="0.25">
      <c r="D1477" s="27"/>
    </row>
    <row r="1478" spans="4:4" x14ac:dyDescent="0.25">
      <c r="D1478" s="27"/>
    </row>
    <row r="1479" spans="4:4" x14ac:dyDescent="0.25">
      <c r="D1479" s="27"/>
    </row>
    <row r="1480" spans="4:4" x14ac:dyDescent="0.25">
      <c r="D1480" s="27"/>
    </row>
    <row r="1481" spans="4:4" x14ac:dyDescent="0.25">
      <c r="D1481" s="27"/>
    </row>
    <row r="1482" spans="4:4" x14ac:dyDescent="0.25">
      <c r="D1482" s="27"/>
    </row>
    <row r="1483" spans="4:4" x14ac:dyDescent="0.25">
      <c r="D1483" s="27"/>
    </row>
    <row r="1484" spans="4:4" x14ac:dyDescent="0.25">
      <c r="D1484" s="27"/>
    </row>
    <row r="1485" spans="4:4" x14ac:dyDescent="0.25">
      <c r="D1485" s="27"/>
    </row>
    <row r="1486" spans="4:4" x14ac:dyDescent="0.25">
      <c r="D1486" s="27"/>
    </row>
    <row r="1487" spans="4:4" x14ac:dyDescent="0.25">
      <c r="D1487" s="27"/>
    </row>
    <row r="1488" spans="4:4" x14ac:dyDescent="0.25">
      <c r="D1488" s="27"/>
    </row>
    <row r="1489" spans="4:4" x14ac:dyDescent="0.25">
      <c r="D1489" s="27"/>
    </row>
    <row r="1490" spans="4:4" x14ac:dyDescent="0.25">
      <c r="D1490" s="27"/>
    </row>
    <row r="1491" spans="4:4" x14ac:dyDescent="0.25">
      <c r="D1491" s="27"/>
    </row>
    <row r="1492" spans="4:4" x14ac:dyDescent="0.25">
      <c r="D1492" s="27"/>
    </row>
    <row r="1493" spans="4:4" x14ac:dyDescent="0.25">
      <c r="D1493" s="27"/>
    </row>
    <row r="1494" spans="4:4" x14ac:dyDescent="0.25">
      <c r="D1494" s="27"/>
    </row>
    <row r="1495" spans="4:4" x14ac:dyDescent="0.25">
      <c r="D1495" s="27"/>
    </row>
    <row r="1496" spans="4:4" x14ac:dyDescent="0.25">
      <c r="D1496" s="27"/>
    </row>
    <row r="1497" spans="4:4" x14ac:dyDescent="0.25">
      <c r="D1497" s="27"/>
    </row>
    <row r="1498" spans="4:4" x14ac:dyDescent="0.25">
      <c r="D1498" s="27"/>
    </row>
    <row r="1499" spans="4:4" x14ac:dyDescent="0.25">
      <c r="D1499" s="27"/>
    </row>
    <row r="1500" spans="4:4" x14ac:dyDescent="0.25">
      <c r="D1500" s="27"/>
    </row>
    <row r="1501" spans="4:4" x14ac:dyDescent="0.25">
      <c r="D1501" s="27"/>
    </row>
    <row r="1502" spans="4:4" x14ac:dyDescent="0.25">
      <c r="D1502" s="27"/>
    </row>
    <row r="1503" spans="4:4" x14ac:dyDescent="0.25">
      <c r="D1503" s="27"/>
    </row>
    <row r="1504" spans="4:4" x14ac:dyDescent="0.25">
      <c r="D1504" s="27"/>
    </row>
    <row r="1505" spans="4:4" x14ac:dyDescent="0.25">
      <c r="D1505" s="27"/>
    </row>
    <row r="1506" spans="4:4" x14ac:dyDescent="0.25">
      <c r="D1506" s="27"/>
    </row>
    <row r="1507" spans="4:4" x14ac:dyDescent="0.25">
      <c r="D1507" s="27"/>
    </row>
    <row r="1508" spans="4:4" x14ac:dyDescent="0.25">
      <c r="D1508" s="27"/>
    </row>
    <row r="1509" spans="4:4" x14ac:dyDescent="0.25">
      <c r="D1509" s="27"/>
    </row>
    <row r="1510" spans="4:4" x14ac:dyDescent="0.25">
      <c r="D1510" s="27"/>
    </row>
    <row r="1511" spans="4:4" x14ac:dyDescent="0.25">
      <c r="D1511" s="27"/>
    </row>
    <row r="1512" spans="4:4" x14ac:dyDescent="0.25">
      <c r="D1512" s="27"/>
    </row>
    <row r="1513" spans="4:4" x14ac:dyDescent="0.25">
      <c r="D1513" s="27"/>
    </row>
    <row r="1514" spans="4:4" x14ac:dyDescent="0.25">
      <c r="D1514" s="27"/>
    </row>
    <row r="1515" spans="4:4" x14ac:dyDescent="0.25">
      <c r="D1515" s="27"/>
    </row>
    <row r="1516" spans="4:4" x14ac:dyDescent="0.25">
      <c r="D1516" s="27"/>
    </row>
    <row r="1517" spans="4:4" x14ac:dyDescent="0.25">
      <c r="D1517" s="27"/>
    </row>
    <row r="1518" spans="4:4" x14ac:dyDescent="0.25">
      <c r="D1518" s="27"/>
    </row>
    <row r="1519" spans="4:4" x14ac:dyDescent="0.25">
      <c r="D1519" s="27"/>
    </row>
    <row r="1520" spans="4:4" x14ac:dyDescent="0.25">
      <c r="D1520" s="27"/>
    </row>
    <row r="1521" spans="4:4" x14ac:dyDescent="0.25">
      <c r="D1521" s="27"/>
    </row>
    <row r="1522" spans="4:4" x14ac:dyDescent="0.25">
      <c r="D1522" s="27"/>
    </row>
    <row r="1523" spans="4:4" x14ac:dyDescent="0.25">
      <c r="D1523" s="27"/>
    </row>
    <row r="1524" spans="4:4" x14ac:dyDescent="0.25">
      <c r="D1524" s="27"/>
    </row>
    <row r="1525" spans="4:4" x14ac:dyDescent="0.25">
      <c r="D1525" s="27"/>
    </row>
    <row r="1526" spans="4:4" x14ac:dyDescent="0.25">
      <c r="D1526" s="27"/>
    </row>
    <row r="1527" spans="4:4" x14ac:dyDescent="0.25">
      <c r="D1527" s="27"/>
    </row>
    <row r="1528" spans="4:4" x14ac:dyDescent="0.25">
      <c r="D1528" s="27"/>
    </row>
    <row r="1529" spans="4:4" x14ac:dyDescent="0.25">
      <c r="D1529" s="27"/>
    </row>
    <row r="1530" spans="4:4" x14ac:dyDescent="0.25">
      <c r="D1530" s="27"/>
    </row>
    <row r="1531" spans="4:4" x14ac:dyDescent="0.25">
      <c r="D1531" s="27"/>
    </row>
    <row r="1532" spans="4:4" x14ac:dyDescent="0.25">
      <c r="D1532" s="27"/>
    </row>
    <row r="1533" spans="4:4" x14ac:dyDescent="0.25">
      <c r="D1533" s="27"/>
    </row>
    <row r="1534" spans="4:4" x14ac:dyDescent="0.25">
      <c r="D1534" s="27"/>
    </row>
    <row r="1535" spans="4:4" x14ac:dyDescent="0.25">
      <c r="D1535" s="27"/>
    </row>
    <row r="1536" spans="4:4" x14ac:dyDescent="0.25">
      <c r="D1536" s="27"/>
    </row>
    <row r="1537" spans="4:4" x14ac:dyDescent="0.25">
      <c r="D1537" s="27"/>
    </row>
    <row r="1538" spans="4:4" x14ac:dyDescent="0.25">
      <c r="D1538" s="27"/>
    </row>
    <row r="1539" spans="4:4" x14ac:dyDescent="0.25">
      <c r="D1539" s="27"/>
    </row>
    <row r="1540" spans="4:4" x14ac:dyDescent="0.25">
      <c r="D1540" s="27"/>
    </row>
    <row r="1541" spans="4:4" x14ac:dyDescent="0.25">
      <c r="D1541" s="27"/>
    </row>
    <row r="1542" spans="4:4" x14ac:dyDescent="0.25">
      <c r="D1542" s="27"/>
    </row>
    <row r="1543" spans="4:4" x14ac:dyDescent="0.25">
      <c r="D1543" s="27"/>
    </row>
    <row r="1544" spans="4:4" x14ac:dyDescent="0.25">
      <c r="D1544" s="27"/>
    </row>
    <row r="1545" spans="4:4" x14ac:dyDescent="0.25">
      <c r="D1545" s="27"/>
    </row>
    <row r="1546" spans="4:4" x14ac:dyDescent="0.25">
      <c r="D1546" s="27"/>
    </row>
    <row r="1547" spans="4:4" x14ac:dyDescent="0.25">
      <c r="D1547" s="27"/>
    </row>
    <row r="1548" spans="4:4" x14ac:dyDescent="0.25">
      <c r="D1548" s="27"/>
    </row>
    <row r="1549" spans="4:4" x14ac:dyDescent="0.25">
      <c r="D1549" s="27"/>
    </row>
    <row r="1550" spans="4:4" x14ac:dyDescent="0.25">
      <c r="D1550" s="27"/>
    </row>
    <row r="1551" spans="4:4" x14ac:dyDescent="0.25">
      <c r="D1551" s="27"/>
    </row>
    <row r="1552" spans="4:4" x14ac:dyDescent="0.25">
      <c r="D1552" s="27"/>
    </row>
    <row r="1553" spans="4:4" x14ac:dyDescent="0.25">
      <c r="D1553" s="27"/>
    </row>
    <row r="1554" spans="4:4" x14ac:dyDescent="0.25">
      <c r="D1554" s="27"/>
    </row>
    <row r="1555" spans="4:4" x14ac:dyDescent="0.25">
      <c r="D1555" s="27"/>
    </row>
    <row r="1556" spans="4:4" x14ac:dyDescent="0.25">
      <c r="D1556" s="27"/>
    </row>
    <row r="1557" spans="4:4" x14ac:dyDescent="0.25">
      <c r="D1557" s="27"/>
    </row>
    <row r="1558" spans="4:4" x14ac:dyDescent="0.25">
      <c r="D1558" s="27"/>
    </row>
    <row r="1559" spans="4:4" x14ac:dyDescent="0.25">
      <c r="D1559" s="27"/>
    </row>
    <row r="1560" spans="4:4" x14ac:dyDescent="0.25">
      <c r="D1560" s="27"/>
    </row>
    <row r="1561" spans="4:4" x14ac:dyDescent="0.25">
      <c r="D1561" s="27"/>
    </row>
    <row r="1562" spans="4:4" x14ac:dyDescent="0.25">
      <c r="D1562" s="27"/>
    </row>
    <row r="1563" spans="4:4" x14ac:dyDescent="0.25">
      <c r="D1563" s="27"/>
    </row>
    <row r="1564" spans="4:4" x14ac:dyDescent="0.25">
      <c r="D1564" s="27"/>
    </row>
    <row r="1565" spans="4:4" x14ac:dyDescent="0.25">
      <c r="D1565" s="27"/>
    </row>
    <row r="1566" spans="4:4" x14ac:dyDescent="0.25">
      <c r="D1566" s="27"/>
    </row>
    <row r="1567" spans="4:4" x14ac:dyDescent="0.25">
      <c r="D1567" s="27"/>
    </row>
    <row r="1568" spans="4:4" x14ac:dyDescent="0.25">
      <c r="D1568" s="27"/>
    </row>
    <row r="1569" spans="4:4" x14ac:dyDescent="0.25">
      <c r="D1569" s="27"/>
    </row>
    <row r="1570" spans="4:4" x14ac:dyDescent="0.25">
      <c r="D1570" s="27"/>
    </row>
    <row r="1571" spans="4:4" x14ac:dyDescent="0.25">
      <c r="D1571" s="27"/>
    </row>
    <row r="1572" spans="4:4" x14ac:dyDescent="0.25">
      <c r="D1572" s="27"/>
    </row>
    <row r="1573" spans="4:4" x14ac:dyDescent="0.25">
      <c r="D1573" s="27"/>
    </row>
    <row r="1574" spans="4:4" x14ac:dyDescent="0.25">
      <c r="D1574" s="27"/>
    </row>
    <row r="1575" spans="4:4" x14ac:dyDescent="0.25">
      <c r="D1575" s="27"/>
    </row>
    <row r="1576" spans="4:4" x14ac:dyDescent="0.25">
      <c r="D1576" s="27"/>
    </row>
    <row r="1577" spans="4:4" x14ac:dyDescent="0.25">
      <c r="D1577" s="27"/>
    </row>
    <row r="1578" spans="4:4" x14ac:dyDescent="0.25">
      <c r="D1578" s="27"/>
    </row>
    <row r="1579" spans="4:4" x14ac:dyDescent="0.25">
      <c r="D1579" s="27"/>
    </row>
    <row r="1580" spans="4:4" x14ac:dyDescent="0.25">
      <c r="D1580" s="27"/>
    </row>
    <row r="1581" spans="4:4" x14ac:dyDescent="0.25">
      <c r="D1581" s="27"/>
    </row>
    <row r="1582" spans="4:4" x14ac:dyDescent="0.25">
      <c r="D1582" s="27"/>
    </row>
    <row r="1583" spans="4:4" x14ac:dyDescent="0.25">
      <c r="D1583" s="27"/>
    </row>
    <row r="1584" spans="4:4" x14ac:dyDescent="0.25">
      <c r="D1584" s="27"/>
    </row>
    <row r="1585" spans="4:4" x14ac:dyDescent="0.25">
      <c r="D1585" s="27"/>
    </row>
    <row r="1586" spans="4:4" x14ac:dyDescent="0.25">
      <c r="D1586" s="27"/>
    </row>
    <row r="1587" spans="4:4" x14ac:dyDescent="0.25">
      <c r="D1587" s="27"/>
    </row>
    <row r="1588" spans="4:4" x14ac:dyDescent="0.25">
      <c r="D1588" s="27"/>
    </row>
    <row r="1589" spans="4:4" x14ac:dyDescent="0.25">
      <c r="D1589" s="27"/>
    </row>
    <row r="1590" spans="4:4" x14ac:dyDescent="0.25">
      <c r="D1590" s="27"/>
    </row>
    <row r="1591" spans="4:4" x14ac:dyDescent="0.25">
      <c r="D1591" s="27"/>
    </row>
    <row r="1592" spans="4:4" x14ac:dyDescent="0.25">
      <c r="D1592" s="27"/>
    </row>
    <row r="1593" spans="4:4" x14ac:dyDescent="0.25">
      <c r="D1593" s="27"/>
    </row>
    <row r="1594" spans="4:4" x14ac:dyDescent="0.25">
      <c r="D1594" s="27"/>
    </row>
    <row r="1595" spans="4:4" x14ac:dyDescent="0.25">
      <c r="D1595" s="27"/>
    </row>
    <row r="1596" spans="4:4" x14ac:dyDescent="0.25">
      <c r="D1596" s="27"/>
    </row>
    <row r="1597" spans="4:4" x14ac:dyDescent="0.25">
      <c r="D1597" s="27"/>
    </row>
    <row r="1598" spans="4:4" x14ac:dyDescent="0.25">
      <c r="D1598" s="27"/>
    </row>
    <row r="1599" spans="4:4" x14ac:dyDescent="0.25">
      <c r="D1599" s="27"/>
    </row>
    <row r="1600" spans="4:4" x14ac:dyDescent="0.25">
      <c r="D1600" s="27"/>
    </row>
    <row r="1601" spans="4:4" x14ac:dyDescent="0.25">
      <c r="D1601" s="27"/>
    </row>
    <row r="1602" spans="4:4" x14ac:dyDescent="0.25">
      <c r="D1602" s="27"/>
    </row>
    <row r="1603" spans="4:4" x14ac:dyDescent="0.25">
      <c r="D1603" s="27"/>
    </row>
    <row r="1604" spans="4:4" x14ac:dyDescent="0.25">
      <c r="D1604" s="27"/>
    </row>
    <row r="1605" spans="4:4" x14ac:dyDescent="0.25">
      <c r="D1605" s="27"/>
    </row>
    <row r="1606" spans="4:4" x14ac:dyDescent="0.25">
      <c r="D1606" s="27"/>
    </row>
    <row r="1607" spans="4:4" x14ac:dyDescent="0.25">
      <c r="D1607" s="27"/>
    </row>
    <row r="1608" spans="4:4" x14ac:dyDescent="0.25">
      <c r="D1608" s="27"/>
    </row>
    <row r="1609" spans="4:4" x14ac:dyDescent="0.25">
      <c r="D1609" s="27"/>
    </row>
    <row r="1610" spans="4:4" x14ac:dyDescent="0.25">
      <c r="D1610" s="27"/>
    </row>
    <row r="1611" spans="4:4" x14ac:dyDescent="0.25">
      <c r="D1611" s="27"/>
    </row>
    <row r="1612" spans="4:4" x14ac:dyDescent="0.25">
      <c r="D1612" s="27"/>
    </row>
    <row r="1613" spans="4:4" x14ac:dyDescent="0.25">
      <c r="D1613" s="27"/>
    </row>
    <row r="1614" spans="4:4" x14ac:dyDescent="0.25">
      <c r="D1614" s="27"/>
    </row>
    <row r="1615" spans="4:4" x14ac:dyDescent="0.25">
      <c r="D1615" s="27"/>
    </row>
    <row r="1616" spans="4:4" x14ac:dyDescent="0.25">
      <c r="D1616" s="27"/>
    </row>
    <row r="1617" spans="4:4" x14ac:dyDescent="0.25">
      <c r="D1617" s="27"/>
    </row>
    <row r="1618" spans="4:4" x14ac:dyDescent="0.25">
      <c r="D1618" s="27"/>
    </row>
    <row r="1619" spans="4:4" x14ac:dyDescent="0.25">
      <c r="D1619" s="27"/>
    </row>
    <row r="1620" spans="4:4" x14ac:dyDescent="0.25">
      <c r="D1620" s="27"/>
    </row>
    <row r="1621" spans="4:4" x14ac:dyDescent="0.25">
      <c r="D1621" s="27"/>
    </row>
    <row r="1622" spans="4:4" x14ac:dyDescent="0.25">
      <c r="D1622" s="27"/>
    </row>
    <row r="1623" spans="4:4" x14ac:dyDescent="0.25">
      <c r="D1623" s="27"/>
    </row>
    <row r="1624" spans="4:4" x14ac:dyDescent="0.25">
      <c r="D1624" s="27"/>
    </row>
    <row r="1625" spans="4:4" x14ac:dyDescent="0.25">
      <c r="D1625" s="27"/>
    </row>
    <row r="1626" spans="4:4" x14ac:dyDescent="0.25">
      <c r="D1626" s="27"/>
    </row>
    <row r="1627" spans="4:4" x14ac:dyDescent="0.25">
      <c r="D1627" s="27"/>
    </row>
    <row r="1628" spans="4:4" x14ac:dyDescent="0.25">
      <c r="D1628" s="27"/>
    </row>
    <row r="1629" spans="4:4" x14ac:dyDescent="0.25">
      <c r="D1629" s="27"/>
    </row>
    <row r="1630" spans="4:4" x14ac:dyDescent="0.25">
      <c r="D1630" s="27"/>
    </row>
    <row r="1631" spans="4:4" x14ac:dyDescent="0.25">
      <c r="D1631" s="27"/>
    </row>
    <row r="1632" spans="4:4" x14ac:dyDescent="0.25">
      <c r="D1632" s="27"/>
    </row>
    <row r="1633" spans="4:4" x14ac:dyDescent="0.25">
      <c r="D1633" s="27"/>
    </row>
    <row r="1634" spans="4:4" x14ac:dyDescent="0.25">
      <c r="D1634" s="27"/>
    </row>
    <row r="1635" spans="4:4" x14ac:dyDescent="0.25">
      <c r="D1635" s="27"/>
    </row>
    <row r="1636" spans="4:4" x14ac:dyDescent="0.25">
      <c r="D1636" s="27"/>
    </row>
    <row r="1637" spans="4:4" x14ac:dyDescent="0.25">
      <c r="D1637" s="27"/>
    </row>
    <row r="1638" spans="4:4" x14ac:dyDescent="0.25">
      <c r="D1638" s="27"/>
    </row>
    <row r="1639" spans="4:4" x14ac:dyDescent="0.25">
      <c r="D1639" s="27"/>
    </row>
    <row r="1640" spans="4:4" x14ac:dyDescent="0.25">
      <c r="D1640" s="27"/>
    </row>
    <row r="1641" spans="4:4" x14ac:dyDescent="0.25">
      <c r="D1641" s="27"/>
    </row>
    <row r="1642" spans="4:4" x14ac:dyDescent="0.25">
      <c r="D1642" s="27"/>
    </row>
    <row r="1643" spans="4:4" x14ac:dyDescent="0.25">
      <c r="D1643" s="27"/>
    </row>
    <row r="1644" spans="4:4" x14ac:dyDescent="0.25">
      <c r="D1644" s="27"/>
    </row>
    <row r="1645" spans="4:4" x14ac:dyDescent="0.25">
      <c r="D1645" s="27"/>
    </row>
    <row r="1646" spans="4:4" x14ac:dyDescent="0.25">
      <c r="D1646" s="27"/>
    </row>
    <row r="1647" spans="4:4" x14ac:dyDescent="0.25">
      <c r="D1647" s="27"/>
    </row>
    <row r="1648" spans="4:4" x14ac:dyDescent="0.25">
      <c r="D1648" s="27"/>
    </row>
    <row r="1649" spans="4:4" x14ac:dyDescent="0.25">
      <c r="D1649" s="27"/>
    </row>
    <row r="1650" spans="4:4" x14ac:dyDescent="0.25">
      <c r="D1650" s="27"/>
    </row>
    <row r="1651" spans="4:4" x14ac:dyDescent="0.25">
      <c r="D1651" s="27"/>
    </row>
    <row r="1652" spans="4:4" x14ac:dyDescent="0.25">
      <c r="D1652" s="27"/>
    </row>
    <row r="1653" spans="4:4" x14ac:dyDescent="0.25">
      <c r="D1653" s="27"/>
    </row>
    <row r="1654" spans="4:4" x14ac:dyDescent="0.25">
      <c r="D1654" s="27"/>
    </row>
    <row r="1655" spans="4:4" x14ac:dyDescent="0.25">
      <c r="D1655" s="27"/>
    </row>
    <row r="1656" spans="4:4" x14ac:dyDescent="0.25">
      <c r="D1656" s="27"/>
    </row>
    <row r="1657" spans="4:4" x14ac:dyDescent="0.25">
      <c r="D1657" s="27"/>
    </row>
    <row r="1658" spans="4:4" x14ac:dyDescent="0.25">
      <c r="D1658" s="27"/>
    </row>
    <row r="1659" spans="4:4" x14ac:dyDescent="0.25">
      <c r="D1659" s="27"/>
    </row>
    <row r="1660" spans="4:4" x14ac:dyDescent="0.25">
      <c r="D1660" s="27"/>
    </row>
    <row r="1661" spans="4:4" x14ac:dyDescent="0.25">
      <c r="D1661" s="27"/>
    </row>
    <row r="1662" spans="4:4" x14ac:dyDescent="0.25">
      <c r="D1662" s="27"/>
    </row>
    <row r="1663" spans="4:4" x14ac:dyDescent="0.25">
      <c r="D1663" s="27"/>
    </row>
    <row r="1664" spans="4:4" x14ac:dyDescent="0.25">
      <c r="D1664" s="27"/>
    </row>
    <row r="1665" spans="4:4" x14ac:dyDescent="0.25">
      <c r="D1665" s="27"/>
    </row>
    <row r="1666" spans="4:4" x14ac:dyDescent="0.25">
      <c r="D1666" s="27"/>
    </row>
    <row r="1667" spans="4:4" x14ac:dyDescent="0.25">
      <c r="D1667" s="27"/>
    </row>
    <row r="1668" spans="4:4" x14ac:dyDescent="0.25">
      <c r="D1668" s="27"/>
    </row>
    <row r="1669" spans="4:4" x14ac:dyDescent="0.25">
      <c r="D1669" s="27"/>
    </row>
    <row r="1670" spans="4:4" x14ac:dyDescent="0.25">
      <c r="D1670" s="27"/>
    </row>
    <row r="1671" spans="4:4" x14ac:dyDescent="0.25">
      <c r="D1671" s="27"/>
    </row>
    <row r="1672" spans="4:4" x14ac:dyDescent="0.25">
      <c r="D1672" s="27"/>
    </row>
    <row r="1673" spans="4:4" x14ac:dyDescent="0.25">
      <c r="D1673" s="27"/>
    </row>
    <row r="1674" spans="4:4" x14ac:dyDescent="0.25">
      <c r="D1674" s="27"/>
    </row>
    <row r="1675" spans="4:4" x14ac:dyDescent="0.25">
      <c r="D1675" s="27"/>
    </row>
    <row r="1676" spans="4:4" x14ac:dyDescent="0.25">
      <c r="D1676" s="27"/>
    </row>
    <row r="1677" spans="4:4" x14ac:dyDescent="0.25">
      <c r="D1677" s="27"/>
    </row>
    <row r="1678" spans="4:4" x14ac:dyDescent="0.25">
      <c r="D1678" s="27"/>
    </row>
    <row r="1679" spans="4:4" x14ac:dyDescent="0.25">
      <c r="D1679" s="27"/>
    </row>
    <row r="1680" spans="4:4" x14ac:dyDescent="0.25">
      <c r="D1680" s="27"/>
    </row>
    <row r="1681" spans="4:4" x14ac:dyDescent="0.25">
      <c r="D1681" s="27"/>
    </row>
    <row r="1682" spans="4:4" x14ac:dyDescent="0.25">
      <c r="D1682" s="27"/>
    </row>
    <row r="1683" spans="4:4" x14ac:dyDescent="0.25">
      <c r="D1683" s="27"/>
    </row>
    <row r="1684" spans="4:4" x14ac:dyDescent="0.25">
      <c r="D1684" s="27"/>
    </row>
    <row r="1685" spans="4:4" x14ac:dyDescent="0.25">
      <c r="D1685" s="27"/>
    </row>
    <row r="1686" spans="4:4" x14ac:dyDescent="0.25">
      <c r="D1686" s="27"/>
    </row>
    <row r="1687" spans="4:4" x14ac:dyDescent="0.25">
      <c r="D1687" s="27"/>
    </row>
    <row r="1688" spans="4:4" x14ac:dyDescent="0.25">
      <c r="D1688" s="27"/>
    </row>
    <row r="1689" spans="4:4" x14ac:dyDescent="0.25">
      <c r="D1689" s="27"/>
    </row>
    <row r="1690" spans="4:4" x14ac:dyDescent="0.25">
      <c r="D1690" s="27"/>
    </row>
    <row r="1691" spans="4:4" x14ac:dyDescent="0.25">
      <c r="D1691" s="27"/>
    </row>
    <row r="1692" spans="4:4" x14ac:dyDescent="0.25">
      <c r="D1692" s="27"/>
    </row>
    <row r="1693" spans="4:4" x14ac:dyDescent="0.25">
      <c r="D1693" s="27"/>
    </row>
    <row r="1694" spans="4:4" x14ac:dyDescent="0.25">
      <c r="D1694" s="27"/>
    </row>
    <row r="1695" spans="4:4" x14ac:dyDescent="0.25">
      <c r="D1695" s="27"/>
    </row>
    <row r="1696" spans="4:4" x14ac:dyDescent="0.25">
      <c r="D1696" s="27"/>
    </row>
    <row r="1697" spans="4:4" x14ac:dyDescent="0.25">
      <c r="D1697" s="27"/>
    </row>
    <row r="1698" spans="4:4" x14ac:dyDescent="0.25">
      <c r="D1698" s="27"/>
    </row>
    <row r="1699" spans="4:4" x14ac:dyDescent="0.25">
      <c r="D1699" s="27"/>
    </row>
    <row r="1700" spans="4:4" x14ac:dyDescent="0.25">
      <c r="D1700" s="27"/>
    </row>
    <row r="1701" spans="4:4" x14ac:dyDescent="0.25">
      <c r="D1701" s="27"/>
    </row>
    <row r="1702" spans="4:4" x14ac:dyDescent="0.25">
      <c r="D1702" s="27"/>
    </row>
    <row r="1703" spans="4:4" x14ac:dyDescent="0.25">
      <c r="D1703" s="27"/>
    </row>
    <row r="1704" spans="4:4" x14ac:dyDescent="0.25">
      <c r="D1704" s="27"/>
    </row>
    <row r="1705" spans="4:4" x14ac:dyDescent="0.25">
      <c r="D1705" s="27"/>
    </row>
    <row r="1706" spans="4:4" x14ac:dyDescent="0.25">
      <c r="D1706" s="27"/>
    </row>
    <row r="1707" spans="4:4" x14ac:dyDescent="0.25">
      <c r="D1707" s="27"/>
    </row>
    <row r="1708" spans="4:4" x14ac:dyDescent="0.25">
      <c r="D1708" s="27"/>
    </row>
    <row r="1709" spans="4:4" x14ac:dyDescent="0.25">
      <c r="D1709" s="27"/>
    </row>
    <row r="1710" spans="4:4" x14ac:dyDescent="0.25">
      <c r="D1710" s="27"/>
    </row>
    <row r="1711" spans="4:4" x14ac:dyDescent="0.25">
      <c r="D1711" s="27"/>
    </row>
    <row r="1712" spans="4:4" x14ac:dyDescent="0.25">
      <c r="D1712" s="27"/>
    </row>
    <row r="1713" spans="4:4" x14ac:dyDescent="0.25">
      <c r="D1713" s="27"/>
    </row>
    <row r="1714" spans="4:4" x14ac:dyDescent="0.25">
      <c r="D1714" s="27"/>
    </row>
    <row r="1715" spans="4:4" x14ac:dyDescent="0.25">
      <c r="D1715" s="27"/>
    </row>
    <row r="1716" spans="4:4" x14ac:dyDescent="0.25">
      <c r="D1716" s="27"/>
    </row>
    <row r="1717" spans="4:4" x14ac:dyDescent="0.25">
      <c r="D1717" s="27"/>
    </row>
    <row r="1718" spans="4:4" x14ac:dyDescent="0.25">
      <c r="D1718" s="27"/>
    </row>
    <row r="1719" spans="4:4" x14ac:dyDescent="0.25">
      <c r="D1719" s="27"/>
    </row>
    <row r="1720" spans="4:4" x14ac:dyDescent="0.25">
      <c r="D1720" s="27"/>
    </row>
    <row r="1721" spans="4:4" x14ac:dyDescent="0.25">
      <c r="D1721" s="27"/>
    </row>
    <row r="1722" spans="4:4" x14ac:dyDescent="0.25">
      <c r="D1722" s="27"/>
    </row>
    <row r="1723" spans="4:4" x14ac:dyDescent="0.25">
      <c r="D1723" s="27"/>
    </row>
    <row r="1724" spans="4:4" x14ac:dyDescent="0.25">
      <c r="D1724" s="27"/>
    </row>
    <row r="1725" spans="4:4" x14ac:dyDescent="0.25">
      <c r="D1725" s="27"/>
    </row>
    <row r="1726" spans="4:4" x14ac:dyDescent="0.25">
      <c r="D1726" s="27"/>
    </row>
    <row r="1727" spans="4:4" x14ac:dyDescent="0.25">
      <c r="D1727" s="27"/>
    </row>
    <row r="1728" spans="4:4" x14ac:dyDescent="0.25">
      <c r="D1728" s="27"/>
    </row>
    <row r="1729" spans="4:4" x14ac:dyDescent="0.25">
      <c r="D1729" s="27"/>
    </row>
    <row r="1730" spans="4:4" x14ac:dyDescent="0.25">
      <c r="D1730" s="27"/>
    </row>
    <row r="1731" spans="4:4" x14ac:dyDescent="0.25">
      <c r="D1731" s="27"/>
    </row>
    <row r="1732" spans="4:4" x14ac:dyDescent="0.25">
      <c r="D1732" s="27"/>
    </row>
    <row r="1733" spans="4:4" x14ac:dyDescent="0.25">
      <c r="D1733" s="27"/>
    </row>
    <row r="1734" spans="4:4" x14ac:dyDescent="0.25">
      <c r="D1734" s="27"/>
    </row>
    <row r="1735" spans="4:4" x14ac:dyDescent="0.25">
      <c r="D1735" s="27"/>
    </row>
    <row r="1736" spans="4:4" x14ac:dyDescent="0.25">
      <c r="D1736" s="27"/>
    </row>
    <row r="1737" spans="4:4" x14ac:dyDescent="0.25">
      <c r="D1737" s="27"/>
    </row>
    <row r="1738" spans="4:4" x14ac:dyDescent="0.25">
      <c r="D1738" s="27"/>
    </row>
    <row r="1739" spans="4:4" x14ac:dyDescent="0.25">
      <c r="D1739" s="27"/>
    </row>
    <row r="1740" spans="4:4" x14ac:dyDescent="0.25">
      <c r="D1740" s="27"/>
    </row>
    <row r="1741" spans="4:4" x14ac:dyDescent="0.25">
      <c r="D1741" s="27"/>
    </row>
    <row r="1742" spans="4:4" x14ac:dyDescent="0.25">
      <c r="D1742" s="27"/>
    </row>
    <row r="1743" spans="4:4" x14ac:dyDescent="0.25">
      <c r="D1743" s="27"/>
    </row>
    <row r="1744" spans="4:4" x14ac:dyDescent="0.25">
      <c r="D1744" s="27"/>
    </row>
    <row r="1745" spans="4:4" x14ac:dyDescent="0.25">
      <c r="D1745" s="27"/>
    </row>
    <row r="1746" spans="4:4" x14ac:dyDescent="0.25">
      <c r="D1746" s="27"/>
    </row>
    <row r="1747" spans="4:4" x14ac:dyDescent="0.25">
      <c r="D1747" s="27"/>
    </row>
    <row r="1748" spans="4:4" x14ac:dyDescent="0.25">
      <c r="D1748" s="27"/>
    </row>
    <row r="1749" spans="4:4" x14ac:dyDescent="0.25">
      <c r="D1749" s="27"/>
    </row>
    <row r="1750" spans="4:4" x14ac:dyDescent="0.25">
      <c r="D1750" s="27"/>
    </row>
    <row r="1751" spans="4:4" x14ac:dyDescent="0.25">
      <c r="D1751" s="27"/>
    </row>
    <row r="1752" spans="4:4" x14ac:dyDescent="0.25">
      <c r="D1752" s="27"/>
    </row>
    <row r="1753" spans="4:4" x14ac:dyDescent="0.25">
      <c r="D1753" s="27"/>
    </row>
    <row r="1754" spans="4:4" x14ac:dyDescent="0.25">
      <c r="D1754" s="27"/>
    </row>
    <row r="1755" spans="4:4" x14ac:dyDescent="0.25">
      <c r="D1755" s="27"/>
    </row>
    <row r="1756" spans="4:4" x14ac:dyDescent="0.25">
      <c r="D1756" s="27"/>
    </row>
    <row r="1757" spans="4:4" x14ac:dyDescent="0.25">
      <c r="D1757" s="27"/>
    </row>
    <row r="1758" spans="4:4" x14ac:dyDescent="0.25">
      <c r="D1758" s="27"/>
    </row>
    <row r="1759" spans="4:4" x14ac:dyDescent="0.25">
      <c r="D1759" s="27"/>
    </row>
    <row r="1760" spans="4:4" x14ac:dyDescent="0.25">
      <c r="D1760" s="27"/>
    </row>
    <row r="1761" spans="4:4" x14ac:dyDescent="0.25">
      <c r="D1761" s="27"/>
    </row>
    <row r="1762" spans="4:4" x14ac:dyDescent="0.25">
      <c r="D1762" s="27"/>
    </row>
    <row r="1763" spans="4:4" x14ac:dyDescent="0.25">
      <c r="D1763" s="27"/>
    </row>
    <row r="1764" spans="4:4" x14ac:dyDescent="0.25">
      <c r="D1764" s="27"/>
    </row>
    <row r="1765" spans="4:4" x14ac:dyDescent="0.25">
      <c r="D1765" s="27"/>
    </row>
    <row r="1766" spans="4:4" x14ac:dyDescent="0.25">
      <c r="D1766" s="27"/>
    </row>
    <row r="1767" spans="4:4" x14ac:dyDescent="0.25">
      <c r="D1767" s="27"/>
    </row>
    <row r="1768" spans="4:4" x14ac:dyDescent="0.25">
      <c r="D1768" s="27"/>
    </row>
    <row r="1769" spans="4:4" x14ac:dyDescent="0.25">
      <c r="D1769" s="27"/>
    </row>
    <row r="1770" spans="4:4" x14ac:dyDescent="0.25">
      <c r="D1770" s="27"/>
    </row>
    <row r="1771" spans="4:4" x14ac:dyDescent="0.25">
      <c r="D1771" s="27"/>
    </row>
    <row r="1772" spans="4:4" x14ac:dyDescent="0.25">
      <c r="D1772" s="27"/>
    </row>
    <row r="1773" spans="4:4" x14ac:dyDescent="0.25">
      <c r="D1773" s="27"/>
    </row>
    <row r="1774" spans="4:4" x14ac:dyDescent="0.25">
      <c r="D1774" s="27"/>
    </row>
    <row r="1775" spans="4:4" x14ac:dyDescent="0.25">
      <c r="D1775" s="27"/>
    </row>
    <row r="1776" spans="4:4" x14ac:dyDescent="0.25">
      <c r="D1776" s="27"/>
    </row>
    <row r="1777" spans="4:4" x14ac:dyDescent="0.25">
      <c r="D1777" s="27"/>
    </row>
    <row r="1778" spans="4:4" x14ac:dyDescent="0.25">
      <c r="D1778" s="27"/>
    </row>
    <row r="1779" spans="4:4" x14ac:dyDescent="0.25">
      <c r="D1779" s="27"/>
    </row>
    <row r="1780" spans="4:4" x14ac:dyDescent="0.25">
      <c r="D1780" s="27"/>
    </row>
    <row r="1781" spans="4:4" x14ac:dyDescent="0.25">
      <c r="D1781" s="27"/>
    </row>
    <row r="1782" spans="4:4" x14ac:dyDescent="0.25">
      <c r="D1782" s="27"/>
    </row>
    <row r="1783" spans="4:4" x14ac:dyDescent="0.25">
      <c r="D1783" s="27"/>
    </row>
    <row r="1784" spans="4:4" x14ac:dyDescent="0.25">
      <c r="D1784" s="27"/>
    </row>
    <row r="1785" spans="4:4" x14ac:dyDescent="0.25">
      <c r="D1785" s="27"/>
    </row>
    <row r="1786" spans="4:4" x14ac:dyDescent="0.25">
      <c r="D1786" s="27"/>
    </row>
    <row r="1787" spans="4:4" x14ac:dyDescent="0.25">
      <c r="D1787" s="27"/>
    </row>
    <row r="1788" spans="4:4" x14ac:dyDescent="0.25">
      <c r="D1788" s="27"/>
    </row>
    <row r="1789" spans="4:4" x14ac:dyDescent="0.25">
      <c r="D1789" s="27"/>
    </row>
    <row r="1790" spans="4:4" x14ac:dyDescent="0.25">
      <c r="D1790" s="27"/>
    </row>
    <row r="1791" spans="4:4" x14ac:dyDescent="0.25">
      <c r="D1791" s="27"/>
    </row>
    <row r="1792" spans="4:4" x14ac:dyDescent="0.25">
      <c r="D1792" s="27"/>
    </row>
    <row r="1793" spans="4:4" x14ac:dyDescent="0.25">
      <c r="D1793" s="27"/>
    </row>
    <row r="1794" spans="4:4" x14ac:dyDescent="0.25">
      <c r="D1794" s="27"/>
    </row>
    <row r="1795" spans="4:4" x14ac:dyDescent="0.25">
      <c r="D1795" s="27"/>
    </row>
    <row r="1796" spans="4:4" x14ac:dyDescent="0.25">
      <c r="D1796" s="27"/>
    </row>
    <row r="1797" spans="4:4" x14ac:dyDescent="0.25">
      <c r="D1797" s="27"/>
    </row>
    <row r="1798" spans="4:4" x14ac:dyDescent="0.25">
      <c r="D1798" s="27"/>
    </row>
    <row r="1799" spans="4:4" x14ac:dyDescent="0.25">
      <c r="D1799" s="27"/>
    </row>
    <row r="1800" spans="4:4" x14ac:dyDescent="0.25">
      <c r="D1800" s="27"/>
    </row>
    <row r="1801" spans="4:4" x14ac:dyDescent="0.25">
      <c r="D1801" s="27"/>
    </row>
    <row r="1802" spans="4:4" x14ac:dyDescent="0.25">
      <c r="D1802" s="27"/>
    </row>
    <row r="1803" spans="4:4" x14ac:dyDescent="0.25">
      <c r="D1803" s="27"/>
    </row>
    <row r="1804" spans="4:4" x14ac:dyDescent="0.25">
      <c r="D1804" s="27"/>
    </row>
    <row r="1805" spans="4:4" x14ac:dyDescent="0.25">
      <c r="D1805" s="27"/>
    </row>
    <row r="1806" spans="4:4" x14ac:dyDescent="0.25">
      <c r="D1806" s="27"/>
    </row>
    <row r="1807" spans="4:4" x14ac:dyDescent="0.25">
      <c r="D1807" s="27"/>
    </row>
    <row r="1808" spans="4:4" x14ac:dyDescent="0.25">
      <c r="D1808" s="27"/>
    </row>
    <row r="1809" spans="4:4" x14ac:dyDescent="0.25">
      <c r="D1809" s="27"/>
    </row>
    <row r="1810" spans="4:4" x14ac:dyDescent="0.25">
      <c r="D1810" s="27"/>
    </row>
    <row r="1811" spans="4:4" x14ac:dyDescent="0.25">
      <c r="D1811" s="27"/>
    </row>
    <row r="1812" spans="4:4" x14ac:dyDescent="0.25">
      <c r="D1812" s="27"/>
    </row>
    <row r="1813" spans="4:4" x14ac:dyDescent="0.25">
      <c r="D1813" s="27"/>
    </row>
    <row r="1814" spans="4:4" x14ac:dyDescent="0.25">
      <c r="D1814" s="27"/>
    </row>
    <row r="1815" spans="4:4" x14ac:dyDescent="0.25">
      <c r="D1815" s="27"/>
    </row>
    <row r="1816" spans="4:4" x14ac:dyDescent="0.25">
      <c r="D1816" s="27"/>
    </row>
    <row r="1817" spans="4:4" x14ac:dyDescent="0.25">
      <c r="D1817" s="27"/>
    </row>
    <row r="1818" spans="4:4" x14ac:dyDescent="0.25">
      <c r="D1818" s="27"/>
    </row>
    <row r="1819" spans="4:4" x14ac:dyDescent="0.25">
      <c r="D1819" s="27"/>
    </row>
    <row r="1820" spans="4:4" x14ac:dyDescent="0.25">
      <c r="D1820" s="27"/>
    </row>
    <row r="1821" spans="4:4" x14ac:dyDescent="0.25">
      <c r="D1821" s="27"/>
    </row>
    <row r="1822" spans="4:4" x14ac:dyDescent="0.25">
      <c r="D1822" s="27"/>
    </row>
    <row r="1823" spans="4:4" x14ac:dyDescent="0.25">
      <c r="D1823" s="27"/>
    </row>
    <row r="1824" spans="4:4" x14ac:dyDescent="0.25">
      <c r="D1824" s="27"/>
    </row>
    <row r="1825" spans="4:4" x14ac:dyDescent="0.25">
      <c r="D1825" s="27"/>
    </row>
    <row r="1826" spans="4:4" x14ac:dyDescent="0.25">
      <c r="D1826" s="27"/>
    </row>
    <row r="1827" spans="4:4" x14ac:dyDescent="0.25">
      <c r="D1827" s="27"/>
    </row>
    <row r="1828" spans="4:4" x14ac:dyDescent="0.25">
      <c r="D1828" s="27"/>
    </row>
    <row r="1829" spans="4:4" x14ac:dyDescent="0.25">
      <c r="D1829" s="27"/>
    </row>
    <row r="1830" spans="4:4" x14ac:dyDescent="0.25">
      <c r="D1830" s="27"/>
    </row>
    <row r="1831" spans="4:4" x14ac:dyDescent="0.25">
      <c r="D1831" s="27"/>
    </row>
    <row r="1832" spans="4:4" x14ac:dyDescent="0.25">
      <c r="D1832" s="27"/>
    </row>
    <row r="1833" spans="4:4" x14ac:dyDescent="0.25">
      <c r="D1833" s="27"/>
    </row>
    <row r="1834" spans="4:4" x14ac:dyDescent="0.25">
      <c r="D1834" s="27"/>
    </row>
    <row r="1835" spans="4:4" x14ac:dyDescent="0.25">
      <c r="D1835" s="27"/>
    </row>
    <row r="1836" spans="4:4" x14ac:dyDescent="0.25">
      <c r="D1836" s="27"/>
    </row>
    <row r="1837" spans="4:4" x14ac:dyDescent="0.25">
      <c r="D1837" s="27"/>
    </row>
    <row r="1838" spans="4:4" x14ac:dyDescent="0.25">
      <c r="D1838" s="27"/>
    </row>
    <row r="1839" spans="4:4" x14ac:dyDescent="0.25">
      <c r="D1839" s="27"/>
    </row>
    <row r="1840" spans="4:4" x14ac:dyDescent="0.25">
      <c r="D1840" s="27"/>
    </row>
    <row r="1841" spans="4:4" x14ac:dyDescent="0.25">
      <c r="D1841" s="27"/>
    </row>
    <row r="1842" spans="4:4" x14ac:dyDescent="0.25">
      <c r="D1842" s="27"/>
    </row>
    <row r="1843" spans="4:4" x14ac:dyDescent="0.25">
      <c r="D1843" s="27"/>
    </row>
    <row r="1844" spans="4:4" x14ac:dyDescent="0.25">
      <c r="D1844" s="27"/>
    </row>
    <row r="1845" spans="4:4" x14ac:dyDescent="0.25">
      <c r="D1845" s="27"/>
    </row>
    <row r="1846" spans="4:4" x14ac:dyDescent="0.25">
      <c r="D1846" s="27"/>
    </row>
    <row r="1847" spans="4:4" x14ac:dyDescent="0.25">
      <c r="D1847" s="27"/>
    </row>
    <row r="1848" spans="4:4" x14ac:dyDescent="0.25">
      <c r="D1848" s="27"/>
    </row>
    <row r="1849" spans="4:4" x14ac:dyDescent="0.25">
      <c r="D1849" s="27"/>
    </row>
    <row r="1850" spans="4:4" x14ac:dyDescent="0.25">
      <c r="D1850" s="27"/>
    </row>
    <row r="1851" spans="4:4" x14ac:dyDescent="0.25">
      <c r="D1851" s="27"/>
    </row>
    <row r="1852" spans="4:4" x14ac:dyDescent="0.25">
      <c r="D1852" s="27"/>
    </row>
    <row r="1853" spans="4:4" x14ac:dyDescent="0.25">
      <c r="D1853" s="27"/>
    </row>
    <row r="1854" spans="4:4" x14ac:dyDescent="0.25">
      <c r="D1854" s="27"/>
    </row>
    <row r="1855" spans="4:4" x14ac:dyDescent="0.25">
      <c r="D1855" s="27"/>
    </row>
    <row r="1856" spans="4:4" x14ac:dyDescent="0.25">
      <c r="D1856" s="27"/>
    </row>
    <row r="1857" spans="4:4" x14ac:dyDescent="0.25">
      <c r="D1857" s="27"/>
    </row>
    <row r="1858" spans="4:4" x14ac:dyDescent="0.25">
      <c r="D1858" s="27"/>
    </row>
    <row r="1859" spans="4:4" x14ac:dyDescent="0.25">
      <c r="D1859" s="27"/>
    </row>
    <row r="1860" spans="4:4" x14ac:dyDescent="0.25">
      <c r="D1860" s="27"/>
    </row>
    <row r="1861" spans="4:4" x14ac:dyDescent="0.25">
      <c r="D1861" s="27"/>
    </row>
    <row r="1862" spans="4:4" x14ac:dyDescent="0.25">
      <c r="D1862" s="27"/>
    </row>
    <row r="1863" spans="4:4" x14ac:dyDescent="0.25">
      <c r="D1863" s="27"/>
    </row>
    <row r="1864" spans="4:4" x14ac:dyDescent="0.25">
      <c r="D1864" s="27"/>
    </row>
    <row r="1865" spans="4:4" x14ac:dyDescent="0.25">
      <c r="D1865" s="27"/>
    </row>
    <row r="1866" spans="4:4" x14ac:dyDescent="0.25">
      <c r="D1866" s="27"/>
    </row>
    <row r="1867" spans="4:4" x14ac:dyDescent="0.25">
      <c r="D1867" s="27"/>
    </row>
    <row r="1868" spans="4:4" x14ac:dyDescent="0.25">
      <c r="D1868" s="27"/>
    </row>
    <row r="1869" spans="4:4" x14ac:dyDescent="0.25">
      <c r="D1869" s="27"/>
    </row>
    <row r="1870" spans="4:4" x14ac:dyDescent="0.25">
      <c r="D1870" s="27"/>
    </row>
    <row r="1871" spans="4:4" x14ac:dyDescent="0.25">
      <c r="D1871" s="27"/>
    </row>
    <row r="1872" spans="4:4" x14ac:dyDescent="0.25">
      <c r="D1872" s="27"/>
    </row>
    <row r="1873" spans="4:4" x14ac:dyDescent="0.25">
      <c r="D1873" s="27"/>
    </row>
    <row r="1874" spans="4:4" x14ac:dyDescent="0.25">
      <c r="D1874" s="27"/>
    </row>
    <row r="1875" spans="4:4" x14ac:dyDescent="0.25">
      <c r="D1875" s="27"/>
    </row>
    <row r="1876" spans="4:4" x14ac:dyDescent="0.25">
      <c r="D1876" s="27"/>
    </row>
    <row r="1877" spans="4:4" x14ac:dyDescent="0.25">
      <c r="D1877" s="27"/>
    </row>
    <row r="1878" spans="4:4" x14ac:dyDescent="0.25">
      <c r="D1878" s="27"/>
    </row>
    <row r="1879" spans="4:4" x14ac:dyDescent="0.25">
      <c r="D1879" s="27"/>
    </row>
    <row r="1880" spans="4:4" x14ac:dyDescent="0.25">
      <c r="D1880" s="27"/>
    </row>
    <row r="1881" spans="4:4" x14ac:dyDescent="0.25">
      <c r="D1881" s="27"/>
    </row>
    <row r="1882" spans="4:4" x14ac:dyDescent="0.25">
      <c r="D1882" s="27"/>
    </row>
    <row r="1883" spans="4:4" x14ac:dyDescent="0.25">
      <c r="D1883" s="27"/>
    </row>
    <row r="1884" spans="4:4" x14ac:dyDescent="0.25">
      <c r="D1884" s="27"/>
    </row>
    <row r="1885" spans="4:4" x14ac:dyDescent="0.25">
      <c r="D1885" s="27"/>
    </row>
    <row r="1886" spans="4:4" x14ac:dyDescent="0.25">
      <c r="D1886" s="27"/>
    </row>
    <row r="1887" spans="4:4" x14ac:dyDescent="0.25">
      <c r="D1887" s="27"/>
    </row>
    <row r="1888" spans="4:4" x14ac:dyDescent="0.25">
      <c r="D1888" s="27"/>
    </row>
    <row r="1889" spans="4:4" x14ac:dyDescent="0.25">
      <c r="D1889" s="27"/>
    </row>
    <row r="1890" spans="4:4" x14ac:dyDescent="0.25">
      <c r="D1890" s="27"/>
    </row>
    <row r="1891" spans="4:4" x14ac:dyDescent="0.25">
      <c r="D1891" s="27"/>
    </row>
    <row r="1892" spans="4:4" x14ac:dyDescent="0.25">
      <c r="D1892" s="27"/>
    </row>
    <row r="1893" spans="4:4" x14ac:dyDescent="0.25">
      <c r="D1893" s="27"/>
    </row>
    <row r="1894" spans="4:4" x14ac:dyDescent="0.25">
      <c r="D1894" s="27"/>
    </row>
    <row r="1895" spans="4:4" x14ac:dyDescent="0.25">
      <c r="D1895" s="27"/>
    </row>
    <row r="1896" spans="4:4" x14ac:dyDescent="0.25">
      <c r="D1896" s="27"/>
    </row>
    <row r="1897" spans="4:4" x14ac:dyDescent="0.25">
      <c r="D1897" s="27"/>
    </row>
    <row r="1898" spans="4:4" x14ac:dyDescent="0.25">
      <c r="D1898" s="27"/>
    </row>
    <row r="1899" spans="4:4" x14ac:dyDescent="0.25">
      <c r="D1899" s="27"/>
    </row>
    <row r="1900" spans="4:4" x14ac:dyDescent="0.25">
      <c r="D1900" s="27"/>
    </row>
    <row r="1901" spans="4:4" x14ac:dyDescent="0.25">
      <c r="D1901" s="27"/>
    </row>
    <row r="1902" spans="4:4" x14ac:dyDescent="0.25">
      <c r="D1902" s="27"/>
    </row>
    <row r="1903" spans="4:4" x14ac:dyDescent="0.25">
      <c r="D1903" s="27"/>
    </row>
    <row r="1904" spans="4:4" x14ac:dyDescent="0.25">
      <c r="D1904" s="27"/>
    </row>
    <row r="1905" spans="4:4" x14ac:dyDescent="0.25">
      <c r="D1905" s="27"/>
    </row>
    <row r="1906" spans="4:4" x14ac:dyDescent="0.25">
      <c r="D1906" s="27"/>
    </row>
    <row r="1907" spans="4:4" x14ac:dyDescent="0.25">
      <c r="D1907" s="27"/>
    </row>
    <row r="1908" spans="4:4" x14ac:dyDescent="0.25">
      <c r="D1908" s="27"/>
    </row>
    <row r="1909" spans="4:4" x14ac:dyDescent="0.25">
      <c r="D1909" s="27"/>
    </row>
    <row r="1910" spans="4:4" x14ac:dyDescent="0.25">
      <c r="D1910" s="27"/>
    </row>
    <row r="1911" spans="4:4" x14ac:dyDescent="0.25">
      <c r="D1911" s="27"/>
    </row>
    <row r="1912" spans="4:4" x14ac:dyDescent="0.25">
      <c r="D1912" s="27"/>
    </row>
    <row r="1913" spans="4:4" x14ac:dyDescent="0.25">
      <c r="D1913" s="27"/>
    </row>
    <row r="1914" spans="4:4" x14ac:dyDescent="0.25">
      <c r="D1914" s="27"/>
    </row>
    <row r="1915" spans="4:4" x14ac:dyDescent="0.25">
      <c r="D1915" s="27"/>
    </row>
    <row r="1916" spans="4:4" x14ac:dyDescent="0.25">
      <c r="D1916" s="27"/>
    </row>
    <row r="1917" spans="4:4" x14ac:dyDescent="0.25">
      <c r="D1917" s="27"/>
    </row>
    <row r="1918" spans="4:4" x14ac:dyDescent="0.25">
      <c r="D1918" s="27"/>
    </row>
    <row r="1919" spans="4:4" x14ac:dyDescent="0.25">
      <c r="D1919" s="27"/>
    </row>
    <row r="1920" spans="4:4" x14ac:dyDescent="0.25">
      <c r="D1920" s="27"/>
    </row>
    <row r="1921" spans="4:4" x14ac:dyDescent="0.25">
      <c r="D1921" s="27"/>
    </row>
    <row r="1922" spans="4:4" x14ac:dyDescent="0.25">
      <c r="D1922" s="27"/>
    </row>
    <row r="1923" spans="4:4" x14ac:dyDescent="0.25">
      <c r="D1923" s="27"/>
    </row>
    <row r="1924" spans="4:4" x14ac:dyDescent="0.25">
      <c r="D1924" s="27"/>
    </row>
    <row r="1925" spans="4:4" x14ac:dyDescent="0.25">
      <c r="D1925" s="27"/>
    </row>
    <row r="1926" spans="4:4" x14ac:dyDescent="0.25">
      <c r="D1926" s="27"/>
    </row>
    <row r="1927" spans="4:4" x14ac:dyDescent="0.25">
      <c r="D1927" s="27"/>
    </row>
    <row r="1928" spans="4:4" x14ac:dyDescent="0.25">
      <c r="D1928" s="27"/>
    </row>
    <row r="1929" spans="4:4" x14ac:dyDescent="0.25">
      <c r="D1929" s="27"/>
    </row>
    <row r="1930" spans="4:4" x14ac:dyDescent="0.25">
      <c r="D1930" s="27"/>
    </row>
    <row r="1931" spans="4:4" x14ac:dyDescent="0.25">
      <c r="D1931" s="27"/>
    </row>
    <row r="1932" spans="4:4" x14ac:dyDescent="0.25">
      <c r="D1932" s="27"/>
    </row>
    <row r="1933" spans="4:4" x14ac:dyDescent="0.25">
      <c r="D1933" s="27"/>
    </row>
    <row r="1934" spans="4:4" x14ac:dyDescent="0.25">
      <c r="D1934" s="27"/>
    </row>
    <row r="1935" spans="4:4" x14ac:dyDescent="0.25">
      <c r="D1935" s="27"/>
    </row>
    <row r="1936" spans="4:4" x14ac:dyDescent="0.25">
      <c r="D1936" s="27"/>
    </row>
    <row r="1937" spans="4:4" x14ac:dyDescent="0.25">
      <c r="D1937" s="27"/>
    </row>
    <row r="1938" spans="4:4" x14ac:dyDescent="0.25">
      <c r="D1938" s="27"/>
    </row>
    <row r="1939" spans="4:4" x14ac:dyDescent="0.25">
      <c r="D1939" s="27"/>
    </row>
    <row r="1940" spans="4:4" x14ac:dyDescent="0.25">
      <c r="D1940" s="27"/>
    </row>
    <row r="1941" spans="4:4" x14ac:dyDescent="0.25">
      <c r="D1941" s="27"/>
    </row>
    <row r="1942" spans="4:4" x14ac:dyDescent="0.25">
      <c r="D1942" s="27"/>
    </row>
    <row r="1943" spans="4:4" x14ac:dyDescent="0.25">
      <c r="D1943" s="27"/>
    </row>
    <row r="1944" spans="4:4" x14ac:dyDescent="0.25">
      <c r="D1944" s="27"/>
    </row>
    <row r="1945" spans="4:4" x14ac:dyDescent="0.25">
      <c r="D1945" s="27"/>
    </row>
    <row r="1946" spans="4:4" x14ac:dyDescent="0.25">
      <c r="D1946" s="27"/>
    </row>
    <row r="1947" spans="4:4" x14ac:dyDescent="0.25">
      <c r="D1947" s="27"/>
    </row>
    <row r="1948" spans="4:4" x14ac:dyDescent="0.25">
      <c r="D1948" s="27"/>
    </row>
    <row r="1949" spans="4:4" x14ac:dyDescent="0.25">
      <c r="D1949" s="27"/>
    </row>
    <row r="1950" spans="4:4" x14ac:dyDescent="0.25">
      <c r="D1950" s="27"/>
    </row>
    <row r="1951" spans="4:4" x14ac:dyDescent="0.25">
      <c r="D1951" s="27"/>
    </row>
    <row r="1952" spans="4:4" x14ac:dyDescent="0.25">
      <c r="D1952" s="27"/>
    </row>
    <row r="1953" spans="4:4" x14ac:dyDescent="0.25">
      <c r="D1953" s="27"/>
    </row>
    <row r="1954" spans="4:4" x14ac:dyDescent="0.25">
      <c r="D1954" s="27"/>
    </row>
    <row r="1955" spans="4:4" x14ac:dyDescent="0.25">
      <c r="D1955" s="27"/>
    </row>
    <row r="1956" spans="4:4" x14ac:dyDescent="0.25">
      <c r="D1956" s="27"/>
    </row>
    <row r="1957" spans="4:4" x14ac:dyDescent="0.25">
      <c r="D1957" s="27"/>
    </row>
    <row r="1958" spans="4:4" x14ac:dyDescent="0.25">
      <c r="D1958" s="27"/>
    </row>
    <row r="1959" spans="4:4" x14ac:dyDescent="0.25">
      <c r="D1959" s="27"/>
    </row>
    <row r="1960" spans="4:4" x14ac:dyDescent="0.25">
      <c r="D1960" s="27"/>
    </row>
    <row r="1961" spans="4:4" x14ac:dyDescent="0.25">
      <c r="D1961" s="27"/>
    </row>
    <row r="1962" spans="4:4" x14ac:dyDescent="0.25">
      <c r="D1962" s="27"/>
    </row>
    <row r="1963" spans="4:4" x14ac:dyDescent="0.25">
      <c r="D1963" s="27"/>
    </row>
    <row r="1964" spans="4:4" x14ac:dyDescent="0.25">
      <c r="D1964" s="27"/>
    </row>
    <row r="1965" spans="4:4" x14ac:dyDescent="0.25">
      <c r="D1965" s="27"/>
    </row>
    <row r="1966" spans="4:4" x14ac:dyDescent="0.25">
      <c r="D1966" s="27"/>
    </row>
    <row r="1967" spans="4:4" x14ac:dyDescent="0.25">
      <c r="D1967" s="27"/>
    </row>
    <row r="1968" spans="4:4" x14ac:dyDescent="0.25">
      <c r="D1968" s="27"/>
    </row>
    <row r="1969" spans="4:4" x14ac:dyDescent="0.25">
      <c r="D1969" s="27"/>
    </row>
    <row r="1970" spans="4:4" x14ac:dyDescent="0.25">
      <c r="D1970" s="27"/>
    </row>
    <row r="1971" spans="4:4" x14ac:dyDescent="0.25">
      <c r="D1971" s="27"/>
    </row>
    <row r="1972" spans="4:4" x14ac:dyDescent="0.25">
      <c r="D1972" s="27"/>
    </row>
    <row r="1973" spans="4:4" x14ac:dyDescent="0.25">
      <c r="D1973" s="27"/>
    </row>
    <row r="1974" spans="4:4" x14ac:dyDescent="0.25">
      <c r="D1974" s="27"/>
    </row>
    <row r="1975" spans="4:4" x14ac:dyDescent="0.25">
      <c r="D1975" s="27"/>
    </row>
    <row r="1976" spans="4:4" x14ac:dyDescent="0.25">
      <c r="D1976" s="27"/>
    </row>
    <row r="1977" spans="4:4" x14ac:dyDescent="0.25">
      <c r="D1977" s="27"/>
    </row>
    <row r="1978" spans="4:4" x14ac:dyDescent="0.25">
      <c r="D1978" s="27"/>
    </row>
    <row r="1979" spans="4:4" x14ac:dyDescent="0.25">
      <c r="D1979" s="27"/>
    </row>
    <row r="1980" spans="4:4" x14ac:dyDescent="0.25">
      <c r="D1980" s="27"/>
    </row>
    <row r="1981" spans="4:4" x14ac:dyDescent="0.25">
      <c r="D1981" s="27"/>
    </row>
    <row r="1982" spans="4:4" x14ac:dyDescent="0.25">
      <c r="D1982" s="27"/>
    </row>
    <row r="1983" spans="4:4" x14ac:dyDescent="0.25">
      <c r="D1983" s="27"/>
    </row>
    <row r="1984" spans="4:4" x14ac:dyDescent="0.25">
      <c r="D1984" s="27"/>
    </row>
    <row r="1985" spans="4:4" x14ac:dyDescent="0.25">
      <c r="D1985" s="27"/>
    </row>
    <row r="1986" spans="4:4" x14ac:dyDescent="0.25">
      <c r="D1986" s="27"/>
    </row>
    <row r="1987" spans="4:4" x14ac:dyDescent="0.25">
      <c r="D1987" s="27"/>
    </row>
    <row r="1988" spans="4:4" x14ac:dyDescent="0.25">
      <c r="D1988" s="27"/>
    </row>
    <row r="1989" spans="4:4" x14ac:dyDescent="0.25">
      <c r="D1989" s="27"/>
    </row>
    <row r="1990" spans="4:4" x14ac:dyDescent="0.25">
      <c r="D1990" s="27"/>
    </row>
    <row r="1991" spans="4:4" x14ac:dyDescent="0.25">
      <c r="D1991" s="27"/>
    </row>
    <row r="1992" spans="4:4" x14ac:dyDescent="0.25">
      <c r="D1992" s="27"/>
    </row>
    <row r="1993" spans="4:4" x14ac:dyDescent="0.25">
      <c r="D1993" s="27"/>
    </row>
    <row r="1994" spans="4:4" x14ac:dyDescent="0.25">
      <c r="D1994" s="27"/>
    </row>
    <row r="1995" spans="4:4" x14ac:dyDescent="0.25">
      <c r="D1995" s="27"/>
    </row>
    <row r="1996" spans="4:4" x14ac:dyDescent="0.25">
      <c r="D1996" s="27"/>
    </row>
    <row r="1997" spans="4:4" x14ac:dyDescent="0.25">
      <c r="D1997" s="27"/>
    </row>
    <row r="1998" spans="4:4" x14ac:dyDescent="0.25">
      <c r="D1998" s="27"/>
    </row>
    <row r="1999" spans="4:4" x14ac:dyDescent="0.25">
      <c r="D1999" s="27"/>
    </row>
    <row r="2000" spans="4:4" x14ac:dyDescent="0.25">
      <c r="D2000" s="27"/>
    </row>
    <row r="2001" spans="4:4" x14ac:dyDescent="0.25">
      <c r="D2001" s="27"/>
    </row>
    <row r="2002" spans="4:4" x14ac:dyDescent="0.25">
      <c r="D2002" s="27"/>
    </row>
    <row r="2003" spans="4:4" x14ac:dyDescent="0.25">
      <c r="D2003" s="27"/>
    </row>
    <row r="2004" spans="4:4" x14ac:dyDescent="0.25">
      <c r="D2004" s="27"/>
    </row>
    <row r="2005" spans="4:4" x14ac:dyDescent="0.25">
      <c r="D2005" s="27"/>
    </row>
    <row r="2006" spans="4:4" x14ac:dyDescent="0.25">
      <c r="D2006" s="27"/>
    </row>
    <row r="2007" spans="4:4" x14ac:dyDescent="0.25">
      <c r="D2007" s="27"/>
    </row>
    <row r="2008" spans="4:4" x14ac:dyDescent="0.25">
      <c r="D2008" s="27"/>
    </row>
    <row r="2009" spans="4:4" x14ac:dyDescent="0.25">
      <c r="D2009" s="27"/>
    </row>
    <row r="2010" spans="4:4" x14ac:dyDescent="0.25">
      <c r="D2010" s="27"/>
    </row>
    <row r="2011" spans="4:4" x14ac:dyDescent="0.25">
      <c r="D2011" s="27"/>
    </row>
    <row r="2012" spans="4:4" x14ac:dyDescent="0.25">
      <c r="D2012" s="27"/>
    </row>
    <row r="2013" spans="4:4" x14ac:dyDescent="0.25">
      <c r="D2013" s="27"/>
    </row>
    <row r="2014" spans="4:4" x14ac:dyDescent="0.25">
      <c r="D2014" s="27"/>
    </row>
    <row r="2015" spans="4:4" x14ac:dyDescent="0.25">
      <c r="D2015" s="27"/>
    </row>
    <row r="2016" spans="4:4" x14ac:dyDescent="0.25">
      <c r="D2016" s="27"/>
    </row>
    <row r="2017" spans="4:4" x14ac:dyDescent="0.25">
      <c r="D2017" s="27"/>
    </row>
    <row r="2018" spans="4:4" x14ac:dyDescent="0.25">
      <c r="D2018" s="27"/>
    </row>
    <row r="2019" spans="4:4" x14ac:dyDescent="0.25">
      <c r="D2019" s="27"/>
    </row>
    <row r="2020" spans="4:4" x14ac:dyDescent="0.25">
      <c r="D2020" s="27"/>
    </row>
    <row r="2021" spans="4:4" x14ac:dyDescent="0.25">
      <c r="D2021" s="27"/>
    </row>
    <row r="2022" spans="4:4" x14ac:dyDescent="0.25">
      <c r="D2022" s="27"/>
    </row>
    <row r="2023" spans="4:4" x14ac:dyDescent="0.25">
      <c r="D2023" s="27"/>
    </row>
    <row r="2024" spans="4:4" x14ac:dyDescent="0.25">
      <c r="D2024" s="27"/>
    </row>
    <row r="2025" spans="4:4" x14ac:dyDescent="0.25">
      <c r="D2025" s="27"/>
    </row>
    <row r="2026" spans="4:4" x14ac:dyDescent="0.25">
      <c r="D2026" s="27"/>
    </row>
    <row r="2027" spans="4:4" x14ac:dyDescent="0.25">
      <c r="D2027" s="27"/>
    </row>
    <row r="2028" spans="4:4" x14ac:dyDescent="0.25">
      <c r="D2028" s="27"/>
    </row>
    <row r="2029" spans="4:4" x14ac:dyDescent="0.25">
      <c r="D2029" s="27"/>
    </row>
    <row r="2030" spans="4:4" x14ac:dyDescent="0.25">
      <c r="D2030" s="27"/>
    </row>
    <row r="2031" spans="4:4" x14ac:dyDescent="0.25">
      <c r="D2031" s="27"/>
    </row>
    <row r="2032" spans="4:4" x14ac:dyDescent="0.25">
      <c r="D2032" s="27"/>
    </row>
    <row r="2033" spans="4:4" x14ac:dyDescent="0.25">
      <c r="D2033" s="27"/>
    </row>
    <row r="2034" spans="4:4" x14ac:dyDescent="0.25">
      <c r="D2034" s="27"/>
    </row>
    <row r="2035" spans="4:4" x14ac:dyDescent="0.25">
      <c r="D2035" s="27"/>
    </row>
    <row r="2036" spans="4:4" x14ac:dyDescent="0.25">
      <c r="D2036" s="27"/>
    </row>
    <row r="2037" spans="4:4" x14ac:dyDescent="0.25">
      <c r="D2037" s="27"/>
    </row>
    <row r="2038" spans="4:4" x14ac:dyDescent="0.25">
      <c r="D2038" s="27"/>
    </row>
    <row r="2039" spans="4:4" x14ac:dyDescent="0.25">
      <c r="D2039" s="27"/>
    </row>
    <row r="2040" spans="4:4" x14ac:dyDescent="0.25">
      <c r="D2040" s="27"/>
    </row>
    <row r="2041" spans="4:4" x14ac:dyDescent="0.25">
      <c r="D2041" s="27"/>
    </row>
    <row r="2042" spans="4:4" x14ac:dyDescent="0.25">
      <c r="D2042" s="27"/>
    </row>
    <row r="2043" spans="4:4" x14ac:dyDescent="0.25">
      <c r="D2043" s="27"/>
    </row>
    <row r="2044" spans="4:4" x14ac:dyDescent="0.25">
      <c r="D2044" s="27"/>
    </row>
    <row r="2045" spans="4:4" x14ac:dyDescent="0.25">
      <c r="D2045" s="27"/>
    </row>
    <row r="2046" spans="4:4" x14ac:dyDescent="0.25">
      <c r="D2046" s="27"/>
    </row>
    <row r="2047" spans="4:4" x14ac:dyDescent="0.25">
      <c r="D2047" s="27"/>
    </row>
    <row r="2048" spans="4:4" x14ac:dyDescent="0.25">
      <c r="D2048" s="27"/>
    </row>
    <row r="2049" spans="4:4" x14ac:dyDescent="0.25">
      <c r="D2049" s="27"/>
    </row>
    <row r="2050" spans="4:4" x14ac:dyDescent="0.25">
      <c r="D2050" s="27"/>
    </row>
    <row r="2051" spans="4:4" x14ac:dyDescent="0.25">
      <c r="D2051" s="27"/>
    </row>
    <row r="2052" spans="4:4" x14ac:dyDescent="0.25">
      <c r="D2052" s="27"/>
    </row>
    <row r="2053" spans="4:4" x14ac:dyDescent="0.25">
      <c r="D2053" s="27"/>
    </row>
    <row r="2054" spans="4:4" x14ac:dyDescent="0.25">
      <c r="D2054" s="27"/>
    </row>
    <row r="2055" spans="4:4" x14ac:dyDescent="0.25">
      <c r="D2055" s="27"/>
    </row>
    <row r="2056" spans="4:4" x14ac:dyDescent="0.25">
      <c r="D2056" s="27"/>
    </row>
    <row r="2057" spans="4:4" x14ac:dyDescent="0.25">
      <c r="D2057" s="27"/>
    </row>
    <row r="2058" spans="4:4" x14ac:dyDescent="0.25">
      <c r="D2058" s="27"/>
    </row>
    <row r="2059" spans="4:4" x14ac:dyDescent="0.25">
      <c r="D2059" s="27"/>
    </row>
    <row r="2060" spans="4:4" x14ac:dyDescent="0.25">
      <c r="D2060" s="27"/>
    </row>
    <row r="2061" spans="4:4" x14ac:dyDescent="0.25">
      <c r="D2061" s="27"/>
    </row>
    <row r="2062" spans="4:4" x14ac:dyDescent="0.25">
      <c r="D2062" s="27"/>
    </row>
    <row r="2063" spans="4:4" x14ac:dyDescent="0.25">
      <c r="D2063" s="27"/>
    </row>
    <row r="2064" spans="4:4" x14ac:dyDescent="0.25">
      <c r="D2064" s="27"/>
    </row>
    <row r="2065" spans="4:4" x14ac:dyDescent="0.25">
      <c r="D2065" s="27"/>
    </row>
    <row r="2066" spans="4:4" x14ac:dyDescent="0.25">
      <c r="D2066" s="27"/>
    </row>
    <row r="2067" spans="4:4" x14ac:dyDescent="0.25">
      <c r="D2067" s="27"/>
    </row>
    <row r="2068" spans="4:4" x14ac:dyDescent="0.25">
      <c r="D2068" s="27"/>
    </row>
    <row r="2069" spans="4:4" x14ac:dyDescent="0.25">
      <c r="D2069" s="27"/>
    </row>
    <row r="2070" spans="4:4" x14ac:dyDescent="0.25">
      <c r="D2070" s="27"/>
    </row>
    <row r="2071" spans="4:4" x14ac:dyDescent="0.25">
      <c r="D2071" s="27"/>
    </row>
    <row r="2072" spans="4:4" x14ac:dyDescent="0.25">
      <c r="D2072" s="27"/>
    </row>
    <row r="2073" spans="4:4" x14ac:dyDescent="0.25">
      <c r="D2073" s="27"/>
    </row>
    <row r="2074" spans="4:4" x14ac:dyDescent="0.25">
      <c r="D2074" s="27"/>
    </row>
    <row r="2075" spans="4:4" x14ac:dyDescent="0.25">
      <c r="D2075" s="27"/>
    </row>
    <row r="2076" spans="4:4" x14ac:dyDescent="0.25">
      <c r="D2076" s="27"/>
    </row>
    <row r="2077" spans="4:4" x14ac:dyDescent="0.25">
      <c r="D2077" s="27"/>
    </row>
    <row r="2078" spans="4:4" x14ac:dyDescent="0.25">
      <c r="D2078" s="27"/>
    </row>
    <row r="2079" spans="4:4" x14ac:dyDescent="0.25">
      <c r="D2079" s="27"/>
    </row>
    <row r="2080" spans="4:4" x14ac:dyDescent="0.25">
      <c r="D2080" s="27"/>
    </row>
    <row r="2081" spans="4:4" x14ac:dyDescent="0.25">
      <c r="D2081" s="27"/>
    </row>
    <row r="2082" spans="4:4" x14ac:dyDescent="0.25">
      <c r="D2082" s="27"/>
    </row>
    <row r="2083" spans="4:4" x14ac:dyDescent="0.25">
      <c r="D2083" s="27"/>
    </row>
    <row r="2084" spans="4:4" x14ac:dyDescent="0.25">
      <c r="D2084" s="27"/>
    </row>
    <row r="2085" spans="4:4" x14ac:dyDescent="0.25">
      <c r="D2085" s="27"/>
    </row>
    <row r="2086" spans="4:4" x14ac:dyDescent="0.25">
      <c r="D2086" s="27"/>
    </row>
    <row r="2087" spans="4:4" x14ac:dyDescent="0.25">
      <c r="D2087" s="27"/>
    </row>
    <row r="2088" spans="4:4" x14ac:dyDescent="0.25">
      <c r="D2088" s="27"/>
    </row>
    <row r="2089" spans="4:4" x14ac:dyDescent="0.25">
      <c r="D2089" s="27"/>
    </row>
    <row r="2090" spans="4:4" x14ac:dyDescent="0.25">
      <c r="D2090" s="27"/>
    </row>
    <row r="2091" spans="4:4" x14ac:dyDescent="0.25">
      <c r="D2091" s="27"/>
    </row>
    <row r="2092" spans="4:4" x14ac:dyDescent="0.25">
      <c r="D2092" s="27"/>
    </row>
    <row r="2093" spans="4:4" x14ac:dyDescent="0.25">
      <c r="D2093" s="27"/>
    </row>
    <row r="2094" spans="4:4" x14ac:dyDescent="0.25">
      <c r="D2094" s="27"/>
    </row>
    <row r="2095" spans="4:4" x14ac:dyDescent="0.25">
      <c r="D2095" s="27"/>
    </row>
    <row r="2096" spans="4:4" x14ac:dyDescent="0.25">
      <c r="D2096" s="27"/>
    </row>
    <row r="2097" spans="4:4" x14ac:dyDescent="0.25">
      <c r="D2097" s="27"/>
    </row>
    <row r="2098" spans="4:4" x14ac:dyDescent="0.25">
      <c r="D2098" s="27"/>
    </row>
    <row r="2099" spans="4:4" x14ac:dyDescent="0.25">
      <c r="D2099" s="27"/>
    </row>
    <row r="2100" spans="4:4" x14ac:dyDescent="0.25">
      <c r="D2100" s="27"/>
    </row>
    <row r="2101" spans="4:4" x14ac:dyDescent="0.25">
      <c r="D2101" s="27"/>
    </row>
    <row r="2102" spans="4:4" x14ac:dyDescent="0.25">
      <c r="D2102" s="27"/>
    </row>
    <row r="2103" spans="4:4" x14ac:dyDescent="0.25">
      <c r="D2103" s="27"/>
    </row>
    <row r="2104" spans="4:4" x14ac:dyDescent="0.25">
      <c r="D2104" s="27"/>
    </row>
    <row r="2105" spans="4:4" x14ac:dyDescent="0.25">
      <c r="D2105" s="27"/>
    </row>
    <row r="2106" spans="4:4" x14ac:dyDescent="0.25">
      <c r="D2106" s="27"/>
    </row>
    <row r="2107" spans="4:4" x14ac:dyDescent="0.25">
      <c r="D2107" s="27"/>
    </row>
    <row r="2108" spans="4:4" x14ac:dyDescent="0.25">
      <c r="D2108" s="27"/>
    </row>
    <row r="2109" spans="4:4" x14ac:dyDescent="0.25">
      <c r="D2109" s="27"/>
    </row>
    <row r="2110" spans="4:4" x14ac:dyDescent="0.25">
      <c r="D2110" s="27"/>
    </row>
    <row r="2111" spans="4:4" x14ac:dyDescent="0.25">
      <c r="D2111" s="27"/>
    </row>
    <row r="2112" spans="4:4" x14ac:dyDescent="0.25">
      <c r="D2112" s="27"/>
    </row>
    <row r="2113" spans="4:4" x14ac:dyDescent="0.25">
      <c r="D2113" s="27"/>
    </row>
    <row r="2114" spans="4:4" x14ac:dyDescent="0.25">
      <c r="D2114" s="27"/>
    </row>
    <row r="2115" spans="4:4" x14ac:dyDescent="0.25">
      <c r="D2115" s="27"/>
    </row>
    <row r="2116" spans="4:4" x14ac:dyDescent="0.25">
      <c r="D2116" s="27"/>
    </row>
    <row r="2117" spans="4:4" x14ac:dyDescent="0.25">
      <c r="D2117" s="27"/>
    </row>
    <row r="2118" spans="4:4" x14ac:dyDescent="0.25">
      <c r="D2118" s="27"/>
    </row>
    <row r="2119" spans="4:4" x14ac:dyDescent="0.25">
      <c r="D2119" s="27"/>
    </row>
    <row r="2120" spans="4:4" x14ac:dyDescent="0.25">
      <c r="D2120" s="27"/>
    </row>
    <row r="2121" spans="4:4" x14ac:dyDescent="0.25">
      <c r="D2121" s="27"/>
    </row>
    <row r="2122" spans="4:4" x14ac:dyDescent="0.25">
      <c r="D2122" s="27"/>
    </row>
    <row r="2123" spans="4:4" x14ac:dyDescent="0.25">
      <c r="D2123" s="27"/>
    </row>
    <row r="2124" spans="4:4" x14ac:dyDescent="0.25">
      <c r="D2124" s="27"/>
    </row>
    <row r="2125" spans="4:4" x14ac:dyDescent="0.25">
      <c r="D2125" s="27"/>
    </row>
    <row r="2126" spans="4:4" x14ac:dyDescent="0.25">
      <c r="D2126" s="27"/>
    </row>
    <row r="2127" spans="4:4" x14ac:dyDescent="0.25">
      <c r="D2127" s="27"/>
    </row>
    <row r="2128" spans="4:4" x14ac:dyDescent="0.25">
      <c r="D2128" s="27"/>
    </row>
    <row r="2129" spans="4:4" x14ac:dyDescent="0.25">
      <c r="D2129" s="27"/>
    </row>
    <row r="2130" spans="4:4" x14ac:dyDescent="0.25">
      <c r="D2130" s="27"/>
    </row>
    <row r="2131" spans="4:4" x14ac:dyDescent="0.25">
      <c r="D2131" s="27"/>
    </row>
    <row r="2132" spans="4:4" x14ac:dyDescent="0.25">
      <c r="D2132" s="27"/>
    </row>
    <row r="2133" spans="4:4" x14ac:dyDescent="0.25">
      <c r="D2133" s="27"/>
    </row>
    <row r="2134" spans="4:4" x14ac:dyDescent="0.25">
      <c r="D2134" s="27"/>
    </row>
    <row r="2135" spans="4:4" x14ac:dyDescent="0.25">
      <c r="D2135" s="27"/>
    </row>
    <row r="2136" spans="4:4" x14ac:dyDescent="0.25">
      <c r="D2136" s="27"/>
    </row>
    <row r="2137" spans="4:4" x14ac:dyDescent="0.25">
      <c r="D2137" s="27"/>
    </row>
    <row r="2138" spans="4:4" x14ac:dyDescent="0.25">
      <c r="D2138" s="27"/>
    </row>
    <row r="2139" spans="4:4" x14ac:dyDescent="0.25">
      <c r="D2139" s="27"/>
    </row>
    <row r="2140" spans="4:4" x14ac:dyDescent="0.25">
      <c r="D2140" s="27"/>
    </row>
    <row r="2141" spans="4:4" x14ac:dyDescent="0.25">
      <c r="D2141" s="27"/>
    </row>
    <row r="2142" spans="4:4" x14ac:dyDescent="0.25">
      <c r="D2142" s="27"/>
    </row>
    <row r="2143" spans="4:4" x14ac:dyDescent="0.25">
      <c r="D2143" s="27"/>
    </row>
    <row r="2144" spans="4:4" x14ac:dyDescent="0.25">
      <c r="D2144" s="27"/>
    </row>
    <row r="2145" spans="4:4" x14ac:dyDescent="0.25">
      <c r="D2145" s="27"/>
    </row>
    <row r="2146" spans="4:4" x14ac:dyDescent="0.25">
      <c r="D2146" s="27"/>
    </row>
    <row r="2147" spans="4:4" x14ac:dyDescent="0.25">
      <c r="D2147" s="27"/>
    </row>
    <row r="2148" spans="4:4" x14ac:dyDescent="0.25">
      <c r="D2148" s="27"/>
    </row>
    <row r="2149" spans="4:4" x14ac:dyDescent="0.25">
      <c r="D2149" s="27"/>
    </row>
    <row r="2150" spans="4:4" x14ac:dyDescent="0.25">
      <c r="D2150" s="27"/>
    </row>
    <row r="2151" spans="4:4" x14ac:dyDescent="0.25">
      <c r="D2151" s="27"/>
    </row>
    <row r="2152" spans="4:4" x14ac:dyDescent="0.25">
      <c r="D2152" s="27"/>
    </row>
    <row r="2153" spans="4:4" x14ac:dyDescent="0.25">
      <c r="D2153" s="27"/>
    </row>
    <row r="2154" spans="4:4" x14ac:dyDescent="0.25">
      <c r="D2154" s="27"/>
    </row>
    <row r="2155" spans="4:4" x14ac:dyDescent="0.25">
      <c r="D2155" s="27"/>
    </row>
    <row r="2156" spans="4:4" x14ac:dyDescent="0.25">
      <c r="D2156" s="27"/>
    </row>
    <row r="2157" spans="4:4" x14ac:dyDescent="0.25">
      <c r="D2157" s="27"/>
    </row>
    <row r="2158" spans="4:4" x14ac:dyDescent="0.25">
      <c r="D2158" s="27"/>
    </row>
    <row r="2159" spans="4:4" x14ac:dyDescent="0.25">
      <c r="D2159" s="27"/>
    </row>
    <row r="2160" spans="4:4" x14ac:dyDescent="0.25">
      <c r="D2160" s="27"/>
    </row>
    <row r="2161" spans="4:4" x14ac:dyDescent="0.25">
      <c r="D2161" s="27"/>
    </row>
    <row r="2162" spans="4:4" x14ac:dyDescent="0.25">
      <c r="D2162" s="27"/>
    </row>
    <row r="2163" spans="4:4" x14ac:dyDescent="0.25">
      <c r="D2163" s="27"/>
    </row>
    <row r="2164" spans="4:4" x14ac:dyDescent="0.25">
      <c r="D2164" s="27"/>
    </row>
    <row r="2165" spans="4:4" x14ac:dyDescent="0.25">
      <c r="D2165" s="27"/>
    </row>
    <row r="2166" spans="4:4" x14ac:dyDescent="0.25">
      <c r="D2166" s="27"/>
    </row>
    <row r="2167" spans="4:4" x14ac:dyDescent="0.25">
      <c r="D2167" s="27"/>
    </row>
    <row r="2168" spans="4:4" x14ac:dyDescent="0.25">
      <c r="D2168" s="27"/>
    </row>
    <row r="2169" spans="4:4" x14ac:dyDescent="0.25">
      <c r="D2169" s="27"/>
    </row>
    <row r="2170" spans="4:4" x14ac:dyDescent="0.25">
      <c r="D2170" s="27"/>
    </row>
    <row r="2171" spans="4:4" x14ac:dyDescent="0.25">
      <c r="D2171" s="27"/>
    </row>
    <row r="2172" spans="4:4" x14ac:dyDescent="0.25">
      <c r="D2172" s="27"/>
    </row>
    <row r="2173" spans="4:4" x14ac:dyDescent="0.25">
      <c r="D2173" s="27"/>
    </row>
    <row r="2174" spans="4:4" x14ac:dyDescent="0.25">
      <c r="D2174" s="27"/>
    </row>
    <row r="2175" spans="4:4" x14ac:dyDescent="0.25">
      <c r="D2175" s="27"/>
    </row>
    <row r="2176" spans="4:4" x14ac:dyDescent="0.25">
      <c r="D2176" s="27"/>
    </row>
    <row r="2177" spans="4:4" x14ac:dyDescent="0.25">
      <c r="D2177" s="27"/>
    </row>
    <row r="2178" spans="4:4" x14ac:dyDescent="0.25">
      <c r="D2178" s="27"/>
    </row>
    <row r="2179" spans="4:4" x14ac:dyDescent="0.25">
      <c r="D2179" s="27"/>
    </row>
    <row r="2180" spans="4:4" x14ac:dyDescent="0.25">
      <c r="D2180" s="27"/>
    </row>
    <row r="2181" spans="4:4" x14ac:dyDescent="0.25">
      <c r="D2181" s="27"/>
    </row>
    <row r="2182" spans="4:4" x14ac:dyDescent="0.25">
      <c r="D2182" s="27"/>
    </row>
    <row r="2183" spans="4:4" x14ac:dyDescent="0.25">
      <c r="D2183" s="27"/>
    </row>
    <row r="2184" spans="4:4" x14ac:dyDescent="0.25">
      <c r="D2184" s="27"/>
    </row>
    <row r="2185" spans="4:4" x14ac:dyDescent="0.25">
      <c r="D2185" s="27"/>
    </row>
    <row r="2186" spans="4:4" x14ac:dyDescent="0.25">
      <c r="D2186" s="27"/>
    </row>
    <row r="2187" spans="4:4" x14ac:dyDescent="0.25">
      <c r="D2187" s="27"/>
    </row>
    <row r="2188" spans="4:4" x14ac:dyDescent="0.25">
      <c r="D2188" s="27"/>
    </row>
    <row r="2189" spans="4:4" x14ac:dyDescent="0.25">
      <c r="D2189" s="27"/>
    </row>
    <row r="2190" spans="4:4" x14ac:dyDescent="0.25">
      <c r="D2190" s="27"/>
    </row>
    <row r="2191" spans="4:4" x14ac:dyDescent="0.25">
      <c r="D2191" s="27"/>
    </row>
    <row r="2192" spans="4:4" x14ac:dyDescent="0.25">
      <c r="D2192" s="27"/>
    </row>
    <row r="2193" spans="4:4" x14ac:dyDescent="0.25">
      <c r="D2193" s="27"/>
    </row>
    <row r="2194" spans="4:4" x14ac:dyDescent="0.25">
      <c r="D2194" s="27"/>
    </row>
    <row r="2195" spans="4:4" x14ac:dyDescent="0.25">
      <c r="D2195" s="27"/>
    </row>
    <row r="2196" spans="4:4" x14ac:dyDescent="0.25">
      <c r="D2196" s="27"/>
    </row>
    <row r="2197" spans="4:4" x14ac:dyDescent="0.25">
      <c r="D2197" s="27"/>
    </row>
    <row r="2198" spans="4:4" x14ac:dyDescent="0.25">
      <c r="D2198" s="27"/>
    </row>
    <row r="2199" spans="4:4" x14ac:dyDescent="0.25">
      <c r="D2199" s="27"/>
    </row>
    <row r="2200" spans="4:4" x14ac:dyDescent="0.25">
      <c r="D2200" s="27"/>
    </row>
    <row r="2201" spans="4:4" x14ac:dyDescent="0.25">
      <c r="D2201" s="27"/>
    </row>
    <row r="2202" spans="4:4" x14ac:dyDescent="0.25">
      <c r="D2202" s="27"/>
    </row>
    <row r="2203" spans="4:4" x14ac:dyDescent="0.25">
      <c r="D2203" s="27"/>
    </row>
    <row r="2204" spans="4:4" x14ac:dyDescent="0.25">
      <c r="D2204" s="27"/>
    </row>
    <row r="2205" spans="4:4" x14ac:dyDescent="0.25">
      <c r="D2205" s="27"/>
    </row>
    <row r="2206" spans="4:4" x14ac:dyDescent="0.25">
      <c r="D2206" s="27"/>
    </row>
    <row r="2207" spans="4:4" x14ac:dyDescent="0.25">
      <c r="D2207" s="27"/>
    </row>
    <row r="2208" spans="4:4" x14ac:dyDescent="0.25">
      <c r="D2208" s="27"/>
    </row>
    <row r="2209" spans="4:4" x14ac:dyDescent="0.25">
      <c r="D2209" s="27"/>
    </row>
    <row r="2210" spans="4:4" x14ac:dyDescent="0.25">
      <c r="D2210" s="27"/>
    </row>
    <row r="2211" spans="4:4" x14ac:dyDescent="0.25">
      <c r="D2211" s="27"/>
    </row>
    <row r="2212" spans="4:4" x14ac:dyDescent="0.25">
      <c r="D2212" s="27"/>
    </row>
    <row r="2213" spans="4:4" x14ac:dyDescent="0.25">
      <c r="D2213" s="27"/>
    </row>
    <row r="2214" spans="4:4" x14ac:dyDescent="0.25">
      <c r="D2214" s="27"/>
    </row>
    <row r="2215" spans="4:4" x14ac:dyDescent="0.25">
      <c r="D2215" s="27"/>
    </row>
    <row r="2216" spans="4:4" x14ac:dyDescent="0.25">
      <c r="D2216" s="27"/>
    </row>
    <row r="2217" spans="4:4" x14ac:dyDescent="0.25">
      <c r="D2217" s="27"/>
    </row>
    <row r="2218" spans="4:4" x14ac:dyDescent="0.25">
      <c r="D2218" s="27"/>
    </row>
    <row r="2219" spans="4:4" x14ac:dyDescent="0.25">
      <c r="D2219" s="27"/>
    </row>
    <row r="2220" spans="4:4" x14ac:dyDescent="0.25">
      <c r="D2220" s="27"/>
    </row>
    <row r="2221" spans="4:4" x14ac:dyDescent="0.25">
      <c r="D2221" s="27"/>
    </row>
    <row r="2222" spans="4:4" x14ac:dyDescent="0.25">
      <c r="D2222" s="27"/>
    </row>
    <row r="2223" spans="4:4" x14ac:dyDescent="0.25">
      <c r="D2223" s="27"/>
    </row>
    <row r="2224" spans="4:4" x14ac:dyDescent="0.25">
      <c r="D2224" s="27"/>
    </row>
    <row r="2225" spans="4:4" x14ac:dyDescent="0.25">
      <c r="D2225" s="27"/>
    </row>
    <row r="2226" spans="4:4" x14ac:dyDescent="0.25">
      <c r="D2226" s="27"/>
    </row>
    <row r="2227" spans="4:4" x14ac:dyDescent="0.25">
      <c r="D2227" s="27"/>
    </row>
    <row r="2228" spans="4:4" x14ac:dyDescent="0.25">
      <c r="D2228" s="27"/>
    </row>
    <row r="2229" spans="4:4" x14ac:dyDescent="0.25">
      <c r="D2229" s="27"/>
    </row>
    <row r="2230" spans="4:4" x14ac:dyDescent="0.25">
      <c r="D2230" s="27"/>
    </row>
    <row r="2231" spans="4:4" x14ac:dyDescent="0.25">
      <c r="D2231" s="27"/>
    </row>
    <row r="2232" spans="4:4" x14ac:dyDescent="0.25">
      <c r="D2232" s="27"/>
    </row>
    <row r="2233" spans="4:4" x14ac:dyDescent="0.25">
      <c r="D2233" s="27"/>
    </row>
    <row r="2234" spans="4:4" x14ac:dyDescent="0.25">
      <c r="D2234" s="27"/>
    </row>
    <row r="2235" spans="4:4" x14ac:dyDescent="0.25">
      <c r="D2235" s="27"/>
    </row>
    <row r="2236" spans="4:4" x14ac:dyDescent="0.25">
      <c r="D2236" s="27"/>
    </row>
    <row r="2237" spans="4:4" x14ac:dyDescent="0.25">
      <c r="D2237" s="27"/>
    </row>
    <row r="2238" spans="4:4" x14ac:dyDescent="0.25">
      <c r="D2238" s="27"/>
    </row>
    <row r="2239" spans="4:4" x14ac:dyDescent="0.25">
      <c r="D2239" s="27"/>
    </row>
    <row r="2240" spans="4:4" x14ac:dyDescent="0.25">
      <c r="D2240" s="27"/>
    </row>
    <row r="2241" spans="4:4" x14ac:dyDescent="0.25">
      <c r="D2241" s="27"/>
    </row>
    <row r="2242" spans="4:4" x14ac:dyDescent="0.25">
      <c r="D2242" s="27"/>
    </row>
    <row r="2243" spans="4:4" x14ac:dyDescent="0.25">
      <c r="D2243" s="27"/>
    </row>
    <row r="2244" spans="4:4" x14ac:dyDescent="0.25">
      <c r="D2244" s="27"/>
    </row>
    <row r="2245" spans="4:4" x14ac:dyDescent="0.25">
      <c r="D2245" s="27"/>
    </row>
    <row r="2246" spans="4:4" x14ac:dyDescent="0.25">
      <c r="D2246" s="27"/>
    </row>
    <row r="2247" spans="4:4" x14ac:dyDescent="0.25">
      <c r="D2247" s="27"/>
    </row>
    <row r="2248" spans="4:4" x14ac:dyDescent="0.25">
      <c r="D2248" s="27"/>
    </row>
    <row r="2249" spans="4:4" x14ac:dyDescent="0.25">
      <c r="D2249" s="27"/>
    </row>
    <row r="2250" spans="4:4" x14ac:dyDescent="0.25">
      <c r="D2250" s="27"/>
    </row>
    <row r="2251" spans="4:4" x14ac:dyDescent="0.25">
      <c r="D2251" s="27"/>
    </row>
    <row r="2252" spans="4:4" x14ac:dyDescent="0.25">
      <c r="D2252" s="27"/>
    </row>
    <row r="2253" spans="4:4" x14ac:dyDescent="0.25">
      <c r="D2253" s="27"/>
    </row>
    <row r="2254" spans="4:4" x14ac:dyDescent="0.25">
      <c r="D2254" s="27"/>
    </row>
    <row r="2255" spans="4:4" x14ac:dyDescent="0.25">
      <c r="D2255" s="27"/>
    </row>
    <row r="2256" spans="4:4" x14ac:dyDescent="0.25">
      <c r="D2256" s="27"/>
    </row>
    <row r="2257" spans="4:4" x14ac:dyDescent="0.25">
      <c r="D2257" s="27"/>
    </row>
    <row r="2258" spans="4:4" x14ac:dyDescent="0.25">
      <c r="D2258" s="27"/>
    </row>
    <row r="2259" spans="4:4" x14ac:dyDescent="0.25">
      <c r="D2259" s="27"/>
    </row>
    <row r="2260" spans="4:4" x14ac:dyDescent="0.25">
      <c r="D2260" s="27"/>
    </row>
    <row r="2261" spans="4:4" x14ac:dyDescent="0.25">
      <c r="D2261" s="27"/>
    </row>
    <row r="2262" spans="4:4" x14ac:dyDescent="0.25">
      <c r="D2262" s="27"/>
    </row>
    <row r="2263" spans="4:4" x14ac:dyDescent="0.25">
      <c r="D2263" s="27"/>
    </row>
    <row r="2264" spans="4:4" x14ac:dyDescent="0.25">
      <c r="D2264" s="27"/>
    </row>
    <row r="2265" spans="4:4" x14ac:dyDescent="0.25">
      <c r="D2265" s="27"/>
    </row>
    <row r="2266" spans="4:4" x14ac:dyDescent="0.25">
      <c r="D2266" s="27"/>
    </row>
    <row r="2267" spans="4:4" x14ac:dyDescent="0.25">
      <c r="D2267" s="27"/>
    </row>
    <row r="2268" spans="4:4" x14ac:dyDescent="0.25">
      <c r="D2268" s="27"/>
    </row>
    <row r="2269" spans="4:4" x14ac:dyDescent="0.25">
      <c r="D2269" s="27"/>
    </row>
    <row r="2270" spans="4:4" x14ac:dyDescent="0.25">
      <c r="D2270" s="27"/>
    </row>
    <row r="2271" spans="4:4" x14ac:dyDescent="0.25">
      <c r="D2271" s="27"/>
    </row>
    <row r="2272" spans="4:4" x14ac:dyDescent="0.25">
      <c r="D2272" s="27"/>
    </row>
    <row r="2273" spans="4:4" x14ac:dyDescent="0.25">
      <c r="D2273" s="27"/>
    </row>
    <row r="2274" spans="4:4" x14ac:dyDescent="0.25">
      <c r="D2274" s="27"/>
    </row>
    <row r="2275" spans="4:4" x14ac:dyDescent="0.25">
      <c r="D2275" s="27"/>
    </row>
    <row r="2276" spans="4:4" x14ac:dyDescent="0.25">
      <c r="D2276" s="27"/>
    </row>
    <row r="2277" spans="4:4" x14ac:dyDescent="0.25">
      <c r="D2277" s="27"/>
    </row>
    <row r="2278" spans="4:4" x14ac:dyDescent="0.25">
      <c r="D2278" s="27"/>
    </row>
    <row r="2279" spans="4:4" x14ac:dyDescent="0.25">
      <c r="D2279" s="27"/>
    </row>
    <row r="2280" spans="4:4" x14ac:dyDescent="0.25">
      <c r="D2280" s="27"/>
    </row>
    <row r="2281" spans="4:4" x14ac:dyDescent="0.25">
      <c r="D2281" s="27"/>
    </row>
    <row r="2282" spans="4:4" x14ac:dyDescent="0.25">
      <c r="D2282" s="27"/>
    </row>
    <row r="2283" spans="4:4" x14ac:dyDescent="0.25">
      <c r="D2283" s="27"/>
    </row>
    <row r="2284" spans="4:4" x14ac:dyDescent="0.25">
      <c r="D2284" s="27"/>
    </row>
    <row r="2285" spans="4:4" x14ac:dyDescent="0.25">
      <c r="D2285" s="27"/>
    </row>
    <row r="2286" spans="4:4" x14ac:dyDescent="0.25">
      <c r="D2286" s="27"/>
    </row>
    <row r="2287" spans="4:4" x14ac:dyDescent="0.25">
      <c r="D2287" s="27"/>
    </row>
    <row r="2288" spans="4:4" x14ac:dyDescent="0.25">
      <c r="D2288" s="27"/>
    </row>
    <row r="2289" spans="4:4" x14ac:dyDescent="0.25">
      <c r="D2289" s="27"/>
    </row>
    <row r="2290" spans="4:4" x14ac:dyDescent="0.25">
      <c r="D2290" s="27"/>
    </row>
    <row r="2291" spans="4:4" x14ac:dyDescent="0.25">
      <c r="D2291" s="27"/>
    </row>
    <row r="2292" spans="4:4" x14ac:dyDescent="0.25">
      <c r="D2292" s="27"/>
    </row>
    <row r="2293" spans="4:4" x14ac:dyDescent="0.25">
      <c r="D2293" s="27"/>
    </row>
    <row r="2294" spans="4:4" x14ac:dyDescent="0.25">
      <c r="D2294" s="27"/>
    </row>
    <row r="2295" spans="4:4" x14ac:dyDescent="0.25">
      <c r="D2295" s="27"/>
    </row>
    <row r="2296" spans="4:4" x14ac:dyDescent="0.25">
      <c r="D2296" s="27"/>
    </row>
    <row r="2297" spans="4:4" x14ac:dyDescent="0.25">
      <c r="D2297" s="27"/>
    </row>
    <row r="2298" spans="4:4" x14ac:dyDescent="0.25">
      <c r="D2298" s="27"/>
    </row>
    <row r="2299" spans="4:4" x14ac:dyDescent="0.25">
      <c r="D2299" s="27"/>
    </row>
    <row r="2300" spans="4:4" x14ac:dyDescent="0.25">
      <c r="D2300" s="27"/>
    </row>
    <row r="2301" spans="4:4" x14ac:dyDescent="0.25">
      <c r="D2301" s="27"/>
    </row>
    <row r="2302" spans="4:4" x14ac:dyDescent="0.25">
      <c r="D2302" s="27"/>
    </row>
    <row r="2303" spans="4:4" x14ac:dyDescent="0.25">
      <c r="D2303" s="27"/>
    </row>
    <row r="2304" spans="4:4" x14ac:dyDescent="0.25">
      <c r="D2304" s="27"/>
    </row>
    <row r="2305" spans="4:4" x14ac:dyDescent="0.25">
      <c r="D2305" s="27"/>
    </row>
    <row r="2306" spans="4:4" x14ac:dyDescent="0.25">
      <c r="D2306" s="27"/>
    </row>
    <row r="2307" spans="4:4" x14ac:dyDescent="0.25">
      <c r="D2307" s="27"/>
    </row>
    <row r="2308" spans="4:4" x14ac:dyDescent="0.25">
      <c r="D2308" s="27"/>
    </row>
    <row r="2309" spans="4:4" x14ac:dyDescent="0.25">
      <c r="D2309" s="27"/>
    </row>
    <row r="2310" spans="4:4" x14ac:dyDescent="0.25">
      <c r="D2310" s="27"/>
    </row>
    <row r="2311" spans="4:4" x14ac:dyDescent="0.25">
      <c r="D2311" s="27"/>
    </row>
    <row r="2312" spans="4:4" x14ac:dyDescent="0.25">
      <c r="D2312" s="27"/>
    </row>
    <row r="2313" spans="4:4" x14ac:dyDescent="0.25">
      <c r="D2313" s="27"/>
    </row>
    <row r="2314" spans="4:4" x14ac:dyDescent="0.25">
      <c r="D2314" s="27"/>
    </row>
    <row r="2315" spans="4:4" x14ac:dyDescent="0.25">
      <c r="D2315" s="27"/>
    </row>
    <row r="2316" spans="4:4" x14ac:dyDescent="0.25">
      <c r="D2316" s="27"/>
    </row>
    <row r="2317" spans="4:4" x14ac:dyDescent="0.25">
      <c r="D2317" s="27"/>
    </row>
    <row r="2318" spans="4:4" x14ac:dyDescent="0.25">
      <c r="D2318" s="27"/>
    </row>
    <row r="2319" spans="4:4" x14ac:dyDescent="0.25">
      <c r="D2319" s="27"/>
    </row>
    <row r="2320" spans="4:4" x14ac:dyDescent="0.25">
      <c r="D2320" s="27"/>
    </row>
    <row r="2321" spans="4:4" x14ac:dyDescent="0.25">
      <c r="D2321" s="27"/>
    </row>
    <row r="2322" spans="4:4" x14ac:dyDescent="0.25">
      <c r="D2322" s="27"/>
    </row>
    <row r="2323" spans="4:4" x14ac:dyDescent="0.25">
      <c r="D2323" s="27"/>
    </row>
    <row r="2324" spans="4:4" x14ac:dyDescent="0.25">
      <c r="D2324" s="27"/>
    </row>
    <row r="2325" spans="4:4" x14ac:dyDescent="0.25">
      <c r="D2325" s="27"/>
    </row>
    <row r="2326" spans="4:4" x14ac:dyDescent="0.25">
      <c r="D2326" s="27"/>
    </row>
    <row r="2327" spans="4:4" x14ac:dyDescent="0.25">
      <c r="D2327" s="27"/>
    </row>
    <row r="2328" spans="4:4" x14ac:dyDescent="0.25">
      <c r="D2328" s="27"/>
    </row>
    <row r="2329" spans="4:4" x14ac:dyDescent="0.25">
      <c r="D2329" s="27"/>
    </row>
    <row r="2330" spans="4:4" x14ac:dyDescent="0.25">
      <c r="D2330" s="27"/>
    </row>
    <row r="2331" spans="4:4" x14ac:dyDescent="0.25">
      <c r="D2331" s="27"/>
    </row>
    <row r="2332" spans="4:4" x14ac:dyDescent="0.25">
      <c r="D2332" s="27"/>
    </row>
    <row r="2333" spans="4:4" x14ac:dyDescent="0.25">
      <c r="D2333" s="27"/>
    </row>
    <row r="2334" spans="4:4" x14ac:dyDescent="0.25">
      <c r="D2334" s="27"/>
    </row>
    <row r="2335" spans="4:4" x14ac:dyDescent="0.25">
      <c r="D2335" s="27"/>
    </row>
    <row r="2336" spans="4:4" x14ac:dyDescent="0.25">
      <c r="D2336" s="27"/>
    </row>
    <row r="2337" spans="4:4" x14ac:dyDescent="0.25">
      <c r="D2337" s="27"/>
    </row>
    <row r="2338" spans="4:4" x14ac:dyDescent="0.25">
      <c r="D2338" s="27"/>
    </row>
    <row r="2339" spans="4:4" x14ac:dyDescent="0.25">
      <c r="D2339" s="27"/>
    </row>
    <row r="2340" spans="4:4" x14ac:dyDescent="0.25">
      <c r="D2340" s="27"/>
    </row>
    <row r="2341" spans="4:4" x14ac:dyDescent="0.25">
      <c r="D2341" s="27"/>
    </row>
    <row r="2342" spans="4:4" x14ac:dyDescent="0.25">
      <c r="D2342" s="27"/>
    </row>
    <row r="2343" spans="4:4" x14ac:dyDescent="0.25">
      <c r="D2343" s="27"/>
    </row>
    <row r="2344" spans="4:4" x14ac:dyDescent="0.25">
      <c r="D2344" s="27"/>
    </row>
    <row r="2345" spans="4:4" x14ac:dyDescent="0.25">
      <c r="D2345" s="27"/>
    </row>
    <row r="2346" spans="4:4" x14ac:dyDescent="0.25">
      <c r="D2346" s="27"/>
    </row>
    <row r="2347" spans="4:4" x14ac:dyDescent="0.25">
      <c r="D2347" s="27"/>
    </row>
    <row r="2348" spans="4:4" x14ac:dyDescent="0.25">
      <c r="D2348" s="27"/>
    </row>
    <row r="2349" spans="4:4" x14ac:dyDescent="0.25">
      <c r="D2349" s="27"/>
    </row>
    <row r="2350" spans="4:4" x14ac:dyDescent="0.25">
      <c r="D2350" s="27"/>
    </row>
    <row r="2351" spans="4:4" x14ac:dyDescent="0.25">
      <c r="D2351" s="27"/>
    </row>
    <row r="2352" spans="4:4" x14ac:dyDescent="0.25">
      <c r="D2352" s="27"/>
    </row>
    <row r="2353" spans="4:4" x14ac:dyDescent="0.25">
      <c r="D2353" s="27"/>
    </row>
    <row r="2354" spans="4:4" x14ac:dyDescent="0.25">
      <c r="D2354" s="27"/>
    </row>
    <row r="2355" spans="4:4" x14ac:dyDescent="0.25">
      <c r="D2355" s="27"/>
    </row>
    <row r="2356" spans="4:4" x14ac:dyDescent="0.25">
      <c r="D2356" s="27"/>
    </row>
    <row r="2357" spans="4:4" x14ac:dyDescent="0.25">
      <c r="D2357" s="27"/>
    </row>
    <row r="2358" spans="4:4" x14ac:dyDescent="0.25">
      <c r="D2358" s="27"/>
    </row>
    <row r="2359" spans="4:4" x14ac:dyDescent="0.25">
      <c r="D2359" s="27"/>
    </row>
    <row r="2360" spans="4:4" x14ac:dyDescent="0.25">
      <c r="D2360" s="27"/>
    </row>
    <row r="2361" spans="4:4" x14ac:dyDescent="0.25">
      <c r="D2361" s="27"/>
    </row>
    <row r="2362" spans="4:4" x14ac:dyDescent="0.25">
      <c r="D2362" s="27"/>
    </row>
    <row r="2363" spans="4:4" x14ac:dyDescent="0.25">
      <c r="D2363" s="27"/>
    </row>
    <row r="2364" spans="4:4" x14ac:dyDescent="0.25">
      <c r="D2364" s="27"/>
    </row>
    <row r="2365" spans="4:4" x14ac:dyDescent="0.25">
      <c r="D2365" s="27"/>
    </row>
    <row r="2366" spans="4:4" x14ac:dyDescent="0.25">
      <c r="D2366" s="27"/>
    </row>
    <row r="2367" spans="4:4" x14ac:dyDescent="0.25">
      <c r="D2367" s="27"/>
    </row>
    <row r="2368" spans="4:4" x14ac:dyDescent="0.25">
      <c r="D2368" s="27"/>
    </row>
    <row r="2369" spans="4:4" x14ac:dyDescent="0.25">
      <c r="D2369" s="27"/>
    </row>
    <row r="2370" spans="4:4" x14ac:dyDescent="0.25">
      <c r="D2370" s="27"/>
    </row>
    <row r="2371" spans="4:4" x14ac:dyDescent="0.25">
      <c r="D2371" s="27"/>
    </row>
    <row r="2372" spans="4:4" x14ac:dyDescent="0.25">
      <c r="D2372" s="27"/>
    </row>
    <row r="2373" spans="4:4" x14ac:dyDescent="0.25">
      <c r="D2373" s="27"/>
    </row>
    <row r="2374" spans="4:4" x14ac:dyDescent="0.25">
      <c r="D2374" s="27"/>
    </row>
    <row r="2375" spans="4:4" x14ac:dyDescent="0.25">
      <c r="D2375" s="27"/>
    </row>
    <row r="2376" spans="4:4" x14ac:dyDescent="0.25">
      <c r="D2376" s="27"/>
    </row>
    <row r="2377" spans="4:4" x14ac:dyDescent="0.25">
      <c r="D2377" s="27"/>
    </row>
    <row r="2378" spans="4:4" x14ac:dyDescent="0.25">
      <c r="D2378" s="27"/>
    </row>
    <row r="2379" spans="4:4" x14ac:dyDescent="0.25">
      <c r="D2379" s="27"/>
    </row>
    <row r="2380" spans="4:4" x14ac:dyDescent="0.25">
      <c r="D2380" s="27"/>
    </row>
    <row r="2381" spans="4:4" x14ac:dyDescent="0.25">
      <c r="D2381" s="27"/>
    </row>
    <row r="2382" spans="4:4" x14ac:dyDescent="0.25">
      <c r="D2382" s="27"/>
    </row>
    <row r="2383" spans="4:4" x14ac:dyDescent="0.25">
      <c r="D2383" s="27"/>
    </row>
    <row r="2384" spans="4:4" x14ac:dyDescent="0.25">
      <c r="D2384" s="27"/>
    </row>
    <row r="2385" spans="4:4" x14ac:dyDescent="0.25">
      <c r="D2385" s="27"/>
    </row>
    <row r="2386" spans="4:4" x14ac:dyDescent="0.25">
      <c r="D2386" s="27"/>
    </row>
    <row r="2387" spans="4:4" x14ac:dyDescent="0.25">
      <c r="D2387" s="27"/>
    </row>
    <row r="2388" spans="4:4" x14ac:dyDescent="0.25">
      <c r="D2388" s="27"/>
    </row>
    <row r="2389" spans="4:4" x14ac:dyDescent="0.25">
      <c r="D2389" s="27"/>
    </row>
    <row r="2390" spans="4:4" x14ac:dyDescent="0.25">
      <c r="D2390" s="27"/>
    </row>
    <row r="2391" spans="4:4" x14ac:dyDescent="0.25">
      <c r="D2391" s="27"/>
    </row>
    <row r="2392" spans="4:4" x14ac:dyDescent="0.25">
      <c r="D2392" s="27"/>
    </row>
    <row r="2393" spans="4:4" x14ac:dyDescent="0.25">
      <c r="D2393" s="27"/>
    </row>
    <row r="2394" spans="4:4" x14ac:dyDescent="0.25">
      <c r="D2394" s="27"/>
    </row>
    <row r="2395" spans="4:4" x14ac:dyDescent="0.25">
      <c r="D2395" s="27"/>
    </row>
    <row r="2396" spans="4:4" x14ac:dyDescent="0.25">
      <c r="D2396" s="27"/>
    </row>
    <row r="2397" spans="4:4" x14ac:dyDescent="0.25">
      <c r="D2397" s="27"/>
    </row>
    <row r="2398" spans="4:4" x14ac:dyDescent="0.25">
      <c r="D2398" s="27"/>
    </row>
    <row r="2399" spans="4:4" x14ac:dyDescent="0.25">
      <c r="D2399" s="27"/>
    </row>
    <row r="2400" spans="4:4" x14ac:dyDescent="0.25">
      <c r="D2400" s="27"/>
    </row>
    <row r="2401" spans="4:4" x14ac:dyDescent="0.25">
      <c r="D2401" s="27"/>
    </row>
    <row r="2402" spans="4:4" x14ac:dyDescent="0.25">
      <c r="D2402" s="27"/>
    </row>
    <row r="2403" spans="4:4" x14ac:dyDescent="0.25">
      <c r="D2403" s="27"/>
    </row>
    <row r="2404" spans="4:4" x14ac:dyDescent="0.25">
      <c r="D2404" s="27"/>
    </row>
    <row r="2405" spans="4:4" x14ac:dyDescent="0.25">
      <c r="D2405" s="27"/>
    </row>
    <row r="2406" spans="4:4" x14ac:dyDescent="0.25">
      <c r="D2406" s="27"/>
    </row>
    <row r="2407" spans="4:4" x14ac:dyDescent="0.25">
      <c r="D2407" s="27"/>
    </row>
    <row r="2408" spans="4:4" x14ac:dyDescent="0.25">
      <c r="D2408" s="27"/>
    </row>
    <row r="2409" spans="4:4" x14ac:dyDescent="0.25">
      <c r="D2409" s="27"/>
    </row>
    <row r="2410" spans="4:4" x14ac:dyDescent="0.25">
      <c r="D2410" s="27"/>
    </row>
    <row r="2411" spans="4:4" x14ac:dyDescent="0.25">
      <c r="D2411" s="27"/>
    </row>
    <row r="2412" spans="4:4" x14ac:dyDescent="0.25">
      <c r="D2412" s="27"/>
    </row>
    <row r="2413" spans="4:4" x14ac:dyDescent="0.25">
      <c r="D2413" s="27"/>
    </row>
    <row r="2414" spans="4:4" x14ac:dyDescent="0.25">
      <c r="D2414" s="27"/>
    </row>
    <row r="2415" spans="4:4" x14ac:dyDescent="0.25">
      <c r="D2415" s="27"/>
    </row>
    <row r="2416" spans="4:4" x14ac:dyDescent="0.25">
      <c r="D2416" s="27"/>
    </row>
    <row r="2417" spans="4:4" x14ac:dyDescent="0.25">
      <c r="D2417" s="27"/>
    </row>
    <row r="2418" spans="4:4" x14ac:dyDescent="0.25">
      <c r="D2418" s="27"/>
    </row>
    <row r="2419" spans="4:4" x14ac:dyDescent="0.25">
      <c r="D2419" s="27"/>
    </row>
    <row r="2420" spans="4:4" x14ac:dyDescent="0.25">
      <c r="D2420" s="27"/>
    </row>
    <row r="2421" spans="4:4" x14ac:dyDescent="0.25">
      <c r="D2421" s="27"/>
    </row>
    <row r="2422" spans="4:4" x14ac:dyDescent="0.25">
      <c r="D2422" s="27"/>
    </row>
    <row r="2423" spans="4:4" x14ac:dyDescent="0.25">
      <c r="D2423" s="27"/>
    </row>
    <row r="2424" spans="4:4" x14ac:dyDescent="0.25">
      <c r="D2424" s="27"/>
    </row>
    <row r="2425" spans="4:4" x14ac:dyDescent="0.25">
      <c r="D2425" s="27"/>
    </row>
    <row r="2426" spans="4:4" x14ac:dyDescent="0.25">
      <c r="D2426" s="27"/>
    </row>
    <row r="2427" spans="4:4" x14ac:dyDescent="0.25">
      <c r="D2427" s="27"/>
    </row>
    <row r="2428" spans="4:4" x14ac:dyDescent="0.25">
      <c r="D2428" s="27"/>
    </row>
    <row r="2429" spans="4:4" x14ac:dyDescent="0.25">
      <c r="D2429" s="27"/>
    </row>
    <row r="2430" spans="4:4" x14ac:dyDescent="0.25">
      <c r="D2430" s="27"/>
    </row>
    <row r="2431" spans="4:4" x14ac:dyDescent="0.25">
      <c r="D2431" s="27"/>
    </row>
    <row r="2432" spans="4:4" x14ac:dyDescent="0.25">
      <c r="D2432" s="27"/>
    </row>
    <row r="2433" spans="4:4" x14ac:dyDescent="0.25">
      <c r="D2433" s="27"/>
    </row>
    <row r="2434" spans="4:4" x14ac:dyDescent="0.25">
      <c r="D2434" s="27"/>
    </row>
    <row r="2435" spans="4:4" x14ac:dyDescent="0.25">
      <c r="D2435" s="27"/>
    </row>
    <row r="2436" spans="4:4" x14ac:dyDescent="0.25">
      <c r="D2436" s="27"/>
    </row>
    <row r="2437" spans="4:4" x14ac:dyDescent="0.25">
      <c r="D2437" s="27"/>
    </row>
    <row r="2438" spans="4:4" x14ac:dyDescent="0.25">
      <c r="D2438" s="27"/>
    </row>
    <row r="2439" spans="4:4" x14ac:dyDescent="0.25">
      <c r="D2439" s="27"/>
    </row>
    <row r="2440" spans="4:4" x14ac:dyDescent="0.25">
      <c r="D2440" s="27"/>
    </row>
    <row r="2441" spans="4:4" x14ac:dyDescent="0.25">
      <c r="D2441" s="27"/>
    </row>
    <row r="2442" spans="4:4" x14ac:dyDescent="0.25">
      <c r="D2442" s="27"/>
    </row>
    <row r="2443" spans="4:4" x14ac:dyDescent="0.25">
      <c r="D2443" s="27"/>
    </row>
    <row r="2444" spans="4:4" x14ac:dyDescent="0.25">
      <c r="D2444" s="27"/>
    </row>
    <row r="2445" spans="4:4" x14ac:dyDescent="0.25">
      <c r="D2445" s="27"/>
    </row>
    <row r="2446" spans="4:4" x14ac:dyDescent="0.25">
      <c r="D2446" s="27"/>
    </row>
    <row r="2447" spans="4:4" x14ac:dyDescent="0.25">
      <c r="D2447" s="27"/>
    </row>
    <row r="2448" spans="4:4" x14ac:dyDescent="0.25">
      <c r="D2448" s="27"/>
    </row>
    <row r="2449" spans="4:4" x14ac:dyDescent="0.25">
      <c r="D2449" s="27"/>
    </row>
    <row r="2450" spans="4:4" x14ac:dyDescent="0.25">
      <c r="D2450" s="27"/>
    </row>
    <row r="2451" spans="4:4" x14ac:dyDescent="0.25">
      <c r="D2451" s="27"/>
    </row>
    <row r="2452" spans="4:4" x14ac:dyDescent="0.25">
      <c r="D2452" s="27"/>
    </row>
    <row r="2453" spans="4:4" x14ac:dyDescent="0.25">
      <c r="D2453" s="27"/>
    </row>
    <row r="2454" spans="4:4" x14ac:dyDescent="0.25">
      <c r="D2454" s="27"/>
    </row>
    <row r="2455" spans="4:4" x14ac:dyDescent="0.25">
      <c r="D2455" s="27"/>
    </row>
    <row r="2456" spans="4:4" x14ac:dyDescent="0.25">
      <c r="D2456" s="27"/>
    </row>
    <row r="2457" spans="4:4" x14ac:dyDescent="0.25">
      <c r="D2457" s="27"/>
    </row>
    <row r="2458" spans="4:4" x14ac:dyDescent="0.25">
      <c r="D2458" s="27"/>
    </row>
    <row r="2459" spans="4:4" x14ac:dyDescent="0.25">
      <c r="D2459" s="27"/>
    </row>
    <row r="2460" spans="4:4" x14ac:dyDescent="0.25">
      <c r="D2460" s="27"/>
    </row>
    <row r="2461" spans="4:4" x14ac:dyDescent="0.25">
      <c r="D2461" s="27"/>
    </row>
    <row r="2462" spans="4:4" x14ac:dyDescent="0.25">
      <c r="D2462" s="27"/>
    </row>
    <row r="2463" spans="4:4" x14ac:dyDescent="0.25">
      <c r="D2463" s="27"/>
    </row>
    <row r="2464" spans="4:4" x14ac:dyDescent="0.25">
      <c r="D2464" s="27"/>
    </row>
    <row r="2465" spans="4:4" x14ac:dyDescent="0.25">
      <c r="D2465" s="27"/>
    </row>
    <row r="2466" spans="4:4" x14ac:dyDescent="0.25">
      <c r="D2466" s="27"/>
    </row>
    <row r="2467" spans="4:4" x14ac:dyDescent="0.25">
      <c r="D2467" s="27"/>
    </row>
    <row r="2468" spans="4:4" x14ac:dyDescent="0.25">
      <c r="D2468" s="27"/>
    </row>
    <row r="2469" spans="4:4" x14ac:dyDescent="0.25">
      <c r="D2469" s="27"/>
    </row>
    <row r="2470" spans="4:4" x14ac:dyDescent="0.25">
      <c r="D2470" s="27"/>
    </row>
    <row r="2471" spans="4:4" x14ac:dyDescent="0.25">
      <c r="D2471" s="27"/>
    </row>
    <row r="2472" spans="4:4" x14ac:dyDescent="0.25">
      <c r="D2472" s="27"/>
    </row>
    <row r="2473" spans="4:4" x14ac:dyDescent="0.25">
      <c r="D2473" s="27"/>
    </row>
    <row r="2474" spans="4:4" x14ac:dyDescent="0.25">
      <c r="D2474" s="27"/>
    </row>
    <row r="2475" spans="4:4" x14ac:dyDescent="0.25">
      <c r="D2475" s="27"/>
    </row>
    <row r="2476" spans="4:4" x14ac:dyDescent="0.25">
      <c r="D2476" s="27"/>
    </row>
    <row r="2477" spans="4:4" x14ac:dyDescent="0.25">
      <c r="D2477" s="27"/>
    </row>
    <row r="2478" spans="4:4" x14ac:dyDescent="0.25">
      <c r="D2478" s="27"/>
    </row>
    <row r="2479" spans="4:4" x14ac:dyDescent="0.25">
      <c r="D2479" s="27"/>
    </row>
    <row r="2480" spans="4:4" x14ac:dyDescent="0.25">
      <c r="D2480" s="27"/>
    </row>
    <row r="2481" spans="4:4" x14ac:dyDescent="0.25">
      <c r="D2481" s="27"/>
    </row>
    <row r="2482" spans="4:4" x14ac:dyDescent="0.25">
      <c r="D2482" s="27"/>
    </row>
    <row r="2483" spans="4:4" x14ac:dyDescent="0.25">
      <c r="D2483" s="27"/>
    </row>
    <row r="2484" spans="4:4" x14ac:dyDescent="0.25">
      <c r="D2484" s="27"/>
    </row>
    <row r="2485" spans="4:4" x14ac:dyDescent="0.25">
      <c r="D2485" s="27"/>
    </row>
    <row r="2486" spans="4:4" x14ac:dyDescent="0.25">
      <c r="D2486" s="27"/>
    </row>
    <row r="2487" spans="4:4" x14ac:dyDescent="0.25">
      <c r="D2487" s="27"/>
    </row>
    <row r="2488" spans="4:4" x14ac:dyDescent="0.25">
      <c r="D2488" s="27"/>
    </row>
    <row r="2489" spans="4:4" x14ac:dyDescent="0.25">
      <c r="D2489" s="27"/>
    </row>
    <row r="2490" spans="4:4" x14ac:dyDescent="0.25">
      <c r="D2490" s="27"/>
    </row>
    <row r="2491" spans="4:4" x14ac:dyDescent="0.25">
      <c r="D2491" s="27"/>
    </row>
    <row r="2492" spans="4:4" x14ac:dyDescent="0.25">
      <c r="D2492" s="27"/>
    </row>
    <row r="2493" spans="4:4" x14ac:dyDescent="0.25">
      <c r="D2493" s="27"/>
    </row>
    <row r="2494" spans="4:4" x14ac:dyDescent="0.25">
      <c r="D2494" s="27"/>
    </row>
    <row r="2495" spans="4:4" x14ac:dyDescent="0.25">
      <c r="D2495" s="27"/>
    </row>
    <row r="2496" spans="4:4" x14ac:dyDescent="0.25">
      <c r="D2496" s="27"/>
    </row>
    <row r="2497" spans="4:4" x14ac:dyDescent="0.25">
      <c r="D2497" s="27"/>
    </row>
    <row r="2498" spans="4:4" x14ac:dyDescent="0.25">
      <c r="D2498" s="27"/>
    </row>
    <row r="2499" spans="4:4" x14ac:dyDescent="0.25">
      <c r="D2499" s="27"/>
    </row>
    <row r="2500" spans="4:4" x14ac:dyDescent="0.25">
      <c r="D2500" s="27"/>
    </row>
    <row r="2501" spans="4:4" x14ac:dyDescent="0.25">
      <c r="D2501" s="27"/>
    </row>
    <row r="2502" spans="4:4" x14ac:dyDescent="0.25">
      <c r="D2502" s="27"/>
    </row>
    <row r="2503" spans="4:4" x14ac:dyDescent="0.25">
      <c r="D2503" s="27"/>
    </row>
    <row r="2504" spans="4:4" x14ac:dyDescent="0.25">
      <c r="D2504" s="27"/>
    </row>
    <row r="2505" spans="4:4" x14ac:dyDescent="0.25">
      <c r="D2505" s="27"/>
    </row>
    <row r="2506" spans="4:4" x14ac:dyDescent="0.25">
      <c r="D2506" s="27"/>
    </row>
    <row r="2507" spans="4:4" x14ac:dyDescent="0.25">
      <c r="D2507" s="27"/>
    </row>
    <row r="2508" spans="4:4" x14ac:dyDescent="0.25">
      <c r="D2508" s="27"/>
    </row>
    <row r="2509" spans="4:4" x14ac:dyDescent="0.25">
      <c r="D2509" s="27"/>
    </row>
    <row r="2510" spans="4:4" x14ac:dyDescent="0.25">
      <c r="D2510" s="27"/>
    </row>
    <row r="2511" spans="4:4" x14ac:dyDescent="0.25">
      <c r="D2511" s="27"/>
    </row>
    <row r="2512" spans="4:4" x14ac:dyDescent="0.25">
      <c r="D2512" s="27"/>
    </row>
    <row r="2513" spans="4:4" x14ac:dyDescent="0.25">
      <c r="D2513" s="27"/>
    </row>
    <row r="2514" spans="4:4" x14ac:dyDescent="0.25">
      <c r="D2514" s="27"/>
    </row>
    <row r="2515" spans="4:4" x14ac:dyDescent="0.25">
      <c r="D2515" s="27"/>
    </row>
    <row r="2516" spans="4:4" x14ac:dyDescent="0.25">
      <c r="D2516" s="27"/>
    </row>
    <row r="2517" spans="4:4" x14ac:dyDescent="0.25">
      <c r="D2517" s="27"/>
    </row>
    <row r="2518" spans="4:4" x14ac:dyDescent="0.25">
      <c r="D2518" s="27"/>
    </row>
    <row r="2519" spans="4:4" x14ac:dyDescent="0.25">
      <c r="D2519" s="27"/>
    </row>
    <row r="2520" spans="4:4" x14ac:dyDescent="0.25">
      <c r="D2520" s="27"/>
    </row>
    <row r="2521" spans="4:4" x14ac:dyDescent="0.25">
      <c r="D2521" s="27"/>
    </row>
    <row r="2522" spans="4:4" x14ac:dyDescent="0.25">
      <c r="D2522" s="27"/>
    </row>
    <row r="2523" spans="4:4" x14ac:dyDescent="0.25">
      <c r="D2523" s="27"/>
    </row>
    <row r="2524" spans="4:4" x14ac:dyDescent="0.25">
      <c r="D2524" s="27"/>
    </row>
    <row r="2525" spans="4:4" x14ac:dyDescent="0.25">
      <c r="D2525" s="27"/>
    </row>
    <row r="2526" spans="4:4" x14ac:dyDescent="0.25">
      <c r="D2526" s="27"/>
    </row>
    <row r="2527" spans="4:4" x14ac:dyDescent="0.25">
      <c r="D2527" s="27"/>
    </row>
    <row r="2528" spans="4:4" x14ac:dyDescent="0.25">
      <c r="D2528" s="27"/>
    </row>
    <row r="2529" spans="4:4" x14ac:dyDescent="0.25">
      <c r="D2529" s="27"/>
    </row>
    <row r="2530" spans="4:4" x14ac:dyDescent="0.25">
      <c r="D2530" s="27"/>
    </row>
    <row r="2531" spans="4:4" x14ac:dyDescent="0.25">
      <c r="D2531" s="27"/>
    </row>
    <row r="2532" spans="4:4" x14ac:dyDescent="0.25">
      <c r="D2532" s="27"/>
    </row>
    <row r="2533" spans="4:4" x14ac:dyDescent="0.25">
      <c r="D2533" s="27"/>
    </row>
    <row r="2534" spans="4:4" x14ac:dyDescent="0.25">
      <c r="D2534" s="27"/>
    </row>
    <row r="2535" spans="4:4" x14ac:dyDescent="0.25">
      <c r="D2535" s="27"/>
    </row>
    <row r="2536" spans="4:4" x14ac:dyDescent="0.25">
      <c r="D2536" s="27"/>
    </row>
    <row r="2537" spans="4:4" x14ac:dyDescent="0.25">
      <c r="D2537" s="27"/>
    </row>
    <row r="2538" spans="4:4" x14ac:dyDescent="0.25">
      <c r="D2538" s="27"/>
    </row>
    <row r="2539" spans="4:4" x14ac:dyDescent="0.25">
      <c r="D2539" s="27"/>
    </row>
    <row r="2540" spans="4:4" x14ac:dyDescent="0.25">
      <c r="D2540" s="27"/>
    </row>
    <row r="2541" spans="4:4" x14ac:dyDescent="0.25">
      <c r="D2541" s="27"/>
    </row>
    <row r="2542" spans="4:4" x14ac:dyDescent="0.25">
      <c r="D2542" s="27"/>
    </row>
    <row r="2543" spans="4:4" x14ac:dyDescent="0.25">
      <c r="D2543" s="27"/>
    </row>
    <row r="2544" spans="4:4" x14ac:dyDescent="0.25">
      <c r="D2544" s="27"/>
    </row>
    <row r="2545" spans="4:4" x14ac:dyDescent="0.25">
      <c r="D2545" s="27"/>
    </row>
    <row r="2546" spans="4:4" x14ac:dyDescent="0.25">
      <c r="D2546" s="27"/>
    </row>
    <row r="2547" spans="4:4" x14ac:dyDescent="0.25">
      <c r="D2547" s="27"/>
    </row>
    <row r="2548" spans="4:4" x14ac:dyDescent="0.25">
      <c r="D2548" s="27"/>
    </row>
    <row r="2549" spans="4:4" x14ac:dyDescent="0.25">
      <c r="D2549" s="27"/>
    </row>
    <row r="2550" spans="4:4" x14ac:dyDescent="0.25">
      <c r="D2550" s="27"/>
    </row>
    <row r="2551" spans="4:4" x14ac:dyDescent="0.25">
      <c r="D2551" s="27"/>
    </row>
    <row r="2552" spans="4:4" x14ac:dyDescent="0.25">
      <c r="D2552" s="27"/>
    </row>
    <row r="2553" spans="4:4" x14ac:dyDescent="0.25">
      <c r="D2553" s="27"/>
    </row>
    <row r="2554" spans="4:4" x14ac:dyDescent="0.25">
      <c r="D2554" s="27"/>
    </row>
    <row r="2555" spans="4:4" x14ac:dyDescent="0.25">
      <c r="D2555" s="27"/>
    </row>
    <row r="2556" spans="4:4" x14ac:dyDescent="0.25">
      <c r="D2556" s="27"/>
    </row>
    <row r="2557" spans="4:4" x14ac:dyDescent="0.25">
      <c r="D2557" s="27"/>
    </row>
    <row r="2558" spans="4:4" x14ac:dyDescent="0.25">
      <c r="D2558" s="27"/>
    </row>
    <row r="2559" spans="4:4" x14ac:dyDescent="0.25">
      <c r="D2559" s="27"/>
    </row>
    <row r="2560" spans="4:4" x14ac:dyDescent="0.25">
      <c r="D2560" s="27"/>
    </row>
    <row r="2561" spans="4:4" x14ac:dyDescent="0.25">
      <c r="D2561" s="27"/>
    </row>
    <row r="2562" spans="4:4" x14ac:dyDescent="0.25">
      <c r="D2562" s="27"/>
    </row>
    <row r="2563" spans="4:4" x14ac:dyDescent="0.25">
      <c r="D2563" s="27"/>
    </row>
    <row r="2564" spans="4:4" x14ac:dyDescent="0.25">
      <c r="D2564" s="27"/>
    </row>
    <row r="2565" spans="4:4" x14ac:dyDescent="0.25">
      <c r="D2565" s="27"/>
    </row>
    <row r="2566" spans="4:4" x14ac:dyDescent="0.25">
      <c r="D2566" s="27"/>
    </row>
    <row r="2567" spans="4:4" x14ac:dyDescent="0.25">
      <c r="D2567" s="27"/>
    </row>
    <row r="2568" spans="4:4" x14ac:dyDescent="0.25">
      <c r="D2568" s="27"/>
    </row>
    <row r="2569" spans="4:4" x14ac:dyDescent="0.25">
      <c r="D2569" s="27"/>
    </row>
    <row r="2570" spans="4:4" x14ac:dyDescent="0.25">
      <c r="D2570" s="27"/>
    </row>
    <row r="2571" spans="4:4" x14ac:dyDescent="0.25">
      <c r="D2571" s="27"/>
    </row>
    <row r="2572" spans="4:4" x14ac:dyDescent="0.25">
      <c r="D2572" s="27"/>
    </row>
    <row r="2573" spans="4:4" x14ac:dyDescent="0.25">
      <c r="D2573" s="27"/>
    </row>
    <row r="2574" spans="4:4" x14ac:dyDescent="0.25">
      <c r="D2574" s="27"/>
    </row>
    <row r="2575" spans="4:4" x14ac:dyDescent="0.25">
      <c r="D2575" s="27"/>
    </row>
    <row r="2576" spans="4:4" x14ac:dyDescent="0.25">
      <c r="D2576" s="27"/>
    </row>
    <row r="2577" spans="4:4" x14ac:dyDescent="0.25">
      <c r="D2577" s="27"/>
    </row>
    <row r="2578" spans="4:4" x14ac:dyDescent="0.25">
      <c r="D2578" s="27"/>
    </row>
    <row r="2579" spans="4:4" x14ac:dyDescent="0.25">
      <c r="D2579" s="27"/>
    </row>
    <row r="2580" spans="4:4" x14ac:dyDescent="0.25">
      <c r="D2580" s="27"/>
    </row>
    <row r="2581" spans="4:4" x14ac:dyDescent="0.25">
      <c r="D2581" s="27"/>
    </row>
    <row r="2582" spans="4:4" x14ac:dyDescent="0.25">
      <c r="D2582" s="27"/>
    </row>
    <row r="2583" spans="4:4" x14ac:dyDescent="0.25">
      <c r="D2583" s="27"/>
    </row>
    <row r="2584" spans="4:4" x14ac:dyDescent="0.25">
      <c r="D2584" s="27"/>
    </row>
    <row r="2585" spans="4:4" x14ac:dyDescent="0.25">
      <c r="D2585" s="27"/>
    </row>
    <row r="2586" spans="4:4" x14ac:dyDescent="0.25">
      <c r="D2586" s="27"/>
    </row>
    <row r="2587" spans="4:4" x14ac:dyDescent="0.25">
      <c r="D2587" s="27"/>
    </row>
    <row r="2588" spans="4:4" x14ac:dyDescent="0.25">
      <c r="D2588" s="27"/>
    </row>
    <row r="2589" spans="4:4" x14ac:dyDescent="0.25">
      <c r="D2589" s="27"/>
    </row>
    <row r="2590" spans="4:4" x14ac:dyDescent="0.25">
      <c r="D2590" s="27"/>
    </row>
    <row r="2591" spans="4:4" x14ac:dyDescent="0.25">
      <c r="D2591" s="27"/>
    </row>
    <row r="2592" spans="4:4" x14ac:dyDescent="0.25">
      <c r="D2592" s="27"/>
    </row>
    <row r="2593" spans="4:4" x14ac:dyDescent="0.25">
      <c r="D2593" s="27"/>
    </row>
    <row r="2594" spans="4:4" x14ac:dyDescent="0.25">
      <c r="D2594" s="27"/>
    </row>
    <row r="2595" spans="4:4" x14ac:dyDescent="0.25">
      <c r="D2595" s="27"/>
    </row>
    <row r="2596" spans="4:4" x14ac:dyDescent="0.25">
      <c r="D2596" s="27"/>
    </row>
    <row r="2597" spans="4:4" x14ac:dyDescent="0.25">
      <c r="D2597" s="27"/>
    </row>
    <row r="2598" spans="4:4" x14ac:dyDescent="0.25">
      <c r="D2598" s="27"/>
    </row>
    <row r="2599" spans="4:4" x14ac:dyDescent="0.25">
      <c r="D2599" s="27"/>
    </row>
    <row r="2600" spans="4:4" x14ac:dyDescent="0.25">
      <c r="D2600" s="27"/>
    </row>
    <row r="2601" spans="4:4" x14ac:dyDescent="0.25">
      <c r="D2601" s="27"/>
    </row>
    <row r="2602" spans="4:4" x14ac:dyDescent="0.25">
      <c r="D2602" s="27"/>
    </row>
    <row r="2603" spans="4:4" x14ac:dyDescent="0.25">
      <c r="D2603" s="27"/>
    </row>
    <row r="2604" spans="4:4" x14ac:dyDescent="0.25">
      <c r="D2604" s="27"/>
    </row>
    <row r="2605" spans="4:4" x14ac:dyDescent="0.25">
      <c r="D2605" s="27"/>
    </row>
    <row r="2606" spans="4:4" x14ac:dyDescent="0.25">
      <c r="D2606" s="27"/>
    </row>
    <row r="2607" spans="4:4" x14ac:dyDescent="0.25">
      <c r="D2607" s="27"/>
    </row>
    <row r="2608" spans="4:4" x14ac:dyDescent="0.25">
      <c r="D2608" s="27"/>
    </row>
    <row r="2609" spans="4:4" x14ac:dyDescent="0.25">
      <c r="D2609" s="27"/>
    </row>
    <row r="2610" spans="4:4" x14ac:dyDescent="0.25">
      <c r="D2610" s="27"/>
    </row>
    <row r="2611" spans="4:4" x14ac:dyDescent="0.25">
      <c r="D2611" s="27"/>
    </row>
    <row r="2612" spans="4:4" x14ac:dyDescent="0.25">
      <c r="D2612" s="27"/>
    </row>
    <row r="2613" spans="4:4" x14ac:dyDescent="0.25">
      <c r="D2613" s="27"/>
    </row>
    <row r="2614" spans="4:4" x14ac:dyDescent="0.25">
      <c r="D2614" s="27"/>
    </row>
    <row r="2615" spans="4:4" x14ac:dyDescent="0.25">
      <c r="D2615" s="27"/>
    </row>
    <row r="2616" spans="4:4" x14ac:dyDescent="0.25">
      <c r="D2616" s="27"/>
    </row>
    <row r="2617" spans="4:4" x14ac:dyDescent="0.25">
      <c r="D2617" s="27"/>
    </row>
    <row r="2618" spans="4:4" x14ac:dyDescent="0.25">
      <c r="D2618" s="27"/>
    </row>
    <row r="2619" spans="4:4" x14ac:dyDescent="0.25">
      <c r="D2619" s="27"/>
    </row>
    <row r="2620" spans="4:4" x14ac:dyDescent="0.25">
      <c r="D2620" s="27"/>
    </row>
    <row r="2621" spans="4:4" x14ac:dyDescent="0.25">
      <c r="D2621" s="27"/>
    </row>
    <row r="2622" spans="4:4" x14ac:dyDescent="0.25">
      <c r="D2622" s="27"/>
    </row>
    <row r="2623" spans="4:4" x14ac:dyDescent="0.25">
      <c r="D2623" s="27"/>
    </row>
    <row r="2624" spans="4:4" x14ac:dyDescent="0.25">
      <c r="D2624" s="27"/>
    </row>
    <row r="2625" spans="4:4" x14ac:dyDescent="0.25">
      <c r="D2625" s="27"/>
    </row>
    <row r="2626" spans="4:4" x14ac:dyDescent="0.25">
      <c r="D2626" s="27"/>
    </row>
    <row r="2627" spans="4:4" x14ac:dyDescent="0.25">
      <c r="D2627" s="27"/>
    </row>
    <row r="2628" spans="4:4" x14ac:dyDescent="0.25">
      <c r="D2628" s="27"/>
    </row>
    <row r="2629" spans="4:4" x14ac:dyDescent="0.25">
      <c r="D2629" s="27"/>
    </row>
    <row r="2630" spans="4:4" x14ac:dyDescent="0.25">
      <c r="D2630" s="27"/>
    </row>
    <row r="2631" spans="4:4" x14ac:dyDescent="0.25">
      <c r="D2631" s="27"/>
    </row>
    <row r="2632" spans="4:4" x14ac:dyDescent="0.25">
      <c r="D2632" s="27"/>
    </row>
    <row r="2633" spans="4:4" x14ac:dyDescent="0.25">
      <c r="D2633" s="27"/>
    </row>
    <row r="2634" spans="4:4" x14ac:dyDescent="0.25">
      <c r="D2634" s="27"/>
    </row>
    <row r="2635" spans="4:4" x14ac:dyDescent="0.25">
      <c r="D2635" s="27"/>
    </row>
    <row r="2636" spans="4:4" x14ac:dyDescent="0.25">
      <c r="D2636" s="27"/>
    </row>
    <row r="2637" spans="4:4" x14ac:dyDescent="0.25">
      <c r="D2637" s="27"/>
    </row>
    <row r="2638" spans="4:4" x14ac:dyDescent="0.25">
      <c r="D2638" s="27"/>
    </row>
    <row r="2639" spans="4:4" x14ac:dyDescent="0.25">
      <c r="D2639" s="27"/>
    </row>
    <row r="2640" spans="4:4" x14ac:dyDescent="0.25">
      <c r="D2640" s="27"/>
    </row>
    <row r="2641" spans="4:4" x14ac:dyDescent="0.25">
      <c r="D2641" s="27"/>
    </row>
    <row r="2642" spans="4:4" x14ac:dyDescent="0.25">
      <c r="D2642" s="27"/>
    </row>
    <row r="2643" spans="4:4" x14ac:dyDescent="0.25">
      <c r="D2643" s="27"/>
    </row>
    <row r="2644" spans="4:4" x14ac:dyDescent="0.25">
      <c r="D2644" s="27"/>
    </row>
    <row r="2645" spans="4:4" x14ac:dyDescent="0.25">
      <c r="D2645" s="27"/>
    </row>
    <row r="2646" spans="4:4" x14ac:dyDescent="0.25">
      <c r="D2646" s="27"/>
    </row>
    <row r="2647" spans="4:4" x14ac:dyDescent="0.25">
      <c r="D2647" s="27"/>
    </row>
    <row r="2648" spans="4:4" x14ac:dyDescent="0.25">
      <c r="D2648" s="27"/>
    </row>
    <row r="2649" spans="4:4" x14ac:dyDescent="0.25">
      <c r="D2649" s="27"/>
    </row>
    <row r="2650" spans="4:4" x14ac:dyDescent="0.25">
      <c r="D2650" s="27"/>
    </row>
    <row r="2651" spans="4:4" x14ac:dyDescent="0.25">
      <c r="D2651" s="27"/>
    </row>
    <row r="2652" spans="4:4" x14ac:dyDescent="0.25">
      <c r="D2652" s="27"/>
    </row>
    <row r="2653" spans="4:4" x14ac:dyDescent="0.25">
      <c r="D2653" s="27"/>
    </row>
    <row r="2654" spans="4:4" x14ac:dyDescent="0.25">
      <c r="D2654" s="27"/>
    </row>
    <row r="2655" spans="4:4" x14ac:dyDescent="0.25">
      <c r="D2655" s="27"/>
    </row>
    <row r="2656" spans="4:4" x14ac:dyDescent="0.25">
      <c r="D2656" s="27"/>
    </row>
    <row r="2657" spans="4:4" x14ac:dyDescent="0.25">
      <c r="D2657" s="27"/>
    </row>
    <row r="2658" spans="4:4" x14ac:dyDescent="0.25">
      <c r="D2658" s="27"/>
    </row>
    <row r="2659" spans="4:4" x14ac:dyDescent="0.25">
      <c r="D2659" s="27"/>
    </row>
    <row r="2660" spans="4:4" x14ac:dyDescent="0.25">
      <c r="D2660" s="27"/>
    </row>
    <row r="2661" spans="4:4" x14ac:dyDescent="0.25">
      <c r="D2661" s="27"/>
    </row>
    <row r="2662" spans="4:4" x14ac:dyDescent="0.25">
      <c r="D2662" s="27"/>
    </row>
    <row r="2663" spans="4:4" x14ac:dyDescent="0.25">
      <c r="D2663" s="27"/>
    </row>
    <row r="2664" spans="4:4" x14ac:dyDescent="0.25">
      <c r="D2664" s="27"/>
    </row>
    <row r="2665" spans="4:4" x14ac:dyDescent="0.25">
      <c r="D2665" s="27"/>
    </row>
    <row r="2666" spans="4:4" x14ac:dyDescent="0.25">
      <c r="D2666" s="27"/>
    </row>
    <row r="2667" spans="4:4" x14ac:dyDescent="0.25">
      <c r="D2667" s="27"/>
    </row>
    <row r="2668" spans="4:4" x14ac:dyDescent="0.25">
      <c r="D2668" s="27"/>
    </row>
    <row r="2669" spans="4:4" x14ac:dyDescent="0.25">
      <c r="D2669" s="27"/>
    </row>
    <row r="2670" spans="4:4" x14ac:dyDescent="0.25">
      <c r="D2670" s="27"/>
    </row>
    <row r="2671" spans="4:4" x14ac:dyDescent="0.25">
      <c r="D2671" s="27"/>
    </row>
    <row r="2672" spans="4:4" x14ac:dyDescent="0.25">
      <c r="D2672" s="27"/>
    </row>
    <row r="2673" spans="4:4" x14ac:dyDescent="0.25">
      <c r="D2673" s="27"/>
    </row>
    <row r="2674" spans="4:4" x14ac:dyDescent="0.25">
      <c r="D2674" s="27"/>
    </row>
    <row r="2675" spans="4:4" x14ac:dyDescent="0.25">
      <c r="D2675" s="27"/>
    </row>
    <row r="2676" spans="4:4" x14ac:dyDescent="0.25">
      <c r="D2676" s="27"/>
    </row>
    <row r="2677" spans="4:4" x14ac:dyDescent="0.25">
      <c r="D2677" s="27"/>
    </row>
    <row r="2678" spans="4:4" x14ac:dyDescent="0.25">
      <c r="D2678" s="27"/>
    </row>
    <row r="2679" spans="4:4" x14ac:dyDescent="0.25">
      <c r="D2679" s="27"/>
    </row>
    <row r="2680" spans="4:4" x14ac:dyDescent="0.25">
      <c r="D2680" s="27"/>
    </row>
    <row r="2681" spans="4:4" x14ac:dyDescent="0.25">
      <c r="D2681" s="27"/>
    </row>
    <row r="2682" spans="4:4" x14ac:dyDescent="0.25">
      <c r="D2682" s="27"/>
    </row>
    <row r="2683" spans="4:4" x14ac:dyDescent="0.25">
      <c r="D2683" s="27"/>
    </row>
    <row r="2684" spans="4:4" x14ac:dyDescent="0.25">
      <c r="D2684" s="27"/>
    </row>
    <row r="2685" spans="4:4" x14ac:dyDescent="0.25">
      <c r="D2685" s="27"/>
    </row>
    <row r="2686" spans="4:4" x14ac:dyDescent="0.25">
      <c r="D2686" s="27"/>
    </row>
    <row r="2687" spans="4:4" x14ac:dyDescent="0.25">
      <c r="D2687" s="27"/>
    </row>
    <row r="2688" spans="4:4" x14ac:dyDescent="0.25">
      <c r="D2688" s="27"/>
    </row>
    <row r="2689" spans="4:4" x14ac:dyDescent="0.25">
      <c r="D2689" s="27"/>
    </row>
    <row r="2690" spans="4:4" x14ac:dyDescent="0.25">
      <c r="D2690" s="27"/>
    </row>
    <row r="2691" spans="4:4" x14ac:dyDescent="0.25">
      <c r="D2691" s="27"/>
    </row>
    <row r="2692" spans="4:4" x14ac:dyDescent="0.25">
      <c r="D2692" s="27"/>
    </row>
    <row r="2693" spans="4:4" x14ac:dyDescent="0.25">
      <c r="D2693" s="27"/>
    </row>
    <row r="2694" spans="4:4" x14ac:dyDescent="0.25">
      <c r="D2694" s="27"/>
    </row>
    <row r="2695" spans="4:4" x14ac:dyDescent="0.25">
      <c r="D2695" s="27"/>
    </row>
    <row r="2696" spans="4:4" x14ac:dyDescent="0.25">
      <c r="D2696" s="27"/>
    </row>
    <row r="2697" spans="4:4" x14ac:dyDescent="0.25">
      <c r="D2697" s="27"/>
    </row>
    <row r="2698" spans="4:4" x14ac:dyDescent="0.25">
      <c r="D2698" s="27"/>
    </row>
    <row r="2699" spans="4:4" x14ac:dyDescent="0.25">
      <c r="D2699" s="27"/>
    </row>
    <row r="2700" spans="4:4" x14ac:dyDescent="0.25">
      <c r="D2700" s="27"/>
    </row>
    <row r="2701" spans="4:4" x14ac:dyDescent="0.25">
      <c r="D2701" s="27"/>
    </row>
    <row r="2702" spans="4:4" x14ac:dyDescent="0.25">
      <c r="D2702" s="27"/>
    </row>
    <row r="2703" spans="4:4" x14ac:dyDescent="0.25">
      <c r="D2703" s="27"/>
    </row>
    <row r="2704" spans="4:4" x14ac:dyDescent="0.25">
      <c r="D2704" s="27"/>
    </row>
    <row r="2705" spans="4:4" x14ac:dyDescent="0.25">
      <c r="D2705" s="27"/>
    </row>
    <row r="2706" spans="4:4" x14ac:dyDescent="0.25">
      <c r="D2706" s="27"/>
    </row>
    <row r="2707" spans="4:4" x14ac:dyDescent="0.25">
      <c r="D2707" s="27"/>
    </row>
    <row r="2708" spans="4:4" x14ac:dyDescent="0.25">
      <c r="D2708" s="27"/>
    </row>
    <row r="2709" spans="4:4" x14ac:dyDescent="0.25">
      <c r="D2709" s="27"/>
    </row>
    <row r="2710" spans="4:4" x14ac:dyDescent="0.25">
      <c r="D2710" s="27"/>
    </row>
    <row r="2711" spans="4:4" x14ac:dyDescent="0.25">
      <c r="D2711" s="27"/>
    </row>
    <row r="2712" spans="4:4" x14ac:dyDescent="0.25">
      <c r="D2712" s="27"/>
    </row>
    <row r="2713" spans="4:4" x14ac:dyDescent="0.25">
      <c r="D2713" s="27"/>
    </row>
    <row r="2714" spans="4:4" x14ac:dyDescent="0.25">
      <c r="D2714" s="27"/>
    </row>
    <row r="2715" spans="4:4" x14ac:dyDescent="0.25">
      <c r="D2715" s="27"/>
    </row>
    <row r="2716" spans="4:4" x14ac:dyDescent="0.25">
      <c r="D2716" s="27"/>
    </row>
    <row r="2717" spans="4:4" x14ac:dyDescent="0.25">
      <c r="D2717" s="27"/>
    </row>
    <row r="2718" spans="4:4" x14ac:dyDescent="0.25">
      <c r="D2718" s="27"/>
    </row>
    <row r="2719" spans="4:4" x14ac:dyDescent="0.25">
      <c r="D2719" s="27"/>
    </row>
    <row r="2720" spans="4:4" x14ac:dyDescent="0.25">
      <c r="D2720" s="27"/>
    </row>
    <row r="2721" spans="4:4" x14ac:dyDescent="0.25">
      <c r="D2721" s="27"/>
    </row>
    <row r="2722" spans="4:4" x14ac:dyDescent="0.25">
      <c r="D2722" s="27"/>
    </row>
    <row r="2723" spans="4:4" x14ac:dyDescent="0.25">
      <c r="D2723" s="27"/>
    </row>
    <row r="2724" spans="4:4" x14ac:dyDescent="0.25">
      <c r="D2724" s="27"/>
    </row>
    <row r="2725" spans="4:4" x14ac:dyDescent="0.25">
      <c r="D2725" s="27"/>
    </row>
    <row r="2726" spans="4:4" x14ac:dyDescent="0.25">
      <c r="D2726" s="27"/>
    </row>
    <row r="2727" spans="4:4" x14ac:dyDescent="0.25">
      <c r="D2727" s="27"/>
    </row>
    <row r="2728" spans="4:4" x14ac:dyDescent="0.25">
      <c r="D2728" s="27"/>
    </row>
    <row r="2729" spans="4:4" x14ac:dyDescent="0.25">
      <c r="D2729" s="27"/>
    </row>
    <row r="2730" spans="4:4" x14ac:dyDescent="0.25">
      <c r="D2730" s="27"/>
    </row>
    <row r="2731" spans="4:4" x14ac:dyDescent="0.25">
      <c r="D2731" s="27"/>
    </row>
    <row r="2732" spans="4:4" x14ac:dyDescent="0.25">
      <c r="D2732" s="27"/>
    </row>
    <row r="2733" spans="4:4" x14ac:dyDescent="0.25">
      <c r="D2733" s="27"/>
    </row>
    <row r="2734" spans="4:4" x14ac:dyDescent="0.25">
      <c r="D2734" s="27"/>
    </row>
    <row r="2735" spans="4:4" x14ac:dyDescent="0.25">
      <c r="D2735" s="27"/>
    </row>
    <row r="2736" spans="4:4" x14ac:dyDescent="0.25">
      <c r="D2736" s="27"/>
    </row>
    <row r="2737" spans="4:4" x14ac:dyDescent="0.25">
      <c r="D2737" s="27"/>
    </row>
    <row r="2738" spans="4:4" x14ac:dyDescent="0.25">
      <c r="D2738" s="27"/>
    </row>
    <row r="2739" spans="4:4" x14ac:dyDescent="0.25">
      <c r="D2739" s="27"/>
    </row>
    <row r="2740" spans="4:4" x14ac:dyDescent="0.25">
      <c r="D2740" s="27"/>
    </row>
    <row r="2741" spans="4:4" x14ac:dyDescent="0.25">
      <c r="D2741" s="27"/>
    </row>
    <row r="2742" spans="4:4" x14ac:dyDescent="0.25">
      <c r="D2742" s="27"/>
    </row>
    <row r="2743" spans="4:4" x14ac:dyDescent="0.25">
      <c r="D2743" s="27"/>
    </row>
    <row r="2744" spans="4:4" x14ac:dyDescent="0.25">
      <c r="D2744" s="27"/>
    </row>
    <row r="2745" spans="4:4" x14ac:dyDescent="0.25">
      <c r="D2745" s="27"/>
    </row>
    <row r="2746" spans="4:4" x14ac:dyDescent="0.25">
      <c r="D2746" s="27"/>
    </row>
    <row r="2747" spans="4:4" x14ac:dyDescent="0.25">
      <c r="D2747" s="27"/>
    </row>
    <row r="2748" spans="4:4" x14ac:dyDescent="0.25">
      <c r="D2748" s="27"/>
    </row>
    <row r="2749" spans="4:4" x14ac:dyDescent="0.25">
      <c r="D2749" s="27"/>
    </row>
    <row r="2750" spans="4:4" x14ac:dyDescent="0.25">
      <c r="D2750" s="27"/>
    </row>
    <row r="2751" spans="4:4" x14ac:dyDescent="0.25">
      <c r="D2751" s="27"/>
    </row>
    <row r="2752" spans="4:4" x14ac:dyDescent="0.25">
      <c r="D2752" s="27"/>
    </row>
    <row r="2753" spans="4:4" x14ac:dyDescent="0.25">
      <c r="D2753" s="27"/>
    </row>
    <row r="2754" spans="4:4" x14ac:dyDescent="0.25">
      <c r="D2754" s="27"/>
    </row>
    <row r="2755" spans="4:4" x14ac:dyDescent="0.25">
      <c r="D2755" s="27"/>
    </row>
    <row r="2756" spans="4:4" x14ac:dyDescent="0.25">
      <c r="D2756" s="27"/>
    </row>
    <row r="2757" spans="4:4" x14ac:dyDescent="0.25">
      <c r="D2757" s="27"/>
    </row>
    <row r="2758" spans="4:4" x14ac:dyDescent="0.25">
      <c r="D2758" s="27"/>
    </row>
    <row r="2759" spans="4:4" x14ac:dyDescent="0.25">
      <c r="D2759" s="27"/>
    </row>
    <row r="2760" spans="4:4" x14ac:dyDescent="0.25">
      <c r="D2760" s="27"/>
    </row>
    <row r="2761" spans="4:4" x14ac:dyDescent="0.25">
      <c r="D2761" s="27"/>
    </row>
    <row r="2762" spans="4:4" x14ac:dyDescent="0.25">
      <c r="D2762" s="27"/>
    </row>
    <row r="2763" spans="4:4" x14ac:dyDescent="0.25">
      <c r="D2763" s="27"/>
    </row>
    <row r="2764" spans="4:4" x14ac:dyDescent="0.25">
      <c r="D2764" s="27"/>
    </row>
    <row r="2765" spans="4:4" x14ac:dyDescent="0.25">
      <c r="D2765" s="27"/>
    </row>
    <row r="2766" spans="4:4" x14ac:dyDescent="0.25">
      <c r="D2766" s="27"/>
    </row>
    <row r="2767" spans="4:4" x14ac:dyDescent="0.25">
      <c r="D2767" s="27"/>
    </row>
    <row r="2768" spans="4:4" x14ac:dyDescent="0.25">
      <c r="D2768" s="27"/>
    </row>
    <row r="2769" spans="4:4" x14ac:dyDescent="0.25">
      <c r="D2769" s="27"/>
    </row>
    <row r="2770" spans="4:4" x14ac:dyDescent="0.25">
      <c r="D2770" s="27"/>
    </row>
    <row r="2771" spans="4:4" x14ac:dyDescent="0.25">
      <c r="D2771" s="27"/>
    </row>
    <row r="2772" spans="4:4" x14ac:dyDescent="0.25">
      <c r="D2772" s="27"/>
    </row>
    <row r="2773" spans="4:4" x14ac:dyDescent="0.25">
      <c r="D2773" s="27"/>
    </row>
    <row r="2774" spans="4:4" x14ac:dyDescent="0.25">
      <c r="D2774" s="27"/>
    </row>
    <row r="2775" spans="4:4" x14ac:dyDescent="0.25">
      <c r="D2775" s="27"/>
    </row>
    <row r="2776" spans="4:4" x14ac:dyDescent="0.25">
      <c r="D2776" s="27"/>
    </row>
    <row r="2777" spans="4:4" x14ac:dyDescent="0.25">
      <c r="D2777" s="27"/>
    </row>
    <row r="2778" spans="4:4" x14ac:dyDescent="0.25">
      <c r="D2778" s="27"/>
    </row>
    <row r="2779" spans="4:4" x14ac:dyDescent="0.25">
      <c r="D2779" s="27"/>
    </row>
    <row r="2780" spans="4:4" x14ac:dyDescent="0.25">
      <c r="D2780" s="27"/>
    </row>
    <row r="2781" spans="4:4" x14ac:dyDescent="0.25">
      <c r="D2781" s="27"/>
    </row>
    <row r="2782" spans="4:4" x14ac:dyDescent="0.25">
      <c r="D2782" s="27"/>
    </row>
    <row r="2783" spans="4:4" x14ac:dyDescent="0.25">
      <c r="D2783" s="27"/>
    </row>
    <row r="2784" spans="4:4" x14ac:dyDescent="0.25">
      <c r="D2784" s="27"/>
    </row>
    <row r="2785" spans="4:4" x14ac:dyDescent="0.25">
      <c r="D2785" s="27"/>
    </row>
    <row r="2786" spans="4:4" x14ac:dyDescent="0.25">
      <c r="D2786" s="27"/>
    </row>
    <row r="2787" spans="4:4" x14ac:dyDescent="0.25">
      <c r="D2787" s="27"/>
    </row>
    <row r="2788" spans="4:4" x14ac:dyDescent="0.25">
      <c r="D2788" s="27"/>
    </row>
    <row r="2789" spans="4:4" x14ac:dyDescent="0.25">
      <c r="D2789" s="27"/>
    </row>
    <row r="2790" spans="4:4" x14ac:dyDescent="0.25">
      <c r="D2790" s="27"/>
    </row>
    <row r="2791" spans="4:4" x14ac:dyDescent="0.25">
      <c r="D2791" s="27"/>
    </row>
    <row r="2792" spans="4:4" x14ac:dyDescent="0.25">
      <c r="D2792" s="27"/>
    </row>
    <row r="2793" spans="4:4" x14ac:dyDescent="0.25">
      <c r="D2793" s="27"/>
    </row>
    <row r="2794" spans="4:4" x14ac:dyDescent="0.25">
      <c r="D2794" s="27"/>
    </row>
    <row r="2795" spans="4:4" x14ac:dyDescent="0.25">
      <c r="D2795" s="27"/>
    </row>
    <row r="2796" spans="4:4" x14ac:dyDescent="0.25">
      <c r="D2796" s="27"/>
    </row>
    <row r="2797" spans="4:4" x14ac:dyDescent="0.25">
      <c r="D2797" s="27"/>
    </row>
    <row r="2798" spans="4:4" x14ac:dyDescent="0.25">
      <c r="D2798" s="27"/>
    </row>
    <row r="2799" spans="4:4" x14ac:dyDescent="0.25">
      <c r="D2799" s="27"/>
    </row>
    <row r="2800" spans="4:4" x14ac:dyDescent="0.25">
      <c r="D2800" s="27"/>
    </row>
    <row r="2801" spans="4:4" x14ac:dyDescent="0.25">
      <c r="D2801" s="27"/>
    </row>
    <row r="2802" spans="4:4" x14ac:dyDescent="0.25">
      <c r="D2802" s="27"/>
    </row>
    <row r="2803" spans="4:4" x14ac:dyDescent="0.25">
      <c r="D2803" s="27"/>
    </row>
    <row r="2804" spans="4:4" x14ac:dyDescent="0.25">
      <c r="D2804" s="27"/>
    </row>
    <row r="2805" spans="4:4" x14ac:dyDescent="0.25">
      <c r="D2805" s="27"/>
    </row>
    <row r="2806" spans="4:4" x14ac:dyDescent="0.25">
      <c r="D2806" s="27"/>
    </row>
    <row r="2807" spans="4:4" x14ac:dyDescent="0.25">
      <c r="D2807" s="27"/>
    </row>
    <row r="2808" spans="4:4" x14ac:dyDescent="0.25">
      <c r="D2808" s="27"/>
    </row>
    <row r="2809" spans="4:4" x14ac:dyDescent="0.25">
      <c r="D2809" s="27"/>
    </row>
    <row r="2810" spans="4:4" x14ac:dyDescent="0.25">
      <c r="D2810" s="27"/>
    </row>
    <row r="2811" spans="4:4" x14ac:dyDescent="0.25">
      <c r="D2811" s="27"/>
    </row>
    <row r="2812" spans="4:4" x14ac:dyDescent="0.25">
      <c r="D2812" s="27"/>
    </row>
    <row r="2813" spans="4:4" x14ac:dyDescent="0.25">
      <c r="D2813" s="27"/>
    </row>
    <row r="2814" spans="4:4" x14ac:dyDescent="0.25">
      <c r="D2814" s="27"/>
    </row>
    <row r="2815" spans="4:4" x14ac:dyDescent="0.25">
      <c r="D2815" s="27"/>
    </row>
    <row r="2816" spans="4:4" x14ac:dyDescent="0.25">
      <c r="D2816" s="27"/>
    </row>
    <row r="2817" spans="4:4" x14ac:dyDescent="0.25">
      <c r="D2817" s="27"/>
    </row>
    <row r="2818" spans="4:4" x14ac:dyDescent="0.25">
      <c r="D2818" s="27"/>
    </row>
    <row r="2819" spans="4:4" x14ac:dyDescent="0.25">
      <c r="D2819" s="27"/>
    </row>
    <row r="2820" spans="4:4" x14ac:dyDescent="0.25">
      <c r="D2820" s="27"/>
    </row>
    <row r="2821" spans="4:4" x14ac:dyDescent="0.25">
      <c r="D2821" s="27"/>
    </row>
    <row r="2822" spans="4:4" x14ac:dyDescent="0.25">
      <c r="D2822" s="27"/>
    </row>
    <row r="2823" spans="4:4" x14ac:dyDescent="0.25">
      <c r="D2823" s="27"/>
    </row>
    <row r="2824" spans="4:4" x14ac:dyDescent="0.25">
      <c r="D2824" s="27"/>
    </row>
    <row r="2825" spans="4:4" x14ac:dyDescent="0.25">
      <c r="D2825" s="27"/>
    </row>
    <row r="2826" spans="4:4" x14ac:dyDescent="0.25">
      <c r="D2826" s="27"/>
    </row>
    <row r="2827" spans="4:4" x14ac:dyDescent="0.25">
      <c r="D2827" s="27"/>
    </row>
    <row r="2828" spans="4:4" x14ac:dyDescent="0.25">
      <c r="D2828" s="27"/>
    </row>
    <row r="2829" spans="4:4" x14ac:dyDescent="0.25">
      <c r="D2829" s="27"/>
    </row>
    <row r="2830" spans="4:4" x14ac:dyDescent="0.25">
      <c r="D2830" s="27"/>
    </row>
    <row r="2831" spans="4:4" x14ac:dyDescent="0.25">
      <c r="D2831" s="27"/>
    </row>
    <row r="2832" spans="4:4" x14ac:dyDescent="0.25">
      <c r="D2832" s="27"/>
    </row>
    <row r="2833" spans="4:4" x14ac:dyDescent="0.25">
      <c r="D2833" s="27"/>
    </row>
    <row r="2834" spans="4:4" x14ac:dyDescent="0.25">
      <c r="D2834" s="27"/>
    </row>
    <row r="2835" spans="4:4" x14ac:dyDescent="0.25">
      <c r="D2835" s="27"/>
    </row>
    <row r="2836" spans="4:4" x14ac:dyDescent="0.25">
      <c r="D2836" s="27"/>
    </row>
    <row r="2837" spans="4:4" x14ac:dyDescent="0.25">
      <c r="D2837" s="27"/>
    </row>
    <row r="2838" spans="4:4" x14ac:dyDescent="0.25">
      <c r="D2838" s="27"/>
    </row>
    <row r="2839" spans="4:4" x14ac:dyDescent="0.25">
      <c r="D2839" s="27"/>
    </row>
    <row r="2840" spans="4:4" x14ac:dyDescent="0.25">
      <c r="D2840" s="27"/>
    </row>
    <row r="2841" spans="4:4" x14ac:dyDescent="0.25">
      <c r="D2841" s="27"/>
    </row>
    <row r="2842" spans="4:4" x14ac:dyDescent="0.25">
      <c r="D2842" s="27"/>
    </row>
    <row r="2843" spans="4:4" x14ac:dyDescent="0.25">
      <c r="D2843" s="27"/>
    </row>
    <row r="2844" spans="4:4" x14ac:dyDescent="0.25">
      <c r="D2844" s="27"/>
    </row>
    <row r="2845" spans="4:4" x14ac:dyDescent="0.25">
      <c r="D2845" s="27"/>
    </row>
    <row r="2846" spans="4:4" x14ac:dyDescent="0.25">
      <c r="D2846" s="27"/>
    </row>
    <row r="2847" spans="4:4" x14ac:dyDescent="0.25">
      <c r="D2847" s="27"/>
    </row>
    <row r="2848" spans="4:4" x14ac:dyDescent="0.25">
      <c r="D2848" s="27"/>
    </row>
    <row r="2849" spans="4:4" x14ac:dyDescent="0.25">
      <c r="D2849" s="27"/>
    </row>
    <row r="2850" spans="4:4" x14ac:dyDescent="0.25">
      <c r="D2850" s="27"/>
    </row>
    <row r="2851" spans="4:4" x14ac:dyDescent="0.25">
      <c r="D2851" s="27"/>
    </row>
    <row r="2852" spans="4:4" x14ac:dyDescent="0.25">
      <c r="D2852" s="27"/>
    </row>
    <row r="2853" spans="4:4" x14ac:dyDescent="0.25">
      <c r="D2853" s="27"/>
    </row>
    <row r="2854" spans="4:4" x14ac:dyDescent="0.25">
      <c r="D2854" s="27"/>
    </row>
    <row r="2855" spans="4:4" x14ac:dyDescent="0.25">
      <c r="D2855" s="27"/>
    </row>
    <row r="2856" spans="4:4" x14ac:dyDescent="0.25">
      <c r="D2856" s="27"/>
    </row>
    <row r="2857" spans="4:4" x14ac:dyDescent="0.25">
      <c r="D2857" s="27"/>
    </row>
    <row r="2858" spans="4:4" x14ac:dyDescent="0.25">
      <c r="D2858" s="27"/>
    </row>
    <row r="2859" spans="4:4" x14ac:dyDescent="0.25">
      <c r="D2859" s="27"/>
    </row>
    <row r="2860" spans="4:4" x14ac:dyDescent="0.25">
      <c r="D2860" s="27"/>
    </row>
    <row r="2861" spans="4:4" x14ac:dyDescent="0.25">
      <c r="D2861" s="27"/>
    </row>
    <row r="2862" spans="4:4" x14ac:dyDescent="0.25">
      <c r="D2862" s="27"/>
    </row>
    <row r="2863" spans="4:4" x14ac:dyDescent="0.25">
      <c r="D2863" s="27"/>
    </row>
    <row r="2864" spans="4:4" x14ac:dyDescent="0.25">
      <c r="D2864" s="27"/>
    </row>
    <row r="2865" spans="4:4" x14ac:dyDescent="0.25">
      <c r="D2865" s="27"/>
    </row>
    <row r="2866" spans="4:4" x14ac:dyDescent="0.25">
      <c r="D2866" s="27"/>
    </row>
    <row r="2867" spans="4:4" x14ac:dyDescent="0.25">
      <c r="D2867" s="27"/>
    </row>
    <row r="2868" spans="4:4" x14ac:dyDescent="0.25">
      <c r="D2868" s="27"/>
    </row>
    <row r="2869" spans="4:4" x14ac:dyDescent="0.25">
      <c r="D2869" s="27"/>
    </row>
    <row r="2870" spans="4:4" x14ac:dyDescent="0.25">
      <c r="D2870" s="27"/>
    </row>
    <row r="2871" spans="4:4" x14ac:dyDescent="0.25">
      <c r="D2871" s="27"/>
    </row>
    <row r="2872" spans="4:4" x14ac:dyDescent="0.25">
      <c r="D2872" s="27"/>
    </row>
    <row r="2873" spans="4:4" x14ac:dyDescent="0.25">
      <c r="D2873" s="27"/>
    </row>
    <row r="2874" spans="4:4" x14ac:dyDescent="0.25">
      <c r="D2874" s="27"/>
    </row>
    <row r="2875" spans="4:4" x14ac:dyDescent="0.25">
      <c r="D2875" s="27"/>
    </row>
    <row r="2876" spans="4:4" x14ac:dyDescent="0.25">
      <c r="D2876" s="27"/>
    </row>
    <row r="2877" spans="4:4" x14ac:dyDescent="0.25">
      <c r="D2877" s="27"/>
    </row>
    <row r="2878" spans="4:4" x14ac:dyDescent="0.25">
      <c r="D2878" s="27"/>
    </row>
    <row r="2879" spans="4:4" x14ac:dyDescent="0.25">
      <c r="D2879" s="27"/>
    </row>
    <row r="2880" spans="4:4" x14ac:dyDescent="0.25">
      <c r="D2880" s="27"/>
    </row>
    <row r="2881" spans="4:4" x14ac:dyDescent="0.25">
      <c r="D2881" s="27"/>
    </row>
    <row r="2882" spans="4:4" x14ac:dyDescent="0.25">
      <c r="D2882" s="27"/>
    </row>
    <row r="2883" spans="4:4" x14ac:dyDescent="0.25">
      <c r="D2883" s="27"/>
    </row>
    <row r="2884" spans="4:4" x14ac:dyDescent="0.25">
      <c r="D2884" s="27"/>
    </row>
    <row r="2885" spans="4:4" x14ac:dyDescent="0.25">
      <c r="D2885" s="27"/>
    </row>
    <row r="2886" spans="4:4" x14ac:dyDescent="0.25">
      <c r="D2886" s="27"/>
    </row>
    <row r="2887" spans="4:4" x14ac:dyDescent="0.25">
      <c r="D2887" s="27"/>
    </row>
    <row r="2888" spans="4:4" x14ac:dyDescent="0.25">
      <c r="D2888" s="27"/>
    </row>
    <row r="2889" spans="4:4" x14ac:dyDescent="0.25">
      <c r="D2889" s="27"/>
    </row>
    <row r="2890" spans="4:4" x14ac:dyDescent="0.25">
      <c r="D2890" s="27"/>
    </row>
    <row r="2891" spans="4:4" x14ac:dyDescent="0.25">
      <c r="D2891" s="27"/>
    </row>
    <row r="2892" spans="4:4" x14ac:dyDescent="0.25">
      <c r="D2892" s="27"/>
    </row>
    <row r="2893" spans="4:4" x14ac:dyDescent="0.25">
      <c r="D2893" s="27"/>
    </row>
    <row r="2894" spans="4:4" x14ac:dyDescent="0.25">
      <c r="D2894" s="27"/>
    </row>
    <row r="2895" spans="4:4" x14ac:dyDescent="0.25">
      <c r="D2895" s="27"/>
    </row>
    <row r="2896" spans="4:4" x14ac:dyDescent="0.25">
      <c r="D2896" s="27"/>
    </row>
    <row r="2897" spans="4:4" x14ac:dyDescent="0.25">
      <c r="D2897" s="27"/>
    </row>
    <row r="2898" spans="4:4" x14ac:dyDescent="0.25">
      <c r="D2898" s="27"/>
    </row>
    <row r="2899" spans="4:4" x14ac:dyDescent="0.25">
      <c r="D2899" s="27"/>
    </row>
    <row r="2900" spans="4:4" x14ac:dyDescent="0.25">
      <c r="D2900" s="27"/>
    </row>
    <row r="2901" spans="4:4" x14ac:dyDescent="0.25">
      <c r="D2901" s="27"/>
    </row>
    <row r="2902" spans="4:4" x14ac:dyDescent="0.25">
      <c r="D2902" s="27"/>
    </row>
    <row r="2903" spans="4:4" x14ac:dyDescent="0.25">
      <c r="D2903" s="27"/>
    </row>
    <row r="2904" spans="4:4" x14ac:dyDescent="0.25">
      <c r="D2904" s="27"/>
    </row>
    <row r="2905" spans="4:4" x14ac:dyDescent="0.25">
      <c r="D2905" s="27"/>
    </row>
    <row r="2906" spans="4:4" x14ac:dyDescent="0.25">
      <c r="D2906" s="27"/>
    </row>
    <row r="2907" spans="4:4" x14ac:dyDescent="0.25">
      <c r="D2907" s="27"/>
    </row>
    <row r="2908" spans="4:4" x14ac:dyDescent="0.25">
      <c r="D2908" s="27"/>
    </row>
    <row r="2909" spans="4:4" x14ac:dyDescent="0.25">
      <c r="D2909" s="27"/>
    </row>
    <row r="2910" spans="4:4" x14ac:dyDescent="0.25">
      <c r="D2910" s="27"/>
    </row>
    <row r="2911" spans="4:4" x14ac:dyDescent="0.25">
      <c r="D2911" s="27"/>
    </row>
    <row r="2912" spans="4:4" x14ac:dyDescent="0.25">
      <c r="D2912" s="27"/>
    </row>
    <row r="2913" spans="4:4" x14ac:dyDescent="0.25">
      <c r="D2913" s="27"/>
    </row>
    <row r="2914" spans="4:4" x14ac:dyDescent="0.25">
      <c r="D2914" s="27"/>
    </row>
    <row r="2915" spans="4:4" x14ac:dyDescent="0.25">
      <c r="D2915" s="27"/>
    </row>
    <row r="2916" spans="4:4" x14ac:dyDescent="0.25">
      <c r="D2916" s="27"/>
    </row>
    <row r="2917" spans="4:4" x14ac:dyDescent="0.25">
      <c r="D2917" s="27"/>
    </row>
    <row r="2918" spans="4:4" x14ac:dyDescent="0.25">
      <c r="D2918" s="27"/>
    </row>
    <row r="2919" spans="4:4" x14ac:dyDescent="0.25">
      <c r="D2919" s="27"/>
    </row>
    <row r="2920" spans="4:4" x14ac:dyDescent="0.25">
      <c r="D2920" s="27"/>
    </row>
    <row r="2921" spans="4:4" x14ac:dyDescent="0.25">
      <c r="D2921" s="27"/>
    </row>
    <row r="2922" spans="4:4" x14ac:dyDescent="0.25">
      <c r="D2922" s="27"/>
    </row>
    <row r="2923" spans="4:4" x14ac:dyDescent="0.25">
      <c r="D2923" s="27"/>
    </row>
    <row r="2924" spans="4:4" x14ac:dyDescent="0.25">
      <c r="D2924" s="27"/>
    </row>
    <row r="2925" spans="4:4" x14ac:dyDescent="0.25">
      <c r="D2925" s="27"/>
    </row>
    <row r="2926" spans="4:4" x14ac:dyDescent="0.25">
      <c r="D2926" s="27"/>
    </row>
    <row r="2927" spans="4:4" x14ac:dyDescent="0.25">
      <c r="D2927" s="27"/>
    </row>
    <row r="2928" spans="4:4" x14ac:dyDescent="0.25">
      <c r="D2928" s="27"/>
    </row>
    <row r="2929" spans="4:4" x14ac:dyDescent="0.25">
      <c r="D2929" s="27"/>
    </row>
    <row r="2930" spans="4:4" x14ac:dyDescent="0.25">
      <c r="D2930" s="27"/>
    </row>
    <row r="2931" spans="4:4" x14ac:dyDescent="0.25">
      <c r="D2931" s="27"/>
    </row>
    <row r="2932" spans="4:4" x14ac:dyDescent="0.25">
      <c r="D2932" s="27"/>
    </row>
    <row r="2933" spans="4:4" x14ac:dyDescent="0.25">
      <c r="D2933" s="27"/>
    </row>
    <row r="2934" spans="4:4" x14ac:dyDescent="0.25">
      <c r="D2934" s="27"/>
    </row>
    <row r="2935" spans="4:4" x14ac:dyDescent="0.25">
      <c r="D2935" s="27"/>
    </row>
    <row r="2936" spans="4:4" x14ac:dyDescent="0.25">
      <c r="D2936" s="27"/>
    </row>
    <row r="2937" spans="4:4" x14ac:dyDescent="0.25">
      <c r="D2937" s="27"/>
    </row>
    <row r="2938" spans="4:4" x14ac:dyDescent="0.25">
      <c r="D2938" s="27"/>
    </row>
    <row r="2939" spans="4:4" x14ac:dyDescent="0.25">
      <c r="D2939" s="27"/>
    </row>
    <row r="2940" spans="4:4" x14ac:dyDescent="0.25">
      <c r="D2940" s="27"/>
    </row>
    <row r="2941" spans="4:4" x14ac:dyDescent="0.25">
      <c r="D2941" s="27"/>
    </row>
    <row r="2942" spans="4:4" x14ac:dyDescent="0.25">
      <c r="D2942" s="27"/>
    </row>
    <row r="2943" spans="4:4" x14ac:dyDescent="0.25">
      <c r="D2943" s="27"/>
    </row>
    <row r="2944" spans="4:4" x14ac:dyDescent="0.25">
      <c r="D2944" s="27"/>
    </row>
    <row r="2945" spans="4:4" x14ac:dyDescent="0.25">
      <c r="D2945" s="27"/>
    </row>
    <row r="2946" spans="4:4" x14ac:dyDescent="0.25">
      <c r="D2946" s="27"/>
    </row>
    <row r="2947" spans="4:4" x14ac:dyDescent="0.25">
      <c r="D2947" s="27"/>
    </row>
    <row r="2948" spans="4:4" x14ac:dyDescent="0.25">
      <c r="D2948" s="27"/>
    </row>
    <row r="2949" spans="4:4" x14ac:dyDescent="0.25">
      <c r="D2949" s="27"/>
    </row>
    <row r="2950" spans="4:4" x14ac:dyDescent="0.25">
      <c r="D2950" s="27"/>
    </row>
    <row r="2951" spans="4:4" x14ac:dyDescent="0.25">
      <c r="D2951" s="27"/>
    </row>
    <row r="2952" spans="4:4" x14ac:dyDescent="0.25">
      <c r="D2952" s="27"/>
    </row>
    <row r="2953" spans="4:4" x14ac:dyDescent="0.25">
      <c r="D2953" s="27"/>
    </row>
    <row r="2954" spans="4:4" x14ac:dyDescent="0.25">
      <c r="D2954" s="27"/>
    </row>
    <row r="2955" spans="4:4" x14ac:dyDescent="0.25">
      <c r="D2955" s="27"/>
    </row>
    <row r="2956" spans="4:4" x14ac:dyDescent="0.25">
      <c r="D2956" s="27"/>
    </row>
    <row r="2957" spans="4:4" x14ac:dyDescent="0.25">
      <c r="D2957" s="27"/>
    </row>
    <row r="2958" spans="4:4" x14ac:dyDescent="0.25">
      <c r="D2958" s="27"/>
    </row>
    <row r="2959" spans="4:4" x14ac:dyDescent="0.25">
      <c r="D2959" s="27"/>
    </row>
    <row r="2960" spans="4:4" x14ac:dyDescent="0.25">
      <c r="D2960" s="27"/>
    </row>
    <row r="2961" spans="4:4" x14ac:dyDescent="0.25">
      <c r="D2961" s="27"/>
    </row>
    <row r="2962" spans="4:4" x14ac:dyDescent="0.25">
      <c r="D2962" s="27"/>
    </row>
    <row r="2963" spans="4:4" x14ac:dyDescent="0.25">
      <c r="D2963" s="27"/>
    </row>
    <row r="2964" spans="4:4" x14ac:dyDescent="0.25">
      <c r="D2964" s="27"/>
    </row>
    <row r="2965" spans="4:4" x14ac:dyDescent="0.25">
      <c r="D2965" s="27"/>
    </row>
    <row r="2966" spans="4:4" x14ac:dyDescent="0.25">
      <c r="D2966" s="27"/>
    </row>
    <row r="2967" spans="4:4" x14ac:dyDescent="0.25">
      <c r="D2967" s="27"/>
    </row>
    <row r="2968" spans="4:4" x14ac:dyDescent="0.25">
      <c r="D2968" s="27"/>
    </row>
    <row r="2969" spans="4:4" x14ac:dyDescent="0.25">
      <c r="D2969" s="27"/>
    </row>
    <row r="2970" spans="4:4" x14ac:dyDescent="0.25">
      <c r="D2970" s="27"/>
    </row>
    <row r="2971" spans="4:4" x14ac:dyDescent="0.25">
      <c r="D2971" s="27"/>
    </row>
    <row r="2972" spans="4:4" x14ac:dyDescent="0.25">
      <c r="D2972" s="27"/>
    </row>
    <row r="2973" spans="4:4" x14ac:dyDescent="0.25">
      <c r="D2973" s="27"/>
    </row>
    <row r="2974" spans="4:4" x14ac:dyDescent="0.25">
      <c r="D2974" s="27"/>
    </row>
    <row r="2975" spans="4:4" x14ac:dyDescent="0.25">
      <c r="D2975" s="27"/>
    </row>
    <row r="2976" spans="4:4" x14ac:dyDescent="0.25">
      <c r="D2976" s="27"/>
    </row>
    <row r="2977" spans="4:4" x14ac:dyDescent="0.25">
      <c r="D2977" s="27"/>
    </row>
    <row r="2978" spans="4:4" x14ac:dyDescent="0.25">
      <c r="D2978" s="27"/>
    </row>
    <row r="2979" spans="4:4" x14ac:dyDescent="0.25">
      <c r="D2979" s="27"/>
    </row>
    <row r="2980" spans="4:4" x14ac:dyDescent="0.25">
      <c r="D2980" s="27"/>
    </row>
    <row r="2981" spans="4:4" x14ac:dyDescent="0.25">
      <c r="D2981" s="27"/>
    </row>
    <row r="2982" spans="4:4" x14ac:dyDescent="0.25">
      <c r="D2982" s="27"/>
    </row>
    <row r="2983" spans="4:4" x14ac:dyDescent="0.25">
      <c r="D2983" s="27"/>
    </row>
    <row r="2984" spans="4:4" x14ac:dyDescent="0.25">
      <c r="D2984" s="27"/>
    </row>
    <row r="2985" spans="4:4" x14ac:dyDescent="0.25">
      <c r="D2985" s="27"/>
    </row>
    <row r="2986" spans="4:4" x14ac:dyDescent="0.25">
      <c r="D2986" s="27"/>
    </row>
    <row r="2987" spans="4:4" x14ac:dyDescent="0.25">
      <c r="D2987" s="27"/>
    </row>
    <row r="2988" spans="4:4" x14ac:dyDescent="0.25">
      <c r="D2988" s="27"/>
    </row>
    <row r="2989" spans="4:4" x14ac:dyDescent="0.25">
      <c r="D2989" s="27"/>
    </row>
    <row r="2990" spans="4:4" x14ac:dyDescent="0.25">
      <c r="D2990" s="27"/>
    </row>
    <row r="2991" spans="4:4" x14ac:dyDescent="0.25">
      <c r="D2991" s="27"/>
    </row>
    <row r="2992" spans="4:4" x14ac:dyDescent="0.25">
      <c r="D2992" s="27"/>
    </row>
    <row r="2993" spans="4:4" x14ac:dyDescent="0.25">
      <c r="D2993" s="27"/>
    </row>
    <row r="2994" spans="4:4" x14ac:dyDescent="0.25">
      <c r="D2994" s="27"/>
    </row>
    <row r="2995" spans="4:4" x14ac:dyDescent="0.25">
      <c r="D2995" s="27"/>
    </row>
    <row r="2996" spans="4:4" x14ac:dyDescent="0.25">
      <c r="D2996" s="27"/>
    </row>
    <row r="2997" spans="4:4" x14ac:dyDescent="0.25">
      <c r="D2997" s="27"/>
    </row>
    <row r="2998" spans="4:4" x14ac:dyDescent="0.25">
      <c r="D2998" s="27"/>
    </row>
    <row r="2999" spans="4:4" x14ac:dyDescent="0.25">
      <c r="D2999" s="27"/>
    </row>
    <row r="3000" spans="4:4" x14ac:dyDescent="0.25">
      <c r="D3000" s="27"/>
    </row>
    <row r="3001" spans="4:4" x14ac:dyDescent="0.25">
      <c r="D3001" s="27"/>
    </row>
    <row r="3002" spans="4:4" x14ac:dyDescent="0.25">
      <c r="D3002" s="27"/>
    </row>
    <row r="3003" spans="4:4" x14ac:dyDescent="0.25">
      <c r="D3003" s="27"/>
    </row>
    <row r="3004" spans="4:4" x14ac:dyDescent="0.25">
      <c r="D3004" s="27"/>
    </row>
    <row r="3005" spans="4:4" x14ac:dyDescent="0.25">
      <c r="D3005" s="27"/>
    </row>
    <row r="3006" spans="4:4" x14ac:dyDescent="0.25">
      <c r="D3006" s="27"/>
    </row>
    <row r="3007" spans="4:4" x14ac:dyDescent="0.25">
      <c r="D3007" s="27"/>
    </row>
    <row r="3008" spans="4:4" x14ac:dyDescent="0.25">
      <c r="D3008" s="27"/>
    </row>
    <row r="3009" spans="4:4" x14ac:dyDescent="0.25">
      <c r="D3009" s="27"/>
    </row>
    <row r="3010" spans="4:4" x14ac:dyDescent="0.25">
      <c r="D3010" s="27"/>
    </row>
    <row r="3011" spans="4:4" x14ac:dyDescent="0.25">
      <c r="D3011" s="27"/>
    </row>
    <row r="3012" spans="4:4" x14ac:dyDescent="0.25">
      <c r="D3012" s="27"/>
    </row>
    <row r="3013" spans="4:4" x14ac:dyDescent="0.25">
      <c r="D3013" s="27"/>
    </row>
    <row r="3014" spans="4:4" x14ac:dyDescent="0.25">
      <c r="D3014" s="27"/>
    </row>
    <row r="3015" spans="4:4" x14ac:dyDescent="0.25">
      <c r="D3015" s="27"/>
    </row>
    <row r="3016" spans="4:4" x14ac:dyDescent="0.25">
      <c r="D3016" s="27"/>
    </row>
    <row r="3017" spans="4:4" x14ac:dyDescent="0.25">
      <c r="D3017" s="27"/>
    </row>
    <row r="3018" spans="4:4" x14ac:dyDescent="0.25">
      <c r="D3018" s="27"/>
    </row>
    <row r="3019" spans="4:4" x14ac:dyDescent="0.25">
      <c r="D3019" s="27"/>
    </row>
    <row r="3020" spans="4:4" x14ac:dyDescent="0.25">
      <c r="D3020" s="27"/>
    </row>
    <row r="3021" spans="4:4" x14ac:dyDescent="0.25">
      <c r="D3021" s="27"/>
    </row>
    <row r="3022" spans="4:4" x14ac:dyDescent="0.25">
      <c r="D3022" s="27"/>
    </row>
    <row r="3023" spans="4:4" x14ac:dyDescent="0.25">
      <c r="D3023" s="27"/>
    </row>
    <row r="3024" spans="4:4" x14ac:dyDescent="0.25">
      <c r="D3024" s="27"/>
    </row>
    <row r="3025" spans="4:4" x14ac:dyDescent="0.25">
      <c r="D3025" s="27"/>
    </row>
    <row r="3026" spans="4:4" x14ac:dyDescent="0.25">
      <c r="D3026" s="27"/>
    </row>
    <row r="3027" spans="4:4" x14ac:dyDescent="0.25">
      <c r="D3027" s="27"/>
    </row>
    <row r="3028" spans="4:4" x14ac:dyDescent="0.25">
      <c r="D3028" s="27"/>
    </row>
    <row r="3029" spans="4:4" x14ac:dyDescent="0.25">
      <c r="D3029" s="27"/>
    </row>
    <row r="3030" spans="4:4" x14ac:dyDescent="0.25">
      <c r="D3030" s="27"/>
    </row>
    <row r="3031" spans="4:4" x14ac:dyDescent="0.25">
      <c r="D3031" s="27"/>
    </row>
    <row r="3032" spans="4:4" x14ac:dyDescent="0.25">
      <c r="D3032" s="27"/>
    </row>
    <row r="3033" spans="4:4" x14ac:dyDescent="0.25">
      <c r="D3033" s="27"/>
    </row>
    <row r="3034" spans="4:4" x14ac:dyDescent="0.25">
      <c r="D3034" s="27"/>
    </row>
    <row r="3035" spans="4:4" x14ac:dyDescent="0.25">
      <c r="D3035" s="27"/>
    </row>
    <row r="3036" spans="4:4" x14ac:dyDescent="0.25">
      <c r="D3036" s="27"/>
    </row>
    <row r="3037" spans="4:4" x14ac:dyDescent="0.25">
      <c r="D3037" s="27"/>
    </row>
    <row r="3038" spans="4:4" x14ac:dyDescent="0.25">
      <c r="D3038" s="27"/>
    </row>
    <row r="3039" spans="4:4" x14ac:dyDescent="0.25">
      <c r="D3039" s="27"/>
    </row>
    <row r="3040" spans="4:4" x14ac:dyDescent="0.25">
      <c r="D3040" s="27"/>
    </row>
    <row r="3041" spans="4:4" x14ac:dyDescent="0.25">
      <c r="D3041" s="27"/>
    </row>
    <row r="3042" spans="4:4" x14ac:dyDescent="0.25">
      <c r="D3042" s="27"/>
    </row>
    <row r="3043" spans="4:4" x14ac:dyDescent="0.25">
      <c r="D3043" s="27"/>
    </row>
    <row r="3044" spans="4:4" x14ac:dyDescent="0.25">
      <c r="D3044" s="27"/>
    </row>
    <row r="3045" spans="4:4" x14ac:dyDescent="0.25">
      <c r="D3045" s="27"/>
    </row>
    <row r="3046" spans="4:4" x14ac:dyDescent="0.25">
      <c r="D3046" s="27"/>
    </row>
    <row r="3047" spans="4:4" x14ac:dyDescent="0.25">
      <c r="D3047" s="27"/>
    </row>
    <row r="3048" spans="4:4" x14ac:dyDescent="0.25">
      <c r="D3048" s="27"/>
    </row>
    <row r="3049" spans="4:4" x14ac:dyDescent="0.25">
      <c r="D3049" s="27"/>
    </row>
    <row r="3050" spans="4:4" x14ac:dyDescent="0.25">
      <c r="D3050" s="27"/>
    </row>
    <row r="3051" spans="4:4" x14ac:dyDescent="0.25">
      <c r="D3051" s="27"/>
    </row>
    <row r="3052" spans="4:4" x14ac:dyDescent="0.25">
      <c r="D3052" s="27"/>
    </row>
    <row r="3053" spans="4:4" x14ac:dyDescent="0.25">
      <c r="D3053" s="27"/>
    </row>
    <row r="3054" spans="4:4" x14ac:dyDescent="0.25">
      <c r="D3054" s="27"/>
    </row>
    <row r="3055" spans="4:4" x14ac:dyDescent="0.25">
      <c r="D3055" s="27"/>
    </row>
    <row r="3056" spans="4:4" x14ac:dyDescent="0.25">
      <c r="D3056" s="27"/>
    </row>
    <row r="3057" spans="4:4" x14ac:dyDescent="0.25">
      <c r="D3057" s="27"/>
    </row>
    <row r="3058" spans="4:4" x14ac:dyDescent="0.25">
      <c r="D3058" s="27"/>
    </row>
    <row r="3059" spans="4:4" x14ac:dyDescent="0.25">
      <c r="D3059" s="27"/>
    </row>
    <row r="3060" spans="4:4" x14ac:dyDescent="0.25">
      <c r="D3060" s="27"/>
    </row>
    <row r="3061" spans="4:4" x14ac:dyDescent="0.25">
      <c r="D3061" s="27"/>
    </row>
    <row r="3062" spans="4:4" x14ac:dyDescent="0.25">
      <c r="D3062" s="27"/>
    </row>
    <row r="3063" spans="4:4" x14ac:dyDescent="0.25">
      <c r="D3063" s="27"/>
    </row>
    <row r="3064" spans="4:4" x14ac:dyDescent="0.25">
      <c r="D3064" s="27"/>
    </row>
    <row r="3065" spans="4:4" x14ac:dyDescent="0.25">
      <c r="D3065" s="27"/>
    </row>
    <row r="3066" spans="4:4" x14ac:dyDescent="0.25">
      <c r="D3066" s="27"/>
    </row>
    <row r="3067" spans="4:4" x14ac:dyDescent="0.25">
      <c r="D3067" s="27"/>
    </row>
    <row r="3068" spans="4:4" x14ac:dyDescent="0.25">
      <c r="D3068" s="27"/>
    </row>
    <row r="3069" spans="4:4" x14ac:dyDescent="0.25">
      <c r="D3069" s="27"/>
    </row>
    <row r="3070" spans="4:4" x14ac:dyDescent="0.25">
      <c r="D3070" s="27"/>
    </row>
    <row r="3071" spans="4:4" x14ac:dyDescent="0.25">
      <c r="D3071" s="27"/>
    </row>
    <row r="3072" spans="4:4" x14ac:dyDescent="0.25">
      <c r="D3072" s="27"/>
    </row>
    <row r="3073" spans="4:4" x14ac:dyDescent="0.25">
      <c r="D3073" s="27"/>
    </row>
    <row r="3074" spans="4:4" x14ac:dyDescent="0.25">
      <c r="D3074" s="27"/>
    </row>
    <row r="3075" spans="4:4" x14ac:dyDescent="0.25">
      <c r="D3075" s="27"/>
    </row>
    <row r="3076" spans="4:4" x14ac:dyDescent="0.25">
      <c r="D3076" s="27"/>
    </row>
    <row r="3077" spans="4:4" x14ac:dyDescent="0.25">
      <c r="D3077" s="27"/>
    </row>
    <row r="3078" spans="4:4" x14ac:dyDescent="0.25">
      <c r="D3078" s="27"/>
    </row>
    <row r="3079" spans="4:4" x14ac:dyDescent="0.25">
      <c r="D3079" s="27"/>
    </row>
    <row r="3080" spans="4:4" x14ac:dyDescent="0.25">
      <c r="D3080" s="27"/>
    </row>
    <row r="3081" spans="4:4" x14ac:dyDescent="0.25">
      <c r="D3081" s="27"/>
    </row>
    <row r="3082" spans="4:4" x14ac:dyDescent="0.25">
      <c r="D3082" s="27"/>
    </row>
    <row r="3083" spans="4:4" x14ac:dyDescent="0.25">
      <c r="D3083" s="27"/>
    </row>
    <row r="3084" spans="4:4" x14ac:dyDescent="0.25">
      <c r="D3084" s="27"/>
    </row>
    <row r="3085" spans="4:4" x14ac:dyDescent="0.25">
      <c r="D3085" s="27"/>
    </row>
    <row r="3086" spans="4:4" x14ac:dyDescent="0.25">
      <c r="D3086" s="27"/>
    </row>
    <row r="3087" spans="4:4" x14ac:dyDescent="0.25">
      <c r="D3087" s="27"/>
    </row>
    <row r="3088" spans="4:4" x14ac:dyDescent="0.25">
      <c r="D3088" s="27"/>
    </row>
    <row r="3089" spans="4:4" x14ac:dyDescent="0.25">
      <c r="D3089" s="27"/>
    </row>
    <row r="3090" spans="4:4" x14ac:dyDescent="0.25">
      <c r="D3090" s="27"/>
    </row>
    <row r="3091" spans="4:4" x14ac:dyDescent="0.25">
      <c r="D3091" s="27"/>
    </row>
    <row r="3092" spans="4:4" x14ac:dyDescent="0.25">
      <c r="D3092" s="27"/>
    </row>
    <row r="3093" spans="4:4" x14ac:dyDescent="0.25">
      <c r="D3093" s="27"/>
    </row>
    <row r="3094" spans="4:4" x14ac:dyDescent="0.25">
      <c r="D3094" s="27"/>
    </row>
    <row r="3095" spans="4:4" x14ac:dyDescent="0.25">
      <c r="D3095" s="27"/>
    </row>
    <row r="3096" spans="4:4" x14ac:dyDescent="0.25">
      <c r="D3096" s="27"/>
    </row>
    <row r="3097" spans="4:4" x14ac:dyDescent="0.25">
      <c r="D3097" s="27"/>
    </row>
    <row r="3098" spans="4:4" x14ac:dyDescent="0.25">
      <c r="D3098" s="27"/>
    </row>
    <row r="3099" spans="4:4" x14ac:dyDescent="0.25">
      <c r="D3099" s="27"/>
    </row>
    <row r="3100" spans="4:4" x14ac:dyDescent="0.25">
      <c r="D3100" s="27"/>
    </row>
    <row r="3101" spans="4:4" x14ac:dyDescent="0.25">
      <c r="D3101" s="27"/>
    </row>
    <row r="3102" spans="4:4" x14ac:dyDescent="0.25">
      <c r="D3102" s="27"/>
    </row>
    <row r="3103" spans="4:4" x14ac:dyDescent="0.25">
      <c r="D3103" s="27"/>
    </row>
    <row r="3104" spans="4:4" x14ac:dyDescent="0.25">
      <c r="D3104" s="27"/>
    </row>
    <row r="3105" spans="4:4" x14ac:dyDescent="0.25">
      <c r="D3105" s="27"/>
    </row>
    <row r="3106" spans="4:4" x14ac:dyDescent="0.25">
      <c r="D3106" s="27"/>
    </row>
    <row r="3107" spans="4:4" x14ac:dyDescent="0.25">
      <c r="D3107" s="27"/>
    </row>
    <row r="3108" spans="4:4" x14ac:dyDescent="0.25">
      <c r="D3108" s="27"/>
    </row>
    <row r="3109" spans="4:4" x14ac:dyDescent="0.25">
      <c r="D3109" s="27"/>
    </row>
    <row r="3110" spans="4:4" x14ac:dyDescent="0.25">
      <c r="D3110" s="27"/>
    </row>
    <row r="3111" spans="4:4" x14ac:dyDescent="0.25">
      <c r="D3111" s="27"/>
    </row>
    <row r="3112" spans="4:4" x14ac:dyDescent="0.25">
      <c r="D3112" s="27"/>
    </row>
    <row r="3113" spans="4:4" x14ac:dyDescent="0.25">
      <c r="D3113" s="27"/>
    </row>
    <row r="3114" spans="4:4" x14ac:dyDescent="0.25">
      <c r="D3114" s="27"/>
    </row>
    <row r="3115" spans="4:4" x14ac:dyDescent="0.25">
      <c r="D3115" s="27"/>
    </row>
    <row r="3116" spans="4:4" x14ac:dyDescent="0.25">
      <c r="D3116" s="27"/>
    </row>
    <row r="3117" spans="4:4" x14ac:dyDescent="0.25">
      <c r="D3117" s="27"/>
    </row>
    <row r="3118" spans="4:4" x14ac:dyDescent="0.25">
      <c r="D3118" s="27"/>
    </row>
    <row r="3119" spans="4:4" x14ac:dyDescent="0.25">
      <c r="D3119" s="27"/>
    </row>
    <row r="3120" spans="4:4" x14ac:dyDescent="0.25">
      <c r="D3120" s="27"/>
    </row>
    <row r="3121" spans="4:4" x14ac:dyDescent="0.25">
      <c r="D3121" s="27"/>
    </row>
    <row r="3122" spans="4:4" x14ac:dyDescent="0.25">
      <c r="D3122" s="27"/>
    </row>
    <row r="3123" spans="4:4" x14ac:dyDescent="0.25">
      <c r="D3123" s="27"/>
    </row>
    <row r="3124" spans="4:4" x14ac:dyDescent="0.25">
      <c r="D3124" s="27"/>
    </row>
    <row r="3125" spans="4:4" x14ac:dyDescent="0.25">
      <c r="D3125" s="27"/>
    </row>
    <row r="3126" spans="4:4" x14ac:dyDescent="0.25">
      <c r="D3126" s="27"/>
    </row>
    <row r="3127" spans="4:4" x14ac:dyDescent="0.25">
      <c r="D3127" s="27"/>
    </row>
    <row r="3128" spans="4:4" x14ac:dyDescent="0.25">
      <c r="D3128" s="27"/>
    </row>
    <row r="3129" spans="4:4" x14ac:dyDescent="0.25">
      <c r="D3129" s="27"/>
    </row>
    <row r="3130" spans="4:4" x14ac:dyDescent="0.25">
      <c r="D3130" s="27"/>
    </row>
    <row r="3131" spans="4:4" x14ac:dyDescent="0.25">
      <c r="D3131" s="27"/>
    </row>
    <row r="3132" spans="4:4" x14ac:dyDescent="0.25">
      <c r="D3132" s="27"/>
    </row>
    <row r="3133" spans="4:4" x14ac:dyDescent="0.25">
      <c r="D3133" s="27"/>
    </row>
    <row r="3134" spans="4:4" x14ac:dyDescent="0.25">
      <c r="D3134" s="27"/>
    </row>
    <row r="3135" spans="4:4" x14ac:dyDescent="0.25">
      <c r="D3135" s="27"/>
    </row>
    <row r="3136" spans="4:4" x14ac:dyDescent="0.25">
      <c r="D3136" s="27"/>
    </row>
    <row r="3137" spans="4:4" x14ac:dyDescent="0.25">
      <c r="D3137" s="27"/>
    </row>
    <row r="3138" spans="4:4" x14ac:dyDescent="0.25">
      <c r="D3138" s="27"/>
    </row>
    <row r="3139" spans="4:4" x14ac:dyDescent="0.25">
      <c r="D3139" s="27"/>
    </row>
    <row r="3140" spans="4:4" x14ac:dyDescent="0.25">
      <c r="D3140" s="27"/>
    </row>
    <row r="3141" spans="4:4" x14ac:dyDescent="0.25">
      <c r="D3141" s="27"/>
    </row>
    <row r="3142" spans="4:4" x14ac:dyDescent="0.25">
      <c r="D3142" s="27"/>
    </row>
    <row r="3143" spans="4:4" x14ac:dyDescent="0.25">
      <c r="D3143" s="27"/>
    </row>
    <row r="3144" spans="4:4" x14ac:dyDescent="0.25">
      <c r="D3144" s="27"/>
    </row>
    <row r="3145" spans="4:4" x14ac:dyDescent="0.25">
      <c r="D3145" s="27"/>
    </row>
    <row r="3146" spans="4:4" x14ac:dyDescent="0.25">
      <c r="D3146" s="27"/>
    </row>
    <row r="3147" spans="4:4" x14ac:dyDescent="0.25">
      <c r="D3147" s="27"/>
    </row>
    <row r="3148" spans="4:4" x14ac:dyDescent="0.25">
      <c r="D3148" s="27"/>
    </row>
    <row r="3149" spans="4:4" x14ac:dyDescent="0.25">
      <c r="D3149" s="27"/>
    </row>
    <row r="3150" spans="4:4" x14ac:dyDescent="0.25">
      <c r="D3150" s="27"/>
    </row>
    <row r="3151" spans="4:4" x14ac:dyDescent="0.25">
      <c r="D3151" s="27"/>
    </row>
    <row r="3152" spans="4:4" x14ac:dyDescent="0.25">
      <c r="D3152" s="27"/>
    </row>
    <row r="3153" spans="4:4" x14ac:dyDescent="0.25">
      <c r="D3153" s="27"/>
    </row>
    <row r="3154" spans="4:4" x14ac:dyDescent="0.25">
      <c r="D3154" s="27"/>
    </row>
    <row r="3155" spans="4:4" x14ac:dyDescent="0.25">
      <c r="D3155" s="27"/>
    </row>
    <row r="3156" spans="4:4" x14ac:dyDescent="0.25">
      <c r="D3156" s="27"/>
    </row>
    <row r="3157" spans="4:4" x14ac:dyDescent="0.25">
      <c r="D3157" s="27"/>
    </row>
    <row r="3158" spans="4:4" x14ac:dyDescent="0.25">
      <c r="D3158" s="27"/>
    </row>
    <row r="3159" spans="4:4" x14ac:dyDescent="0.25">
      <c r="D3159" s="27"/>
    </row>
    <row r="3160" spans="4:4" x14ac:dyDescent="0.25">
      <c r="D3160" s="27"/>
    </row>
    <row r="3161" spans="4:4" x14ac:dyDescent="0.25">
      <c r="D3161" s="27"/>
    </row>
    <row r="3162" spans="4:4" x14ac:dyDescent="0.25">
      <c r="D3162" s="27"/>
    </row>
    <row r="3163" spans="4:4" x14ac:dyDescent="0.25">
      <c r="D3163" s="27"/>
    </row>
    <row r="3164" spans="4:4" x14ac:dyDescent="0.25">
      <c r="D3164" s="27"/>
    </row>
    <row r="3165" spans="4:4" x14ac:dyDescent="0.25">
      <c r="D3165" s="27"/>
    </row>
    <row r="3166" spans="4:4" x14ac:dyDescent="0.25">
      <c r="D3166" s="27"/>
    </row>
    <row r="3167" spans="4:4" x14ac:dyDescent="0.25">
      <c r="D3167" s="27"/>
    </row>
    <row r="3168" spans="4:4" x14ac:dyDescent="0.25">
      <c r="D3168" s="27"/>
    </row>
    <row r="3169" spans="4:4" x14ac:dyDescent="0.25">
      <c r="D3169" s="27"/>
    </row>
    <row r="3170" spans="4:4" x14ac:dyDescent="0.25">
      <c r="D3170" s="27"/>
    </row>
    <row r="3171" spans="4:4" x14ac:dyDescent="0.25">
      <c r="D3171" s="27"/>
    </row>
    <row r="3172" spans="4:4" x14ac:dyDescent="0.25">
      <c r="D3172" s="27"/>
    </row>
    <row r="3173" spans="4:4" x14ac:dyDescent="0.25">
      <c r="D3173" s="27"/>
    </row>
    <row r="3174" spans="4:4" x14ac:dyDescent="0.25">
      <c r="D3174" s="27"/>
    </row>
    <row r="3175" spans="4:4" x14ac:dyDescent="0.25">
      <c r="D3175" s="27"/>
    </row>
    <row r="3176" spans="4:4" x14ac:dyDescent="0.25">
      <c r="D3176" s="27"/>
    </row>
    <row r="3177" spans="4:4" x14ac:dyDescent="0.25">
      <c r="D3177" s="27"/>
    </row>
    <row r="3178" spans="4:4" x14ac:dyDescent="0.25">
      <c r="D3178" s="27"/>
    </row>
    <row r="3179" spans="4:4" x14ac:dyDescent="0.25">
      <c r="D3179" s="27"/>
    </row>
    <row r="3180" spans="4:4" x14ac:dyDescent="0.25">
      <c r="D3180" s="27"/>
    </row>
    <row r="3181" spans="4:4" x14ac:dyDescent="0.25">
      <c r="D3181" s="27"/>
    </row>
    <row r="3182" spans="4:4" x14ac:dyDescent="0.25">
      <c r="D3182" s="27"/>
    </row>
    <row r="3183" spans="4:4" x14ac:dyDescent="0.25">
      <c r="D3183" s="27"/>
    </row>
    <row r="3184" spans="4:4" x14ac:dyDescent="0.25">
      <c r="D3184" s="27"/>
    </row>
    <row r="3185" spans="4:4" x14ac:dyDescent="0.25">
      <c r="D3185" s="27"/>
    </row>
    <row r="3186" spans="4:4" x14ac:dyDescent="0.25">
      <c r="D3186" s="27"/>
    </row>
    <row r="3187" spans="4:4" x14ac:dyDescent="0.25">
      <c r="D3187" s="27"/>
    </row>
    <row r="3188" spans="4:4" x14ac:dyDescent="0.25">
      <c r="D3188" s="27"/>
    </row>
    <row r="3189" spans="4:4" x14ac:dyDescent="0.25">
      <c r="D3189" s="27"/>
    </row>
    <row r="3190" spans="4:4" x14ac:dyDescent="0.25">
      <c r="D3190" s="27"/>
    </row>
    <row r="3191" spans="4:4" x14ac:dyDescent="0.25">
      <c r="D3191" s="27"/>
    </row>
    <row r="3192" spans="4:4" x14ac:dyDescent="0.25">
      <c r="D3192" s="27"/>
    </row>
    <row r="3193" spans="4:4" x14ac:dyDescent="0.25">
      <c r="D3193" s="27"/>
    </row>
    <row r="3194" spans="4:4" x14ac:dyDescent="0.25">
      <c r="D3194" s="27"/>
    </row>
    <row r="3195" spans="4:4" x14ac:dyDescent="0.25">
      <c r="D3195" s="27"/>
    </row>
    <row r="3196" spans="4:4" x14ac:dyDescent="0.25">
      <c r="D3196" s="27"/>
    </row>
    <row r="3197" spans="4:4" x14ac:dyDescent="0.25">
      <c r="D3197" s="27"/>
    </row>
    <row r="3198" spans="4:4" x14ac:dyDescent="0.25">
      <c r="D3198" s="27"/>
    </row>
    <row r="3199" spans="4:4" x14ac:dyDescent="0.25">
      <c r="D3199" s="27"/>
    </row>
    <row r="3200" spans="4:4" x14ac:dyDescent="0.25">
      <c r="D3200" s="27"/>
    </row>
    <row r="3201" spans="4:4" x14ac:dyDescent="0.25">
      <c r="D3201" s="27"/>
    </row>
    <row r="3202" spans="4:4" x14ac:dyDescent="0.25">
      <c r="D3202" s="27"/>
    </row>
    <row r="3203" spans="4:4" x14ac:dyDescent="0.25">
      <c r="D3203" s="27"/>
    </row>
    <row r="3204" spans="4:4" x14ac:dyDescent="0.25">
      <c r="D3204" s="27"/>
    </row>
    <row r="3205" spans="4:4" x14ac:dyDescent="0.25">
      <c r="D3205" s="27"/>
    </row>
    <row r="3206" spans="4:4" x14ac:dyDescent="0.25">
      <c r="D3206" s="27"/>
    </row>
    <row r="3207" spans="4:4" x14ac:dyDescent="0.25">
      <c r="D3207" s="27"/>
    </row>
    <row r="3208" spans="4:4" x14ac:dyDescent="0.25">
      <c r="D3208" s="27"/>
    </row>
    <row r="3209" spans="4:4" x14ac:dyDescent="0.25">
      <c r="D3209" s="27"/>
    </row>
    <row r="3210" spans="4:4" x14ac:dyDescent="0.25">
      <c r="D3210" s="27"/>
    </row>
    <row r="3211" spans="4:4" x14ac:dyDescent="0.25">
      <c r="D3211" s="27"/>
    </row>
    <row r="3212" spans="4:4" x14ac:dyDescent="0.25">
      <c r="D3212" s="27"/>
    </row>
    <row r="3213" spans="4:4" x14ac:dyDescent="0.25">
      <c r="D3213" s="27"/>
    </row>
    <row r="3214" spans="4:4" x14ac:dyDescent="0.25">
      <c r="D3214" s="27"/>
    </row>
    <row r="3215" spans="4:4" x14ac:dyDescent="0.25">
      <c r="D3215" s="27"/>
    </row>
    <row r="3216" spans="4:4" x14ac:dyDescent="0.25">
      <c r="D3216" s="27"/>
    </row>
    <row r="3217" spans="4:4" x14ac:dyDescent="0.25">
      <c r="D3217" s="27"/>
    </row>
    <row r="3218" spans="4:4" x14ac:dyDescent="0.25">
      <c r="D3218" s="27"/>
    </row>
    <row r="3219" spans="4:4" x14ac:dyDescent="0.25">
      <c r="D3219" s="27"/>
    </row>
    <row r="3220" spans="4:4" x14ac:dyDescent="0.25">
      <c r="D3220" s="27"/>
    </row>
    <row r="3221" spans="4:4" x14ac:dyDescent="0.25">
      <c r="D3221" s="27"/>
    </row>
    <row r="3222" spans="4:4" x14ac:dyDescent="0.25">
      <c r="D3222" s="27"/>
    </row>
    <row r="3223" spans="4:4" x14ac:dyDescent="0.25">
      <c r="D3223" s="27"/>
    </row>
    <row r="3224" spans="4:4" x14ac:dyDescent="0.25">
      <c r="D3224" s="27"/>
    </row>
    <row r="3225" spans="4:4" x14ac:dyDescent="0.25">
      <c r="D3225" s="27"/>
    </row>
    <row r="3226" spans="4:4" x14ac:dyDescent="0.25">
      <c r="D3226" s="27"/>
    </row>
    <row r="3227" spans="4:4" x14ac:dyDescent="0.25">
      <c r="D3227" s="27"/>
    </row>
    <row r="3228" spans="4:4" x14ac:dyDescent="0.25">
      <c r="D3228" s="27"/>
    </row>
    <row r="3229" spans="4:4" x14ac:dyDescent="0.25">
      <c r="D3229" s="27"/>
    </row>
    <row r="3230" spans="4:4" x14ac:dyDescent="0.25">
      <c r="D3230" s="27"/>
    </row>
    <row r="3231" spans="4:4" x14ac:dyDescent="0.25">
      <c r="D3231" s="27"/>
    </row>
    <row r="3232" spans="4:4" x14ac:dyDescent="0.25">
      <c r="D3232" s="27"/>
    </row>
    <row r="3233" spans="4:4" x14ac:dyDescent="0.25">
      <c r="D3233" s="27"/>
    </row>
    <row r="3234" spans="4:4" x14ac:dyDescent="0.25">
      <c r="D3234" s="27"/>
    </row>
    <row r="3235" spans="4:4" x14ac:dyDescent="0.25">
      <c r="D3235" s="27"/>
    </row>
    <row r="3236" spans="4:4" x14ac:dyDescent="0.25">
      <c r="D3236" s="27"/>
    </row>
    <row r="3237" spans="4:4" x14ac:dyDescent="0.25">
      <c r="D3237" s="27"/>
    </row>
    <row r="3238" spans="4:4" x14ac:dyDescent="0.25">
      <c r="D3238" s="27"/>
    </row>
    <row r="3239" spans="4:4" x14ac:dyDescent="0.25">
      <c r="D3239" s="27"/>
    </row>
    <row r="3240" spans="4:4" x14ac:dyDescent="0.25">
      <c r="D3240" s="27"/>
    </row>
    <row r="3241" spans="4:4" x14ac:dyDescent="0.25">
      <c r="D3241" s="27"/>
    </row>
    <row r="3242" spans="4:4" x14ac:dyDescent="0.25">
      <c r="D3242" s="27"/>
    </row>
    <row r="3243" spans="4:4" x14ac:dyDescent="0.25">
      <c r="D3243" s="27"/>
    </row>
    <row r="3244" spans="4:4" x14ac:dyDescent="0.25">
      <c r="D3244" s="27"/>
    </row>
    <row r="3245" spans="4:4" x14ac:dyDescent="0.25">
      <c r="D3245" s="27"/>
    </row>
    <row r="3246" spans="4:4" x14ac:dyDescent="0.25">
      <c r="D3246" s="27"/>
    </row>
    <row r="3247" spans="4:4" x14ac:dyDescent="0.25">
      <c r="D3247" s="27"/>
    </row>
    <row r="3248" spans="4:4" x14ac:dyDescent="0.25">
      <c r="D3248" s="27"/>
    </row>
    <row r="3249" spans="4:4" x14ac:dyDescent="0.25">
      <c r="D3249" s="27"/>
    </row>
    <row r="3250" spans="4:4" x14ac:dyDescent="0.25">
      <c r="D3250" s="27"/>
    </row>
    <row r="3251" spans="4:4" x14ac:dyDescent="0.25">
      <c r="D3251" s="27"/>
    </row>
    <row r="3252" spans="4:4" x14ac:dyDescent="0.25">
      <c r="D3252" s="27"/>
    </row>
    <row r="3253" spans="4:4" x14ac:dyDescent="0.25">
      <c r="D3253" s="27"/>
    </row>
    <row r="3254" spans="4:4" x14ac:dyDescent="0.25">
      <c r="D3254" s="27"/>
    </row>
    <row r="3255" spans="4:4" x14ac:dyDescent="0.25">
      <c r="D3255" s="27"/>
    </row>
    <row r="3256" spans="4:4" x14ac:dyDescent="0.25">
      <c r="D3256" s="27"/>
    </row>
    <row r="3257" spans="4:4" x14ac:dyDescent="0.25">
      <c r="D3257" s="27"/>
    </row>
    <row r="3258" spans="4:4" x14ac:dyDescent="0.25">
      <c r="D3258" s="27"/>
    </row>
    <row r="3259" spans="4:4" x14ac:dyDescent="0.25">
      <c r="D3259" s="27"/>
    </row>
    <row r="3260" spans="4:4" x14ac:dyDescent="0.25">
      <c r="D3260" s="27"/>
    </row>
    <row r="3261" spans="4:4" x14ac:dyDescent="0.25">
      <c r="D3261" s="27"/>
    </row>
    <row r="3262" spans="4:4" x14ac:dyDescent="0.25">
      <c r="D3262" s="27"/>
    </row>
    <row r="3263" spans="4:4" x14ac:dyDescent="0.25">
      <c r="D3263" s="27"/>
    </row>
    <row r="3264" spans="4:4" x14ac:dyDescent="0.25">
      <c r="D3264" s="27"/>
    </row>
    <row r="3265" spans="4:4" x14ac:dyDescent="0.25">
      <c r="D3265" s="27"/>
    </row>
    <row r="3266" spans="4:4" x14ac:dyDescent="0.25">
      <c r="D3266" s="27"/>
    </row>
    <row r="3267" spans="4:4" x14ac:dyDescent="0.25">
      <c r="D3267" s="27"/>
    </row>
    <row r="3268" spans="4:4" x14ac:dyDescent="0.25">
      <c r="D3268" s="27"/>
    </row>
    <row r="3269" spans="4:4" x14ac:dyDescent="0.25">
      <c r="D3269" s="27"/>
    </row>
    <row r="3270" spans="4:4" x14ac:dyDescent="0.25">
      <c r="D3270" s="27"/>
    </row>
    <row r="3271" spans="4:4" x14ac:dyDescent="0.25">
      <c r="D3271" s="27"/>
    </row>
    <row r="3272" spans="4:4" x14ac:dyDescent="0.25">
      <c r="D3272" s="27"/>
    </row>
    <row r="3273" spans="4:4" x14ac:dyDescent="0.25">
      <c r="D3273" s="27"/>
    </row>
    <row r="3274" spans="4:4" x14ac:dyDescent="0.25">
      <c r="D3274" s="27"/>
    </row>
    <row r="3275" spans="4:4" x14ac:dyDescent="0.25">
      <c r="D3275" s="27"/>
    </row>
    <row r="3276" spans="4:4" x14ac:dyDescent="0.25">
      <c r="D3276" s="27"/>
    </row>
    <row r="3277" spans="4:4" x14ac:dyDescent="0.25">
      <c r="D3277" s="27"/>
    </row>
    <row r="3278" spans="4:4" x14ac:dyDescent="0.25">
      <c r="D3278" s="27"/>
    </row>
    <row r="3279" spans="4:4" x14ac:dyDescent="0.25">
      <c r="D3279" s="27"/>
    </row>
    <row r="3280" spans="4:4" x14ac:dyDescent="0.25">
      <c r="D3280" s="27"/>
    </row>
    <row r="3281" spans="4:4" x14ac:dyDescent="0.25">
      <c r="D3281" s="27"/>
    </row>
    <row r="3282" spans="4:4" x14ac:dyDescent="0.25">
      <c r="D3282" s="27"/>
    </row>
    <row r="3283" spans="4:4" x14ac:dyDescent="0.25">
      <c r="D3283" s="27"/>
    </row>
    <row r="3284" spans="4:4" x14ac:dyDescent="0.25">
      <c r="D3284" s="27"/>
    </row>
    <row r="3285" spans="4:4" x14ac:dyDescent="0.25">
      <c r="D3285" s="27"/>
    </row>
    <row r="3286" spans="4:4" x14ac:dyDescent="0.25">
      <c r="D3286" s="27"/>
    </row>
    <row r="3287" spans="4:4" x14ac:dyDescent="0.25">
      <c r="D3287" s="27"/>
    </row>
    <row r="3288" spans="4:4" x14ac:dyDescent="0.25">
      <c r="D3288" s="27"/>
    </row>
    <row r="3289" spans="4:4" x14ac:dyDescent="0.25">
      <c r="D3289" s="27"/>
    </row>
    <row r="3290" spans="4:4" x14ac:dyDescent="0.25">
      <c r="D3290" s="27"/>
    </row>
    <row r="3291" spans="4:4" x14ac:dyDescent="0.25">
      <c r="D3291" s="27"/>
    </row>
    <row r="3292" spans="4:4" x14ac:dyDescent="0.25">
      <c r="D3292" s="27"/>
    </row>
    <row r="3293" spans="4:4" x14ac:dyDescent="0.25">
      <c r="D3293" s="27"/>
    </row>
    <row r="3294" spans="4:4" x14ac:dyDescent="0.25">
      <c r="D3294" s="27"/>
    </row>
    <row r="3295" spans="4:4" x14ac:dyDescent="0.25">
      <c r="D3295" s="27"/>
    </row>
    <row r="3296" spans="4:4" x14ac:dyDescent="0.25">
      <c r="D3296" s="27"/>
    </row>
    <row r="3297" spans="4:4" x14ac:dyDescent="0.25">
      <c r="D3297" s="27"/>
    </row>
    <row r="3298" spans="4:4" x14ac:dyDescent="0.25">
      <c r="D3298" s="27"/>
    </row>
    <row r="3299" spans="4:4" x14ac:dyDescent="0.25">
      <c r="D3299" s="27"/>
    </row>
    <row r="3300" spans="4:4" x14ac:dyDescent="0.25">
      <c r="D3300" s="27"/>
    </row>
    <row r="3301" spans="4:4" x14ac:dyDescent="0.25">
      <c r="D3301" s="27"/>
    </row>
    <row r="3302" spans="4:4" x14ac:dyDescent="0.25">
      <c r="D3302" s="27"/>
    </row>
    <row r="3303" spans="4:4" x14ac:dyDescent="0.25">
      <c r="D3303" s="27"/>
    </row>
    <row r="3304" spans="4:4" x14ac:dyDescent="0.25">
      <c r="D3304" s="27"/>
    </row>
    <row r="3305" spans="4:4" x14ac:dyDescent="0.25">
      <c r="D3305" s="27"/>
    </row>
    <row r="3306" spans="4:4" x14ac:dyDescent="0.25">
      <c r="D3306" s="27"/>
    </row>
    <row r="3307" spans="4:4" x14ac:dyDescent="0.25">
      <c r="D3307" s="27"/>
    </row>
    <row r="3308" spans="4:4" x14ac:dyDescent="0.25">
      <c r="D3308" s="27"/>
    </row>
    <row r="3309" spans="4:4" x14ac:dyDescent="0.25">
      <c r="D3309" s="27"/>
    </row>
    <row r="3310" spans="4:4" x14ac:dyDescent="0.25">
      <c r="D3310" s="27"/>
    </row>
    <row r="3311" spans="4:4" x14ac:dyDescent="0.25">
      <c r="D3311" s="27"/>
    </row>
    <row r="3312" spans="4:4" x14ac:dyDescent="0.25">
      <c r="D3312" s="27"/>
    </row>
    <row r="3313" spans="4:4" x14ac:dyDescent="0.25">
      <c r="D3313" s="27"/>
    </row>
    <row r="3314" spans="4:4" x14ac:dyDescent="0.25">
      <c r="D3314" s="27"/>
    </row>
    <row r="3315" spans="4:4" x14ac:dyDescent="0.25">
      <c r="D3315" s="27"/>
    </row>
    <row r="3316" spans="4:4" x14ac:dyDescent="0.25">
      <c r="D3316" s="27"/>
    </row>
    <row r="3317" spans="4:4" x14ac:dyDescent="0.25">
      <c r="D3317" s="27"/>
    </row>
    <row r="3318" spans="4:4" x14ac:dyDescent="0.25">
      <c r="D3318" s="27"/>
    </row>
    <row r="3319" spans="4:4" x14ac:dyDescent="0.25">
      <c r="D3319" s="27"/>
    </row>
    <row r="3320" spans="4:4" x14ac:dyDescent="0.25">
      <c r="D3320" s="27"/>
    </row>
    <row r="3321" spans="4:4" x14ac:dyDescent="0.25">
      <c r="D3321" s="27"/>
    </row>
    <row r="3322" spans="4:4" x14ac:dyDescent="0.25">
      <c r="D3322" s="27"/>
    </row>
    <row r="3323" spans="4:4" x14ac:dyDescent="0.25">
      <c r="D3323" s="27"/>
    </row>
    <row r="3324" spans="4:4" x14ac:dyDescent="0.25">
      <c r="D3324" s="27"/>
    </row>
    <row r="3325" spans="4:4" x14ac:dyDescent="0.25">
      <c r="D3325" s="27"/>
    </row>
    <row r="3326" spans="4:4" x14ac:dyDescent="0.25">
      <c r="D3326" s="27"/>
    </row>
    <row r="3327" spans="4:4" x14ac:dyDescent="0.25">
      <c r="D3327" s="27"/>
    </row>
    <row r="3328" spans="4:4" x14ac:dyDescent="0.25">
      <c r="D3328" s="27"/>
    </row>
    <row r="3329" spans="4:4" x14ac:dyDescent="0.25">
      <c r="D3329" s="27"/>
    </row>
    <row r="3330" spans="4:4" x14ac:dyDescent="0.25">
      <c r="D3330" s="27"/>
    </row>
    <row r="3331" spans="4:4" x14ac:dyDescent="0.25">
      <c r="D3331" s="27"/>
    </row>
    <row r="3332" spans="4:4" x14ac:dyDescent="0.25">
      <c r="D3332" s="27"/>
    </row>
    <row r="3333" spans="4:4" x14ac:dyDescent="0.25">
      <c r="D3333" s="27"/>
    </row>
    <row r="3334" spans="4:4" x14ac:dyDescent="0.25">
      <c r="D3334" s="27"/>
    </row>
    <row r="3335" spans="4:4" x14ac:dyDescent="0.25">
      <c r="D3335" s="27"/>
    </row>
    <row r="3336" spans="4:4" x14ac:dyDescent="0.25">
      <c r="D3336" s="27"/>
    </row>
    <row r="3337" spans="4:4" x14ac:dyDescent="0.25">
      <c r="D3337" s="27"/>
    </row>
    <row r="3338" spans="4:4" x14ac:dyDescent="0.25">
      <c r="D3338" s="27"/>
    </row>
    <row r="3339" spans="4:4" x14ac:dyDescent="0.25">
      <c r="D3339" s="27"/>
    </row>
    <row r="3340" spans="4:4" x14ac:dyDescent="0.25">
      <c r="D3340" s="27"/>
    </row>
    <row r="3341" spans="4:4" x14ac:dyDescent="0.25">
      <c r="D3341" s="27"/>
    </row>
    <row r="3342" spans="4:4" x14ac:dyDescent="0.25">
      <c r="D3342" s="27"/>
    </row>
    <row r="3343" spans="4:4" x14ac:dyDescent="0.25">
      <c r="D3343" s="27"/>
    </row>
    <row r="3344" spans="4:4" x14ac:dyDescent="0.25">
      <c r="D3344" s="27"/>
    </row>
    <row r="3345" spans="4:4" x14ac:dyDescent="0.25">
      <c r="D3345" s="27"/>
    </row>
    <row r="3346" spans="4:4" x14ac:dyDescent="0.25">
      <c r="D3346" s="27"/>
    </row>
    <row r="3347" spans="4:4" x14ac:dyDescent="0.25">
      <c r="D3347" s="27"/>
    </row>
    <row r="3348" spans="4:4" x14ac:dyDescent="0.25">
      <c r="D3348" s="27"/>
    </row>
    <row r="3349" spans="4:4" x14ac:dyDescent="0.25">
      <c r="D3349" s="27"/>
    </row>
    <row r="3350" spans="4:4" x14ac:dyDescent="0.25">
      <c r="D3350" s="27"/>
    </row>
    <row r="3351" spans="4:4" x14ac:dyDescent="0.25">
      <c r="D3351" s="27"/>
    </row>
    <row r="3352" spans="4:4" x14ac:dyDescent="0.25">
      <c r="D3352" s="27"/>
    </row>
    <row r="3353" spans="4:4" x14ac:dyDescent="0.25">
      <c r="D3353" s="27"/>
    </row>
    <row r="3354" spans="4:4" x14ac:dyDescent="0.25">
      <c r="D3354" s="27"/>
    </row>
    <row r="3355" spans="4:4" x14ac:dyDescent="0.25">
      <c r="D3355" s="27"/>
    </row>
    <row r="3356" spans="4:4" x14ac:dyDescent="0.25">
      <c r="D3356" s="27"/>
    </row>
    <row r="3357" spans="4:4" x14ac:dyDescent="0.25">
      <c r="D3357" s="27"/>
    </row>
    <row r="3358" spans="4:4" x14ac:dyDescent="0.25">
      <c r="D3358" s="27"/>
    </row>
    <row r="3359" spans="4:4" x14ac:dyDescent="0.25">
      <c r="D3359" s="27"/>
    </row>
    <row r="3360" spans="4:4" x14ac:dyDescent="0.25">
      <c r="D3360" s="27"/>
    </row>
    <row r="3361" spans="4:4" x14ac:dyDescent="0.25">
      <c r="D3361" s="27"/>
    </row>
    <row r="3362" spans="4:4" x14ac:dyDescent="0.25">
      <c r="D3362" s="27"/>
    </row>
    <row r="3363" spans="4:4" x14ac:dyDescent="0.25">
      <c r="D3363" s="27"/>
    </row>
    <row r="3364" spans="4:4" x14ac:dyDescent="0.25">
      <c r="D3364" s="27"/>
    </row>
    <row r="3365" spans="4:4" x14ac:dyDescent="0.25">
      <c r="D3365" s="27"/>
    </row>
    <row r="3366" spans="4:4" x14ac:dyDescent="0.25">
      <c r="D3366" s="27"/>
    </row>
    <row r="3367" spans="4:4" x14ac:dyDescent="0.25">
      <c r="D3367" s="27"/>
    </row>
    <row r="3368" spans="4:4" x14ac:dyDescent="0.25">
      <c r="D3368" s="27"/>
    </row>
    <row r="3369" spans="4:4" x14ac:dyDescent="0.25">
      <c r="D3369" s="27"/>
    </row>
    <row r="3370" spans="4:4" x14ac:dyDescent="0.25">
      <c r="D3370" s="27"/>
    </row>
    <row r="3371" spans="4:4" x14ac:dyDescent="0.25">
      <c r="D3371" s="27"/>
    </row>
    <row r="3372" spans="4:4" x14ac:dyDescent="0.25">
      <c r="D3372" s="27"/>
    </row>
    <row r="3373" spans="4:4" x14ac:dyDescent="0.25">
      <c r="D3373" s="27"/>
    </row>
    <row r="3374" spans="4:4" x14ac:dyDescent="0.25">
      <c r="D3374" s="27"/>
    </row>
    <row r="3375" spans="4:4" x14ac:dyDescent="0.25">
      <c r="D3375" s="27"/>
    </row>
    <row r="3376" spans="4:4" x14ac:dyDescent="0.25">
      <c r="D3376" s="27"/>
    </row>
    <row r="3377" spans="4:4" x14ac:dyDescent="0.25">
      <c r="D3377" s="27"/>
    </row>
    <row r="3378" spans="4:4" x14ac:dyDescent="0.25">
      <c r="D3378" s="27"/>
    </row>
    <row r="3379" spans="4:4" x14ac:dyDescent="0.25">
      <c r="D3379" s="27"/>
    </row>
    <row r="3380" spans="4:4" x14ac:dyDescent="0.25">
      <c r="D3380" s="27"/>
    </row>
    <row r="3381" spans="4:4" x14ac:dyDescent="0.25">
      <c r="D3381" s="27"/>
    </row>
    <row r="3382" spans="4:4" x14ac:dyDescent="0.25">
      <c r="D3382" s="27"/>
    </row>
    <row r="3383" spans="4:4" x14ac:dyDescent="0.25">
      <c r="D3383" s="27"/>
    </row>
    <row r="3384" spans="4:4" x14ac:dyDescent="0.25">
      <c r="D3384" s="27"/>
    </row>
    <row r="3385" spans="4:4" x14ac:dyDescent="0.25">
      <c r="D3385" s="27"/>
    </row>
    <row r="3386" spans="4:4" x14ac:dyDescent="0.25">
      <c r="D3386" s="27"/>
    </row>
    <row r="3387" spans="4:4" x14ac:dyDescent="0.25">
      <c r="D3387" s="27"/>
    </row>
    <row r="3388" spans="4:4" x14ac:dyDescent="0.25">
      <c r="D3388" s="27"/>
    </row>
    <row r="3389" spans="4:4" x14ac:dyDescent="0.25">
      <c r="D3389" s="27"/>
    </row>
    <row r="3390" spans="4:4" x14ac:dyDescent="0.25">
      <c r="D3390" s="27"/>
    </row>
    <row r="3391" spans="4:4" x14ac:dyDescent="0.25">
      <c r="D3391" s="27"/>
    </row>
    <row r="3392" spans="4:4" x14ac:dyDescent="0.25">
      <c r="D3392" s="27"/>
    </row>
    <row r="3393" spans="4:4" x14ac:dyDescent="0.25">
      <c r="D3393" s="27"/>
    </row>
    <row r="3394" spans="4:4" x14ac:dyDescent="0.25">
      <c r="D3394" s="27"/>
    </row>
    <row r="3395" spans="4:4" x14ac:dyDescent="0.25">
      <c r="D3395" s="27"/>
    </row>
    <row r="3396" spans="4:4" x14ac:dyDescent="0.25">
      <c r="D3396" s="27"/>
    </row>
    <row r="3397" spans="4:4" x14ac:dyDescent="0.25">
      <c r="D3397" s="27"/>
    </row>
    <row r="3398" spans="4:4" x14ac:dyDescent="0.25">
      <c r="D3398" s="27"/>
    </row>
    <row r="3399" spans="4:4" x14ac:dyDescent="0.25">
      <c r="D3399" s="27"/>
    </row>
    <row r="3400" spans="4:4" x14ac:dyDescent="0.25">
      <c r="D3400" s="27"/>
    </row>
    <row r="3401" spans="4:4" x14ac:dyDescent="0.25">
      <c r="D3401" s="27"/>
    </row>
    <row r="3402" spans="4:4" x14ac:dyDescent="0.25">
      <c r="D3402" s="27"/>
    </row>
    <row r="3403" spans="4:4" x14ac:dyDescent="0.25">
      <c r="D3403" s="27"/>
    </row>
    <row r="3404" spans="4:4" x14ac:dyDescent="0.25">
      <c r="D3404" s="27"/>
    </row>
    <row r="3405" spans="4:4" x14ac:dyDescent="0.25">
      <c r="D3405" s="27"/>
    </row>
    <row r="3406" spans="4:4" x14ac:dyDescent="0.25">
      <c r="D3406" s="27"/>
    </row>
    <row r="3407" spans="4:4" x14ac:dyDescent="0.25">
      <c r="D3407" s="27"/>
    </row>
    <row r="3408" spans="4:4" x14ac:dyDescent="0.25">
      <c r="D3408" s="27"/>
    </row>
    <row r="3409" spans="4:4" x14ac:dyDescent="0.25">
      <c r="D3409" s="27"/>
    </row>
    <row r="3410" spans="4:4" x14ac:dyDescent="0.25">
      <c r="D3410" s="27"/>
    </row>
    <row r="3411" spans="4:4" x14ac:dyDescent="0.25">
      <c r="D3411" s="27"/>
    </row>
    <row r="3412" spans="4:4" x14ac:dyDescent="0.25">
      <c r="D3412" s="27"/>
    </row>
    <row r="3413" spans="4:4" x14ac:dyDescent="0.25">
      <c r="D3413" s="27"/>
    </row>
    <row r="3414" spans="4:4" x14ac:dyDescent="0.25">
      <c r="D3414" s="27"/>
    </row>
    <row r="3415" spans="4:4" x14ac:dyDescent="0.25">
      <c r="D3415" s="27"/>
    </row>
    <row r="3416" spans="4:4" x14ac:dyDescent="0.25">
      <c r="D3416" s="27"/>
    </row>
    <row r="3417" spans="4:4" x14ac:dyDescent="0.25">
      <c r="D3417" s="27"/>
    </row>
    <row r="3418" spans="4:4" x14ac:dyDescent="0.25">
      <c r="D3418" s="27"/>
    </row>
    <row r="3419" spans="4:4" x14ac:dyDescent="0.25">
      <c r="D3419" s="27"/>
    </row>
    <row r="3420" spans="4:4" x14ac:dyDescent="0.25">
      <c r="D3420" s="27"/>
    </row>
    <row r="3421" spans="4:4" x14ac:dyDescent="0.25">
      <c r="D3421" s="27"/>
    </row>
    <row r="3422" spans="4:4" x14ac:dyDescent="0.25">
      <c r="D3422" s="27"/>
    </row>
    <row r="3423" spans="4:4" x14ac:dyDescent="0.25">
      <c r="D3423" s="27"/>
    </row>
    <row r="3424" spans="4:4" x14ac:dyDescent="0.25">
      <c r="D3424" s="27"/>
    </row>
    <row r="3425" spans="4:4" x14ac:dyDescent="0.25">
      <c r="D3425" s="27"/>
    </row>
    <row r="3426" spans="4:4" x14ac:dyDescent="0.25">
      <c r="D3426" s="27"/>
    </row>
    <row r="3427" spans="4:4" x14ac:dyDescent="0.25">
      <c r="D3427" s="27"/>
    </row>
    <row r="3428" spans="4:4" x14ac:dyDescent="0.25">
      <c r="D3428" s="27"/>
    </row>
    <row r="3429" spans="4:4" x14ac:dyDescent="0.25">
      <c r="D3429" s="27"/>
    </row>
    <row r="3430" spans="4:4" x14ac:dyDescent="0.25">
      <c r="D3430" s="27"/>
    </row>
    <row r="3431" spans="4:4" x14ac:dyDescent="0.25">
      <c r="D3431" s="27"/>
    </row>
    <row r="3432" spans="4:4" x14ac:dyDescent="0.25">
      <c r="D3432" s="27"/>
    </row>
    <row r="3433" spans="4:4" x14ac:dyDescent="0.25">
      <c r="D3433" s="27"/>
    </row>
    <row r="3434" spans="4:4" x14ac:dyDescent="0.25">
      <c r="D3434" s="27"/>
    </row>
    <row r="3435" spans="4:4" x14ac:dyDescent="0.25">
      <c r="D3435" s="27"/>
    </row>
    <row r="3436" spans="4:4" x14ac:dyDescent="0.25">
      <c r="D3436" s="27"/>
    </row>
    <row r="3437" spans="4:4" x14ac:dyDescent="0.25">
      <c r="D3437" s="27"/>
    </row>
    <row r="3438" spans="4:4" x14ac:dyDescent="0.25">
      <c r="D3438" s="27"/>
    </row>
    <row r="3439" spans="4:4" x14ac:dyDescent="0.25">
      <c r="D3439" s="27"/>
    </row>
    <row r="3440" spans="4:4" x14ac:dyDescent="0.25">
      <c r="D3440" s="27"/>
    </row>
    <row r="3441" spans="4:4" x14ac:dyDescent="0.25">
      <c r="D3441" s="27"/>
    </row>
    <row r="3442" spans="4:4" x14ac:dyDescent="0.25">
      <c r="D3442" s="27"/>
    </row>
    <row r="3443" spans="4:4" x14ac:dyDescent="0.25">
      <c r="D3443" s="27"/>
    </row>
    <row r="3444" spans="4:4" x14ac:dyDescent="0.25">
      <c r="D3444" s="27"/>
    </row>
    <row r="3445" spans="4:4" x14ac:dyDescent="0.25">
      <c r="D3445" s="27"/>
    </row>
    <row r="3446" spans="4:4" x14ac:dyDescent="0.25">
      <c r="D3446" s="27"/>
    </row>
    <row r="3447" spans="4:4" x14ac:dyDescent="0.25">
      <c r="D3447" s="27"/>
    </row>
    <row r="3448" spans="4:4" x14ac:dyDescent="0.25">
      <c r="D3448" s="27"/>
    </row>
    <row r="3449" spans="4:4" x14ac:dyDescent="0.25">
      <c r="D3449" s="27"/>
    </row>
    <row r="3450" spans="4:4" x14ac:dyDescent="0.25">
      <c r="D3450" s="27"/>
    </row>
    <row r="3451" spans="4:4" x14ac:dyDescent="0.25">
      <c r="D3451" s="27"/>
    </row>
    <row r="3452" spans="4:4" x14ac:dyDescent="0.25">
      <c r="D3452" s="27"/>
    </row>
    <row r="3453" spans="4:4" x14ac:dyDescent="0.25">
      <c r="D3453" s="27"/>
    </row>
    <row r="3454" spans="4:4" x14ac:dyDescent="0.25">
      <c r="D3454" s="27"/>
    </row>
    <row r="3455" spans="4:4" x14ac:dyDescent="0.25">
      <c r="D3455" s="27"/>
    </row>
    <row r="3456" spans="4:4" x14ac:dyDescent="0.25">
      <c r="D3456" s="27"/>
    </row>
    <row r="3457" spans="4:4" x14ac:dyDescent="0.25">
      <c r="D3457" s="27"/>
    </row>
    <row r="3458" spans="4:4" x14ac:dyDescent="0.25">
      <c r="D3458" s="27"/>
    </row>
    <row r="3459" spans="4:4" x14ac:dyDescent="0.25">
      <c r="D3459" s="27"/>
    </row>
    <row r="3460" spans="4:4" x14ac:dyDescent="0.25">
      <c r="D3460" s="27"/>
    </row>
    <row r="3461" spans="4:4" x14ac:dyDescent="0.25">
      <c r="D3461" s="27"/>
    </row>
    <row r="3462" spans="4:4" x14ac:dyDescent="0.25">
      <c r="D3462" s="27"/>
    </row>
    <row r="3463" spans="4:4" x14ac:dyDescent="0.25">
      <c r="D3463" s="27"/>
    </row>
    <row r="3464" spans="4:4" x14ac:dyDescent="0.25">
      <c r="D3464" s="27"/>
    </row>
    <row r="3465" spans="4:4" x14ac:dyDescent="0.25">
      <c r="D3465" s="27"/>
    </row>
    <row r="3466" spans="4:4" x14ac:dyDescent="0.25">
      <c r="D3466" s="27"/>
    </row>
    <row r="3467" spans="4:4" x14ac:dyDescent="0.25">
      <c r="D3467" s="27"/>
    </row>
    <row r="3468" spans="4:4" x14ac:dyDescent="0.25">
      <c r="D3468" s="27"/>
    </row>
    <row r="3469" spans="4:4" x14ac:dyDescent="0.25">
      <c r="D3469" s="27"/>
    </row>
    <row r="3470" spans="4:4" x14ac:dyDescent="0.25">
      <c r="D3470" s="27"/>
    </row>
    <row r="3471" spans="4:4" x14ac:dyDescent="0.25">
      <c r="D3471" s="27"/>
    </row>
    <row r="3472" spans="4:4" x14ac:dyDescent="0.25">
      <c r="D3472" s="27"/>
    </row>
    <row r="3473" spans="4:4" x14ac:dyDescent="0.25">
      <c r="D3473" s="27"/>
    </row>
    <row r="3474" spans="4:4" x14ac:dyDescent="0.25">
      <c r="D3474" s="27"/>
    </row>
    <row r="3475" spans="4:4" x14ac:dyDescent="0.25">
      <c r="D3475" s="27"/>
    </row>
    <row r="3476" spans="4:4" x14ac:dyDescent="0.25">
      <c r="D3476" s="27"/>
    </row>
    <row r="3477" spans="4:4" x14ac:dyDescent="0.25">
      <c r="D3477" s="27"/>
    </row>
    <row r="3478" spans="4:4" x14ac:dyDescent="0.25">
      <c r="D3478" s="27"/>
    </row>
    <row r="3479" spans="4:4" x14ac:dyDescent="0.25">
      <c r="D3479" s="27"/>
    </row>
    <row r="3480" spans="4:4" x14ac:dyDescent="0.25">
      <c r="D3480" s="27"/>
    </row>
    <row r="3481" spans="4:4" x14ac:dyDescent="0.25">
      <c r="D3481" s="27"/>
    </row>
    <row r="3482" spans="4:4" x14ac:dyDescent="0.25">
      <c r="D3482" s="27"/>
    </row>
    <row r="3483" spans="4:4" x14ac:dyDescent="0.25">
      <c r="D3483" s="27"/>
    </row>
    <row r="3484" spans="4:4" x14ac:dyDescent="0.25">
      <c r="D3484" s="27"/>
    </row>
    <row r="3485" spans="4:4" x14ac:dyDescent="0.25">
      <c r="D3485" s="27"/>
    </row>
    <row r="3486" spans="4:4" x14ac:dyDescent="0.25">
      <c r="D3486" s="27"/>
    </row>
    <row r="3487" spans="4:4" x14ac:dyDescent="0.25">
      <c r="D3487" s="27"/>
    </row>
    <row r="3488" spans="4:4" x14ac:dyDescent="0.25">
      <c r="D3488" s="27"/>
    </row>
    <row r="3489" spans="4:4" x14ac:dyDescent="0.25">
      <c r="D3489" s="27"/>
    </row>
    <row r="3490" spans="4:4" x14ac:dyDescent="0.25">
      <c r="D3490" s="27"/>
    </row>
    <row r="3491" spans="4:4" x14ac:dyDescent="0.25">
      <c r="D3491" s="27"/>
    </row>
    <row r="3492" spans="4:4" x14ac:dyDescent="0.25">
      <c r="D3492" s="27"/>
    </row>
    <row r="3493" spans="4:4" x14ac:dyDescent="0.25">
      <c r="D3493" s="27"/>
    </row>
    <row r="3494" spans="4:4" x14ac:dyDescent="0.25">
      <c r="D3494" s="27"/>
    </row>
    <row r="3495" spans="4:4" x14ac:dyDescent="0.25">
      <c r="D3495" s="27"/>
    </row>
    <row r="3496" spans="4:4" x14ac:dyDescent="0.25">
      <c r="D3496" s="27"/>
    </row>
    <row r="3497" spans="4:4" x14ac:dyDescent="0.25">
      <c r="D3497" s="27"/>
    </row>
    <row r="3498" spans="4:4" x14ac:dyDescent="0.25">
      <c r="D3498" s="27"/>
    </row>
    <row r="3499" spans="4:4" x14ac:dyDescent="0.25">
      <c r="D3499" s="27"/>
    </row>
    <row r="3500" spans="4:4" x14ac:dyDescent="0.25">
      <c r="D3500" s="27"/>
    </row>
    <row r="3501" spans="4:4" x14ac:dyDescent="0.25">
      <c r="D3501" s="27"/>
    </row>
    <row r="3502" spans="4:4" x14ac:dyDescent="0.25">
      <c r="D3502" s="27"/>
    </row>
    <row r="3503" spans="4:4" x14ac:dyDescent="0.25">
      <c r="D3503" s="27"/>
    </row>
    <row r="3504" spans="4:4" x14ac:dyDescent="0.25">
      <c r="D3504" s="27"/>
    </row>
    <row r="3505" spans="4:4" x14ac:dyDescent="0.25">
      <c r="D3505" s="27"/>
    </row>
    <row r="3506" spans="4:4" x14ac:dyDescent="0.25">
      <c r="D3506" s="27"/>
    </row>
    <row r="3507" spans="4:4" x14ac:dyDescent="0.25">
      <c r="D3507" s="27"/>
    </row>
    <row r="3508" spans="4:4" x14ac:dyDescent="0.25">
      <c r="D3508" s="27"/>
    </row>
    <row r="3509" spans="4:4" x14ac:dyDescent="0.25">
      <c r="D3509" s="27"/>
    </row>
    <row r="3510" spans="4:4" x14ac:dyDescent="0.25">
      <c r="D3510" s="27"/>
    </row>
    <row r="3511" spans="4:4" x14ac:dyDescent="0.25">
      <c r="D3511" s="27"/>
    </row>
    <row r="3512" spans="4:4" x14ac:dyDescent="0.25">
      <c r="D3512" s="27"/>
    </row>
    <row r="3513" spans="4:4" x14ac:dyDescent="0.25">
      <c r="D3513" s="27"/>
    </row>
    <row r="3514" spans="4:4" x14ac:dyDescent="0.25">
      <c r="D3514" s="27"/>
    </row>
    <row r="3515" spans="4:4" x14ac:dyDescent="0.25">
      <c r="D3515" s="27"/>
    </row>
    <row r="3516" spans="4:4" x14ac:dyDescent="0.25">
      <c r="D3516" s="27"/>
    </row>
    <row r="3517" spans="4:4" x14ac:dyDescent="0.25">
      <c r="D3517" s="27"/>
    </row>
    <row r="3518" spans="4:4" x14ac:dyDescent="0.25">
      <c r="D3518" s="27"/>
    </row>
    <row r="3519" spans="4:4" x14ac:dyDescent="0.25">
      <c r="D3519" s="27"/>
    </row>
    <row r="3520" spans="4:4" x14ac:dyDescent="0.25">
      <c r="D3520" s="27"/>
    </row>
    <row r="3521" spans="4:4" x14ac:dyDescent="0.25">
      <c r="D3521" s="27"/>
    </row>
    <row r="3522" spans="4:4" x14ac:dyDescent="0.25">
      <c r="D3522" s="27"/>
    </row>
    <row r="3523" spans="4:4" x14ac:dyDescent="0.25">
      <c r="D3523" s="27"/>
    </row>
    <row r="3524" spans="4:4" x14ac:dyDescent="0.25">
      <c r="D3524" s="27"/>
    </row>
    <row r="3525" spans="4:4" x14ac:dyDescent="0.25">
      <c r="D3525" s="27"/>
    </row>
    <row r="3526" spans="4:4" x14ac:dyDescent="0.25">
      <c r="D3526" s="27"/>
    </row>
    <row r="3527" spans="4:4" x14ac:dyDescent="0.25">
      <c r="D3527" s="27"/>
    </row>
    <row r="3528" spans="4:4" x14ac:dyDescent="0.25">
      <c r="D3528" s="27"/>
    </row>
    <row r="3529" spans="4:4" x14ac:dyDescent="0.25">
      <c r="D3529" s="27"/>
    </row>
    <row r="3530" spans="4:4" x14ac:dyDescent="0.25">
      <c r="D3530" s="27"/>
    </row>
    <row r="3531" spans="4:4" x14ac:dyDescent="0.25">
      <c r="D3531" s="27"/>
    </row>
    <row r="3532" spans="4:4" x14ac:dyDescent="0.25">
      <c r="D3532" s="27"/>
    </row>
    <row r="3533" spans="4:4" x14ac:dyDescent="0.25">
      <c r="D3533" s="27"/>
    </row>
    <row r="3534" spans="4:4" x14ac:dyDescent="0.25">
      <c r="D3534" s="27"/>
    </row>
    <row r="3535" spans="4:4" x14ac:dyDescent="0.25">
      <c r="D3535" s="27"/>
    </row>
    <row r="3536" spans="4:4" x14ac:dyDescent="0.25">
      <c r="D3536" s="27"/>
    </row>
    <row r="3537" spans="4:4" x14ac:dyDescent="0.25">
      <c r="D3537" s="27"/>
    </row>
    <row r="3538" spans="4:4" x14ac:dyDescent="0.25">
      <c r="D3538" s="27"/>
    </row>
    <row r="3539" spans="4:4" x14ac:dyDescent="0.25">
      <c r="D3539" s="27"/>
    </row>
    <row r="3540" spans="4:4" x14ac:dyDescent="0.25">
      <c r="D3540" s="27"/>
    </row>
    <row r="3541" spans="4:4" x14ac:dyDescent="0.25">
      <c r="D3541" s="27"/>
    </row>
    <row r="3542" spans="4:4" x14ac:dyDescent="0.25">
      <c r="D3542" s="27"/>
    </row>
    <row r="3543" spans="4:4" x14ac:dyDescent="0.25">
      <c r="D3543" s="27"/>
    </row>
    <row r="3544" spans="4:4" x14ac:dyDescent="0.25">
      <c r="D3544" s="27"/>
    </row>
    <row r="3545" spans="4:4" x14ac:dyDescent="0.25">
      <c r="D3545" s="27"/>
    </row>
    <row r="3546" spans="4:4" x14ac:dyDescent="0.25">
      <c r="D3546" s="27"/>
    </row>
    <row r="3547" spans="4:4" x14ac:dyDescent="0.25">
      <c r="D3547" s="27"/>
    </row>
    <row r="3548" spans="4:4" x14ac:dyDescent="0.25">
      <c r="D3548" s="27"/>
    </row>
    <row r="3549" spans="4:4" x14ac:dyDescent="0.25">
      <c r="D3549" s="27"/>
    </row>
    <row r="3550" spans="4:4" x14ac:dyDescent="0.25">
      <c r="D3550" s="27"/>
    </row>
    <row r="3551" spans="4:4" x14ac:dyDescent="0.25">
      <c r="D3551" s="27"/>
    </row>
    <row r="3552" spans="4:4" x14ac:dyDescent="0.25">
      <c r="D3552" s="27"/>
    </row>
    <row r="3553" spans="4:4" x14ac:dyDescent="0.25">
      <c r="D3553" s="27"/>
    </row>
    <row r="3554" spans="4:4" x14ac:dyDescent="0.25">
      <c r="D3554" s="27"/>
    </row>
    <row r="3555" spans="4:4" x14ac:dyDescent="0.25">
      <c r="D3555" s="27"/>
    </row>
    <row r="3556" spans="4:4" x14ac:dyDescent="0.25">
      <c r="D3556" s="27"/>
    </row>
    <row r="3557" spans="4:4" x14ac:dyDescent="0.25">
      <c r="D3557" s="27"/>
    </row>
    <row r="3558" spans="4:4" x14ac:dyDescent="0.25">
      <c r="D3558" s="27"/>
    </row>
    <row r="3559" spans="4:4" x14ac:dyDescent="0.25">
      <c r="D3559" s="27"/>
    </row>
    <row r="3560" spans="4:4" x14ac:dyDescent="0.25">
      <c r="D3560" s="27"/>
    </row>
    <row r="3561" spans="4:4" x14ac:dyDescent="0.25">
      <c r="D3561" s="27"/>
    </row>
    <row r="3562" spans="4:4" x14ac:dyDescent="0.25">
      <c r="D3562" s="27"/>
    </row>
    <row r="3563" spans="4:4" x14ac:dyDescent="0.25">
      <c r="D3563" s="27"/>
    </row>
    <row r="3564" spans="4:4" x14ac:dyDescent="0.25">
      <c r="D3564" s="27"/>
    </row>
    <row r="3565" spans="4:4" x14ac:dyDescent="0.25">
      <c r="D3565" s="27"/>
    </row>
    <row r="3566" spans="4:4" x14ac:dyDescent="0.25">
      <c r="D3566" s="27"/>
    </row>
    <row r="3567" spans="4:4" x14ac:dyDescent="0.25">
      <c r="D3567" s="27"/>
    </row>
    <row r="3568" spans="4:4" x14ac:dyDescent="0.25">
      <c r="D3568" s="27"/>
    </row>
    <row r="3569" spans="4:4" x14ac:dyDescent="0.25">
      <c r="D3569" s="27"/>
    </row>
    <row r="3570" spans="4:4" x14ac:dyDescent="0.25">
      <c r="D3570" s="27"/>
    </row>
    <row r="3571" spans="4:4" x14ac:dyDescent="0.25">
      <c r="D3571" s="27"/>
    </row>
    <row r="3572" spans="4:4" x14ac:dyDescent="0.25">
      <c r="D3572" s="27"/>
    </row>
    <row r="3573" spans="4:4" x14ac:dyDescent="0.25">
      <c r="D3573" s="27"/>
    </row>
    <row r="3574" spans="4:4" x14ac:dyDescent="0.25">
      <c r="D3574" s="27"/>
    </row>
    <row r="3575" spans="4:4" x14ac:dyDescent="0.25">
      <c r="D3575" s="27"/>
    </row>
    <row r="3576" spans="4:4" x14ac:dyDescent="0.25">
      <c r="D3576" s="27"/>
    </row>
    <row r="3577" spans="4:4" x14ac:dyDescent="0.25">
      <c r="D3577" s="27"/>
    </row>
    <row r="3578" spans="4:4" x14ac:dyDescent="0.25">
      <c r="D3578" s="27"/>
    </row>
    <row r="3579" spans="4:4" x14ac:dyDescent="0.25">
      <c r="D3579" s="27"/>
    </row>
    <row r="3580" spans="4:4" x14ac:dyDescent="0.25">
      <c r="D3580" s="27"/>
    </row>
    <row r="3581" spans="4:4" x14ac:dyDescent="0.25">
      <c r="D3581" s="27"/>
    </row>
    <row r="3582" spans="4:4" x14ac:dyDescent="0.25">
      <c r="D3582" s="27"/>
    </row>
    <row r="3583" spans="4:4" x14ac:dyDescent="0.25">
      <c r="D3583" s="27"/>
    </row>
    <row r="3584" spans="4:4" x14ac:dyDescent="0.25">
      <c r="D3584" s="27"/>
    </row>
    <row r="3585" spans="4:4" x14ac:dyDescent="0.25">
      <c r="D3585" s="27"/>
    </row>
    <row r="3586" spans="4:4" x14ac:dyDescent="0.25">
      <c r="D3586" s="27"/>
    </row>
    <row r="3587" spans="4:4" x14ac:dyDescent="0.25">
      <c r="D3587" s="27"/>
    </row>
    <row r="3588" spans="4:4" x14ac:dyDescent="0.25">
      <c r="D3588" s="27"/>
    </row>
    <row r="3589" spans="4:4" x14ac:dyDescent="0.25">
      <c r="D3589" s="27"/>
    </row>
    <row r="3590" spans="4:4" x14ac:dyDescent="0.25">
      <c r="D3590" s="27"/>
    </row>
    <row r="3591" spans="4:4" x14ac:dyDescent="0.25">
      <c r="D3591" s="27"/>
    </row>
    <row r="3592" spans="4:4" x14ac:dyDescent="0.25">
      <c r="D3592" s="27"/>
    </row>
    <row r="3593" spans="4:4" x14ac:dyDescent="0.25">
      <c r="D3593" s="27"/>
    </row>
    <row r="3594" spans="4:4" x14ac:dyDescent="0.25">
      <c r="D3594" s="27"/>
    </row>
    <row r="3595" spans="4:4" x14ac:dyDescent="0.25">
      <c r="D3595" s="27"/>
    </row>
    <row r="3596" spans="4:4" x14ac:dyDescent="0.25">
      <c r="D3596" s="27"/>
    </row>
    <row r="3597" spans="4:4" x14ac:dyDescent="0.25">
      <c r="D3597" s="27"/>
    </row>
    <row r="3598" spans="4:4" x14ac:dyDescent="0.25">
      <c r="D3598" s="27"/>
    </row>
    <row r="3599" spans="4:4" x14ac:dyDescent="0.25">
      <c r="D3599" s="27"/>
    </row>
    <row r="3600" spans="4:4" x14ac:dyDescent="0.25">
      <c r="D3600" s="27"/>
    </row>
    <row r="3601" spans="4:4" x14ac:dyDescent="0.25">
      <c r="D3601" s="27"/>
    </row>
    <row r="3602" spans="4:4" x14ac:dyDescent="0.25">
      <c r="D3602" s="27"/>
    </row>
    <row r="3603" spans="4:4" x14ac:dyDescent="0.25">
      <c r="D3603" s="27"/>
    </row>
    <row r="3604" spans="4:4" x14ac:dyDescent="0.25">
      <c r="D3604" s="27"/>
    </row>
    <row r="3605" spans="4:4" x14ac:dyDescent="0.25">
      <c r="D3605" s="27"/>
    </row>
    <row r="3606" spans="4:4" x14ac:dyDescent="0.25">
      <c r="D3606" s="27"/>
    </row>
    <row r="3607" spans="4:4" x14ac:dyDescent="0.25">
      <c r="D3607" s="27"/>
    </row>
    <row r="3608" spans="4:4" x14ac:dyDescent="0.25">
      <c r="D3608" s="27"/>
    </row>
    <row r="3609" spans="4:4" x14ac:dyDescent="0.25">
      <c r="D3609" s="27"/>
    </row>
    <row r="3610" spans="4:4" x14ac:dyDescent="0.25">
      <c r="D3610" s="27"/>
    </row>
    <row r="3611" spans="4:4" x14ac:dyDescent="0.25">
      <c r="D3611" s="27"/>
    </row>
    <row r="3612" spans="4:4" x14ac:dyDescent="0.25">
      <c r="D3612" s="27"/>
    </row>
    <row r="3613" spans="4:4" x14ac:dyDescent="0.25">
      <c r="D3613" s="27"/>
    </row>
    <row r="3614" spans="4:4" x14ac:dyDescent="0.25">
      <c r="D3614" s="27"/>
    </row>
    <row r="3615" spans="4:4" x14ac:dyDescent="0.25">
      <c r="D3615" s="27"/>
    </row>
    <row r="3616" spans="4:4" x14ac:dyDescent="0.25">
      <c r="D3616" s="27"/>
    </row>
    <row r="3617" spans="4:4" x14ac:dyDescent="0.25">
      <c r="D3617" s="27"/>
    </row>
    <row r="3618" spans="4:4" x14ac:dyDescent="0.25">
      <c r="D3618" s="27"/>
    </row>
    <row r="3619" spans="4:4" x14ac:dyDescent="0.25">
      <c r="D3619" s="27"/>
    </row>
    <row r="3620" spans="4:4" x14ac:dyDescent="0.25">
      <c r="D3620" s="27"/>
    </row>
    <row r="3621" spans="4:4" x14ac:dyDescent="0.25">
      <c r="D3621" s="27"/>
    </row>
    <row r="3622" spans="4:4" x14ac:dyDescent="0.25">
      <c r="D3622" s="27"/>
    </row>
    <row r="3623" spans="4:4" x14ac:dyDescent="0.25">
      <c r="D3623" s="27"/>
    </row>
    <row r="3624" spans="4:4" x14ac:dyDescent="0.25">
      <c r="D3624" s="27"/>
    </row>
    <row r="3625" spans="4:4" x14ac:dyDescent="0.25">
      <c r="D3625" s="27"/>
    </row>
    <row r="3626" spans="4:4" x14ac:dyDescent="0.25">
      <c r="D3626" s="27"/>
    </row>
    <row r="3627" spans="4:4" x14ac:dyDescent="0.25">
      <c r="D3627" s="27"/>
    </row>
    <row r="3628" spans="4:4" x14ac:dyDescent="0.25">
      <c r="D3628" s="27"/>
    </row>
    <row r="3629" spans="4:4" x14ac:dyDescent="0.25">
      <c r="D3629" s="27"/>
    </row>
    <row r="3630" spans="4:4" x14ac:dyDescent="0.25">
      <c r="D3630" s="27"/>
    </row>
    <row r="3631" spans="4:4" x14ac:dyDescent="0.25">
      <c r="D3631" s="27"/>
    </row>
    <row r="3632" spans="4:4" x14ac:dyDescent="0.25">
      <c r="D3632" s="27"/>
    </row>
    <row r="3633" spans="4:4" x14ac:dyDescent="0.25">
      <c r="D3633" s="27"/>
    </row>
    <row r="3634" spans="4:4" x14ac:dyDescent="0.25">
      <c r="D3634" s="27"/>
    </row>
    <row r="3635" spans="4:4" x14ac:dyDescent="0.25">
      <c r="D3635" s="27"/>
    </row>
    <row r="3636" spans="4:4" x14ac:dyDescent="0.25">
      <c r="D3636" s="27"/>
    </row>
    <row r="3637" spans="4:4" x14ac:dyDescent="0.25">
      <c r="D3637" s="27"/>
    </row>
    <row r="3638" spans="4:4" x14ac:dyDescent="0.25">
      <c r="D3638" s="27"/>
    </row>
    <row r="3639" spans="4:4" x14ac:dyDescent="0.25">
      <c r="D3639" s="27"/>
    </row>
    <row r="3640" spans="4:4" x14ac:dyDescent="0.25">
      <c r="D3640" s="27"/>
    </row>
    <row r="3641" spans="4:4" x14ac:dyDescent="0.25">
      <c r="D3641" s="27"/>
    </row>
    <row r="3642" spans="4:4" x14ac:dyDescent="0.25">
      <c r="D3642" s="27"/>
    </row>
    <row r="3643" spans="4:4" x14ac:dyDescent="0.25">
      <c r="D3643" s="27"/>
    </row>
    <row r="3644" spans="4:4" x14ac:dyDescent="0.25">
      <c r="D3644" s="27"/>
    </row>
    <row r="3645" spans="4:4" x14ac:dyDescent="0.25">
      <c r="D3645" s="27"/>
    </row>
    <row r="3646" spans="4:4" x14ac:dyDescent="0.25">
      <c r="D3646" s="27"/>
    </row>
    <row r="3647" spans="4:4" x14ac:dyDescent="0.25">
      <c r="D3647" s="27"/>
    </row>
    <row r="3648" spans="4:4" x14ac:dyDescent="0.25">
      <c r="D3648" s="27"/>
    </row>
    <row r="3649" spans="4:4" x14ac:dyDescent="0.25">
      <c r="D3649" s="27"/>
    </row>
    <row r="3650" spans="4:4" x14ac:dyDescent="0.25">
      <c r="D3650" s="27"/>
    </row>
    <row r="3651" spans="4:4" x14ac:dyDescent="0.25">
      <c r="D3651" s="27"/>
    </row>
    <row r="3652" spans="4:4" x14ac:dyDescent="0.25">
      <c r="D3652" s="27"/>
    </row>
    <row r="3653" spans="4:4" x14ac:dyDescent="0.25">
      <c r="D3653" s="27"/>
    </row>
    <row r="3654" spans="4:4" x14ac:dyDescent="0.25">
      <c r="D3654" s="27"/>
    </row>
    <row r="3655" spans="4:4" x14ac:dyDescent="0.25">
      <c r="D3655" s="27"/>
    </row>
    <row r="3656" spans="4:4" x14ac:dyDescent="0.25">
      <c r="D3656" s="27"/>
    </row>
    <row r="3657" spans="4:4" x14ac:dyDescent="0.25">
      <c r="D3657" s="27"/>
    </row>
    <row r="3658" spans="4:4" x14ac:dyDescent="0.25">
      <c r="D3658" s="27"/>
    </row>
    <row r="3659" spans="4:4" x14ac:dyDescent="0.25">
      <c r="D3659" s="27"/>
    </row>
    <row r="3660" spans="4:4" x14ac:dyDescent="0.25">
      <c r="D3660" s="27"/>
    </row>
    <row r="3661" spans="4:4" x14ac:dyDescent="0.25">
      <c r="D3661" s="27"/>
    </row>
    <row r="3662" spans="4:4" x14ac:dyDescent="0.25">
      <c r="D3662" s="27"/>
    </row>
    <row r="3663" spans="4:4" x14ac:dyDescent="0.25">
      <c r="D3663" s="27"/>
    </row>
    <row r="3664" spans="4:4" x14ac:dyDescent="0.25">
      <c r="D3664" s="27"/>
    </row>
    <row r="3665" spans="4:4" x14ac:dyDescent="0.25">
      <c r="D3665" s="27"/>
    </row>
    <row r="3666" spans="4:4" x14ac:dyDescent="0.25">
      <c r="D3666" s="27"/>
    </row>
    <row r="3667" spans="4:4" x14ac:dyDescent="0.25">
      <c r="D3667" s="27"/>
    </row>
    <row r="3668" spans="4:4" x14ac:dyDescent="0.25">
      <c r="D3668" s="27"/>
    </row>
    <row r="3669" spans="4:4" x14ac:dyDescent="0.25">
      <c r="D3669" s="27"/>
    </row>
    <row r="3670" spans="4:4" x14ac:dyDescent="0.25">
      <c r="D3670" s="27"/>
    </row>
    <row r="3671" spans="4:4" x14ac:dyDescent="0.25">
      <c r="D3671" s="27"/>
    </row>
    <row r="3672" spans="4:4" x14ac:dyDescent="0.25">
      <c r="D3672" s="27"/>
    </row>
    <row r="3673" spans="4:4" x14ac:dyDescent="0.25">
      <c r="D3673" s="27"/>
    </row>
    <row r="3674" spans="4:4" x14ac:dyDescent="0.25">
      <c r="D3674" s="27"/>
    </row>
    <row r="3675" spans="4:4" x14ac:dyDescent="0.25">
      <c r="D3675" s="27"/>
    </row>
    <row r="3676" spans="4:4" x14ac:dyDescent="0.25">
      <c r="D3676" s="27"/>
    </row>
    <row r="3677" spans="4:4" x14ac:dyDescent="0.25">
      <c r="D3677" s="27"/>
    </row>
    <row r="3678" spans="4:4" x14ac:dyDescent="0.25">
      <c r="D3678" s="27"/>
    </row>
    <row r="3679" spans="4:4" x14ac:dyDescent="0.25">
      <c r="D3679" s="27"/>
    </row>
    <row r="3680" spans="4:4" x14ac:dyDescent="0.25">
      <c r="D3680" s="27"/>
    </row>
    <row r="3681" spans="4:4" x14ac:dyDescent="0.25">
      <c r="D3681" s="27"/>
    </row>
    <row r="3682" spans="4:4" x14ac:dyDescent="0.25">
      <c r="D3682" s="27"/>
    </row>
    <row r="3683" spans="4:4" x14ac:dyDescent="0.25">
      <c r="D3683" s="27"/>
    </row>
    <row r="3684" spans="4:4" x14ac:dyDescent="0.25">
      <c r="D3684" s="27"/>
    </row>
    <row r="3685" spans="4:4" x14ac:dyDescent="0.25">
      <c r="D3685" s="27"/>
    </row>
    <row r="3686" spans="4:4" x14ac:dyDescent="0.25">
      <c r="D3686" s="27"/>
    </row>
    <row r="3687" spans="4:4" x14ac:dyDescent="0.25">
      <c r="D3687" s="27"/>
    </row>
    <row r="3688" spans="4:4" x14ac:dyDescent="0.25">
      <c r="D3688" s="27"/>
    </row>
    <row r="3689" spans="4:4" x14ac:dyDescent="0.25">
      <c r="D3689" s="27"/>
    </row>
    <row r="3690" spans="4:4" x14ac:dyDescent="0.25">
      <c r="D3690" s="27"/>
    </row>
    <row r="3691" spans="4:4" x14ac:dyDescent="0.25">
      <c r="D3691" s="27"/>
    </row>
    <row r="3692" spans="4:4" x14ac:dyDescent="0.25">
      <c r="D3692" s="27"/>
    </row>
    <row r="3693" spans="4:4" x14ac:dyDescent="0.25">
      <c r="D3693" s="27"/>
    </row>
    <row r="3694" spans="4:4" x14ac:dyDescent="0.25">
      <c r="D3694" s="27"/>
    </row>
    <row r="3695" spans="4:4" x14ac:dyDescent="0.25">
      <c r="D3695" s="27"/>
    </row>
    <row r="3696" spans="4:4" x14ac:dyDescent="0.25">
      <c r="D3696" s="27"/>
    </row>
    <row r="3697" spans="4:4" x14ac:dyDescent="0.25">
      <c r="D3697" s="27"/>
    </row>
    <row r="3698" spans="4:4" x14ac:dyDescent="0.25">
      <c r="D3698" s="27"/>
    </row>
    <row r="3699" spans="4:4" x14ac:dyDescent="0.25">
      <c r="D3699" s="27"/>
    </row>
    <row r="3700" spans="4:4" x14ac:dyDescent="0.25">
      <c r="D3700" s="27"/>
    </row>
    <row r="3701" spans="4:4" x14ac:dyDescent="0.25">
      <c r="D3701" s="27"/>
    </row>
    <row r="3702" spans="4:4" x14ac:dyDescent="0.25">
      <c r="D3702" s="27"/>
    </row>
    <row r="3703" spans="4:4" x14ac:dyDescent="0.25">
      <c r="D3703" s="27"/>
    </row>
    <row r="3704" spans="4:4" x14ac:dyDescent="0.25">
      <c r="D3704" s="27"/>
    </row>
    <row r="3705" spans="4:4" x14ac:dyDescent="0.25">
      <c r="D3705" s="27"/>
    </row>
    <row r="3706" spans="4:4" x14ac:dyDescent="0.25">
      <c r="D3706" s="27"/>
    </row>
    <row r="3707" spans="4:4" x14ac:dyDescent="0.25">
      <c r="D3707" s="27"/>
    </row>
    <row r="3708" spans="4:4" x14ac:dyDescent="0.25">
      <c r="D3708" s="27"/>
    </row>
    <row r="3709" spans="4:4" x14ac:dyDescent="0.25">
      <c r="D3709" s="27"/>
    </row>
    <row r="3710" spans="4:4" x14ac:dyDescent="0.25">
      <c r="D3710" s="27"/>
    </row>
    <row r="3711" spans="4:4" x14ac:dyDescent="0.25">
      <c r="D3711" s="27"/>
    </row>
    <row r="3712" spans="4:4" x14ac:dyDescent="0.25">
      <c r="D3712" s="27"/>
    </row>
    <row r="3713" spans="4:4" x14ac:dyDescent="0.25">
      <c r="D3713" s="27"/>
    </row>
    <row r="3714" spans="4:4" x14ac:dyDescent="0.25">
      <c r="D3714" s="27"/>
    </row>
    <row r="3715" spans="4:4" x14ac:dyDescent="0.25">
      <c r="D3715" s="27"/>
    </row>
    <row r="3716" spans="4:4" x14ac:dyDescent="0.25">
      <c r="D3716" s="27"/>
    </row>
    <row r="3717" spans="4:4" x14ac:dyDescent="0.25">
      <c r="D3717" s="27"/>
    </row>
    <row r="3718" spans="4:4" x14ac:dyDescent="0.25">
      <c r="D3718" s="27"/>
    </row>
    <row r="3719" spans="4:4" x14ac:dyDescent="0.25">
      <c r="D3719" s="27"/>
    </row>
    <row r="3720" spans="4:4" x14ac:dyDescent="0.25">
      <c r="D3720" s="27"/>
    </row>
    <row r="3721" spans="4:4" x14ac:dyDescent="0.25">
      <c r="D3721" s="27"/>
    </row>
    <row r="3722" spans="4:4" x14ac:dyDescent="0.25">
      <c r="D3722" s="27"/>
    </row>
    <row r="3723" spans="4:4" x14ac:dyDescent="0.25">
      <c r="D3723" s="27"/>
    </row>
    <row r="3724" spans="4:4" x14ac:dyDescent="0.25">
      <c r="D3724" s="27"/>
    </row>
    <row r="3725" spans="4:4" x14ac:dyDescent="0.25">
      <c r="D3725" s="27"/>
    </row>
    <row r="3726" spans="4:4" x14ac:dyDescent="0.25">
      <c r="D3726" s="27"/>
    </row>
    <row r="3727" spans="4:4" x14ac:dyDescent="0.25">
      <c r="D3727" s="27"/>
    </row>
    <row r="3728" spans="4:4" x14ac:dyDescent="0.25">
      <c r="D3728" s="27"/>
    </row>
    <row r="3729" spans="4:4" x14ac:dyDescent="0.25">
      <c r="D3729" s="27"/>
    </row>
    <row r="3730" spans="4:4" x14ac:dyDescent="0.25">
      <c r="D3730" s="27"/>
    </row>
    <row r="3731" spans="4:4" x14ac:dyDescent="0.25">
      <c r="D3731" s="27"/>
    </row>
    <row r="3732" spans="4:4" x14ac:dyDescent="0.25">
      <c r="D3732" s="27"/>
    </row>
    <row r="3733" spans="4:4" x14ac:dyDescent="0.25">
      <c r="D3733" s="27"/>
    </row>
    <row r="3734" spans="4:4" x14ac:dyDescent="0.25">
      <c r="D3734" s="27"/>
    </row>
    <row r="3735" spans="4:4" x14ac:dyDescent="0.25">
      <c r="D3735" s="27"/>
    </row>
    <row r="3736" spans="4:4" x14ac:dyDescent="0.25">
      <c r="D3736" s="27"/>
    </row>
    <row r="3737" spans="4:4" x14ac:dyDescent="0.25">
      <c r="D3737" s="27"/>
    </row>
    <row r="3738" spans="4:4" x14ac:dyDescent="0.25">
      <c r="D3738" s="27"/>
    </row>
    <row r="3739" spans="4:4" x14ac:dyDescent="0.25">
      <c r="D3739" s="27"/>
    </row>
    <row r="3740" spans="4:4" x14ac:dyDescent="0.25">
      <c r="D3740" s="27"/>
    </row>
    <row r="3741" spans="4:4" x14ac:dyDescent="0.25">
      <c r="D3741" s="27"/>
    </row>
    <row r="3742" spans="4:4" x14ac:dyDescent="0.25">
      <c r="D3742" s="27"/>
    </row>
    <row r="3743" spans="4:4" x14ac:dyDescent="0.25">
      <c r="D3743" s="27"/>
    </row>
    <row r="3744" spans="4:4" x14ac:dyDescent="0.25">
      <c r="D3744" s="27"/>
    </row>
    <row r="3745" spans="4:4" x14ac:dyDescent="0.25">
      <c r="D3745" s="27"/>
    </row>
    <row r="3746" spans="4:4" x14ac:dyDescent="0.25">
      <c r="D3746" s="27"/>
    </row>
    <row r="3747" spans="4:4" x14ac:dyDescent="0.25">
      <c r="D3747" s="27"/>
    </row>
    <row r="3748" spans="4:4" x14ac:dyDescent="0.25">
      <c r="D3748" s="27"/>
    </row>
    <row r="3749" spans="4:4" x14ac:dyDescent="0.25">
      <c r="D3749" s="27"/>
    </row>
    <row r="3750" spans="4:4" x14ac:dyDescent="0.25">
      <c r="D3750" s="27"/>
    </row>
    <row r="3751" spans="4:4" x14ac:dyDescent="0.25">
      <c r="D3751" s="27"/>
    </row>
    <row r="3752" spans="4:4" x14ac:dyDescent="0.25">
      <c r="D3752" s="27"/>
    </row>
    <row r="3753" spans="4:4" x14ac:dyDescent="0.25">
      <c r="D3753" s="27"/>
    </row>
    <row r="3754" spans="4:4" x14ac:dyDescent="0.25">
      <c r="D3754" s="27"/>
    </row>
    <row r="3755" spans="4:4" x14ac:dyDescent="0.25">
      <c r="D3755" s="27"/>
    </row>
    <row r="3756" spans="4:4" x14ac:dyDescent="0.25">
      <c r="D3756" s="27"/>
    </row>
    <row r="3757" spans="4:4" x14ac:dyDescent="0.25">
      <c r="D3757" s="27"/>
    </row>
    <row r="3758" spans="4:4" x14ac:dyDescent="0.25">
      <c r="D3758" s="27"/>
    </row>
    <row r="3759" spans="4:4" x14ac:dyDescent="0.25">
      <c r="D3759" s="27"/>
    </row>
    <row r="3760" spans="4:4" x14ac:dyDescent="0.25">
      <c r="D3760" s="27"/>
    </row>
    <row r="3761" spans="4:4" x14ac:dyDescent="0.25">
      <c r="D3761" s="27"/>
    </row>
    <row r="3762" spans="4:4" x14ac:dyDescent="0.25">
      <c r="D3762" s="27"/>
    </row>
    <row r="3763" spans="4:4" x14ac:dyDescent="0.25">
      <c r="D3763" s="27"/>
    </row>
    <row r="3764" spans="4:4" x14ac:dyDescent="0.25">
      <c r="D3764" s="27"/>
    </row>
    <row r="3765" spans="4:4" x14ac:dyDescent="0.25">
      <c r="D3765" s="27"/>
    </row>
    <row r="3766" spans="4:4" x14ac:dyDescent="0.25">
      <c r="D3766" s="27"/>
    </row>
    <row r="3767" spans="4:4" x14ac:dyDescent="0.25">
      <c r="D3767" s="27"/>
    </row>
    <row r="3768" spans="4:4" x14ac:dyDescent="0.25">
      <c r="D3768" s="27"/>
    </row>
    <row r="3769" spans="4:4" x14ac:dyDescent="0.25">
      <c r="D3769" s="27"/>
    </row>
    <row r="3770" spans="4:4" x14ac:dyDescent="0.25">
      <c r="D3770" s="27"/>
    </row>
    <row r="3771" spans="4:4" x14ac:dyDescent="0.25">
      <c r="D3771" s="27"/>
    </row>
    <row r="3772" spans="4:4" x14ac:dyDescent="0.25">
      <c r="D3772" s="27"/>
    </row>
    <row r="3773" spans="4:4" x14ac:dyDescent="0.25">
      <c r="D3773" s="27"/>
    </row>
    <row r="3774" spans="4:4" x14ac:dyDescent="0.25">
      <c r="D3774" s="27"/>
    </row>
    <row r="3775" spans="4:4" x14ac:dyDescent="0.25">
      <c r="D3775" s="27"/>
    </row>
    <row r="3776" spans="4:4" x14ac:dyDescent="0.25">
      <c r="D3776" s="27"/>
    </row>
    <row r="3777" spans="4:4" x14ac:dyDescent="0.25">
      <c r="D3777" s="27"/>
    </row>
    <row r="3778" spans="4:4" x14ac:dyDescent="0.25">
      <c r="D3778" s="27"/>
    </row>
    <row r="3779" spans="4:4" x14ac:dyDescent="0.25">
      <c r="D3779" s="27"/>
    </row>
    <row r="3780" spans="4:4" x14ac:dyDescent="0.25">
      <c r="D3780" s="27"/>
    </row>
    <row r="3781" spans="4:4" x14ac:dyDescent="0.25">
      <c r="D3781" s="27"/>
    </row>
    <row r="3782" spans="4:4" x14ac:dyDescent="0.25">
      <c r="D3782" s="27"/>
    </row>
    <row r="3783" spans="4:4" x14ac:dyDescent="0.25">
      <c r="D3783" s="27"/>
    </row>
    <row r="3784" spans="4:4" x14ac:dyDescent="0.25">
      <c r="D3784" s="27"/>
    </row>
    <row r="3785" spans="4:4" x14ac:dyDescent="0.25">
      <c r="D3785" s="27"/>
    </row>
    <row r="3786" spans="4:4" x14ac:dyDescent="0.25">
      <c r="D3786" s="27"/>
    </row>
    <row r="3787" spans="4:4" x14ac:dyDescent="0.25">
      <c r="D3787" s="27"/>
    </row>
    <row r="3788" spans="4:4" x14ac:dyDescent="0.25">
      <c r="D3788" s="27"/>
    </row>
    <row r="3789" spans="4:4" x14ac:dyDescent="0.25">
      <c r="D3789" s="27"/>
    </row>
    <row r="3790" spans="4:4" x14ac:dyDescent="0.25">
      <c r="D3790" s="27"/>
    </row>
    <row r="3791" spans="4:4" x14ac:dyDescent="0.25">
      <c r="D3791" s="27"/>
    </row>
    <row r="3792" spans="4:4" x14ac:dyDescent="0.25">
      <c r="D3792" s="27"/>
    </row>
    <row r="3793" spans="4:4" x14ac:dyDescent="0.25">
      <c r="D3793" s="27"/>
    </row>
    <row r="3794" spans="4:4" x14ac:dyDescent="0.25">
      <c r="D3794" s="27"/>
    </row>
    <row r="3795" spans="4:4" x14ac:dyDescent="0.25">
      <c r="D3795" s="27"/>
    </row>
    <row r="3796" spans="4:4" x14ac:dyDescent="0.25">
      <c r="D3796" s="27"/>
    </row>
    <row r="3797" spans="4:4" x14ac:dyDescent="0.25">
      <c r="D3797" s="27"/>
    </row>
    <row r="3798" spans="4:4" x14ac:dyDescent="0.25">
      <c r="D3798" s="27"/>
    </row>
    <row r="3799" spans="4:4" x14ac:dyDescent="0.25">
      <c r="D3799" s="27"/>
    </row>
    <row r="3800" spans="4:4" x14ac:dyDescent="0.25">
      <c r="D3800" s="27"/>
    </row>
    <row r="3801" spans="4:4" x14ac:dyDescent="0.25">
      <c r="D3801" s="27"/>
    </row>
    <row r="3802" spans="4:4" x14ac:dyDescent="0.25">
      <c r="D3802" s="27"/>
    </row>
    <row r="3803" spans="4:4" x14ac:dyDescent="0.25">
      <c r="D3803" s="27"/>
    </row>
    <row r="3804" spans="4:4" x14ac:dyDescent="0.25">
      <c r="D3804" s="27"/>
    </row>
    <row r="3805" spans="4:4" x14ac:dyDescent="0.25">
      <c r="D3805" s="27"/>
    </row>
    <row r="3806" spans="4:4" x14ac:dyDescent="0.25">
      <c r="D3806" s="27"/>
    </row>
    <row r="3807" spans="4:4" x14ac:dyDescent="0.25">
      <c r="D3807" s="27"/>
    </row>
    <row r="3808" spans="4:4" x14ac:dyDescent="0.25">
      <c r="D3808" s="27"/>
    </row>
    <row r="3809" spans="4:4" x14ac:dyDescent="0.25">
      <c r="D3809" s="27"/>
    </row>
    <row r="3810" spans="4:4" x14ac:dyDescent="0.25">
      <c r="D3810" s="27"/>
    </row>
    <row r="3811" spans="4:4" x14ac:dyDescent="0.25">
      <c r="D3811" s="27"/>
    </row>
    <row r="3812" spans="4:4" x14ac:dyDescent="0.25">
      <c r="D3812" s="27"/>
    </row>
    <row r="3813" spans="4:4" x14ac:dyDescent="0.25">
      <c r="D3813" s="27"/>
    </row>
    <row r="3814" spans="4:4" x14ac:dyDescent="0.25">
      <c r="D3814" s="27"/>
    </row>
    <row r="3815" spans="4:4" x14ac:dyDescent="0.25">
      <c r="D3815" s="27"/>
    </row>
    <row r="3816" spans="4:4" x14ac:dyDescent="0.25">
      <c r="D3816" s="27"/>
    </row>
    <row r="3817" spans="4:4" x14ac:dyDescent="0.25">
      <c r="D3817" s="27"/>
    </row>
    <row r="3818" spans="4:4" x14ac:dyDescent="0.25">
      <c r="D3818" s="27"/>
    </row>
    <row r="3819" spans="4:4" x14ac:dyDescent="0.25">
      <c r="D3819" s="27"/>
    </row>
    <row r="3820" spans="4:4" x14ac:dyDescent="0.25">
      <c r="D3820" s="27"/>
    </row>
    <row r="3821" spans="4:4" x14ac:dyDescent="0.25">
      <c r="D3821" s="27"/>
    </row>
    <row r="3822" spans="4:4" x14ac:dyDescent="0.25">
      <c r="D3822" s="27"/>
    </row>
    <row r="3823" spans="4:4" x14ac:dyDescent="0.25">
      <c r="D3823" s="27"/>
    </row>
    <row r="3824" spans="4:4" x14ac:dyDescent="0.25">
      <c r="D3824" s="27"/>
    </row>
    <row r="3825" spans="4:4" x14ac:dyDescent="0.25">
      <c r="D3825" s="27"/>
    </row>
    <row r="3826" spans="4:4" x14ac:dyDescent="0.25">
      <c r="D3826" s="27"/>
    </row>
    <row r="3827" spans="4:4" x14ac:dyDescent="0.25">
      <c r="D3827" s="27"/>
    </row>
    <row r="3828" spans="4:4" x14ac:dyDescent="0.25">
      <c r="D3828" s="27"/>
    </row>
    <row r="3829" spans="4:4" x14ac:dyDescent="0.25">
      <c r="D3829" s="27"/>
    </row>
    <row r="3830" spans="4:4" x14ac:dyDescent="0.25">
      <c r="D3830" s="27"/>
    </row>
    <row r="3831" spans="4:4" x14ac:dyDescent="0.25">
      <c r="D3831" s="27"/>
    </row>
    <row r="3832" spans="4:4" x14ac:dyDescent="0.25">
      <c r="D3832" s="27"/>
    </row>
    <row r="3833" spans="4:4" x14ac:dyDescent="0.25">
      <c r="D3833" s="27"/>
    </row>
    <row r="3834" spans="4:4" x14ac:dyDescent="0.25">
      <c r="D3834" s="27"/>
    </row>
    <row r="3835" spans="4:4" x14ac:dyDescent="0.25">
      <c r="D3835" s="27"/>
    </row>
    <row r="3836" spans="4:4" x14ac:dyDescent="0.25">
      <c r="D3836" s="27"/>
    </row>
    <row r="3837" spans="4:4" x14ac:dyDescent="0.25">
      <c r="D3837" s="27"/>
    </row>
    <row r="3838" spans="4:4" x14ac:dyDescent="0.25">
      <c r="D3838" s="27"/>
    </row>
    <row r="3839" spans="4:4" x14ac:dyDescent="0.25">
      <c r="D3839" s="27"/>
    </row>
    <row r="3840" spans="4:4" x14ac:dyDescent="0.25">
      <c r="D3840" s="27"/>
    </row>
    <row r="3841" spans="4:4" x14ac:dyDescent="0.25">
      <c r="D3841" s="27"/>
    </row>
    <row r="3842" spans="4:4" x14ac:dyDescent="0.25">
      <c r="D3842" s="27"/>
    </row>
    <row r="3843" spans="4:4" x14ac:dyDescent="0.25">
      <c r="D3843" s="27"/>
    </row>
    <row r="3844" spans="4:4" x14ac:dyDescent="0.25">
      <c r="D3844" s="27"/>
    </row>
    <row r="3845" spans="4:4" x14ac:dyDescent="0.25">
      <c r="D3845" s="27"/>
    </row>
    <row r="3846" spans="4:4" x14ac:dyDescent="0.25">
      <c r="D3846" s="27"/>
    </row>
    <row r="3847" spans="4:4" x14ac:dyDescent="0.25">
      <c r="D3847" s="27"/>
    </row>
    <row r="3848" spans="4:4" x14ac:dyDescent="0.25">
      <c r="D3848" s="27"/>
    </row>
    <row r="3849" spans="4:4" x14ac:dyDescent="0.25">
      <c r="D3849" s="27"/>
    </row>
    <row r="3850" spans="4:4" x14ac:dyDescent="0.25">
      <c r="D3850" s="27"/>
    </row>
    <row r="3851" spans="4:4" x14ac:dyDescent="0.25">
      <c r="D3851" s="27"/>
    </row>
    <row r="3852" spans="4:4" x14ac:dyDescent="0.25">
      <c r="D3852" s="27"/>
    </row>
    <row r="3853" spans="4:4" x14ac:dyDescent="0.25">
      <c r="D3853" s="27"/>
    </row>
    <row r="3854" spans="4:4" x14ac:dyDescent="0.25">
      <c r="D3854" s="27"/>
    </row>
    <row r="3855" spans="4:4" x14ac:dyDescent="0.25">
      <c r="D3855" s="27"/>
    </row>
    <row r="3856" spans="4:4" x14ac:dyDescent="0.25">
      <c r="D3856" s="27"/>
    </row>
    <row r="3857" spans="4:4" x14ac:dyDescent="0.25">
      <c r="D3857" s="27"/>
    </row>
    <row r="3858" spans="4:4" x14ac:dyDescent="0.25">
      <c r="D3858" s="27"/>
    </row>
    <row r="3859" spans="4:4" x14ac:dyDescent="0.25">
      <c r="D3859" s="27"/>
    </row>
    <row r="3860" spans="4:4" x14ac:dyDescent="0.25">
      <c r="D3860" s="27"/>
    </row>
    <row r="3861" spans="4:4" x14ac:dyDescent="0.25">
      <c r="D3861" s="27"/>
    </row>
    <row r="3862" spans="4:4" x14ac:dyDescent="0.25">
      <c r="D3862" s="27"/>
    </row>
    <row r="3863" spans="4:4" x14ac:dyDescent="0.25">
      <c r="D3863" s="27"/>
    </row>
    <row r="3864" spans="4:4" x14ac:dyDescent="0.25">
      <c r="D3864" s="27"/>
    </row>
    <row r="3865" spans="4:4" x14ac:dyDescent="0.25">
      <c r="D3865" s="27"/>
    </row>
    <row r="3866" spans="4:4" x14ac:dyDescent="0.25">
      <c r="D3866" s="27"/>
    </row>
    <row r="3867" spans="4:4" x14ac:dyDescent="0.25">
      <c r="D3867" s="27"/>
    </row>
    <row r="3868" spans="4:4" x14ac:dyDescent="0.25">
      <c r="D3868" s="27"/>
    </row>
    <row r="3869" spans="4:4" x14ac:dyDescent="0.25">
      <c r="D3869" s="27"/>
    </row>
    <row r="3870" spans="4:4" x14ac:dyDescent="0.25">
      <c r="D3870" s="27"/>
    </row>
    <row r="3871" spans="4:4" x14ac:dyDescent="0.25">
      <c r="D3871" s="27"/>
    </row>
    <row r="3872" spans="4:4" x14ac:dyDescent="0.25">
      <c r="D3872" s="27"/>
    </row>
    <row r="3873" spans="4:4" x14ac:dyDescent="0.25">
      <c r="D3873" s="27"/>
    </row>
    <row r="3874" spans="4:4" x14ac:dyDescent="0.25">
      <c r="D3874" s="27"/>
    </row>
    <row r="3875" spans="4:4" x14ac:dyDescent="0.25">
      <c r="D3875" s="27"/>
    </row>
    <row r="3876" spans="4:4" x14ac:dyDescent="0.25">
      <c r="D3876" s="27"/>
    </row>
    <row r="3877" spans="4:4" x14ac:dyDescent="0.25">
      <c r="D3877" s="27"/>
    </row>
    <row r="3878" spans="4:4" x14ac:dyDescent="0.25">
      <c r="D3878" s="27"/>
    </row>
    <row r="3879" spans="4:4" x14ac:dyDescent="0.25">
      <c r="D3879" s="27"/>
    </row>
    <row r="3880" spans="4:4" x14ac:dyDescent="0.25">
      <c r="D3880" s="27"/>
    </row>
    <row r="3881" spans="4:4" x14ac:dyDescent="0.25">
      <c r="D3881" s="27"/>
    </row>
    <row r="3882" spans="4:4" x14ac:dyDescent="0.25">
      <c r="D3882" s="27"/>
    </row>
    <row r="3883" spans="4:4" x14ac:dyDescent="0.25">
      <c r="D3883" s="27"/>
    </row>
    <row r="3884" spans="4:4" x14ac:dyDescent="0.25">
      <c r="D3884" s="27"/>
    </row>
    <row r="3885" spans="4:4" x14ac:dyDescent="0.25">
      <c r="D3885" s="27"/>
    </row>
    <row r="3886" spans="4:4" x14ac:dyDescent="0.25">
      <c r="D3886" s="27"/>
    </row>
    <row r="3887" spans="4:4" x14ac:dyDescent="0.25">
      <c r="D3887" s="27"/>
    </row>
    <row r="3888" spans="4:4" x14ac:dyDescent="0.25">
      <c r="D3888" s="27"/>
    </row>
    <row r="3889" spans="4:4" x14ac:dyDescent="0.25">
      <c r="D3889" s="27"/>
    </row>
    <row r="3890" spans="4:4" x14ac:dyDescent="0.25">
      <c r="D3890" s="27"/>
    </row>
    <row r="3891" spans="4:4" x14ac:dyDescent="0.25">
      <c r="D3891" s="27"/>
    </row>
    <row r="3892" spans="4:4" x14ac:dyDescent="0.25">
      <c r="D3892" s="27"/>
    </row>
    <row r="3893" spans="4:4" x14ac:dyDescent="0.25">
      <c r="D3893" s="27"/>
    </row>
    <row r="3894" spans="4:4" x14ac:dyDescent="0.25">
      <c r="D3894" s="27"/>
    </row>
    <row r="3895" spans="4:4" x14ac:dyDescent="0.25">
      <c r="D3895" s="27"/>
    </row>
    <row r="3896" spans="4:4" x14ac:dyDescent="0.25">
      <c r="D3896" s="27"/>
    </row>
    <row r="3897" spans="4:4" x14ac:dyDescent="0.25">
      <c r="D3897" s="27"/>
    </row>
    <row r="3898" spans="4:4" x14ac:dyDescent="0.25">
      <c r="D3898" s="27"/>
    </row>
    <row r="3899" spans="4:4" x14ac:dyDescent="0.25">
      <c r="D3899" s="27"/>
    </row>
    <row r="3900" spans="4:4" x14ac:dyDescent="0.25">
      <c r="D3900" s="27"/>
    </row>
    <row r="3901" spans="4:4" x14ac:dyDescent="0.25">
      <c r="D3901" s="27"/>
    </row>
    <row r="3902" spans="4:4" x14ac:dyDescent="0.25">
      <c r="D3902" s="27"/>
    </row>
    <row r="3903" spans="4:4" x14ac:dyDescent="0.25">
      <c r="D3903" s="27"/>
    </row>
    <row r="3904" spans="4:4" x14ac:dyDescent="0.25">
      <c r="D3904" s="27"/>
    </row>
    <row r="3905" spans="4:4" x14ac:dyDescent="0.25">
      <c r="D3905" s="27"/>
    </row>
    <row r="3906" spans="4:4" x14ac:dyDescent="0.25">
      <c r="D3906" s="27"/>
    </row>
    <row r="3907" spans="4:4" x14ac:dyDescent="0.25">
      <c r="D3907" s="27"/>
    </row>
    <row r="3908" spans="4:4" x14ac:dyDescent="0.25">
      <c r="D3908" s="27"/>
    </row>
    <row r="3909" spans="4:4" x14ac:dyDescent="0.25">
      <c r="D3909" s="27"/>
    </row>
    <row r="3910" spans="4:4" x14ac:dyDescent="0.25">
      <c r="D3910" s="27"/>
    </row>
    <row r="3911" spans="4:4" x14ac:dyDescent="0.25">
      <c r="D3911" s="27"/>
    </row>
    <row r="3912" spans="4:4" x14ac:dyDescent="0.25">
      <c r="D3912" s="27"/>
    </row>
    <row r="3913" spans="4:4" x14ac:dyDescent="0.25">
      <c r="D3913" s="27"/>
    </row>
    <row r="3914" spans="4:4" x14ac:dyDescent="0.25">
      <c r="D3914" s="27"/>
    </row>
    <row r="3915" spans="4:4" x14ac:dyDescent="0.25">
      <c r="D3915" s="27"/>
    </row>
    <row r="3916" spans="4:4" x14ac:dyDescent="0.25">
      <c r="D3916" s="27"/>
    </row>
    <row r="3917" spans="4:4" x14ac:dyDescent="0.25">
      <c r="D3917" s="27"/>
    </row>
    <row r="3918" spans="4:4" x14ac:dyDescent="0.25">
      <c r="D3918" s="27"/>
    </row>
    <row r="3919" spans="4:4" x14ac:dyDescent="0.25">
      <c r="D3919" s="27"/>
    </row>
    <row r="3920" spans="4:4" x14ac:dyDescent="0.25">
      <c r="D3920" s="27"/>
    </row>
    <row r="3921" spans="4:4" x14ac:dyDescent="0.25">
      <c r="D3921" s="27"/>
    </row>
    <row r="3922" spans="4:4" x14ac:dyDescent="0.25">
      <c r="D3922" s="27"/>
    </row>
    <row r="3923" spans="4:4" x14ac:dyDescent="0.25">
      <c r="D3923" s="27"/>
    </row>
    <row r="3924" spans="4:4" x14ac:dyDescent="0.25">
      <c r="D3924" s="27"/>
    </row>
    <row r="3925" spans="4:4" x14ac:dyDescent="0.25">
      <c r="D3925" s="27"/>
    </row>
    <row r="3926" spans="4:4" x14ac:dyDescent="0.25">
      <c r="D3926" s="27"/>
    </row>
    <row r="3927" spans="4:4" x14ac:dyDescent="0.25">
      <c r="D3927" s="27"/>
    </row>
    <row r="3928" spans="4:4" x14ac:dyDescent="0.25">
      <c r="D3928" s="27"/>
    </row>
    <row r="3929" spans="4:4" x14ac:dyDescent="0.25">
      <c r="D3929" s="27"/>
    </row>
    <row r="3930" spans="4:4" x14ac:dyDescent="0.25">
      <c r="D3930" s="27"/>
    </row>
    <row r="3931" spans="4:4" x14ac:dyDescent="0.25">
      <c r="D3931" s="27"/>
    </row>
    <row r="3932" spans="4:4" x14ac:dyDescent="0.25">
      <c r="D3932" s="27"/>
    </row>
    <row r="3933" spans="4:4" x14ac:dyDescent="0.25">
      <c r="D3933" s="27"/>
    </row>
    <row r="3934" spans="4:4" x14ac:dyDescent="0.25">
      <c r="D3934" s="27"/>
    </row>
    <row r="3935" spans="4:4" x14ac:dyDescent="0.25">
      <c r="D3935" s="27"/>
    </row>
    <row r="3936" spans="4:4" x14ac:dyDescent="0.25">
      <c r="D3936" s="27"/>
    </row>
    <row r="3937" spans="4:4" x14ac:dyDescent="0.25">
      <c r="D3937" s="27"/>
    </row>
    <row r="3938" spans="4:4" x14ac:dyDescent="0.25">
      <c r="D3938" s="27"/>
    </row>
    <row r="3939" spans="4:4" x14ac:dyDescent="0.25">
      <c r="D3939" s="27"/>
    </row>
    <row r="3940" spans="4:4" x14ac:dyDescent="0.25">
      <c r="D3940" s="27"/>
    </row>
    <row r="3941" spans="4:4" x14ac:dyDescent="0.25">
      <c r="D3941" s="27"/>
    </row>
    <row r="3942" spans="4:4" x14ac:dyDescent="0.25">
      <c r="D3942" s="27"/>
    </row>
    <row r="3943" spans="4:4" x14ac:dyDescent="0.25">
      <c r="D3943" s="27"/>
    </row>
    <row r="3944" spans="4:4" x14ac:dyDescent="0.25">
      <c r="D3944" s="27"/>
    </row>
    <row r="3945" spans="4:4" x14ac:dyDescent="0.25">
      <c r="D3945" s="27"/>
    </row>
    <row r="3946" spans="4:4" x14ac:dyDescent="0.25">
      <c r="D3946" s="27"/>
    </row>
    <row r="3947" spans="4:4" x14ac:dyDescent="0.25">
      <c r="D3947" s="27"/>
    </row>
    <row r="3948" spans="4:4" x14ac:dyDescent="0.25">
      <c r="D3948" s="27"/>
    </row>
    <row r="3949" spans="4:4" x14ac:dyDescent="0.25">
      <c r="D3949" s="27"/>
    </row>
    <row r="3950" spans="4:4" x14ac:dyDescent="0.25">
      <c r="D3950" s="27"/>
    </row>
    <row r="3951" spans="4:4" x14ac:dyDescent="0.25">
      <c r="D3951" s="27"/>
    </row>
    <row r="3952" spans="4:4" x14ac:dyDescent="0.25">
      <c r="D3952" s="27"/>
    </row>
    <row r="3953" spans="4:4" x14ac:dyDescent="0.25">
      <c r="D3953" s="27"/>
    </row>
    <row r="3954" spans="4:4" x14ac:dyDescent="0.25">
      <c r="D3954" s="27"/>
    </row>
    <row r="3955" spans="4:4" x14ac:dyDescent="0.25">
      <c r="D3955" s="27"/>
    </row>
    <row r="3956" spans="4:4" x14ac:dyDescent="0.25">
      <c r="D3956" s="27"/>
    </row>
    <row r="3957" spans="4:4" x14ac:dyDescent="0.25">
      <c r="D3957" s="27"/>
    </row>
    <row r="3958" spans="4:4" x14ac:dyDescent="0.25">
      <c r="D3958" s="27"/>
    </row>
    <row r="3959" spans="4:4" x14ac:dyDescent="0.25">
      <c r="D3959" s="27"/>
    </row>
    <row r="3960" spans="4:4" x14ac:dyDescent="0.25">
      <c r="D3960" s="27"/>
    </row>
    <row r="3961" spans="4:4" x14ac:dyDescent="0.25">
      <c r="D3961" s="27"/>
    </row>
    <row r="3962" spans="4:4" x14ac:dyDescent="0.25">
      <c r="D3962" s="27"/>
    </row>
    <row r="3963" spans="4:4" x14ac:dyDescent="0.25">
      <c r="D3963" s="27"/>
    </row>
    <row r="3964" spans="4:4" x14ac:dyDescent="0.25">
      <c r="D3964" s="27"/>
    </row>
    <row r="3965" spans="4:4" x14ac:dyDescent="0.25">
      <c r="D3965" s="27"/>
    </row>
    <row r="3966" spans="4:4" x14ac:dyDescent="0.25">
      <c r="D3966" s="27"/>
    </row>
    <row r="3967" spans="4:4" x14ac:dyDescent="0.25">
      <c r="D3967" s="27"/>
    </row>
    <row r="3968" spans="4:4" x14ac:dyDescent="0.25">
      <c r="D3968" s="27"/>
    </row>
    <row r="3969" spans="4:4" x14ac:dyDescent="0.25">
      <c r="D3969" s="27"/>
    </row>
    <row r="3970" spans="4:4" x14ac:dyDescent="0.25">
      <c r="D3970" s="27"/>
    </row>
    <row r="3971" spans="4:4" x14ac:dyDescent="0.25">
      <c r="D3971" s="27"/>
    </row>
    <row r="3972" spans="4:4" x14ac:dyDescent="0.25">
      <c r="D3972" s="27"/>
    </row>
    <row r="3973" spans="4:4" x14ac:dyDescent="0.25">
      <c r="D3973" s="27"/>
    </row>
    <row r="3974" spans="4:4" x14ac:dyDescent="0.25">
      <c r="D3974" s="27"/>
    </row>
    <row r="3975" spans="4:4" x14ac:dyDescent="0.25">
      <c r="D3975" s="27"/>
    </row>
    <row r="3976" spans="4:4" x14ac:dyDescent="0.25">
      <c r="D3976" s="27"/>
    </row>
    <row r="3977" spans="4:4" x14ac:dyDescent="0.25">
      <c r="D3977" s="27"/>
    </row>
    <row r="3978" spans="4:4" x14ac:dyDescent="0.25">
      <c r="D3978" s="27"/>
    </row>
    <row r="3979" spans="4:4" x14ac:dyDescent="0.25">
      <c r="D3979" s="27"/>
    </row>
    <row r="3980" spans="4:4" x14ac:dyDescent="0.25">
      <c r="D3980" s="27"/>
    </row>
    <row r="3981" spans="4:4" x14ac:dyDescent="0.25">
      <c r="D3981" s="27"/>
    </row>
    <row r="3982" spans="4:4" x14ac:dyDescent="0.25">
      <c r="D3982" s="27"/>
    </row>
    <row r="3983" spans="4:4" x14ac:dyDescent="0.25">
      <c r="D3983" s="27"/>
    </row>
    <row r="3984" spans="4:4" x14ac:dyDescent="0.25">
      <c r="D3984" s="27"/>
    </row>
    <row r="3985" spans="4:4" x14ac:dyDescent="0.25">
      <c r="D3985" s="27"/>
    </row>
    <row r="3986" spans="4:4" x14ac:dyDescent="0.25">
      <c r="D3986" s="27"/>
    </row>
    <row r="3987" spans="4:4" x14ac:dyDescent="0.25">
      <c r="D3987" s="27"/>
    </row>
    <row r="3988" spans="4:4" x14ac:dyDescent="0.25">
      <c r="D3988" s="27"/>
    </row>
    <row r="3989" spans="4:4" x14ac:dyDescent="0.25">
      <c r="D3989" s="27"/>
    </row>
    <row r="3990" spans="4:4" x14ac:dyDescent="0.25">
      <c r="D3990" s="27"/>
    </row>
    <row r="3991" spans="4:4" x14ac:dyDescent="0.25">
      <c r="D3991" s="27"/>
    </row>
    <row r="3992" spans="4:4" x14ac:dyDescent="0.25">
      <c r="D3992" s="27"/>
    </row>
    <row r="3993" spans="4:4" x14ac:dyDescent="0.25">
      <c r="D3993" s="27"/>
    </row>
    <row r="3994" spans="4:4" x14ac:dyDescent="0.25">
      <c r="D3994" s="27"/>
    </row>
    <row r="3995" spans="4:4" x14ac:dyDescent="0.25">
      <c r="D3995" s="27"/>
    </row>
    <row r="3996" spans="4:4" x14ac:dyDescent="0.25">
      <c r="D3996" s="27"/>
    </row>
    <row r="3997" spans="4:4" x14ac:dyDescent="0.25">
      <c r="D3997" s="27"/>
    </row>
    <row r="3998" spans="4:4" x14ac:dyDescent="0.25">
      <c r="D3998" s="27"/>
    </row>
    <row r="3999" spans="4:4" x14ac:dyDescent="0.25">
      <c r="D3999" s="27"/>
    </row>
    <row r="4000" spans="4:4" x14ac:dyDescent="0.25">
      <c r="D4000" s="27"/>
    </row>
    <row r="4001" spans="4:4" x14ac:dyDescent="0.25">
      <c r="D4001" s="27"/>
    </row>
    <row r="4002" spans="4:4" x14ac:dyDescent="0.25">
      <c r="D4002" s="27"/>
    </row>
    <row r="4003" spans="4:4" x14ac:dyDescent="0.25">
      <c r="D4003" s="27"/>
    </row>
    <row r="4004" spans="4:4" x14ac:dyDescent="0.25">
      <c r="D4004" s="27"/>
    </row>
    <row r="4005" spans="4:4" x14ac:dyDescent="0.25">
      <c r="D4005" s="27"/>
    </row>
    <row r="4006" spans="4:4" x14ac:dyDescent="0.25">
      <c r="D4006" s="27"/>
    </row>
    <row r="4007" spans="4:4" x14ac:dyDescent="0.25">
      <c r="D4007" s="27"/>
    </row>
    <row r="4008" spans="4:4" x14ac:dyDescent="0.25">
      <c r="D4008" s="27"/>
    </row>
    <row r="4009" spans="4:4" x14ac:dyDescent="0.25">
      <c r="D4009" s="27"/>
    </row>
    <row r="4010" spans="4:4" x14ac:dyDescent="0.25">
      <c r="D4010" s="27"/>
    </row>
    <row r="4011" spans="4:4" x14ac:dyDescent="0.25">
      <c r="D4011" s="27"/>
    </row>
    <row r="4012" spans="4:4" x14ac:dyDescent="0.25">
      <c r="D4012" s="27"/>
    </row>
    <row r="4013" spans="4:4" x14ac:dyDescent="0.25">
      <c r="D4013" s="27"/>
    </row>
    <row r="4014" spans="4:4" x14ac:dyDescent="0.25">
      <c r="D4014" s="27"/>
    </row>
    <row r="4015" spans="4:4" x14ac:dyDescent="0.25">
      <c r="D4015" s="27"/>
    </row>
    <row r="4016" spans="4:4" x14ac:dyDescent="0.25">
      <c r="D4016" s="27"/>
    </row>
    <row r="4017" spans="4:4" x14ac:dyDescent="0.25">
      <c r="D4017" s="27"/>
    </row>
    <row r="4018" spans="4:4" x14ac:dyDescent="0.25">
      <c r="D4018" s="27"/>
    </row>
    <row r="4019" spans="4:4" x14ac:dyDescent="0.25">
      <c r="D4019" s="27"/>
    </row>
    <row r="4020" spans="4:4" x14ac:dyDescent="0.25">
      <c r="D4020" s="27"/>
    </row>
    <row r="4021" spans="4:4" x14ac:dyDescent="0.25">
      <c r="D4021" s="27"/>
    </row>
    <row r="4022" spans="4:4" x14ac:dyDescent="0.25">
      <c r="D4022" s="27"/>
    </row>
    <row r="4023" spans="4:4" x14ac:dyDescent="0.25">
      <c r="D4023" s="27"/>
    </row>
    <row r="4024" spans="4:4" x14ac:dyDescent="0.25">
      <c r="D4024" s="27"/>
    </row>
    <row r="4025" spans="4:4" x14ac:dyDescent="0.25">
      <c r="D4025" s="27"/>
    </row>
    <row r="4026" spans="4:4" x14ac:dyDescent="0.25">
      <c r="D4026" s="27"/>
    </row>
    <row r="4027" spans="4:4" x14ac:dyDescent="0.25">
      <c r="D4027" s="27"/>
    </row>
    <row r="4028" spans="4:4" x14ac:dyDescent="0.25">
      <c r="D4028" s="27"/>
    </row>
    <row r="4029" spans="4:4" x14ac:dyDescent="0.25">
      <c r="D4029" s="27"/>
    </row>
    <row r="4030" spans="4:4" x14ac:dyDescent="0.25">
      <c r="D4030" s="27"/>
    </row>
    <row r="4031" spans="4:4" x14ac:dyDescent="0.25">
      <c r="D4031" s="27"/>
    </row>
    <row r="4032" spans="4:4" x14ac:dyDescent="0.25">
      <c r="D4032" s="27"/>
    </row>
    <row r="4033" spans="4:4" x14ac:dyDescent="0.25">
      <c r="D4033" s="27"/>
    </row>
    <row r="4034" spans="4:4" x14ac:dyDescent="0.25">
      <c r="D4034" s="27"/>
    </row>
    <row r="4035" spans="4:4" x14ac:dyDescent="0.25">
      <c r="D4035" s="27"/>
    </row>
    <row r="4036" spans="4:4" x14ac:dyDescent="0.25">
      <c r="D4036" s="27"/>
    </row>
    <row r="4037" spans="4:4" x14ac:dyDescent="0.25">
      <c r="D4037" s="27"/>
    </row>
    <row r="4038" spans="4:4" x14ac:dyDescent="0.25">
      <c r="D4038" s="27"/>
    </row>
    <row r="4039" spans="4:4" x14ac:dyDescent="0.25">
      <c r="D4039" s="27"/>
    </row>
    <row r="4040" spans="4:4" x14ac:dyDescent="0.25">
      <c r="D4040" s="27"/>
    </row>
    <row r="4041" spans="4:4" x14ac:dyDescent="0.25">
      <c r="D4041" s="27"/>
    </row>
    <row r="4042" spans="4:4" x14ac:dyDescent="0.25">
      <c r="D4042" s="27"/>
    </row>
    <row r="4043" spans="4:4" x14ac:dyDescent="0.25">
      <c r="D4043" s="27"/>
    </row>
    <row r="4044" spans="4:4" x14ac:dyDescent="0.25">
      <c r="D4044" s="27"/>
    </row>
    <row r="4045" spans="4:4" x14ac:dyDescent="0.25">
      <c r="D4045" s="27"/>
    </row>
    <row r="4046" spans="4:4" x14ac:dyDescent="0.25">
      <c r="D4046" s="27"/>
    </row>
    <row r="4047" spans="4:4" x14ac:dyDescent="0.25">
      <c r="D4047" s="27"/>
    </row>
    <row r="4048" spans="4:4" x14ac:dyDescent="0.25">
      <c r="D4048" s="27"/>
    </row>
    <row r="4049" spans="4:4" x14ac:dyDescent="0.25">
      <c r="D4049" s="27"/>
    </row>
    <row r="4050" spans="4:4" x14ac:dyDescent="0.25">
      <c r="D4050" s="27"/>
    </row>
    <row r="4051" spans="4:4" x14ac:dyDescent="0.25">
      <c r="D4051" s="27"/>
    </row>
    <row r="4052" spans="4:4" x14ac:dyDescent="0.25">
      <c r="D4052" s="27"/>
    </row>
    <row r="4053" spans="4:4" x14ac:dyDescent="0.25">
      <c r="D4053" s="27"/>
    </row>
    <row r="4054" spans="4:4" x14ac:dyDescent="0.25">
      <c r="D4054" s="27"/>
    </row>
    <row r="4055" spans="4:4" x14ac:dyDescent="0.25">
      <c r="D4055" s="27"/>
    </row>
    <row r="4056" spans="4:4" x14ac:dyDescent="0.25">
      <c r="D4056" s="27"/>
    </row>
    <row r="4057" spans="4:4" x14ac:dyDescent="0.25">
      <c r="D4057" s="27"/>
    </row>
    <row r="4058" spans="4:4" x14ac:dyDescent="0.25">
      <c r="D4058" s="27"/>
    </row>
    <row r="4059" spans="4:4" x14ac:dyDescent="0.25">
      <c r="D4059" s="27"/>
    </row>
    <row r="4060" spans="4:4" x14ac:dyDescent="0.25">
      <c r="D4060" s="27"/>
    </row>
    <row r="4061" spans="4:4" x14ac:dyDescent="0.25">
      <c r="D4061" s="27"/>
    </row>
    <row r="4062" spans="4:4" x14ac:dyDescent="0.25">
      <c r="D4062" s="27"/>
    </row>
    <row r="4063" spans="4:4" x14ac:dyDescent="0.25">
      <c r="D4063" s="27"/>
    </row>
    <row r="4064" spans="4:4" x14ac:dyDescent="0.25">
      <c r="D4064" s="27"/>
    </row>
    <row r="4065" spans="4:4" x14ac:dyDescent="0.25">
      <c r="D4065" s="27"/>
    </row>
    <row r="4066" spans="4:4" x14ac:dyDescent="0.25">
      <c r="D4066" s="27"/>
    </row>
    <row r="4067" spans="4:4" x14ac:dyDescent="0.25">
      <c r="D4067" s="27"/>
    </row>
    <row r="4068" spans="4:4" x14ac:dyDescent="0.25">
      <c r="D4068" s="27"/>
    </row>
    <row r="4069" spans="4:4" x14ac:dyDescent="0.25">
      <c r="D4069" s="27"/>
    </row>
    <row r="4070" spans="4:4" x14ac:dyDescent="0.25">
      <c r="D4070" s="27"/>
    </row>
    <row r="4071" spans="4:4" x14ac:dyDescent="0.25">
      <c r="D4071" s="27"/>
    </row>
    <row r="4072" spans="4:4" x14ac:dyDescent="0.25">
      <c r="D4072" s="27"/>
    </row>
    <row r="4073" spans="4:4" x14ac:dyDescent="0.25">
      <c r="D4073" s="27"/>
    </row>
    <row r="4074" spans="4:4" x14ac:dyDescent="0.25">
      <c r="D4074" s="27"/>
    </row>
    <row r="4075" spans="4:4" x14ac:dyDescent="0.25">
      <c r="D4075" s="27"/>
    </row>
    <row r="4076" spans="4:4" x14ac:dyDescent="0.25">
      <c r="D4076" s="27"/>
    </row>
    <row r="4077" spans="4:4" x14ac:dyDescent="0.25">
      <c r="D4077" s="27"/>
    </row>
    <row r="4078" spans="4:4" x14ac:dyDescent="0.25">
      <c r="D4078" s="27"/>
    </row>
    <row r="4079" spans="4:4" x14ac:dyDescent="0.25">
      <c r="D4079" s="27"/>
    </row>
    <row r="4080" spans="4:4" x14ac:dyDescent="0.25">
      <c r="D4080" s="27"/>
    </row>
    <row r="4081" spans="4:4" x14ac:dyDescent="0.25">
      <c r="D4081" s="27"/>
    </row>
    <row r="4082" spans="4:4" x14ac:dyDescent="0.25">
      <c r="D4082" s="27"/>
    </row>
    <row r="4083" spans="4:4" x14ac:dyDescent="0.25">
      <c r="D4083" s="27"/>
    </row>
    <row r="4084" spans="4:4" x14ac:dyDescent="0.25">
      <c r="D4084" s="27"/>
    </row>
    <row r="4085" spans="4:4" x14ac:dyDescent="0.25">
      <c r="D4085" s="27"/>
    </row>
    <row r="4086" spans="4:4" x14ac:dyDescent="0.25">
      <c r="D4086" s="27"/>
    </row>
    <row r="4087" spans="4:4" x14ac:dyDescent="0.25">
      <c r="D4087" s="27"/>
    </row>
    <row r="4088" spans="4:4" x14ac:dyDescent="0.25">
      <c r="D4088" s="27"/>
    </row>
    <row r="4089" spans="4:4" x14ac:dyDescent="0.25">
      <c r="D4089" s="27"/>
    </row>
    <row r="4090" spans="4:4" x14ac:dyDescent="0.25">
      <c r="D4090" s="27"/>
    </row>
    <row r="4091" spans="4:4" x14ac:dyDescent="0.25">
      <c r="D4091" s="27"/>
    </row>
    <row r="4092" spans="4:4" x14ac:dyDescent="0.25">
      <c r="D4092" s="27"/>
    </row>
    <row r="4093" spans="4:4" x14ac:dyDescent="0.25">
      <c r="D4093" s="27"/>
    </row>
    <row r="4094" spans="4:4" x14ac:dyDescent="0.25">
      <c r="D4094" s="27"/>
    </row>
    <row r="4095" spans="4:4" x14ac:dyDescent="0.25">
      <c r="D4095" s="27"/>
    </row>
    <row r="4096" spans="4:4" x14ac:dyDescent="0.25">
      <c r="D4096" s="27"/>
    </row>
    <row r="4097" spans="4:4" x14ac:dyDescent="0.25">
      <c r="D4097" s="27"/>
    </row>
    <row r="4098" spans="4:4" x14ac:dyDescent="0.25">
      <c r="D4098" s="27"/>
    </row>
    <row r="4099" spans="4:4" x14ac:dyDescent="0.25">
      <c r="D4099" s="27"/>
    </row>
    <row r="4100" spans="4:4" x14ac:dyDescent="0.25">
      <c r="D4100" s="27"/>
    </row>
    <row r="4101" spans="4:4" x14ac:dyDescent="0.25">
      <c r="D4101" s="27"/>
    </row>
    <row r="4102" spans="4:4" x14ac:dyDescent="0.25">
      <c r="D4102" s="27"/>
    </row>
    <row r="4103" spans="4:4" x14ac:dyDescent="0.25">
      <c r="D4103" s="27"/>
    </row>
    <row r="4104" spans="4:4" x14ac:dyDescent="0.25">
      <c r="D4104" s="27"/>
    </row>
    <row r="4105" spans="4:4" x14ac:dyDescent="0.25">
      <c r="D4105" s="27"/>
    </row>
    <row r="4106" spans="4:4" x14ac:dyDescent="0.25">
      <c r="D4106" s="27"/>
    </row>
    <row r="4107" spans="4:4" x14ac:dyDescent="0.25">
      <c r="D4107" s="27"/>
    </row>
    <row r="4108" spans="4:4" x14ac:dyDescent="0.25">
      <c r="D4108" s="27"/>
    </row>
    <row r="4109" spans="4:4" x14ac:dyDescent="0.25">
      <c r="D4109" s="27"/>
    </row>
    <row r="4110" spans="4:4" x14ac:dyDescent="0.25">
      <c r="D4110" s="27"/>
    </row>
    <row r="4111" spans="4:4" x14ac:dyDescent="0.25">
      <c r="D4111" s="27"/>
    </row>
    <row r="4112" spans="4:4" x14ac:dyDescent="0.25">
      <c r="D4112" s="27"/>
    </row>
    <row r="4113" spans="4:4" x14ac:dyDescent="0.25">
      <c r="D4113" s="27"/>
    </row>
    <row r="4114" spans="4:4" x14ac:dyDescent="0.25">
      <c r="D4114" s="27"/>
    </row>
    <row r="4115" spans="4:4" x14ac:dyDescent="0.25">
      <c r="D4115" s="27"/>
    </row>
    <row r="4116" spans="4:4" x14ac:dyDescent="0.25">
      <c r="D4116" s="27"/>
    </row>
    <row r="4117" spans="4:4" x14ac:dyDescent="0.25">
      <c r="D4117" s="27"/>
    </row>
    <row r="4118" spans="4:4" x14ac:dyDescent="0.25">
      <c r="D4118" s="27"/>
    </row>
    <row r="4119" spans="4:4" x14ac:dyDescent="0.25">
      <c r="D4119" s="27"/>
    </row>
    <row r="4120" spans="4:4" x14ac:dyDescent="0.25">
      <c r="D4120" s="27"/>
    </row>
    <row r="4121" spans="4:4" x14ac:dyDescent="0.25">
      <c r="D4121" s="27"/>
    </row>
    <row r="4122" spans="4:4" x14ac:dyDescent="0.25">
      <c r="D4122" s="27"/>
    </row>
    <row r="4123" spans="4:4" x14ac:dyDescent="0.25">
      <c r="D4123" s="27"/>
    </row>
    <row r="4124" spans="4:4" x14ac:dyDescent="0.25">
      <c r="D4124" s="27"/>
    </row>
    <row r="4125" spans="4:4" x14ac:dyDescent="0.25">
      <c r="D4125" s="27"/>
    </row>
    <row r="4126" spans="4:4" x14ac:dyDescent="0.25">
      <c r="D4126" s="27"/>
    </row>
    <row r="4127" spans="4:4" x14ac:dyDescent="0.25">
      <c r="D4127" s="27"/>
    </row>
    <row r="4128" spans="4:4" x14ac:dyDescent="0.25">
      <c r="D4128" s="27"/>
    </row>
    <row r="4129" spans="4:4" x14ac:dyDescent="0.25">
      <c r="D4129" s="27"/>
    </row>
    <row r="4130" spans="4:4" x14ac:dyDescent="0.25">
      <c r="D4130" s="27"/>
    </row>
    <row r="4131" spans="4:4" x14ac:dyDescent="0.25">
      <c r="D4131" s="27"/>
    </row>
    <row r="4132" spans="4:4" x14ac:dyDescent="0.25">
      <c r="D4132" s="27"/>
    </row>
    <row r="4133" spans="4:4" x14ac:dyDescent="0.25">
      <c r="D4133" s="27"/>
    </row>
    <row r="4134" spans="4:4" x14ac:dyDescent="0.25">
      <c r="D4134" s="27"/>
    </row>
    <row r="4135" spans="4:4" x14ac:dyDescent="0.25">
      <c r="D4135" s="27"/>
    </row>
    <row r="4136" spans="4:4" x14ac:dyDescent="0.25">
      <c r="D4136" s="27"/>
    </row>
    <row r="4137" spans="4:4" x14ac:dyDescent="0.25">
      <c r="D4137" s="27"/>
    </row>
    <row r="4138" spans="4:4" x14ac:dyDescent="0.25">
      <c r="D4138" s="27"/>
    </row>
    <row r="4139" spans="4:4" x14ac:dyDescent="0.25">
      <c r="D4139" s="27"/>
    </row>
    <row r="4140" spans="4:4" x14ac:dyDescent="0.25">
      <c r="D4140" s="27"/>
    </row>
    <row r="4141" spans="4:4" x14ac:dyDescent="0.25">
      <c r="D4141" s="27"/>
    </row>
    <row r="4142" spans="4:4" x14ac:dyDescent="0.25">
      <c r="D4142" s="27"/>
    </row>
    <row r="4143" spans="4:4" x14ac:dyDescent="0.25">
      <c r="D4143" s="27"/>
    </row>
    <row r="4144" spans="4:4" x14ac:dyDescent="0.25">
      <c r="D4144" s="27"/>
    </row>
    <row r="4145" spans="4:4" x14ac:dyDescent="0.25">
      <c r="D4145" s="27"/>
    </row>
    <row r="4146" spans="4:4" x14ac:dyDescent="0.25">
      <c r="D4146" s="27"/>
    </row>
    <row r="4147" spans="4:4" x14ac:dyDescent="0.25">
      <c r="D4147" s="27"/>
    </row>
    <row r="4148" spans="4:4" x14ac:dyDescent="0.25">
      <c r="D4148" s="27"/>
    </row>
    <row r="4149" spans="4:4" x14ac:dyDescent="0.25">
      <c r="D4149" s="27"/>
    </row>
    <row r="4150" spans="4:4" x14ac:dyDescent="0.25">
      <c r="D4150" s="27"/>
    </row>
    <row r="4151" spans="4:4" x14ac:dyDescent="0.25">
      <c r="D4151" s="27"/>
    </row>
    <row r="4152" spans="4:4" x14ac:dyDescent="0.25">
      <c r="D4152" s="27"/>
    </row>
    <row r="4153" spans="4:4" x14ac:dyDescent="0.25">
      <c r="D4153" s="27"/>
    </row>
    <row r="4154" spans="4:4" x14ac:dyDescent="0.25">
      <c r="D4154" s="27"/>
    </row>
    <row r="4155" spans="4:4" x14ac:dyDescent="0.25">
      <c r="D4155" s="27"/>
    </row>
    <row r="4156" spans="4:4" x14ac:dyDescent="0.25">
      <c r="D4156" s="27"/>
    </row>
    <row r="4157" spans="4:4" x14ac:dyDescent="0.25">
      <c r="D4157" s="27"/>
    </row>
    <row r="4158" spans="4:4" x14ac:dyDescent="0.25">
      <c r="D4158" s="27"/>
    </row>
    <row r="4159" spans="4:4" x14ac:dyDescent="0.25">
      <c r="D4159" s="27"/>
    </row>
    <row r="4160" spans="4:4" x14ac:dyDescent="0.25">
      <c r="D4160" s="27"/>
    </row>
    <row r="4161" spans="4:4" x14ac:dyDescent="0.25">
      <c r="D4161" s="27"/>
    </row>
    <row r="4162" spans="4:4" x14ac:dyDescent="0.25">
      <c r="D4162" s="27"/>
    </row>
    <row r="4163" spans="4:4" x14ac:dyDescent="0.25">
      <c r="D4163" s="27"/>
    </row>
    <row r="4164" spans="4:4" x14ac:dyDescent="0.25">
      <c r="D4164" s="27"/>
    </row>
    <row r="4165" spans="4:4" x14ac:dyDescent="0.25">
      <c r="D4165" s="27"/>
    </row>
    <row r="4166" spans="4:4" x14ac:dyDescent="0.25">
      <c r="D4166" s="27"/>
    </row>
    <row r="4167" spans="4:4" x14ac:dyDescent="0.25">
      <c r="D4167" s="27"/>
    </row>
    <row r="4168" spans="4:4" x14ac:dyDescent="0.25">
      <c r="D4168" s="27"/>
    </row>
    <row r="4169" spans="4:4" x14ac:dyDescent="0.25">
      <c r="D4169" s="27"/>
    </row>
    <row r="4170" spans="4:4" x14ac:dyDescent="0.25">
      <c r="D4170" s="27"/>
    </row>
    <row r="4171" spans="4:4" x14ac:dyDescent="0.25">
      <c r="D4171" s="27"/>
    </row>
    <row r="4172" spans="4:4" x14ac:dyDescent="0.25">
      <c r="D4172" s="27"/>
    </row>
    <row r="4173" spans="4:4" x14ac:dyDescent="0.25">
      <c r="D4173" s="27"/>
    </row>
    <row r="4174" spans="4:4" x14ac:dyDescent="0.25">
      <c r="D4174" s="27"/>
    </row>
    <row r="4175" spans="4:4" x14ac:dyDescent="0.25">
      <c r="D4175" s="27"/>
    </row>
    <row r="4176" spans="4:4" x14ac:dyDescent="0.25">
      <c r="D4176" s="27"/>
    </row>
    <row r="4177" spans="4:4" x14ac:dyDescent="0.25">
      <c r="D4177" s="27"/>
    </row>
    <row r="4178" spans="4:4" x14ac:dyDescent="0.25">
      <c r="D4178" s="27"/>
    </row>
    <row r="4179" spans="4:4" x14ac:dyDescent="0.25">
      <c r="D4179" s="27"/>
    </row>
    <row r="4180" spans="4:4" x14ac:dyDescent="0.25">
      <c r="D4180" s="27"/>
    </row>
    <row r="4181" spans="4:4" x14ac:dyDescent="0.25">
      <c r="D4181" s="27"/>
    </row>
    <row r="4182" spans="4:4" x14ac:dyDescent="0.25">
      <c r="D4182" s="27"/>
    </row>
    <row r="4183" spans="4:4" x14ac:dyDescent="0.25">
      <c r="D4183" s="27"/>
    </row>
    <row r="4184" spans="4:4" x14ac:dyDescent="0.25">
      <c r="D4184" s="27"/>
    </row>
    <row r="4185" spans="4:4" x14ac:dyDescent="0.25">
      <c r="D4185" s="27"/>
    </row>
    <row r="4186" spans="4:4" x14ac:dyDescent="0.25">
      <c r="D4186" s="27"/>
    </row>
    <row r="4187" spans="4:4" x14ac:dyDescent="0.25">
      <c r="D4187" s="27"/>
    </row>
    <row r="4188" spans="4:4" x14ac:dyDescent="0.25">
      <c r="D4188" s="27"/>
    </row>
    <row r="4189" spans="4:4" x14ac:dyDescent="0.25">
      <c r="D4189" s="27"/>
    </row>
    <row r="4190" spans="4:4" x14ac:dyDescent="0.25">
      <c r="D4190" s="27"/>
    </row>
    <row r="4191" spans="4:4" x14ac:dyDescent="0.25">
      <c r="D4191" s="27"/>
    </row>
    <row r="4192" spans="4:4" x14ac:dyDescent="0.25">
      <c r="D4192" s="27"/>
    </row>
    <row r="4193" spans="4:4" x14ac:dyDescent="0.25">
      <c r="D4193" s="27"/>
    </row>
    <row r="4194" spans="4:4" x14ac:dyDescent="0.25">
      <c r="D4194" s="27"/>
    </row>
    <row r="4195" spans="4:4" x14ac:dyDescent="0.25">
      <c r="D4195" s="27"/>
    </row>
    <row r="4196" spans="4:4" x14ac:dyDescent="0.25">
      <c r="D4196" s="27"/>
    </row>
    <row r="4197" spans="4:4" x14ac:dyDescent="0.25">
      <c r="D4197" s="27"/>
    </row>
    <row r="4198" spans="4:4" x14ac:dyDescent="0.25">
      <c r="D4198" s="27"/>
    </row>
    <row r="4199" spans="4:4" x14ac:dyDescent="0.25">
      <c r="D4199" s="27"/>
    </row>
    <row r="4200" spans="4:4" x14ac:dyDescent="0.25">
      <c r="D4200" s="27"/>
    </row>
    <row r="4201" spans="4:4" x14ac:dyDescent="0.25">
      <c r="D4201" s="27"/>
    </row>
    <row r="4202" spans="4:4" x14ac:dyDescent="0.25">
      <c r="D4202" s="27"/>
    </row>
    <row r="4203" spans="4:4" x14ac:dyDescent="0.25">
      <c r="D4203" s="27"/>
    </row>
    <row r="4204" spans="4:4" x14ac:dyDescent="0.25">
      <c r="D4204" s="27"/>
    </row>
    <row r="4205" spans="4:4" x14ac:dyDescent="0.25">
      <c r="D4205" s="27"/>
    </row>
    <row r="4206" spans="4:4" x14ac:dyDescent="0.25">
      <c r="D4206" s="27"/>
    </row>
    <row r="4207" spans="4:4" x14ac:dyDescent="0.25">
      <c r="D4207" s="27"/>
    </row>
    <row r="4208" spans="4:4" x14ac:dyDescent="0.25">
      <c r="D4208" s="27"/>
    </row>
    <row r="4209" spans="4:4" x14ac:dyDescent="0.25">
      <c r="D4209" s="27"/>
    </row>
    <row r="4210" spans="4:4" x14ac:dyDescent="0.25">
      <c r="D4210" s="27"/>
    </row>
    <row r="4211" spans="4:4" x14ac:dyDescent="0.25">
      <c r="D4211" s="27"/>
    </row>
    <row r="4212" spans="4:4" x14ac:dyDescent="0.25">
      <c r="D4212" s="27"/>
    </row>
    <row r="4213" spans="4:4" x14ac:dyDescent="0.25">
      <c r="D4213" s="27"/>
    </row>
    <row r="4214" spans="4:4" x14ac:dyDescent="0.25">
      <c r="D4214" s="27"/>
    </row>
    <row r="4215" spans="4:4" x14ac:dyDescent="0.25">
      <c r="D4215" s="27"/>
    </row>
    <row r="4216" spans="4:4" x14ac:dyDescent="0.25">
      <c r="D4216" s="27"/>
    </row>
    <row r="4217" spans="4:4" x14ac:dyDescent="0.25">
      <c r="D4217" s="27"/>
    </row>
    <row r="4218" spans="4:4" x14ac:dyDescent="0.25">
      <c r="D4218" s="27"/>
    </row>
    <row r="4219" spans="4:4" x14ac:dyDescent="0.25">
      <c r="D4219" s="27"/>
    </row>
    <row r="4220" spans="4:4" x14ac:dyDescent="0.25">
      <c r="D4220" s="27"/>
    </row>
    <row r="4221" spans="4:4" x14ac:dyDescent="0.25">
      <c r="D4221" s="27"/>
    </row>
    <row r="4222" spans="4:4" x14ac:dyDescent="0.25">
      <c r="D4222" s="27"/>
    </row>
    <row r="4223" spans="4:4" x14ac:dyDescent="0.25">
      <c r="D4223" s="27"/>
    </row>
    <row r="4224" spans="4:4" x14ac:dyDescent="0.25">
      <c r="D4224" s="27"/>
    </row>
    <row r="4225" spans="4:4" x14ac:dyDescent="0.25">
      <c r="D4225" s="27"/>
    </row>
    <row r="4226" spans="4:4" x14ac:dyDescent="0.25">
      <c r="D4226" s="27"/>
    </row>
    <row r="4227" spans="4:4" x14ac:dyDescent="0.25">
      <c r="D4227" s="27"/>
    </row>
    <row r="4228" spans="4:4" x14ac:dyDescent="0.25">
      <c r="D4228" s="27"/>
    </row>
    <row r="4229" spans="4:4" x14ac:dyDescent="0.25">
      <c r="D4229" s="27"/>
    </row>
    <row r="4230" spans="4:4" x14ac:dyDescent="0.25">
      <c r="D4230" s="27"/>
    </row>
    <row r="4231" spans="4:4" x14ac:dyDescent="0.25">
      <c r="D4231" s="27"/>
    </row>
    <row r="4232" spans="4:4" x14ac:dyDescent="0.25">
      <c r="D4232" s="27"/>
    </row>
    <row r="4233" spans="4:4" x14ac:dyDescent="0.25">
      <c r="D4233" s="27"/>
    </row>
    <row r="4234" spans="4:4" x14ac:dyDescent="0.25">
      <c r="D4234" s="27"/>
    </row>
    <row r="4235" spans="4:4" x14ac:dyDescent="0.25">
      <c r="D4235" s="27"/>
    </row>
    <row r="4236" spans="4:4" x14ac:dyDescent="0.25">
      <c r="D4236" s="27"/>
    </row>
    <row r="4237" spans="4:4" x14ac:dyDescent="0.25">
      <c r="D4237" s="27"/>
    </row>
    <row r="4238" spans="4:4" x14ac:dyDescent="0.25">
      <c r="D4238" s="27"/>
    </row>
    <row r="4239" spans="4:4" x14ac:dyDescent="0.25">
      <c r="D4239" s="27"/>
    </row>
    <row r="4240" spans="4:4" x14ac:dyDescent="0.25">
      <c r="D4240" s="27"/>
    </row>
    <row r="4241" spans="4:4" x14ac:dyDescent="0.25">
      <c r="D4241" s="27"/>
    </row>
    <row r="4242" spans="4:4" x14ac:dyDescent="0.25">
      <c r="D4242" s="27"/>
    </row>
    <row r="4243" spans="4:4" x14ac:dyDescent="0.25">
      <c r="D4243" s="27"/>
    </row>
    <row r="4244" spans="4:4" x14ac:dyDescent="0.25">
      <c r="D4244" s="27"/>
    </row>
    <row r="4245" spans="4:4" x14ac:dyDescent="0.25">
      <c r="D4245" s="27"/>
    </row>
    <row r="4246" spans="4:4" x14ac:dyDescent="0.25">
      <c r="D4246" s="27"/>
    </row>
    <row r="4247" spans="4:4" x14ac:dyDescent="0.25">
      <c r="D4247" s="27"/>
    </row>
    <row r="4248" spans="4:4" x14ac:dyDescent="0.25">
      <c r="D4248" s="27"/>
    </row>
    <row r="4249" spans="4:4" x14ac:dyDescent="0.25">
      <c r="D4249" s="27"/>
    </row>
    <row r="4250" spans="4:4" x14ac:dyDescent="0.25">
      <c r="D4250" s="27"/>
    </row>
    <row r="4251" spans="4:4" x14ac:dyDescent="0.25">
      <c r="D4251" s="27"/>
    </row>
    <row r="4252" spans="4:4" x14ac:dyDescent="0.25">
      <c r="D4252" s="27"/>
    </row>
    <row r="4253" spans="4:4" x14ac:dyDescent="0.25">
      <c r="D4253" s="27"/>
    </row>
    <row r="4254" spans="4:4" x14ac:dyDescent="0.25">
      <c r="D4254" s="27"/>
    </row>
    <row r="4255" spans="4:4" x14ac:dyDescent="0.25">
      <c r="D4255" s="27"/>
    </row>
    <row r="4256" spans="4:4" x14ac:dyDescent="0.25">
      <c r="D4256" s="27"/>
    </row>
    <row r="4257" spans="4:4" x14ac:dyDescent="0.25">
      <c r="D4257" s="27"/>
    </row>
    <row r="4258" spans="4:4" x14ac:dyDescent="0.25">
      <c r="D4258" s="27"/>
    </row>
    <row r="4259" spans="4:4" x14ac:dyDescent="0.25">
      <c r="D4259" s="27"/>
    </row>
    <row r="4260" spans="4:4" x14ac:dyDescent="0.25">
      <c r="D4260" s="27"/>
    </row>
    <row r="4261" spans="4:4" x14ac:dyDescent="0.25">
      <c r="D4261" s="27"/>
    </row>
    <row r="4262" spans="4:4" x14ac:dyDescent="0.25">
      <c r="D4262" s="27"/>
    </row>
    <row r="4263" spans="4:4" x14ac:dyDescent="0.25">
      <c r="D4263" s="27"/>
    </row>
    <row r="4264" spans="4:4" x14ac:dyDescent="0.25">
      <c r="D4264" s="27"/>
    </row>
    <row r="4265" spans="4:4" x14ac:dyDescent="0.25">
      <c r="D4265" s="27"/>
    </row>
    <row r="4266" spans="4:4" x14ac:dyDescent="0.25">
      <c r="D4266" s="27"/>
    </row>
    <row r="4267" spans="4:4" x14ac:dyDescent="0.25">
      <c r="D4267" s="27"/>
    </row>
    <row r="4268" spans="4:4" x14ac:dyDescent="0.25">
      <c r="D4268" s="27"/>
    </row>
    <row r="4269" spans="4:4" x14ac:dyDescent="0.25">
      <c r="D4269" s="27"/>
    </row>
    <row r="4270" spans="4:4" x14ac:dyDescent="0.25">
      <c r="D4270" s="27"/>
    </row>
    <row r="4271" spans="4:4" x14ac:dyDescent="0.25">
      <c r="D4271" s="27"/>
    </row>
    <row r="4272" spans="4:4" x14ac:dyDescent="0.25">
      <c r="D4272" s="27"/>
    </row>
    <row r="4273" spans="4:4" x14ac:dyDescent="0.25">
      <c r="D4273" s="27"/>
    </row>
    <row r="4274" spans="4:4" x14ac:dyDescent="0.25">
      <c r="D4274" s="27"/>
    </row>
    <row r="4275" spans="4:4" x14ac:dyDescent="0.25">
      <c r="D4275" s="27"/>
    </row>
    <row r="4276" spans="4:4" x14ac:dyDescent="0.25">
      <c r="D4276" s="27"/>
    </row>
    <row r="4277" spans="4:4" x14ac:dyDescent="0.25">
      <c r="D4277" s="27"/>
    </row>
    <row r="4278" spans="4:4" x14ac:dyDescent="0.25">
      <c r="D4278" s="27"/>
    </row>
    <row r="4279" spans="4:4" x14ac:dyDescent="0.25">
      <c r="D4279" s="27"/>
    </row>
    <row r="4280" spans="4:4" x14ac:dyDescent="0.25">
      <c r="D4280" s="27"/>
    </row>
    <row r="4281" spans="4:4" x14ac:dyDescent="0.25">
      <c r="D4281" s="27"/>
    </row>
    <row r="4282" spans="4:4" x14ac:dyDescent="0.25">
      <c r="D4282" s="27"/>
    </row>
    <row r="4283" spans="4:4" x14ac:dyDescent="0.25">
      <c r="D4283" s="27"/>
    </row>
    <row r="4284" spans="4:4" x14ac:dyDescent="0.25">
      <c r="D4284" s="27"/>
    </row>
    <row r="4285" spans="4:4" x14ac:dyDescent="0.25">
      <c r="D4285" s="27"/>
    </row>
    <row r="4286" spans="4:4" x14ac:dyDescent="0.25">
      <c r="D4286" s="27"/>
    </row>
    <row r="4287" spans="4:4" x14ac:dyDescent="0.25">
      <c r="D4287" s="27"/>
    </row>
    <row r="4288" spans="4:4" x14ac:dyDescent="0.25">
      <c r="D4288" s="27"/>
    </row>
    <row r="4289" spans="4:4" x14ac:dyDescent="0.25">
      <c r="D4289" s="27"/>
    </row>
    <row r="4290" spans="4:4" x14ac:dyDescent="0.25">
      <c r="D4290" s="27"/>
    </row>
    <row r="4291" spans="4:4" x14ac:dyDescent="0.25">
      <c r="D4291" s="27"/>
    </row>
    <row r="4292" spans="4:4" x14ac:dyDescent="0.25">
      <c r="D4292" s="27"/>
    </row>
    <row r="4293" spans="4:4" x14ac:dyDescent="0.25">
      <c r="D4293" s="27"/>
    </row>
    <row r="4294" spans="4:4" x14ac:dyDescent="0.25">
      <c r="D4294" s="27"/>
    </row>
    <row r="4295" spans="4:4" x14ac:dyDescent="0.25">
      <c r="D4295" s="27"/>
    </row>
    <row r="4296" spans="4:4" x14ac:dyDescent="0.25">
      <c r="D4296" s="27"/>
    </row>
    <row r="4297" spans="4:4" x14ac:dyDescent="0.25">
      <c r="D4297" s="27"/>
    </row>
    <row r="4298" spans="4:4" x14ac:dyDescent="0.25">
      <c r="D4298" s="27"/>
    </row>
    <row r="4299" spans="4:4" x14ac:dyDescent="0.25">
      <c r="D4299" s="27"/>
    </row>
    <row r="4300" spans="4:4" x14ac:dyDescent="0.25">
      <c r="D4300" s="27"/>
    </row>
    <row r="4301" spans="4:4" x14ac:dyDescent="0.25">
      <c r="D4301" s="27"/>
    </row>
    <row r="4302" spans="4:4" x14ac:dyDescent="0.25">
      <c r="D4302" s="27"/>
    </row>
    <row r="4303" spans="4:4" x14ac:dyDescent="0.25">
      <c r="D4303" s="27"/>
    </row>
    <row r="4304" spans="4:4" x14ac:dyDescent="0.25">
      <c r="D4304" s="27"/>
    </row>
    <row r="4305" spans="4:4" x14ac:dyDescent="0.25">
      <c r="D4305" s="27"/>
    </row>
    <row r="4306" spans="4:4" x14ac:dyDescent="0.25">
      <c r="D4306" s="27"/>
    </row>
    <row r="4307" spans="4:4" x14ac:dyDescent="0.25">
      <c r="D4307" s="27"/>
    </row>
    <row r="4308" spans="4:4" x14ac:dyDescent="0.25">
      <c r="D4308" s="27"/>
    </row>
    <row r="4309" spans="4:4" x14ac:dyDescent="0.25">
      <c r="D4309" s="27"/>
    </row>
    <row r="4310" spans="4:4" x14ac:dyDescent="0.25">
      <c r="D4310" s="27"/>
    </row>
    <row r="4311" spans="4:4" x14ac:dyDescent="0.25">
      <c r="D4311" s="27"/>
    </row>
    <row r="4312" spans="4:4" x14ac:dyDescent="0.25">
      <c r="D4312" s="27"/>
    </row>
    <row r="4313" spans="4:4" x14ac:dyDescent="0.25">
      <c r="D4313" s="27"/>
    </row>
    <row r="4314" spans="4:4" x14ac:dyDescent="0.25">
      <c r="D4314" s="27"/>
    </row>
    <row r="4315" spans="4:4" x14ac:dyDescent="0.25">
      <c r="D4315" s="27"/>
    </row>
    <row r="4316" spans="4:4" x14ac:dyDescent="0.25">
      <c r="D4316" s="27"/>
    </row>
    <row r="4317" spans="4:4" x14ac:dyDescent="0.25">
      <c r="D4317" s="27"/>
    </row>
    <row r="4318" spans="4:4" x14ac:dyDescent="0.25">
      <c r="D4318" s="27"/>
    </row>
    <row r="4319" spans="4:4" x14ac:dyDescent="0.25">
      <c r="D4319" s="27"/>
    </row>
    <row r="4320" spans="4:4" x14ac:dyDescent="0.25">
      <c r="D4320" s="27"/>
    </row>
    <row r="4321" spans="4:4" x14ac:dyDescent="0.25">
      <c r="D4321" s="27"/>
    </row>
    <row r="4322" spans="4:4" x14ac:dyDescent="0.25">
      <c r="D4322" s="27"/>
    </row>
    <row r="4323" spans="4:4" x14ac:dyDescent="0.25">
      <c r="D4323" s="27"/>
    </row>
    <row r="4324" spans="4:4" x14ac:dyDescent="0.25">
      <c r="D4324" s="27"/>
    </row>
    <row r="4325" spans="4:4" x14ac:dyDescent="0.25">
      <c r="D4325" s="27"/>
    </row>
    <row r="4326" spans="4:4" x14ac:dyDescent="0.25">
      <c r="D4326" s="27"/>
    </row>
    <row r="4327" spans="4:4" x14ac:dyDescent="0.25">
      <c r="D4327" s="27"/>
    </row>
    <row r="4328" spans="4:4" x14ac:dyDescent="0.25">
      <c r="D4328" s="27"/>
    </row>
    <row r="4329" spans="4:4" x14ac:dyDescent="0.25">
      <c r="D4329" s="27"/>
    </row>
    <row r="4330" spans="4:4" x14ac:dyDescent="0.25">
      <c r="D4330" s="27"/>
    </row>
    <row r="4331" spans="4:4" x14ac:dyDescent="0.25">
      <c r="D4331" s="27"/>
    </row>
    <row r="4332" spans="4:4" x14ac:dyDescent="0.25">
      <c r="D4332" s="27"/>
    </row>
    <row r="4333" spans="4:4" x14ac:dyDescent="0.25">
      <c r="D4333" s="27"/>
    </row>
    <row r="4334" spans="4:4" x14ac:dyDescent="0.25">
      <c r="D4334" s="27"/>
    </row>
    <row r="4335" spans="4:4" x14ac:dyDescent="0.25">
      <c r="D4335" s="27"/>
    </row>
    <row r="4336" spans="4:4" x14ac:dyDescent="0.25">
      <c r="D4336" s="27"/>
    </row>
    <row r="4337" spans="4:4" x14ac:dyDescent="0.25">
      <c r="D4337" s="27"/>
    </row>
    <row r="4338" spans="4:4" x14ac:dyDescent="0.25">
      <c r="D4338" s="27"/>
    </row>
    <row r="4339" spans="4:4" x14ac:dyDescent="0.25">
      <c r="D4339" s="27"/>
    </row>
    <row r="4340" spans="4:4" x14ac:dyDescent="0.25">
      <c r="D4340" s="27"/>
    </row>
    <row r="4341" spans="4:4" x14ac:dyDescent="0.25">
      <c r="D4341" s="27"/>
    </row>
    <row r="4342" spans="4:4" x14ac:dyDescent="0.25">
      <c r="D4342" s="27"/>
    </row>
    <row r="4343" spans="4:4" x14ac:dyDescent="0.25">
      <c r="D4343" s="27"/>
    </row>
    <row r="4344" spans="4:4" x14ac:dyDescent="0.25">
      <c r="D4344" s="27"/>
    </row>
    <row r="4345" spans="4:4" x14ac:dyDescent="0.25">
      <c r="D4345" s="27"/>
    </row>
    <row r="4346" spans="4:4" x14ac:dyDescent="0.25">
      <c r="D4346" s="27"/>
    </row>
    <row r="4347" spans="4:4" x14ac:dyDescent="0.25">
      <c r="D4347" s="27"/>
    </row>
    <row r="4348" spans="4:4" x14ac:dyDescent="0.25">
      <c r="D4348" s="27"/>
    </row>
    <row r="4349" spans="4:4" x14ac:dyDescent="0.25">
      <c r="D4349" s="27"/>
    </row>
    <row r="4350" spans="4:4" x14ac:dyDescent="0.25">
      <c r="D4350" s="27"/>
    </row>
    <row r="4351" spans="4:4" x14ac:dyDescent="0.25">
      <c r="D4351" s="27"/>
    </row>
    <row r="4352" spans="4:4" x14ac:dyDescent="0.25">
      <c r="D4352" s="27"/>
    </row>
    <row r="4353" spans="4:4" x14ac:dyDescent="0.25">
      <c r="D4353" s="27"/>
    </row>
    <row r="4354" spans="4:4" x14ac:dyDescent="0.25">
      <c r="D4354" s="27"/>
    </row>
    <row r="4355" spans="4:4" x14ac:dyDescent="0.25">
      <c r="D4355" s="27"/>
    </row>
    <row r="4356" spans="4:4" x14ac:dyDescent="0.25">
      <c r="D4356" s="27"/>
    </row>
    <row r="4357" spans="4:4" x14ac:dyDescent="0.25">
      <c r="D4357" s="27"/>
    </row>
    <row r="4358" spans="4:4" x14ac:dyDescent="0.25">
      <c r="D4358" s="27"/>
    </row>
    <row r="4359" spans="4:4" x14ac:dyDescent="0.25">
      <c r="D4359" s="27"/>
    </row>
    <row r="4360" spans="4:4" x14ac:dyDescent="0.25">
      <c r="D4360" s="27"/>
    </row>
    <row r="4361" spans="4:4" x14ac:dyDescent="0.25">
      <c r="D4361" s="27"/>
    </row>
    <row r="4362" spans="4:4" x14ac:dyDescent="0.25">
      <c r="D4362" s="27"/>
    </row>
    <row r="4363" spans="4:4" x14ac:dyDescent="0.25">
      <c r="D4363" s="27"/>
    </row>
    <row r="4364" spans="4:4" x14ac:dyDescent="0.25">
      <c r="D4364" s="27"/>
    </row>
    <row r="4365" spans="4:4" x14ac:dyDescent="0.25">
      <c r="D4365" s="27"/>
    </row>
    <row r="4366" spans="4:4" x14ac:dyDescent="0.25">
      <c r="D4366" s="27"/>
    </row>
    <row r="4367" spans="4:4" x14ac:dyDescent="0.25">
      <c r="D4367" s="27"/>
    </row>
    <row r="4368" spans="4:4" x14ac:dyDescent="0.25">
      <c r="D4368" s="27"/>
    </row>
    <row r="4369" spans="4:4" x14ac:dyDescent="0.25">
      <c r="D4369" s="27"/>
    </row>
    <row r="4370" spans="4:4" x14ac:dyDescent="0.25">
      <c r="D4370" s="27"/>
    </row>
    <row r="4371" spans="4:4" x14ac:dyDescent="0.25">
      <c r="D4371" s="27"/>
    </row>
    <row r="4372" spans="4:4" x14ac:dyDescent="0.25">
      <c r="D4372" s="27"/>
    </row>
    <row r="4373" spans="4:4" x14ac:dyDescent="0.25">
      <c r="D4373" s="27"/>
    </row>
    <row r="4374" spans="4:4" x14ac:dyDescent="0.25">
      <c r="D4374" s="27"/>
    </row>
    <row r="4375" spans="4:4" x14ac:dyDescent="0.25">
      <c r="D4375" s="27"/>
    </row>
    <row r="4376" spans="4:4" x14ac:dyDescent="0.25">
      <c r="D4376" s="27"/>
    </row>
    <row r="4377" spans="4:4" x14ac:dyDescent="0.25">
      <c r="D4377" s="27"/>
    </row>
    <row r="4378" spans="4:4" x14ac:dyDescent="0.25">
      <c r="D4378" s="27"/>
    </row>
    <row r="4379" spans="4:4" x14ac:dyDescent="0.25">
      <c r="D4379" s="27"/>
    </row>
    <row r="4380" spans="4:4" x14ac:dyDescent="0.25">
      <c r="D4380" s="27"/>
    </row>
    <row r="4381" spans="4:4" x14ac:dyDescent="0.25">
      <c r="D4381" s="27"/>
    </row>
    <row r="4382" spans="4:4" x14ac:dyDescent="0.25">
      <c r="D4382" s="27"/>
    </row>
    <row r="4383" spans="4:4" x14ac:dyDescent="0.25">
      <c r="D4383" s="27"/>
    </row>
    <row r="4384" spans="4:4" x14ac:dyDescent="0.25">
      <c r="D4384" s="27"/>
    </row>
    <row r="4385" spans="4:4" x14ac:dyDescent="0.25">
      <c r="D4385" s="27"/>
    </row>
    <row r="4386" spans="4:4" x14ac:dyDescent="0.25">
      <c r="D4386" s="27"/>
    </row>
    <row r="4387" spans="4:4" x14ac:dyDescent="0.25">
      <c r="D4387" s="27"/>
    </row>
    <row r="4388" spans="4:4" x14ac:dyDescent="0.25">
      <c r="D4388" s="27"/>
    </row>
    <row r="4389" spans="4:4" x14ac:dyDescent="0.25">
      <c r="D4389" s="27"/>
    </row>
    <row r="4390" spans="4:4" x14ac:dyDescent="0.25">
      <c r="D4390" s="27"/>
    </row>
    <row r="4391" spans="4:4" x14ac:dyDescent="0.25">
      <c r="D4391" s="27"/>
    </row>
    <row r="4392" spans="4:4" x14ac:dyDescent="0.25">
      <c r="D4392" s="27"/>
    </row>
    <row r="4393" spans="4:4" x14ac:dyDescent="0.25">
      <c r="D4393" s="27"/>
    </row>
    <row r="4394" spans="4:4" x14ac:dyDescent="0.25">
      <c r="D4394" s="27"/>
    </row>
    <row r="4395" spans="4:4" x14ac:dyDescent="0.25">
      <c r="D4395" s="27"/>
    </row>
    <row r="4396" spans="4:4" x14ac:dyDescent="0.25">
      <c r="D4396" s="27"/>
    </row>
    <row r="4397" spans="4:4" x14ac:dyDescent="0.25">
      <c r="D4397" s="27"/>
    </row>
    <row r="4398" spans="4:4" x14ac:dyDescent="0.25">
      <c r="D4398" s="27"/>
    </row>
    <row r="4399" spans="4:4" x14ac:dyDescent="0.25">
      <c r="D4399" s="27"/>
    </row>
    <row r="4400" spans="4:4" x14ac:dyDescent="0.25">
      <c r="D4400" s="27"/>
    </row>
    <row r="4401" spans="4:4" x14ac:dyDescent="0.25">
      <c r="D4401" s="27"/>
    </row>
    <row r="4402" spans="4:4" x14ac:dyDescent="0.25">
      <c r="D4402" s="27"/>
    </row>
    <row r="4403" spans="4:4" x14ac:dyDescent="0.25">
      <c r="D4403" s="27"/>
    </row>
    <row r="4404" spans="4:4" x14ac:dyDescent="0.25">
      <c r="D4404" s="27"/>
    </row>
    <row r="4405" spans="4:4" x14ac:dyDescent="0.25">
      <c r="D4405" s="27"/>
    </row>
    <row r="4406" spans="4:4" x14ac:dyDescent="0.25">
      <c r="D4406" s="27"/>
    </row>
    <row r="4407" spans="4:4" x14ac:dyDescent="0.25">
      <c r="D4407" s="27"/>
    </row>
    <row r="4408" spans="4:4" x14ac:dyDescent="0.25">
      <c r="D4408" s="27"/>
    </row>
    <row r="4409" spans="4:4" x14ac:dyDescent="0.25">
      <c r="D4409" s="27"/>
    </row>
    <row r="4410" spans="4:4" x14ac:dyDescent="0.25">
      <c r="D4410" s="27"/>
    </row>
    <row r="4411" spans="4:4" x14ac:dyDescent="0.25">
      <c r="D4411" s="27"/>
    </row>
    <row r="4412" spans="4:4" x14ac:dyDescent="0.25">
      <c r="D4412" s="27"/>
    </row>
    <row r="4413" spans="4:4" x14ac:dyDescent="0.25">
      <c r="D4413" s="27"/>
    </row>
    <row r="4414" spans="4:4" x14ac:dyDescent="0.25">
      <c r="D4414" s="27"/>
    </row>
    <row r="4415" spans="4:4" x14ac:dyDescent="0.25">
      <c r="D4415" s="27"/>
    </row>
    <row r="4416" spans="4:4" x14ac:dyDescent="0.25">
      <c r="D4416" s="27"/>
    </row>
    <row r="4417" spans="4:4" x14ac:dyDescent="0.25">
      <c r="D4417" s="27"/>
    </row>
    <row r="4418" spans="4:4" x14ac:dyDescent="0.25">
      <c r="D4418" s="27"/>
    </row>
    <row r="4419" spans="4:4" x14ac:dyDescent="0.25">
      <c r="D4419" s="27"/>
    </row>
    <row r="4420" spans="4:4" x14ac:dyDescent="0.25">
      <c r="D4420" s="27"/>
    </row>
    <row r="4421" spans="4:4" x14ac:dyDescent="0.25">
      <c r="D4421" s="27"/>
    </row>
    <row r="4422" spans="4:4" x14ac:dyDescent="0.25">
      <c r="D4422" s="27"/>
    </row>
    <row r="4423" spans="4:4" x14ac:dyDescent="0.25">
      <c r="D4423" s="27"/>
    </row>
    <row r="4424" spans="4:4" x14ac:dyDescent="0.25">
      <c r="D4424" s="27"/>
    </row>
    <row r="4425" spans="4:4" x14ac:dyDescent="0.25">
      <c r="D4425" s="27"/>
    </row>
    <row r="4426" spans="4:4" x14ac:dyDescent="0.25">
      <c r="D4426" s="27"/>
    </row>
    <row r="4427" spans="4:4" x14ac:dyDescent="0.25">
      <c r="D4427" s="27"/>
    </row>
    <row r="4428" spans="4:4" x14ac:dyDescent="0.25">
      <c r="D4428" s="27"/>
    </row>
    <row r="4429" spans="4:4" x14ac:dyDescent="0.25">
      <c r="D4429" s="27"/>
    </row>
    <row r="4430" spans="4:4" x14ac:dyDescent="0.25">
      <c r="D4430" s="27"/>
    </row>
    <row r="4431" spans="4:4" x14ac:dyDescent="0.25">
      <c r="D4431" s="27"/>
    </row>
    <row r="4432" spans="4:4" x14ac:dyDescent="0.25">
      <c r="D4432" s="27"/>
    </row>
    <row r="4433" spans="4:4" x14ac:dyDescent="0.25">
      <c r="D4433" s="27"/>
    </row>
    <row r="4434" spans="4:4" x14ac:dyDescent="0.25">
      <c r="D4434" s="27"/>
    </row>
    <row r="4435" spans="4:4" x14ac:dyDescent="0.25">
      <c r="D4435" s="27"/>
    </row>
    <row r="4436" spans="4:4" x14ac:dyDescent="0.25">
      <c r="D4436" s="27"/>
    </row>
    <row r="4437" spans="4:4" x14ac:dyDescent="0.25">
      <c r="D4437" s="27"/>
    </row>
    <row r="4438" spans="4:4" x14ac:dyDescent="0.25">
      <c r="D4438" s="27"/>
    </row>
    <row r="4439" spans="4:4" x14ac:dyDescent="0.25">
      <c r="D4439" s="27"/>
    </row>
    <row r="4440" spans="4:4" x14ac:dyDescent="0.25">
      <c r="D4440" s="27"/>
    </row>
    <row r="4441" spans="4:4" x14ac:dyDescent="0.25">
      <c r="D4441" s="27"/>
    </row>
    <row r="4442" spans="4:4" x14ac:dyDescent="0.25">
      <c r="D4442" s="27"/>
    </row>
    <row r="4443" spans="4:4" x14ac:dyDescent="0.25">
      <c r="D4443" s="27"/>
    </row>
    <row r="4444" spans="4:4" x14ac:dyDescent="0.25">
      <c r="D4444" s="27"/>
    </row>
    <row r="4445" spans="4:4" x14ac:dyDescent="0.25">
      <c r="D4445" s="27"/>
    </row>
    <row r="4446" spans="4:4" x14ac:dyDescent="0.25">
      <c r="D4446" s="27"/>
    </row>
    <row r="4447" spans="4:4" x14ac:dyDescent="0.25">
      <c r="D4447" s="27"/>
    </row>
    <row r="4448" spans="4:4" x14ac:dyDescent="0.25">
      <c r="D4448" s="27"/>
    </row>
    <row r="4449" spans="4:4" x14ac:dyDescent="0.25">
      <c r="D4449" s="27"/>
    </row>
    <row r="4450" spans="4:4" x14ac:dyDescent="0.25">
      <c r="D4450" s="27"/>
    </row>
    <row r="4451" spans="4:4" x14ac:dyDescent="0.25">
      <c r="D4451" s="27"/>
    </row>
    <row r="4452" spans="4:4" x14ac:dyDescent="0.25">
      <c r="D4452" s="27"/>
    </row>
    <row r="4453" spans="4:4" x14ac:dyDescent="0.25">
      <c r="D4453" s="27"/>
    </row>
    <row r="4454" spans="4:4" x14ac:dyDescent="0.25">
      <c r="D4454" s="27"/>
    </row>
    <row r="4455" spans="4:4" x14ac:dyDescent="0.25">
      <c r="D4455" s="27"/>
    </row>
    <row r="4456" spans="4:4" x14ac:dyDescent="0.25">
      <c r="D4456" s="27"/>
    </row>
    <row r="4457" spans="4:4" x14ac:dyDescent="0.25">
      <c r="D4457" s="27"/>
    </row>
    <row r="4458" spans="4:4" x14ac:dyDescent="0.25">
      <c r="D4458" s="27"/>
    </row>
    <row r="4459" spans="4:4" x14ac:dyDescent="0.25">
      <c r="D4459" s="27"/>
    </row>
    <row r="4460" spans="4:4" x14ac:dyDescent="0.25">
      <c r="D4460" s="27"/>
    </row>
    <row r="4461" spans="4:4" x14ac:dyDescent="0.25">
      <c r="D4461" s="27"/>
    </row>
    <row r="4462" spans="4:4" x14ac:dyDescent="0.25">
      <c r="D4462" s="27"/>
    </row>
    <row r="4463" spans="4:4" x14ac:dyDescent="0.25">
      <c r="D4463" s="27"/>
    </row>
    <row r="4464" spans="4:4" x14ac:dyDescent="0.25">
      <c r="D4464" s="27"/>
    </row>
    <row r="4465" spans="4:4" x14ac:dyDescent="0.25">
      <c r="D4465" s="27"/>
    </row>
    <row r="4466" spans="4:4" x14ac:dyDescent="0.25">
      <c r="D4466" s="27"/>
    </row>
    <row r="4467" spans="4:4" x14ac:dyDescent="0.25">
      <c r="D4467" s="27"/>
    </row>
    <row r="4468" spans="4:4" x14ac:dyDescent="0.25">
      <c r="D4468" s="27"/>
    </row>
    <row r="4469" spans="4:4" x14ac:dyDescent="0.25">
      <c r="D4469" s="27"/>
    </row>
    <row r="4470" spans="4:4" x14ac:dyDescent="0.25">
      <c r="D4470" s="27"/>
    </row>
    <row r="4471" spans="4:4" x14ac:dyDescent="0.25">
      <c r="D4471" s="27"/>
    </row>
    <row r="4472" spans="4:4" x14ac:dyDescent="0.25">
      <c r="D4472" s="27"/>
    </row>
    <row r="4473" spans="4:4" x14ac:dyDescent="0.25">
      <c r="D4473" s="27"/>
    </row>
    <row r="4474" spans="4:4" x14ac:dyDescent="0.25">
      <c r="D4474" s="27"/>
    </row>
    <row r="4475" spans="4:4" x14ac:dyDescent="0.25">
      <c r="D4475" s="27"/>
    </row>
    <row r="4476" spans="4:4" x14ac:dyDescent="0.25">
      <c r="D4476" s="27"/>
    </row>
    <row r="4477" spans="4:4" x14ac:dyDescent="0.25">
      <c r="D4477" s="27"/>
    </row>
    <row r="4478" spans="4:4" x14ac:dyDescent="0.25">
      <c r="D4478" s="27"/>
    </row>
    <row r="4479" spans="4:4" x14ac:dyDescent="0.25">
      <c r="D4479" s="27"/>
    </row>
    <row r="4480" spans="4:4" x14ac:dyDescent="0.25">
      <c r="D4480" s="27"/>
    </row>
    <row r="4481" spans="4:4" x14ac:dyDescent="0.25">
      <c r="D4481" s="27"/>
    </row>
    <row r="4482" spans="4:4" x14ac:dyDescent="0.25">
      <c r="D4482" s="27"/>
    </row>
    <row r="4483" spans="4:4" x14ac:dyDescent="0.25">
      <c r="D4483" s="27"/>
    </row>
    <row r="4484" spans="4:4" x14ac:dyDescent="0.25">
      <c r="D4484" s="27"/>
    </row>
    <row r="4485" spans="4:4" x14ac:dyDescent="0.25">
      <c r="D4485" s="27"/>
    </row>
    <row r="4486" spans="4:4" x14ac:dyDescent="0.25">
      <c r="D4486" s="27"/>
    </row>
    <row r="4487" spans="4:4" x14ac:dyDescent="0.25">
      <c r="D4487" s="27"/>
    </row>
    <row r="4488" spans="4:4" x14ac:dyDescent="0.25">
      <c r="D4488" s="27"/>
    </row>
    <row r="4489" spans="4:4" x14ac:dyDescent="0.25">
      <c r="D4489" s="27"/>
    </row>
    <row r="4490" spans="4:4" x14ac:dyDescent="0.25">
      <c r="D4490" s="27"/>
    </row>
    <row r="4491" spans="4:4" x14ac:dyDescent="0.25">
      <c r="D4491" s="27"/>
    </row>
    <row r="4492" spans="4:4" x14ac:dyDescent="0.25">
      <c r="D4492" s="27"/>
    </row>
    <row r="4493" spans="4:4" x14ac:dyDescent="0.25">
      <c r="D4493" s="27"/>
    </row>
    <row r="4494" spans="4:4" x14ac:dyDescent="0.25">
      <c r="D4494" s="27"/>
    </row>
    <row r="4495" spans="4:4" x14ac:dyDescent="0.25">
      <c r="D4495" s="27"/>
    </row>
    <row r="4496" spans="4:4" x14ac:dyDescent="0.25">
      <c r="D4496" s="27"/>
    </row>
    <row r="4497" spans="4:4" x14ac:dyDescent="0.25">
      <c r="D4497" s="27"/>
    </row>
    <row r="4498" spans="4:4" x14ac:dyDescent="0.25">
      <c r="D4498" s="27"/>
    </row>
    <row r="4499" spans="4:4" x14ac:dyDescent="0.25">
      <c r="D4499" s="27"/>
    </row>
    <row r="4500" spans="4:4" x14ac:dyDescent="0.25">
      <c r="D4500" s="27"/>
    </row>
    <row r="4501" spans="4:4" x14ac:dyDescent="0.25">
      <c r="D4501" s="27"/>
    </row>
    <row r="4502" spans="4:4" x14ac:dyDescent="0.25">
      <c r="D4502" s="27"/>
    </row>
    <row r="4503" spans="4:4" x14ac:dyDescent="0.25">
      <c r="D4503" s="27"/>
    </row>
    <row r="4504" spans="4:4" x14ac:dyDescent="0.25">
      <c r="D4504" s="27"/>
    </row>
    <row r="4505" spans="4:4" x14ac:dyDescent="0.25">
      <c r="D4505" s="27"/>
    </row>
    <row r="4506" spans="4:4" x14ac:dyDescent="0.25">
      <c r="D4506" s="27"/>
    </row>
    <row r="4507" spans="4:4" x14ac:dyDescent="0.25">
      <c r="D4507" s="27"/>
    </row>
    <row r="4508" spans="4:4" x14ac:dyDescent="0.25">
      <c r="D4508" s="27"/>
    </row>
    <row r="4509" spans="4:4" x14ac:dyDescent="0.25">
      <c r="D4509" s="27"/>
    </row>
    <row r="4510" spans="4:4" x14ac:dyDescent="0.25">
      <c r="D4510" s="27"/>
    </row>
    <row r="4511" spans="4:4" x14ac:dyDescent="0.25">
      <c r="D4511" s="27"/>
    </row>
    <row r="4512" spans="4:4" x14ac:dyDescent="0.25">
      <c r="D4512" s="27"/>
    </row>
    <row r="4513" spans="4:4" x14ac:dyDescent="0.25">
      <c r="D4513" s="27"/>
    </row>
    <row r="4514" spans="4:4" x14ac:dyDescent="0.25">
      <c r="D4514" s="27"/>
    </row>
    <row r="4515" spans="4:4" x14ac:dyDescent="0.25">
      <c r="D4515" s="27"/>
    </row>
    <row r="4516" spans="4:4" x14ac:dyDescent="0.25">
      <c r="D4516" s="27"/>
    </row>
    <row r="4517" spans="4:4" x14ac:dyDescent="0.25">
      <c r="D4517" s="27"/>
    </row>
    <row r="4518" spans="4:4" x14ac:dyDescent="0.25">
      <c r="D4518" s="27"/>
    </row>
    <row r="4519" spans="4:4" x14ac:dyDescent="0.25">
      <c r="D4519" s="27"/>
    </row>
    <row r="4520" spans="4:4" x14ac:dyDescent="0.25">
      <c r="D4520" s="27"/>
    </row>
    <row r="4521" spans="4:4" x14ac:dyDescent="0.25">
      <c r="D4521" s="27"/>
    </row>
    <row r="4522" spans="4:4" x14ac:dyDescent="0.25">
      <c r="D4522" s="27"/>
    </row>
    <row r="4523" spans="4:4" x14ac:dyDescent="0.25">
      <c r="D4523" s="27"/>
    </row>
    <row r="4524" spans="4:4" x14ac:dyDescent="0.25">
      <c r="D4524" s="27"/>
    </row>
    <row r="4525" spans="4:4" x14ac:dyDescent="0.25">
      <c r="D4525" s="27"/>
    </row>
    <row r="4526" spans="4:4" x14ac:dyDescent="0.25">
      <c r="D4526" s="27"/>
    </row>
    <row r="4527" spans="4:4" x14ac:dyDescent="0.25">
      <c r="D4527" s="27"/>
    </row>
    <row r="4528" spans="4:4" x14ac:dyDescent="0.25">
      <c r="D4528" s="27"/>
    </row>
    <row r="4529" spans="4:4" x14ac:dyDescent="0.25">
      <c r="D4529" s="27"/>
    </row>
    <row r="4530" spans="4:4" x14ac:dyDescent="0.25">
      <c r="D4530" s="27"/>
    </row>
    <row r="4531" spans="4:4" x14ac:dyDescent="0.25">
      <c r="D4531" s="27"/>
    </row>
    <row r="4532" spans="4:4" x14ac:dyDescent="0.25">
      <c r="D4532" s="27"/>
    </row>
    <row r="4533" spans="4:4" x14ac:dyDescent="0.25">
      <c r="D4533" s="27"/>
    </row>
    <row r="4534" spans="4:4" x14ac:dyDescent="0.25">
      <c r="D4534" s="27"/>
    </row>
    <row r="4535" spans="4:4" x14ac:dyDescent="0.25">
      <c r="D4535" s="27"/>
    </row>
    <row r="4536" spans="4:4" x14ac:dyDescent="0.25">
      <c r="D4536" s="27"/>
    </row>
    <row r="4537" spans="4:4" x14ac:dyDescent="0.25">
      <c r="D4537" s="27"/>
    </row>
    <row r="4538" spans="4:4" x14ac:dyDescent="0.25">
      <c r="D4538" s="27"/>
    </row>
    <row r="4539" spans="4:4" x14ac:dyDescent="0.25">
      <c r="D4539" s="27"/>
    </row>
    <row r="4540" spans="4:4" x14ac:dyDescent="0.25">
      <c r="D4540" s="27"/>
    </row>
    <row r="4541" spans="4:4" x14ac:dyDescent="0.25">
      <c r="D4541" s="27"/>
    </row>
    <row r="4542" spans="4:4" x14ac:dyDescent="0.25">
      <c r="D4542" s="27"/>
    </row>
    <row r="4543" spans="4:4" x14ac:dyDescent="0.25">
      <c r="D4543" s="27"/>
    </row>
    <row r="4544" spans="4:4" x14ac:dyDescent="0.25">
      <c r="D4544" s="27"/>
    </row>
    <row r="4545" spans="4:4" x14ac:dyDescent="0.25">
      <c r="D4545" s="27"/>
    </row>
    <row r="4546" spans="4:4" x14ac:dyDescent="0.25">
      <c r="D4546" s="27"/>
    </row>
    <row r="4547" spans="4:4" x14ac:dyDescent="0.25">
      <c r="D4547" s="27"/>
    </row>
    <row r="4548" spans="4:4" x14ac:dyDescent="0.25">
      <c r="D4548" s="27"/>
    </row>
    <row r="4549" spans="4:4" x14ac:dyDescent="0.25">
      <c r="D4549" s="27"/>
    </row>
    <row r="4550" spans="4:4" x14ac:dyDescent="0.25">
      <c r="D4550" s="27"/>
    </row>
    <row r="4551" spans="4:4" x14ac:dyDescent="0.25">
      <c r="D4551" s="27"/>
    </row>
    <row r="4552" spans="4:4" x14ac:dyDescent="0.25">
      <c r="D4552" s="27"/>
    </row>
    <row r="4553" spans="4:4" x14ac:dyDescent="0.25">
      <c r="D4553" s="27"/>
    </row>
    <row r="4554" spans="4:4" x14ac:dyDescent="0.25">
      <c r="D4554" s="27"/>
    </row>
    <row r="4555" spans="4:4" x14ac:dyDescent="0.25">
      <c r="D4555" s="27"/>
    </row>
    <row r="4556" spans="4:4" x14ac:dyDescent="0.25">
      <c r="D4556" s="27"/>
    </row>
    <row r="4557" spans="4:4" x14ac:dyDescent="0.25">
      <c r="D4557" s="27"/>
    </row>
    <row r="4558" spans="4:4" x14ac:dyDescent="0.25">
      <c r="D4558" s="27"/>
    </row>
    <row r="4559" spans="4:4" x14ac:dyDescent="0.25">
      <c r="D4559" s="27"/>
    </row>
    <row r="4560" spans="4:4" x14ac:dyDescent="0.25">
      <c r="D4560" s="27"/>
    </row>
    <row r="4561" spans="4:4" x14ac:dyDescent="0.25">
      <c r="D4561" s="27"/>
    </row>
    <row r="4562" spans="4:4" x14ac:dyDescent="0.25">
      <c r="D4562" s="27"/>
    </row>
    <row r="4563" spans="4:4" x14ac:dyDescent="0.25">
      <c r="D4563" s="27"/>
    </row>
    <row r="4564" spans="4:4" x14ac:dyDescent="0.25">
      <c r="D4564" s="27"/>
    </row>
    <row r="4565" spans="4:4" x14ac:dyDescent="0.25">
      <c r="D4565" s="27"/>
    </row>
    <row r="4566" spans="4:4" x14ac:dyDescent="0.25">
      <c r="D4566" s="27"/>
    </row>
    <row r="4567" spans="4:4" x14ac:dyDescent="0.25">
      <c r="D4567" s="27"/>
    </row>
    <row r="4568" spans="4:4" x14ac:dyDescent="0.25">
      <c r="D4568" s="27"/>
    </row>
    <row r="4569" spans="4:4" x14ac:dyDescent="0.25">
      <c r="D4569" s="27"/>
    </row>
    <row r="4570" spans="4:4" x14ac:dyDescent="0.25">
      <c r="D4570" s="27"/>
    </row>
    <row r="4571" spans="4:4" x14ac:dyDescent="0.25">
      <c r="D4571" s="27"/>
    </row>
    <row r="4572" spans="4:4" x14ac:dyDescent="0.25">
      <c r="D4572" s="27"/>
    </row>
    <row r="4573" spans="4:4" x14ac:dyDescent="0.25">
      <c r="D4573" s="27"/>
    </row>
    <row r="4574" spans="4:4" x14ac:dyDescent="0.25">
      <c r="D4574" s="27"/>
    </row>
    <row r="4575" spans="4:4" x14ac:dyDescent="0.25">
      <c r="D4575" s="27"/>
    </row>
    <row r="4576" spans="4:4" x14ac:dyDescent="0.25">
      <c r="D4576" s="27"/>
    </row>
    <row r="4577" spans="4:4" x14ac:dyDescent="0.25">
      <c r="D4577" s="27"/>
    </row>
    <row r="4578" spans="4:4" x14ac:dyDescent="0.25">
      <c r="D4578" s="27"/>
    </row>
    <row r="4579" spans="4:4" x14ac:dyDescent="0.25">
      <c r="D4579" s="27"/>
    </row>
    <row r="4580" spans="4:4" x14ac:dyDescent="0.25">
      <c r="D4580" s="27"/>
    </row>
    <row r="4581" spans="4:4" x14ac:dyDescent="0.25">
      <c r="D4581" s="27"/>
    </row>
    <row r="4582" spans="4:4" x14ac:dyDescent="0.25">
      <c r="D4582" s="27"/>
    </row>
    <row r="4583" spans="4:4" x14ac:dyDescent="0.25">
      <c r="D4583" s="27"/>
    </row>
    <row r="4584" spans="4:4" x14ac:dyDescent="0.25">
      <c r="D4584" s="27"/>
    </row>
    <row r="4585" spans="4:4" x14ac:dyDescent="0.25">
      <c r="D4585" s="27"/>
    </row>
    <row r="4586" spans="4:4" x14ac:dyDescent="0.25">
      <c r="D4586" s="27"/>
    </row>
    <row r="4587" spans="4:4" x14ac:dyDescent="0.25">
      <c r="D4587" s="27"/>
    </row>
    <row r="4588" spans="4:4" x14ac:dyDescent="0.25">
      <c r="D4588" s="27"/>
    </row>
    <row r="4589" spans="4:4" x14ac:dyDescent="0.25">
      <c r="D4589" s="27"/>
    </row>
    <row r="4590" spans="4:4" x14ac:dyDescent="0.25">
      <c r="D4590" s="27"/>
    </row>
    <row r="4591" spans="4:4" x14ac:dyDescent="0.25">
      <c r="D4591" s="27"/>
    </row>
    <row r="4592" spans="4:4" x14ac:dyDescent="0.25">
      <c r="D4592" s="27"/>
    </row>
    <row r="4593" spans="4:4" x14ac:dyDescent="0.25">
      <c r="D4593" s="27"/>
    </row>
    <row r="4594" spans="4:4" x14ac:dyDescent="0.25">
      <c r="D4594" s="27"/>
    </row>
    <row r="4595" spans="4:4" x14ac:dyDescent="0.25">
      <c r="D4595" s="27"/>
    </row>
    <row r="4596" spans="4:4" x14ac:dyDescent="0.25">
      <c r="D4596" s="27"/>
    </row>
    <row r="4597" spans="4:4" x14ac:dyDescent="0.25">
      <c r="D4597" s="27"/>
    </row>
    <row r="4598" spans="4:4" x14ac:dyDescent="0.25">
      <c r="D4598" s="27"/>
    </row>
    <row r="4599" spans="4:4" x14ac:dyDescent="0.25">
      <c r="D4599" s="27"/>
    </row>
    <row r="4600" spans="4:4" x14ac:dyDescent="0.25">
      <c r="D4600" s="27"/>
    </row>
    <row r="4601" spans="4:4" x14ac:dyDescent="0.25">
      <c r="D4601" s="27"/>
    </row>
    <row r="4602" spans="4:4" x14ac:dyDescent="0.25">
      <c r="D4602" s="27"/>
    </row>
    <row r="4603" spans="4:4" x14ac:dyDescent="0.25">
      <c r="D4603" s="27"/>
    </row>
    <row r="4604" spans="4:4" x14ac:dyDescent="0.25">
      <c r="D4604" s="27"/>
    </row>
    <row r="4605" spans="4:4" x14ac:dyDescent="0.25">
      <c r="D4605" s="27"/>
    </row>
    <row r="4606" spans="4:4" x14ac:dyDescent="0.25">
      <c r="D4606" s="27"/>
    </row>
    <row r="4607" spans="4:4" x14ac:dyDescent="0.25">
      <c r="D4607" s="27"/>
    </row>
    <row r="4608" spans="4:4" x14ac:dyDescent="0.25">
      <c r="D4608" s="27"/>
    </row>
    <row r="4609" spans="4:4" x14ac:dyDescent="0.25">
      <c r="D4609" s="27"/>
    </row>
    <row r="4610" spans="4:4" x14ac:dyDescent="0.25">
      <c r="D4610" s="27"/>
    </row>
    <row r="4611" spans="4:4" x14ac:dyDescent="0.25">
      <c r="D4611" s="27"/>
    </row>
    <row r="4612" spans="4:4" x14ac:dyDescent="0.25">
      <c r="D4612" s="27"/>
    </row>
    <row r="4613" spans="4:4" x14ac:dyDescent="0.25">
      <c r="D4613" s="27"/>
    </row>
    <row r="4614" spans="4:4" x14ac:dyDescent="0.25">
      <c r="D4614" s="27"/>
    </row>
    <row r="4615" spans="4:4" x14ac:dyDescent="0.25">
      <c r="D4615" s="27"/>
    </row>
    <row r="4616" spans="4:4" x14ac:dyDescent="0.25">
      <c r="D4616" s="27"/>
    </row>
    <row r="4617" spans="4:4" x14ac:dyDescent="0.25">
      <c r="D4617" s="27"/>
    </row>
    <row r="4618" spans="4:4" x14ac:dyDescent="0.25">
      <c r="D4618" s="27"/>
    </row>
    <row r="4619" spans="4:4" x14ac:dyDescent="0.25">
      <c r="D4619" s="27"/>
    </row>
    <row r="4620" spans="4:4" x14ac:dyDescent="0.25">
      <c r="D4620" s="27"/>
    </row>
    <row r="4621" spans="4:4" x14ac:dyDescent="0.25">
      <c r="D4621" s="27"/>
    </row>
    <row r="4622" spans="4:4" x14ac:dyDescent="0.25">
      <c r="D4622" s="27"/>
    </row>
    <row r="4623" spans="4:4" x14ac:dyDescent="0.25">
      <c r="D4623" s="27"/>
    </row>
    <row r="4624" spans="4:4" x14ac:dyDescent="0.25">
      <c r="D4624" s="27"/>
    </row>
    <row r="4625" spans="4:4" x14ac:dyDescent="0.25">
      <c r="D4625" s="27"/>
    </row>
    <row r="4626" spans="4:4" x14ac:dyDescent="0.25">
      <c r="D4626" s="27"/>
    </row>
    <row r="4627" spans="4:4" x14ac:dyDescent="0.25">
      <c r="D4627" s="27"/>
    </row>
    <row r="4628" spans="4:4" x14ac:dyDescent="0.25">
      <c r="D4628" s="27"/>
    </row>
    <row r="4629" spans="4:4" x14ac:dyDescent="0.25">
      <c r="D4629" s="27"/>
    </row>
    <row r="4630" spans="4:4" x14ac:dyDescent="0.25">
      <c r="D4630" s="27"/>
    </row>
    <row r="4631" spans="4:4" x14ac:dyDescent="0.25">
      <c r="D4631" s="27"/>
    </row>
    <row r="4632" spans="4:4" x14ac:dyDescent="0.25">
      <c r="D4632" s="27"/>
    </row>
    <row r="4633" spans="4:4" x14ac:dyDescent="0.25">
      <c r="D4633" s="27"/>
    </row>
    <row r="4634" spans="4:4" x14ac:dyDescent="0.25">
      <c r="D4634" s="27"/>
    </row>
    <row r="4635" spans="4:4" x14ac:dyDescent="0.25">
      <c r="D4635" s="27"/>
    </row>
    <row r="4636" spans="4:4" x14ac:dyDescent="0.25">
      <c r="D4636" s="27"/>
    </row>
    <row r="4637" spans="4:4" x14ac:dyDescent="0.25">
      <c r="D4637" s="27"/>
    </row>
    <row r="4638" spans="4:4" x14ac:dyDescent="0.25">
      <c r="D4638" s="27"/>
    </row>
    <row r="4639" spans="4:4" x14ac:dyDescent="0.25">
      <c r="D4639" s="27"/>
    </row>
    <row r="4640" spans="4:4" x14ac:dyDescent="0.25">
      <c r="D4640" s="27"/>
    </row>
    <row r="4641" spans="4:4" x14ac:dyDescent="0.25">
      <c r="D4641" s="27"/>
    </row>
    <row r="4642" spans="4:4" x14ac:dyDescent="0.25">
      <c r="D4642" s="27"/>
    </row>
    <row r="4643" spans="4:4" x14ac:dyDescent="0.25">
      <c r="D4643" s="27"/>
    </row>
    <row r="4644" spans="4:4" x14ac:dyDescent="0.25">
      <c r="D4644" s="27"/>
    </row>
    <row r="4645" spans="4:4" x14ac:dyDescent="0.25">
      <c r="D4645" s="27"/>
    </row>
    <row r="4646" spans="4:4" x14ac:dyDescent="0.25">
      <c r="D4646" s="27"/>
    </row>
    <row r="4647" spans="4:4" x14ac:dyDescent="0.25">
      <c r="D4647" s="27"/>
    </row>
    <row r="4648" spans="4:4" x14ac:dyDescent="0.25">
      <c r="D4648" s="27"/>
    </row>
    <row r="4649" spans="4:4" x14ac:dyDescent="0.25">
      <c r="D4649" s="27"/>
    </row>
    <row r="4650" spans="4:4" x14ac:dyDescent="0.25">
      <c r="D4650" s="27"/>
    </row>
    <row r="4651" spans="4:4" x14ac:dyDescent="0.25">
      <c r="D4651" s="27"/>
    </row>
    <row r="4652" spans="4:4" x14ac:dyDescent="0.25">
      <c r="D4652" s="27"/>
    </row>
    <row r="4653" spans="4:4" x14ac:dyDescent="0.25">
      <c r="D4653" s="27"/>
    </row>
    <row r="4654" spans="4:4" x14ac:dyDescent="0.25">
      <c r="D4654" s="27"/>
    </row>
    <row r="4655" spans="4:4" x14ac:dyDescent="0.25">
      <c r="D4655" s="27"/>
    </row>
    <row r="4656" spans="4:4" x14ac:dyDescent="0.25">
      <c r="D4656" s="27"/>
    </row>
    <row r="4657" spans="4:4" x14ac:dyDescent="0.25">
      <c r="D4657" s="27"/>
    </row>
    <row r="4658" spans="4:4" x14ac:dyDescent="0.25">
      <c r="D4658" s="27"/>
    </row>
    <row r="4659" spans="4:4" x14ac:dyDescent="0.25">
      <c r="D4659" s="27"/>
    </row>
    <row r="4660" spans="4:4" x14ac:dyDescent="0.25">
      <c r="D4660" s="27"/>
    </row>
    <row r="4661" spans="4:4" x14ac:dyDescent="0.25">
      <c r="D4661" s="27"/>
    </row>
    <row r="4662" spans="4:4" x14ac:dyDescent="0.25">
      <c r="D4662" s="27"/>
    </row>
    <row r="4663" spans="4:4" x14ac:dyDescent="0.25">
      <c r="D4663" s="27"/>
    </row>
    <row r="4664" spans="4:4" x14ac:dyDescent="0.25">
      <c r="D4664" s="27"/>
    </row>
    <row r="4665" spans="4:4" x14ac:dyDescent="0.25">
      <c r="D4665" s="27"/>
    </row>
    <row r="4666" spans="4:4" x14ac:dyDescent="0.25">
      <c r="D4666" s="27"/>
    </row>
    <row r="4667" spans="4:4" x14ac:dyDescent="0.25">
      <c r="D4667" s="27"/>
    </row>
    <row r="4668" spans="4:4" x14ac:dyDescent="0.25">
      <c r="D4668" s="27"/>
    </row>
    <row r="4669" spans="4:4" x14ac:dyDescent="0.25">
      <c r="D4669" s="27"/>
    </row>
    <row r="4670" spans="4:4" x14ac:dyDescent="0.25">
      <c r="D4670" s="27"/>
    </row>
    <row r="4671" spans="4:4" x14ac:dyDescent="0.25">
      <c r="D4671" s="27"/>
    </row>
    <row r="4672" spans="4:4" x14ac:dyDescent="0.25">
      <c r="D4672" s="27"/>
    </row>
    <row r="4673" spans="4:4" x14ac:dyDescent="0.25">
      <c r="D4673" s="27"/>
    </row>
    <row r="4674" spans="4:4" x14ac:dyDescent="0.25">
      <c r="D4674" s="27"/>
    </row>
    <row r="4675" spans="4:4" x14ac:dyDescent="0.25">
      <c r="D4675" s="27"/>
    </row>
    <row r="4676" spans="4:4" x14ac:dyDescent="0.25">
      <c r="D4676" s="27"/>
    </row>
    <row r="4677" spans="4:4" x14ac:dyDescent="0.25">
      <c r="D4677" s="27"/>
    </row>
    <row r="4678" spans="4:4" x14ac:dyDescent="0.25">
      <c r="D4678" s="27"/>
    </row>
    <row r="4679" spans="4:4" x14ac:dyDescent="0.25">
      <c r="D4679" s="27"/>
    </row>
    <row r="4680" spans="4:4" x14ac:dyDescent="0.25">
      <c r="D4680" s="27"/>
    </row>
    <row r="4681" spans="4:4" x14ac:dyDescent="0.25">
      <c r="D4681" s="27"/>
    </row>
    <row r="4682" spans="4:4" x14ac:dyDescent="0.25">
      <c r="D4682" s="27"/>
    </row>
    <row r="4683" spans="4:4" x14ac:dyDescent="0.25">
      <c r="D4683" s="27"/>
    </row>
    <row r="4684" spans="4:4" x14ac:dyDescent="0.25">
      <c r="D4684" s="27"/>
    </row>
    <row r="4685" spans="4:4" x14ac:dyDescent="0.25">
      <c r="D4685" s="27"/>
    </row>
    <row r="4686" spans="4:4" x14ac:dyDescent="0.25">
      <c r="D4686" s="27"/>
    </row>
    <row r="4687" spans="4:4" x14ac:dyDescent="0.25">
      <c r="D4687" s="27"/>
    </row>
    <row r="4688" spans="4:4" x14ac:dyDescent="0.25">
      <c r="D4688" s="27"/>
    </row>
    <row r="4689" spans="4:4" x14ac:dyDescent="0.25">
      <c r="D4689" s="27"/>
    </row>
    <row r="4690" spans="4:4" x14ac:dyDescent="0.25">
      <c r="D4690" s="27"/>
    </row>
    <row r="4691" spans="4:4" x14ac:dyDescent="0.25">
      <c r="D4691" s="27"/>
    </row>
    <row r="4692" spans="4:4" x14ac:dyDescent="0.25">
      <c r="D4692" s="27"/>
    </row>
    <row r="4693" spans="4:4" x14ac:dyDescent="0.25">
      <c r="D4693" s="27"/>
    </row>
    <row r="4694" spans="4:4" x14ac:dyDescent="0.25">
      <c r="D4694" s="27"/>
    </row>
    <row r="4695" spans="4:4" x14ac:dyDescent="0.25">
      <c r="D4695" s="27"/>
    </row>
    <row r="4696" spans="4:4" x14ac:dyDescent="0.25">
      <c r="D4696" s="27"/>
    </row>
    <row r="4697" spans="4:4" x14ac:dyDescent="0.25">
      <c r="D4697" s="27"/>
    </row>
    <row r="4698" spans="4:4" x14ac:dyDescent="0.25">
      <c r="D4698" s="27"/>
    </row>
    <row r="4699" spans="4:4" x14ac:dyDescent="0.25">
      <c r="D4699" s="27"/>
    </row>
    <row r="4700" spans="4:4" x14ac:dyDescent="0.25">
      <c r="D4700" s="27"/>
    </row>
    <row r="4701" spans="4:4" x14ac:dyDescent="0.25">
      <c r="D4701" s="27"/>
    </row>
    <row r="4702" spans="4:4" x14ac:dyDescent="0.25">
      <c r="D4702" s="27"/>
    </row>
    <row r="4703" spans="4:4" x14ac:dyDescent="0.25">
      <c r="D4703" s="27"/>
    </row>
    <row r="4704" spans="4:4" x14ac:dyDescent="0.25">
      <c r="D4704" s="27"/>
    </row>
    <row r="4705" spans="4:4" x14ac:dyDescent="0.25">
      <c r="D4705" s="27"/>
    </row>
    <row r="4706" spans="4:4" x14ac:dyDescent="0.25">
      <c r="D4706" s="27"/>
    </row>
    <row r="4707" spans="4:4" x14ac:dyDescent="0.25">
      <c r="D4707" s="27"/>
    </row>
    <row r="4708" spans="4:4" x14ac:dyDescent="0.25">
      <c r="D4708" s="27"/>
    </row>
    <row r="4709" spans="4:4" x14ac:dyDescent="0.25">
      <c r="D4709" s="27"/>
    </row>
    <row r="4710" spans="4:4" x14ac:dyDescent="0.25">
      <c r="D4710" s="27"/>
    </row>
    <row r="4711" spans="4:4" x14ac:dyDescent="0.25">
      <c r="D4711" s="27"/>
    </row>
    <row r="4712" spans="4:4" x14ac:dyDescent="0.25">
      <c r="D4712" s="27"/>
    </row>
    <row r="4713" spans="4:4" x14ac:dyDescent="0.25">
      <c r="D4713" s="27"/>
    </row>
    <row r="4714" spans="4:4" x14ac:dyDescent="0.25">
      <c r="D4714" s="27"/>
    </row>
    <row r="4715" spans="4:4" x14ac:dyDescent="0.25">
      <c r="D4715" s="27"/>
    </row>
    <row r="4716" spans="4:4" x14ac:dyDescent="0.25">
      <c r="D4716" s="27"/>
    </row>
    <row r="4717" spans="4:4" x14ac:dyDescent="0.25">
      <c r="D4717" s="27"/>
    </row>
    <row r="4718" spans="4:4" x14ac:dyDescent="0.25">
      <c r="D4718" s="27"/>
    </row>
    <row r="4719" spans="4:4" x14ac:dyDescent="0.25">
      <c r="D4719" s="27"/>
    </row>
    <row r="4720" spans="4:4" x14ac:dyDescent="0.25">
      <c r="D4720" s="27"/>
    </row>
    <row r="4721" spans="4:4" x14ac:dyDescent="0.25">
      <c r="D4721" s="27"/>
    </row>
    <row r="4722" spans="4:4" x14ac:dyDescent="0.25">
      <c r="D4722" s="27"/>
    </row>
    <row r="4723" spans="4:4" x14ac:dyDescent="0.25">
      <c r="D4723" s="27"/>
    </row>
    <row r="4724" spans="4:4" x14ac:dyDescent="0.25">
      <c r="D4724" s="27"/>
    </row>
    <row r="4725" spans="4:4" x14ac:dyDescent="0.25">
      <c r="D4725" s="27"/>
    </row>
    <row r="4726" spans="4:4" x14ac:dyDescent="0.25">
      <c r="D4726" s="27"/>
    </row>
    <row r="4727" spans="4:4" x14ac:dyDescent="0.25">
      <c r="D4727" s="27"/>
    </row>
    <row r="4728" spans="4:4" x14ac:dyDescent="0.25">
      <c r="D4728" s="27"/>
    </row>
    <row r="4729" spans="4:4" x14ac:dyDescent="0.25">
      <c r="D4729" s="27"/>
    </row>
    <row r="4730" spans="4:4" x14ac:dyDescent="0.25">
      <c r="D4730" s="27"/>
    </row>
    <row r="4731" spans="4:4" x14ac:dyDescent="0.25">
      <c r="D4731" s="27"/>
    </row>
    <row r="4732" spans="4:4" x14ac:dyDescent="0.25">
      <c r="D4732" s="27"/>
    </row>
    <row r="4733" spans="4:4" x14ac:dyDescent="0.25">
      <c r="D4733" s="27"/>
    </row>
    <row r="4734" spans="4:4" x14ac:dyDescent="0.25">
      <c r="D4734" s="27"/>
    </row>
    <row r="4735" spans="4:4" x14ac:dyDescent="0.25">
      <c r="D4735" s="27"/>
    </row>
    <row r="4736" spans="4:4" x14ac:dyDescent="0.25">
      <c r="D4736" s="27"/>
    </row>
    <row r="4737" spans="4:4" x14ac:dyDescent="0.25">
      <c r="D4737" s="27"/>
    </row>
    <row r="4738" spans="4:4" x14ac:dyDescent="0.25">
      <c r="D4738" s="27"/>
    </row>
    <row r="4739" spans="4:4" x14ac:dyDescent="0.25">
      <c r="D4739" s="27"/>
    </row>
    <row r="4740" spans="4:4" x14ac:dyDescent="0.25">
      <c r="D4740" s="27"/>
    </row>
    <row r="4741" spans="4:4" x14ac:dyDescent="0.25">
      <c r="D4741" s="27"/>
    </row>
    <row r="4742" spans="4:4" x14ac:dyDescent="0.25">
      <c r="D4742" s="27"/>
    </row>
    <row r="4743" spans="4:4" x14ac:dyDescent="0.25">
      <c r="D4743" s="27"/>
    </row>
    <row r="4744" spans="4:4" x14ac:dyDescent="0.25">
      <c r="D4744" s="27"/>
    </row>
    <row r="4745" spans="4:4" x14ac:dyDescent="0.25">
      <c r="D4745" s="27"/>
    </row>
    <row r="4746" spans="4:4" x14ac:dyDescent="0.25">
      <c r="D4746" s="27"/>
    </row>
    <row r="4747" spans="4:4" x14ac:dyDescent="0.25">
      <c r="D4747" s="27"/>
    </row>
    <row r="4748" spans="4:4" x14ac:dyDescent="0.25">
      <c r="D4748" s="27"/>
    </row>
    <row r="4749" spans="4:4" x14ac:dyDescent="0.25">
      <c r="D4749" s="27"/>
    </row>
    <row r="4750" spans="4:4" x14ac:dyDescent="0.25">
      <c r="D4750" s="27"/>
    </row>
    <row r="4751" spans="4:4" x14ac:dyDescent="0.25">
      <c r="D4751" s="27"/>
    </row>
    <row r="4752" spans="4:4" x14ac:dyDescent="0.25">
      <c r="D4752" s="27"/>
    </row>
    <row r="4753" spans="4:4" x14ac:dyDescent="0.25">
      <c r="D4753" s="27"/>
    </row>
    <row r="4754" spans="4:4" x14ac:dyDescent="0.25">
      <c r="D4754" s="27"/>
    </row>
    <row r="4755" spans="4:4" x14ac:dyDescent="0.25">
      <c r="D4755" s="27"/>
    </row>
    <row r="4756" spans="4:4" x14ac:dyDescent="0.25">
      <c r="D4756" s="27"/>
    </row>
    <row r="4757" spans="4:4" x14ac:dyDescent="0.25">
      <c r="D4757" s="27"/>
    </row>
    <row r="4758" spans="4:4" x14ac:dyDescent="0.25">
      <c r="D4758" s="27"/>
    </row>
    <row r="4759" spans="4:4" x14ac:dyDescent="0.25">
      <c r="D4759" s="27"/>
    </row>
    <row r="4760" spans="4:4" x14ac:dyDescent="0.25">
      <c r="D4760" s="27"/>
    </row>
    <row r="4761" spans="4:4" x14ac:dyDescent="0.25">
      <c r="D4761" s="27"/>
    </row>
    <row r="4762" spans="4:4" x14ac:dyDescent="0.25">
      <c r="D4762" s="27"/>
    </row>
    <row r="4763" spans="4:4" x14ac:dyDescent="0.25">
      <c r="D4763" s="27"/>
    </row>
    <row r="4764" spans="4:4" x14ac:dyDescent="0.25">
      <c r="D4764" s="27"/>
    </row>
    <row r="4765" spans="4:4" x14ac:dyDescent="0.25">
      <c r="D4765" s="27"/>
    </row>
    <row r="4766" spans="4:4" x14ac:dyDescent="0.25">
      <c r="D4766" s="27"/>
    </row>
    <row r="4767" spans="4:4" x14ac:dyDescent="0.25">
      <c r="D4767" s="27"/>
    </row>
    <row r="4768" spans="4:4" x14ac:dyDescent="0.25">
      <c r="D4768" s="27"/>
    </row>
    <row r="4769" spans="4:4" x14ac:dyDescent="0.25">
      <c r="D4769" s="27"/>
    </row>
    <row r="4770" spans="4:4" x14ac:dyDescent="0.25">
      <c r="D4770" s="27"/>
    </row>
    <row r="4771" spans="4:4" x14ac:dyDescent="0.25">
      <c r="D4771" s="27"/>
    </row>
    <row r="4772" spans="4:4" x14ac:dyDescent="0.25">
      <c r="D4772" s="27"/>
    </row>
    <row r="4773" spans="4:4" x14ac:dyDescent="0.25">
      <c r="D4773" s="27"/>
    </row>
    <row r="4774" spans="4:4" x14ac:dyDescent="0.25">
      <c r="D4774" s="27"/>
    </row>
    <row r="4775" spans="4:4" x14ac:dyDescent="0.25">
      <c r="D4775" s="27"/>
    </row>
    <row r="4776" spans="4:4" x14ac:dyDescent="0.25">
      <c r="D4776" s="27"/>
    </row>
    <row r="4777" spans="4:4" x14ac:dyDescent="0.25">
      <c r="D4777" s="27"/>
    </row>
    <row r="4778" spans="4:4" x14ac:dyDescent="0.25">
      <c r="D4778" s="27"/>
    </row>
    <row r="4779" spans="4:4" x14ac:dyDescent="0.25">
      <c r="D4779" s="27"/>
    </row>
    <row r="4780" spans="4:4" x14ac:dyDescent="0.25">
      <c r="D4780" s="27"/>
    </row>
    <row r="4781" spans="4:4" x14ac:dyDescent="0.25">
      <c r="D4781" s="27"/>
    </row>
    <row r="4782" spans="4:4" x14ac:dyDescent="0.25">
      <c r="D4782" s="27"/>
    </row>
    <row r="4783" spans="4:4" x14ac:dyDescent="0.25">
      <c r="D4783" s="27"/>
    </row>
    <row r="4784" spans="4:4" x14ac:dyDescent="0.25">
      <c r="D4784" s="27"/>
    </row>
    <row r="4785" spans="4:4" x14ac:dyDescent="0.25">
      <c r="D4785" s="27"/>
    </row>
    <row r="4786" spans="4:4" x14ac:dyDescent="0.25">
      <c r="D4786" s="27"/>
    </row>
    <row r="4787" spans="4:4" x14ac:dyDescent="0.25">
      <c r="D4787" s="27"/>
    </row>
    <row r="4788" spans="4:4" x14ac:dyDescent="0.25">
      <c r="D4788" s="27"/>
    </row>
    <row r="4789" spans="4:4" x14ac:dyDescent="0.25">
      <c r="D4789" s="27"/>
    </row>
    <row r="4790" spans="4:4" x14ac:dyDescent="0.25">
      <c r="D4790" s="27"/>
    </row>
    <row r="4791" spans="4:4" x14ac:dyDescent="0.25">
      <c r="D4791" s="27"/>
    </row>
    <row r="4792" spans="4:4" x14ac:dyDescent="0.25">
      <c r="D4792" s="27"/>
    </row>
    <row r="4793" spans="4:4" x14ac:dyDescent="0.25">
      <c r="D4793" s="27"/>
    </row>
    <row r="4794" spans="4:4" x14ac:dyDescent="0.25">
      <c r="D4794" s="27"/>
    </row>
    <row r="4795" spans="4:4" x14ac:dyDescent="0.25">
      <c r="D4795" s="27"/>
    </row>
    <row r="4796" spans="4:4" x14ac:dyDescent="0.25">
      <c r="D4796" s="27"/>
    </row>
    <row r="4797" spans="4:4" x14ac:dyDescent="0.25">
      <c r="D4797" s="27"/>
    </row>
    <row r="4798" spans="4:4" x14ac:dyDescent="0.25">
      <c r="D4798" s="27"/>
    </row>
    <row r="4799" spans="4:4" x14ac:dyDescent="0.25">
      <c r="D4799" s="27"/>
    </row>
    <row r="4800" spans="4:4" x14ac:dyDescent="0.25">
      <c r="D4800" s="27"/>
    </row>
    <row r="4801" spans="4:4" x14ac:dyDescent="0.25">
      <c r="D4801" s="27"/>
    </row>
    <row r="4802" spans="4:4" x14ac:dyDescent="0.25">
      <c r="D4802" s="27"/>
    </row>
    <row r="4803" spans="4:4" x14ac:dyDescent="0.25">
      <c r="D4803" s="27"/>
    </row>
    <row r="4804" spans="4:4" x14ac:dyDescent="0.25">
      <c r="D4804" s="27"/>
    </row>
    <row r="4805" spans="4:4" x14ac:dyDescent="0.25">
      <c r="D4805" s="27"/>
    </row>
    <row r="4806" spans="4:4" x14ac:dyDescent="0.25">
      <c r="D4806" s="27"/>
    </row>
    <row r="4807" spans="4:4" x14ac:dyDescent="0.25">
      <c r="D4807" s="27"/>
    </row>
    <row r="4808" spans="4:4" x14ac:dyDescent="0.25">
      <c r="D4808" s="27"/>
    </row>
    <row r="4809" spans="4:4" x14ac:dyDescent="0.25">
      <c r="D4809" s="27"/>
    </row>
    <row r="4810" spans="4:4" x14ac:dyDescent="0.25">
      <c r="D4810" s="27"/>
    </row>
    <row r="4811" spans="4:4" x14ac:dyDescent="0.25">
      <c r="D4811" s="27"/>
    </row>
    <row r="4812" spans="4:4" x14ac:dyDescent="0.25">
      <c r="D4812" s="27"/>
    </row>
    <row r="4813" spans="4:4" x14ac:dyDescent="0.25">
      <c r="D4813" s="27"/>
    </row>
    <row r="4814" spans="4:4" x14ac:dyDescent="0.25">
      <c r="D4814" s="27"/>
    </row>
    <row r="4815" spans="4:4" x14ac:dyDescent="0.25">
      <c r="D4815" s="27"/>
    </row>
    <row r="4816" spans="4:4" x14ac:dyDescent="0.25">
      <c r="D4816" s="27"/>
    </row>
    <row r="4817" spans="4:4" x14ac:dyDescent="0.25">
      <c r="D4817" s="27"/>
    </row>
    <row r="4818" spans="4:4" x14ac:dyDescent="0.25">
      <c r="D4818" s="27"/>
    </row>
    <row r="4819" spans="4:4" x14ac:dyDescent="0.25">
      <c r="D4819" s="27"/>
    </row>
    <row r="4820" spans="4:4" x14ac:dyDescent="0.25">
      <c r="D4820" s="27"/>
    </row>
    <row r="4821" spans="4:4" x14ac:dyDescent="0.25">
      <c r="D4821" s="27"/>
    </row>
    <row r="4822" spans="4:4" x14ac:dyDescent="0.25">
      <c r="D4822" s="27"/>
    </row>
    <row r="4823" spans="4:4" x14ac:dyDescent="0.25">
      <c r="D4823" s="27"/>
    </row>
    <row r="4824" spans="4:4" x14ac:dyDescent="0.25">
      <c r="D4824" s="27"/>
    </row>
    <row r="4825" spans="4:4" x14ac:dyDescent="0.25">
      <c r="D4825" s="27"/>
    </row>
    <row r="4826" spans="4:4" x14ac:dyDescent="0.25">
      <c r="D4826" s="27"/>
    </row>
    <row r="4827" spans="4:4" x14ac:dyDescent="0.25">
      <c r="D4827" s="27"/>
    </row>
    <row r="4828" spans="4:4" x14ac:dyDescent="0.25">
      <c r="D4828" s="27"/>
    </row>
    <row r="4829" spans="4:4" x14ac:dyDescent="0.25">
      <c r="D4829" s="27"/>
    </row>
    <row r="4830" spans="4:4" x14ac:dyDescent="0.25">
      <c r="D4830" s="27"/>
    </row>
    <row r="4831" spans="4:4" x14ac:dyDescent="0.25">
      <c r="D4831" s="27"/>
    </row>
    <row r="4832" spans="4:4" x14ac:dyDescent="0.25">
      <c r="D4832" s="27"/>
    </row>
    <row r="4833" spans="4:4" x14ac:dyDescent="0.25">
      <c r="D4833" s="27"/>
    </row>
    <row r="4834" spans="4:4" x14ac:dyDescent="0.25">
      <c r="D4834" s="27"/>
    </row>
    <row r="4835" spans="4:4" x14ac:dyDescent="0.25">
      <c r="D4835" s="27"/>
    </row>
    <row r="4836" spans="4:4" x14ac:dyDescent="0.25">
      <c r="D4836" s="27"/>
    </row>
    <row r="4837" spans="4:4" x14ac:dyDescent="0.25">
      <c r="D4837" s="27"/>
    </row>
    <row r="4838" spans="4:4" x14ac:dyDescent="0.25">
      <c r="D4838" s="27"/>
    </row>
    <row r="4839" spans="4:4" x14ac:dyDescent="0.25">
      <c r="D4839" s="27"/>
    </row>
    <row r="4840" spans="4:4" x14ac:dyDescent="0.25">
      <c r="D4840" s="27"/>
    </row>
    <row r="4841" spans="4:4" x14ac:dyDescent="0.25">
      <c r="D4841" s="27"/>
    </row>
    <row r="4842" spans="4:4" x14ac:dyDescent="0.25">
      <c r="D4842" s="27"/>
    </row>
    <row r="4843" spans="4:4" x14ac:dyDescent="0.25">
      <c r="D4843" s="27"/>
    </row>
    <row r="4844" spans="4:4" x14ac:dyDescent="0.25">
      <c r="D4844" s="27"/>
    </row>
    <row r="4845" spans="4:4" x14ac:dyDescent="0.25">
      <c r="D4845" s="27"/>
    </row>
    <row r="4846" spans="4:4" x14ac:dyDescent="0.25">
      <c r="D4846" s="27"/>
    </row>
    <row r="4847" spans="4:4" x14ac:dyDescent="0.25">
      <c r="D4847" s="27"/>
    </row>
    <row r="4848" spans="4:4" x14ac:dyDescent="0.25">
      <c r="D4848" s="27"/>
    </row>
    <row r="4849" spans="4:4" x14ac:dyDescent="0.25">
      <c r="D4849" s="27"/>
    </row>
    <row r="4850" spans="4:4" x14ac:dyDescent="0.25">
      <c r="D4850" s="27"/>
    </row>
    <row r="4851" spans="4:4" x14ac:dyDescent="0.25">
      <c r="D4851" s="27"/>
    </row>
    <row r="4852" spans="4:4" x14ac:dyDescent="0.25">
      <c r="D4852" s="27"/>
    </row>
    <row r="4853" spans="4:4" x14ac:dyDescent="0.25">
      <c r="D4853" s="27"/>
    </row>
    <row r="4854" spans="4:4" x14ac:dyDescent="0.25">
      <c r="D4854" s="27"/>
    </row>
    <row r="4855" spans="4:4" x14ac:dyDescent="0.25">
      <c r="D4855" s="27"/>
    </row>
    <row r="4856" spans="4:4" x14ac:dyDescent="0.25">
      <c r="D4856" s="27"/>
    </row>
    <row r="4857" spans="4:4" x14ac:dyDescent="0.25">
      <c r="D4857" s="27"/>
    </row>
    <row r="4858" spans="4:4" x14ac:dyDescent="0.25">
      <c r="D4858" s="27"/>
    </row>
    <row r="4859" spans="4:4" x14ac:dyDescent="0.25">
      <c r="D4859" s="27"/>
    </row>
    <row r="4860" spans="4:4" x14ac:dyDescent="0.25">
      <c r="D4860" s="27"/>
    </row>
    <row r="4861" spans="4:4" x14ac:dyDescent="0.25">
      <c r="D4861" s="27"/>
    </row>
    <row r="4862" spans="4:4" x14ac:dyDescent="0.25">
      <c r="D4862" s="27"/>
    </row>
    <row r="4863" spans="4:4" x14ac:dyDescent="0.25">
      <c r="D4863" s="27"/>
    </row>
    <row r="4864" spans="4:4" x14ac:dyDescent="0.25">
      <c r="D4864" s="27"/>
    </row>
    <row r="4865" spans="4:4" x14ac:dyDescent="0.25">
      <c r="D4865" s="27"/>
    </row>
    <row r="4866" spans="4:4" x14ac:dyDescent="0.25">
      <c r="D4866" s="27"/>
    </row>
    <row r="4867" spans="4:4" x14ac:dyDescent="0.25">
      <c r="D4867" s="27"/>
    </row>
    <row r="4868" spans="4:4" x14ac:dyDescent="0.25">
      <c r="D4868" s="27"/>
    </row>
    <row r="4869" spans="4:4" x14ac:dyDescent="0.25">
      <c r="D4869" s="27"/>
    </row>
    <row r="4870" spans="4:4" x14ac:dyDescent="0.25">
      <c r="D4870" s="27"/>
    </row>
    <row r="4871" spans="4:4" x14ac:dyDescent="0.25">
      <c r="D4871" s="27"/>
    </row>
    <row r="4872" spans="4:4" x14ac:dyDescent="0.25">
      <c r="D4872" s="27"/>
    </row>
    <row r="4873" spans="4:4" x14ac:dyDescent="0.25">
      <c r="D4873" s="27"/>
    </row>
    <row r="4874" spans="4:4" x14ac:dyDescent="0.25">
      <c r="D4874" s="27"/>
    </row>
    <row r="4875" spans="4:4" x14ac:dyDescent="0.25">
      <c r="D4875" s="27"/>
    </row>
    <row r="4876" spans="4:4" x14ac:dyDescent="0.25">
      <c r="D4876" s="27"/>
    </row>
    <row r="4877" spans="4:4" x14ac:dyDescent="0.25">
      <c r="D4877" s="27"/>
    </row>
    <row r="4878" spans="4:4" x14ac:dyDescent="0.25">
      <c r="D4878" s="27"/>
    </row>
    <row r="4879" spans="4:4" x14ac:dyDescent="0.25">
      <c r="D4879" s="27"/>
    </row>
    <row r="4880" spans="4:4" x14ac:dyDescent="0.25">
      <c r="D4880" s="27"/>
    </row>
    <row r="4881" spans="4:4" x14ac:dyDescent="0.25">
      <c r="D4881" s="27"/>
    </row>
    <row r="4882" spans="4:4" x14ac:dyDescent="0.25">
      <c r="D4882" s="27"/>
    </row>
    <row r="4883" spans="4:4" x14ac:dyDescent="0.25">
      <c r="D4883" s="27"/>
    </row>
    <row r="4884" spans="4:4" x14ac:dyDescent="0.25">
      <c r="D4884" s="27"/>
    </row>
    <row r="4885" spans="4:4" x14ac:dyDescent="0.25">
      <c r="D4885" s="27"/>
    </row>
    <row r="4886" spans="4:4" x14ac:dyDescent="0.25">
      <c r="D4886" s="27"/>
    </row>
    <row r="4887" spans="4:4" x14ac:dyDescent="0.25">
      <c r="D4887" s="27"/>
    </row>
    <row r="4888" spans="4:4" x14ac:dyDescent="0.25">
      <c r="D4888" s="27"/>
    </row>
    <row r="4889" spans="4:4" x14ac:dyDescent="0.25">
      <c r="D4889" s="27"/>
    </row>
    <row r="4890" spans="4:4" x14ac:dyDescent="0.25">
      <c r="D4890" s="27"/>
    </row>
    <row r="4891" spans="4:4" x14ac:dyDescent="0.25">
      <c r="D4891" s="27"/>
    </row>
    <row r="4892" spans="4:4" x14ac:dyDescent="0.25">
      <c r="D4892" s="27"/>
    </row>
    <row r="4893" spans="4:4" x14ac:dyDescent="0.25">
      <c r="D4893" s="27"/>
    </row>
    <row r="4894" spans="4:4" x14ac:dyDescent="0.25">
      <c r="D4894" s="27"/>
    </row>
    <row r="4895" spans="4:4" x14ac:dyDescent="0.25">
      <c r="D4895" s="27"/>
    </row>
    <row r="4896" spans="4:4" x14ac:dyDescent="0.25">
      <c r="D4896" s="27"/>
    </row>
    <row r="4897" spans="4:4" x14ac:dyDescent="0.25">
      <c r="D4897" s="27"/>
    </row>
    <row r="4898" spans="4:4" x14ac:dyDescent="0.25">
      <c r="D4898" s="27"/>
    </row>
    <row r="4899" spans="4:4" x14ac:dyDescent="0.25">
      <c r="D4899" s="27"/>
    </row>
    <row r="4900" spans="4:4" x14ac:dyDescent="0.25">
      <c r="D4900" s="27"/>
    </row>
    <row r="4901" spans="4:4" x14ac:dyDescent="0.25">
      <c r="D4901" s="27"/>
    </row>
    <row r="4902" spans="4:4" x14ac:dyDescent="0.25">
      <c r="D4902" s="27"/>
    </row>
    <row r="4903" spans="4:4" x14ac:dyDescent="0.25">
      <c r="D4903" s="27"/>
    </row>
    <row r="4904" spans="4:4" x14ac:dyDescent="0.25">
      <c r="D4904" s="27"/>
    </row>
    <row r="4905" spans="4:4" x14ac:dyDescent="0.25">
      <c r="D4905" s="27"/>
    </row>
    <row r="4906" spans="4:4" x14ac:dyDescent="0.25">
      <c r="D4906" s="27"/>
    </row>
    <row r="4907" spans="4:4" x14ac:dyDescent="0.25">
      <c r="D4907" s="27"/>
    </row>
    <row r="4908" spans="4:4" x14ac:dyDescent="0.25">
      <c r="D4908" s="27"/>
    </row>
    <row r="4909" spans="4:4" x14ac:dyDescent="0.25">
      <c r="D4909" s="27"/>
    </row>
    <row r="4910" spans="4:4" x14ac:dyDescent="0.25">
      <c r="D4910" s="27"/>
    </row>
    <row r="4911" spans="4:4" x14ac:dyDescent="0.25">
      <c r="D4911" s="27"/>
    </row>
    <row r="4912" spans="4:4" x14ac:dyDescent="0.25">
      <c r="D4912" s="27"/>
    </row>
    <row r="4913" spans="4:4" x14ac:dyDescent="0.25">
      <c r="D4913" s="27"/>
    </row>
    <row r="4914" spans="4:4" x14ac:dyDescent="0.25">
      <c r="D4914" s="27"/>
    </row>
    <row r="4915" spans="4:4" x14ac:dyDescent="0.25">
      <c r="D4915" s="27"/>
    </row>
    <row r="4916" spans="4:4" x14ac:dyDescent="0.25">
      <c r="D4916" s="27"/>
    </row>
    <row r="4917" spans="4:4" x14ac:dyDescent="0.25">
      <c r="D4917" s="27"/>
    </row>
    <row r="4918" spans="4:4" x14ac:dyDescent="0.25">
      <c r="D4918" s="27"/>
    </row>
    <row r="4919" spans="4:4" x14ac:dyDescent="0.25">
      <c r="D4919" s="27"/>
    </row>
    <row r="4920" spans="4:4" x14ac:dyDescent="0.25">
      <c r="D4920" s="27"/>
    </row>
    <row r="4921" spans="4:4" x14ac:dyDescent="0.25">
      <c r="D4921" s="27"/>
    </row>
    <row r="4922" spans="4:4" x14ac:dyDescent="0.25">
      <c r="D4922" s="27"/>
    </row>
    <row r="4923" spans="4:4" x14ac:dyDescent="0.25">
      <c r="D4923" s="27"/>
    </row>
    <row r="4924" spans="4:4" x14ac:dyDescent="0.25">
      <c r="D4924" s="27"/>
    </row>
    <row r="4925" spans="4:4" x14ac:dyDescent="0.25">
      <c r="D4925" s="27"/>
    </row>
    <row r="4926" spans="4:4" x14ac:dyDescent="0.25">
      <c r="D4926" s="27"/>
    </row>
    <row r="4927" spans="4:4" x14ac:dyDescent="0.25">
      <c r="D4927" s="27"/>
    </row>
    <row r="4928" spans="4:4" x14ac:dyDescent="0.25">
      <c r="D4928" s="27"/>
    </row>
    <row r="4929" spans="4:4" x14ac:dyDescent="0.25">
      <c r="D4929" s="27"/>
    </row>
    <row r="4930" spans="4:4" x14ac:dyDescent="0.25">
      <c r="D4930" s="27"/>
    </row>
    <row r="4931" spans="4:4" x14ac:dyDescent="0.25">
      <c r="D4931" s="27"/>
    </row>
    <row r="4932" spans="4:4" x14ac:dyDescent="0.25">
      <c r="D4932" s="27"/>
    </row>
    <row r="4933" spans="4:4" x14ac:dyDescent="0.25">
      <c r="D4933" s="27"/>
    </row>
    <row r="4934" spans="4:4" x14ac:dyDescent="0.25">
      <c r="D4934" s="27"/>
    </row>
    <row r="4935" spans="4:4" x14ac:dyDescent="0.25">
      <c r="D4935" s="27"/>
    </row>
    <row r="4936" spans="4:4" x14ac:dyDescent="0.25">
      <c r="D4936" s="27"/>
    </row>
    <row r="4937" spans="4:4" x14ac:dyDescent="0.25">
      <c r="D4937" s="27"/>
    </row>
    <row r="4938" spans="4:4" x14ac:dyDescent="0.25">
      <c r="D4938" s="27"/>
    </row>
    <row r="4939" spans="4:4" x14ac:dyDescent="0.25">
      <c r="D4939" s="27"/>
    </row>
    <row r="4940" spans="4:4" x14ac:dyDescent="0.25">
      <c r="D4940" s="27"/>
    </row>
    <row r="4941" spans="4:4" x14ac:dyDescent="0.25">
      <c r="D4941" s="27"/>
    </row>
    <row r="4942" spans="4:4" x14ac:dyDescent="0.25">
      <c r="D4942" s="27"/>
    </row>
    <row r="4943" spans="4:4" x14ac:dyDescent="0.25">
      <c r="D4943" s="27"/>
    </row>
    <row r="4944" spans="4:4" x14ac:dyDescent="0.25">
      <c r="D4944" s="27"/>
    </row>
    <row r="4945" spans="4:4" x14ac:dyDescent="0.25">
      <c r="D4945" s="27"/>
    </row>
    <row r="4946" spans="4:4" x14ac:dyDescent="0.25">
      <c r="D4946" s="27"/>
    </row>
    <row r="4947" spans="4:4" x14ac:dyDescent="0.25">
      <c r="D4947" s="27"/>
    </row>
    <row r="4948" spans="4:4" x14ac:dyDescent="0.25">
      <c r="D4948" s="27"/>
    </row>
    <row r="4949" spans="4:4" x14ac:dyDescent="0.25">
      <c r="D4949" s="27"/>
    </row>
    <row r="4950" spans="4:4" x14ac:dyDescent="0.25">
      <c r="D4950" s="27"/>
    </row>
    <row r="4951" spans="4:4" x14ac:dyDescent="0.25">
      <c r="D4951" s="27"/>
    </row>
    <row r="4952" spans="4:4" x14ac:dyDescent="0.25">
      <c r="D4952" s="27"/>
    </row>
    <row r="4953" spans="4:4" x14ac:dyDescent="0.25">
      <c r="D4953" s="27"/>
    </row>
    <row r="4954" spans="4:4" x14ac:dyDescent="0.25">
      <c r="D4954" s="27"/>
    </row>
    <row r="4955" spans="4:4" x14ac:dyDescent="0.25">
      <c r="D4955" s="27"/>
    </row>
    <row r="4956" spans="4:4" x14ac:dyDescent="0.25">
      <c r="D4956" s="27"/>
    </row>
    <row r="4957" spans="4:4" x14ac:dyDescent="0.25">
      <c r="D4957" s="27"/>
    </row>
    <row r="4958" spans="4:4" x14ac:dyDescent="0.25">
      <c r="D4958" s="27"/>
    </row>
    <row r="4959" spans="4:4" x14ac:dyDescent="0.25">
      <c r="D4959" s="27"/>
    </row>
    <row r="4960" spans="4:4" x14ac:dyDescent="0.25">
      <c r="D4960" s="27"/>
    </row>
    <row r="4961" spans="4:4" x14ac:dyDescent="0.25">
      <c r="D4961" s="27"/>
    </row>
    <row r="4962" spans="4:4" x14ac:dyDescent="0.25">
      <c r="D4962" s="27"/>
    </row>
    <row r="4963" spans="4:4" x14ac:dyDescent="0.25">
      <c r="D4963" s="27"/>
    </row>
    <row r="4964" spans="4:4" x14ac:dyDescent="0.25">
      <c r="D4964" s="27"/>
    </row>
    <row r="4965" spans="4:4" x14ac:dyDescent="0.25">
      <c r="D4965" s="27"/>
    </row>
    <row r="4966" spans="4:4" x14ac:dyDescent="0.25">
      <c r="D4966" s="27"/>
    </row>
    <row r="4967" spans="4:4" x14ac:dyDescent="0.25">
      <c r="D4967" s="27"/>
    </row>
    <row r="4968" spans="4:4" x14ac:dyDescent="0.25">
      <c r="D4968" s="27"/>
    </row>
    <row r="4969" spans="4:4" x14ac:dyDescent="0.25">
      <c r="D4969" s="27"/>
    </row>
    <row r="4970" spans="4:4" x14ac:dyDescent="0.25">
      <c r="D4970" s="27"/>
    </row>
    <row r="4971" spans="4:4" x14ac:dyDescent="0.25">
      <c r="D4971" s="27"/>
    </row>
    <row r="4972" spans="4:4" x14ac:dyDescent="0.25">
      <c r="D4972" s="27"/>
    </row>
    <row r="4973" spans="4:4" x14ac:dyDescent="0.25">
      <c r="D4973" s="27"/>
    </row>
    <row r="4974" spans="4:4" x14ac:dyDescent="0.25">
      <c r="D4974" s="27"/>
    </row>
    <row r="4975" spans="4:4" x14ac:dyDescent="0.25">
      <c r="D4975" s="27"/>
    </row>
    <row r="4976" spans="4:4" x14ac:dyDescent="0.25">
      <c r="D4976" s="27"/>
    </row>
    <row r="4977" spans="4:4" x14ac:dyDescent="0.25">
      <c r="D4977" s="27"/>
    </row>
    <row r="4978" spans="4:4" x14ac:dyDescent="0.25">
      <c r="D4978" s="27"/>
    </row>
    <row r="4979" spans="4:4" x14ac:dyDescent="0.25">
      <c r="D4979" s="27"/>
    </row>
    <row r="4980" spans="4:4" x14ac:dyDescent="0.25">
      <c r="D4980" s="27"/>
    </row>
    <row r="4981" spans="4:4" x14ac:dyDescent="0.25">
      <c r="D4981" s="27"/>
    </row>
    <row r="4982" spans="4:4" x14ac:dyDescent="0.25">
      <c r="D4982" s="27"/>
    </row>
    <row r="4983" spans="4:4" x14ac:dyDescent="0.25">
      <c r="D4983" s="27"/>
    </row>
    <row r="4984" spans="4:4" x14ac:dyDescent="0.25">
      <c r="D4984" s="27"/>
    </row>
    <row r="4985" spans="4:4" x14ac:dyDescent="0.25">
      <c r="D4985" s="27"/>
    </row>
    <row r="4986" spans="4:4" x14ac:dyDescent="0.25">
      <c r="D4986" s="27"/>
    </row>
    <row r="4987" spans="4:4" x14ac:dyDescent="0.25">
      <c r="D4987" s="27"/>
    </row>
    <row r="4988" spans="4:4" x14ac:dyDescent="0.25">
      <c r="D4988" s="27"/>
    </row>
    <row r="4989" spans="4:4" x14ac:dyDescent="0.25">
      <c r="D4989" s="27"/>
    </row>
    <row r="4990" spans="4:4" x14ac:dyDescent="0.25">
      <c r="D4990" s="27"/>
    </row>
    <row r="4991" spans="4:4" x14ac:dyDescent="0.25">
      <c r="D4991" s="27"/>
    </row>
    <row r="4992" spans="4:4" x14ac:dyDescent="0.25">
      <c r="D4992" s="27"/>
    </row>
    <row r="4993" spans="4:4" x14ac:dyDescent="0.25">
      <c r="D4993" s="27"/>
    </row>
    <row r="4994" spans="4:4" x14ac:dyDescent="0.25">
      <c r="D4994" s="27"/>
    </row>
    <row r="4995" spans="4:4" x14ac:dyDescent="0.25">
      <c r="D4995" s="27"/>
    </row>
    <row r="4996" spans="4:4" x14ac:dyDescent="0.25">
      <c r="D4996" s="27"/>
    </row>
    <row r="4997" spans="4:4" x14ac:dyDescent="0.25">
      <c r="D4997" s="27"/>
    </row>
    <row r="4998" spans="4:4" x14ac:dyDescent="0.25">
      <c r="D4998" s="27"/>
    </row>
    <row r="4999" spans="4:4" x14ac:dyDescent="0.25">
      <c r="D4999" s="27"/>
    </row>
    <row r="5000" spans="4:4" x14ac:dyDescent="0.25">
      <c r="D5000" s="27"/>
    </row>
    <row r="5001" spans="4:4" x14ac:dyDescent="0.25">
      <c r="D5001" s="27"/>
    </row>
    <row r="5002" spans="4:4" x14ac:dyDescent="0.25">
      <c r="D5002" s="27"/>
    </row>
    <row r="5003" spans="4:4" x14ac:dyDescent="0.25">
      <c r="D5003" s="27"/>
    </row>
    <row r="5004" spans="4:4" x14ac:dyDescent="0.25">
      <c r="D5004" s="27"/>
    </row>
    <row r="5005" spans="4:4" x14ac:dyDescent="0.25">
      <c r="D5005" s="27"/>
    </row>
    <row r="5006" spans="4:4" x14ac:dyDescent="0.25">
      <c r="D5006" s="27"/>
    </row>
    <row r="5007" spans="4:4" x14ac:dyDescent="0.25">
      <c r="D5007" s="27"/>
    </row>
    <row r="5008" spans="4:4" x14ac:dyDescent="0.25">
      <c r="D5008" s="27"/>
    </row>
    <row r="5009" spans="4:4" x14ac:dyDescent="0.25">
      <c r="D5009" s="27"/>
    </row>
    <row r="5010" spans="4:4" x14ac:dyDescent="0.25">
      <c r="D5010" s="27"/>
    </row>
    <row r="5011" spans="4:4" x14ac:dyDescent="0.25">
      <c r="D5011" s="27"/>
    </row>
    <row r="5012" spans="4:4" x14ac:dyDescent="0.25">
      <c r="D5012" s="27"/>
    </row>
    <row r="5013" spans="4:4" x14ac:dyDescent="0.25">
      <c r="D5013" s="27"/>
    </row>
    <row r="5014" spans="4:4" x14ac:dyDescent="0.25">
      <c r="D5014" s="27"/>
    </row>
    <row r="5015" spans="4:4" x14ac:dyDescent="0.25">
      <c r="D5015" s="27"/>
    </row>
    <row r="5016" spans="4:4" x14ac:dyDescent="0.25">
      <c r="D5016" s="27"/>
    </row>
    <row r="5017" spans="4:4" x14ac:dyDescent="0.25">
      <c r="D5017" s="27"/>
    </row>
    <row r="5018" spans="4:4" x14ac:dyDescent="0.25">
      <c r="D5018" s="27"/>
    </row>
    <row r="5019" spans="4:4" x14ac:dyDescent="0.25">
      <c r="D5019" s="27"/>
    </row>
    <row r="5020" spans="4:4" x14ac:dyDescent="0.25">
      <c r="D5020" s="27"/>
    </row>
    <row r="5021" spans="4:4" x14ac:dyDescent="0.25">
      <c r="D5021" s="27"/>
    </row>
    <row r="5022" spans="4:4" x14ac:dyDescent="0.25">
      <c r="D5022" s="27"/>
    </row>
    <row r="5023" spans="4:4" x14ac:dyDescent="0.25">
      <c r="D5023" s="27"/>
    </row>
    <row r="5024" spans="4:4" x14ac:dyDescent="0.25">
      <c r="D5024" s="27"/>
    </row>
    <row r="5025" spans="4:4" x14ac:dyDescent="0.25">
      <c r="D5025" s="27"/>
    </row>
    <row r="5026" spans="4:4" x14ac:dyDescent="0.25">
      <c r="D5026" s="27"/>
    </row>
    <row r="5027" spans="4:4" x14ac:dyDescent="0.25">
      <c r="D5027" s="27"/>
    </row>
    <row r="5028" spans="4:4" x14ac:dyDescent="0.25">
      <c r="D5028" s="27"/>
    </row>
    <row r="5029" spans="4:4" x14ac:dyDescent="0.25">
      <c r="D5029" s="27"/>
    </row>
    <row r="5030" spans="4:4" x14ac:dyDescent="0.25">
      <c r="D5030" s="27"/>
    </row>
    <row r="5031" spans="4:4" x14ac:dyDescent="0.25">
      <c r="D5031" s="27"/>
    </row>
    <row r="5032" spans="4:4" x14ac:dyDescent="0.25">
      <c r="D5032" s="27"/>
    </row>
    <row r="5033" spans="4:4" x14ac:dyDescent="0.25">
      <c r="D5033" s="27"/>
    </row>
    <row r="5034" spans="4:4" x14ac:dyDescent="0.25">
      <c r="D5034" s="27"/>
    </row>
    <row r="5035" spans="4:4" x14ac:dyDescent="0.25">
      <c r="D5035" s="27"/>
    </row>
    <row r="5036" spans="4:4" x14ac:dyDescent="0.25">
      <c r="D5036" s="27"/>
    </row>
    <row r="5037" spans="4:4" x14ac:dyDescent="0.25">
      <c r="D5037" s="27"/>
    </row>
    <row r="5038" spans="4:4" x14ac:dyDescent="0.25">
      <c r="D5038" s="27"/>
    </row>
    <row r="5039" spans="4:4" x14ac:dyDescent="0.25">
      <c r="D5039" s="27"/>
    </row>
    <row r="5040" spans="4:4" x14ac:dyDescent="0.25">
      <c r="D5040" s="27"/>
    </row>
    <row r="5041" spans="4:4" x14ac:dyDescent="0.25">
      <c r="D5041" s="27"/>
    </row>
    <row r="5042" spans="4:4" x14ac:dyDescent="0.25">
      <c r="D5042" s="27"/>
    </row>
    <row r="5043" spans="4:4" x14ac:dyDescent="0.25">
      <c r="D5043" s="27"/>
    </row>
    <row r="5044" spans="4:4" x14ac:dyDescent="0.25">
      <c r="D5044" s="27"/>
    </row>
    <row r="5045" spans="4:4" x14ac:dyDescent="0.25">
      <c r="D5045" s="27"/>
    </row>
    <row r="5046" spans="4:4" x14ac:dyDescent="0.25">
      <c r="D5046" s="27"/>
    </row>
    <row r="5047" spans="4:4" x14ac:dyDescent="0.25">
      <c r="D5047" s="27"/>
    </row>
    <row r="5048" spans="4:4" x14ac:dyDescent="0.25">
      <c r="D5048" s="27"/>
    </row>
    <row r="5049" spans="4:4" x14ac:dyDescent="0.25">
      <c r="D5049" s="27"/>
    </row>
    <row r="5050" spans="4:4" x14ac:dyDescent="0.25">
      <c r="D5050" s="27"/>
    </row>
    <row r="5051" spans="4:4" x14ac:dyDescent="0.25">
      <c r="D5051" s="27"/>
    </row>
    <row r="5052" spans="4:4" x14ac:dyDescent="0.25">
      <c r="D5052" s="27"/>
    </row>
    <row r="5053" spans="4:4" x14ac:dyDescent="0.25">
      <c r="D5053" s="27"/>
    </row>
    <row r="5054" spans="4:4" x14ac:dyDescent="0.25">
      <c r="D5054" s="27"/>
    </row>
    <row r="5055" spans="4:4" x14ac:dyDescent="0.25">
      <c r="D5055" s="27"/>
    </row>
    <row r="5056" spans="4:4" x14ac:dyDescent="0.25">
      <c r="D5056" s="27"/>
    </row>
    <row r="5057" spans="4:4" x14ac:dyDescent="0.25">
      <c r="D5057" s="27"/>
    </row>
    <row r="5058" spans="4:4" x14ac:dyDescent="0.25">
      <c r="D5058" s="27"/>
    </row>
    <row r="5059" spans="4:4" x14ac:dyDescent="0.25">
      <c r="D5059" s="27"/>
    </row>
    <row r="5060" spans="4:4" x14ac:dyDescent="0.25">
      <c r="D5060" s="27"/>
    </row>
    <row r="5061" spans="4:4" x14ac:dyDescent="0.25">
      <c r="D5061" s="27"/>
    </row>
    <row r="5062" spans="4:4" x14ac:dyDescent="0.25">
      <c r="D5062" s="27"/>
    </row>
    <row r="5063" spans="4:4" x14ac:dyDescent="0.25">
      <c r="D5063" s="27"/>
    </row>
    <row r="5064" spans="4:4" x14ac:dyDescent="0.25">
      <c r="D5064" s="27"/>
    </row>
    <row r="5065" spans="4:4" x14ac:dyDescent="0.25">
      <c r="D5065" s="27"/>
    </row>
    <row r="5066" spans="4:4" x14ac:dyDescent="0.25">
      <c r="D5066" s="27"/>
    </row>
    <row r="5067" spans="4:4" x14ac:dyDescent="0.25">
      <c r="D5067" s="27"/>
    </row>
    <row r="5068" spans="4:4" x14ac:dyDescent="0.25">
      <c r="D5068" s="27"/>
    </row>
    <row r="5069" spans="4:4" x14ac:dyDescent="0.25">
      <c r="D5069" s="27"/>
    </row>
    <row r="5070" spans="4:4" x14ac:dyDescent="0.25">
      <c r="D5070" s="27"/>
    </row>
    <row r="5071" spans="4:4" x14ac:dyDescent="0.25">
      <c r="D5071" s="27"/>
    </row>
    <row r="5072" spans="4:4" x14ac:dyDescent="0.25">
      <c r="D5072" s="27"/>
    </row>
    <row r="5073" spans="4:4" x14ac:dyDescent="0.25">
      <c r="D5073" s="27"/>
    </row>
    <row r="5074" spans="4:4" x14ac:dyDescent="0.25">
      <c r="D5074" s="27"/>
    </row>
    <row r="5075" spans="4:4" x14ac:dyDescent="0.25">
      <c r="D5075" s="27"/>
    </row>
    <row r="5076" spans="4:4" x14ac:dyDescent="0.25">
      <c r="D5076" s="27"/>
    </row>
    <row r="5077" spans="4:4" x14ac:dyDescent="0.25">
      <c r="D5077" s="27"/>
    </row>
    <row r="5078" spans="4:4" x14ac:dyDescent="0.25">
      <c r="D5078" s="27"/>
    </row>
    <row r="5079" spans="4:4" x14ac:dyDescent="0.25">
      <c r="D5079" s="27"/>
    </row>
    <row r="5080" spans="4:4" x14ac:dyDescent="0.25">
      <c r="D5080" s="27"/>
    </row>
    <row r="5081" spans="4:4" x14ac:dyDescent="0.25">
      <c r="D5081" s="27"/>
    </row>
    <row r="5082" spans="4:4" x14ac:dyDescent="0.25">
      <c r="D5082" s="27"/>
    </row>
    <row r="5083" spans="4:4" x14ac:dyDescent="0.25">
      <c r="D5083" s="27"/>
    </row>
    <row r="5084" spans="4:4" x14ac:dyDescent="0.25">
      <c r="D5084" s="27"/>
    </row>
    <row r="5085" spans="4:4" x14ac:dyDescent="0.25">
      <c r="D5085" s="27"/>
    </row>
    <row r="5086" spans="4:4" x14ac:dyDescent="0.25">
      <c r="D5086" s="27"/>
    </row>
    <row r="5087" spans="4:4" x14ac:dyDescent="0.25">
      <c r="D5087" s="27"/>
    </row>
    <row r="5088" spans="4:4" x14ac:dyDescent="0.25">
      <c r="D5088" s="27"/>
    </row>
    <row r="5089" spans="4:4" x14ac:dyDescent="0.25">
      <c r="D5089" s="27"/>
    </row>
    <row r="5090" spans="4:4" x14ac:dyDescent="0.25">
      <c r="D5090" s="27"/>
    </row>
    <row r="5091" spans="4:4" x14ac:dyDescent="0.25">
      <c r="D5091" s="27"/>
    </row>
    <row r="5092" spans="4:4" x14ac:dyDescent="0.25">
      <c r="D5092" s="27"/>
    </row>
    <row r="5093" spans="4:4" x14ac:dyDescent="0.25">
      <c r="D5093" s="27"/>
    </row>
    <row r="5094" spans="4:4" x14ac:dyDescent="0.25">
      <c r="D5094" s="27"/>
    </row>
    <row r="5095" spans="4:4" x14ac:dyDescent="0.25">
      <c r="D5095" s="27"/>
    </row>
    <row r="5096" spans="4:4" x14ac:dyDescent="0.25">
      <c r="D5096" s="27"/>
    </row>
    <row r="5097" spans="4:4" x14ac:dyDescent="0.25">
      <c r="D5097" s="27"/>
    </row>
    <row r="5098" spans="4:4" x14ac:dyDescent="0.25">
      <c r="D5098" s="27"/>
    </row>
    <row r="5099" spans="4:4" x14ac:dyDescent="0.25">
      <c r="D5099" s="27"/>
    </row>
    <row r="5100" spans="4:4" x14ac:dyDescent="0.25">
      <c r="D5100" s="27"/>
    </row>
    <row r="5101" spans="4:4" x14ac:dyDescent="0.25">
      <c r="D5101" s="27"/>
    </row>
    <row r="5102" spans="4:4" x14ac:dyDescent="0.25">
      <c r="D5102" s="27"/>
    </row>
    <row r="5103" spans="4:4" x14ac:dyDescent="0.25">
      <c r="D5103" s="27"/>
    </row>
    <row r="5104" spans="4:4" x14ac:dyDescent="0.25">
      <c r="D5104" s="27"/>
    </row>
    <row r="5105" spans="4:4" x14ac:dyDescent="0.25">
      <c r="D5105" s="27"/>
    </row>
    <row r="5106" spans="4:4" x14ac:dyDescent="0.25">
      <c r="D5106" s="27"/>
    </row>
    <row r="5107" spans="4:4" x14ac:dyDescent="0.25">
      <c r="D5107" s="27"/>
    </row>
    <row r="5108" spans="4:4" x14ac:dyDescent="0.25">
      <c r="D5108" s="27"/>
    </row>
    <row r="5109" spans="4:4" x14ac:dyDescent="0.25">
      <c r="D5109" s="27"/>
    </row>
    <row r="5110" spans="4:4" x14ac:dyDescent="0.25">
      <c r="D5110" s="27"/>
    </row>
    <row r="5111" spans="4:4" x14ac:dyDescent="0.25">
      <c r="D5111" s="27"/>
    </row>
    <row r="5112" spans="4:4" x14ac:dyDescent="0.25">
      <c r="D5112" s="27"/>
    </row>
    <row r="5113" spans="4:4" x14ac:dyDescent="0.25">
      <c r="D5113" s="27"/>
    </row>
    <row r="5114" spans="4:4" x14ac:dyDescent="0.25">
      <c r="D5114" s="27"/>
    </row>
    <row r="5115" spans="4:4" x14ac:dyDescent="0.25">
      <c r="D5115" s="27"/>
    </row>
    <row r="5116" spans="4:4" x14ac:dyDescent="0.25">
      <c r="D5116" s="27"/>
    </row>
    <row r="5117" spans="4:4" x14ac:dyDescent="0.25">
      <c r="D5117" s="27"/>
    </row>
    <row r="5118" spans="4:4" x14ac:dyDescent="0.25">
      <c r="D5118" s="27"/>
    </row>
    <row r="5119" spans="4:4" x14ac:dyDescent="0.25">
      <c r="D5119" s="27"/>
    </row>
    <row r="5120" spans="4:4" x14ac:dyDescent="0.25">
      <c r="D5120" s="27"/>
    </row>
    <row r="5121" spans="4:4" x14ac:dyDescent="0.25">
      <c r="D5121" s="27"/>
    </row>
    <row r="5122" spans="4:4" x14ac:dyDescent="0.25">
      <c r="D5122" s="27"/>
    </row>
    <row r="5123" spans="4:4" x14ac:dyDescent="0.25">
      <c r="D5123" s="27"/>
    </row>
    <row r="5124" spans="4:4" x14ac:dyDescent="0.25">
      <c r="D5124" s="27"/>
    </row>
    <row r="5125" spans="4:4" x14ac:dyDescent="0.25">
      <c r="D5125" s="27"/>
    </row>
    <row r="5126" spans="4:4" x14ac:dyDescent="0.25">
      <c r="D5126" s="27"/>
    </row>
    <row r="5127" spans="4:4" x14ac:dyDescent="0.25">
      <c r="D5127" s="27"/>
    </row>
    <row r="5128" spans="4:4" x14ac:dyDescent="0.25">
      <c r="D5128" s="27"/>
    </row>
    <row r="5129" spans="4:4" x14ac:dyDescent="0.25">
      <c r="D5129" s="27"/>
    </row>
    <row r="5130" spans="4:4" x14ac:dyDescent="0.25">
      <c r="D5130" s="27"/>
    </row>
    <row r="5131" spans="4:4" x14ac:dyDescent="0.25">
      <c r="D5131" s="27"/>
    </row>
    <row r="5132" spans="4:4" x14ac:dyDescent="0.25">
      <c r="D5132" s="27"/>
    </row>
    <row r="5133" spans="4:4" x14ac:dyDescent="0.25">
      <c r="D5133" s="27"/>
    </row>
    <row r="5134" spans="4:4" x14ac:dyDescent="0.25">
      <c r="D5134" s="27"/>
    </row>
    <row r="5135" spans="4:4" x14ac:dyDescent="0.25">
      <c r="D5135" s="27"/>
    </row>
    <row r="5136" spans="4:4" x14ac:dyDescent="0.25">
      <c r="D5136" s="27"/>
    </row>
    <row r="5137" spans="4:4" x14ac:dyDescent="0.25">
      <c r="D5137" s="27"/>
    </row>
    <row r="5138" spans="4:4" x14ac:dyDescent="0.25">
      <c r="D5138" s="27"/>
    </row>
    <row r="5139" spans="4:4" x14ac:dyDescent="0.25">
      <c r="D5139" s="27"/>
    </row>
    <row r="5140" spans="4:4" x14ac:dyDescent="0.25">
      <c r="D5140" s="27"/>
    </row>
    <row r="5141" spans="4:4" x14ac:dyDescent="0.25">
      <c r="D5141" s="27"/>
    </row>
    <row r="5142" spans="4:4" x14ac:dyDescent="0.25">
      <c r="D5142" s="27"/>
    </row>
    <row r="5143" spans="4:4" x14ac:dyDescent="0.25">
      <c r="D5143" s="27"/>
    </row>
    <row r="5144" spans="4:4" x14ac:dyDescent="0.25">
      <c r="D5144" s="27"/>
    </row>
    <row r="5145" spans="4:4" x14ac:dyDescent="0.25">
      <c r="D5145" s="27"/>
    </row>
    <row r="5146" spans="4:4" x14ac:dyDescent="0.25">
      <c r="D5146" s="27"/>
    </row>
    <row r="5147" spans="4:4" x14ac:dyDescent="0.25">
      <c r="D5147" s="27"/>
    </row>
    <row r="5148" spans="4:4" x14ac:dyDescent="0.25">
      <c r="D5148" s="27"/>
    </row>
    <row r="5149" spans="4:4" x14ac:dyDescent="0.25">
      <c r="D5149" s="27"/>
    </row>
    <row r="5150" spans="4:4" x14ac:dyDescent="0.25">
      <c r="D5150" s="27"/>
    </row>
    <row r="5151" spans="4:4" x14ac:dyDescent="0.25">
      <c r="D5151" s="27"/>
    </row>
    <row r="5152" spans="4:4" x14ac:dyDescent="0.25">
      <c r="D5152" s="27"/>
    </row>
    <row r="5153" spans="4:4" x14ac:dyDescent="0.25">
      <c r="D5153" s="27"/>
    </row>
    <row r="5154" spans="4:4" x14ac:dyDescent="0.25">
      <c r="D5154" s="27"/>
    </row>
    <row r="5155" spans="4:4" x14ac:dyDescent="0.25">
      <c r="D5155" s="27"/>
    </row>
    <row r="5156" spans="4:4" x14ac:dyDescent="0.25">
      <c r="D5156" s="27"/>
    </row>
    <row r="5157" spans="4:4" x14ac:dyDescent="0.25">
      <c r="D5157" s="27"/>
    </row>
    <row r="5158" spans="4:4" x14ac:dyDescent="0.25">
      <c r="D5158" s="27"/>
    </row>
    <row r="5159" spans="4:4" x14ac:dyDescent="0.25">
      <c r="D5159" s="27"/>
    </row>
    <row r="5160" spans="4:4" x14ac:dyDescent="0.25">
      <c r="D5160" s="27"/>
    </row>
    <row r="5161" spans="4:4" x14ac:dyDescent="0.25">
      <c r="D5161" s="27"/>
    </row>
    <row r="5162" spans="4:4" x14ac:dyDescent="0.25">
      <c r="D5162" s="27"/>
    </row>
    <row r="5163" spans="4:4" x14ac:dyDescent="0.25">
      <c r="D5163" s="27"/>
    </row>
    <row r="5164" spans="4:4" x14ac:dyDescent="0.25">
      <c r="D5164" s="27"/>
    </row>
    <row r="5165" spans="4:4" x14ac:dyDescent="0.25">
      <c r="D5165" s="27"/>
    </row>
    <row r="5166" spans="4:4" x14ac:dyDescent="0.25">
      <c r="D5166" s="27"/>
    </row>
    <row r="5167" spans="4:4" x14ac:dyDescent="0.25">
      <c r="D5167" s="27"/>
    </row>
    <row r="5168" spans="4:4" x14ac:dyDescent="0.25">
      <c r="D5168" s="27"/>
    </row>
    <row r="5169" spans="4:4" x14ac:dyDescent="0.25">
      <c r="D5169" s="27"/>
    </row>
    <row r="5170" spans="4:4" x14ac:dyDescent="0.25">
      <c r="D5170" s="27"/>
    </row>
    <row r="5171" spans="4:4" x14ac:dyDescent="0.25">
      <c r="D5171" s="27"/>
    </row>
    <row r="5172" spans="4:4" x14ac:dyDescent="0.25">
      <c r="D5172" s="27"/>
    </row>
    <row r="5173" spans="4:4" x14ac:dyDescent="0.25">
      <c r="D5173" s="27"/>
    </row>
    <row r="5174" spans="4:4" x14ac:dyDescent="0.25">
      <c r="D5174" s="27"/>
    </row>
    <row r="5175" spans="4:4" x14ac:dyDescent="0.25">
      <c r="D5175" s="27"/>
    </row>
    <row r="5176" spans="4:4" x14ac:dyDescent="0.25">
      <c r="D5176" s="27"/>
    </row>
    <row r="5177" spans="4:4" x14ac:dyDescent="0.25">
      <c r="D5177" s="27"/>
    </row>
    <row r="5178" spans="4:4" x14ac:dyDescent="0.25">
      <c r="D5178" s="27"/>
    </row>
    <row r="5179" spans="4:4" x14ac:dyDescent="0.25">
      <c r="D5179" s="27"/>
    </row>
    <row r="5180" spans="4:4" x14ac:dyDescent="0.25">
      <c r="D5180" s="27"/>
    </row>
    <row r="5181" spans="4:4" x14ac:dyDescent="0.25">
      <c r="D5181" s="27"/>
    </row>
    <row r="5182" spans="4:4" x14ac:dyDescent="0.25">
      <c r="D5182" s="27"/>
    </row>
    <row r="5183" spans="4:4" x14ac:dyDescent="0.25">
      <c r="D5183" s="27"/>
    </row>
    <row r="5184" spans="4:4" x14ac:dyDescent="0.25">
      <c r="D5184" s="27"/>
    </row>
    <row r="5185" spans="4:4" x14ac:dyDescent="0.25">
      <c r="D5185" s="27"/>
    </row>
    <row r="5186" spans="4:4" x14ac:dyDescent="0.25">
      <c r="D5186" s="27"/>
    </row>
    <row r="5187" spans="4:4" x14ac:dyDescent="0.25">
      <c r="D5187" s="27"/>
    </row>
    <row r="5188" spans="4:4" x14ac:dyDescent="0.25">
      <c r="D5188" s="27"/>
    </row>
    <row r="5189" spans="4:4" x14ac:dyDescent="0.25">
      <c r="D5189" s="27"/>
    </row>
    <row r="5190" spans="4:4" x14ac:dyDescent="0.25">
      <c r="D5190" s="27"/>
    </row>
    <row r="5191" spans="4:4" x14ac:dyDescent="0.25">
      <c r="D5191" s="27"/>
    </row>
    <row r="5192" spans="4:4" x14ac:dyDescent="0.25">
      <c r="D5192" s="27"/>
    </row>
    <row r="5193" spans="4:4" x14ac:dyDescent="0.25">
      <c r="D5193" s="27"/>
    </row>
    <row r="5194" spans="4:4" x14ac:dyDescent="0.25">
      <c r="D5194" s="27"/>
    </row>
    <row r="5195" spans="4:4" x14ac:dyDescent="0.25">
      <c r="D5195" s="27"/>
    </row>
    <row r="5196" spans="4:4" x14ac:dyDescent="0.25">
      <c r="D5196" s="27"/>
    </row>
    <row r="5197" spans="4:4" x14ac:dyDescent="0.25">
      <c r="D5197" s="27"/>
    </row>
    <row r="5198" spans="4:4" x14ac:dyDescent="0.25">
      <c r="D5198" s="27"/>
    </row>
    <row r="5199" spans="4:4" x14ac:dyDescent="0.25">
      <c r="D5199" s="27"/>
    </row>
    <row r="5200" spans="4:4" x14ac:dyDescent="0.25">
      <c r="D5200" s="27"/>
    </row>
    <row r="5201" spans="4:4" x14ac:dyDescent="0.25">
      <c r="D5201" s="27"/>
    </row>
    <row r="5202" spans="4:4" x14ac:dyDescent="0.25">
      <c r="D5202" s="27"/>
    </row>
    <row r="5203" spans="4:4" x14ac:dyDescent="0.25">
      <c r="D5203" s="27"/>
    </row>
    <row r="5204" spans="4:4" x14ac:dyDescent="0.25">
      <c r="D5204" s="27"/>
    </row>
    <row r="5205" spans="4:4" x14ac:dyDescent="0.25">
      <c r="D5205" s="27"/>
    </row>
    <row r="5206" spans="4:4" x14ac:dyDescent="0.25">
      <c r="D5206" s="27"/>
    </row>
    <row r="5207" spans="4:4" x14ac:dyDescent="0.25">
      <c r="D5207" s="27"/>
    </row>
    <row r="5208" spans="4:4" x14ac:dyDescent="0.25">
      <c r="D5208" s="27"/>
    </row>
    <row r="5209" spans="4:4" x14ac:dyDescent="0.25">
      <c r="D5209" s="27"/>
    </row>
    <row r="5210" spans="4:4" x14ac:dyDescent="0.25">
      <c r="D5210" s="27"/>
    </row>
    <row r="5211" spans="4:4" x14ac:dyDescent="0.25">
      <c r="D5211" s="27"/>
    </row>
    <row r="5212" spans="4:4" x14ac:dyDescent="0.25">
      <c r="D5212" s="27"/>
    </row>
    <row r="5213" spans="4:4" x14ac:dyDescent="0.25">
      <c r="D5213" s="27"/>
    </row>
    <row r="5214" spans="4:4" x14ac:dyDescent="0.25">
      <c r="D5214" s="27"/>
    </row>
    <row r="5215" spans="4:4" x14ac:dyDescent="0.25">
      <c r="D5215" s="27"/>
    </row>
    <row r="5216" spans="4:4" x14ac:dyDescent="0.25">
      <c r="D5216" s="27"/>
    </row>
    <row r="5217" spans="4:4" x14ac:dyDescent="0.25">
      <c r="D5217" s="27"/>
    </row>
    <row r="5218" spans="4:4" x14ac:dyDescent="0.25">
      <c r="D5218" s="27"/>
    </row>
    <row r="5219" spans="4:4" x14ac:dyDescent="0.25">
      <c r="D5219" s="27"/>
    </row>
    <row r="5220" spans="4:4" x14ac:dyDescent="0.25">
      <c r="D5220" s="27"/>
    </row>
    <row r="5221" spans="4:4" x14ac:dyDescent="0.25">
      <c r="D5221" s="27"/>
    </row>
    <row r="5222" spans="4:4" x14ac:dyDescent="0.25">
      <c r="D5222" s="27"/>
    </row>
    <row r="5223" spans="4:4" x14ac:dyDescent="0.25">
      <c r="D5223" s="27"/>
    </row>
    <row r="5224" spans="4:4" x14ac:dyDescent="0.25">
      <c r="D5224" s="27"/>
    </row>
    <row r="5225" spans="4:4" x14ac:dyDescent="0.25">
      <c r="D5225" s="27"/>
    </row>
    <row r="5226" spans="4:4" x14ac:dyDescent="0.25">
      <c r="D5226" s="27"/>
    </row>
    <row r="5227" spans="4:4" x14ac:dyDescent="0.25">
      <c r="D5227" s="27"/>
    </row>
    <row r="5228" spans="4:4" x14ac:dyDescent="0.25">
      <c r="D5228" s="27"/>
    </row>
    <row r="5229" spans="4:4" x14ac:dyDescent="0.25">
      <c r="D5229" s="27"/>
    </row>
    <row r="5230" spans="4:4" x14ac:dyDescent="0.25">
      <c r="D5230" s="27"/>
    </row>
    <row r="5231" spans="4:4" x14ac:dyDescent="0.25">
      <c r="D5231" s="27"/>
    </row>
    <row r="5232" spans="4:4" x14ac:dyDescent="0.25">
      <c r="D5232" s="27"/>
    </row>
    <row r="5233" spans="4:4" x14ac:dyDescent="0.25">
      <c r="D5233" s="27"/>
    </row>
    <row r="5234" spans="4:4" x14ac:dyDescent="0.25">
      <c r="D5234" s="27"/>
    </row>
    <row r="5235" spans="4:4" x14ac:dyDescent="0.25">
      <c r="D5235" s="27"/>
    </row>
    <row r="5236" spans="4:4" x14ac:dyDescent="0.25">
      <c r="D5236" s="27"/>
    </row>
    <row r="5237" spans="4:4" x14ac:dyDescent="0.25">
      <c r="D5237" s="27"/>
    </row>
    <row r="5238" spans="4:4" x14ac:dyDescent="0.25">
      <c r="D5238" s="27"/>
    </row>
    <row r="5239" spans="4:4" x14ac:dyDescent="0.25">
      <c r="D5239" s="27"/>
    </row>
    <row r="5240" spans="4:4" x14ac:dyDescent="0.25">
      <c r="D5240" s="27"/>
    </row>
    <row r="5241" spans="4:4" x14ac:dyDescent="0.25">
      <c r="D5241" s="27"/>
    </row>
    <row r="5242" spans="4:4" x14ac:dyDescent="0.25">
      <c r="D5242" s="27"/>
    </row>
    <row r="5243" spans="4:4" x14ac:dyDescent="0.25">
      <c r="D5243" s="27"/>
    </row>
    <row r="5244" spans="4:4" x14ac:dyDescent="0.25">
      <c r="D5244" s="27"/>
    </row>
    <row r="5245" spans="4:4" x14ac:dyDescent="0.25">
      <c r="D5245" s="27"/>
    </row>
    <row r="5246" spans="4:4" x14ac:dyDescent="0.25">
      <c r="D5246" s="27"/>
    </row>
    <row r="5247" spans="4:4" x14ac:dyDescent="0.25">
      <c r="D5247" s="27"/>
    </row>
    <row r="5248" spans="4:4" x14ac:dyDescent="0.25">
      <c r="D5248" s="27"/>
    </row>
    <row r="5249" spans="4:4" x14ac:dyDescent="0.25">
      <c r="D5249" s="27"/>
    </row>
    <row r="5250" spans="4:4" x14ac:dyDescent="0.25">
      <c r="D5250" s="27"/>
    </row>
    <row r="5251" spans="4:4" x14ac:dyDescent="0.25">
      <c r="D5251" s="27"/>
    </row>
    <row r="5252" spans="4:4" x14ac:dyDescent="0.25">
      <c r="D5252" s="27"/>
    </row>
    <row r="5253" spans="4:4" x14ac:dyDescent="0.25">
      <c r="D5253" s="27"/>
    </row>
    <row r="5254" spans="4:4" x14ac:dyDescent="0.25">
      <c r="D5254" s="27"/>
    </row>
    <row r="5255" spans="4:4" x14ac:dyDescent="0.25">
      <c r="D5255" s="27"/>
    </row>
    <row r="5256" spans="4:4" x14ac:dyDescent="0.25">
      <c r="D5256" s="27"/>
    </row>
    <row r="5257" spans="4:4" x14ac:dyDescent="0.25">
      <c r="D5257" s="27"/>
    </row>
    <row r="5258" spans="4:4" x14ac:dyDescent="0.25">
      <c r="D5258" s="27"/>
    </row>
    <row r="5259" spans="4:4" x14ac:dyDescent="0.25">
      <c r="D5259" s="27"/>
    </row>
    <row r="5260" spans="4:4" x14ac:dyDescent="0.25">
      <c r="D5260" s="27"/>
    </row>
    <row r="5261" spans="4:4" x14ac:dyDescent="0.25">
      <c r="D5261" s="27"/>
    </row>
    <row r="5262" spans="4:4" x14ac:dyDescent="0.25">
      <c r="D5262" s="27"/>
    </row>
    <row r="5263" spans="4:4" x14ac:dyDescent="0.25">
      <c r="D5263" s="27"/>
    </row>
    <row r="5264" spans="4:4" x14ac:dyDescent="0.25">
      <c r="D5264" s="27"/>
    </row>
    <row r="5265" spans="4:4" x14ac:dyDescent="0.25">
      <c r="D5265" s="27"/>
    </row>
    <row r="5266" spans="4:4" x14ac:dyDescent="0.25">
      <c r="D5266" s="27"/>
    </row>
    <row r="5267" spans="4:4" x14ac:dyDescent="0.25">
      <c r="D5267" s="27"/>
    </row>
    <row r="5268" spans="4:4" x14ac:dyDescent="0.25">
      <c r="D5268" s="27"/>
    </row>
    <row r="5269" spans="4:4" x14ac:dyDescent="0.25">
      <c r="D5269" s="27"/>
    </row>
    <row r="5270" spans="4:4" x14ac:dyDescent="0.25">
      <c r="D5270" s="27"/>
    </row>
    <row r="5271" spans="4:4" x14ac:dyDescent="0.25">
      <c r="D5271" s="27"/>
    </row>
    <row r="5272" spans="4:4" x14ac:dyDescent="0.25">
      <c r="D5272" s="27"/>
    </row>
    <row r="5273" spans="4:4" x14ac:dyDescent="0.25">
      <c r="D5273" s="27"/>
    </row>
    <row r="5274" spans="4:4" x14ac:dyDescent="0.25">
      <c r="D5274" s="27"/>
    </row>
    <row r="5275" spans="4:4" x14ac:dyDescent="0.25">
      <c r="D5275" s="27"/>
    </row>
    <row r="5276" spans="4:4" x14ac:dyDescent="0.25">
      <c r="D5276" s="27"/>
    </row>
    <row r="5277" spans="4:4" x14ac:dyDescent="0.25">
      <c r="D5277" s="27"/>
    </row>
    <row r="5278" spans="4:4" x14ac:dyDescent="0.25">
      <c r="D5278" s="27"/>
    </row>
    <row r="5279" spans="4:4" x14ac:dyDescent="0.25">
      <c r="D5279" s="27"/>
    </row>
    <row r="5280" spans="4:4" x14ac:dyDescent="0.25">
      <c r="D5280" s="27"/>
    </row>
    <row r="5281" spans="4:4" x14ac:dyDescent="0.25">
      <c r="D5281" s="27"/>
    </row>
    <row r="5282" spans="4:4" x14ac:dyDescent="0.25">
      <c r="D5282" s="27"/>
    </row>
    <row r="5283" spans="4:4" x14ac:dyDescent="0.25">
      <c r="D5283" s="27"/>
    </row>
    <row r="5284" spans="4:4" x14ac:dyDescent="0.25">
      <c r="D5284" s="27"/>
    </row>
    <row r="5285" spans="4:4" x14ac:dyDescent="0.25">
      <c r="D5285" s="27"/>
    </row>
    <row r="5286" spans="4:4" x14ac:dyDescent="0.25">
      <c r="D5286" s="27"/>
    </row>
    <row r="5287" spans="4:4" x14ac:dyDescent="0.25">
      <c r="D5287" s="27"/>
    </row>
    <row r="5288" spans="4:4" x14ac:dyDescent="0.25">
      <c r="D5288" s="27"/>
    </row>
    <row r="5289" spans="4:4" x14ac:dyDescent="0.25">
      <c r="D5289" s="27"/>
    </row>
    <row r="5290" spans="4:4" x14ac:dyDescent="0.25">
      <c r="D5290" s="27"/>
    </row>
    <row r="5291" spans="4:4" x14ac:dyDescent="0.25">
      <c r="D5291" s="27"/>
    </row>
    <row r="5292" spans="4:4" x14ac:dyDescent="0.25">
      <c r="D5292" s="27"/>
    </row>
    <row r="5293" spans="4:4" x14ac:dyDescent="0.25">
      <c r="D5293" s="27"/>
    </row>
    <row r="5294" spans="4:4" x14ac:dyDescent="0.25">
      <c r="D5294" s="27"/>
    </row>
    <row r="5295" spans="4:4" x14ac:dyDescent="0.25">
      <c r="D5295" s="27"/>
    </row>
    <row r="5296" spans="4:4" x14ac:dyDescent="0.25">
      <c r="D5296" s="27"/>
    </row>
    <row r="5297" spans="4:4" x14ac:dyDescent="0.25">
      <c r="D5297" s="27"/>
    </row>
    <row r="5298" spans="4:4" x14ac:dyDescent="0.25">
      <c r="D5298" s="27"/>
    </row>
    <row r="5299" spans="4:4" x14ac:dyDescent="0.25">
      <c r="D5299" s="27"/>
    </row>
    <row r="5300" spans="4:4" x14ac:dyDescent="0.25">
      <c r="D5300" s="27"/>
    </row>
    <row r="5301" spans="4:4" x14ac:dyDescent="0.25">
      <c r="D5301" s="27"/>
    </row>
    <row r="5302" spans="4:4" x14ac:dyDescent="0.25">
      <c r="D5302" s="27"/>
    </row>
    <row r="5303" spans="4:4" x14ac:dyDescent="0.25">
      <c r="D5303" s="27"/>
    </row>
    <row r="5304" spans="4:4" x14ac:dyDescent="0.25">
      <c r="D5304" s="27"/>
    </row>
    <row r="5305" spans="4:4" x14ac:dyDescent="0.25">
      <c r="D5305" s="27"/>
    </row>
    <row r="5306" spans="4:4" x14ac:dyDescent="0.25">
      <c r="D5306" s="27"/>
    </row>
    <row r="5307" spans="4:4" x14ac:dyDescent="0.25">
      <c r="D5307" s="27"/>
    </row>
    <row r="5308" spans="4:4" x14ac:dyDescent="0.25">
      <c r="D5308" s="27"/>
    </row>
    <row r="5309" spans="4:4" x14ac:dyDescent="0.25">
      <c r="D5309" s="27"/>
    </row>
    <row r="5310" spans="4:4" x14ac:dyDescent="0.25">
      <c r="D5310" s="27"/>
    </row>
    <row r="5311" spans="4:4" x14ac:dyDescent="0.25">
      <c r="D5311" s="27"/>
    </row>
    <row r="5312" spans="4:4" x14ac:dyDescent="0.25">
      <c r="D5312" s="27"/>
    </row>
    <row r="5313" spans="4:4" x14ac:dyDescent="0.25">
      <c r="D5313" s="27"/>
    </row>
    <row r="5314" spans="4:4" x14ac:dyDescent="0.25">
      <c r="D5314" s="27"/>
    </row>
    <row r="5315" spans="4:4" x14ac:dyDescent="0.25">
      <c r="D5315" s="27"/>
    </row>
    <row r="5316" spans="4:4" x14ac:dyDescent="0.25">
      <c r="D5316" s="27"/>
    </row>
    <row r="5317" spans="4:4" x14ac:dyDescent="0.25">
      <c r="D5317" s="27"/>
    </row>
    <row r="5318" spans="4:4" x14ac:dyDescent="0.25">
      <c r="D5318" s="27"/>
    </row>
    <row r="5319" spans="4:4" x14ac:dyDescent="0.25">
      <c r="D5319" s="27"/>
    </row>
    <row r="5320" spans="4:4" x14ac:dyDescent="0.25">
      <c r="D5320" s="27"/>
    </row>
    <row r="5321" spans="4:4" x14ac:dyDescent="0.25">
      <c r="D5321" s="27"/>
    </row>
    <row r="5322" spans="4:4" x14ac:dyDescent="0.25">
      <c r="D5322" s="27"/>
    </row>
    <row r="5323" spans="4:4" x14ac:dyDescent="0.25">
      <c r="D5323" s="27"/>
    </row>
    <row r="5324" spans="4:4" x14ac:dyDescent="0.25">
      <c r="D5324" s="27"/>
    </row>
    <row r="5325" spans="4:4" x14ac:dyDescent="0.25">
      <c r="D5325" s="27"/>
    </row>
    <row r="5326" spans="4:4" x14ac:dyDescent="0.25">
      <c r="D5326" s="27"/>
    </row>
    <row r="5327" spans="4:4" x14ac:dyDescent="0.25">
      <c r="D5327" s="27"/>
    </row>
    <row r="5328" spans="4:4" x14ac:dyDescent="0.25">
      <c r="D5328" s="27"/>
    </row>
    <row r="5329" spans="4:4" x14ac:dyDescent="0.25">
      <c r="D5329" s="27"/>
    </row>
    <row r="5330" spans="4:4" x14ac:dyDescent="0.25">
      <c r="D5330" s="27"/>
    </row>
    <row r="5331" spans="4:4" x14ac:dyDescent="0.25">
      <c r="D5331" s="27"/>
    </row>
    <row r="5332" spans="4:4" x14ac:dyDescent="0.25">
      <c r="D5332" s="27"/>
    </row>
    <row r="5333" spans="4:4" x14ac:dyDescent="0.25">
      <c r="D5333" s="27"/>
    </row>
    <row r="5334" spans="4:4" x14ac:dyDescent="0.25">
      <c r="D5334" s="27"/>
    </row>
    <row r="5335" spans="4:4" x14ac:dyDescent="0.25">
      <c r="D5335" s="27"/>
    </row>
    <row r="5336" spans="4:4" x14ac:dyDescent="0.25">
      <c r="D5336" s="27"/>
    </row>
    <row r="5337" spans="4:4" x14ac:dyDescent="0.25">
      <c r="D5337" s="27"/>
    </row>
    <row r="5338" spans="4:4" x14ac:dyDescent="0.25">
      <c r="D5338" s="27"/>
    </row>
    <row r="5339" spans="4:4" x14ac:dyDescent="0.25">
      <c r="D5339" s="27"/>
    </row>
    <row r="5340" spans="4:4" x14ac:dyDescent="0.25">
      <c r="D5340" s="27"/>
    </row>
    <row r="5341" spans="4:4" x14ac:dyDescent="0.25">
      <c r="D5341" s="27"/>
    </row>
    <row r="5342" spans="4:4" x14ac:dyDescent="0.25">
      <c r="D5342" s="27"/>
    </row>
    <row r="5343" spans="4:4" x14ac:dyDescent="0.25">
      <c r="D5343" s="27"/>
    </row>
    <row r="5344" spans="4:4" x14ac:dyDescent="0.25">
      <c r="D5344" s="27"/>
    </row>
    <row r="5345" spans="4:4" x14ac:dyDescent="0.25">
      <c r="D5345" s="27"/>
    </row>
    <row r="5346" spans="4:4" x14ac:dyDescent="0.25">
      <c r="D5346" s="27"/>
    </row>
    <row r="5347" spans="4:4" x14ac:dyDescent="0.25">
      <c r="D5347" s="27"/>
    </row>
    <row r="5348" spans="4:4" x14ac:dyDescent="0.25">
      <c r="D5348" s="27"/>
    </row>
    <row r="5349" spans="4:4" x14ac:dyDescent="0.25">
      <c r="D5349" s="27"/>
    </row>
    <row r="5350" spans="4:4" x14ac:dyDescent="0.25">
      <c r="D5350" s="27"/>
    </row>
    <row r="5351" spans="4:4" x14ac:dyDescent="0.25">
      <c r="D5351" s="27"/>
    </row>
    <row r="5352" spans="4:4" x14ac:dyDescent="0.25">
      <c r="D5352" s="27"/>
    </row>
    <row r="5353" spans="4:4" x14ac:dyDescent="0.25">
      <c r="D5353" s="27"/>
    </row>
    <row r="5354" spans="4:4" x14ac:dyDescent="0.25">
      <c r="D5354" s="27"/>
    </row>
    <row r="5355" spans="4:4" x14ac:dyDescent="0.25">
      <c r="D5355" s="27"/>
    </row>
    <row r="5356" spans="4:4" x14ac:dyDescent="0.25">
      <c r="D5356" s="27"/>
    </row>
    <row r="5357" spans="4:4" x14ac:dyDescent="0.25">
      <c r="D5357" s="27"/>
    </row>
    <row r="5358" spans="4:4" x14ac:dyDescent="0.25">
      <c r="D5358" s="27"/>
    </row>
    <row r="5359" spans="4:4" x14ac:dyDescent="0.25">
      <c r="D5359" s="27"/>
    </row>
    <row r="5360" spans="4:4" x14ac:dyDescent="0.25">
      <c r="D5360" s="27"/>
    </row>
    <row r="5361" spans="4:4" x14ac:dyDescent="0.25">
      <c r="D5361" s="27"/>
    </row>
    <row r="5362" spans="4:4" x14ac:dyDescent="0.25">
      <c r="D5362" s="27"/>
    </row>
    <row r="5363" spans="4:4" x14ac:dyDescent="0.25">
      <c r="D5363" s="27"/>
    </row>
    <row r="5364" spans="4:4" x14ac:dyDescent="0.25">
      <c r="D5364" s="27"/>
    </row>
    <row r="5365" spans="4:4" x14ac:dyDescent="0.25">
      <c r="D5365" s="27"/>
    </row>
    <row r="5366" spans="4:4" x14ac:dyDescent="0.25">
      <c r="D5366" s="27"/>
    </row>
    <row r="5367" spans="4:4" x14ac:dyDescent="0.25">
      <c r="D5367" s="27"/>
    </row>
    <row r="5368" spans="4:4" x14ac:dyDescent="0.25">
      <c r="D5368" s="27"/>
    </row>
    <row r="5369" spans="4:4" x14ac:dyDescent="0.25">
      <c r="D5369" s="27"/>
    </row>
    <row r="5370" spans="4:4" x14ac:dyDescent="0.25">
      <c r="D5370" s="27"/>
    </row>
    <row r="5371" spans="4:4" x14ac:dyDescent="0.25">
      <c r="D5371" s="27"/>
    </row>
    <row r="5372" spans="4:4" x14ac:dyDescent="0.25">
      <c r="D5372" s="27"/>
    </row>
    <row r="5373" spans="4:4" x14ac:dyDescent="0.25">
      <c r="D5373" s="27"/>
    </row>
    <row r="5374" spans="4:4" x14ac:dyDescent="0.25">
      <c r="D5374" s="27"/>
    </row>
    <row r="5375" spans="4:4" x14ac:dyDescent="0.25">
      <c r="D5375" s="27"/>
    </row>
    <row r="5376" spans="4:4" x14ac:dyDescent="0.25">
      <c r="D5376" s="27"/>
    </row>
    <row r="5377" spans="4:4" x14ac:dyDescent="0.25">
      <c r="D5377" s="27"/>
    </row>
    <row r="5378" spans="4:4" x14ac:dyDescent="0.25">
      <c r="D5378" s="27"/>
    </row>
    <row r="5379" spans="4:4" x14ac:dyDescent="0.25">
      <c r="D5379" s="27"/>
    </row>
    <row r="5380" spans="4:4" x14ac:dyDescent="0.25">
      <c r="D5380" s="27"/>
    </row>
    <row r="5381" spans="4:4" x14ac:dyDescent="0.25">
      <c r="D5381" s="27"/>
    </row>
    <row r="5382" spans="4:4" x14ac:dyDescent="0.25">
      <c r="D5382" s="27"/>
    </row>
    <row r="5383" spans="4:4" x14ac:dyDescent="0.25">
      <c r="D5383" s="27"/>
    </row>
    <row r="5384" spans="4:4" x14ac:dyDescent="0.25">
      <c r="D5384" s="27"/>
    </row>
    <row r="5385" spans="4:4" x14ac:dyDescent="0.25">
      <c r="D5385" s="27"/>
    </row>
    <row r="5386" spans="4:4" x14ac:dyDescent="0.25">
      <c r="D5386" s="27"/>
    </row>
    <row r="5387" spans="4:4" x14ac:dyDescent="0.25">
      <c r="D5387" s="27"/>
    </row>
    <row r="5388" spans="4:4" x14ac:dyDescent="0.25">
      <c r="D5388" s="27"/>
    </row>
    <row r="5389" spans="4:4" x14ac:dyDescent="0.25">
      <c r="D5389" s="27"/>
    </row>
    <row r="5390" spans="4:4" x14ac:dyDescent="0.25">
      <c r="D5390" s="27"/>
    </row>
    <row r="5391" spans="4:4" x14ac:dyDescent="0.25">
      <c r="D5391" s="27"/>
    </row>
    <row r="5392" spans="4:4" x14ac:dyDescent="0.25">
      <c r="D5392" s="27"/>
    </row>
    <row r="5393" spans="4:4" x14ac:dyDescent="0.25">
      <c r="D5393" s="27"/>
    </row>
    <row r="5394" spans="4:4" x14ac:dyDescent="0.25">
      <c r="D5394" s="27"/>
    </row>
    <row r="5395" spans="4:4" x14ac:dyDescent="0.25">
      <c r="D5395" s="27"/>
    </row>
    <row r="5396" spans="4:4" x14ac:dyDescent="0.25">
      <c r="D5396" s="27"/>
    </row>
    <row r="5397" spans="4:4" x14ac:dyDescent="0.25">
      <c r="D5397" s="27"/>
    </row>
    <row r="5398" spans="4:4" x14ac:dyDescent="0.25">
      <c r="D5398" s="27"/>
    </row>
    <row r="5399" spans="4:4" x14ac:dyDescent="0.25">
      <c r="D5399" s="27"/>
    </row>
    <row r="5400" spans="4:4" x14ac:dyDescent="0.25">
      <c r="D5400" s="27"/>
    </row>
    <row r="5401" spans="4:4" x14ac:dyDescent="0.25">
      <c r="D5401" s="27"/>
    </row>
    <row r="5402" spans="4:4" x14ac:dyDescent="0.25">
      <c r="D5402" s="27"/>
    </row>
    <row r="5403" spans="4:4" x14ac:dyDescent="0.25">
      <c r="D5403" s="27"/>
    </row>
    <row r="5404" spans="4:4" x14ac:dyDescent="0.25">
      <c r="D5404" s="27"/>
    </row>
    <row r="5405" spans="4:4" x14ac:dyDescent="0.25">
      <c r="D5405" s="27"/>
    </row>
    <row r="5406" spans="4:4" x14ac:dyDescent="0.25">
      <c r="D5406" s="27"/>
    </row>
    <row r="5407" spans="4:4" x14ac:dyDescent="0.25">
      <c r="D5407" s="27"/>
    </row>
    <row r="5408" spans="4:4" x14ac:dyDescent="0.25">
      <c r="D5408" s="27"/>
    </row>
    <row r="5409" spans="4:4" x14ac:dyDescent="0.25">
      <c r="D5409" s="27"/>
    </row>
    <row r="5410" spans="4:4" x14ac:dyDescent="0.25">
      <c r="D5410" s="27"/>
    </row>
    <row r="5411" spans="4:4" x14ac:dyDescent="0.25">
      <c r="D5411" s="27"/>
    </row>
    <row r="5412" spans="4:4" x14ac:dyDescent="0.25">
      <c r="D5412" s="27"/>
    </row>
    <row r="5413" spans="4:4" x14ac:dyDescent="0.25">
      <c r="D5413" s="27"/>
    </row>
    <row r="5414" spans="4:4" x14ac:dyDescent="0.25">
      <c r="D5414" s="27"/>
    </row>
    <row r="5415" spans="4:4" x14ac:dyDescent="0.25">
      <c r="D5415" s="27"/>
    </row>
    <row r="5416" spans="4:4" x14ac:dyDescent="0.25">
      <c r="D5416" s="27"/>
    </row>
    <row r="5417" spans="4:4" x14ac:dyDescent="0.25">
      <c r="D5417" s="27"/>
    </row>
    <row r="5418" spans="4:4" x14ac:dyDescent="0.25">
      <c r="D5418" s="27"/>
    </row>
    <row r="5419" spans="4:4" x14ac:dyDescent="0.25">
      <c r="D5419" s="27"/>
    </row>
    <row r="5420" spans="4:4" x14ac:dyDescent="0.25">
      <c r="D5420" s="27"/>
    </row>
    <row r="5421" spans="4:4" x14ac:dyDescent="0.25">
      <c r="D5421" s="27"/>
    </row>
    <row r="5422" spans="4:4" x14ac:dyDescent="0.25">
      <c r="D5422" s="27"/>
    </row>
    <row r="5423" spans="4:4" x14ac:dyDescent="0.25">
      <c r="D5423" s="27"/>
    </row>
    <row r="5424" spans="4:4" x14ac:dyDescent="0.25">
      <c r="D5424" s="27"/>
    </row>
    <row r="5425" spans="4:4" x14ac:dyDescent="0.25">
      <c r="D5425" s="27"/>
    </row>
    <row r="5426" spans="4:4" x14ac:dyDescent="0.25">
      <c r="D5426" s="27"/>
    </row>
    <row r="5427" spans="4:4" x14ac:dyDescent="0.25">
      <c r="D5427" s="27"/>
    </row>
    <row r="5428" spans="4:4" x14ac:dyDescent="0.25">
      <c r="D5428" s="27"/>
    </row>
    <row r="5429" spans="4:4" x14ac:dyDescent="0.25">
      <c r="D5429" s="27"/>
    </row>
    <row r="5430" spans="4:4" x14ac:dyDescent="0.25">
      <c r="D5430" s="27"/>
    </row>
    <row r="5431" spans="4:4" x14ac:dyDescent="0.25">
      <c r="D5431" s="27"/>
    </row>
    <row r="5432" spans="4:4" x14ac:dyDescent="0.25">
      <c r="D5432" s="27"/>
    </row>
    <row r="5433" spans="4:4" x14ac:dyDescent="0.25">
      <c r="D5433" s="27"/>
    </row>
    <row r="5434" spans="4:4" x14ac:dyDescent="0.25">
      <c r="D5434" s="27"/>
    </row>
    <row r="5435" spans="4:4" x14ac:dyDescent="0.25">
      <c r="D5435" s="27"/>
    </row>
    <row r="5436" spans="4:4" x14ac:dyDescent="0.25">
      <c r="D5436" s="27"/>
    </row>
    <row r="5437" spans="4:4" x14ac:dyDescent="0.25">
      <c r="D5437" s="27"/>
    </row>
    <row r="5438" spans="4:4" x14ac:dyDescent="0.25">
      <c r="D5438" s="27"/>
    </row>
    <row r="5439" spans="4:4" x14ac:dyDescent="0.25">
      <c r="D5439" s="27"/>
    </row>
    <row r="5440" spans="4:4" x14ac:dyDescent="0.25">
      <c r="D5440" s="27"/>
    </row>
    <row r="5441" spans="4:4" x14ac:dyDescent="0.25">
      <c r="D5441" s="27"/>
    </row>
    <row r="5442" spans="4:4" x14ac:dyDescent="0.25">
      <c r="D5442" s="27"/>
    </row>
    <row r="5443" spans="4:4" x14ac:dyDescent="0.25">
      <c r="D5443" s="27"/>
    </row>
    <row r="5444" spans="4:4" x14ac:dyDescent="0.25">
      <c r="D5444" s="27"/>
    </row>
    <row r="5445" spans="4:4" x14ac:dyDescent="0.25">
      <c r="D5445" s="27"/>
    </row>
    <row r="5446" spans="4:4" x14ac:dyDescent="0.25">
      <c r="D5446" s="27"/>
    </row>
    <row r="5447" spans="4:4" x14ac:dyDescent="0.25">
      <c r="D5447" s="27"/>
    </row>
    <row r="5448" spans="4:4" x14ac:dyDescent="0.25">
      <c r="D5448" s="27"/>
    </row>
    <row r="5449" spans="4:4" x14ac:dyDescent="0.25">
      <c r="D5449" s="27"/>
    </row>
    <row r="5450" spans="4:4" x14ac:dyDescent="0.25">
      <c r="D5450" s="27"/>
    </row>
    <row r="5451" spans="4:4" x14ac:dyDescent="0.25">
      <c r="D5451" s="27"/>
    </row>
    <row r="5452" spans="4:4" x14ac:dyDescent="0.25">
      <c r="D5452" s="27"/>
    </row>
    <row r="5453" spans="4:4" x14ac:dyDescent="0.25">
      <c r="D5453" s="27"/>
    </row>
    <row r="5454" spans="4:4" x14ac:dyDescent="0.25">
      <c r="D5454" s="27"/>
    </row>
    <row r="5455" spans="4:4" x14ac:dyDescent="0.25">
      <c r="D5455" s="27"/>
    </row>
    <row r="5456" spans="4:4" x14ac:dyDescent="0.25">
      <c r="D5456" s="27"/>
    </row>
    <row r="5457" spans="4:4" x14ac:dyDescent="0.25">
      <c r="D5457" s="27"/>
    </row>
    <row r="5458" spans="4:4" x14ac:dyDescent="0.25">
      <c r="D5458" s="27"/>
    </row>
    <row r="5459" spans="4:4" x14ac:dyDescent="0.25">
      <c r="D5459" s="27"/>
    </row>
    <row r="5460" spans="4:4" x14ac:dyDescent="0.25">
      <c r="D5460" s="27"/>
    </row>
    <row r="5461" spans="4:4" x14ac:dyDescent="0.25">
      <c r="D5461" s="27"/>
    </row>
    <row r="5462" spans="4:4" x14ac:dyDescent="0.25">
      <c r="D5462" s="27"/>
    </row>
    <row r="5463" spans="4:4" x14ac:dyDescent="0.25">
      <c r="D5463" s="27"/>
    </row>
    <row r="5464" spans="4:4" x14ac:dyDescent="0.25">
      <c r="D5464" s="27"/>
    </row>
    <row r="5465" spans="4:4" x14ac:dyDescent="0.25">
      <c r="D5465" s="27"/>
    </row>
    <row r="5466" spans="4:4" x14ac:dyDescent="0.25">
      <c r="D5466" s="27"/>
    </row>
    <row r="5467" spans="4:4" x14ac:dyDescent="0.25">
      <c r="D5467" s="27"/>
    </row>
    <row r="5468" spans="4:4" x14ac:dyDescent="0.25">
      <c r="D5468" s="27"/>
    </row>
    <row r="5469" spans="4:4" x14ac:dyDescent="0.25">
      <c r="D5469" s="27"/>
    </row>
    <row r="5470" spans="4:4" x14ac:dyDescent="0.25">
      <c r="D5470" s="27"/>
    </row>
    <row r="5471" spans="4:4" x14ac:dyDescent="0.25">
      <c r="D5471" s="27"/>
    </row>
    <row r="5472" spans="4:4" x14ac:dyDescent="0.25">
      <c r="D5472" s="27"/>
    </row>
    <row r="5473" spans="4:4" x14ac:dyDescent="0.25">
      <c r="D5473" s="27"/>
    </row>
    <row r="5474" spans="4:4" x14ac:dyDescent="0.25">
      <c r="D5474" s="27"/>
    </row>
    <row r="5475" spans="4:4" x14ac:dyDescent="0.25">
      <c r="D5475" s="27"/>
    </row>
    <row r="5476" spans="4:4" x14ac:dyDescent="0.25">
      <c r="D5476" s="27"/>
    </row>
    <row r="5477" spans="4:4" x14ac:dyDescent="0.25">
      <c r="D5477" s="27"/>
    </row>
    <row r="5478" spans="4:4" x14ac:dyDescent="0.25">
      <c r="D5478" s="27"/>
    </row>
    <row r="5479" spans="4:4" x14ac:dyDescent="0.25">
      <c r="D5479" s="27"/>
    </row>
    <row r="5480" spans="4:4" x14ac:dyDescent="0.25">
      <c r="D5480" s="27"/>
    </row>
    <row r="5481" spans="4:4" x14ac:dyDescent="0.25">
      <c r="D5481" s="27"/>
    </row>
    <row r="5482" spans="4:4" x14ac:dyDescent="0.25">
      <c r="D5482" s="27"/>
    </row>
    <row r="5483" spans="4:4" x14ac:dyDescent="0.25">
      <c r="D5483" s="27"/>
    </row>
    <row r="5484" spans="4:4" x14ac:dyDescent="0.25">
      <c r="D5484" s="27"/>
    </row>
    <row r="5485" spans="4:4" x14ac:dyDescent="0.25">
      <c r="D5485" s="27"/>
    </row>
    <row r="5486" spans="4:4" x14ac:dyDescent="0.25">
      <c r="D5486" s="27"/>
    </row>
    <row r="5487" spans="4:4" x14ac:dyDescent="0.25">
      <c r="D5487" s="27"/>
    </row>
    <row r="5488" spans="4:4" x14ac:dyDescent="0.25">
      <c r="D5488" s="27"/>
    </row>
    <row r="5489" spans="4:4" x14ac:dyDescent="0.25">
      <c r="D5489" s="27"/>
    </row>
    <row r="5490" spans="4:4" x14ac:dyDescent="0.25">
      <c r="D5490" s="27"/>
    </row>
    <row r="5491" spans="4:4" x14ac:dyDescent="0.25">
      <c r="D5491" s="27"/>
    </row>
    <row r="5492" spans="4:4" x14ac:dyDescent="0.25">
      <c r="D5492" s="27"/>
    </row>
    <row r="5493" spans="4:4" x14ac:dyDescent="0.25">
      <c r="D5493" s="27"/>
    </row>
    <row r="5494" spans="4:4" x14ac:dyDescent="0.25">
      <c r="D5494" s="27"/>
    </row>
    <row r="5495" spans="4:4" x14ac:dyDescent="0.25">
      <c r="D5495" s="27"/>
    </row>
    <row r="5496" spans="4:4" x14ac:dyDescent="0.25">
      <c r="D5496" s="27"/>
    </row>
    <row r="5497" spans="4:4" x14ac:dyDescent="0.25">
      <c r="D5497" s="27"/>
    </row>
    <row r="5498" spans="4:4" x14ac:dyDescent="0.25">
      <c r="D5498" s="27"/>
    </row>
    <row r="5499" spans="4:4" x14ac:dyDescent="0.25">
      <c r="D5499" s="27"/>
    </row>
    <row r="5500" spans="4:4" x14ac:dyDescent="0.25">
      <c r="D5500" s="27"/>
    </row>
    <row r="5501" spans="4:4" x14ac:dyDescent="0.25">
      <c r="D5501" s="27"/>
    </row>
    <row r="5502" spans="4:4" x14ac:dyDescent="0.25">
      <c r="D5502" s="27"/>
    </row>
    <row r="5503" spans="4:4" x14ac:dyDescent="0.25">
      <c r="D5503" s="27"/>
    </row>
    <row r="5504" spans="4:4" x14ac:dyDescent="0.25">
      <c r="D5504" s="27"/>
    </row>
    <row r="5505" spans="4:4" x14ac:dyDescent="0.25">
      <c r="D5505" s="27"/>
    </row>
    <row r="5506" spans="4:4" x14ac:dyDescent="0.25">
      <c r="D5506" s="27"/>
    </row>
    <row r="5507" spans="4:4" x14ac:dyDescent="0.25">
      <c r="D5507" s="27"/>
    </row>
    <row r="5508" spans="4:4" x14ac:dyDescent="0.25">
      <c r="D5508" s="27"/>
    </row>
    <row r="5509" spans="4:4" x14ac:dyDescent="0.25">
      <c r="D5509" s="27"/>
    </row>
    <row r="5510" spans="4:4" x14ac:dyDescent="0.25">
      <c r="D5510" s="27"/>
    </row>
    <row r="5511" spans="4:4" x14ac:dyDescent="0.25">
      <c r="D5511" s="27"/>
    </row>
    <row r="5512" spans="4:4" x14ac:dyDescent="0.25">
      <c r="D5512" s="27"/>
    </row>
    <row r="5513" spans="4:4" x14ac:dyDescent="0.25">
      <c r="D5513" s="27"/>
    </row>
    <row r="5514" spans="4:4" x14ac:dyDescent="0.25">
      <c r="D5514" s="27"/>
    </row>
    <row r="5515" spans="4:4" x14ac:dyDescent="0.25">
      <c r="D5515" s="27"/>
    </row>
    <row r="5516" spans="4:4" x14ac:dyDescent="0.25">
      <c r="D5516" s="27"/>
    </row>
    <row r="5517" spans="4:4" x14ac:dyDescent="0.25">
      <c r="D5517" s="27"/>
    </row>
    <row r="5518" spans="4:4" x14ac:dyDescent="0.25">
      <c r="D5518" s="27"/>
    </row>
    <row r="5519" spans="4:4" x14ac:dyDescent="0.25">
      <c r="D5519" s="27"/>
    </row>
    <row r="5520" spans="4:4" x14ac:dyDescent="0.25">
      <c r="D5520" s="27"/>
    </row>
    <row r="5521" spans="4:4" x14ac:dyDescent="0.25">
      <c r="D5521" s="27"/>
    </row>
    <row r="5522" spans="4:4" x14ac:dyDescent="0.25">
      <c r="D5522" s="27"/>
    </row>
    <row r="5523" spans="4:4" x14ac:dyDescent="0.25">
      <c r="D5523" s="27"/>
    </row>
    <row r="5524" spans="4:4" x14ac:dyDescent="0.25">
      <c r="D5524" s="27"/>
    </row>
    <row r="5525" spans="4:4" x14ac:dyDescent="0.25">
      <c r="D5525" s="27"/>
    </row>
    <row r="5526" spans="4:4" x14ac:dyDescent="0.25">
      <c r="D5526" s="27"/>
    </row>
    <row r="5527" spans="4:4" x14ac:dyDescent="0.25">
      <c r="D5527" s="27"/>
    </row>
    <row r="5528" spans="4:4" x14ac:dyDescent="0.25">
      <c r="D5528" s="27"/>
    </row>
    <row r="5529" spans="4:4" x14ac:dyDescent="0.25">
      <c r="D5529" s="27"/>
    </row>
    <row r="5530" spans="4:4" x14ac:dyDescent="0.25">
      <c r="D5530" s="27"/>
    </row>
    <row r="5531" spans="4:4" x14ac:dyDescent="0.25">
      <c r="D5531" s="27"/>
    </row>
    <row r="5532" spans="4:4" x14ac:dyDescent="0.25">
      <c r="D5532" s="27"/>
    </row>
    <row r="5533" spans="4:4" x14ac:dyDescent="0.25">
      <c r="D5533" s="27"/>
    </row>
    <row r="5534" spans="4:4" x14ac:dyDescent="0.25">
      <c r="D5534" s="27"/>
    </row>
    <row r="5535" spans="4:4" x14ac:dyDescent="0.25">
      <c r="D5535" s="27"/>
    </row>
    <row r="5536" spans="4:4" x14ac:dyDescent="0.25">
      <c r="D5536" s="27"/>
    </row>
    <row r="5537" spans="4:4" x14ac:dyDescent="0.25">
      <c r="D5537" s="27"/>
    </row>
    <row r="5538" spans="4:4" x14ac:dyDescent="0.25">
      <c r="D5538" s="27"/>
    </row>
    <row r="5539" spans="4:4" x14ac:dyDescent="0.25">
      <c r="D5539" s="27"/>
    </row>
    <row r="5540" spans="4:4" x14ac:dyDescent="0.25">
      <c r="D5540" s="27"/>
    </row>
    <row r="5541" spans="4:4" x14ac:dyDescent="0.25">
      <c r="D5541" s="27"/>
    </row>
    <row r="5542" spans="4:4" x14ac:dyDescent="0.25">
      <c r="D5542" s="27"/>
    </row>
    <row r="5543" spans="4:4" x14ac:dyDescent="0.25">
      <c r="D5543" s="27"/>
    </row>
    <row r="5544" spans="4:4" x14ac:dyDescent="0.25">
      <c r="D5544" s="27"/>
    </row>
    <row r="5545" spans="4:4" x14ac:dyDescent="0.25">
      <c r="D5545" s="27"/>
    </row>
    <row r="5546" spans="4:4" x14ac:dyDescent="0.25">
      <c r="D5546" s="27"/>
    </row>
    <row r="5547" spans="4:4" x14ac:dyDescent="0.25">
      <c r="D5547" s="27"/>
    </row>
    <row r="5548" spans="4:4" x14ac:dyDescent="0.25">
      <c r="D5548" s="27"/>
    </row>
    <row r="5549" spans="4:4" x14ac:dyDescent="0.25">
      <c r="D5549" s="27"/>
    </row>
    <row r="5550" spans="4:4" x14ac:dyDescent="0.25">
      <c r="D5550" s="27"/>
    </row>
    <row r="5551" spans="4:4" x14ac:dyDescent="0.25">
      <c r="D5551" s="27"/>
    </row>
    <row r="5552" spans="4:4" x14ac:dyDescent="0.25">
      <c r="D5552" s="27"/>
    </row>
    <row r="5553" spans="4:4" x14ac:dyDescent="0.25">
      <c r="D5553" s="27"/>
    </row>
    <row r="5554" spans="4:4" x14ac:dyDescent="0.25">
      <c r="D5554" s="27"/>
    </row>
    <row r="5555" spans="4:4" x14ac:dyDescent="0.25">
      <c r="D5555" s="27"/>
    </row>
    <row r="5556" spans="4:4" x14ac:dyDescent="0.25">
      <c r="D5556" s="27"/>
    </row>
    <row r="5557" spans="4:4" x14ac:dyDescent="0.25">
      <c r="D5557" s="27"/>
    </row>
    <row r="5558" spans="4:4" x14ac:dyDescent="0.25">
      <c r="D5558" s="27"/>
    </row>
    <row r="5559" spans="4:4" x14ac:dyDescent="0.25">
      <c r="D5559" s="27"/>
    </row>
    <row r="5560" spans="4:4" x14ac:dyDescent="0.25">
      <c r="D5560" s="27"/>
    </row>
    <row r="5561" spans="4:4" x14ac:dyDescent="0.25">
      <c r="D5561" s="27"/>
    </row>
    <row r="5562" spans="4:4" x14ac:dyDescent="0.25">
      <c r="D5562" s="27"/>
    </row>
    <row r="5563" spans="4:4" x14ac:dyDescent="0.25">
      <c r="D5563" s="27"/>
    </row>
    <row r="5564" spans="4:4" x14ac:dyDescent="0.25">
      <c r="D5564" s="27"/>
    </row>
    <row r="5565" spans="4:4" x14ac:dyDescent="0.25">
      <c r="D5565" s="27"/>
    </row>
    <row r="5566" spans="4:4" x14ac:dyDescent="0.25">
      <c r="D5566" s="27"/>
    </row>
    <row r="5567" spans="4:4" x14ac:dyDescent="0.25">
      <c r="D5567" s="27"/>
    </row>
    <row r="5568" spans="4:4" x14ac:dyDescent="0.25">
      <c r="D5568" s="27"/>
    </row>
    <row r="5569" spans="4:4" x14ac:dyDescent="0.25">
      <c r="D5569" s="27"/>
    </row>
    <row r="5570" spans="4:4" x14ac:dyDescent="0.25">
      <c r="D5570" s="27"/>
    </row>
    <row r="5571" spans="4:4" x14ac:dyDescent="0.25">
      <c r="D5571" s="27"/>
    </row>
    <row r="5572" spans="4:4" x14ac:dyDescent="0.25">
      <c r="D5572" s="27"/>
    </row>
    <row r="5573" spans="4:4" x14ac:dyDescent="0.25">
      <c r="D5573" s="27"/>
    </row>
    <row r="5574" spans="4:4" x14ac:dyDescent="0.25">
      <c r="D5574" s="27"/>
    </row>
    <row r="5575" spans="4:4" x14ac:dyDescent="0.25">
      <c r="D5575" s="27"/>
    </row>
    <row r="5576" spans="4:4" x14ac:dyDescent="0.25">
      <c r="D5576" s="27"/>
    </row>
    <row r="5577" spans="4:4" x14ac:dyDescent="0.25">
      <c r="D5577" s="27"/>
    </row>
    <row r="5578" spans="4:4" x14ac:dyDescent="0.25">
      <c r="D5578" s="27"/>
    </row>
    <row r="5579" spans="4:4" x14ac:dyDescent="0.25">
      <c r="D5579" s="27"/>
    </row>
    <row r="5580" spans="4:4" x14ac:dyDescent="0.25">
      <c r="D5580" s="27"/>
    </row>
    <row r="5581" spans="4:4" x14ac:dyDescent="0.25">
      <c r="D5581" s="27"/>
    </row>
    <row r="5582" spans="4:4" x14ac:dyDescent="0.25">
      <c r="D5582" s="27"/>
    </row>
    <row r="5583" spans="4:4" x14ac:dyDescent="0.25">
      <c r="D5583" s="27"/>
    </row>
    <row r="5584" spans="4:4" x14ac:dyDescent="0.25">
      <c r="D5584" s="27"/>
    </row>
    <row r="5585" spans="4:4" x14ac:dyDescent="0.25">
      <c r="D5585" s="27"/>
    </row>
    <row r="5586" spans="4:4" x14ac:dyDescent="0.25">
      <c r="D5586" s="27"/>
    </row>
    <row r="5587" spans="4:4" x14ac:dyDescent="0.25">
      <c r="D5587" s="27"/>
    </row>
    <row r="5588" spans="4:4" x14ac:dyDescent="0.25">
      <c r="D5588" s="27"/>
    </row>
    <row r="5589" spans="4:4" x14ac:dyDescent="0.25">
      <c r="D5589" s="27"/>
    </row>
    <row r="5590" spans="4:4" x14ac:dyDescent="0.25">
      <c r="D5590" s="27"/>
    </row>
    <row r="5591" spans="4:4" x14ac:dyDescent="0.25">
      <c r="D5591" s="27"/>
    </row>
    <row r="5592" spans="4:4" x14ac:dyDescent="0.25">
      <c r="D5592" s="27"/>
    </row>
    <row r="5593" spans="4:4" x14ac:dyDescent="0.25">
      <c r="D5593" s="27"/>
    </row>
    <row r="5594" spans="4:4" x14ac:dyDescent="0.25">
      <c r="D5594" s="27"/>
    </row>
    <row r="5595" spans="4:4" x14ac:dyDescent="0.25">
      <c r="D5595" s="27"/>
    </row>
    <row r="5596" spans="4:4" x14ac:dyDescent="0.25">
      <c r="D5596" s="27"/>
    </row>
    <row r="5597" spans="4:4" x14ac:dyDescent="0.25">
      <c r="D5597" s="27"/>
    </row>
    <row r="5598" spans="4:4" x14ac:dyDescent="0.25">
      <c r="D5598" s="27"/>
    </row>
    <row r="5599" spans="4:4" x14ac:dyDescent="0.25">
      <c r="D5599" s="27"/>
    </row>
    <row r="5600" spans="4:4" x14ac:dyDescent="0.25">
      <c r="D5600" s="27"/>
    </row>
    <row r="5601" spans="4:4" x14ac:dyDescent="0.25">
      <c r="D5601" s="27"/>
    </row>
    <row r="5602" spans="4:4" x14ac:dyDescent="0.25">
      <c r="D5602" s="27"/>
    </row>
    <row r="5603" spans="4:4" x14ac:dyDescent="0.25">
      <c r="D5603" s="27"/>
    </row>
    <row r="5604" spans="4:4" x14ac:dyDescent="0.25">
      <c r="D5604" s="27"/>
    </row>
    <row r="5605" spans="4:4" x14ac:dyDescent="0.25">
      <c r="D5605" s="27"/>
    </row>
    <row r="5606" spans="4:4" x14ac:dyDescent="0.25">
      <c r="D5606" s="27"/>
    </row>
    <row r="5607" spans="4:4" x14ac:dyDescent="0.25">
      <c r="D5607" s="27"/>
    </row>
    <row r="5608" spans="4:4" x14ac:dyDescent="0.25">
      <c r="D5608" s="27"/>
    </row>
    <row r="5609" spans="4:4" x14ac:dyDescent="0.25">
      <c r="D5609" s="27"/>
    </row>
    <row r="5610" spans="4:4" x14ac:dyDescent="0.25">
      <c r="D5610" s="27"/>
    </row>
    <row r="5611" spans="4:4" x14ac:dyDescent="0.25">
      <c r="D5611" s="27"/>
    </row>
    <row r="5612" spans="4:4" x14ac:dyDescent="0.25">
      <c r="D5612" s="27"/>
    </row>
    <row r="5613" spans="4:4" x14ac:dyDescent="0.25">
      <c r="D5613" s="27"/>
    </row>
    <row r="5614" spans="4:4" x14ac:dyDescent="0.25">
      <c r="D5614" s="27"/>
    </row>
    <row r="5615" spans="4:4" x14ac:dyDescent="0.25">
      <c r="D5615" s="27"/>
    </row>
    <row r="5616" spans="4:4" x14ac:dyDescent="0.25">
      <c r="D5616" s="27"/>
    </row>
    <row r="5617" spans="4:4" x14ac:dyDescent="0.25">
      <c r="D5617" s="27"/>
    </row>
    <row r="5618" spans="4:4" x14ac:dyDescent="0.25">
      <c r="D5618" s="27"/>
    </row>
    <row r="5619" spans="4:4" x14ac:dyDescent="0.25">
      <c r="D5619" s="27"/>
    </row>
    <row r="5620" spans="4:4" x14ac:dyDescent="0.25">
      <c r="D5620" s="27"/>
    </row>
    <row r="5621" spans="4:4" x14ac:dyDescent="0.25">
      <c r="D5621" s="27"/>
    </row>
    <row r="5622" spans="4:4" x14ac:dyDescent="0.25">
      <c r="D5622" s="27"/>
    </row>
    <row r="5623" spans="4:4" x14ac:dyDescent="0.25">
      <c r="D5623" s="27"/>
    </row>
    <row r="5624" spans="4:4" x14ac:dyDescent="0.25">
      <c r="D5624" s="27"/>
    </row>
    <row r="5625" spans="4:4" x14ac:dyDescent="0.25">
      <c r="D5625" s="27"/>
    </row>
    <row r="5626" spans="4:4" x14ac:dyDescent="0.25">
      <c r="D5626" s="27"/>
    </row>
    <row r="5627" spans="4:4" x14ac:dyDescent="0.25">
      <c r="D5627" s="27"/>
    </row>
    <row r="5628" spans="4:4" x14ac:dyDescent="0.25">
      <c r="D5628" s="27"/>
    </row>
    <row r="5629" spans="4:4" x14ac:dyDescent="0.25">
      <c r="D5629" s="27"/>
    </row>
    <row r="5630" spans="4:4" x14ac:dyDescent="0.25">
      <c r="D5630" s="27"/>
    </row>
    <row r="5631" spans="4:4" x14ac:dyDescent="0.25">
      <c r="D5631" s="27"/>
    </row>
    <row r="5632" spans="4:4" x14ac:dyDescent="0.25">
      <c r="D5632" s="27"/>
    </row>
    <row r="5633" spans="4:4" x14ac:dyDescent="0.25">
      <c r="D5633" s="27"/>
    </row>
    <row r="5634" spans="4:4" x14ac:dyDescent="0.25">
      <c r="D5634" s="27"/>
    </row>
    <row r="5635" spans="4:4" x14ac:dyDescent="0.25">
      <c r="D5635" s="27"/>
    </row>
    <row r="5636" spans="4:4" x14ac:dyDescent="0.25">
      <c r="D5636" s="27"/>
    </row>
    <row r="5637" spans="4:4" x14ac:dyDescent="0.25">
      <c r="D5637" s="27"/>
    </row>
    <row r="5638" spans="4:4" x14ac:dyDescent="0.25">
      <c r="D5638" s="27"/>
    </row>
    <row r="5639" spans="4:4" x14ac:dyDescent="0.25">
      <c r="D5639" s="27"/>
    </row>
    <row r="5640" spans="4:4" x14ac:dyDescent="0.25">
      <c r="D5640" s="27"/>
    </row>
    <row r="5641" spans="4:4" x14ac:dyDescent="0.25">
      <c r="D5641" s="27"/>
    </row>
    <row r="5642" spans="4:4" x14ac:dyDescent="0.25">
      <c r="D5642" s="27"/>
    </row>
    <row r="5643" spans="4:4" x14ac:dyDescent="0.25">
      <c r="D5643" s="27"/>
    </row>
    <row r="5644" spans="4:4" x14ac:dyDescent="0.25">
      <c r="D5644" s="27"/>
    </row>
    <row r="5645" spans="4:4" x14ac:dyDescent="0.25">
      <c r="D5645" s="27"/>
    </row>
    <row r="5646" spans="4:4" x14ac:dyDescent="0.25">
      <c r="D5646" s="27"/>
    </row>
    <row r="5647" spans="4:4" x14ac:dyDescent="0.25">
      <c r="D5647" s="27"/>
    </row>
    <row r="5648" spans="4:4" x14ac:dyDescent="0.25">
      <c r="D5648" s="27"/>
    </row>
    <row r="5649" spans="4:4" x14ac:dyDescent="0.25">
      <c r="D5649" s="27"/>
    </row>
    <row r="5650" spans="4:4" x14ac:dyDescent="0.25">
      <c r="D5650" s="27"/>
    </row>
    <row r="5651" spans="4:4" x14ac:dyDescent="0.25">
      <c r="D5651" s="27"/>
    </row>
    <row r="5652" spans="4:4" x14ac:dyDescent="0.25">
      <c r="D5652" s="27"/>
    </row>
    <row r="5653" spans="4:4" x14ac:dyDescent="0.25">
      <c r="D5653" s="27"/>
    </row>
    <row r="5654" spans="4:4" x14ac:dyDescent="0.25">
      <c r="D5654" s="27"/>
    </row>
    <row r="5655" spans="4:4" x14ac:dyDescent="0.25">
      <c r="D5655" s="27"/>
    </row>
    <row r="5656" spans="4:4" x14ac:dyDescent="0.25">
      <c r="D5656" s="27"/>
    </row>
    <row r="5657" spans="4:4" x14ac:dyDescent="0.25">
      <c r="D5657" s="27"/>
    </row>
    <row r="5658" spans="4:4" x14ac:dyDescent="0.25">
      <c r="D5658" s="27"/>
    </row>
    <row r="5659" spans="4:4" x14ac:dyDescent="0.25">
      <c r="D5659" s="27"/>
    </row>
    <row r="5660" spans="4:4" x14ac:dyDescent="0.25">
      <c r="D5660" s="27"/>
    </row>
    <row r="5661" spans="4:4" x14ac:dyDescent="0.25">
      <c r="D5661" s="27"/>
    </row>
    <row r="5662" spans="4:4" x14ac:dyDescent="0.25">
      <c r="D5662" s="27"/>
    </row>
    <row r="5663" spans="4:4" x14ac:dyDescent="0.25">
      <c r="D5663" s="27"/>
    </row>
    <row r="5664" spans="4:4" x14ac:dyDescent="0.25">
      <c r="D5664" s="27"/>
    </row>
    <row r="5665" spans="4:4" x14ac:dyDescent="0.25">
      <c r="D5665" s="27"/>
    </row>
    <row r="5666" spans="4:4" x14ac:dyDescent="0.25">
      <c r="D5666" s="27"/>
    </row>
    <row r="5667" spans="4:4" x14ac:dyDescent="0.25">
      <c r="D5667" s="27"/>
    </row>
    <row r="5668" spans="4:4" x14ac:dyDescent="0.25">
      <c r="D5668" s="27"/>
    </row>
    <row r="5669" spans="4:4" x14ac:dyDescent="0.25">
      <c r="D5669" s="27"/>
    </row>
    <row r="5670" spans="4:4" x14ac:dyDescent="0.25">
      <c r="D5670" s="27"/>
    </row>
    <row r="5671" spans="4:4" x14ac:dyDescent="0.25">
      <c r="D5671" s="27"/>
    </row>
    <row r="5672" spans="4:4" x14ac:dyDescent="0.25">
      <c r="D5672" s="27"/>
    </row>
    <row r="5673" spans="4:4" x14ac:dyDescent="0.25">
      <c r="D5673" s="27"/>
    </row>
    <row r="5674" spans="4:4" x14ac:dyDescent="0.25">
      <c r="D5674" s="27"/>
    </row>
    <row r="5675" spans="4:4" x14ac:dyDescent="0.25">
      <c r="D5675" s="27"/>
    </row>
    <row r="5676" spans="4:4" x14ac:dyDescent="0.25">
      <c r="D5676" s="27"/>
    </row>
    <row r="5677" spans="4:4" x14ac:dyDescent="0.25">
      <c r="D5677" s="27"/>
    </row>
    <row r="5678" spans="4:4" x14ac:dyDescent="0.25">
      <c r="D5678" s="27"/>
    </row>
    <row r="5679" spans="4:4" x14ac:dyDescent="0.25">
      <c r="D5679" s="27"/>
    </row>
    <row r="5680" spans="4:4" x14ac:dyDescent="0.25">
      <c r="D5680" s="27"/>
    </row>
    <row r="5681" spans="4:4" x14ac:dyDescent="0.25">
      <c r="D5681" s="27"/>
    </row>
    <row r="5682" spans="4:4" x14ac:dyDescent="0.25">
      <c r="D5682" s="27"/>
    </row>
    <row r="5683" spans="4:4" x14ac:dyDescent="0.25">
      <c r="D5683" s="27"/>
    </row>
    <row r="5684" spans="4:4" x14ac:dyDescent="0.25">
      <c r="D5684" s="27"/>
    </row>
    <row r="5685" spans="4:4" x14ac:dyDescent="0.25">
      <c r="D5685" s="27"/>
    </row>
    <row r="5686" spans="4:4" x14ac:dyDescent="0.25">
      <c r="D5686" s="27"/>
    </row>
    <row r="5687" spans="4:4" x14ac:dyDescent="0.25">
      <c r="D5687" s="27"/>
    </row>
    <row r="5688" spans="4:4" x14ac:dyDescent="0.25">
      <c r="D5688" s="27"/>
    </row>
    <row r="5689" spans="4:4" x14ac:dyDescent="0.25">
      <c r="D5689" s="27"/>
    </row>
    <row r="5690" spans="4:4" x14ac:dyDescent="0.25">
      <c r="D5690" s="27"/>
    </row>
    <row r="5691" spans="4:4" x14ac:dyDescent="0.25">
      <c r="D5691" s="27"/>
    </row>
    <row r="5692" spans="4:4" x14ac:dyDescent="0.25">
      <c r="D5692" s="27"/>
    </row>
    <row r="5693" spans="4:4" x14ac:dyDescent="0.25">
      <c r="D5693" s="27"/>
    </row>
    <row r="5694" spans="4:4" x14ac:dyDescent="0.25">
      <c r="D5694" s="27"/>
    </row>
    <row r="5695" spans="4:4" x14ac:dyDescent="0.25">
      <c r="D5695" s="27"/>
    </row>
    <row r="5696" spans="4:4" x14ac:dyDescent="0.25">
      <c r="D5696" s="27"/>
    </row>
    <row r="5697" spans="4:4" x14ac:dyDescent="0.25">
      <c r="D5697" s="27"/>
    </row>
    <row r="5698" spans="4:4" x14ac:dyDescent="0.25">
      <c r="D5698" s="27"/>
    </row>
    <row r="5699" spans="4:4" x14ac:dyDescent="0.25">
      <c r="D5699" s="27"/>
    </row>
    <row r="5700" spans="4:4" x14ac:dyDescent="0.25">
      <c r="D5700" s="27"/>
    </row>
    <row r="5701" spans="4:4" x14ac:dyDescent="0.25">
      <c r="D5701" s="27"/>
    </row>
    <row r="5702" spans="4:4" x14ac:dyDescent="0.25">
      <c r="D5702" s="27"/>
    </row>
    <row r="5703" spans="4:4" x14ac:dyDescent="0.25">
      <c r="D5703" s="27"/>
    </row>
    <row r="5704" spans="4:4" x14ac:dyDescent="0.25">
      <c r="D5704" s="27"/>
    </row>
    <row r="5705" spans="4:4" x14ac:dyDescent="0.25">
      <c r="D5705" s="27"/>
    </row>
    <row r="5706" spans="4:4" x14ac:dyDescent="0.25">
      <c r="D5706" s="27"/>
    </row>
    <row r="5707" spans="4:4" x14ac:dyDescent="0.25">
      <c r="D5707" s="27"/>
    </row>
    <row r="5708" spans="4:4" x14ac:dyDescent="0.25">
      <c r="D5708" s="27"/>
    </row>
    <row r="5709" spans="4:4" x14ac:dyDescent="0.25">
      <c r="D5709" s="27"/>
    </row>
    <row r="5710" spans="4:4" x14ac:dyDescent="0.25">
      <c r="D5710" s="27"/>
    </row>
    <row r="5711" spans="4:4" x14ac:dyDescent="0.25">
      <c r="D5711" s="27"/>
    </row>
    <row r="5712" spans="4:4" x14ac:dyDescent="0.25">
      <c r="D5712" s="27"/>
    </row>
    <row r="5713" spans="4:4" x14ac:dyDescent="0.25">
      <c r="D5713" s="27"/>
    </row>
    <row r="5714" spans="4:4" x14ac:dyDescent="0.25">
      <c r="D5714" s="27"/>
    </row>
    <row r="5715" spans="4:4" x14ac:dyDescent="0.25">
      <c r="D5715" s="27"/>
    </row>
    <row r="5716" spans="4:4" x14ac:dyDescent="0.25">
      <c r="D5716" s="27"/>
    </row>
    <row r="5717" spans="4:4" x14ac:dyDescent="0.25">
      <c r="D5717" s="27"/>
    </row>
    <row r="5718" spans="4:4" x14ac:dyDescent="0.25">
      <c r="D5718" s="27"/>
    </row>
    <row r="5719" spans="4:4" x14ac:dyDescent="0.25">
      <c r="D5719" s="27"/>
    </row>
    <row r="5720" spans="4:4" x14ac:dyDescent="0.25">
      <c r="D5720" s="27"/>
    </row>
    <row r="5721" spans="4:4" x14ac:dyDescent="0.25">
      <c r="D5721" s="27"/>
    </row>
    <row r="5722" spans="4:4" x14ac:dyDescent="0.25">
      <c r="D5722" s="27"/>
    </row>
    <row r="5723" spans="4:4" x14ac:dyDescent="0.25">
      <c r="D5723" s="27"/>
    </row>
    <row r="5724" spans="4:4" x14ac:dyDescent="0.25">
      <c r="D5724" s="27"/>
    </row>
    <row r="5725" spans="4:4" x14ac:dyDescent="0.25">
      <c r="D5725" s="27"/>
    </row>
    <row r="5726" spans="4:4" x14ac:dyDescent="0.25">
      <c r="D5726" s="27"/>
    </row>
    <row r="5727" spans="4:4" x14ac:dyDescent="0.25">
      <c r="D5727" s="27"/>
    </row>
    <row r="5728" spans="4:4" x14ac:dyDescent="0.25">
      <c r="D5728" s="27"/>
    </row>
    <row r="5729" spans="4:4" x14ac:dyDescent="0.25">
      <c r="D5729" s="27"/>
    </row>
    <row r="5730" spans="4:4" x14ac:dyDescent="0.25">
      <c r="D5730" s="27"/>
    </row>
    <row r="5731" spans="4:4" x14ac:dyDescent="0.25">
      <c r="D5731" s="27"/>
    </row>
    <row r="5732" spans="4:4" x14ac:dyDescent="0.25">
      <c r="D5732" s="27"/>
    </row>
    <row r="5733" spans="4:4" x14ac:dyDescent="0.25">
      <c r="D5733" s="27"/>
    </row>
    <row r="5734" spans="4:4" x14ac:dyDescent="0.25">
      <c r="D5734" s="27"/>
    </row>
    <row r="5735" spans="4:4" x14ac:dyDescent="0.25">
      <c r="D5735" s="27"/>
    </row>
    <row r="5736" spans="4:4" x14ac:dyDescent="0.25">
      <c r="D5736" s="27"/>
    </row>
    <row r="5737" spans="4:4" x14ac:dyDescent="0.25">
      <c r="D5737" s="27"/>
    </row>
    <row r="5738" spans="4:4" x14ac:dyDescent="0.25">
      <c r="D5738" s="27"/>
    </row>
    <row r="5739" spans="4:4" x14ac:dyDescent="0.25">
      <c r="D5739" s="27"/>
    </row>
    <row r="5740" spans="4:4" x14ac:dyDescent="0.25">
      <c r="D5740" s="27"/>
    </row>
    <row r="5741" spans="4:4" x14ac:dyDescent="0.25">
      <c r="D5741" s="27"/>
    </row>
    <row r="5742" spans="4:4" x14ac:dyDescent="0.25">
      <c r="D5742" s="27"/>
    </row>
    <row r="5743" spans="4:4" x14ac:dyDescent="0.25">
      <c r="D5743" s="27"/>
    </row>
    <row r="5744" spans="4:4" x14ac:dyDescent="0.25">
      <c r="D5744" s="27"/>
    </row>
    <row r="5745" spans="4:4" x14ac:dyDescent="0.25">
      <c r="D5745" s="27"/>
    </row>
    <row r="5746" spans="4:4" x14ac:dyDescent="0.25">
      <c r="D5746" s="27"/>
    </row>
    <row r="5747" spans="4:4" x14ac:dyDescent="0.25">
      <c r="D5747" s="27"/>
    </row>
    <row r="5748" spans="4:4" x14ac:dyDescent="0.25">
      <c r="D5748" s="27"/>
    </row>
    <row r="5749" spans="4:4" x14ac:dyDescent="0.25">
      <c r="D5749" s="27"/>
    </row>
    <row r="5750" spans="4:4" x14ac:dyDescent="0.25">
      <c r="D5750" s="27"/>
    </row>
    <row r="5751" spans="4:4" x14ac:dyDescent="0.25">
      <c r="D5751" s="27"/>
    </row>
    <row r="5752" spans="4:4" x14ac:dyDescent="0.25">
      <c r="D5752" s="27"/>
    </row>
    <row r="5753" spans="4:4" x14ac:dyDescent="0.25">
      <c r="D5753" s="27"/>
    </row>
    <row r="5754" spans="4:4" x14ac:dyDescent="0.25">
      <c r="D5754" s="27"/>
    </row>
    <row r="5755" spans="4:4" x14ac:dyDescent="0.25">
      <c r="D5755" s="27"/>
    </row>
    <row r="5756" spans="4:4" x14ac:dyDescent="0.25">
      <c r="D5756" s="27"/>
    </row>
    <row r="5757" spans="4:4" x14ac:dyDescent="0.25">
      <c r="D5757" s="27"/>
    </row>
    <row r="5758" spans="4:4" x14ac:dyDescent="0.25">
      <c r="D5758" s="27"/>
    </row>
    <row r="5759" spans="4:4" x14ac:dyDescent="0.25">
      <c r="D5759" s="27"/>
    </row>
    <row r="5760" spans="4:4" x14ac:dyDescent="0.25">
      <c r="D5760" s="27"/>
    </row>
    <row r="5761" spans="4:4" x14ac:dyDescent="0.25">
      <c r="D5761" s="27"/>
    </row>
    <row r="5762" spans="4:4" x14ac:dyDescent="0.25">
      <c r="D5762" s="27"/>
    </row>
    <row r="5763" spans="4:4" x14ac:dyDescent="0.25">
      <c r="D5763" s="27"/>
    </row>
    <row r="5764" spans="4:4" x14ac:dyDescent="0.25">
      <c r="D5764" s="27"/>
    </row>
    <row r="5765" spans="4:4" x14ac:dyDescent="0.25">
      <c r="D5765" s="27"/>
    </row>
    <row r="5766" spans="4:4" x14ac:dyDescent="0.25">
      <c r="D5766" s="27"/>
    </row>
    <row r="5767" spans="4:4" x14ac:dyDescent="0.25">
      <c r="D5767" s="27"/>
    </row>
    <row r="5768" spans="4:4" x14ac:dyDescent="0.25">
      <c r="D5768" s="27"/>
    </row>
    <row r="5769" spans="4:4" x14ac:dyDescent="0.25">
      <c r="D5769" s="27"/>
    </row>
    <row r="5770" spans="4:4" x14ac:dyDescent="0.25">
      <c r="D5770" s="27"/>
    </row>
    <row r="5771" spans="4:4" x14ac:dyDescent="0.25">
      <c r="D5771" s="27"/>
    </row>
    <row r="5772" spans="4:4" x14ac:dyDescent="0.25">
      <c r="D5772" s="27"/>
    </row>
    <row r="5773" spans="4:4" x14ac:dyDescent="0.25">
      <c r="D5773" s="27"/>
    </row>
    <row r="5774" spans="4:4" x14ac:dyDescent="0.25">
      <c r="D5774" s="27"/>
    </row>
    <row r="5775" spans="4:4" x14ac:dyDescent="0.25">
      <c r="D5775" s="27"/>
    </row>
    <row r="5776" spans="4:4" x14ac:dyDescent="0.25">
      <c r="D5776" s="27"/>
    </row>
    <row r="5777" spans="4:4" x14ac:dyDescent="0.25">
      <c r="D5777" s="27"/>
    </row>
    <row r="5778" spans="4:4" x14ac:dyDescent="0.25">
      <c r="D5778" s="27"/>
    </row>
    <row r="5779" spans="4:4" x14ac:dyDescent="0.25">
      <c r="D5779" s="27"/>
    </row>
    <row r="5780" spans="4:4" x14ac:dyDescent="0.25">
      <c r="D5780" s="27"/>
    </row>
    <row r="5781" spans="4:4" x14ac:dyDescent="0.25">
      <c r="D5781" s="27"/>
    </row>
    <row r="5782" spans="4:4" x14ac:dyDescent="0.25">
      <c r="D5782" s="27"/>
    </row>
    <row r="5783" spans="4:4" x14ac:dyDescent="0.25">
      <c r="D5783" s="27"/>
    </row>
    <row r="5784" spans="4:4" x14ac:dyDescent="0.25">
      <c r="D5784" s="27"/>
    </row>
    <row r="5785" spans="4:4" x14ac:dyDescent="0.25">
      <c r="D5785" s="27"/>
    </row>
    <row r="5786" spans="4:4" x14ac:dyDescent="0.25">
      <c r="D5786" s="27"/>
    </row>
    <row r="5787" spans="4:4" x14ac:dyDescent="0.25">
      <c r="D5787" s="27"/>
    </row>
    <row r="5788" spans="4:4" x14ac:dyDescent="0.25">
      <c r="D5788" s="27"/>
    </row>
    <row r="5789" spans="4:4" x14ac:dyDescent="0.25">
      <c r="D5789" s="27"/>
    </row>
    <row r="5790" spans="4:4" x14ac:dyDescent="0.25">
      <c r="D5790" s="27"/>
    </row>
    <row r="5791" spans="4:4" x14ac:dyDescent="0.25">
      <c r="D5791" s="27"/>
    </row>
    <row r="5792" spans="4:4" x14ac:dyDescent="0.25">
      <c r="D5792" s="27"/>
    </row>
    <row r="5793" spans="4:4" x14ac:dyDescent="0.25">
      <c r="D5793" s="27"/>
    </row>
    <row r="5794" spans="4:4" x14ac:dyDescent="0.25">
      <c r="D5794" s="27"/>
    </row>
    <row r="5795" spans="4:4" x14ac:dyDescent="0.25">
      <c r="D5795" s="27"/>
    </row>
    <row r="5796" spans="4:4" x14ac:dyDescent="0.25">
      <c r="D5796" s="27"/>
    </row>
    <row r="5797" spans="4:4" x14ac:dyDescent="0.25">
      <c r="D5797" s="27"/>
    </row>
    <row r="5798" spans="4:4" x14ac:dyDescent="0.25">
      <c r="D5798" s="27"/>
    </row>
    <row r="5799" spans="4:4" x14ac:dyDescent="0.25">
      <c r="D5799" s="27"/>
    </row>
    <row r="5800" spans="4:4" x14ac:dyDescent="0.25">
      <c r="D5800" s="27"/>
    </row>
    <row r="5801" spans="4:4" x14ac:dyDescent="0.25">
      <c r="D5801" s="27"/>
    </row>
    <row r="5802" spans="4:4" x14ac:dyDescent="0.25">
      <c r="D5802" s="27"/>
    </row>
    <row r="5803" spans="4:4" x14ac:dyDescent="0.25">
      <c r="D5803" s="27"/>
    </row>
    <row r="5804" spans="4:4" x14ac:dyDescent="0.25">
      <c r="D5804" s="27"/>
    </row>
    <row r="5805" spans="4:4" x14ac:dyDescent="0.25">
      <c r="D5805" s="27"/>
    </row>
    <row r="5806" spans="4:4" x14ac:dyDescent="0.25">
      <c r="D5806" s="27"/>
    </row>
    <row r="5807" spans="4:4" x14ac:dyDescent="0.25">
      <c r="D5807" s="27"/>
    </row>
    <row r="5808" spans="4:4" x14ac:dyDescent="0.25">
      <c r="D5808" s="27"/>
    </row>
    <row r="5809" spans="4:4" x14ac:dyDescent="0.25">
      <c r="D5809" s="27"/>
    </row>
    <row r="5810" spans="4:4" x14ac:dyDescent="0.25">
      <c r="D5810" s="27"/>
    </row>
    <row r="5811" spans="4:4" x14ac:dyDescent="0.25">
      <c r="D5811" s="27"/>
    </row>
    <row r="5812" spans="4:4" x14ac:dyDescent="0.25">
      <c r="D5812" s="27"/>
    </row>
    <row r="5813" spans="4:4" x14ac:dyDescent="0.25">
      <c r="D5813" s="27"/>
    </row>
    <row r="5814" spans="4:4" x14ac:dyDescent="0.25">
      <c r="D5814" s="27"/>
    </row>
    <row r="5815" spans="4:4" x14ac:dyDescent="0.25">
      <c r="D5815" s="27"/>
    </row>
    <row r="5816" spans="4:4" x14ac:dyDescent="0.25">
      <c r="D5816" s="27"/>
    </row>
    <row r="5817" spans="4:4" x14ac:dyDescent="0.25">
      <c r="D5817" s="27"/>
    </row>
    <row r="5818" spans="4:4" x14ac:dyDescent="0.25">
      <c r="D5818" s="27"/>
    </row>
    <row r="5819" spans="4:4" x14ac:dyDescent="0.25">
      <c r="D5819" s="27"/>
    </row>
    <row r="5820" spans="4:4" x14ac:dyDescent="0.25">
      <c r="D5820" s="27"/>
    </row>
    <row r="5821" spans="4:4" x14ac:dyDescent="0.25">
      <c r="D5821" s="27"/>
    </row>
    <row r="5822" spans="4:4" x14ac:dyDescent="0.25">
      <c r="D5822" s="27"/>
    </row>
    <row r="5823" spans="4:4" x14ac:dyDescent="0.25">
      <c r="D5823" s="27"/>
    </row>
    <row r="5824" spans="4:4" x14ac:dyDescent="0.25">
      <c r="D5824" s="27"/>
    </row>
    <row r="5825" spans="4:4" x14ac:dyDescent="0.25">
      <c r="D5825" s="27"/>
    </row>
    <row r="5826" spans="4:4" x14ac:dyDescent="0.25">
      <c r="D5826" s="27"/>
    </row>
    <row r="5827" spans="4:4" x14ac:dyDescent="0.25">
      <c r="D5827" s="27"/>
    </row>
    <row r="5828" spans="4:4" x14ac:dyDescent="0.25">
      <c r="D5828" s="27"/>
    </row>
    <row r="5829" spans="4:4" x14ac:dyDescent="0.25">
      <c r="D5829" s="27"/>
    </row>
    <row r="5830" spans="4:4" x14ac:dyDescent="0.25">
      <c r="D5830" s="27"/>
    </row>
    <row r="5831" spans="4:4" x14ac:dyDescent="0.25">
      <c r="D5831" s="27"/>
    </row>
    <row r="5832" spans="4:4" x14ac:dyDescent="0.25">
      <c r="D5832" s="27"/>
    </row>
    <row r="5833" spans="4:4" x14ac:dyDescent="0.25">
      <c r="D5833" s="27"/>
    </row>
    <row r="5834" spans="4:4" x14ac:dyDescent="0.25">
      <c r="D5834" s="27"/>
    </row>
    <row r="5835" spans="4:4" x14ac:dyDescent="0.25">
      <c r="D5835" s="27"/>
    </row>
    <row r="5836" spans="4:4" x14ac:dyDescent="0.25">
      <c r="D5836" s="27"/>
    </row>
    <row r="5837" spans="4:4" x14ac:dyDescent="0.25">
      <c r="D5837" s="27"/>
    </row>
    <row r="5838" spans="4:4" x14ac:dyDescent="0.25">
      <c r="D5838" s="27"/>
    </row>
    <row r="5839" spans="4:4" x14ac:dyDescent="0.25">
      <c r="D5839" s="27"/>
    </row>
    <row r="5840" spans="4:4" x14ac:dyDescent="0.25">
      <c r="D5840" s="27"/>
    </row>
    <row r="5841" spans="4:4" x14ac:dyDescent="0.25">
      <c r="D5841" s="27"/>
    </row>
    <row r="5842" spans="4:4" x14ac:dyDescent="0.25">
      <c r="D5842" s="27"/>
    </row>
    <row r="5843" spans="4:4" x14ac:dyDescent="0.25">
      <c r="D5843" s="27"/>
    </row>
    <row r="5844" spans="4:4" x14ac:dyDescent="0.25">
      <c r="D5844" s="27"/>
    </row>
    <row r="5845" spans="4:4" x14ac:dyDescent="0.25">
      <c r="D5845" s="27"/>
    </row>
    <row r="5846" spans="4:4" x14ac:dyDescent="0.25">
      <c r="D5846" s="27"/>
    </row>
    <row r="5847" spans="4:4" x14ac:dyDescent="0.25">
      <c r="D5847" s="27"/>
    </row>
    <row r="5848" spans="4:4" x14ac:dyDescent="0.25">
      <c r="D5848" s="27"/>
    </row>
    <row r="5849" spans="4:4" x14ac:dyDescent="0.25">
      <c r="D5849" s="27"/>
    </row>
    <row r="5850" spans="4:4" x14ac:dyDescent="0.25">
      <c r="D5850" s="27"/>
    </row>
    <row r="5851" spans="4:4" x14ac:dyDescent="0.25">
      <c r="D5851" s="27"/>
    </row>
    <row r="5852" spans="4:4" x14ac:dyDescent="0.25">
      <c r="D5852" s="27"/>
    </row>
    <row r="5853" spans="4:4" x14ac:dyDescent="0.25">
      <c r="D5853" s="27"/>
    </row>
    <row r="5854" spans="4:4" x14ac:dyDescent="0.25">
      <c r="D5854" s="27"/>
    </row>
    <row r="5855" spans="4:4" x14ac:dyDescent="0.25">
      <c r="D5855" s="27"/>
    </row>
    <row r="5856" spans="4:4" x14ac:dyDescent="0.25">
      <c r="D5856" s="27"/>
    </row>
    <row r="5857" spans="4:4" x14ac:dyDescent="0.25">
      <c r="D5857" s="27"/>
    </row>
    <row r="5858" spans="4:4" x14ac:dyDescent="0.25">
      <c r="D5858" s="27"/>
    </row>
    <row r="5859" spans="4:4" x14ac:dyDescent="0.25">
      <c r="D5859" s="27"/>
    </row>
    <row r="5860" spans="4:4" x14ac:dyDescent="0.25">
      <c r="D5860" s="27"/>
    </row>
    <row r="5861" spans="4:4" x14ac:dyDescent="0.25">
      <c r="D5861" s="27"/>
    </row>
    <row r="5862" spans="4:4" x14ac:dyDescent="0.25">
      <c r="D5862" s="27"/>
    </row>
    <row r="5863" spans="4:4" x14ac:dyDescent="0.25">
      <c r="D5863" s="27"/>
    </row>
    <row r="5864" spans="4:4" x14ac:dyDescent="0.25">
      <c r="D5864" s="27"/>
    </row>
    <row r="5865" spans="4:4" x14ac:dyDescent="0.25">
      <c r="D5865" s="27"/>
    </row>
    <row r="5866" spans="4:4" x14ac:dyDescent="0.25">
      <c r="D5866" s="27"/>
    </row>
    <row r="5867" spans="4:4" x14ac:dyDescent="0.25">
      <c r="D5867" s="27"/>
    </row>
    <row r="5868" spans="4:4" x14ac:dyDescent="0.25">
      <c r="D5868" s="27"/>
    </row>
    <row r="5869" spans="4:4" x14ac:dyDescent="0.25">
      <c r="D5869" s="27"/>
    </row>
    <row r="5870" spans="4:4" x14ac:dyDescent="0.25">
      <c r="D5870" s="27"/>
    </row>
    <row r="5871" spans="4:4" x14ac:dyDescent="0.25">
      <c r="D5871" s="27"/>
    </row>
    <row r="5872" spans="4:4" x14ac:dyDescent="0.25">
      <c r="D5872" s="27"/>
    </row>
    <row r="5873" spans="4:4" x14ac:dyDescent="0.25">
      <c r="D5873" s="27"/>
    </row>
    <row r="5874" spans="4:4" x14ac:dyDescent="0.25">
      <c r="D5874" s="27"/>
    </row>
    <row r="5875" spans="4:4" x14ac:dyDescent="0.25">
      <c r="D5875" s="27"/>
    </row>
    <row r="5876" spans="4:4" x14ac:dyDescent="0.25">
      <c r="D5876" s="27"/>
    </row>
    <row r="5877" spans="4:4" x14ac:dyDescent="0.25">
      <c r="D5877" s="27"/>
    </row>
    <row r="5878" spans="4:4" x14ac:dyDescent="0.25">
      <c r="D5878" s="27"/>
    </row>
    <row r="5879" spans="4:4" x14ac:dyDescent="0.25">
      <c r="D5879" s="27"/>
    </row>
    <row r="5880" spans="4:4" x14ac:dyDescent="0.25">
      <c r="D5880" s="27"/>
    </row>
    <row r="5881" spans="4:4" x14ac:dyDescent="0.25">
      <c r="D5881" s="27"/>
    </row>
    <row r="5882" spans="4:4" x14ac:dyDescent="0.25">
      <c r="D5882" s="27"/>
    </row>
    <row r="5883" spans="4:4" x14ac:dyDescent="0.25">
      <c r="D5883" s="27"/>
    </row>
    <row r="5884" spans="4:4" x14ac:dyDescent="0.25">
      <c r="D5884" s="27"/>
    </row>
    <row r="5885" spans="4:4" x14ac:dyDescent="0.25">
      <c r="D5885" s="27"/>
    </row>
    <row r="5886" spans="4:4" x14ac:dyDescent="0.25">
      <c r="D5886" s="27"/>
    </row>
    <row r="5887" spans="4:4" x14ac:dyDescent="0.25">
      <c r="D5887" s="27"/>
    </row>
    <row r="5888" spans="4:4" x14ac:dyDescent="0.25">
      <c r="D5888" s="27"/>
    </row>
    <row r="5889" spans="4:4" x14ac:dyDescent="0.25">
      <c r="D5889" s="27"/>
    </row>
    <row r="5890" spans="4:4" x14ac:dyDescent="0.25">
      <c r="D5890" s="27"/>
    </row>
    <row r="5891" spans="4:4" x14ac:dyDescent="0.25">
      <c r="D5891" s="27"/>
    </row>
    <row r="5892" spans="4:4" x14ac:dyDescent="0.25">
      <c r="D5892" s="27"/>
    </row>
    <row r="5893" spans="4:4" x14ac:dyDescent="0.25">
      <c r="D5893" s="27"/>
    </row>
    <row r="5894" spans="4:4" x14ac:dyDescent="0.25">
      <c r="D5894" s="27"/>
    </row>
    <row r="5895" spans="4:4" x14ac:dyDescent="0.25">
      <c r="D5895" s="27"/>
    </row>
    <row r="5896" spans="4:4" x14ac:dyDescent="0.25">
      <c r="D5896" s="27"/>
    </row>
    <row r="5897" spans="4:4" x14ac:dyDescent="0.25">
      <c r="D5897" s="27"/>
    </row>
    <row r="5898" spans="4:4" x14ac:dyDescent="0.25">
      <c r="D5898" s="27"/>
    </row>
    <row r="5899" spans="4:4" x14ac:dyDescent="0.25">
      <c r="D5899" s="27"/>
    </row>
    <row r="5900" spans="4:4" x14ac:dyDescent="0.25">
      <c r="D5900" s="27"/>
    </row>
    <row r="5901" spans="4:4" x14ac:dyDescent="0.25">
      <c r="D5901" s="27"/>
    </row>
    <row r="5902" spans="4:4" x14ac:dyDescent="0.25">
      <c r="D5902" s="27"/>
    </row>
    <row r="5903" spans="4:4" x14ac:dyDescent="0.25">
      <c r="D5903" s="27"/>
    </row>
    <row r="5904" spans="4:4" x14ac:dyDescent="0.25">
      <c r="D5904" s="27"/>
    </row>
    <row r="5905" spans="4:4" x14ac:dyDescent="0.25">
      <c r="D5905" s="27"/>
    </row>
    <row r="5906" spans="4:4" x14ac:dyDescent="0.25">
      <c r="D5906" s="27"/>
    </row>
    <row r="5907" spans="4:4" x14ac:dyDescent="0.25">
      <c r="D5907" s="27"/>
    </row>
    <row r="5908" spans="4:4" x14ac:dyDescent="0.25">
      <c r="D5908" s="27"/>
    </row>
    <row r="5909" spans="4:4" x14ac:dyDescent="0.25">
      <c r="D5909" s="27"/>
    </row>
    <row r="5910" spans="4:4" x14ac:dyDescent="0.25">
      <c r="D5910" s="27"/>
    </row>
    <row r="5911" spans="4:4" x14ac:dyDescent="0.25">
      <c r="D5911" s="27"/>
    </row>
    <row r="5912" spans="4:4" x14ac:dyDescent="0.25">
      <c r="D5912" s="27"/>
    </row>
    <row r="5913" spans="4:4" x14ac:dyDescent="0.25">
      <c r="D5913" s="27"/>
    </row>
    <row r="5914" spans="4:4" x14ac:dyDescent="0.25">
      <c r="D5914" s="27"/>
    </row>
    <row r="5915" spans="4:4" x14ac:dyDescent="0.25">
      <c r="D5915" s="27"/>
    </row>
    <row r="5916" spans="4:4" x14ac:dyDescent="0.25">
      <c r="D5916" s="27"/>
    </row>
    <row r="5917" spans="4:4" x14ac:dyDescent="0.25">
      <c r="D5917" s="27"/>
    </row>
    <row r="5918" spans="4:4" x14ac:dyDescent="0.25">
      <c r="D5918" s="27"/>
    </row>
    <row r="5919" spans="4:4" x14ac:dyDescent="0.25">
      <c r="D5919" s="27"/>
    </row>
    <row r="5920" spans="4:4" x14ac:dyDescent="0.25">
      <c r="D5920" s="27"/>
    </row>
    <row r="5921" spans="4:4" x14ac:dyDescent="0.25">
      <c r="D5921" s="27"/>
    </row>
    <row r="5922" spans="4:4" x14ac:dyDescent="0.25">
      <c r="D5922" s="27"/>
    </row>
    <row r="5923" spans="4:4" x14ac:dyDescent="0.25">
      <c r="D5923" s="27"/>
    </row>
    <row r="5924" spans="4:4" x14ac:dyDescent="0.25">
      <c r="D5924" s="27"/>
    </row>
    <row r="5925" spans="4:4" x14ac:dyDescent="0.25">
      <c r="D5925" s="27"/>
    </row>
    <row r="5926" spans="4:4" x14ac:dyDescent="0.25">
      <c r="D5926" s="27"/>
    </row>
    <row r="5927" spans="4:4" x14ac:dyDescent="0.25">
      <c r="D5927" s="27"/>
    </row>
    <row r="5928" spans="4:4" x14ac:dyDescent="0.25">
      <c r="D5928" s="27"/>
    </row>
    <row r="5929" spans="4:4" x14ac:dyDescent="0.25">
      <c r="D5929" s="27"/>
    </row>
    <row r="5930" spans="4:4" x14ac:dyDescent="0.25">
      <c r="D5930" s="27"/>
    </row>
    <row r="5931" spans="4:4" x14ac:dyDescent="0.25">
      <c r="D5931" s="27"/>
    </row>
    <row r="5932" spans="4:4" x14ac:dyDescent="0.25">
      <c r="D5932" s="27"/>
    </row>
    <row r="5933" spans="4:4" x14ac:dyDescent="0.25">
      <c r="D5933" s="27"/>
    </row>
    <row r="5934" spans="4:4" x14ac:dyDescent="0.25">
      <c r="D5934" s="27"/>
    </row>
    <row r="5935" spans="4:4" x14ac:dyDescent="0.25">
      <c r="D5935" s="27"/>
    </row>
    <row r="5936" spans="4:4" x14ac:dyDescent="0.25">
      <c r="D5936" s="27"/>
    </row>
    <row r="5937" spans="4:4" x14ac:dyDescent="0.25">
      <c r="D5937" s="27"/>
    </row>
    <row r="5938" spans="4:4" x14ac:dyDescent="0.25">
      <c r="D5938" s="27"/>
    </row>
    <row r="5939" spans="4:4" x14ac:dyDescent="0.25">
      <c r="D5939" s="27"/>
    </row>
    <row r="5940" spans="4:4" x14ac:dyDescent="0.25">
      <c r="D5940" s="27"/>
    </row>
    <row r="5941" spans="4:4" x14ac:dyDescent="0.25">
      <c r="D5941" s="27"/>
    </row>
    <row r="5942" spans="4:4" x14ac:dyDescent="0.25">
      <c r="D5942" s="27"/>
    </row>
    <row r="5943" spans="4:4" x14ac:dyDescent="0.25">
      <c r="D5943" s="27"/>
    </row>
    <row r="5944" spans="4:4" x14ac:dyDescent="0.25">
      <c r="D5944" s="27"/>
    </row>
    <row r="5945" spans="4:4" x14ac:dyDescent="0.25">
      <c r="D5945" s="27"/>
    </row>
    <row r="5946" spans="4:4" x14ac:dyDescent="0.25">
      <c r="D5946" s="27"/>
    </row>
    <row r="5947" spans="4:4" x14ac:dyDescent="0.25">
      <c r="D5947" s="27"/>
    </row>
    <row r="5948" spans="4:4" x14ac:dyDescent="0.25">
      <c r="D5948" s="27"/>
    </row>
    <row r="5949" spans="4:4" x14ac:dyDescent="0.25">
      <c r="D5949" s="27"/>
    </row>
    <row r="5950" spans="4:4" x14ac:dyDescent="0.25">
      <c r="D5950" s="27"/>
    </row>
    <row r="5951" spans="4:4" x14ac:dyDescent="0.25">
      <c r="D5951" s="27"/>
    </row>
    <row r="5952" spans="4:4" x14ac:dyDescent="0.25">
      <c r="D5952" s="27"/>
    </row>
    <row r="5953" spans="4:4" x14ac:dyDescent="0.25">
      <c r="D5953" s="27"/>
    </row>
    <row r="5954" spans="4:4" x14ac:dyDescent="0.25">
      <c r="D5954" s="27"/>
    </row>
    <row r="5955" spans="4:4" x14ac:dyDescent="0.25">
      <c r="D5955" s="27"/>
    </row>
    <row r="5956" spans="4:4" x14ac:dyDescent="0.25">
      <c r="D5956" s="27"/>
    </row>
    <row r="5957" spans="4:4" x14ac:dyDescent="0.25">
      <c r="D5957" s="27"/>
    </row>
    <row r="5958" spans="4:4" x14ac:dyDescent="0.25">
      <c r="D5958" s="27"/>
    </row>
    <row r="5959" spans="4:4" x14ac:dyDescent="0.25">
      <c r="D5959" s="27"/>
    </row>
    <row r="5960" spans="4:4" x14ac:dyDescent="0.25">
      <c r="D5960" s="27"/>
    </row>
    <row r="5961" spans="4:4" x14ac:dyDescent="0.25">
      <c r="D5961" s="27"/>
    </row>
    <row r="5962" spans="4:4" x14ac:dyDescent="0.25">
      <c r="D5962" s="27"/>
    </row>
    <row r="5963" spans="4:4" x14ac:dyDescent="0.25">
      <c r="D5963" s="27"/>
    </row>
    <row r="5964" spans="4:4" x14ac:dyDescent="0.25">
      <c r="D5964" s="27"/>
    </row>
    <row r="5965" spans="4:4" x14ac:dyDescent="0.25">
      <c r="D5965" s="27"/>
    </row>
    <row r="5966" spans="4:4" x14ac:dyDescent="0.25">
      <c r="D5966" s="27"/>
    </row>
    <row r="5967" spans="4:4" x14ac:dyDescent="0.25">
      <c r="D5967" s="27"/>
    </row>
    <row r="5968" spans="4:4" x14ac:dyDescent="0.25">
      <c r="D5968" s="27"/>
    </row>
    <row r="5969" spans="4:4" x14ac:dyDescent="0.25">
      <c r="D5969" s="27"/>
    </row>
    <row r="5970" spans="4:4" x14ac:dyDescent="0.25">
      <c r="D5970" s="27"/>
    </row>
    <row r="5971" spans="4:4" x14ac:dyDescent="0.25">
      <c r="D5971" s="27"/>
    </row>
    <row r="5972" spans="4:4" x14ac:dyDescent="0.25">
      <c r="D5972" s="27"/>
    </row>
    <row r="5973" spans="4:4" x14ac:dyDescent="0.25">
      <c r="D5973" s="27"/>
    </row>
    <row r="5974" spans="4:4" x14ac:dyDescent="0.25">
      <c r="D5974" s="27"/>
    </row>
    <row r="5975" spans="4:4" x14ac:dyDescent="0.25">
      <c r="D5975" s="27"/>
    </row>
    <row r="5976" spans="4:4" x14ac:dyDescent="0.25">
      <c r="D5976" s="27"/>
    </row>
    <row r="5977" spans="4:4" x14ac:dyDescent="0.25">
      <c r="D5977" s="27"/>
    </row>
    <row r="5978" spans="4:4" x14ac:dyDescent="0.25">
      <c r="D5978" s="27"/>
    </row>
    <row r="5979" spans="4:4" x14ac:dyDescent="0.25">
      <c r="D5979" s="27"/>
    </row>
    <row r="5980" spans="4:4" x14ac:dyDescent="0.25">
      <c r="D5980" s="27"/>
    </row>
    <row r="5981" spans="4:4" x14ac:dyDescent="0.25">
      <c r="D5981" s="27"/>
    </row>
    <row r="5982" spans="4:4" x14ac:dyDescent="0.25">
      <c r="D5982" s="27"/>
    </row>
    <row r="5983" spans="4:4" x14ac:dyDescent="0.25">
      <c r="D5983" s="27"/>
    </row>
    <row r="5984" spans="4:4" x14ac:dyDescent="0.25">
      <c r="D5984" s="27"/>
    </row>
    <row r="5985" spans="4:4" x14ac:dyDescent="0.25">
      <c r="D5985" s="27"/>
    </row>
    <row r="5986" spans="4:4" x14ac:dyDescent="0.25">
      <c r="D5986" s="27"/>
    </row>
    <row r="5987" spans="4:4" x14ac:dyDescent="0.25">
      <c r="D5987" s="27"/>
    </row>
    <row r="5988" spans="4:4" x14ac:dyDescent="0.25">
      <c r="D5988" s="27"/>
    </row>
    <row r="5989" spans="4:4" x14ac:dyDescent="0.25">
      <c r="D5989" s="27"/>
    </row>
    <row r="5990" spans="4:4" x14ac:dyDescent="0.25">
      <c r="D5990" s="27"/>
    </row>
    <row r="5991" spans="4:4" x14ac:dyDescent="0.25">
      <c r="D5991" s="27"/>
    </row>
    <row r="5992" spans="4:4" x14ac:dyDescent="0.25">
      <c r="D5992" s="27"/>
    </row>
    <row r="5993" spans="4:4" x14ac:dyDescent="0.25">
      <c r="D5993" s="27"/>
    </row>
    <row r="5994" spans="4:4" x14ac:dyDescent="0.25">
      <c r="D5994" s="27"/>
    </row>
    <row r="5995" spans="4:4" x14ac:dyDescent="0.25">
      <c r="D5995" s="27"/>
    </row>
    <row r="5996" spans="4:4" x14ac:dyDescent="0.25">
      <c r="D5996" s="27"/>
    </row>
    <row r="5997" spans="4:4" x14ac:dyDescent="0.25">
      <c r="D5997" s="27"/>
    </row>
    <row r="5998" spans="4:4" x14ac:dyDescent="0.25">
      <c r="D5998" s="27"/>
    </row>
    <row r="5999" spans="4:4" x14ac:dyDescent="0.25">
      <c r="D5999" s="27"/>
    </row>
    <row r="6000" spans="4:4" x14ac:dyDescent="0.25">
      <c r="D6000" s="27"/>
    </row>
    <row r="6001" spans="4:4" x14ac:dyDescent="0.25">
      <c r="D6001" s="27"/>
    </row>
    <row r="6002" spans="4:4" x14ac:dyDescent="0.25">
      <c r="D6002" s="27"/>
    </row>
    <row r="6003" spans="4:4" x14ac:dyDescent="0.25">
      <c r="D6003" s="27"/>
    </row>
    <row r="6004" spans="4:4" x14ac:dyDescent="0.25">
      <c r="D6004" s="27"/>
    </row>
    <row r="6005" spans="4:4" x14ac:dyDescent="0.25">
      <c r="D6005" s="27"/>
    </row>
    <row r="6006" spans="4:4" x14ac:dyDescent="0.25">
      <c r="D6006" s="27"/>
    </row>
    <row r="6007" spans="4:4" x14ac:dyDescent="0.25">
      <c r="D6007" s="27"/>
    </row>
    <row r="6008" spans="4:4" x14ac:dyDescent="0.25">
      <c r="D6008" s="27"/>
    </row>
    <row r="6009" spans="4:4" x14ac:dyDescent="0.25">
      <c r="D6009" s="27"/>
    </row>
    <row r="6010" spans="4:4" x14ac:dyDescent="0.25">
      <c r="D6010" s="27"/>
    </row>
    <row r="6011" spans="4:4" x14ac:dyDescent="0.25">
      <c r="D6011" s="27"/>
    </row>
    <row r="6012" spans="4:4" x14ac:dyDescent="0.25">
      <c r="D6012" s="27"/>
    </row>
    <row r="6013" spans="4:4" x14ac:dyDescent="0.25">
      <c r="D6013" s="27"/>
    </row>
    <row r="6014" spans="4:4" x14ac:dyDescent="0.25">
      <c r="D6014" s="27"/>
    </row>
    <row r="6015" spans="4:4" x14ac:dyDescent="0.25">
      <c r="D6015" s="27"/>
    </row>
    <row r="6016" spans="4:4" x14ac:dyDescent="0.25">
      <c r="D6016" s="27"/>
    </row>
    <row r="6017" spans="4:4" x14ac:dyDescent="0.25">
      <c r="D6017" s="27"/>
    </row>
    <row r="6018" spans="4:4" x14ac:dyDescent="0.25">
      <c r="D6018" s="27"/>
    </row>
    <row r="6019" spans="4:4" x14ac:dyDescent="0.25">
      <c r="D6019" s="27"/>
    </row>
    <row r="6020" spans="4:4" x14ac:dyDescent="0.25">
      <c r="D6020" s="27"/>
    </row>
    <row r="6021" spans="4:4" x14ac:dyDescent="0.25">
      <c r="D6021" s="27"/>
    </row>
    <row r="6022" spans="4:4" x14ac:dyDescent="0.25">
      <c r="D6022" s="27"/>
    </row>
    <row r="6023" spans="4:4" x14ac:dyDescent="0.25">
      <c r="D6023" s="27"/>
    </row>
    <row r="6024" spans="4:4" x14ac:dyDescent="0.25">
      <c r="D6024" s="27"/>
    </row>
    <row r="6025" spans="4:4" x14ac:dyDescent="0.25">
      <c r="D6025" s="27"/>
    </row>
    <row r="6026" spans="4:4" x14ac:dyDescent="0.25">
      <c r="D6026" s="27"/>
    </row>
    <row r="6027" spans="4:4" x14ac:dyDescent="0.25">
      <c r="D6027" s="27"/>
    </row>
    <row r="6028" spans="4:4" x14ac:dyDescent="0.25">
      <c r="D6028" s="27"/>
    </row>
    <row r="6029" spans="4:4" x14ac:dyDescent="0.25">
      <c r="D6029" s="27"/>
    </row>
    <row r="6030" spans="4:4" x14ac:dyDescent="0.25">
      <c r="D6030" s="27"/>
    </row>
    <row r="6031" spans="4:4" x14ac:dyDescent="0.25">
      <c r="D6031" s="27"/>
    </row>
    <row r="6032" spans="4:4" x14ac:dyDescent="0.25">
      <c r="D6032" s="27"/>
    </row>
    <row r="6033" spans="4:4" x14ac:dyDescent="0.25">
      <c r="D6033" s="27"/>
    </row>
    <row r="6034" spans="4:4" x14ac:dyDescent="0.25">
      <c r="D6034" s="27"/>
    </row>
    <row r="6035" spans="4:4" x14ac:dyDescent="0.25">
      <c r="D6035" s="27"/>
    </row>
    <row r="6036" spans="4:4" x14ac:dyDescent="0.25">
      <c r="D6036" s="27"/>
    </row>
    <row r="6037" spans="4:4" x14ac:dyDescent="0.25">
      <c r="D6037" s="27"/>
    </row>
    <row r="6038" spans="4:4" x14ac:dyDescent="0.25">
      <c r="D6038" s="27"/>
    </row>
    <row r="6039" spans="4:4" x14ac:dyDescent="0.25">
      <c r="D6039" s="27"/>
    </row>
    <row r="6040" spans="4:4" x14ac:dyDescent="0.25">
      <c r="D6040" s="27"/>
    </row>
    <row r="6041" spans="4:4" x14ac:dyDescent="0.25">
      <c r="D6041" s="27"/>
    </row>
    <row r="6042" spans="4:4" x14ac:dyDescent="0.25">
      <c r="D6042" s="27"/>
    </row>
    <row r="6043" spans="4:4" x14ac:dyDescent="0.25">
      <c r="D6043" s="27"/>
    </row>
    <row r="6044" spans="4:4" x14ac:dyDescent="0.25">
      <c r="D6044" s="27"/>
    </row>
    <row r="6045" spans="4:4" x14ac:dyDescent="0.25">
      <c r="D6045" s="27"/>
    </row>
    <row r="6046" spans="4:4" x14ac:dyDescent="0.25">
      <c r="D6046" s="27"/>
    </row>
    <row r="6047" spans="4:4" x14ac:dyDescent="0.25">
      <c r="D6047" s="27"/>
    </row>
    <row r="6048" spans="4:4" x14ac:dyDescent="0.25">
      <c r="D6048" s="27"/>
    </row>
    <row r="6049" spans="4:4" x14ac:dyDescent="0.25">
      <c r="D6049" s="27"/>
    </row>
    <row r="6050" spans="4:4" x14ac:dyDescent="0.25">
      <c r="D6050" s="27"/>
    </row>
    <row r="6051" spans="4:4" x14ac:dyDescent="0.25">
      <c r="D6051" s="27"/>
    </row>
    <row r="6052" spans="4:4" x14ac:dyDescent="0.25">
      <c r="D6052" s="27"/>
    </row>
    <row r="6053" spans="4:4" x14ac:dyDescent="0.25">
      <c r="D6053" s="27"/>
    </row>
    <row r="6054" spans="4:4" x14ac:dyDescent="0.25">
      <c r="D6054" s="27"/>
    </row>
    <row r="6055" spans="4:4" x14ac:dyDescent="0.25">
      <c r="D6055" s="27"/>
    </row>
    <row r="6056" spans="4:4" x14ac:dyDescent="0.25">
      <c r="D6056" s="27"/>
    </row>
    <row r="6057" spans="4:4" x14ac:dyDescent="0.25">
      <c r="D6057" s="27"/>
    </row>
    <row r="6058" spans="4:4" x14ac:dyDescent="0.25">
      <c r="D6058" s="27"/>
    </row>
    <row r="6059" spans="4:4" x14ac:dyDescent="0.25">
      <c r="D6059" s="27"/>
    </row>
    <row r="6060" spans="4:4" x14ac:dyDescent="0.25">
      <c r="D6060" s="27"/>
    </row>
    <row r="6061" spans="4:4" x14ac:dyDescent="0.25">
      <c r="D6061" s="27"/>
    </row>
    <row r="6062" spans="4:4" x14ac:dyDescent="0.25">
      <c r="D6062" s="27"/>
    </row>
    <row r="6063" spans="4:4" x14ac:dyDescent="0.25">
      <c r="D6063" s="27"/>
    </row>
    <row r="6064" spans="4:4" x14ac:dyDescent="0.25">
      <c r="D6064" s="27"/>
    </row>
    <row r="6065" spans="4:4" x14ac:dyDescent="0.25">
      <c r="D6065" s="27"/>
    </row>
    <row r="6066" spans="4:4" x14ac:dyDescent="0.25">
      <c r="D6066" s="27"/>
    </row>
    <row r="6067" spans="4:4" x14ac:dyDescent="0.25">
      <c r="D6067" s="27"/>
    </row>
    <row r="6068" spans="4:4" x14ac:dyDescent="0.25">
      <c r="D6068" s="27"/>
    </row>
    <row r="6069" spans="4:4" x14ac:dyDescent="0.25">
      <c r="D6069" s="27"/>
    </row>
    <row r="6070" spans="4:4" x14ac:dyDescent="0.25">
      <c r="D6070" s="27"/>
    </row>
    <row r="6071" spans="4:4" x14ac:dyDescent="0.25">
      <c r="D6071" s="27"/>
    </row>
    <row r="6072" spans="4:4" x14ac:dyDescent="0.25">
      <c r="D6072" s="27"/>
    </row>
    <row r="6073" spans="4:4" x14ac:dyDescent="0.25">
      <c r="D6073" s="27"/>
    </row>
    <row r="6074" spans="4:4" x14ac:dyDescent="0.25">
      <c r="D6074" s="27"/>
    </row>
    <row r="6075" spans="4:4" x14ac:dyDescent="0.25">
      <c r="D6075" s="27"/>
    </row>
    <row r="6076" spans="4:4" x14ac:dyDescent="0.25">
      <c r="D6076" s="27"/>
    </row>
    <row r="6077" spans="4:4" x14ac:dyDescent="0.25">
      <c r="D6077" s="27"/>
    </row>
    <row r="6078" spans="4:4" x14ac:dyDescent="0.25">
      <c r="D6078" s="27"/>
    </row>
    <row r="6079" spans="4:4" x14ac:dyDescent="0.25">
      <c r="D6079" s="27"/>
    </row>
    <row r="6080" spans="4:4" x14ac:dyDescent="0.25">
      <c r="D6080" s="27"/>
    </row>
    <row r="6081" spans="4:4" x14ac:dyDescent="0.25">
      <c r="D6081" s="27"/>
    </row>
    <row r="6082" spans="4:4" x14ac:dyDescent="0.25">
      <c r="D6082" s="27"/>
    </row>
    <row r="6083" spans="4:4" x14ac:dyDescent="0.25">
      <c r="D6083" s="27"/>
    </row>
    <row r="6084" spans="4:4" x14ac:dyDescent="0.25">
      <c r="D6084" s="27"/>
    </row>
    <row r="6085" spans="4:4" x14ac:dyDescent="0.25">
      <c r="D6085" s="27"/>
    </row>
    <row r="6086" spans="4:4" x14ac:dyDescent="0.25">
      <c r="D6086" s="27"/>
    </row>
    <row r="6087" spans="4:4" x14ac:dyDescent="0.25">
      <c r="D6087" s="27"/>
    </row>
    <row r="6088" spans="4:4" x14ac:dyDescent="0.25">
      <c r="D6088" s="27"/>
    </row>
    <row r="6089" spans="4:4" x14ac:dyDescent="0.25">
      <c r="D6089" s="27"/>
    </row>
    <row r="6090" spans="4:4" x14ac:dyDescent="0.25">
      <c r="D6090" s="27"/>
    </row>
    <row r="6091" spans="4:4" x14ac:dyDescent="0.25">
      <c r="D6091" s="27"/>
    </row>
    <row r="6092" spans="4:4" x14ac:dyDescent="0.25">
      <c r="D6092" s="27"/>
    </row>
    <row r="6093" spans="4:4" x14ac:dyDescent="0.25">
      <c r="D6093" s="27"/>
    </row>
    <row r="6094" spans="4:4" x14ac:dyDescent="0.25">
      <c r="D6094" s="27"/>
    </row>
    <row r="6095" spans="4:4" x14ac:dyDescent="0.25">
      <c r="D6095" s="27"/>
    </row>
    <row r="6096" spans="4:4" x14ac:dyDescent="0.25">
      <c r="D6096" s="27"/>
    </row>
    <row r="6097" spans="4:4" x14ac:dyDescent="0.25">
      <c r="D6097" s="27"/>
    </row>
    <row r="6098" spans="4:4" x14ac:dyDescent="0.25">
      <c r="D6098" s="27"/>
    </row>
    <row r="6099" spans="4:4" x14ac:dyDescent="0.25">
      <c r="D6099" s="27"/>
    </row>
    <row r="6100" spans="4:4" x14ac:dyDescent="0.25">
      <c r="D6100" s="27"/>
    </row>
    <row r="6101" spans="4:4" x14ac:dyDescent="0.25">
      <c r="D6101" s="27"/>
    </row>
    <row r="6102" spans="4:4" x14ac:dyDescent="0.25">
      <c r="D6102" s="27"/>
    </row>
    <row r="6103" spans="4:4" x14ac:dyDescent="0.25">
      <c r="D6103" s="27"/>
    </row>
    <row r="6104" spans="4:4" x14ac:dyDescent="0.25">
      <c r="D6104" s="27"/>
    </row>
    <row r="6105" spans="4:4" x14ac:dyDescent="0.25">
      <c r="D6105" s="27"/>
    </row>
    <row r="6106" spans="4:4" x14ac:dyDescent="0.25">
      <c r="D6106" s="27"/>
    </row>
    <row r="6107" spans="4:4" x14ac:dyDescent="0.25">
      <c r="D6107" s="27"/>
    </row>
    <row r="6108" spans="4:4" x14ac:dyDescent="0.25">
      <c r="D6108" s="27"/>
    </row>
    <row r="6109" spans="4:4" x14ac:dyDescent="0.25">
      <c r="D6109" s="27"/>
    </row>
    <row r="6110" spans="4:4" x14ac:dyDescent="0.25">
      <c r="D6110" s="27"/>
    </row>
    <row r="6111" spans="4:4" x14ac:dyDescent="0.25">
      <c r="D6111" s="27"/>
    </row>
    <row r="6112" spans="4:4" x14ac:dyDescent="0.25">
      <c r="D6112" s="27"/>
    </row>
    <row r="6113" spans="4:4" x14ac:dyDescent="0.25">
      <c r="D6113" s="27"/>
    </row>
    <row r="6114" spans="4:4" x14ac:dyDescent="0.25">
      <c r="D6114" s="27"/>
    </row>
    <row r="6115" spans="4:4" x14ac:dyDescent="0.25">
      <c r="D6115" s="27"/>
    </row>
    <row r="6116" spans="4:4" x14ac:dyDescent="0.25">
      <c r="D6116" s="27"/>
    </row>
    <row r="6117" spans="4:4" x14ac:dyDescent="0.25">
      <c r="D6117" s="27"/>
    </row>
    <row r="6118" spans="4:4" x14ac:dyDescent="0.25">
      <c r="D6118" s="27"/>
    </row>
    <row r="6119" spans="4:4" x14ac:dyDescent="0.25">
      <c r="D6119" s="27"/>
    </row>
    <row r="6120" spans="4:4" x14ac:dyDescent="0.25">
      <c r="D6120" s="27"/>
    </row>
    <row r="6121" spans="4:4" x14ac:dyDescent="0.25">
      <c r="D6121" s="27"/>
    </row>
    <row r="6122" spans="4:4" x14ac:dyDescent="0.25">
      <c r="D6122" s="27"/>
    </row>
    <row r="6123" spans="4:4" x14ac:dyDescent="0.25">
      <c r="D6123" s="27"/>
    </row>
    <row r="6124" spans="4:4" x14ac:dyDescent="0.25">
      <c r="D6124" s="27"/>
    </row>
    <row r="6125" spans="4:4" x14ac:dyDescent="0.25">
      <c r="D6125" s="27"/>
    </row>
    <row r="6126" spans="4:4" x14ac:dyDescent="0.25">
      <c r="D6126" s="27"/>
    </row>
    <row r="6127" spans="4:4" x14ac:dyDescent="0.25">
      <c r="D6127" s="27"/>
    </row>
    <row r="6128" spans="4:4" x14ac:dyDescent="0.25">
      <c r="D6128" s="27"/>
    </row>
    <row r="6129" spans="4:4" x14ac:dyDescent="0.25">
      <c r="D6129" s="27"/>
    </row>
    <row r="6130" spans="4:4" x14ac:dyDescent="0.25">
      <c r="D6130" s="27"/>
    </row>
    <row r="6131" spans="4:4" x14ac:dyDescent="0.25">
      <c r="D6131" s="27"/>
    </row>
    <row r="6132" spans="4:4" x14ac:dyDescent="0.25">
      <c r="D6132" s="27"/>
    </row>
    <row r="6133" spans="4:4" x14ac:dyDescent="0.25">
      <c r="D6133" s="27"/>
    </row>
    <row r="6134" spans="4:4" x14ac:dyDescent="0.25">
      <c r="D6134" s="27"/>
    </row>
    <row r="6135" spans="4:4" x14ac:dyDescent="0.25">
      <c r="D6135" s="27"/>
    </row>
    <row r="6136" spans="4:4" x14ac:dyDescent="0.25">
      <c r="D6136" s="27"/>
    </row>
    <row r="6137" spans="4:4" x14ac:dyDescent="0.25">
      <c r="D6137" s="27"/>
    </row>
    <row r="6138" spans="4:4" x14ac:dyDescent="0.25">
      <c r="D6138" s="27"/>
    </row>
    <row r="6139" spans="4:4" x14ac:dyDescent="0.25">
      <c r="D6139" s="27"/>
    </row>
    <row r="6140" spans="4:4" x14ac:dyDescent="0.25">
      <c r="D6140" s="27"/>
    </row>
    <row r="6141" spans="4:4" x14ac:dyDescent="0.25">
      <c r="D6141" s="27"/>
    </row>
    <row r="6142" spans="4:4" x14ac:dyDescent="0.25">
      <c r="D6142" s="27"/>
    </row>
    <row r="6143" spans="4:4" x14ac:dyDescent="0.25">
      <c r="D6143" s="27"/>
    </row>
    <row r="6144" spans="4:4" x14ac:dyDescent="0.25">
      <c r="D6144" s="27"/>
    </row>
    <row r="6145" spans="4:4" x14ac:dyDescent="0.25">
      <c r="D6145" s="27"/>
    </row>
    <row r="6146" spans="4:4" x14ac:dyDescent="0.25">
      <c r="D6146" s="27"/>
    </row>
    <row r="6147" spans="4:4" x14ac:dyDescent="0.25">
      <c r="D6147" s="27"/>
    </row>
    <row r="6148" spans="4:4" x14ac:dyDescent="0.25">
      <c r="D6148" s="27"/>
    </row>
    <row r="6149" spans="4:4" x14ac:dyDescent="0.25">
      <c r="D6149" s="27"/>
    </row>
    <row r="6150" spans="4:4" x14ac:dyDescent="0.25">
      <c r="D6150" s="27"/>
    </row>
    <row r="6151" spans="4:4" x14ac:dyDescent="0.25">
      <c r="D6151" s="27"/>
    </row>
    <row r="6152" spans="4:4" x14ac:dyDescent="0.25">
      <c r="D6152" s="27"/>
    </row>
    <row r="6153" spans="4:4" x14ac:dyDescent="0.25">
      <c r="D6153" s="27"/>
    </row>
    <row r="6154" spans="4:4" x14ac:dyDescent="0.25">
      <c r="D6154" s="27"/>
    </row>
    <row r="6155" spans="4:4" x14ac:dyDescent="0.25">
      <c r="D6155" s="27"/>
    </row>
    <row r="6156" spans="4:4" x14ac:dyDescent="0.25">
      <c r="D6156" s="27"/>
    </row>
    <row r="6157" spans="4:4" x14ac:dyDescent="0.25">
      <c r="D6157" s="27"/>
    </row>
    <row r="6158" spans="4:4" x14ac:dyDescent="0.25">
      <c r="D6158" s="27"/>
    </row>
    <row r="6159" spans="4:4" x14ac:dyDescent="0.25">
      <c r="D6159" s="27"/>
    </row>
    <row r="6160" spans="4:4" x14ac:dyDescent="0.25">
      <c r="D6160" s="27"/>
    </row>
    <row r="6161" spans="4:4" x14ac:dyDescent="0.25">
      <c r="D6161" s="27"/>
    </row>
    <row r="6162" spans="4:4" x14ac:dyDescent="0.25">
      <c r="D6162" s="27"/>
    </row>
    <row r="6163" spans="4:4" x14ac:dyDescent="0.25">
      <c r="D6163" s="27"/>
    </row>
    <row r="6164" spans="4:4" x14ac:dyDescent="0.25">
      <c r="D6164" s="27"/>
    </row>
    <row r="6165" spans="4:4" x14ac:dyDescent="0.25">
      <c r="D6165" s="27"/>
    </row>
    <row r="6166" spans="4:4" x14ac:dyDescent="0.25">
      <c r="D6166" s="27"/>
    </row>
    <row r="6167" spans="4:4" x14ac:dyDescent="0.25">
      <c r="D6167" s="27"/>
    </row>
    <row r="6168" spans="4:4" x14ac:dyDescent="0.25">
      <c r="D6168" s="27"/>
    </row>
    <row r="6169" spans="4:4" x14ac:dyDescent="0.25">
      <c r="D6169" s="27"/>
    </row>
    <row r="6170" spans="4:4" x14ac:dyDescent="0.25">
      <c r="D6170" s="27"/>
    </row>
    <row r="6171" spans="4:4" x14ac:dyDescent="0.25">
      <c r="D6171" s="27"/>
    </row>
    <row r="6172" spans="4:4" x14ac:dyDescent="0.25">
      <c r="D6172" s="27"/>
    </row>
    <row r="6173" spans="4:4" x14ac:dyDescent="0.25">
      <c r="D6173" s="27"/>
    </row>
    <row r="6174" spans="4:4" x14ac:dyDescent="0.25">
      <c r="D6174" s="27"/>
    </row>
    <row r="6175" spans="4:4" x14ac:dyDescent="0.25">
      <c r="D6175" s="27"/>
    </row>
    <row r="6176" spans="4:4" x14ac:dyDescent="0.25">
      <c r="D6176" s="27"/>
    </row>
    <row r="6177" spans="4:4" x14ac:dyDescent="0.25">
      <c r="D6177" s="27"/>
    </row>
    <row r="6178" spans="4:4" x14ac:dyDescent="0.25">
      <c r="D6178" s="27"/>
    </row>
    <row r="6179" spans="4:4" x14ac:dyDescent="0.25">
      <c r="D6179" s="27"/>
    </row>
    <row r="6180" spans="4:4" x14ac:dyDescent="0.25">
      <c r="D6180" s="27"/>
    </row>
    <row r="6181" spans="4:4" x14ac:dyDescent="0.25">
      <c r="D6181" s="27"/>
    </row>
    <row r="6182" spans="4:4" x14ac:dyDescent="0.25">
      <c r="D6182" s="27"/>
    </row>
    <row r="6183" spans="4:4" x14ac:dyDescent="0.25">
      <c r="D6183" s="27"/>
    </row>
    <row r="6184" spans="4:4" x14ac:dyDescent="0.25">
      <c r="D6184" s="27"/>
    </row>
    <row r="6185" spans="4:4" x14ac:dyDescent="0.25">
      <c r="D6185" s="27"/>
    </row>
    <row r="6186" spans="4:4" x14ac:dyDescent="0.25">
      <c r="D6186" s="27"/>
    </row>
    <row r="6187" spans="4:4" x14ac:dyDescent="0.25">
      <c r="D6187" s="27"/>
    </row>
    <row r="6188" spans="4:4" x14ac:dyDescent="0.25">
      <c r="D6188" s="27"/>
    </row>
    <row r="6189" spans="4:4" x14ac:dyDescent="0.25">
      <c r="D6189" s="27"/>
    </row>
    <row r="6190" spans="4:4" x14ac:dyDescent="0.25">
      <c r="D6190" s="27"/>
    </row>
    <row r="6191" spans="4:4" x14ac:dyDescent="0.25">
      <c r="D6191" s="27"/>
    </row>
    <row r="6192" spans="4:4" x14ac:dyDescent="0.25">
      <c r="D6192" s="27"/>
    </row>
    <row r="6193" spans="4:4" x14ac:dyDescent="0.25">
      <c r="D6193" s="27"/>
    </row>
    <row r="6194" spans="4:4" x14ac:dyDescent="0.25">
      <c r="D6194" s="27"/>
    </row>
    <row r="6195" spans="4:4" x14ac:dyDescent="0.25">
      <c r="D6195" s="27"/>
    </row>
    <row r="6196" spans="4:4" x14ac:dyDescent="0.25">
      <c r="D6196" s="27"/>
    </row>
    <row r="6197" spans="4:4" x14ac:dyDescent="0.25">
      <c r="D6197" s="27"/>
    </row>
    <row r="6198" spans="4:4" x14ac:dyDescent="0.25">
      <c r="D6198" s="27"/>
    </row>
    <row r="6199" spans="4:4" x14ac:dyDescent="0.25">
      <c r="D6199" s="27"/>
    </row>
    <row r="6200" spans="4:4" x14ac:dyDescent="0.25">
      <c r="D6200" s="27"/>
    </row>
    <row r="6201" spans="4:4" x14ac:dyDescent="0.25">
      <c r="D6201" s="27"/>
    </row>
    <row r="6202" spans="4:4" x14ac:dyDescent="0.25">
      <c r="D6202" s="27"/>
    </row>
    <row r="6203" spans="4:4" x14ac:dyDescent="0.25">
      <c r="D6203" s="27"/>
    </row>
    <row r="6204" spans="4:4" x14ac:dyDescent="0.25">
      <c r="D6204" s="27"/>
    </row>
    <row r="6205" spans="4:4" x14ac:dyDescent="0.25">
      <c r="D6205" s="27"/>
    </row>
    <row r="6206" spans="4:4" x14ac:dyDescent="0.25">
      <c r="D6206" s="27"/>
    </row>
    <row r="6207" spans="4:4" x14ac:dyDescent="0.25">
      <c r="D6207" s="27"/>
    </row>
    <row r="6208" spans="4:4" x14ac:dyDescent="0.25">
      <c r="D6208" s="27"/>
    </row>
    <row r="6209" spans="4:4" x14ac:dyDescent="0.25">
      <c r="D6209" s="27"/>
    </row>
    <row r="6210" spans="4:4" x14ac:dyDescent="0.25">
      <c r="D6210" s="27"/>
    </row>
    <row r="6211" spans="4:4" x14ac:dyDescent="0.25">
      <c r="D6211" s="27"/>
    </row>
    <row r="6212" spans="4:4" x14ac:dyDescent="0.25">
      <c r="D6212" s="27"/>
    </row>
    <row r="6213" spans="4:4" x14ac:dyDescent="0.25">
      <c r="D6213" s="27"/>
    </row>
    <row r="6214" spans="4:4" x14ac:dyDescent="0.25">
      <c r="D6214" s="27"/>
    </row>
    <row r="6215" spans="4:4" x14ac:dyDescent="0.25">
      <c r="D6215" s="27"/>
    </row>
    <row r="6216" spans="4:4" x14ac:dyDescent="0.25">
      <c r="D6216" s="27"/>
    </row>
    <row r="6217" spans="4:4" x14ac:dyDescent="0.25">
      <c r="D6217" s="27"/>
    </row>
    <row r="6218" spans="4:4" x14ac:dyDescent="0.25">
      <c r="D6218" s="27"/>
    </row>
    <row r="6219" spans="4:4" x14ac:dyDescent="0.25">
      <c r="D6219" s="27"/>
    </row>
    <row r="6220" spans="4:4" x14ac:dyDescent="0.25">
      <c r="D6220" s="27"/>
    </row>
    <row r="6221" spans="4:4" x14ac:dyDescent="0.25">
      <c r="D6221" s="27"/>
    </row>
    <row r="6222" spans="4:4" x14ac:dyDescent="0.25">
      <c r="D6222" s="27"/>
    </row>
    <row r="6223" spans="4:4" x14ac:dyDescent="0.25">
      <c r="D6223" s="27"/>
    </row>
    <row r="6224" spans="4:4" x14ac:dyDescent="0.25">
      <c r="D6224" s="27"/>
    </row>
    <row r="6225" spans="4:4" x14ac:dyDescent="0.25">
      <c r="D6225" s="27"/>
    </row>
    <row r="6226" spans="4:4" x14ac:dyDescent="0.25">
      <c r="D6226" s="27"/>
    </row>
    <row r="6227" spans="4:4" x14ac:dyDescent="0.25">
      <c r="D6227" s="27"/>
    </row>
    <row r="6228" spans="4:4" x14ac:dyDescent="0.25">
      <c r="D6228" s="27"/>
    </row>
    <row r="6229" spans="4:4" x14ac:dyDescent="0.25">
      <c r="D6229" s="27"/>
    </row>
    <row r="6230" spans="4:4" x14ac:dyDescent="0.25">
      <c r="D6230" s="27"/>
    </row>
    <row r="6231" spans="4:4" x14ac:dyDescent="0.25">
      <c r="D6231" s="27"/>
    </row>
    <row r="6232" spans="4:4" x14ac:dyDescent="0.25">
      <c r="D6232" s="27"/>
    </row>
    <row r="6233" spans="4:4" x14ac:dyDescent="0.25">
      <c r="D6233" s="27"/>
    </row>
    <row r="6234" spans="4:4" x14ac:dyDescent="0.25">
      <c r="D6234" s="27"/>
    </row>
    <row r="6235" spans="4:4" x14ac:dyDescent="0.25">
      <c r="D6235" s="27"/>
    </row>
    <row r="6236" spans="4:4" x14ac:dyDescent="0.25">
      <c r="D6236" s="27"/>
    </row>
    <row r="6237" spans="4:4" x14ac:dyDescent="0.25">
      <c r="D6237" s="27"/>
    </row>
    <row r="6238" spans="4:4" x14ac:dyDescent="0.25">
      <c r="D6238" s="27"/>
    </row>
    <row r="6239" spans="4:4" x14ac:dyDescent="0.25">
      <c r="D6239" s="27"/>
    </row>
    <row r="6240" spans="4:4" x14ac:dyDescent="0.25">
      <c r="D6240" s="27"/>
    </row>
    <row r="6241" spans="4:4" x14ac:dyDescent="0.25">
      <c r="D6241" s="27"/>
    </row>
    <row r="6242" spans="4:4" x14ac:dyDescent="0.25">
      <c r="D6242" s="27"/>
    </row>
    <row r="6243" spans="4:4" x14ac:dyDescent="0.25">
      <c r="D6243" s="27"/>
    </row>
    <row r="6244" spans="4:4" x14ac:dyDescent="0.25">
      <c r="D6244" s="27"/>
    </row>
    <row r="6245" spans="4:4" x14ac:dyDescent="0.25">
      <c r="D6245" s="27"/>
    </row>
    <row r="6246" spans="4:4" x14ac:dyDescent="0.25">
      <c r="D6246" s="27"/>
    </row>
    <row r="6247" spans="4:4" x14ac:dyDescent="0.25">
      <c r="D6247" s="27"/>
    </row>
    <row r="6248" spans="4:4" x14ac:dyDescent="0.25">
      <c r="D6248" s="27"/>
    </row>
    <row r="6249" spans="4:4" x14ac:dyDescent="0.25">
      <c r="D6249" s="27"/>
    </row>
    <row r="6250" spans="4:4" x14ac:dyDescent="0.25">
      <c r="D6250" s="27"/>
    </row>
    <row r="6251" spans="4:4" x14ac:dyDescent="0.25">
      <c r="D6251" s="27"/>
    </row>
    <row r="6252" spans="4:4" x14ac:dyDescent="0.25">
      <c r="D6252" s="27"/>
    </row>
    <row r="6253" spans="4:4" x14ac:dyDescent="0.25">
      <c r="D6253" s="27"/>
    </row>
    <row r="6254" spans="4:4" x14ac:dyDescent="0.25">
      <c r="D6254" s="27"/>
    </row>
    <row r="6255" spans="4:4" x14ac:dyDescent="0.25">
      <c r="D6255" s="27"/>
    </row>
    <row r="6256" spans="4:4" x14ac:dyDescent="0.25">
      <c r="D6256" s="27"/>
    </row>
    <row r="6257" spans="4:4" x14ac:dyDescent="0.25">
      <c r="D6257" s="27"/>
    </row>
    <row r="6258" spans="4:4" x14ac:dyDescent="0.25">
      <c r="D6258" s="27"/>
    </row>
    <row r="6259" spans="4:4" x14ac:dyDescent="0.25">
      <c r="D6259" s="27"/>
    </row>
    <row r="6260" spans="4:4" x14ac:dyDescent="0.25">
      <c r="D6260" s="27"/>
    </row>
    <row r="6261" spans="4:4" x14ac:dyDescent="0.25">
      <c r="D6261" s="27"/>
    </row>
    <row r="6262" spans="4:4" x14ac:dyDescent="0.25">
      <c r="D6262" s="27"/>
    </row>
    <row r="6263" spans="4:4" x14ac:dyDescent="0.25">
      <c r="D6263" s="27"/>
    </row>
    <row r="6264" spans="4:4" x14ac:dyDescent="0.25">
      <c r="D6264" s="27"/>
    </row>
    <row r="6265" spans="4:4" x14ac:dyDescent="0.25">
      <c r="D6265" s="27"/>
    </row>
    <row r="6266" spans="4:4" x14ac:dyDescent="0.25">
      <c r="D6266" s="27"/>
    </row>
    <row r="6267" spans="4:4" x14ac:dyDescent="0.25">
      <c r="D6267" s="27"/>
    </row>
    <row r="6268" spans="4:4" x14ac:dyDescent="0.25">
      <c r="D6268" s="27"/>
    </row>
    <row r="6269" spans="4:4" x14ac:dyDescent="0.25">
      <c r="D6269" s="27"/>
    </row>
    <row r="6270" spans="4:4" x14ac:dyDescent="0.25">
      <c r="D6270" s="27"/>
    </row>
    <row r="6271" spans="4:4" x14ac:dyDescent="0.25">
      <c r="D6271" s="27"/>
    </row>
    <row r="6272" spans="4:4" x14ac:dyDescent="0.25">
      <c r="D6272" s="27"/>
    </row>
    <row r="6273" spans="4:4" x14ac:dyDescent="0.25">
      <c r="D6273" s="27"/>
    </row>
    <row r="6274" spans="4:4" x14ac:dyDescent="0.25">
      <c r="D6274" s="27"/>
    </row>
    <row r="6275" spans="4:4" x14ac:dyDescent="0.25">
      <c r="D6275" s="27"/>
    </row>
    <row r="6276" spans="4:4" x14ac:dyDescent="0.25">
      <c r="D6276" s="27"/>
    </row>
    <row r="6277" spans="4:4" x14ac:dyDescent="0.25">
      <c r="D6277" s="27"/>
    </row>
    <row r="6278" spans="4:4" x14ac:dyDescent="0.25">
      <c r="D6278" s="27"/>
    </row>
    <row r="6279" spans="4:4" x14ac:dyDescent="0.25">
      <c r="D6279" s="27"/>
    </row>
    <row r="6280" spans="4:4" x14ac:dyDescent="0.25">
      <c r="D6280" s="27"/>
    </row>
    <row r="6281" spans="4:4" x14ac:dyDescent="0.25">
      <c r="D6281" s="27"/>
    </row>
    <row r="6282" spans="4:4" x14ac:dyDescent="0.25">
      <c r="D6282" s="27"/>
    </row>
    <row r="6283" spans="4:4" x14ac:dyDescent="0.25">
      <c r="D6283" s="27"/>
    </row>
    <row r="6284" spans="4:4" x14ac:dyDescent="0.25">
      <c r="D6284" s="27"/>
    </row>
    <row r="6285" spans="4:4" x14ac:dyDescent="0.25">
      <c r="D6285" s="27"/>
    </row>
    <row r="6286" spans="4:4" x14ac:dyDescent="0.25">
      <c r="D6286" s="27"/>
    </row>
    <row r="6287" spans="4:4" x14ac:dyDescent="0.25">
      <c r="D6287" s="27"/>
    </row>
    <row r="6288" spans="4:4" x14ac:dyDescent="0.25">
      <c r="D6288" s="27"/>
    </row>
    <row r="6289" spans="4:4" x14ac:dyDescent="0.25">
      <c r="D6289" s="27"/>
    </row>
    <row r="6290" spans="4:4" x14ac:dyDescent="0.25">
      <c r="D6290" s="27"/>
    </row>
    <row r="6291" spans="4:4" x14ac:dyDescent="0.25">
      <c r="D6291" s="27"/>
    </row>
    <row r="6292" spans="4:4" x14ac:dyDescent="0.25">
      <c r="D6292" s="27"/>
    </row>
    <row r="6293" spans="4:4" x14ac:dyDescent="0.25">
      <c r="D6293" s="27"/>
    </row>
    <row r="6294" spans="4:4" x14ac:dyDescent="0.25">
      <c r="D6294" s="27"/>
    </row>
    <row r="6295" spans="4:4" x14ac:dyDescent="0.25">
      <c r="D6295" s="27"/>
    </row>
    <row r="6296" spans="4:4" x14ac:dyDescent="0.25">
      <c r="D6296" s="27"/>
    </row>
    <row r="6297" spans="4:4" x14ac:dyDescent="0.25">
      <c r="D6297" s="27"/>
    </row>
    <row r="6298" spans="4:4" x14ac:dyDescent="0.25">
      <c r="D6298" s="27"/>
    </row>
    <row r="6299" spans="4:4" x14ac:dyDescent="0.25">
      <c r="D6299" s="27"/>
    </row>
    <row r="6300" spans="4:4" x14ac:dyDescent="0.25">
      <c r="D6300" s="27"/>
    </row>
    <row r="6301" spans="4:4" x14ac:dyDescent="0.25">
      <c r="D6301" s="27"/>
    </row>
    <row r="6302" spans="4:4" x14ac:dyDescent="0.25">
      <c r="D6302" s="27"/>
    </row>
    <row r="6303" spans="4:4" x14ac:dyDescent="0.25">
      <c r="D6303" s="27"/>
    </row>
    <row r="6304" spans="4:4" x14ac:dyDescent="0.25">
      <c r="D6304" s="27"/>
    </row>
    <row r="6305" spans="4:4" x14ac:dyDescent="0.25">
      <c r="D6305" s="27"/>
    </row>
    <row r="6306" spans="4:4" x14ac:dyDescent="0.25">
      <c r="D6306" s="27"/>
    </row>
    <row r="6307" spans="4:4" x14ac:dyDescent="0.25">
      <c r="D6307" s="27"/>
    </row>
    <row r="6308" spans="4:4" x14ac:dyDescent="0.25">
      <c r="D6308" s="27"/>
    </row>
    <row r="6309" spans="4:4" x14ac:dyDescent="0.25">
      <c r="D6309" s="27"/>
    </row>
    <row r="6310" spans="4:4" x14ac:dyDescent="0.25">
      <c r="D6310" s="27"/>
    </row>
    <row r="6311" spans="4:4" x14ac:dyDescent="0.25">
      <c r="D6311" s="27"/>
    </row>
    <row r="6312" spans="4:4" x14ac:dyDescent="0.25">
      <c r="D6312" s="27"/>
    </row>
    <row r="6313" spans="4:4" x14ac:dyDescent="0.25">
      <c r="D6313" s="27"/>
    </row>
    <row r="6314" spans="4:4" x14ac:dyDescent="0.25">
      <c r="D6314" s="27"/>
    </row>
    <row r="6315" spans="4:4" x14ac:dyDescent="0.25">
      <c r="D6315" s="27"/>
    </row>
    <row r="6316" spans="4:4" x14ac:dyDescent="0.25">
      <c r="D6316" s="27"/>
    </row>
    <row r="6317" spans="4:4" x14ac:dyDescent="0.25">
      <c r="D6317" s="27"/>
    </row>
    <row r="6318" spans="4:4" x14ac:dyDescent="0.25">
      <c r="D6318" s="27"/>
    </row>
    <row r="6319" spans="4:4" x14ac:dyDescent="0.25">
      <c r="D6319" s="27"/>
    </row>
    <row r="6320" spans="4:4" x14ac:dyDescent="0.25">
      <c r="D6320" s="27"/>
    </row>
    <row r="6321" spans="4:4" x14ac:dyDescent="0.25">
      <c r="D6321" s="27"/>
    </row>
    <row r="6322" spans="4:4" x14ac:dyDescent="0.25">
      <c r="D6322" s="27"/>
    </row>
    <row r="6323" spans="4:4" x14ac:dyDescent="0.25">
      <c r="D6323" s="27"/>
    </row>
    <row r="6324" spans="4:4" x14ac:dyDescent="0.25">
      <c r="D6324" s="27"/>
    </row>
    <row r="6325" spans="4:4" x14ac:dyDescent="0.25">
      <c r="D6325" s="27"/>
    </row>
    <row r="6326" spans="4:4" x14ac:dyDescent="0.25">
      <c r="D6326" s="27"/>
    </row>
    <row r="6327" spans="4:4" x14ac:dyDescent="0.25">
      <c r="D6327" s="27"/>
    </row>
    <row r="6328" spans="4:4" x14ac:dyDescent="0.25">
      <c r="D6328" s="27"/>
    </row>
    <row r="6329" spans="4:4" x14ac:dyDescent="0.25">
      <c r="D6329" s="27"/>
    </row>
    <row r="6330" spans="4:4" x14ac:dyDescent="0.25">
      <c r="D6330" s="27"/>
    </row>
    <row r="6331" spans="4:4" x14ac:dyDescent="0.25">
      <c r="D6331" s="27"/>
    </row>
    <row r="6332" spans="4:4" x14ac:dyDescent="0.25">
      <c r="D6332" s="27"/>
    </row>
    <row r="6333" spans="4:4" x14ac:dyDescent="0.25">
      <c r="D6333" s="27"/>
    </row>
    <row r="6334" spans="4:4" x14ac:dyDescent="0.25">
      <c r="D6334" s="27"/>
    </row>
    <row r="6335" spans="4:4" x14ac:dyDescent="0.25">
      <c r="D6335" s="27"/>
    </row>
    <row r="6336" spans="4:4" x14ac:dyDescent="0.25">
      <c r="D6336" s="27"/>
    </row>
    <row r="6337" spans="4:4" x14ac:dyDescent="0.25">
      <c r="D6337" s="27"/>
    </row>
    <row r="6338" spans="4:4" x14ac:dyDescent="0.25">
      <c r="D6338" s="27"/>
    </row>
    <row r="6339" spans="4:4" x14ac:dyDescent="0.25">
      <c r="D6339" s="27"/>
    </row>
    <row r="6340" spans="4:4" x14ac:dyDescent="0.25">
      <c r="D6340" s="27"/>
    </row>
    <row r="6341" spans="4:4" x14ac:dyDescent="0.25">
      <c r="D6341" s="27"/>
    </row>
    <row r="6342" spans="4:4" x14ac:dyDescent="0.25">
      <c r="D6342" s="27"/>
    </row>
    <row r="6343" spans="4:4" x14ac:dyDescent="0.25">
      <c r="D6343" s="27"/>
    </row>
    <row r="6344" spans="4:4" x14ac:dyDescent="0.25">
      <c r="D6344" s="27"/>
    </row>
    <row r="6345" spans="4:4" x14ac:dyDescent="0.25">
      <c r="D6345" s="27"/>
    </row>
    <row r="6346" spans="4:4" x14ac:dyDescent="0.25">
      <c r="D6346" s="27"/>
    </row>
    <row r="6347" spans="4:4" x14ac:dyDescent="0.25">
      <c r="D6347" s="27"/>
    </row>
    <row r="6348" spans="4:4" x14ac:dyDescent="0.25">
      <c r="D6348" s="27"/>
    </row>
    <row r="6349" spans="4:4" x14ac:dyDescent="0.25">
      <c r="D6349" s="27"/>
    </row>
    <row r="6350" spans="4:4" x14ac:dyDescent="0.25">
      <c r="D6350" s="27"/>
    </row>
    <row r="6351" spans="4:4" x14ac:dyDescent="0.25">
      <c r="D6351" s="27"/>
    </row>
    <row r="6352" spans="4:4" x14ac:dyDescent="0.25">
      <c r="D6352" s="27"/>
    </row>
    <row r="6353" spans="4:4" x14ac:dyDescent="0.25">
      <c r="D6353" s="27"/>
    </row>
    <row r="6354" spans="4:4" x14ac:dyDescent="0.25">
      <c r="D6354" s="27"/>
    </row>
    <row r="6355" spans="4:4" x14ac:dyDescent="0.25">
      <c r="D6355" s="27"/>
    </row>
    <row r="6356" spans="4:4" x14ac:dyDescent="0.25">
      <c r="D6356" s="27"/>
    </row>
    <row r="6357" spans="4:4" x14ac:dyDescent="0.25">
      <c r="D6357" s="27"/>
    </row>
    <row r="6358" spans="4:4" x14ac:dyDescent="0.25">
      <c r="D6358" s="27"/>
    </row>
    <row r="6359" spans="4:4" x14ac:dyDescent="0.25">
      <c r="D6359" s="27"/>
    </row>
    <row r="6360" spans="4:4" x14ac:dyDescent="0.25">
      <c r="D6360" s="27"/>
    </row>
    <row r="6361" spans="4:4" x14ac:dyDescent="0.25">
      <c r="D6361" s="27"/>
    </row>
    <row r="6362" spans="4:4" x14ac:dyDescent="0.25">
      <c r="D6362" s="27"/>
    </row>
    <row r="6363" spans="4:4" x14ac:dyDescent="0.25">
      <c r="D6363" s="27"/>
    </row>
    <row r="6364" spans="4:4" x14ac:dyDescent="0.25">
      <c r="D6364" s="27"/>
    </row>
    <row r="6365" spans="4:4" x14ac:dyDescent="0.25">
      <c r="D6365" s="27"/>
    </row>
    <row r="6366" spans="4:4" x14ac:dyDescent="0.25">
      <c r="D6366" s="27"/>
    </row>
    <row r="6367" spans="4:4" x14ac:dyDescent="0.25">
      <c r="D6367" s="27"/>
    </row>
    <row r="6368" spans="4:4" x14ac:dyDescent="0.25">
      <c r="D6368" s="27"/>
    </row>
    <row r="6369" spans="4:4" x14ac:dyDescent="0.25">
      <c r="D6369" s="27"/>
    </row>
    <row r="6370" spans="4:4" x14ac:dyDescent="0.25">
      <c r="D6370" s="27"/>
    </row>
    <row r="6371" spans="4:4" x14ac:dyDescent="0.25">
      <c r="D6371" s="27"/>
    </row>
    <row r="6372" spans="4:4" x14ac:dyDescent="0.25">
      <c r="D6372" s="27"/>
    </row>
    <row r="6373" spans="4:4" x14ac:dyDescent="0.25">
      <c r="D6373" s="27"/>
    </row>
    <row r="6374" spans="4:4" x14ac:dyDescent="0.25">
      <c r="D6374" s="27"/>
    </row>
    <row r="6375" spans="4:4" x14ac:dyDescent="0.25">
      <c r="D6375" s="27"/>
    </row>
    <row r="6376" spans="4:4" x14ac:dyDescent="0.25">
      <c r="D6376" s="27"/>
    </row>
    <row r="6377" spans="4:4" x14ac:dyDescent="0.25">
      <c r="D6377" s="27"/>
    </row>
    <row r="6378" spans="4:4" x14ac:dyDescent="0.25">
      <c r="D6378" s="27"/>
    </row>
    <row r="6379" spans="4:4" x14ac:dyDescent="0.25">
      <c r="D6379" s="27"/>
    </row>
    <row r="6380" spans="4:4" x14ac:dyDescent="0.25">
      <c r="D6380" s="27"/>
    </row>
    <row r="6381" spans="4:4" x14ac:dyDescent="0.25">
      <c r="D6381" s="27"/>
    </row>
    <row r="6382" spans="4:4" x14ac:dyDescent="0.25">
      <c r="D6382" s="27"/>
    </row>
    <row r="6383" spans="4:4" x14ac:dyDescent="0.25">
      <c r="D6383" s="27"/>
    </row>
    <row r="6384" spans="4:4" x14ac:dyDescent="0.25">
      <c r="D6384" s="27"/>
    </row>
    <row r="6385" spans="4:4" x14ac:dyDescent="0.25">
      <c r="D6385" s="27"/>
    </row>
    <row r="6386" spans="4:4" x14ac:dyDescent="0.25">
      <c r="D6386" s="27"/>
    </row>
    <row r="6387" spans="4:4" x14ac:dyDescent="0.25">
      <c r="D6387" s="27"/>
    </row>
    <row r="6388" spans="4:4" x14ac:dyDescent="0.25">
      <c r="D6388" s="27"/>
    </row>
    <row r="6389" spans="4:4" x14ac:dyDescent="0.25">
      <c r="D6389" s="27"/>
    </row>
    <row r="6390" spans="4:4" x14ac:dyDescent="0.25">
      <c r="D6390" s="27"/>
    </row>
    <row r="6391" spans="4:4" x14ac:dyDescent="0.25">
      <c r="D6391" s="27"/>
    </row>
    <row r="6392" spans="4:4" x14ac:dyDescent="0.25">
      <c r="D6392" s="27"/>
    </row>
    <row r="6393" spans="4:4" x14ac:dyDescent="0.25">
      <c r="D6393" s="27"/>
    </row>
    <row r="6394" spans="4:4" x14ac:dyDescent="0.25">
      <c r="D6394" s="27"/>
    </row>
    <row r="6395" spans="4:4" x14ac:dyDescent="0.25">
      <c r="D6395" s="27"/>
    </row>
    <row r="6396" spans="4:4" x14ac:dyDescent="0.25">
      <c r="D6396" s="27"/>
    </row>
    <row r="6397" spans="4:4" x14ac:dyDescent="0.25">
      <c r="D6397" s="27"/>
    </row>
    <row r="6398" spans="4:4" x14ac:dyDescent="0.25">
      <c r="D6398" s="27"/>
    </row>
    <row r="6399" spans="4:4" x14ac:dyDescent="0.25">
      <c r="D6399" s="27"/>
    </row>
    <row r="6400" spans="4:4" x14ac:dyDescent="0.25">
      <c r="D6400" s="27"/>
    </row>
    <row r="6401" spans="4:4" x14ac:dyDescent="0.25">
      <c r="D6401" s="27"/>
    </row>
    <row r="6402" spans="4:4" x14ac:dyDescent="0.25">
      <c r="D6402" s="27"/>
    </row>
    <row r="6403" spans="4:4" x14ac:dyDescent="0.25">
      <c r="D6403" s="27"/>
    </row>
    <row r="6404" spans="4:4" x14ac:dyDescent="0.25">
      <c r="D6404" s="27"/>
    </row>
    <row r="6405" spans="4:4" x14ac:dyDescent="0.25">
      <c r="D6405" s="27"/>
    </row>
    <row r="6406" spans="4:4" x14ac:dyDescent="0.25">
      <c r="D6406" s="27"/>
    </row>
    <row r="6407" spans="4:4" x14ac:dyDescent="0.25">
      <c r="D6407" s="27"/>
    </row>
    <row r="6408" spans="4:4" x14ac:dyDescent="0.25">
      <c r="D6408" s="27"/>
    </row>
    <row r="6409" spans="4:4" x14ac:dyDescent="0.25">
      <c r="D6409" s="27"/>
    </row>
    <row r="6410" spans="4:4" x14ac:dyDescent="0.25">
      <c r="D6410" s="27"/>
    </row>
    <row r="6411" spans="4:4" x14ac:dyDescent="0.25">
      <c r="D6411" s="27"/>
    </row>
    <row r="6412" spans="4:4" x14ac:dyDescent="0.25">
      <c r="D6412" s="27"/>
    </row>
    <row r="6413" spans="4:4" x14ac:dyDescent="0.25">
      <c r="D6413" s="27"/>
    </row>
    <row r="6414" spans="4:4" x14ac:dyDescent="0.25">
      <c r="D6414" s="27"/>
    </row>
    <row r="6415" spans="4:4" x14ac:dyDescent="0.25">
      <c r="D6415" s="27"/>
    </row>
    <row r="6416" spans="4:4" x14ac:dyDescent="0.25">
      <c r="D6416" s="27"/>
    </row>
    <row r="6417" spans="4:4" x14ac:dyDescent="0.25">
      <c r="D6417" s="27"/>
    </row>
    <row r="6418" spans="4:4" x14ac:dyDescent="0.25">
      <c r="D6418" s="27"/>
    </row>
    <row r="6419" spans="4:4" x14ac:dyDescent="0.25">
      <c r="D6419" s="27"/>
    </row>
    <row r="6420" spans="4:4" x14ac:dyDescent="0.25">
      <c r="D6420" s="27"/>
    </row>
    <row r="6421" spans="4:4" x14ac:dyDescent="0.25">
      <c r="D6421" s="27"/>
    </row>
    <row r="6422" spans="4:4" x14ac:dyDescent="0.25">
      <c r="D6422" s="27"/>
    </row>
    <row r="6423" spans="4:4" x14ac:dyDescent="0.25">
      <c r="D6423" s="27"/>
    </row>
    <row r="6424" spans="4:4" x14ac:dyDescent="0.25">
      <c r="D6424" s="27"/>
    </row>
    <row r="6425" spans="4:4" x14ac:dyDescent="0.25">
      <c r="D6425" s="27"/>
    </row>
    <row r="6426" spans="4:4" x14ac:dyDescent="0.25">
      <c r="D6426" s="27"/>
    </row>
    <row r="6427" spans="4:4" x14ac:dyDescent="0.25">
      <c r="D6427" s="27"/>
    </row>
    <row r="6428" spans="4:4" x14ac:dyDescent="0.25">
      <c r="D6428" s="27"/>
    </row>
    <row r="6429" spans="4:4" x14ac:dyDescent="0.25">
      <c r="D6429" s="27"/>
    </row>
    <row r="6430" spans="4:4" x14ac:dyDescent="0.25">
      <c r="D6430" s="27"/>
    </row>
    <row r="6431" spans="4:4" x14ac:dyDescent="0.25">
      <c r="D6431" s="27"/>
    </row>
    <row r="6432" spans="4:4" x14ac:dyDescent="0.25">
      <c r="D6432" s="27"/>
    </row>
    <row r="6433" spans="4:4" x14ac:dyDescent="0.25">
      <c r="D6433" s="27"/>
    </row>
    <row r="6434" spans="4:4" x14ac:dyDescent="0.25">
      <c r="D6434" s="27"/>
    </row>
    <row r="6435" spans="4:4" x14ac:dyDescent="0.25">
      <c r="D6435" s="27"/>
    </row>
    <row r="6436" spans="4:4" x14ac:dyDescent="0.25">
      <c r="D6436" s="27"/>
    </row>
    <row r="6437" spans="4:4" x14ac:dyDescent="0.25">
      <c r="D6437" s="27"/>
    </row>
    <row r="6438" spans="4:4" x14ac:dyDescent="0.25">
      <c r="D6438" s="27"/>
    </row>
    <row r="6439" spans="4:4" x14ac:dyDescent="0.25">
      <c r="D6439" s="27"/>
    </row>
    <row r="6440" spans="4:4" x14ac:dyDescent="0.25">
      <c r="D6440" s="27"/>
    </row>
    <row r="6441" spans="4:4" x14ac:dyDescent="0.25">
      <c r="D6441" s="27"/>
    </row>
    <row r="6442" spans="4:4" x14ac:dyDescent="0.25">
      <c r="D6442" s="27"/>
    </row>
    <row r="6443" spans="4:4" x14ac:dyDescent="0.25">
      <c r="D6443" s="27"/>
    </row>
    <row r="6444" spans="4:4" x14ac:dyDescent="0.25">
      <c r="D6444" s="27"/>
    </row>
    <row r="6445" spans="4:4" x14ac:dyDescent="0.25">
      <c r="D6445" s="27"/>
    </row>
    <row r="6446" spans="4:4" x14ac:dyDescent="0.25">
      <c r="D6446" s="27"/>
    </row>
    <row r="6447" spans="4:4" x14ac:dyDescent="0.25">
      <c r="D6447" s="27"/>
    </row>
    <row r="6448" spans="4:4" x14ac:dyDescent="0.25">
      <c r="D6448" s="27"/>
    </row>
    <row r="6449" spans="4:4" x14ac:dyDescent="0.25">
      <c r="D6449" s="27"/>
    </row>
    <row r="6450" spans="4:4" x14ac:dyDescent="0.25">
      <c r="D6450" s="27"/>
    </row>
    <row r="6451" spans="4:4" x14ac:dyDescent="0.25">
      <c r="D6451" s="27"/>
    </row>
    <row r="6452" spans="4:4" x14ac:dyDescent="0.25">
      <c r="D6452" s="27"/>
    </row>
    <row r="6453" spans="4:4" x14ac:dyDescent="0.25">
      <c r="D6453" s="27"/>
    </row>
    <row r="6454" spans="4:4" x14ac:dyDescent="0.25">
      <c r="D6454" s="27"/>
    </row>
    <row r="6455" spans="4:4" x14ac:dyDescent="0.25">
      <c r="D6455" s="27"/>
    </row>
    <row r="6456" spans="4:4" x14ac:dyDescent="0.25">
      <c r="D6456" s="27"/>
    </row>
    <row r="6457" spans="4:4" x14ac:dyDescent="0.25">
      <c r="D6457" s="27"/>
    </row>
    <row r="6458" spans="4:4" x14ac:dyDescent="0.25">
      <c r="D6458" s="27"/>
    </row>
    <row r="6459" spans="4:4" x14ac:dyDescent="0.25">
      <c r="D6459" s="27"/>
    </row>
    <row r="6460" spans="4:4" x14ac:dyDescent="0.25">
      <c r="D6460" s="27"/>
    </row>
    <row r="6461" spans="4:4" x14ac:dyDescent="0.25">
      <c r="D6461" s="27"/>
    </row>
    <row r="6462" spans="4:4" x14ac:dyDescent="0.25">
      <c r="D6462" s="27"/>
    </row>
    <row r="6463" spans="4:4" x14ac:dyDescent="0.25">
      <c r="D6463" s="27"/>
    </row>
    <row r="6464" spans="4:4" x14ac:dyDescent="0.25">
      <c r="D6464" s="27"/>
    </row>
    <row r="6465" spans="4:4" x14ac:dyDescent="0.25">
      <c r="D6465" s="27"/>
    </row>
    <row r="6466" spans="4:4" x14ac:dyDescent="0.25">
      <c r="D6466" s="27"/>
    </row>
    <row r="6467" spans="4:4" x14ac:dyDescent="0.25">
      <c r="D6467" s="27"/>
    </row>
    <row r="6468" spans="4:4" x14ac:dyDescent="0.25">
      <c r="D6468" s="27"/>
    </row>
    <row r="6469" spans="4:4" x14ac:dyDescent="0.25">
      <c r="D6469" s="27"/>
    </row>
    <row r="6470" spans="4:4" x14ac:dyDescent="0.25">
      <c r="D6470" s="27"/>
    </row>
    <row r="6471" spans="4:4" x14ac:dyDescent="0.25">
      <c r="D6471" s="27"/>
    </row>
    <row r="6472" spans="4:4" x14ac:dyDescent="0.25">
      <c r="D6472" s="27"/>
    </row>
    <row r="6473" spans="4:4" x14ac:dyDescent="0.25">
      <c r="D6473" s="27"/>
    </row>
    <row r="6474" spans="4:4" x14ac:dyDescent="0.25">
      <c r="D6474" s="27"/>
    </row>
    <row r="6475" spans="4:4" x14ac:dyDescent="0.25">
      <c r="D6475" s="27"/>
    </row>
    <row r="6476" spans="4:4" x14ac:dyDescent="0.25">
      <c r="D6476" s="27"/>
    </row>
    <row r="6477" spans="4:4" x14ac:dyDescent="0.25">
      <c r="D6477" s="27"/>
    </row>
    <row r="6478" spans="4:4" x14ac:dyDescent="0.25">
      <c r="D6478" s="27"/>
    </row>
    <row r="6479" spans="4:4" x14ac:dyDescent="0.25">
      <c r="D6479" s="27"/>
    </row>
    <row r="6480" spans="4:4" x14ac:dyDescent="0.25">
      <c r="D6480" s="27"/>
    </row>
    <row r="6481" spans="4:4" x14ac:dyDescent="0.25">
      <c r="D6481" s="27"/>
    </row>
    <row r="6482" spans="4:4" x14ac:dyDescent="0.25">
      <c r="D6482" s="27"/>
    </row>
    <row r="6483" spans="4:4" x14ac:dyDescent="0.25">
      <c r="D6483" s="27"/>
    </row>
    <row r="6484" spans="4:4" x14ac:dyDescent="0.25">
      <c r="D6484" s="27"/>
    </row>
    <row r="6485" spans="4:4" x14ac:dyDescent="0.25">
      <c r="D6485" s="27"/>
    </row>
    <row r="6486" spans="4:4" x14ac:dyDescent="0.25">
      <c r="D6486" s="27"/>
    </row>
    <row r="6487" spans="4:4" x14ac:dyDescent="0.25">
      <c r="D6487" s="27"/>
    </row>
    <row r="6488" spans="4:4" x14ac:dyDescent="0.25">
      <c r="D6488" s="27"/>
    </row>
    <row r="6489" spans="4:4" x14ac:dyDescent="0.25">
      <c r="D6489" s="27"/>
    </row>
    <row r="6490" spans="4:4" x14ac:dyDescent="0.25">
      <c r="D6490" s="27"/>
    </row>
    <row r="6491" spans="4:4" x14ac:dyDescent="0.25">
      <c r="D6491" s="27"/>
    </row>
    <row r="6492" spans="4:4" x14ac:dyDescent="0.25">
      <c r="D6492" s="27"/>
    </row>
    <row r="6493" spans="4:4" x14ac:dyDescent="0.25">
      <c r="D6493" s="27"/>
    </row>
    <row r="6494" spans="4:4" x14ac:dyDescent="0.25">
      <c r="D6494" s="27"/>
    </row>
    <row r="6495" spans="4:4" x14ac:dyDescent="0.25">
      <c r="D6495" s="27"/>
    </row>
    <row r="6496" spans="4:4" x14ac:dyDescent="0.25">
      <c r="D6496" s="27"/>
    </row>
    <row r="6497" spans="4:4" x14ac:dyDescent="0.25">
      <c r="D6497" s="27"/>
    </row>
    <row r="6498" spans="4:4" x14ac:dyDescent="0.25">
      <c r="D6498" s="27"/>
    </row>
    <row r="6499" spans="4:4" x14ac:dyDescent="0.25">
      <c r="D6499" s="27"/>
    </row>
    <row r="6500" spans="4:4" x14ac:dyDescent="0.25">
      <c r="D6500" s="27"/>
    </row>
    <row r="6501" spans="4:4" x14ac:dyDescent="0.25">
      <c r="D6501" s="27"/>
    </row>
    <row r="6502" spans="4:4" x14ac:dyDescent="0.25">
      <c r="D6502" s="27"/>
    </row>
    <row r="6503" spans="4:4" x14ac:dyDescent="0.25">
      <c r="D6503" s="27"/>
    </row>
    <row r="6504" spans="4:4" x14ac:dyDescent="0.25">
      <c r="D6504" s="27"/>
    </row>
    <row r="6505" spans="4:4" x14ac:dyDescent="0.25">
      <c r="D6505" s="27"/>
    </row>
    <row r="6506" spans="4:4" x14ac:dyDescent="0.25">
      <c r="D6506" s="27"/>
    </row>
    <row r="6507" spans="4:4" x14ac:dyDescent="0.25">
      <c r="D6507" s="27"/>
    </row>
    <row r="6508" spans="4:4" x14ac:dyDescent="0.25">
      <c r="D6508" s="27"/>
    </row>
    <row r="6509" spans="4:4" x14ac:dyDescent="0.25">
      <c r="D6509" s="27"/>
    </row>
    <row r="6510" spans="4:4" x14ac:dyDescent="0.25">
      <c r="D6510" s="27"/>
    </row>
    <row r="6511" spans="4:4" x14ac:dyDescent="0.25">
      <c r="D6511" s="27"/>
    </row>
    <row r="6512" spans="4:4" x14ac:dyDescent="0.25">
      <c r="D6512" s="27"/>
    </row>
    <row r="6513" spans="4:4" x14ac:dyDescent="0.25">
      <c r="D6513" s="27"/>
    </row>
    <row r="6514" spans="4:4" x14ac:dyDescent="0.25">
      <c r="D6514" s="27"/>
    </row>
    <row r="6515" spans="4:4" x14ac:dyDescent="0.25">
      <c r="D6515" s="27"/>
    </row>
    <row r="6516" spans="4:4" x14ac:dyDescent="0.25">
      <c r="D6516" s="27"/>
    </row>
    <row r="6517" spans="4:4" x14ac:dyDescent="0.25">
      <c r="D6517" s="27"/>
    </row>
    <row r="6518" spans="4:4" x14ac:dyDescent="0.25">
      <c r="D6518" s="27"/>
    </row>
    <row r="6519" spans="4:4" x14ac:dyDescent="0.25">
      <c r="D6519" s="27"/>
    </row>
    <row r="6520" spans="4:4" x14ac:dyDescent="0.25">
      <c r="D6520" s="27"/>
    </row>
    <row r="6521" spans="4:4" x14ac:dyDescent="0.25">
      <c r="D6521" s="27"/>
    </row>
    <row r="6522" spans="4:4" x14ac:dyDescent="0.25">
      <c r="D6522" s="27"/>
    </row>
    <row r="6523" spans="4:4" x14ac:dyDescent="0.25">
      <c r="D6523" s="27"/>
    </row>
    <row r="6524" spans="4:4" x14ac:dyDescent="0.25">
      <c r="D6524" s="27"/>
    </row>
    <row r="6525" spans="4:4" x14ac:dyDescent="0.25">
      <c r="D6525" s="27"/>
    </row>
    <row r="6526" spans="4:4" x14ac:dyDescent="0.25">
      <c r="D6526" s="27"/>
    </row>
    <row r="6527" spans="4:4" x14ac:dyDescent="0.25">
      <c r="D6527" s="27"/>
    </row>
    <row r="6528" spans="4:4" x14ac:dyDescent="0.25">
      <c r="D6528" s="27"/>
    </row>
    <row r="6529" spans="4:4" x14ac:dyDescent="0.25">
      <c r="D6529" s="27"/>
    </row>
    <row r="6530" spans="4:4" x14ac:dyDescent="0.25">
      <c r="D6530" s="27"/>
    </row>
    <row r="6531" spans="4:4" x14ac:dyDescent="0.25">
      <c r="D6531" s="27"/>
    </row>
    <row r="6532" spans="4:4" x14ac:dyDescent="0.25">
      <c r="D6532" s="27"/>
    </row>
    <row r="6533" spans="4:4" x14ac:dyDescent="0.25">
      <c r="D6533" s="27"/>
    </row>
    <row r="6534" spans="4:4" x14ac:dyDescent="0.25">
      <c r="D6534" s="27"/>
    </row>
    <row r="6535" spans="4:4" x14ac:dyDescent="0.25">
      <c r="D6535" s="27"/>
    </row>
    <row r="6536" spans="4:4" x14ac:dyDescent="0.25">
      <c r="D6536" s="27"/>
    </row>
    <row r="6537" spans="4:4" x14ac:dyDescent="0.25">
      <c r="D6537" s="27"/>
    </row>
    <row r="6538" spans="4:4" x14ac:dyDescent="0.25">
      <c r="D6538" s="27"/>
    </row>
    <row r="6539" spans="4:4" x14ac:dyDescent="0.25">
      <c r="D6539" s="27"/>
    </row>
    <row r="6540" spans="4:4" x14ac:dyDescent="0.25">
      <c r="D6540" s="27"/>
    </row>
    <row r="6541" spans="4:4" x14ac:dyDescent="0.25">
      <c r="D6541" s="27"/>
    </row>
    <row r="6542" spans="4:4" x14ac:dyDescent="0.25">
      <c r="D6542" s="27"/>
    </row>
    <row r="6543" spans="4:4" x14ac:dyDescent="0.25">
      <c r="D6543" s="27"/>
    </row>
    <row r="6544" spans="4:4" x14ac:dyDescent="0.25">
      <c r="D6544" s="27"/>
    </row>
    <row r="6545" spans="4:4" x14ac:dyDescent="0.25">
      <c r="D6545" s="27"/>
    </row>
    <row r="6546" spans="4:4" x14ac:dyDescent="0.25">
      <c r="D6546" s="27"/>
    </row>
    <row r="6547" spans="4:4" x14ac:dyDescent="0.25">
      <c r="D6547" s="27"/>
    </row>
    <row r="6548" spans="4:4" x14ac:dyDescent="0.25">
      <c r="D6548" s="27"/>
    </row>
    <row r="6549" spans="4:4" x14ac:dyDescent="0.25">
      <c r="D6549" s="27"/>
    </row>
    <row r="6550" spans="4:4" x14ac:dyDescent="0.25">
      <c r="D6550" s="27"/>
    </row>
    <row r="6551" spans="4:4" x14ac:dyDescent="0.25">
      <c r="D6551" s="27"/>
    </row>
    <row r="6552" spans="4:4" x14ac:dyDescent="0.25">
      <c r="D6552" s="27"/>
    </row>
    <row r="6553" spans="4:4" x14ac:dyDescent="0.25">
      <c r="D6553" s="27"/>
    </row>
    <row r="6554" spans="4:4" x14ac:dyDescent="0.25">
      <c r="D6554" s="27"/>
    </row>
    <row r="6555" spans="4:4" x14ac:dyDescent="0.25">
      <c r="D6555" s="27"/>
    </row>
    <row r="6556" spans="4:4" x14ac:dyDescent="0.25">
      <c r="D6556" s="27"/>
    </row>
    <row r="6557" spans="4:4" x14ac:dyDescent="0.25">
      <c r="D6557" s="27"/>
    </row>
    <row r="6558" spans="4:4" x14ac:dyDescent="0.25">
      <c r="D6558" s="27"/>
    </row>
    <row r="6559" spans="4:4" x14ac:dyDescent="0.25">
      <c r="D6559" s="27"/>
    </row>
    <row r="6560" spans="4:4" x14ac:dyDescent="0.25">
      <c r="D6560" s="27"/>
    </row>
    <row r="6561" spans="4:4" x14ac:dyDescent="0.25">
      <c r="D6561" s="27"/>
    </row>
    <row r="6562" spans="4:4" x14ac:dyDescent="0.25">
      <c r="D6562" s="27"/>
    </row>
    <row r="6563" spans="4:4" x14ac:dyDescent="0.25">
      <c r="D6563" s="27"/>
    </row>
    <row r="6564" spans="4:4" x14ac:dyDescent="0.25">
      <c r="D6564" s="27"/>
    </row>
    <row r="6565" spans="4:4" x14ac:dyDescent="0.25">
      <c r="D6565" s="27"/>
    </row>
    <row r="6566" spans="4:4" x14ac:dyDescent="0.25">
      <c r="D6566" s="27"/>
    </row>
    <row r="6567" spans="4:4" x14ac:dyDescent="0.25">
      <c r="D6567" s="27"/>
    </row>
    <row r="6568" spans="4:4" x14ac:dyDescent="0.25">
      <c r="D6568" s="27"/>
    </row>
    <row r="6569" spans="4:4" x14ac:dyDescent="0.25">
      <c r="D6569" s="27"/>
    </row>
    <row r="6570" spans="4:4" x14ac:dyDescent="0.25">
      <c r="D6570" s="27"/>
    </row>
    <row r="6571" spans="4:4" x14ac:dyDescent="0.25">
      <c r="D6571" s="27"/>
    </row>
    <row r="6572" spans="4:4" x14ac:dyDescent="0.25">
      <c r="D6572" s="27"/>
    </row>
    <row r="6573" spans="4:4" x14ac:dyDescent="0.25">
      <c r="D6573" s="27"/>
    </row>
    <row r="6574" spans="4:4" x14ac:dyDescent="0.25">
      <c r="D6574" s="27"/>
    </row>
    <row r="6575" spans="4:4" x14ac:dyDescent="0.25">
      <c r="D6575" s="27"/>
    </row>
    <row r="6576" spans="4:4" x14ac:dyDescent="0.25">
      <c r="D6576" s="27"/>
    </row>
    <row r="6577" spans="4:4" x14ac:dyDescent="0.25">
      <c r="D6577" s="27"/>
    </row>
    <row r="6578" spans="4:4" x14ac:dyDescent="0.25">
      <c r="D6578" s="27"/>
    </row>
    <row r="6579" spans="4:4" x14ac:dyDescent="0.25">
      <c r="D6579" s="27"/>
    </row>
    <row r="6580" spans="4:4" x14ac:dyDescent="0.25">
      <c r="D6580" s="27"/>
    </row>
    <row r="6581" spans="4:4" x14ac:dyDescent="0.25">
      <c r="D6581" s="27"/>
    </row>
    <row r="6582" spans="4:4" x14ac:dyDescent="0.25">
      <c r="D6582" s="27"/>
    </row>
    <row r="6583" spans="4:4" x14ac:dyDescent="0.25">
      <c r="D6583" s="27"/>
    </row>
    <row r="6584" spans="4:4" x14ac:dyDescent="0.25">
      <c r="D6584" s="27"/>
    </row>
    <row r="6585" spans="4:4" x14ac:dyDescent="0.25">
      <c r="D6585" s="27"/>
    </row>
    <row r="6586" spans="4:4" x14ac:dyDescent="0.25">
      <c r="D6586" s="27"/>
    </row>
    <row r="6587" spans="4:4" x14ac:dyDescent="0.25">
      <c r="D6587" s="27"/>
    </row>
    <row r="6588" spans="4:4" x14ac:dyDescent="0.25">
      <c r="D6588" s="27"/>
    </row>
    <row r="6589" spans="4:4" x14ac:dyDescent="0.25">
      <c r="D6589" s="27"/>
    </row>
    <row r="6590" spans="4:4" x14ac:dyDescent="0.25">
      <c r="D6590" s="27"/>
    </row>
    <row r="6591" spans="4:4" x14ac:dyDescent="0.25">
      <c r="D6591" s="27"/>
    </row>
    <row r="6592" spans="4:4" x14ac:dyDescent="0.25">
      <c r="D6592" s="27"/>
    </row>
    <row r="6593" spans="4:4" x14ac:dyDescent="0.25">
      <c r="D6593" s="27"/>
    </row>
    <row r="6594" spans="4:4" x14ac:dyDescent="0.25">
      <c r="D6594" s="27"/>
    </row>
    <row r="6595" spans="4:4" x14ac:dyDescent="0.25">
      <c r="D6595" s="27"/>
    </row>
    <row r="6596" spans="4:4" x14ac:dyDescent="0.25">
      <c r="D6596" s="27"/>
    </row>
    <row r="6597" spans="4:4" x14ac:dyDescent="0.25">
      <c r="D6597" s="27"/>
    </row>
    <row r="6598" spans="4:4" x14ac:dyDescent="0.25">
      <c r="D6598" s="27"/>
    </row>
    <row r="6599" spans="4:4" x14ac:dyDescent="0.25">
      <c r="D6599" s="27"/>
    </row>
    <row r="6600" spans="4:4" x14ac:dyDescent="0.25">
      <c r="D6600" s="27"/>
    </row>
    <row r="6601" spans="4:4" x14ac:dyDescent="0.25">
      <c r="D6601" s="27"/>
    </row>
    <row r="6602" spans="4:4" x14ac:dyDescent="0.25">
      <c r="D6602" s="27"/>
    </row>
    <row r="6603" spans="4:4" x14ac:dyDescent="0.25">
      <c r="D6603" s="27"/>
    </row>
    <row r="6604" spans="4:4" x14ac:dyDescent="0.25">
      <c r="D6604" s="27"/>
    </row>
    <row r="6605" spans="4:4" x14ac:dyDescent="0.25">
      <c r="D6605" s="27"/>
    </row>
    <row r="6606" spans="4:4" x14ac:dyDescent="0.25">
      <c r="D6606" s="27"/>
    </row>
    <row r="6607" spans="4:4" x14ac:dyDescent="0.25">
      <c r="D6607" s="27"/>
    </row>
    <row r="6608" spans="4:4" x14ac:dyDescent="0.25">
      <c r="D6608" s="27"/>
    </row>
    <row r="6609" spans="4:4" x14ac:dyDescent="0.25">
      <c r="D6609" s="27"/>
    </row>
    <row r="6610" spans="4:4" x14ac:dyDescent="0.25">
      <c r="D6610" s="27"/>
    </row>
    <row r="6611" spans="4:4" x14ac:dyDescent="0.25">
      <c r="D6611" s="27"/>
    </row>
    <row r="6612" spans="4:4" x14ac:dyDescent="0.25">
      <c r="D6612" s="27"/>
    </row>
    <row r="6613" spans="4:4" x14ac:dyDescent="0.25">
      <c r="D6613" s="27"/>
    </row>
    <row r="6614" spans="4:4" x14ac:dyDescent="0.25">
      <c r="D6614" s="27"/>
    </row>
    <row r="6615" spans="4:4" x14ac:dyDescent="0.25">
      <c r="D6615" s="27"/>
    </row>
    <row r="6616" spans="4:4" x14ac:dyDescent="0.25">
      <c r="D6616" s="27"/>
    </row>
    <row r="6617" spans="4:4" x14ac:dyDescent="0.25">
      <c r="D6617" s="27"/>
    </row>
    <row r="6618" spans="4:4" x14ac:dyDescent="0.25">
      <c r="D6618" s="27"/>
    </row>
    <row r="6619" spans="4:4" x14ac:dyDescent="0.25">
      <c r="D6619" s="27"/>
    </row>
    <row r="6620" spans="4:4" x14ac:dyDescent="0.25">
      <c r="D6620" s="27"/>
    </row>
    <row r="6621" spans="4:4" x14ac:dyDescent="0.25">
      <c r="D6621" s="27"/>
    </row>
    <row r="6622" spans="4:4" x14ac:dyDescent="0.25">
      <c r="D6622" s="27"/>
    </row>
    <row r="6623" spans="4:4" x14ac:dyDescent="0.25">
      <c r="D6623" s="27"/>
    </row>
    <row r="6624" spans="4:4" x14ac:dyDescent="0.25">
      <c r="D6624" s="27"/>
    </row>
    <row r="6625" spans="4:4" x14ac:dyDescent="0.25">
      <c r="D6625" s="27"/>
    </row>
    <row r="6626" spans="4:4" x14ac:dyDescent="0.25">
      <c r="D6626" s="27"/>
    </row>
    <row r="6627" spans="4:4" x14ac:dyDescent="0.25">
      <c r="D6627" s="27"/>
    </row>
    <row r="6628" spans="4:4" x14ac:dyDescent="0.25">
      <c r="D6628" s="27"/>
    </row>
    <row r="6629" spans="4:4" x14ac:dyDescent="0.25">
      <c r="D6629" s="27"/>
    </row>
    <row r="6630" spans="4:4" x14ac:dyDescent="0.25">
      <c r="D6630" s="27"/>
    </row>
    <row r="6631" spans="4:4" x14ac:dyDescent="0.25">
      <c r="D6631" s="27"/>
    </row>
    <row r="6632" spans="4:4" x14ac:dyDescent="0.25">
      <c r="D6632" s="27"/>
    </row>
    <row r="6633" spans="4:4" x14ac:dyDescent="0.25">
      <c r="D6633" s="27"/>
    </row>
    <row r="6634" spans="4:4" x14ac:dyDescent="0.25">
      <c r="D6634" s="27"/>
    </row>
    <row r="6635" spans="4:4" x14ac:dyDescent="0.25">
      <c r="D6635" s="27"/>
    </row>
    <row r="6636" spans="4:4" x14ac:dyDescent="0.25">
      <c r="D6636" s="27"/>
    </row>
    <row r="6637" spans="4:4" x14ac:dyDescent="0.25">
      <c r="D6637" s="27"/>
    </row>
    <row r="6638" spans="4:4" x14ac:dyDescent="0.25">
      <c r="D6638" s="27"/>
    </row>
    <row r="6639" spans="4:4" x14ac:dyDescent="0.25">
      <c r="D6639" s="27"/>
    </row>
    <row r="6640" spans="4:4" x14ac:dyDescent="0.25">
      <c r="D6640" s="27"/>
    </row>
    <row r="6641" spans="4:4" x14ac:dyDescent="0.25">
      <c r="D6641" s="27"/>
    </row>
    <row r="6642" spans="4:4" x14ac:dyDescent="0.25">
      <c r="D6642" s="27"/>
    </row>
    <row r="6643" spans="4:4" x14ac:dyDescent="0.25">
      <c r="D6643" s="27"/>
    </row>
    <row r="6644" spans="4:4" x14ac:dyDescent="0.25">
      <c r="D6644" s="27"/>
    </row>
    <row r="6645" spans="4:4" x14ac:dyDescent="0.25">
      <c r="D6645" s="27"/>
    </row>
    <row r="6646" spans="4:4" x14ac:dyDescent="0.25">
      <c r="D6646" s="27"/>
    </row>
    <row r="6647" spans="4:4" x14ac:dyDescent="0.25">
      <c r="D6647" s="27"/>
    </row>
    <row r="6648" spans="4:4" x14ac:dyDescent="0.25">
      <c r="D6648" s="27"/>
    </row>
    <row r="6649" spans="4:4" x14ac:dyDescent="0.25">
      <c r="D6649" s="27"/>
    </row>
    <row r="6650" spans="4:4" x14ac:dyDescent="0.25">
      <c r="D6650" s="27"/>
    </row>
    <row r="6651" spans="4:4" x14ac:dyDescent="0.25">
      <c r="D6651" s="27"/>
    </row>
    <row r="6652" spans="4:4" x14ac:dyDescent="0.25">
      <c r="D6652" s="27"/>
    </row>
    <row r="6653" spans="4:4" x14ac:dyDescent="0.25">
      <c r="D6653" s="27"/>
    </row>
    <row r="6654" spans="4:4" x14ac:dyDescent="0.25">
      <c r="D6654" s="27"/>
    </row>
    <row r="6655" spans="4:4" x14ac:dyDescent="0.25">
      <c r="D6655" s="27"/>
    </row>
    <row r="6656" spans="4:4" x14ac:dyDescent="0.25">
      <c r="D6656" s="27"/>
    </row>
    <row r="6657" spans="4:4" x14ac:dyDescent="0.25">
      <c r="D6657" s="27"/>
    </row>
    <row r="6658" spans="4:4" x14ac:dyDescent="0.25">
      <c r="D6658" s="27"/>
    </row>
    <row r="6659" spans="4:4" x14ac:dyDescent="0.25">
      <c r="D6659" s="27"/>
    </row>
    <row r="6660" spans="4:4" x14ac:dyDescent="0.25">
      <c r="D6660" s="27"/>
    </row>
    <row r="6661" spans="4:4" x14ac:dyDescent="0.25">
      <c r="D6661" s="27"/>
    </row>
    <row r="6662" spans="4:4" x14ac:dyDescent="0.25">
      <c r="D6662" s="27"/>
    </row>
    <row r="6663" spans="4:4" x14ac:dyDescent="0.25">
      <c r="D6663" s="27"/>
    </row>
    <row r="6664" spans="4:4" x14ac:dyDescent="0.25">
      <c r="D6664" s="27"/>
    </row>
    <row r="6665" spans="4:4" x14ac:dyDescent="0.25">
      <c r="D6665" s="27"/>
    </row>
    <row r="6666" spans="4:4" x14ac:dyDescent="0.25">
      <c r="D6666" s="27"/>
    </row>
    <row r="6667" spans="4:4" x14ac:dyDescent="0.25">
      <c r="D6667" s="27"/>
    </row>
    <row r="6668" spans="4:4" x14ac:dyDescent="0.25">
      <c r="D6668" s="27"/>
    </row>
    <row r="6669" spans="4:4" x14ac:dyDescent="0.25">
      <c r="D6669" s="27"/>
    </row>
    <row r="6670" spans="4:4" x14ac:dyDescent="0.25">
      <c r="D6670" s="27"/>
    </row>
    <row r="6671" spans="4:4" x14ac:dyDescent="0.25">
      <c r="D6671" s="27"/>
    </row>
    <row r="6672" spans="4:4" x14ac:dyDescent="0.25">
      <c r="D6672" s="27"/>
    </row>
    <row r="6673" spans="4:4" x14ac:dyDescent="0.25">
      <c r="D6673" s="27"/>
    </row>
    <row r="6674" spans="4:4" x14ac:dyDescent="0.25">
      <c r="D6674" s="27"/>
    </row>
    <row r="6675" spans="4:4" x14ac:dyDescent="0.25">
      <c r="D6675" s="27"/>
    </row>
    <row r="6676" spans="4:4" x14ac:dyDescent="0.25">
      <c r="D6676" s="27"/>
    </row>
    <row r="6677" spans="4:4" x14ac:dyDescent="0.25">
      <c r="D6677" s="27"/>
    </row>
    <row r="6678" spans="4:4" x14ac:dyDescent="0.25">
      <c r="D6678" s="27"/>
    </row>
    <row r="6679" spans="4:4" x14ac:dyDescent="0.25">
      <c r="D6679" s="27"/>
    </row>
    <row r="6680" spans="4:4" x14ac:dyDescent="0.25">
      <c r="D6680" s="27"/>
    </row>
    <row r="6681" spans="4:4" x14ac:dyDescent="0.25">
      <c r="D6681" s="27"/>
    </row>
    <row r="6682" spans="4:4" x14ac:dyDescent="0.25">
      <c r="D6682" s="27"/>
    </row>
    <row r="6683" spans="4:4" x14ac:dyDescent="0.25">
      <c r="D6683" s="27"/>
    </row>
    <row r="6684" spans="4:4" x14ac:dyDescent="0.25">
      <c r="D6684" s="27"/>
    </row>
    <row r="6685" spans="4:4" x14ac:dyDescent="0.25">
      <c r="D6685" s="27"/>
    </row>
    <row r="6686" spans="4:4" x14ac:dyDescent="0.25">
      <c r="D6686" s="27"/>
    </row>
    <row r="6687" spans="4:4" x14ac:dyDescent="0.25">
      <c r="D6687" s="27"/>
    </row>
    <row r="6688" spans="4:4" x14ac:dyDescent="0.25">
      <c r="D6688" s="27"/>
    </row>
    <row r="6689" spans="4:4" x14ac:dyDescent="0.25">
      <c r="D6689" s="27"/>
    </row>
    <row r="6690" spans="4:4" x14ac:dyDescent="0.25">
      <c r="D6690" s="27"/>
    </row>
    <row r="6691" spans="4:4" x14ac:dyDescent="0.25">
      <c r="D6691" s="27"/>
    </row>
    <row r="6692" spans="4:4" x14ac:dyDescent="0.25">
      <c r="D6692" s="27"/>
    </row>
    <row r="6693" spans="4:4" x14ac:dyDescent="0.25">
      <c r="D6693" s="27"/>
    </row>
    <row r="6694" spans="4:4" x14ac:dyDescent="0.25">
      <c r="D6694" s="27"/>
    </row>
    <row r="6695" spans="4:4" x14ac:dyDescent="0.25">
      <c r="D6695" s="27"/>
    </row>
    <row r="6696" spans="4:4" x14ac:dyDescent="0.25">
      <c r="D6696" s="27"/>
    </row>
    <row r="6697" spans="4:4" x14ac:dyDescent="0.25">
      <c r="D6697" s="27"/>
    </row>
    <row r="6698" spans="4:4" x14ac:dyDescent="0.25">
      <c r="D6698" s="27"/>
    </row>
    <row r="6699" spans="4:4" x14ac:dyDescent="0.25">
      <c r="D6699" s="27"/>
    </row>
    <row r="6700" spans="4:4" x14ac:dyDescent="0.25">
      <c r="D6700" s="27"/>
    </row>
    <row r="6701" spans="4:4" x14ac:dyDescent="0.25">
      <c r="D6701" s="27"/>
    </row>
    <row r="6702" spans="4:4" x14ac:dyDescent="0.25">
      <c r="D6702" s="27"/>
    </row>
    <row r="6703" spans="4:4" x14ac:dyDescent="0.25">
      <c r="D6703" s="27"/>
    </row>
    <row r="6704" spans="4:4" x14ac:dyDescent="0.25">
      <c r="D6704" s="27"/>
    </row>
    <row r="6705" spans="4:4" x14ac:dyDescent="0.25">
      <c r="D6705" s="27"/>
    </row>
    <row r="6706" spans="4:4" x14ac:dyDescent="0.25">
      <c r="D6706" s="27"/>
    </row>
    <row r="6707" spans="4:4" x14ac:dyDescent="0.25">
      <c r="D6707" s="27"/>
    </row>
    <row r="6708" spans="4:4" x14ac:dyDescent="0.25">
      <c r="D6708" s="27"/>
    </row>
    <row r="6709" spans="4:4" x14ac:dyDescent="0.25">
      <c r="D6709" s="27"/>
    </row>
    <row r="6710" spans="4:4" x14ac:dyDescent="0.25">
      <c r="D6710" s="27"/>
    </row>
    <row r="6711" spans="4:4" x14ac:dyDescent="0.25">
      <c r="D6711" s="27"/>
    </row>
    <row r="6712" spans="4:4" x14ac:dyDescent="0.25">
      <c r="D6712" s="27"/>
    </row>
    <row r="6713" spans="4:4" x14ac:dyDescent="0.25">
      <c r="D6713" s="27"/>
    </row>
    <row r="6714" spans="4:4" x14ac:dyDescent="0.25">
      <c r="D6714" s="27"/>
    </row>
    <row r="6715" spans="4:4" x14ac:dyDescent="0.25">
      <c r="D6715" s="27"/>
    </row>
    <row r="6716" spans="4:4" x14ac:dyDescent="0.25">
      <c r="D6716" s="27"/>
    </row>
    <row r="6717" spans="4:4" x14ac:dyDescent="0.25">
      <c r="D6717" s="27"/>
    </row>
    <row r="6718" spans="4:4" x14ac:dyDescent="0.25">
      <c r="D6718" s="27"/>
    </row>
    <row r="6719" spans="4:4" x14ac:dyDescent="0.25">
      <c r="D6719" s="27"/>
    </row>
    <row r="6720" spans="4:4" x14ac:dyDescent="0.25">
      <c r="D6720" s="27"/>
    </row>
    <row r="6721" spans="4:4" x14ac:dyDescent="0.25">
      <c r="D6721" s="27"/>
    </row>
    <row r="6722" spans="4:4" x14ac:dyDescent="0.25">
      <c r="D6722" s="27"/>
    </row>
    <row r="6723" spans="4:4" x14ac:dyDescent="0.25">
      <c r="D6723" s="27"/>
    </row>
    <row r="6724" spans="4:4" x14ac:dyDescent="0.25">
      <c r="D6724" s="27"/>
    </row>
    <row r="6725" spans="4:4" x14ac:dyDescent="0.25">
      <c r="D6725" s="27"/>
    </row>
    <row r="6726" spans="4:4" x14ac:dyDescent="0.25">
      <c r="D6726" s="27"/>
    </row>
    <row r="6727" spans="4:4" x14ac:dyDescent="0.25">
      <c r="D6727" s="27"/>
    </row>
    <row r="6728" spans="4:4" x14ac:dyDescent="0.25">
      <c r="D6728" s="27"/>
    </row>
    <row r="6729" spans="4:4" x14ac:dyDescent="0.25">
      <c r="D6729" s="27"/>
    </row>
    <row r="6730" spans="4:4" x14ac:dyDescent="0.25">
      <c r="D6730" s="27"/>
    </row>
    <row r="6731" spans="4:4" x14ac:dyDescent="0.25">
      <c r="D6731" s="27"/>
    </row>
    <row r="6732" spans="4:4" x14ac:dyDescent="0.25">
      <c r="D6732" s="27"/>
    </row>
    <row r="6733" spans="4:4" x14ac:dyDescent="0.25">
      <c r="D6733" s="27"/>
    </row>
    <row r="6734" spans="4:4" x14ac:dyDescent="0.25">
      <c r="D6734" s="27"/>
    </row>
    <row r="6735" spans="4:4" x14ac:dyDescent="0.25">
      <c r="D6735" s="27"/>
    </row>
    <row r="6736" spans="4:4" x14ac:dyDescent="0.25">
      <c r="D6736" s="27"/>
    </row>
    <row r="6737" spans="4:4" x14ac:dyDescent="0.25">
      <c r="D6737" s="27"/>
    </row>
    <row r="6738" spans="4:4" x14ac:dyDescent="0.25">
      <c r="D6738" s="27"/>
    </row>
    <row r="6739" spans="4:4" x14ac:dyDescent="0.25">
      <c r="D6739" s="27"/>
    </row>
    <row r="6740" spans="4:4" x14ac:dyDescent="0.25">
      <c r="D6740" s="27"/>
    </row>
    <row r="6741" spans="4:4" x14ac:dyDescent="0.25">
      <c r="D6741" s="27"/>
    </row>
    <row r="6742" spans="4:4" x14ac:dyDescent="0.25">
      <c r="D6742" s="27"/>
    </row>
    <row r="6743" spans="4:4" x14ac:dyDescent="0.25">
      <c r="D6743" s="27"/>
    </row>
    <row r="6744" spans="4:4" x14ac:dyDescent="0.25">
      <c r="D6744" s="27"/>
    </row>
    <row r="6745" spans="4:4" x14ac:dyDescent="0.25">
      <c r="D6745" s="27"/>
    </row>
    <row r="6746" spans="4:4" x14ac:dyDescent="0.25">
      <c r="D6746" s="27"/>
    </row>
    <row r="6747" spans="4:4" x14ac:dyDescent="0.25">
      <c r="D6747" s="27"/>
    </row>
    <row r="6748" spans="4:4" x14ac:dyDescent="0.25">
      <c r="D6748" s="27"/>
    </row>
    <row r="6749" spans="4:4" x14ac:dyDescent="0.25">
      <c r="D6749" s="27"/>
    </row>
    <row r="6750" spans="4:4" x14ac:dyDescent="0.25">
      <c r="D6750" s="27"/>
    </row>
    <row r="6751" spans="4:4" x14ac:dyDescent="0.25">
      <c r="D6751" s="27"/>
    </row>
    <row r="6752" spans="4:4" x14ac:dyDescent="0.25">
      <c r="D6752" s="27"/>
    </row>
    <row r="6753" spans="4:4" x14ac:dyDescent="0.25">
      <c r="D6753" s="27"/>
    </row>
    <row r="6754" spans="4:4" x14ac:dyDescent="0.25">
      <c r="D6754" s="27"/>
    </row>
    <row r="6755" spans="4:4" x14ac:dyDescent="0.25">
      <c r="D6755" s="27"/>
    </row>
    <row r="6756" spans="4:4" x14ac:dyDescent="0.25">
      <c r="D6756" s="27"/>
    </row>
    <row r="6757" spans="4:4" x14ac:dyDescent="0.25">
      <c r="D6757" s="27"/>
    </row>
    <row r="6758" spans="4:4" x14ac:dyDescent="0.25">
      <c r="D6758" s="27"/>
    </row>
    <row r="6759" spans="4:4" x14ac:dyDescent="0.25">
      <c r="D6759" s="27"/>
    </row>
    <row r="6760" spans="4:4" x14ac:dyDescent="0.25">
      <c r="D6760" s="27"/>
    </row>
    <row r="6761" spans="4:4" x14ac:dyDescent="0.25">
      <c r="D6761" s="27"/>
    </row>
    <row r="6762" spans="4:4" x14ac:dyDescent="0.25">
      <c r="D6762" s="27"/>
    </row>
    <row r="6763" spans="4:4" x14ac:dyDescent="0.25">
      <c r="D6763" s="27"/>
    </row>
    <row r="6764" spans="4:4" x14ac:dyDescent="0.25">
      <c r="D6764" s="27"/>
    </row>
    <row r="6765" spans="4:4" x14ac:dyDescent="0.25">
      <c r="D6765" s="27"/>
    </row>
    <row r="6766" spans="4:4" x14ac:dyDescent="0.25">
      <c r="D6766" s="27"/>
    </row>
    <row r="6767" spans="4:4" x14ac:dyDescent="0.25">
      <c r="D6767" s="27"/>
    </row>
    <row r="6768" spans="4:4" x14ac:dyDescent="0.25">
      <c r="D6768" s="27"/>
    </row>
    <row r="6769" spans="4:4" x14ac:dyDescent="0.25">
      <c r="D6769" s="27"/>
    </row>
    <row r="6770" spans="4:4" x14ac:dyDescent="0.25">
      <c r="D6770" s="27"/>
    </row>
    <row r="6771" spans="4:4" x14ac:dyDescent="0.25">
      <c r="D6771" s="27"/>
    </row>
    <row r="6772" spans="4:4" x14ac:dyDescent="0.25">
      <c r="D6772" s="27"/>
    </row>
    <row r="6773" spans="4:4" x14ac:dyDescent="0.25">
      <c r="D6773" s="27"/>
    </row>
    <row r="6774" spans="4:4" x14ac:dyDescent="0.25">
      <c r="D6774" s="27"/>
    </row>
    <row r="6775" spans="4:4" x14ac:dyDescent="0.25">
      <c r="D6775" s="27"/>
    </row>
    <row r="6776" spans="4:4" x14ac:dyDescent="0.25">
      <c r="D6776" s="27"/>
    </row>
    <row r="6777" spans="4:4" x14ac:dyDescent="0.25">
      <c r="D6777" s="27"/>
    </row>
    <row r="6778" spans="4:4" x14ac:dyDescent="0.25">
      <c r="D6778" s="27"/>
    </row>
    <row r="6779" spans="4:4" x14ac:dyDescent="0.25">
      <c r="D6779" s="27"/>
    </row>
    <row r="6780" spans="4:4" x14ac:dyDescent="0.25">
      <c r="D6780" s="27"/>
    </row>
    <row r="6781" spans="4:4" x14ac:dyDescent="0.25">
      <c r="D6781" s="27"/>
    </row>
    <row r="6782" spans="4:4" x14ac:dyDescent="0.25">
      <c r="D6782" s="27"/>
    </row>
    <row r="6783" spans="4:4" x14ac:dyDescent="0.25">
      <c r="D6783" s="27"/>
    </row>
    <row r="6784" spans="4:4" x14ac:dyDescent="0.25">
      <c r="D6784" s="27"/>
    </row>
    <row r="6785" spans="4:4" x14ac:dyDescent="0.25">
      <c r="D6785" s="27"/>
    </row>
    <row r="6786" spans="4:4" x14ac:dyDescent="0.25">
      <c r="D6786" s="27"/>
    </row>
    <row r="6787" spans="4:4" x14ac:dyDescent="0.25">
      <c r="D6787" s="27"/>
    </row>
    <row r="6788" spans="4:4" x14ac:dyDescent="0.25">
      <c r="D6788" s="27"/>
    </row>
    <row r="6789" spans="4:4" x14ac:dyDescent="0.25">
      <c r="D6789" s="27"/>
    </row>
    <row r="6790" spans="4:4" x14ac:dyDescent="0.25">
      <c r="D6790" s="27"/>
    </row>
    <row r="6791" spans="4:4" x14ac:dyDescent="0.25">
      <c r="D6791" s="27"/>
    </row>
    <row r="6792" spans="4:4" x14ac:dyDescent="0.25">
      <c r="D6792" s="27"/>
    </row>
    <row r="6793" spans="4:4" x14ac:dyDescent="0.25">
      <c r="D6793" s="27"/>
    </row>
    <row r="6794" spans="4:4" x14ac:dyDescent="0.25">
      <c r="D6794" s="27"/>
    </row>
    <row r="6795" spans="4:4" x14ac:dyDescent="0.25">
      <c r="D6795" s="27"/>
    </row>
    <row r="6796" spans="4:4" x14ac:dyDescent="0.25">
      <c r="D6796" s="27"/>
    </row>
    <row r="6797" spans="4:4" x14ac:dyDescent="0.25">
      <c r="D6797" s="27"/>
    </row>
    <row r="6798" spans="4:4" x14ac:dyDescent="0.25">
      <c r="D6798" s="27"/>
    </row>
    <row r="6799" spans="4:4" x14ac:dyDescent="0.25">
      <c r="D6799" s="27"/>
    </row>
    <row r="6800" spans="4:4" x14ac:dyDescent="0.25">
      <c r="D6800" s="27"/>
    </row>
    <row r="6801" spans="4:4" x14ac:dyDescent="0.25">
      <c r="D6801" s="27"/>
    </row>
    <row r="6802" spans="4:4" x14ac:dyDescent="0.25">
      <c r="D6802" s="27"/>
    </row>
    <row r="6803" spans="4:4" x14ac:dyDescent="0.25">
      <c r="D6803" s="27"/>
    </row>
    <row r="6804" spans="4:4" x14ac:dyDescent="0.25">
      <c r="D6804" s="27"/>
    </row>
    <row r="6805" spans="4:4" x14ac:dyDescent="0.25">
      <c r="D6805" s="27"/>
    </row>
    <row r="6806" spans="4:4" x14ac:dyDescent="0.25">
      <c r="D6806" s="27"/>
    </row>
    <row r="6807" spans="4:4" x14ac:dyDescent="0.25">
      <c r="D6807" s="27"/>
    </row>
    <row r="6808" spans="4:4" x14ac:dyDescent="0.25">
      <c r="D6808" s="27"/>
    </row>
    <row r="6809" spans="4:4" x14ac:dyDescent="0.25">
      <c r="D6809" s="27"/>
    </row>
    <row r="6810" spans="4:4" x14ac:dyDescent="0.25">
      <c r="D6810" s="27"/>
    </row>
    <row r="6811" spans="4:4" x14ac:dyDescent="0.25">
      <c r="D6811" s="27"/>
    </row>
    <row r="6812" spans="4:4" x14ac:dyDescent="0.25">
      <c r="D6812" s="27"/>
    </row>
    <row r="6813" spans="4:4" x14ac:dyDescent="0.25">
      <c r="D6813" s="27"/>
    </row>
    <row r="6814" spans="4:4" x14ac:dyDescent="0.25">
      <c r="D6814" s="27"/>
    </row>
    <row r="6815" spans="4:4" x14ac:dyDescent="0.25">
      <c r="D6815" s="27"/>
    </row>
    <row r="6816" spans="4:4" x14ac:dyDescent="0.25">
      <c r="D6816" s="27"/>
    </row>
    <row r="6817" spans="4:4" x14ac:dyDescent="0.25">
      <c r="D6817" s="27"/>
    </row>
    <row r="6818" spans="4:4" x14ac:dyDescent="0.25">
      <c r="D6818" s="27"/>
    </row>
    <row r="6819" spans="4:4" x14ac:dyDescent="0.25">
      <c r="D6819" s="27"/>
    </row>
    <row r="6820" spans="4:4" x14ac:dyDescent="0.25">
      <c r="D6820" s="27"/>
    </row>
    <row r="6821" spans="4:4" x14ac:dyDescent="0.25">
      <c r="D6821" s="27"/>
    </row>
    <row r="6822" spans="4:4" x14ac:dyDescent="0.25">
      <c r="D6822" s="27"/>
    </row>
    <row r="6823" spans="4:4" x14ac:dyDescent="0.25">
      <c r="D6823" s="27"/>
    </row>
    <row r="6824" spans="4:4" x14ac:dyDescent="0.25">
      <c r="D6824" s="27"/>
    </row>
    <row r="6825" spans="4:4" x14ac:dyDescent="0.25">
      <c r="D6825" s="27"/>
    </row>
    <row r="6826" spans="4:4" x14ac:dyDescent="0.25">
      <c r="D6826" s="27"/>
    </row>
    <row r="6827" spans="4:4" x14ac:dyDescent="0.25">
      <c r="D6827" s="27"/>
    </row>
    <row r="6828" spans="4:4" x14ac:dyDescent="0.25">
      <c r="D6828" s="27"/>
    </row>
    <row r="6829" spans="4:4" x14ac:dyDescent="0.25">
      <c r="D6829" s="27"/>
    </row>
    <row r="6830" spans="4:4" x14ac:dyDescent="0.25">
      <c r="D6830" s="27"/>
    </row>
    <row r="6831" spans="4:4" x14ac:dyDescent="0.25">
      <c r="D6831" s="27"/>
    </row>
    <row r="6832" spans="4:4" x14ac:dyDescent="0.25">
      <c r="D6832" s="27"/>
    </row>
    <row r="6833" spans="4:4" x14ac:dyDescent="0.25">
      <c r="D6833" s="27"/>
    </row>
    <row r="6834" spans="4:4" x14ac:dyDescent="0.25">
      <c r="D6834" s="27"/>
    </row>
    <row r="6835" spans="4:4" x14ac:dyDescent="0.25">
      <c r="D6835" s="27"/>
    </row>
    <row r="6836" spans="4:4" x14ac:dyDescent="0.25">
      <c r="D6836" s="27"/>
    </row>
    <row r="6837" spans="4:4" x14ac:dyDescent="0.25">
      <c r="D6837" s="27"/>
    </row>
    <row r="6838" spans="4:4" x14ac:dyDescent="0.25">
      <c r="D6838" s="27"/>
    </row>
    <row r="6839" spans="4:4" x14ac:dyDescent="0.25">
      <c r="D6839" s="27"/>
    </row>
    <row r="6840" spans="4:4" x14ac:dyDescent="0.25">
      <c r="D6840" s="27"/>
    </row>
    <row r="6841" spans="4:4" x14ac:dyDescent="0.25">
      <c r="D6841" s="27"/>
    </row>
    <row r="6842" spans="4:4" x14ac:dyDescent="0.25">
      <c r="D6842" s="27"/>
    </row>
    <row r="6843" spans="4:4" x14ac:dyDescent="0.25">
      <c r="D6843" s="27"/>
    </row>
    <row r="6844" spans="4:4" x14ac:dyDescent="0.25">
      <c r="D6844" s="27"/>
    </row>
    <row r="6845" spans="4:4" x14ac:dyDescent="0.25">
      <c r="D6845" s="27"/>
    </row>
    <row r="6846" spans="4:4" x14ac:dyDescent="0.25">
      <c r="D6846" s="27"/>
    </row>
    <row r="6847" spans="4:4" x14ac:dyDescent="0.25">
      <c r="D6847" s="27"/>
    </row>
    <row r="6848" spans="4:4" x14ac:dyDescent="0.25">
      <c r="D6848" s="27"/>
    </row>
    <row r="6849" spans="4:4" x14ac:dyDescent="0.25">
      <c r="D6849" s="27"/>
    </row>
    <row r="6850" spans="4:4" x14ac:dyDescent="0.25">
      <c r="D6850" s="27"/>
    </row>
    <row r="6851" spans="4:4" x14ac:dyDescent="0.25">
      <c r="D6851" s="27"/>
    </row>
    <row r="6852" spans="4:4" x14ac:dyDescent="0.25">
      <c r="D6852" s="27"/>
    </row>
    <row r="6853" spans="4:4" x14ac:dyDescent="0.25">
      <c r="D6853" s="27"/>
    </row>
    <row r="6854" spans="4:4" x14ac:dyDescent="0.25">
      <c r="D6854" s="27"/>
    </row>
    <row r="6855" spans="4:4" x14ac:dyDescent="0.25">
      <c r="D6855" s="27"/>
    </row>
    <row r="6856" spans="4:4" x14ac:dyDescent="0.25">
      <c r="D6856" s="27"/>
    </row>
    <row r="6857" spans="4:4" x14ac:dyDescent="0.25">
      <c r="D6857" s="27"/>
    </row>
    <row r="6858" spans="4:4" x14ac:dyDescent="0.25">
      <c r="D6858" s="27"/>
    </row>
    <row r="6859" spans="4:4" x14ac:dyDescent="0.25">
      <c r="D6859" s="27"/>
    </row>
    <row r="6860" spans="4:4" x14ac:dyDescent="0.25">
      <c r="D6860" s="27"/>
    </row>
    <row r="6861" spans="4:4" x14ac:dyDescent="0.25">
      <c r="D6861" s="27"/>
    </row>
    <row r="6862" spans="4:4" x14ac:dyDescent="0.25">
      <c r="D6862" s="27"/>
    </row>
    <row r="6863" spans="4:4" x14ac:dyDescent="0.25">
      <c r="D6863" s="27"/>
    </row>
    <row r="6864" spans="4:4" x14ac:dyDescent="0.25">
      <c r="D6864" s="27"/>
    </row>
    <row r="6865" spans="4:4" x14ac:dyDescent="0.25">
      <c r="D6865" s="27"/>
    </row>
    <row r="6866" spans="4:4" x14ac:dyDescent="0.25">
      <c r="D6866" s="27"/>
    </row>
    <row r="6867" spans="4:4" x14ac:dyDescent="0.25">
      <c r="D6867" s="27"/>
    </row>
    <row r="6868" spans="4:4" x14ac:dyDescent="0.25">
      <c r="D6868" s="27"/>
    </row>
    <row r="6869" spans="4:4" x14ac:dyDescent="0.25">
      <c r="D6869" s="27"/>
    </row>
    <row r="6870" spans="4:4" x14ac:dyDescent="0.25">
      <c r="D6870" s="27"/>
    </row>
    <row r="6871" spans="4:4" x14ac:dyDescent="0.25">
      <c r="D6871" s="27"/>
    </row>
    <row r="6872" spans="4:4" x14ac:dyDescent="0.25">
      <c r="D6872" s="27"/>
    </row>
    <row r="6873" spans="4:4" x14ac:dyDescent="0.25">
      <c r="D6873" s="27"/>
    </row>
    <row r="6874" spans="4:4" x14ac:dyDescent="0.25">
      <c r="D6874" s="27"/>
    </row>
    <row r="6875" spans="4:4" x14ac:dyDescent="0.25">
      <c r="D6875" s="27"/>
    </row>
    <row r="6876" spans="4:4" x14ac:dyDescent="0.25">
      <c r="D6876" s="27"/>
    </row>
    <row r="6877" spans="4:4" x14ac:dyDescent="0.25">
      <c r="D6877" s="27"/>
    </row>
    <row r="6878" spans="4:4" x14ac:dyDescent="0.25">
      <c r="D6878" s="27"/>
    </row>
    <row r="6879" spans="4:4" x14ac:dyDescent="0.25">
      <c r="D6879" s="27"/>
    </row>
    <row r="6880" spans="4:4" x14ac:dyDescent="0.25">
      <c r="D6880" s="27"/>
    </row>
    <row r="6881" spans="4:4" x14ac:dyDescent="0.25">
      <c r="D6881" s="27"/>
    </row>
    <row r="6882" spans="4:4" x14ac:dyDescent="0.25">
      <c r="D6882" s="27"/>
    </row>
    <row r="6883" spans="4:4" x14ac:dyDescent="0.25">
      <c r="D6883" s="27"/>
    </row>
    <row r="6884" spans="4:4" x14ac:dyDescent="0.25">
      <c r="D6884" s="27"/>
    </row>
    <row r="6885" spans="4:4" x14ac:dyDescent="0.25">
      <c r="D6885" s="27"/>
    </row>
    <row r="6886" spans="4:4" x14ac:dyDescent="0.25">
      <c r="D6886" s="27"/>
    </row>
    <row r="6887" spans="4:4" x14ac:dyDescent="0.25">
      <c r="D6887" s="27"/>
    </row>
    <row r="6888" spans="4:4" x14ac:dyDescent="0.25">
      <c r="D6888" s="27"/>
    </row>
    <row r="6889" spans="4:4" x14ac:dyDescent="0.25">
      <c r="D6889" s="27"/>
    </row>
    <row r="6890" spans="4:4" x14ac:dyDescent="0.25">
      <c r="D6890" s="27"/>
    </row>
    <row r="6891" spans="4:4" x14ac:dyDescent="0.25">
      <c r="D6891" s="27"/>
    </row>
    <row r="6892" spans="4:4" x14ac:dyDescent="0.25">
      <c r="D6892" s="27"/>
    </row>
    <row r="6893" spans="4:4" x14ac:dyDescent="0.25">
      <c r="D6893" s="27"/>
    </row>
    <row r="6894" spans="4:4" x14ac:dyDescent="0.25">
      <c r="D6894" s="27"/>
    </row>
    <row r="6895" spans="4:4" x14ac:dyDescent="0.25">
      <c r="D6895" s="27"/>
    </row>
    <row r="6896" spans="4:4" x14ac:dyDescent="0.25">
      <c r="D6896" s="27"/>
    </row>
    <row r="6897" spans="4:4" x14ac:dyDescent="0.25">
      <c r="D6897" s="27"/>
    </row>
    <row r="6898" spans="4:4" x14ac:dyDescent="0.25">
      <c r="D6898" s="27"/>
    </row>
    <row r="6899" spans="4:4" x14ac:dyDescent="0.25">
      <c r="D6899" s="27"/>
    </row>
    <row r="6900" spans="4:4" x14ac:dyDescent="0.25">
      <c r="D6900" s="27"/>
    </row>
    <row r="6901" spans="4:4" x14ac:dyDescent="0.25">
      <c r="D6901" s="27"/>
    </row>
    <row r="6902" spans="4:4" x14ac:dyDescent="0.25">
      <c r="D6902" s="27"/>
    </row>
    <row r="6903" spans="4:4" x14ac:dyDescent="0.25">
      <c r="D6903" s="27"/>
    </row>
    <row r="6904" spans="4:4" x14ac:dyDescent="0.25">
      <c r="D6904" s="27"/>
    </row>
    <row r="6905" spans="4:4" x14ac:dyDescent="0.25">
      <c r="D6905" s="27"/>
    </row>
    <row r="6906" spans="4:4" x14ac:dyDescent="0.25">
      <c r="D6906" s="27"/>
    </row>
    <row r="6907" spans="4:4" x14ac:dyDescent="0.25">
      <c r="D6907" s="27"/>
    </row>
    <row r="6908" spans="4:4" x14ac:dyDescent="0.25">
      <c r="D6908" s="27"/>
    </row>
    <row r="6909" spans="4:4" x14ac:dyDescent="0.25">
      <c r="D6909" s="27"/>
    </row>
    <row r="6910" spans="4:4" x14ac:dyDescent="0.25">
      <c r="D6910" s="27"/>
    </row>
    <row r="6911" spans="4:4" x14ac:dyDescent="0.25">
      <c r="D6911" s="27"/>
    </row>
    <row r="6912" spans="4:4" x14ac:dyDescent="0.25">
      <c r="D6912" s="27"/>
    </row>
    <row r="6913" spans="4:4" x14ac:dyDescent="0.25">
      <c r="D6913" s="27"/>
    </row>
    <row r="6914" spans="4:4" x14ac:dyDescent="0.25">
      <c r="D6914" s="27"/>
    </row>
    <row r="6915" spans="4:4" x14ac:dyDescent="0.25">
      <c r="D6915" s="27"/>
    </row>
    <row r="6916" spans="4:4" x14ac:dyDescent="0.25">
      <c r="D6916" s="27"/>
    </row>
    <row r="6917" spans="4:4" x14ac:dyDescent="0.25">
      <c r="D6917" s="27"/>
    </row>
    <row r="6918" spans="4:4" x14ac:dyDescent="0.25">
      <c r="D6918" s="27"/>
    </row>
    <row r="6919" spans="4:4" x14ac:dyDescent="0.25">
      <c r="D6919" s="27"/>
    </row>
    <row r="6920" spans="4:4" x14ac:dyDescent="0.25">
      <c r="D6920" s="27"/>
    </row>
    <row r="6921" spans="4:4" x14ac:dyDescent="0.25">
      <c r="D6921" s="27"/>
    </row>
    <row r="6922" spans="4:4" x14ac:dyDescent="0.25">
      <c r="D6922" s="27"/>
    </row>
    <row r="6923" spans="4:4" x14ac:dyDescent="0.25">
      <c r="D6923" s="27"/>
    </row>
    <row r="6924" spans="4:4" x14ac:dyDescent="0.25">
      <c r="D6924" s="27"/>
    </row>
    <row r="6925" spans="4:4" x14ac:dyDescent="0.25">
      <c r="D6925" s="27"/>
    </row>
    <row r="6926" spans="4:4" x14ac:dyDescent="0.25">
      <c r="D6926" s="27"/>
    </row>
    <row r="6927" spans="4:4" x14ac:dyDescent="0.25">
      <c r="D6927" s="27"/>
    </row>
    <row r="6928" spans="4:4" x14ac:dyDescent="0.25">
      <c r="D6928" s="27"/>
    </row>
    <row r="6929" spans="4:4" x14ac:dyDescent="0.25">
      <c r="D6929" s="27"/>
    </row>
    <row r="6930" spans="4:4" x14ac:dyDescent="0.25">
      <c r="D6930" s="27"/>
    </row>
    <row r="6931" spans="4:4" x14ac:dyDescent="0.25">
      <c r="D6931" s="27"/>
    </row>
    <row r="6932" spans="4:4" x14ac:dyDescent="0.25">
      <c r="D6932" s="27"/>
    </row>
    <row r="6933" spans="4:4" x14ac:dyDescent="0.25">
      <c r="D6933" s="27"/>
    </row>
    <row r="6934" spans="4:4" x14ac:dyDescent="0.25">
      <c r="D6934" s="27"/>
    </row>
    <row r="6935" spans="4:4" x14ac:dyDescent="0.25">
      <c r="D6935" s="27"/>
    </row>
    <row r="6936" spans="4:4" x14ac:dyDescent="0.25">
      <c r="D6936" s="27"/>
    </row>
    <row r="6937" spans="4:4" x14ac:dyDescent="0.25">
      <c r="D6937" s="27"/>
    </row>
    <row r="6938" spans="4:4" x14ac:dyDescent="0.25">
      <c r="D6938" s="27"/>
    </row>
    <row r="6939" spans="4:4" x14ac:dyDescent="0.25">
      <c r="D6939" s="27"/>
    </row>
    <row r="6940" spans="4:4" x14ac:dyDescent="0.25">
      <c r="D6940" s="27"/>
    </row>
    <row r="6941" spans="4:4" x14ac:dyDescent="0.25">
      <c r="D6941" s="27"/>
    </row>
    <row r="6942" spans="4:4" x14ac:dyDescent="0.25">
      <c r="D6942" s="27"/>
    </row>
    <row r="6943" spans="4:4" x14ac:dyDescent="0.25">
      <c r="D6943" s="27"/>
    </row>
    <row r="6944" spans="4:4" x14ac:dyDescent="0.25">
      <c r="D6944" s="27"/>
    </row>
    <row r="6945" spans="4:4" x14ac:dyDescent="0.25">
      <c r="D6945" s="27"/>
    </row>
    <row r="6946" spans="4:4" x14ac:dyDescent="0.25">
      <c r="D6946" s="27"/>
    </row>
    <row r="6947" spans="4:4" x14ac:dyDescent="0.25">
      <c r="D6947" s="27"/>
    </row>
    <row r="6948" spans="4:4" x14ac:dyDescent="0.25">
      <c r="D6948" s="27"/>
    </row>
    <row r="6949" spans="4:4" x14ac:dyDescent="0.25">
      <c r="D6949" s="27"/>
    </row>
    <row r="6950" spans="4:4" x14ac:dyDescent="0.25">
      <c r="D6950" s="27"/>
    </row>
    <row r="6951" spans="4:4" x14ac:dyDescent="0.25">
      <c r="D6951" s="27"/>
    </row>
    <row r="6952" spans="4:4" x14ac:dyDescent="0.25">
      <c r="D6952" s="27"/>
    </row>
    <row r="6953" spans="4:4" x14ac:dyDescent="0.25">
      <c r="D6953" s="27"/>
    </row>
    <row r="6954" spans="4:4" x14ac:dyDescent="0.25">
      <c r="D6954" s="27"/>
    </row>
    <row r="6955" spans="4:4" x14ac:dyDescent="0.25">
      <c r="D6955" s="27"/>
    </row>
    <row r="6956" spans="4:4" x14ac:dyDescent="0.25">
      <c r="D6956" s="27"/>
    </row>
    <row r="6957" spans="4:4" x14ac:dyDescent="0.25">
      <c r="D6957" s="27"/>
    </row>
    <row r="6958" spans="4:4" x14ac:dyDescent="0.25">
      <c r="D6958" s="27"/>
    </row>
    <row r="6959" spans="4:4" x14ac:dyDescent="0.25">
      <c r="D6959" s="27"/>
    </row>
    <row r="6960" spans="4:4" x14ac:dyDescent="0.25">
      <c r="D6960" s="27"/>
    </row>
    <row r="6961" spans="4:4" x14ac:dyDescent="0.25">
      <c r="D6961" s="27"/>
    </row>
    <row r="6962" spans="4:4" x14ac:dyDescent="0.25">
      <c r="D6962" s="27"/>
    </row>
    <row r="6963" spans="4:4" x14ac:dyDescent="0.25">
      <c r="D6963" s="27"/>
    </row>
    <row r="6964" spans="4:4" x14ac:dyDescent="0.25">
      <c r="D6964" s="27"/>
    </row>
    <row r="6965" spans="4:4" x14ac:dyDescent="0.25">
      <c r="D6965" s="27"/>
    </row>
    <row r="6966" spans="4:4" x14ac:dyDescent="0.25">
      <c r="D6966" s="27"/>
    </row>
    <row r="6967" spans="4:4" x14ac:dyDescent="0.25">
      <c r="D6967" s="27"/>
    </row>
    <row r="6968" spans="4:4" x14ac:dyDescent="0.25">
      <c r="D6968" s="27"/>
    </row>
    <row r="6969" spans="4:4" x14ac:dyDescent="0.25">
      <c r="D6969" s="27"/>
    </row>
    <row r="6970" spans="4:4" x14ac:dyDescent="0.25">
      <c r="D6970" s="27"/>
    </row>
    <row r="6971" spans="4:4" x14ac:dyDescent="0.25">
      <c r="D6971" s="27"/>
    </row>
    <row r="6972" spans="4:4" x14ac:dyDescent="0.25">
      <c r="D6972" s="27"/>
    </row>
    <row r="6973" spans="4:4" x14ac:dyDescent="0.25">
      <c r="D6973" s="27"/>
    </row>
    <row r="6974" spans="4:4" x14ac:dyDescent="0.25">
      <c r="D6974" s="27"/>
    </row>
    <row r="6975" spans="4:4" x14ac:dyDescent="0.25">
      <c r="D6975" s="27"/>
    </row>
    <row r="6976" spans="4:4" x14ac:dyDescent="0.25">
      <c r="D6976" s="27"/>
    </row>
    <row r="6977" spans="4:4" x14ac:dyDescent="0.25">
      <c r="D6977" s="27"/>
    </row>
    <row r="6978" spans="4:4" x14ac:dyDescent="0.25">
      <c r="D6978" s="27"/>
    </row>
    <row r="6979" spans="4:4" x14ac:dyDescent="0.25">
      <c r="D6979" s="27"/>
    </row>
    <row r="6980" spans="4:4" x14ac:dyDescent="0.25">
      <c r="D6980" s="27"/>
    </row>
    <row r="6981" spans="4:4" x14ac:dyDescent="0.25">
      <c r="D6981" s="27"/>
    </row>
    <row r="6982" spans="4:4" x14ac:dyDescent="0.25">
      <c r="D6982" s="27"/>
    </row>
    <row r="6983" spans="4:4" x14ac:dyDescent="0.25">
      <c r="D6983" s="27"/>
    </row>
    <row r="6984" spans="4:4" x14ac:dyDescent="0.25">
      <c r="D6984" s="27"/>
    </row>
    <row r="6985" spans="4:4" x14ac:dyDescent="0.25">
      <c r="D6985" s="27"/>
    </row>
    <row r="6986" spans="4:4" x14ac:dyDescent="0.25">
      <c r="D6986" s="27"/>
    </row>
    <row r="6987" spans="4:4" x14ac:dyDescent="0.25">
      <c r="D6987" s="27"/>
    </row>
    <row r="6988" spans="4:4" x14ac:dyDescent="0.25">
      <c r="D6988" s="27"/>
    </row>
    <row r="6989" spans="4:4" x14ac:dyDescent="0.25">
      <c r="D6989" s="27"/>
    </row>
    <row r="6990" spans="4:4" x14ac:dyDescent="0.25">
      <c r="D6990" s="27"/>
    </row>
    <row r="6991" spans="4:4" x14ac:dyDescent="0.25">
      <c r="D6991" s="27"/>
    </row>
    <row r="6992" spans="4:4" x14ac:dyDescent="0.25">
      <c r="D6992" s="27"/>
    </row>
    <row r="6993" spans="4:4" x14ac:dyDescent="0.25">
      <c r="D6993" s="27"/>
    </row>
    <row r="6994" spans="4:4" x14ac:dyDescent="0.25">
      <c r="D6994" s="27"/>
    </row>
    <row r="6995" spans="4:4" x14ac:dyDescent="0.25">
      <c r="D6995" s="27"/>
    </row>
    <row r="6996" spans="4:4" x14ac:dyDescent="0.25">
      <c r="D6996" s="27"/>
    </row>
    <row r="6997" spans="4:4" x14ac:dyDescent="0.25">
      <c r="D6997" s="27"/>
    </row>
    <row r="6998" spans="4:4" x14ac:dyDescent="0.25">
      <c r="D6998" s="27"/>
    </row>
    <row r="6999" spans="4:4" x14ac:dyDescent="0.25">
      <c r="D6999" s="27"/>
    </row>
    <row r="7000" spans="4:4" x14ac:dyDescent="0.25">
      <c r="D7000" s="27"/>
    </row>
    <row r="7001" spans="4:4" x14ac:dyDescent="0.25">
      <c r="D7001" s="27"/>
    </row>
    <row r="7002" spans="4:4" x14ac:dyDescent="0.25">
      <c r="D7002" s="27"/>
    </row>
    <row r="7003" spans="4:4" x14ac:dyDescent="0.25">
      <c r="D7003" s="27"/>
    </row>
    <row r="7004" spans="4:4" x14ac:dyDescent="0.25">
      <c r="D7004" s="27"/>
    </row>
    <row r="7005" spans="4:4" x14ac:dyDescent="0.25">
      <c r="D7005" s="27"/>
    </row>
    <row r="7006" spans="4:4" x14ac:dyDescent="0.25">
      <c r="D7006" s="27"/>
    </row>
    <row r="7007" spans="4:4" x14ac:dyDescent="0.25">
      <c r="D7007" s="27"/>
    </row>
    <row r="7008" spans="4:4" x14ac:dyDescent="0.25">
      <c r="D7008" s="27"/>
    </row>
    <row r="7009" spans="4:4" x14ac:dyDescent="0.25">
      <c r="D7009" s="27"/>
    </row>
    <row r="7010" spans="4:4" x14ac:dyDescent="0.25">
      <c r="D7010" s="27"/>
    </row>
    <row r="7011" spans="4:4" x14ac:dyDescent="0.25">
      <c r="D7011" s="27"/>
    </row>
    <row r="7012" spans="4:4" x14ac:dyDescent="0.25">
      <c r="D7012" s="27"/>
    </row>
    <row r="7013" spans="4:4" x14ac:dyDescent="0.25">
      <c r="D7013" s="27"/>
    </row>
    <row r="7014" spans="4:4" x14ac:dyDescent="0.25">
      <c r="D7014" s="27"/>
    </row>
    <row r="7015" spans="4:4" x14ac:dyDescent="0.25">
      <c r="D7015" s="27"/>
    </row>
    <row r="7016" spans="4:4" x14ac:dyDescent="0.25">
      <c r="D7016" s="27"/>
    </row>
    <row r="7017" spans="4:4" x14ac:dyDescent="0.25">
      <c r="D7017" s="27"/>
    </row>
    <row r="7018" spans="4:4" x14ac:dyDescent="0.25">
      <c r="D7018" s="27"/>
    </row>
    <row r="7019" spans="4:4" x14ac:dyDescent="0.25">
      <c r="D7019" s="27"/>
    </row>
    <row r="7020" spans="4:4" x14ac:dyDescent="0.25">
      <c r="D7020" s="27"/>
    </row>
    <row r="7021" spans="4:4" x14ac:dyDescent="0.25">
      <c r="D7021" s="27"/>
    </row>
    <row r="7022" spans="4:4" x14ac:dyDescent="0.25">
      <c r="D7022" s="27"/>
    </row>
    <row r="7023" spans="4:4" x14ac:dyDescent="0.25">
      <c r="D7023" s="27"/>
    </row>
    <row r="7024" spans="4:4" x14ac:dyDescent="0.25">
      <c r="D7024" s="27"/>
    </row>
    <row r="7025" spans="4:4" x14ac:dyDescent="0.25">
      <c r="D7025" s="27"/>
    </row>
    <row r="7026" spans="4:4" x14ac:dyDescent="0.25">
      <c r="D7026" s="27"/>
    </row>
    <row r="7027" spans="4:4" x14ac:dyDescent="0.25">
      <c r="D7027" s="27"/>
    </row>
    <row r="7028" spans="4:4" x14ac:dyDescent="0.25">
      <c r="D7028" s="27"/>
    </row>
    <row r="7029" spans="4:4" x14ac:dyDescent="0.25">
      <c r="D7029" s="27"/>
    </row>
    <row r="7030" spans="4:4" x14ac:dyDescent="0.25">
      <c r="D7030" s="27"/>
    </row>
    <row r="7031" spans="4:4" x14ac:dyDescent="0.25">
      <c r="D7031" s="27"/>
    </row>
    <row r="7032" spans="4:4" x14ac:dyDescent="0.25">
      <c r="D7032" s="27"/>
    </row>
    <row r="7033" spans="4:4" x14ac:dyDescent="0.25">
      <c r="D7033" s="27"/>
    </row>
    <row r="7034" spans="4:4" x14ac:dyDescent="0.25">
      <c r="D7034" s="27"/>
    </row>
    <row r="7035" spans="4:4" x14ac:dyDescent="0.25">
      <c r="D7035" s="27"/>
    </row>
    <row r="7036" spans="4:4" x14ac:dyDescent="0.25">
      <c r="D7036" s="27"/>
    </row>
    <row r="7037" spans="4:4" x14ac:dyDescent="0.25">
      <c r="D7037" s="27"/>
    </row>
    <row r="7038" spans="4:4" x14ac:dyDescent="0.25">
      <c r="D7038" s="27"/>
    </row>
    <row r="7039" spans="4:4" x14ac:dyDescent="0.25">
      <c r="D7039" s="27"/>
    </row>
    <row r="7040" spans="4:4" x14ac:dyDescent="0.25">
      <c r="D7040" s="27"/>
    </row>
    <row r="7041" spans="4:4" x14ac:dyDescent="0.25">
      <c r="D7041" s="27"/>
    </row>
    <row r="7042" spans="4:4" x14ac:dyDescent="0.25">
      <c r="D7042" s="27"/>
    </row>
    <row r="7043" spans="4:4" x14ac:dyDescent="0.25">
      <c r="D7043" s="27"/>
    </row>
    <row r="7044" spans="4:4" x14ac:dyDescent="0.25">
      <c r="D7044" s="27"/>
    </row>
    <row r="7045" spans="4:4" x14ac:dyDescent="0.25">
      <c r="D7045" s="27"/>
    </row>
    <row r="7046" spans="4:4" x14ac:dyDescent="0.25">
      <c r="D7046" s="27"/>
    </row>
    <row r="7047" spans="4:4" x14ac:dyDescent="0.25">
      <c r="D7047" s="27"/>
    </row>
    <row r="7048" spans="4:4" x14ac:dyDescent="0.25">
      <c r="D7048" s="27"/>
    </row>
    <row r="7049" spans="4:4" x14ac:dyDescent="0.25">
      <c r="D7049" s="27"/>
    </row>
    <row r="7050" spans="4:4" x14ac:dyDescent="0.25">
      <c r="D7050" s="27"/>
    </row>
    <row r="7051" spans="4:4" x14ac:dyDescent="0.25">
      <c r="D7051" s="27"/>
    </row>
    <row r="7052" spans="4:4" x14ac:dyDescent="0.25">
      <c r="D7052" s="27"/>
    </row>
    <row r="7053" spans="4:4" x14ac:dyDescent="0.25">
      <c r="D7053" s="27"/>
    </row>
    <row r="7054" spans="4:4" x14ac:dyDescent="0.25">
      <c r="D7054" s="27"/>
    </row>
    <row r="7055" spans="4:4" x14ac:dyDescent="0.25">
      <c r="D7055" s="27"/>
    </row>
    <row r="7056" spans="4:4" x14ac:dyDescent="0.25">
      <c r="D7056" s="27"/>
    </row>
    <row r="7057" spans="4:4" x14ac:dyDescent="0.25">
      <c r="D7057" s="27"/>
    </row>
    <row r="7058" spans="4:4" x14ac:dyDescent="0.25">
      <c r="D7058" s="27"/>
    </row>
    <row r="7059" spans="4:4" x14ac:dyDescent="0.25">
      <c r="D7059" s="27"/>
    </row>
    <row r="7060" spans="4:4" x14ac:dyDescent="0.25">
      <c r="D7060" s="27"/>
    </row>
    <row r="7061" spans="4:4" x14ac:dyDescent="0.25">
      <c r="D7061" s="27"/>
    </row>
    <row r="7062" spans="4:4" x14ac:dyDescent="0.25">
      <c r="D7062" s="27"/>
    </row>
    <row r="7063" spans="4:4" x14ac:dyDescent="0.25">
      <c r="D7063" s="27"/>
    </row>
    <row r="7064" spans="4:4" x14ac:dyDescent="0.25">
      <c r="D7064" s="27"/>
    </row>
    <row r="7065" spans="4:4" x14ac:dyDescent="0.25">
      <c r="D7065" s="27"/>
    </row>
    <row r="7066" spans="4:4" x14ac:dyDescent="0.25">
      <c r="D7066" s="27"/>
    </row>
    <row r="7067" spans="4:4" x14ac:dyDescent="0.25">
      <c r="D7067" s="27"/>
    </row>
    <row r="7068" spans="4:4" x14ac:dyDescent="0.25">
      <c r="D7068" s="27"/>
    </row>
    <row r="7069" spans="4:4" x14ac:dyDescent="0.25">
      <c r="D7069" s="27"/>
    </row>
    <row r="7070" spans="4:4" x14ac:dyDescent="0.25">
      <c r="D7070" s="27"/>
    </row>
    <row r="7071" spans="4:4" x14ac:dyDescent="0.25">
      <c r="D7071" s="27"/>
    </row>
    <row r="7072" spans="4:4" x14ac:dyDescent="0.25">
      <c r="D7072" s="27"/>
    </row>
    <row r="7073" spans="4:4" x14ac:dyDescent="0.25">
      <c r="D7073" s="27"/>
    </row>
    <row r="7074" spans="4:4" x14ac:dyDescent="0.25">
      <c r="D7074" s="27"/>
    </row>
    <row r="7075" spans="4:4" x14ac:dyDescent="0.25">
      <c r="D7075" s="27"/>
    </row>
    <row r="7076" spans="4:4" x14ac:dyDescent="0.25">
      <c r="D7076" s="27"/>
    </row>
    <row r="7077" spans="4:4" x14ac:dyDescent="0.25">
      <c r="D7077" s="27"/>
    </row>
    <row r="7078" spans="4:4" x14ac:dyDescent="0.25">
      <c r="D7078" s="27"/>
    </row>
    <row r="7079" spans="4:4" x14ac:dyDescent="0.25">
      <c r="D7079" s="27"/>
    </row>
    <row r="7080" spans="4:4" x14ac:dyDescent="0.25">
      <c r="D7080" s="27"/>
    </row>
    <row r="7081" spans="4:4" x14ac:dyDescent="0.25">
      <c r="D7081" s="27"/>
    </row>
    <row r="7082" spans="4:4" x14ac:dyDescent="0.25">
      <c r="D7082" s="27"/>
    </row>
    <row r="7083" spans="4:4" x14ac:dyDescent="0.25">
      <c r="D7083" s="27"/>
    </row>
    <row r="7084" spans="4:4" x14ac:dyDescent="0.25">
      <c r="D7084" s="27"/>
    </row>
    <row r="7085" spans="4:4" x14ac:dyDescent="0.25">
      <c r="D7085" s="27"/>
    </row>
    <row r="7086" spans="4:4" x14ac:dyDescent="0.25">
      <c r="D7086" s="27"/>
    </row>
    <row r="7087" spans="4:4" x14ac:dyDescent="0.25">
      <c r="D7087" s="27"/>
    </row>
    <row r="7088" spans="4:4" x14ac:dyDescent="0.25">
      <c r="D7088" s="27"/>
    </row>
    <row r="7089" spans="4:4" x14ac:dyDescent="0.25">
      <c r="D7089" s="27"/>
    </row>
    <row r="7090" spans="4:4" x14ac:dyDescent="0.25">
      <c r="D7090" s="27"/>
    </row>
    <row r="7091" spans="4:4" x14ac:dyDescent="0.25">
      <c r="D7091" s="27"/>
    </row>
    <row r="7092" spans="4:4" x14ac:dyDescent="0.25">
      <c r="D7092" s="27"/>
    </row>
    <row r="7093" spans="4:4" x14ac:dyDescent="0.25">
      <c r="D7093" s="27"/>
    </row>
    <row r="7094" spans="4:4" x14ac:dyDescent="0.25">
      <c r="D7094" s="27"/>
    </row>
    <row r="7095" spans="4:4" x14ac:dyDescent="0.25">
      <c r="D7095" s="27"/>
    </row>
    <row r="7096" spans="4:4" x14ac:dyDescent="0.25">
      <c r="D7096" s="27"/>
    </row>
    <row r="7097" spans="4:4" x14ac:dyDescent="0.25">
      <c r="D7097" s="27"/>
    </row>
    <row r="7098" spans="4:4" x14ac:dyDescent="0.25">
      <c r="D7098" s="27"/>
    </row>
    <row r="7099" spans="4:4" x14ac:dyDescent="0.25">
      <c r="D7099" s="27"/>
    </row>
    <row r="7100" spans="4:4" x14ac:dyDescent="0.25">
      <c r="D7100" s="27"/>
    </row>
    <row r="7101" spans="4:4" x14ac:dyDescent="0.25">
      <c r="D7101" s="27"/>
    </row>
    <row r="7102" spans="4:4" x14ac:dyDescent="0.25">
      <c r="D7102" s="27"/>
    </row>
    <row r="7103" spans="4:4" x14ac:dyDescent="0.25">
      <c r="D7103" s="27"/>
    </row>
    <row r="7104" spans="4:4" x14ac:dyDescent="0.25">
      <c r="D7104" s="27"/>
    </row>
    <row r="7105" spans="4:4" x14ac:dyDescent="0.25">
      <c r="D7105" s="27"/>
    </row>
    <row r="7106" spans="4:4" x14ac:dyDescent="0.25">
      <c r="D7106" s="27"/>
    </row>
    <row r="7107" spans="4:4" x14ac:dyDescent="0.25">
      <c r="D7107" s="27"/>
    </row>
    <row r="7108" spans="4:4" x14ac:dyDescent="0.25">
      <c r="D7108" s="27"/>
    </row>
    <row r="7109" spans="4:4" x14ac:dyDescent="0.25">
      <c r="D7109" s="27"/>
    </row>
    <row r="7110" spans="4:4" x14ac:dyDescent="0.25">
      <c r="D7110" s="27"/>
    </row>
    <row r="7111" spans="4:4" x14ac:dyDescent="0.25">
      <c r="D7111" s="27"/>
    </row>
    <row r="7112" spans="4:4" x14ac:dyDescent="0.25">
      <c r="D7112" s="27"/>
    </row>
    <row r="7113" spans="4:4" x14ac:dyDescent="0.25">
      <c r="D7113" s="27"/>
    </row>
    <row r="7114" spans="4:4" x14ac:dyDescent="0.25">
      <c r="D7114" s="27"/>
    </row>
    <row r="7115" spans="4:4" x14ac:dyDescent="0.25">
      <c r="D7115" s="27"/>
    </row>
    <row r="7116" spans="4:4" x14ac:dyDescent="0.25">
      <c r="D7116" s="27"/>
    </row>
    <row r="7117" spans="4:4" x14ac:dyDescent="0.25">
      <c r="D7117" s="27"/>
    </row>
    <row r="7118" spans="4:4" x14ac:dyDescent="0.25">
      <c r="D7118" s="27"/>
    </row>
    <row r="7119" spans="4:4" x14ac:dyDescent="0.25">
      <c r="D7119" s="27"/>
    </row>
    <row r="7120" spans="4:4" x14ac:dyDescent="0.25">
      <c r="D7120" s="27"/>
    </row>
    <row r="7121" spans="4:4" x14ac:dyDescent="0.25">
      <c r="D7121" s="27"/>
    </row>
    <row r="7122" spans="4:4" x14ac:dyDescent="0.25">
      <c r="D7122" s="27"/>
    </row>
    <row r="7123" spans="4:4" x14ac:dyDescent="0.25">
      <c r="D7123" s="27"/>
    </row>
    <row r="7124" spans="4:4" x14ac:dyDescent="0.25">
      <c r="D7124" s="27"/>
    </row>
    <row r="7125" spans="4:4" x14ac:dyDescent="0.25">
      <c r="D7125" s="27"/>
    </row>
    <row r="7126" spans="4:4" x14ac:dyDescent="0.25">
      <c r="D7126" s="27"/>
    </row>
    <row r="7127" spans="4:4" x14ac:dyDescent="0.25">
      <c r="D7127" s="27"/>
    </row>
    <row r="7128" spans="4:4" x14ac:dyDescent="0.25">
      <c r="D7128" s="27"/>
    </row>
    <row r="7129" spans="4:4" x14ac:dyDescent="0.25">
      <c r="D7129" s="27"/>
    </row>
    <row r="7130" spans="4:4" x14ac:dyDescent="0.25">
      <c r="D7130" s="27"/>
    </row>
    <row r="7131" spans="4:4" x14ac:dyDescent="0.25">
      <c r="D7131" s="27"/>
    </row>
    <row r="7132" spans="4:4" x14ac:dyDescent="0.25">
      <c r="D7132" s="27"/>
    </row>
    <row r="7133" spans="4:4" x14ac:dyDescent="0.25">
      <c r="D7133" s="27"/>
    </row>
    <row r="7134" spans="4:4" x14ac:dyDescent="0.25">
      <c r="D7134" s="27"/>
    </row>
    <row r="7135" spans="4:4" x14ac:dyDescent="0.25">
      <c r="D7135" s="27"/>
    </row>
    <row r="7136" spans="4:4" x14ac:dyDescent="0.25">
      <c r="D7136" s="27"/>
    </row>
    <row r="7137" spans="4:4" x14ac:dyDescent="0.25">
      <c r="D7137" s="27"/>
    </row>
    <row r="7138" spans="4:4" x14ac:dyDescent="0.25">
      <c r="D7138" s="27"/>
    </row>
    <row r="7139" spans="4:4" x14ac:dyDescent="0.25">
      <c r="D7139" s="27"/>
    </row>
    <row r="7140" spans="4:4" x14ac:dyDescent="0.25">
      <c r="D7140" s="27"/>
    </row>
    <row r="7141" spans="4:4" x14ac:dyDescent="0.25">
      <c r="D7141" s="27"/>
    </row>
    <row r="7142" spans="4:4" x14ac:dyDescent="0.25">
      <c r="D7142" s="27"/>
    </row>
    <row r="7143" spans="4:4" x14ac:dyDescent="0.25">
      <c r="D7143" s="27"/>
    </row>
    <row r="7144" spans="4:4" x14ac:dyDescent="0.25">
      <c r="D7144" s="27"/>
    </row>
    <row r="7145" spans="4:4" x14ac:dyDescent="0.25">
      <c r="D7145" s="27"/>
    </row>
    <row r="7146" spans="4:4" x14ac:dyDescent="0.25">
      <c r="D7146" s="27"/>
    </row>
    <row r="7147" spans="4:4" x14ac:dyDescent="0.25">
      <c r="D7147" s="27"/>
    </row>
    <row r="7148" spans="4:4" x14ac:dyDescent="0.25">
      <c r="D7148" s="27"/>
    </row>
    <row r="7149" spans="4:4" x14ac:dyDescent="0.25">
      <c r="D7149" s="27"/>
    </row>
    <row r="7150" spans="4:4" x14ac:dyDescent="0.25">
      <c r="D7150" s="27"/>
    </row>
    <row r="7151" spans="4:4" x14ac:dyDescent="0.25">
      <c r="D7151" s="27"/>
    </row>
    <row r="7152" spans="4:4" x14ac:dyDescent="0.25">
      <c r="D7152" s="27"/>
    </row>
    <row r="7153" spans="4:4" x14ac:dyDescent="0.25">
      <c r="D7153" s="27"/>
    </row>
    <row r="7154" spans="4:4" x14ac:dyDescent="0.25">
      <c r="D7154" s="27"/>
    </row>
    <row r="7155" spans="4:4" x14ac:dyDescent="0.25">
      <c r="D7155" s="27"/>
    </row>
    <row r="7156" spans="4:4" x14ac:dyDescent="0.25">
      <c r="D7156" s="27"/>
    </row>
    <row r="7157" spans="4:4" x14ac:dyDescent="0.25">
      <c r="D7157" s="27"/>
    </row>
    <row r="7158" spans="4:4" x14ac:dyDescent="0.25">
      <c r="D7158" s="27"/>
    </row>
    <row r="7159" spans="4:4" x14ac:dyDescent="0.25">
      <c r="D7159" s="27"/>
    </row>
    <row r="7160" spans="4:4" x14ac:dyDescent="0.25">
      <c r="D7160" s="27"/>
    </row>
    <row r="7161" spans="4:4" x14ac:dyDescent="0.25">
      <c r="D7161" s="27"/>
    </row>
    <row r="7162" spans="4:4" x14ac:dyDescent="0.25">
      <c r="D7162" s="27"/>
    </row>
    <row r="7163" spans="4:4" x14ac:dyDescent="0.25">
      <c r="D7163" s="27"/>
    </row>
    <row r="7164" spans="4:4" x14ac:dyDescent="0.25">
      <c r="D7164" s="27"/>
    </row>
    <row r="7165" spans="4:4" x14ac:dyDescent="0.25">
      <c r="D7165" s="27"/>
    </row>
    <row r="7166" spans="4:4" x14ac:dyDescent="0.25">
      <c r="D7166" s="27"/>
    </row>
    <row r="7167" spans="4:4" x14ac:dyDescent="0.25">
      <c r="D7167" s="27"/>
    </row>
    <row r="7168" spans="4:4" x14ac:dyDescent="0.25">
      <c r="D7168" s="27"/>
    </row>
    <row r="7169" spans="4:4" x14ac:dyDescent="0.25">
      <c r="D7169" s="27"/>
    </row>
    <row r="7170" spans="4:4" x14ac:dyDescent="0.25">
      <c r="D7170" s="27"/>
    </row>
    <row r="7171" spans="4:4" x14ac:dyDescent="0.25">
      <c r="D7171" s="27"/>
    </row>
    <row r="7172" spans="4:4" x14ac:dyDescent="0.25">
      <c r="D7172" s="27"/>
    </row>
    <row r="7173" spans="4:4" x14ac:dyDescent="0.25">
      <c r="D7173" s="27"/>
    </row>
    <row r="7174" spans="4:4" x14ac:dyDescent="0.25">
      <c r="D7174" s="27"/>
    </row>
    <row r="7175" spans="4:4" x14ac:dyDescent="0.25">
      <c r="D7175" s="27"/>
    </row>
    <row r="7176" spans="4:4" x14ac:dyDescent="0.25">
      <c r="D7176" s="27"/>
    </row>
    <row r="7177" spans="4:4" x14ac:dyDescent="0.25">
      <c r="D7177" s="27"/>
    </row>
    <row r="7178" spans="4:4" x14ac:dyDescent="0.25">
      <c r="D7178" s="27"/>
    </row>
    <row r="7179" spans="4:4" x14ac:dyDescent="0.25">
      <c r="D7179" s="27"/>
    </row>
    <row r="7180" spans="4:4" x14ac:dyDescent="0.25">
      <c r="D7180" s="27"/>
    </row>
    <row r="7181" spans="4:4" x14ac:dyDescent="0.25">
      <c r="D7181" s="27"/>
    </row>
    <row r="7182" spans="4:4" x14ac:dyDescent="0.25">
      <c r="D7182" s="27"/>
    </row>
    <row r="7183" spans="4:4" x14ac:dyDescent="0.25">
      <c r="D7183" s="27"/>
    </row>
    <row r="7184" spans="4:4" x14ac:dyDescent="0.25">
      <c r="D7184" s="27"/>
    </row>
    <row r="7185" spans="4:4" x14ac:dyDescent="0.25">
      <c r="D7185" s="27"/>
    </row>
    <row r="7186" spans="4:4" x14ac:dyDescent="0.25">
      <c r="D7186" s="27"/>
    </row>
    <row r="7187" spans="4:4" x14ac:dyDescent="0.25">
      <c r="D7187" s="27"/>
    </row>
    <row r="7188" spans="4:4" x14ac:dyDescent="0.25">
      <c r="D7188" s="27"/>
    </row>
    <row r="7189" spans="4:4" x14ac:dyDescent="0.25">
      <c r="D7189" s="27"/>
    </row>
    <row r="7190" spans="4:4" x14ac:dyDescent="0.25">
      <c r="D7190" s="27"/>
    </row>
    <row r="7191" spans="4:4" x14ac:dyDescent="0.25">
      <c r="D7191" s="27"/>
    </row>
    <row r="7192" spans="4:4" x14ac:dyDescent="0.25">
      <c r="D7192" s="27"/>
    </row>
    <row r="7193" spans="4:4" x14ac:dyDescent="0.25">
      <c r="D7193" s="27"/>
    </row>
    <row r="7194" spans="4:4" x14ac:dyDescent="0.25">
      <c r="D7194" s="27"/>
    </row>
    <row r="7195" spans="4:4" x14ac:dyDescent="0.25">
      <c r="D7195" s="27"/>
    </row>
    <row r="7196" spans="4:4" x14ac:dyDescent="0.25">
      <c r="D7196" s="27"/>
    </row>
    <row r="7197" spans="4:4" x14ac:dyDescent="0.25">
      <c r="D7197" s="27"/>
    </row>
    <row r="7198" spans="4:4" x14ac:dyDescent="0.25">
      <c r="D7198" s="27"/>
    </row>
    <row r="7199" spans="4:4" x14ac:dyDescent="0.25">
      <c r="D7199" s="27"/>
    </row>
    <row r="7200" spans="4:4" x14ac:dyDescent="0.25">
      <c r="D7200" s="27"/>
    </row>
    <row r="7201" spans="4:4" x14ac:dyDescent="0.25">
      <c r="D7201" s="27"/>
    </row>
    <row r="7202" spans="4:4" x14ac:dyDescent="0.25">
      <c r="D7202" s="27"/>
    </row>
    <row r="7203" spans="4:4" x14ac:dyDescent="0.25">
      <c r="D7203" s="27"/>
    </row>
    <row r="7204" spans="4:4" x14ac:dyDescent="0.25">
      <c r="D7204" s="27"/>
    </row>
    <row r="7205" spans="4:4" x14ac:dyDescent="0.25">
      <c r="D7205" s="27"/>
    </row>
    <row r="7206" spans="4:4" x14ac:dyDescent="0.25">
      <c r="D7206" s="27"/>
    </row>
    <row r="7207" spans="4:4" x14ac:dyDescent="0.25">
      <c r="D7207" s="27"/>
    </row>
    <row r="7208" spans="4:4" x14ac:dyDescent="0.25">
      <c r="D7208" s="27"/>
    </row>
    <row r="7209" spans="4:4" x14ac:dyDescent="0.25">
      <c r="D7209" s="27"/>
    </row>
    <row r="7210" spans="4:4" x14ac:dyDescent="0.25">
      <c r="D7210" s="27"/>
    </row>
    <row r="7211" spans="4:4" x14ac:dyDescent="0.25">
      <c r="D7211" s="27"/>
    </row>
    <row r="7212" spans="4:4" x14ac:dyDescent="0.25">
      <c r="D7212" s="27"/>
    </row>
    <row r="7213" spans="4:4" x14ac:dyDescent="0.25">
      <c r="D7213" s="27"/>
    </row>
    <row r="7214" spans="4:4" x14ac:dyDescent="0.25">
      <c r="D7214" s="27"/>
    </row>
    <row r="7215" spans="4:4" x14ac:dyDescent="0.25">
      <c r="D7215" s="27"/>
    </row>
    <row r="7216" spans="4:4" x14ac:dyDescent="0.25">
      <c r="D7216" s="27"/>
    </row>
    <row r="7217" spans="4:4" x14ac:dyDescent="0.25">
      <c r="D7217" s="27"/>
    </row>
    <row r="7218" spans="4:4" x14ac:dyDescent="0.25">
      <c r="D7218" s="27"/>
    </row>
    <row r="7219" spans="4:4" x14ac:dyDescent="0.25">
      <c r="D7219" s="27"/>
    </row>
    <row r="7220" spans="4:4" x14ac:dyDescent="0.25">
      <c r="D7220" s="27"/>
    </row>
    <row r="7221" spans="4:4" x14ac:dyDescent="0.25">
      <c r="D7221" s="27"/>
    </row>
    <row r="7222" spans="4:4" x14ac:dyDescent="0.25">
      <c r="D7222" s="27"/>
    </row>
    <row r="7223" spans="4:4" x14ac:dyDescent="0.25">
      <c r="D7223" s="27"/>
    </row>
    <row r="7224" spans="4:4" x14ac:dyDescent="0.25">
      <c r="D7224" s="27"/>
    </row>
    <row r="7225" spans="4:4" x14ac:dyDescent="0.25">
      <c r="D7225" s="27"/>
    </row>
    <row r="7226" spans="4:4" x14ac:dyDescent="0.25">
      <c r="D7226" s="27"/>
    </row>
    <row r="7227" spans="4:4" x14ac:dyDescent="0.25">
      <c r="D7227" s="27"/>
    </row>
    <row r="7228" spans="4:4" x14ac:dyDescent="0.25">
      <c r="D7228" s="27"/>
    </row>
    <row r="7229" spans="4:4" x14ac:dyDescent="0.25">
      <c r="D7229" s="27"/>
    </row>
    <row r="7230" spans="4:4" x14ac:dyDescent="0.25">
      <c r="D7230" s="27"/>
    </row>
    <row r="7231" spans="4:4" x14ac:dyDescent="0.25">
      <c r="D7231" s="27"/>
    </row>
    <row r="7232" spans="4:4" x14ac:dyDescent="0.25">
      <c r="D7232" s="27"/>
    </row>
    <row r="7233" spans="4:4" x14ac:dyDescent="0.25">
      <c r="D7233" s="27"/>
    </row>
    <row r="7234" spans="4:4" x14ac:dyDescent="0.25">
      <c r="D7234" s="27"/>
    </row>
    <row r="7235" spans="4:4" x14ac:dyDescent="0.25">
      <c r="D7235" s="27"/>
    </row>
    <row r="7236" spans="4:4" x14ac:dyDescent="0.25">
      <c r="D7236" s="27"/>
    </row>
    <row r="7237" spans="4:4" x14ac:dyDescent="0.25">
      <c r="D7237" s="27"/>
    </row>
    <row r="7238" spans="4:4" x14ac:dyDescent="0.25">
      <c r="D7238" s="27"/>
    </row>
    <row r="7239" spans="4:4" x14ac:dyDescent="0.25">
      <c r="D7239" s="27"/>
    </row>
    <row r="7240" spans="4:4" x14ac:dyDescent="0.25">
      <c r="D7240" s="27"/>
    </row>
    <row r="7241" spans="4:4" x14ac:dyDescent="0.25">
      <c r="D7241" s="27"/>
    </row>
    <row r="7242" spans="4:4" x14ac:dyDescent="0.25">
      <c r="D7242" s="27"/>
    </row>
    <row r="7243" spans="4:4" x14ac:dyDescent="0.25">
      <c r="D7243" s="27"/>
    </row>
    <row r="7244" spans="4:4" x14ac:dyDescent="0.25">
      <c r="D7244" s="27"/>
    </row>
    <row r="7245" spans="4:4" x14ac:dyDescent="0.25">
      <c r="D7245" s="27"/>
    </row>
    <row r="7246" spans="4:4" x14ac:dyDescent="0.25">
      <c r="D7246" s="27"/>
    </row>
    <row r="7247" spans="4:4" x14ac:dyDescent="0.25">
      <c r="D7247" s="27"/>
    </row>
    <row r="7248" spans="4:4" x14ac:dyDescent="0.25">
      <c r="D7248" s="27"/>
    </row>
    <row r="7249" spans="4:4" x14ac:dyDescent="0.25">
      <c r="D7249" s="27"/>
    </row>
    <row r="7250" spans="4:4" x14ac:dyDescent="0.25">
      <c r="D7250" s="27"/>
    </row>
    <row r="7251" spans="4:4" x14ac:dyDescent="0.25">
      <c r="D7251" s="27"/>
    </row>
    <row r="7252" spans="4:4" x14ac:dyDescent="0.25">
      <c r="D7252" s="27"/>
    </row>
    <row r="7253" spans="4:4" x14ac:dyDescent="0.25">
      <c r="D7253" s="27"/>
    </row>
    <row r="7254" spans="4:4" x14ac:dyDescent="0.25">
      <c r="D7254" s="27"/>
    </row>
    <row r="7255" spans="4:4" x14ac:dyDescent="0.25">
      <c r="D7255" s="27"/>
    </row>
    <row r="7256" spans="4:4" x14ac:dyDescent="0.25">
      <c r="D7256" s="27"/>
    </row>
    <row r="7257" spans="4:4" x14ac:dyDescent="0.25">
      <c r="D7257" s="27"/>
    </row>
    <row r="7258" spans="4:4" x14ac:dyDescent="0.25">
      <c r="D7258" s="27"/>
    </row>
    <row r="7259" spans="4:4" x14ac:dyDescent="0.25">
      <c r="D7259" s="27"/>
    </row>
    <row r="7260" spans="4:4" x14ac:dyDescent="0.25">
      <c r="D7260" s="27"/>
    </row>
    <row r="7261" spans="4:4" x14ac:dyDescent="0.25">
      <c r="D7261" s="27"/>
    </row>
    <row r="7262" spans="4:4" x14ac:dyDescent="0.25">
      <c r="D7262" s="27"/>
    </row>
    <row r="7263" spans="4:4" x14ac:dyDescent="0.25">
      <c r="D7263" s="27"/>
    </row>
    <row r="7264" spans="4:4" x14ac:dyDescent="0.25">
      <c r="D7264" s="27"/>
    </row>
    <row r="7265" spans="4:4" x14ac:dyDescent="0.25">
      <c r="D7265" s="27"/>
    </row>
    <row r="7266" spans="4:4" x14ac:dyDescent="0.25">
      <c r="D7266" s="27"/>
    </row>
    <row r="7267" spans="4:4" x14ac:dyDescent="0.25">
      <c r="D7267" s="27"/>
    </row>
    <row r="7268" spans="4:4" x14ac:dyDescent="0.25">
      <c r="D7268" s="27"/>
    </row>
    <row r="7269" spans="4:4" x14ac:dyDescent="0.25">
      <c r="D7269" s="27"/>
    </row>
    <row r="7270" spans="4:4" x14ac:dyDescent="0.25">
      <c r="D7270" s="27"/>
    </row>
    <row r="7271" spans="4:4" x14ac:dyDescent="0.25">
      <c r="D7271" s="27"/>
    </row>
    <row r="7272" spans="4:4" x14ac:dyDescent="0.25">
      <c r="D7272" s="27"/>
    </row>
    <row r="7273" spans="4:4" x14ac:dyDescent="0.25">
      <c r="D7273" s="27"/>
    </row>
    <row r="7274" spans="4:4" x14ac:dyDescent="0.25">
      <c r="D7274" s="27"/>
    </row>
    <row r="7275" spans="4:4" x14ac:dyDescent="0.25">
      <c r="D7275" s="27"/>
    </row>
    <row r="7276" spans="4:4" x14ac:dyDescent="0.25">
      <c r="D7276" s="27"/>
    </row>
    <row r="7277" spans="4:4" x14ac:dyDescent="0.25">
      <c r="D7277" s="27"/>
    </row>
    <row r="7278" spans="4:4" x14ac:dyDescent="0.25">
      <c r="D7278" s="27"/>
    </row>
    <row r="7279" spans="4:4" x14ac:dyDescent="0.25">
      <c r="D7279" s="27"/>
    </row>
    <row r="7280" spans="4:4" x14ac:dyDescent="0.25">
      <c r="D7280" s="27"/>
    </row>
    <row r="7281" spans="4:4" x14ac:dyDescent="0.25">
      <c r="D7281" s="27"/>
    </row>
    <row r="7282" spans="4:4" x14ac:dyDescent="0.25">
      <c r="D7282" s="27"/>
    </row>
    <row r="7283" spans="4:4" x14ac:dyDescent="0.25">
      <c r="D7283" s="27"/>
    </row>
    <row r="7284" spans="4:4" x14ac:dyDescent="0.25">
      <c r="D7284" s="27"/>
    </row>
    <row r="7285" spans="4:4" x14ac:dyDescent="0.25">
      <c r="D7285" s="27"/>
    </row>
    <row r="7286" spans="4:4" x14ac:dyDescent="0.25">
      <c r="D7286" s="27"/>
    </row>
    <row r="7287" spans="4:4" x14ac:dyDescent="0.25">
      <c r="D7287" s="27"/>
    </row>
    <row r="7288" spans="4:4" x14ac:dyDescent="0.25">
      <c r="D7288" s="27"/>
    </row>
    <row r="7289" spans="4:4" x14ac:dyDescent="0.25">
      <c r="D7289" s="27"/>
    </row>
    <row r="7290" spans="4:4" x14ac:dyDescent="0.25">
      <c r="D7290" s="27"/>
    </row>
    <row r="7291" spans="4:4" x14ac:dyDescent="0.25">
      <c r="D7291" s="27"/>
    </row>
    <row r="7292" spans="4:4" x14ac:dyDescent="0.25">
      <c r="D7292" s="27"/>
    </row>
    <row r="7293" spans="4:4" x14ac:dyDescent="0.25">
      <c r="D7293" s="27"/>
    </row>
    <row r="7294" spans="4:4" x14ac:dyDescent="0.25">
      <c r="D7294" s="27"/>
    </row>
    <row r="7295" spans="4:4" x14ac:dyDescent="0.25">
      <c r="D7295" s="27"/>
    </row>
    <row r="7296" spans="4:4" x14ac:dyDescent="0.25">
      <c r="D7296" s="27"/>
    </row>
    <row r="7297" spans="4:4" x14ac:dyDescent="0.25">
      <c r="D7297" s="27"/>
    </row>
    <row r="7298" spans="4:4" x14ac:dyDescent="0.25">
      <c r="D7298" s="27"/>
    </row>
    <row r="7299" spans="4:4" x14ac:dyDescent="0.25">
      <c r="D7299" s="27"/>
    </row>
    <row r="7300" spans="4:4" x14ac:dyDescent="0.25">
      <c r="D7300" s="27"/>
    </row>
    <row r="7301" spans="4:4" x14ac:dyDescent="0.25">
      <c r="D7301" s="27"/>
    </row>
    <row r="7302" spans="4:4" x14ac:dyDescent="0.25">
      <c r="D7302" s="27"/>
    </row>
    <row r="7303" spans="4:4" x14ac:dyDescent="0.25">
      <c r="D7303" s="27"/>
    </row>
    <row r="7304" spans="4:4" x14ac:dyDescent="0.25">
      <c r="D7304" s="27"/>
    </row>
    <row r="7305" spans="4:4" x14ac:dyDescent="0.25">
      <c r="D7305" s="27"/>
    </row>
    <row r="7306" spans="4:4" x14ac:dyDescent="0.25">
      <c r="D7306" s="27"/>
    </row>
    <row r="7307" spans="4:4" x14ac:dyDescent="0.25">
      <c r="D7307" s="27"/>
    </row>
    <row r="7308" spans="4:4" x14ac:dyDescent="0.25">
      <c r="D7308" s="27"/>
    </row>
    <row r="7309" spans="4:4" x14ac:dyDescent="0.25">
      <c r="D7309" s="27"/>
    </row>
    <row r="7310" spans="4:4" x14ac:dyDescent="0.25">
      <c r="D7310" s="27"/>
    </row>
    <row r="7311" spans="4:4" x14ac:dyDescent="0.25">
      <c r="D7311" s="27"/>
    </row>
    <row r="7312" spans="4:4" x14ac:dyDescent="0.25">
      <c r="D7312" s="27"/>
    </row>
    <row r="7313" spans="4:4" x14ac:dyDescent="0.25">
      <c r="D7313" s="27"/>
    </row>
    <row r="7314" spans="4:4" x14ac:dyDescent="0.25">
      <c r="D7314" s="27"/>
    </row>
    <row r="7315" spans="4:4" x14ac:dyDescent="0.25">
      <c r="D7315" s="27"/>
    </row>
    <row r="7316" spans="4:4" x14ac:dyDescent="0.25">
      <c r="D7316" s="27"/>
    </row>
    <row r="7317" spans="4:4" x14ac:dyDescent="0.25">
      <c r="D7317" s="27"/>
    </row>
    <row r="7318" spans="4:4" x14ac:dyDescent="0.25">
      <c r="D7318" s="27"/>
    </row>
    <row r="7319" spans="4:4" x14ac:dyDescent="0.25">
      <c r="D7319" s="27"/>
    </row>
    <row r="7320" spans="4:4" x14ac:dyDescent="0.25">
      <c r="D7320" s="27"/>
    </row>
    <row r="7321" spans="4:4" x14ac:dyDescent="0.25">
      <c r="D7321" s="27"/>
    </row>
    <row r="7322" spans="4:4" x14ac:dyDescent="0.25">
      <c r="D7322" s="27"/>
    </row>
    <row r="7323" spans="4:4" x14ac:dyDescent="0.25">
      <c r="D7323" s="27"/>
    </row>
    <row r="7324" spans="4:4" x14ac:dyDescent="0.25">
      <c r="D7324" s="27"/>
    </row>
    <row r="7325" spans="4:4" x14ac:dyDescent="0.25">
      <c r="D7325" s="27"/>
    </row>
    <row r="7326" spans="4:4" x14ac:dyDescent="0.25">
      <c r="D7326" s="27"/>
    </row>
    <row r="7327" spans="4:4" x14ac:dyDescent="0.25">
      <c r="D7327" s="27"/>
    </row>
    <row r="7328" spans="4:4" x14ac:dyDescent="0.25">
      <c r="D7328" s="27"/>
    </row>
    <row r="7329" spans="4:4" x14ac:dyDescent="0.25">
      <c r="D7329" s="27"/>
    </row>
    <row r="7330" spans="4:4" x14ac:dyDescent="0.25">
      <c r="D7330" s="27"/>
    </row>
    <row r="7331" spans="4:4" x14ac:dyDescent="0.25">
      <c r="D7331" s="27"/>
    </row>
    <row r="7332" spans="4:4" x14ac:dyDescent="0.25">
      <c r="D7332" s="27"/>
    </row>
    <row r="7333" spans="4:4" x14ac:dyDescent="0.25">
      <c r="D7333" s="27"/>
    </row>
    <row r="7334" spans="4:4" x14ac:dyDescent="0.25">
      <c r="D7334" s="27"/>
    </row>
    <row r="7335" spans="4:4" x14ac:dyDescent="0.25">
      <c r="D7335" s="27"/>
    </row>
    <row r="7336" spans="4:4" x14ac:dyDescent="0.25">
      <c r="D7336" s="27"/>
    </row>
    <row r="7337" spans="4:4" x14ac:dyDescent="0.25">
      <c r="D7337" s="27"/>
    </row>
    <row r="7338" spans="4:4" x14ac:dyDescent="0.25">
      <c r="D7338" s="27"/>
    </row>
    <row r="7339" spans="4:4" x14ac:dyDescent="0.25">
      <c r="D7339" s="27"/>
    </row>
    <row r="7340" spans="4:4" x14ac:dyDescent="0.25">
      <c r="D7340" s="27"/>
    </row>
    <row r="7341" spans="4:4" x14ac:dyDescent="0.25">
      <c r="D7341" s="27"/>
    </row>
    <row r="7342" spans="4:4" x14ac:dyDescent="0.25">
      <c r="D7342" s="27"/>
    </row>
    <row r="7343" spans="4:4" x14ac:dyDescent="0.25">
      <c r="D7343" s="27"/>
    </row>
    <row r="7344" spans="4:4" x14ac:dyDescent="0.25">
      <c r="D7344" s="27"/>
    </row>
    <row r="7345" spans="4:4" x14ac:dyDescent="0.25">
      <c r="D7345" s="27"/>
    </row>
    <row r="7346" spans="4:4" x14ac:dyDescent="0.25">
      <c r="D7346" s="27"/>
    </row>
    <row r="7347" spans="4:4" x14ac:dyDescent="0.25">
      <c r="D7347" s="27"/>
    </row>
    <row r="7348" spans="4:4" x14ac:dyDescent="0.25">
      <c r="D7348" s="27"/>
    </row>
    <row r="7349" spans="4:4" x14ac:dyDescent="0.25">
      <c r="D7349" s="27"/>
    </row>
    <row r="7350" spans="4:4" x14ac:dyDescent="0.25">
      <c r="D7350" s="27"/>
    </row>
    <row r="7351" spans="4:4" x14ac:dyDescent="0.25">
      <c r="D7351" s="27"/>
    </row>
    <row r="7352" spans="4:4" x14ac:dyDescent="0.25">
      <c r="D7352" s="27"/>
    </row>
    <row r="7353" spans="4:4" x14ac:dyDescent="0.25">
      <c r="D7353" s="27"/>
    </row>
    <row r="7354" spans="4:4" x14ac:dyDescent="0.25">
      <c r="D7354" s="27"/>
    </row>
    <row r="7355" spans="4:4" x14ac:dyDescent="0.25">
      <c r="D7355" s="27"/>
    </row>
    <row r="7356" spans="4:4" x14ac:dyDescent="0.25">
      <c r="D7356" s="27"/>
    </row>
    <row r="7357" spans="4:4" x14ac:dyDescent="0.25">
      <c r="D7357" s="27"/>
    </row>
    <row r="7358" spans="4:4" x14ac:dyDescent="0.25">
      <c r="D7358" s="27"/>
    </row>
    <row r="7359" spans="4:4" x14ac:dyDescent="0.25">
      <c r="D7359" s="27"/>
    </row>
    <row r="7360" spans="4:4" x14ac:dyDescent="0.25">
      <c r="D7360" s="27"/>
    </row>
    <row r="7361" spans="4:4" x14ac:dyDescent="0.25">
      <c r="D7361" s="27"/>
    </row>
    <row r="7362" spans="4:4" x14ac:dyDescent="0.25">
      <c r="D7362" s="27"/>
    </row>
    <row r="7363" spans="4:4" x14ac:dyDescent="0.25">
      <c r="D7363" s="27"/>
    </row>
    <row r="7364" spans="4:4" x14ac:dyDescent="0.25">
      <c r="D7364" s="27"/>
    </row>
    <row r="7365" spans="4:4" x14ac:dyDescent="0.25">
      <c r="D7365" s="27"/>
    </row>
    <row r="7366" spans="4:4" x14ac:dyDescent="0.25">
      <c r="D7366" s="27"/>
    </row>
    <row r="7367" spans="4:4" x14ac:dyDescent="0.25">
      <c r="D7367" s="27"/>
    </row>
    <row r="7368" spans="4:4" x14ac:dyDescent="0.25">
      <c r="D7368" s="27"/>
    </row>
    <row r="7369" spans="4:4" x14ac:dyDescent="0.25">
      <c r="D7369" s="27"/>
    </row>
    <row r="7370" spans="4:4" x14ac:dyDescent="0.25">
      <c r="D7370" s="27"/>
    </row>
    <row r="7371" spans="4:4" x14ac:dyDescent="0.25">
      <c r="D7371" s="27"/>
    </row>
    <row r="7372" spans="4:4" x14ac:dyDescent="0.25">
      <c r="D7372" s="27"/>
    </row>
    <row r="7373" spans="4:4" x14ac:dyDescent="0.25">
      <c r="D7373" s="27"/>
    </row>
    <row r="7374" spans="4:4" x14ac:dyDescent="0.25">
      <c r="D7374" s="27"/>
    </row>
    <row r="7375" spans="4:4" x14ac:dyDescent="0.25">
      <c r="D7375" s="27"/>
    </row>
    <row r="7376" spans="4:4" x14ac:dyDescent="0.25">
      <c r="D7376" s="27"/>
    </row>
    <row r="7377" spans="4:4" x14ac:dyDescent="0.25">
      <c r="D7377" s="27"/>
    </row>
    <row r="7378" spans="4:4" x14ac:dyDescent="0.25">
      <c r="D7378" s="27"/>
    </row>
    <row r="7379" spans="4:4" x14ac:dyDescent="0.25">
      <c r="D7379" s="27"/>
    </row>
    <row r="7380" spans="4:4" x14ac:dyDescent="0.25">
      <c r="D7380" s="27"/>
    </row>
    <row r="7381" spans="4:4" x14ac:dyDescent="0.25">
      <c r="D7381" s="27"/>
    </row>
    <row r="7382" spans="4:4" x14ac:dyDescent="0.25">
      <c r="D7382" s="27"/>
    </row>
    <row r="7383" spans="4:4" x14ac:dyDescent="0.25">
      <c r="D7383" s="27"/>
    </row>
    <row r="7384" spans="4:4" x14ac:dyDescent="0.25">
      <c r="D7384" s="27"/>
    </row>
    <row r="7385" spans="4:4" x14ac:dyDescent="0.25">
      <c r="D7385" s="27"/>
    </row>
    <row r="7386" spans="4:4" x14ac:dyDescent="0.25">
      <c r="D7386" s="27"/>
    </row>
    <row r="7387" spans="4:4" x14ac:dyDescent="0.25">
      <c r="D7387" s="27"/>
    </row>
    <row r="7388" spans="4:4" x14ac:dyDescent="0.25">
      <c r="D7388" s="27"/>
    </row>
    <row r="7389" spans="4:4" x14ac:dyDescent="0.25">
      <c r="D7389" s="27"/>
    </row>
    <row r="7390" spans="4:4" x14ac:dyDescent="0.25">
      <c r="D7390" s="27"/>
    </row>
    <row r="7391" spans="4:4" x14ac:dyDescent="0.25">
      <c r="D7391" s="27"/>
    </row>
    <row r="7392" spans="4:4" x14ac:dyDescent="0.25">
      <c r="D7392" s="27"/>
    </row>
    <row r="7393" spans="4:4" x14ac:dyDescent="0.25">
      <c r="D7393" s="27"/>
    </row>
    <row r="7394" spans="4:4" x14ac:dyDescent="0.25">
      <c r="D7394" s="27"/>
    </row>
    <row r="7395" spans="4:4" x14ac:dyDescent="0.25">
      <c r="D7395" s="27"/>
    </row>
    <row r="7396" spans="4:4" x14ac:dyDescent="0.25">
      <c r="D7396" s="27"/>
    </row>
    <row r="7397" spans="4:4" x14ac:dyDescent="0.25">
      <c r="D7397" s="27"/>
    </row>
    <row r="7398" spans="4:4" x14ac:dyDescent="0.25">
      <c r="D7398" s="27"/>
    </row>
    <row r="7399" spans="4:4" x14ac:dyDescent="0.25">
      <c r="D7399" s="27"/>
    </row>
    <row r="7400" spans="4:4" x14ac:dyDescent="0.25">
      <c r="D7400" s="27"/>
    </row>
    <row r="7401" spans="4:4" x14ac:dyDescent="0.25">
      <c r="D7401" s="27"/>
    </row>
    <row r="7402" spans="4:4" x14ac:dyDescent="0.25">
      <c r="D7402" s="27"/>
    </row>
    <row r="7403" spans="4:4" x14ac:dyDescent="0.25">
      <c r="D7403" s="27"/>
    </row>
    <row r="7404" spans="4:4" x14ac:dyDescent="0.25">
      <c r="D7404" s="27"/>
    </row>
    <row r="7405" spans="4:4" x14ac:dyDescent="0.25">
      <c r="D7405" s="27"/>
    </row>
    <row r="7406" spans="4:4" x14ac:dyDescent="0.25">
      <c r="D7406" s="27"/>
    </row>
    <row r="7407" spans="4:4" x14ac:dyDescent="0.25">
      <c r="D7407" s="27"/>
    </row>
    <row r="7408" spans="4:4" x14ac:dyDescent="0.25">
      <c r="D7408" s="27"/>
    </row>
    <row r="7409" spans="4:4" x14ac:dyDescent="0.25">
      <c r="D7409" s="27"/>
    </row>
    <row r="7410" spans="4:4" x14ac:dyDescent="0.25">
      <c r="D7410" s="27"/>
    </row>
    <row r="7411" spans="4:4" x14ac:dyDescent="0.25">
      <c r="D7411" s="27"/>
    </row>
    <row r="7412" spans="4:4" x14ac:dyDescent="0.25">
      <c r="D7412" s="27"/>
    </row>
    <row r="7413" spans="4:4" x14ac:dyDescent="0.25">
      <c r="D7413" s="27"/>
    </row>
    <row r="7414" spans="4:4" x14ac:dyDescent="0.25">
      <c r="D7414" s="27"/>
    </row>
    <row r="7415" spans="4:4" x14ac:dyDescent="0.25">
      <c r="D7415" s="27"/>
    </row>
    <row r="7416" spans="4:4" x14ac:dyDescent="0.25">
      <c r="D7416" s="27"/>
    </row>
    <row r="7417" spans="4:4" x14ac:dyDescent="0.25">
      <c r="D7417" s="27"/>
    </row>
    <row r="7418" spans="4:4" x14ac:dyDescent="0.25">
      <c r="D7418" s="27"/>
    </row>
    <row r="7419" spans="4:4" x14ac:dyDescent="0.25">
      <c r="D7419" s="27"/>
    </row>
    <row r="7420" spans="4:4" x14ac:dyDescent="0.25">
      <c r="D7420" s="27"/>
    </row>
    <row r="7421" spans="4:4" x14ac:dyDescent="0.25">
      <c r="D7421" s="27"/>
    </row>
    <row r="7422" spans="4:4" x14ac:dyDescent="0.25">
      <c r="D7422" s="27"/>
    </row>
    <row r="7423" spans="4:4" x14ac:dyDescent="0.25">
      <c r="D7423" s="27"/>
    </row>
    <row r="7424" spans="4:4" x14ac:dyDescent="0.25">
      <c r="D7424" s="27"/>
    </row>
    <row r="7425" spans="4:4" x14ac:dyDescent="0.25">
      <c r="D7425" s="27"/>
    </row>
    <row r="7426" spans="4:4" x14ac:dyDescent="0.25">
      <c r="D7426" s="27"/>
    </row>
    <row r="7427" spans="4:4" x14ac:dyDescent="0.25">
      <c r="D7427" s="27"/>
    </row>
    <row r="7428" spans="4:4" x14ac:dyDescent="0.25">
      <c r="D7428" s="27"/>
    </row>
    <row r="7429" spans="4:4" x14ac:dyDescent="0.25">
      <c r="D7429" s="27"/>
    </row>
    <row r="7430" spans="4:4" x14ac:dyDescent="0.25">
      <c r="D7430" s="27"/>
    </row>
    <row r="7431" spans="4:4" x14ac:dyDescent="0.25">
      <c r="D7431" s="27"/>
    </row>
    <row r="7432" spans="4:4" x14ac:dyDescent="0.25">
      <c r="D7432" s="27"/>
    </row>
    <row r="7433" spans="4:4" x14ac:dyDescent="0.25">
      <c r="D7433" s="27"/>
    </row>
    <row r="7434" spans="4:4" x14ac:dyDescent="0.25">
      <c r="D7434" s="27"/>
    </row>
    <row r="7435" spans="4:4" x14ac:dyDescent="0.25">
      <c r="D7435" s="27"/>
    </row>
    <row r="7436" spans="4:4" x14ac:dyDescent="0.25">
      <c r="D7436" s="27"/>
    </row>
    <row r="7437" spans="4:4" x14ac:dyDescent="0.25">
      <c r="D7437" s="27"/>
    </row>
    <row r="7438" spans="4:4" x14ac:dyDescent="0.25">
      <c r="D7438" s="27"/>
    </row>
    <row r="7439" spans="4:4" x14ac:dyDescent="0.25">
      <c r="D7439" s="27"/>
    </row>
    <row r="7440" spans="4:4" x14ac:dyDescent="0.25">
      <c r="D7440" s="27"/>
    </row>
    <row r="7441" spans="4:4" x14ac:dyDescent="0.25">
      <c r="D7441" s="27"/>
    </row>
    <row r="7442" spans="4:4" x14ac:dyDescent="0.25">
      <c r="D7442" s="27"/>
    </row>
    <row r="7443" spans="4:4" x14ac:dyDescent="0.25">
      <c r="D7443" s="27"/>
    </row>
    <row r="7444" spans="4:4" x14ac:dyDescent="0.25">
      <c r="D7444" s="27"/>
    </row>
    <row r="7445" spans="4:4" x14ac:dyDescent="0.25">
      <c r="D7445" s="27"/>
    </row>
    <row r="7446" spans="4:4" x14ac:dyDescent="0.25">
      <c r="D7446" s="27"/>
    </row>
    <row r="7447" spans="4:4" x14ac:dyDescent="0.25">
      <c r="D7447" s="27"/>
    </row>
    <row r="7448" spans="4:4" x14ac:dyDescent="0.25">
      <c r="D7448" s="27"/>
    </row>
    <row r="7449" spans="4:4" x14ac:dyDescent="0.25">
      <c r="D7449" s="27"/>
    </row>
    <row r="7450" spans="4:4" x14ac:dyDescent="0.25">
      <c r="D7450" s="27"/>
    </row>
    <row r="7451" spans="4:4" x14ac:dyDescent="0.25">
      <c r="D7451" s="27"/>
    </row>
    <row r="7452" spans="4:4" x14ac:dyDescent="0.25">
      <c r="D7452" s="27"/>
    </row>
    <row r="7453" spans="4:4" x14ac:dyDescent="0.25">
      <c r="D7453" s="27"/>
    </row>
    <row r="7454" spans="4:4" x14ac:dyDescent="0.25">
      <c r="D7454" s="27"/>
    </row>
    <row r="7455" spans="4:4" x14ac:dyDescent="0.25">
      <c r="D7455" s="27"/>
    </row>
    <row r="7456" spans="4:4" x14ac:dyDescent="0.25">
      <c r="D7456" s="27"/>
    </row>
    <row r="7457" spans="4:4" x14ac:dyDescent="0.25">
      <c r="D7457" s="27"/>
    </row>
    <row r="7458" spans="4:4" x14ac:dyDescent="0.25">
      <c r="D7458" s="27"/>
    </row>
    <row r="7459" spans="4:4" x14ac:dyDescent="0.25">
      <c r="D7459" s="27"/>
    </row>
    <row r="7460" spans="4:4" x14ac:dyDescent="0.25">
      <c r="D7460" s="27"/>
    </row>
    <row r="7461" spans="4:4" x14ac:dyDescent="0.25">
      <c r="D7461" s="27"/>
    </row>
    <row r="7462" spans="4:4" x14ac:dyDescent="0.25">
      <c r="D7462" s="27"/>
    </row>
    <row r="7463" spans="4:4" x14ac:dyDescent="0.25">
      <c r="D7463" s="27"/>
    </row>
    <row r="7464" spans="4:4" x14ac:dyDescent="0.25">
      <c r="D7464" s="27"/>
    </row>
    <row r="7465" spans="4:4" x14ac:dyDescent="0.25">
      <c r="D7465" s="27"/>
    </row>
    <row r="7466" spans="4:4" x14ac:dyDescent="0.25">
      <c r="D7466" s="27"/>
    </row>
    <row r="7467" spans="4:4" x14ac:dyDescent="0.25">
      <c r="D7467" s="27"/>
    </row>
    <row r="7468" spans="4:4" x14ac:dyDescent="0.25">
      <c r="D7468" s="27"/>
    </row>
    <row r="7469" spans="4:4" x14ac:dyDescent="0.25">
      <c r="D7469" s="27"/>
    </row>
    <row r="7470" spans="4:4" x14ac:dyDescent="0.25">
      <c r="D7470" s="27"/>
    </row>
    <row r="7471" spans="4:4" x14ac:dyDescent="0.25">
      <c r="D7471" s="27"/>
    </row>
    <row r="7472" spans="4:4" x14ac:dyDescent="0.25">
      <c r="D7472" s="27"/>
    </row>
    <row r="7473" spans="4:4" x14ac:dyDescent="0.25">
      <c r="D7473" s="27"/>
    </row>
    <row r="7474" spans="4:4" x14ac:dyDescent="0.25">
      <c r="D7474" s="27"/>
    </row>
    <row r="7475" spans="4:4" x14ac:dyDescent="0.25">
      <c r="D7475" s="27"/>
    </row>
    <row r="7476" spans="4:4" x14ac:dyDescent="0.25">
      <c r="D7476" s="27"/>
    </row>
    <row r="7477" spans="4:4" x14ac:dyDescent="0.25">
      <c r="D7477" s="27"/>
    </row>
    <row r="7478" spans="4:4" x14ac:dyDescent="0.25">
      <c r="D7478" s="27"/>
    </row>
    <row r="7479" spans="4:4" x14ac:dyDescent="0.25">
      <c r="D7479" s="27"/>
    </row>
    <row r="7480" spans="4:4" x14ac:dyDescent="0.25">
      <c r="D7480" s="27"/>
    </row>
    <row r="7481" spans="4:4" x14ac:dyDescent="0.25">
      <c r="D7481" s="27"/>
    </row>
    <row r="7482" spans="4:4" x14ac:dyDescent="0.25">
      <c r="D7482" s="27"/>
    </row>
    <row r="7483" spans="4:4" x14ac:dyDescent="0.25">
      <c r="D7483" s="27"/>
    </row>
    <row r="7484" spans="4:4" x14ac:dyDescent="0.25">
      <c r="D7484" s="27"/>
    </row>
    <row r="7485" spans="4:4" x14ac:dyDescent="0.25">
      <c r="D7485" s="27"/>
    </row>
    <row r="7486" spans="4:4" x14ac:dyDescent="0.25">
      <c r="D7486" s="27"/>
    </row>
    <row r="7487" spans="4:4" x14ac:dyDescent="0.25">
      <c r="D7487" s="27"/>
    </row>
    <row r="7488" spans="4:4" x14ac:dyDescent="0.25">
      <c r="D7488" s="27"/>
    </row>
    <row r="7489" spans="4:4" x14ac:dyDescent="0.25">
      <c r="D7489" s="27"/>
    </row>
    <row r="7490" spans="4:4" x14ac:dyDescent="0.25">
      <c r="D7490" s="27"/>
    </row>
    <row r="7491" spans="4:4" x14ac:dyDescent="0.25">
      <c r="D7491" s="27"/>
    </row>
    <row r="7492" spans="4:4" x14ac:dyDescent="0.25">
      <c r="D7492" s="27"/>
    </row>
    <row r="7493" spans="4:4" x14ac:dyDescent="0.25">
      <c r="D7493" s="27"/>
    </row>
    <row r="7494" spans="4:4" x14ac:dyDescent="0.25">
      <c r="D7494" s="27"/>
    </row>
    <row r="7495" spans="4:4" x14ac:dyDescent="0.25">
      <c r="D7495" s="27"/>
    </row>
    <row r="7496" spans="4:4" x14ac:dyDescent="0.25">
      <c r="D7496" s="27"/>
    </row>
    <row r="7497" spans="4:4" x14ac:dyDescent="0.25">
      <c r="D7497" s="27"/>
    </row>
    <row r="7498" spans="4:4" x14ac:dyDescent="0.25">
      <c r="D7498" s="27"/>
    </row>
    <row r="7499" spans="4:4" x14ac:dyDescent="0.25">
      <c r="D7499" s="27"/>
    </row>
    <row r="7500" spans="4:4" x14ac:dyDescent="0.25">
      <c r="D7500" s="27"/>
    </row>
    <row r="7501" spans="4:4" x14ac:dyDescent="0.25">
      <c r="D7501" s="27"/>
    </row>
    <row r="7502" spans="4:4" x14ac:dyDescent="0.25">
      <c r="D7502" s="27"/>
    </row>
    <row r="7503" spans="4:4" x14ac:dyDescent="0.25">
      <c r="D7503" s="27"/>
    </row>
    <row r="7504" spans="4:4" x14ac:dyDescent="0.25">
      <c r="D7504" s="27"/>
    </row>
    <row r="7505" spans="4:4" x14ac:dyDescent="0.25">
      <c r="D7505" s="27"/>
    </row>
    <row r="7506" spans="4:4" x14ac:dyDescent="0.25">
      <c r="D7506" s="27"/>
    </row>
    <row r="7507" spans="4:4" x14ac:dyDescent="0.25">
      <c r="D7507" s="27"/>
    </row>
    <row r="7508" spans="4:4" x14ac:dyDescent="0.25">
      <c r="D7508" s="27"/>
    </row>
    <row r="7509" spans="4:4" x14ac:dyDescent="0.25">
      <c r="D7509" s="27"/>
    </row>
    <row r="7510" spans="4:4" x14ac:dyDescent="0.25">
      <c r="D7510" s="27"/>
    </row>
    <row r="7511" spans="4:4" x14ac:dyDescent="0.25">
      <c r="D7511" s="27"/>
    </row>
    <row r="7512" spans="4:4" x14ac:dyDescent="0.25">
      <c r="D7512" s="27"/>
    </row>
    <row r="7513" spans="4:4" x14ac:dyDescent="0.25">
      <c r="D7513" s="27"/>
    </row>
    <row r="7514" spans="4:4" x14ac:dyDescent="0.25">
      <c r="D7514" s="27"/>
    </row>
    <row r="7515" spans="4:4" x14ac:dyDescent="0.25">
      <c r="D7515" s="27"/>
    </row>
    <row r="7516" spans="4:4" x14ac:dyDescent="0.25">
      <c r="D7516" s="27"/>
    </row>
    <row r="7517" spans="4:4" x14ac:dyDescent="0.25">
      <c r="D7517" s="27"/>
    </row>
    <row r="7518" spans="4:4" x14ac:dyDescent="0.25">
      <c r="D7518" s="27"/>
    </row>
    <row r="7519" spans="4:4" x14ac:dyDescent="0.25">
      <c r="D7519" s="27"/>
    </row>
    <row r="7520" spans="4:4" x14ac:dyDescent="0.25">
      <c r="D7520" s="27"/>
    </row>
    <row r="7521" spans="4:4" x14ac:dyDescent="0.25">
      <c r="D7521" s="27"/>
    </row>
    <row r="7522" spans="4:4" x14ac:dyDescent="0.25">
      <c r="D7522" s="27"/>
    </row>
    <row r="7523" spans="4:4" x14ac:dyDescent="0.25">
      <c r="D7523" s="27"/>
    </row>
    <row r="7524" spans="4:4" x14ac:dyDescent="0.25">
      <c r="D7524" s="27"/>
    </row>
    <row r="7525" spans="4:4" x14ac:dyDescent="0.25">
      <c r="D7525" s="27"/>
    </row>
    <row r="7526" spans="4:4" x14ac:dyDescent="0.25">
      <c r="D7526" s="27"/>
    </row>
    <row r="7527" spans="4:4" x14ac:dyDescent="0.25">
      <c r="D7527" s="27"/>
    </row>
    <row r="7528" spans="4:4" x14ac:dyDescent="0.25">
      <c r="D7528" s="27"/>
    </row>
    <row r="7529" spans="4:4" x14ac:dyDescent="0.25">
      <c r="D7529" s="27"/>
    </row>
    <row r="7530" spans="4:4" x14ac:dyDescent="0.25">
      <c r="D7530" s="27"/>
    </row>
    <row r="7531" spans="4:4" x14ac:dyDescent="0.25">
      <c r="D7531" s="27"/>
    </row>
    <row r="7532" spans="4:4" x14ac:dyDescent="0.25">
      <c r="D7532" s="27"/>
    </row>
    <row r="7533" spans="4:4" x14ac:dyDescent="0.25">
      <c r="D7533" s="27"/>
    </row>
    <row r="7534" spans="4:4" x14ac:dyDescent="0.25">
      <c r="D7534" s="27"/>
    </row>
    <row r="7535" spans="4:4" x14ac:dyDescent="0.25">
      <c r="D7535" s="27"/>
    </row>
    <row r="7536" spans="4:4" x14ac:dyDescent="0.25">
      <c r="D7536" s="27"/>
    </row>
    <row r="7537" spans="4:4" x14ac:dyDescent="0.25">
      <c r="D7537" s="27"/>
    </row>
    <row r="7538" spans="4:4" x14ac:dyDescent="0.25">
      <c r="D7538" s="27"/>
    </row>
    <row r="7539" spans="4:4" x14ac:dyDescent="0.25">
      <c r="D7539" s="27"/>
    </row>
    <row r="7540" spans="4:4" x14ac:dyDescent="0.25">
      <c r="D7540" s="27"/>
    </row>
    <row r="7541" spans="4:4" x14ac:dyDescent="0.25">
      <c r="D7541" s="27"/>
    </row>
    <row r="7542" spans="4:4" x14ac:dyDescent="0.25">
      <c r="D7542" s="27"/>
    </row>
    <row r="7543" spans="4:4" x14ac:dyDescent="0.25">
      <c r="D7543" s="27"/>
    </row>
    <row r="7544" spans="4:4" x14ac:dyDescent="0.25">
      <c r="D7544" s="27"/>
    </row>
    <row r="7545" spans="4:4" x14ac:dyDescent="0.25">
      <c r="D7545" s="27"/>
    </row>
    <row r="7546" spans="4:4" x14ac:dyDescent="0.25">
      <c r="D7546" s="27"/>
    </row>
    <row r="7547" spans="4:4" x14ac:dyDescent="0.25">
      <c r="D7547" s="27"/>
    </row>
    <row r="7548" spans="4:4" x14ac:dyDescent="0.25">
      <c r="D7548" s="27"/>
    </row>
    <row r="7549" spans="4:4" x14ac:dyDescent="0.25">
      <c r="D7549" s="27"/>
    </row>
    <row r="7550" spans="4:4" x14ac:dyDescent="0.25">
      <c r="D7550" s="27"/>
    </row>
    <row r="7551" spans="4:4" x14ac:dyDescent="0.25">
      <c r="D7551" s="27"/>
    </row>
    <row r="7552" spans="4:4" x14ac:dyDescent="0.25">
      <c r="D7552" s="27"/>
    </row>
    <row r="7553" spans="4:4" x14ac:dyDescent="0.25">
      <c r="D7553" s="27"/>
    </row>
    <row r="7554" spans="4:4" x14ac:dyDescent="0.25">
      <c r="D7554" s="27"/>
    </row>
    <row r="7555" spans="4:4" x14ac:dyDescent="0.25">
      <c r="D7555" s="27"/>
    </row>
    <row r="7556" spans="4:4" x14ac:dyDescent="0.25">
      <c r="D7556" s="27"/>
    </row>
    <row r="7557" spans="4:4" x14ac:dyDescent="0.25">
      <c r="D7557" s="27"/>
    </row>
    <row r="7558" spans="4:4" x14ac:dyDescent="0.25">
      <c r="D7558" s="27"/>
    </row>
    <row r="7559" spans="4:4" x14ac:dyDescent="0.25">
      <c r="D7559" s="27"/>
    </row>
    <row r="7560" spans="4:4" x14ac:dyDescent="0.25">
      <c r="D7560" s="27"/>
    </row>
    <row r="7561" spans="4:4" x14ac:dyDescent="0.25">
      <c r="D7561" s="27"/>
    </row>
    <row r="7562" spans="4:4" x14ac:dyDescent="0.25">
      <c r="D7562" s="27"/>
    </row>
    <row r="7563" spans="4:4" x14ac:dyDescent="0.25">
      <c r="D7563" s="27"/>
    </row>
    <row r="7564" spans="4:4" x14ac:dyDescent="0.25">
      <c r="D7564" s="27"/>
    </row>
    <row r="7565" spans="4:4" x14ac:dyDescent="0.25">
      <c r="D7565" s="27"/>
    </row>
    <row r="7566" spans="4:4" x14ac:dyDescent="0.25">
      <c r="D7566" s="27"/>
    </row>
    <row r="7567" spans="4:4" x14ac:dyDescent="0.25">
      <c r="D7567" s="27"/>
    </row>
    <row r="7568" spans="4:4" x14ac:dyDescent="0.25">
      <c r="D7568" s="27"/>
    </row>
    <row r="7569" spans="4:4" x14ac:dyDescent="0.25">
      <c r="D7569" s="27"/>
    </row>
    <row r="7570" spans="4:4" x14ac:dyDescent="0.25">
      <c r="D7570" s="27"/>
    </row>
    <row r="7571" spans="4:4" x14ac:dyDescent="0.25">
      <c r="D7571" s="27"/>
    </row>
    <row r="7572" spans="4:4" x14ac:dyDescent="0.25">
      <c r="D7572" s="27"/>
    </row>
    <row r="7573" spans="4:4" x14ac:dyDescent="0.25">
      <c r="D7573" s="27"/>
    </row>
    <row r="7574" spans="4:4" x14ac:dyDescent="0.25">
      <c r="D7574" s="27"/>
    </row>
    <row r="7575" spans="4:4" x14ac:dyDescent="0.25">
      <c r="D7575" s="27"/>
    </row>
    <row r="7576" spans="4:4" x14ac:dyDescent="0.25">
      <c r="D7576" s="27"/>
    </row>
    <row r="7577" spans="4:4" x14ac:dyDescent="0.25">
      <c r="D7577" s="27"/>
    </row>
    <row r="7578" spans="4:4" x14ac:dyDescent="0.25">
      <c r="D7578" s="27"/>
    </row>
    <row r="7579" spans="4:4" x14ac:dyDescent="0.25">
      <c r="D7579" s="27"/>
    </row>
    <row r="7580" spans="4:4" x14ac:dyDescent="0.25">
      <c r="D7580" s="27"/>
    </row>
    <row r="7581" spans="4:4" x14ac:dyDescent="0.25">
      <c r="D7581" s="27"/>
    </row>
    <row r="7582" spans="4:4" x14ac:dyDescent="0.25">
      <c r="D7582" s="27"/>
    </row>
    <row r="7583" spans="4:4" x14ac:dyDescent="0.25">
      <c r="D7583" s="27"/>
    </row>
    <row r="7584" spans="4:4" x14ac:dyDescent="0.25">
      <c r="D7584" s="27"/>
    </row>
    <row r="7585" spans="4:4" x14ac:dyDescent="0.25">
      <c r="D7585" s="27"/>
    </row>
    <row r="7586" spans="4:4" x14ac:dyDescent="0.25">
      <c r="D7586" s="27"/>
    </row>
    <row r="7587" spans="4:4" x14ac:dyDescent="0.25">
      <c r="D7587" s="27"/>
    </row>
    <row r="7588" spans="4:4" x14ac:dyDescent="0.25">
      <c r="D7588" s="27"/>
    </row>
    <row r="7589" spans="4:4" x14ac:dyDescent="0.25">
      <c r="D7589" s="27"/>
    </row>
    <row r="7590" spans="4:4" x14ac:dyDescent="0.25">
      <c r="D7590" s="27"/>
    </row>
    <row r="7591" spans="4:4" x14ac:dyDescent="0.25">
      <c r="D7591" s="27"/>
    </row>
    <row r="7592" spans="4:4" x14ac:dyDescent="0.25">
      <c r="D7592" s="27"/>
    </row>
    <row r="7593" spans="4:4" x14ac:dyDescent="0.25">
      <c r="D7593" s="27"/>
    </row>
    <row r="7594" spans="4:4" x14ac:dyDescent="0.25">
      <c r="D7594" s="27"/>
    </row>
    <row r="7595" spans="4:4" x14ac:dyDescent="0.25">
      <c r="D7595" s="27"/>
    </row>
    <row r="7596" spans="4:4" x14ac:dyDescent="0.25">
      <c r="D7596" s="27"/>
    </row>
    <row r="7597" spans="4:4" x14ac:dyDescent="0.25">
      <c r="D7597" s="27"/>
    </row>
    <row r="7598" spans="4:4" x14ac:dyDescent="0.25">
      <c r="D7598" s="27"/>
    </row>
    <row r="7599" spans="4:4" x14ac:dyDescent="0.25">
      <c r="D7599" s="27"/>
    </row>
    <row r="7600" spans="4:4" x14ac:dyDescent="0.25">
      <c r="D7600" s="27"/>
    </row>
    <row r="7601" spans="4:4" x14ac:dyDescent="0.25">
      <c r="D7601" s="27"/>
    </row>
    <row r="7602" spans="4:4" x14ac:dyDescent="0.25">
      <c r="D7602" s="27"/>
    </row>
    <row r="7603" spans="4:4" x14ac:dyDescent="0.25">
      <c r="D7603" s="27"/>
    </row>
    <row r="7604" spans="4:4" x14ac:dyDescent="0.25">
      <c r="D7604" s="27"/>
    </row>
    <row r="7605" spans="4:4" x14ac:dyDescent="0.25">
      <c r="D7605" s="27"/>
    </row>
    <row r="7606" spans="4:4" x14ac:dyDescent="0.25">
      <c r="D7606" s="27"/>
    </row>
    <row r="7607" spans="4:4" x14ac:dyDescent="0.25">
      <c r="D7607" s="27"/>
    </row>
    <row r="7608" spans="4:4" x14ac:dyDescent="0.25">
      <c r="D7608" s="27"/>
    </row>
    <row r="7609" spans="4:4" x14ac:dyDescent="0.25">
      <c r="D7609" s="27"/>
    </row>
    <row r="7610" spans="4:4" x14ac:dyDescent="0.25">
      <c r="D7610" s="27"/>
    </row>
    <row r="7611" spans="4:4" x14ac:dyDescent="0.25">
      <c r="D7611" s="27"/>
    </row>
    <row r="7612" spans="4:4" x14ac:dyDescent="0.25">
      <c r="D7612" s="27"/>
    </row>
    <row r="7613" spans="4:4" x14ac:dyDescent="0.25">
      <c r="D7613" s="27"/>
    </row>
    <row r="7614" spans="4:4" x14ac:dyDescent="0.25">
      <c r="D7614" s="27"/>
    </row>
    <row r="7615" spans="4:4" x14ac:dyDescent="0.25">
      <c r="D7615" s="27"/>
    </row>
    <row r="7616" spans="4:4" x14ac:dyDescent="0.25">
      <c r="D7616" s="27"/>
    </row>
    <row r="7617" spans="4:4" x14ac:dyDescent="0.25">
      <c r="D7617" s="27"/>
    </row>
    <row r="7618" spans="4:4" x14ac:dyDescent="0.25">
      <c r="D7618" s="27"/>
    </row>
    <row r="7619" spans="4:4" x14ac:dyDescent="0.25">
      <c r="D7619" s="27"/>
    </row>
    <row r="7620" spans="4:4" x14ac:dyDescent="0.25">
      <c r="D7620" s="27"/>
    </row>
    <row r="7621" spans="4:4" x14ac:dyDescent="0.25">
      <c r="D7621" s="27"/>
    </row>
    <row r="7622" spans="4:4" x14ac:dyDescent="0.25">
      <c r="D7622" s="27"/>
    </row>
    <row r="7623" spans="4:4" x14ac:dyDescent="0.25">
      <c r="D7623" s="27"/>
    </row>
    <row r="7624" spans="4:4" x14ac:dyDescent="0.25">
      <c r="D7624" s="27"/>
    </row>
    <row r="7625" spans="4:4" x14ac:dyDescent="0.25">
      <c r="D7625" s="27"/>
    </row>
    <row r="7626" spans="4:4" x14ac:dyDescent="0.25">
      <c r="D7626" s="27"/>
    </row>
    <row r="7627" spans="4:4" x14ac:dyDescent="0.25">
      <c r="D7627" s="27"/>
    </row>
    <row r="7628" spans="4:4" x14ac:dyDescent="0.25">
      <c r="D7628" s="27"/>
    </row>
    <row r="7629" spans="4:4" x14ac:dyDescent="0.25">
      <c r="D7629" s="27"/>
    </row>
    <row r="7630" spans="4:4" x14ac:dyDescent="0.25">
      <c r="D7630" s="27"/>
    </row>
    <row r="7631" spans="4:4" x14ac:dyDescent="0.25">
      <c r="D7631" s="27"/>
    </row>
    <row r="7632" spans="4:4" x14ac:dyDescent="0.25">
      <c r="D7632" s="27"/>
    </row>
    <row r="7633" spans="4:4" x14ac:dyDescent="0.25">
      <c r="D7633" s="27"/>
    </row>
    <row r="7634" spans="4:4" x14ac:dyDescent="0.25">
      <c r="D7634" s="27"/>
    </row>
    <row r="7635" spans="4:4" x14ac:dyDescent="0.25">
      <c r="D7635" s="27"/>
    </row>
    <row r="7636" spans="4:4" x14ac:dyDescent="0.25">
      <c r="D7636" s="27"/>
    </row>
    <row r="7637" spans="4:4" x14ac:dyDescent="0.25">
      <c r="D7637" s="27"/>
    </row>
    <row r="7638" spans="4:4" x14ac:dyDescent="0.25">
      <c r="D7638" s="27"/>
    </row>
    <row r="7639" spans="4:4" x14ac:dyDescent="0.25">
      <c r="D7639" s="27"/>
    </row>
    <row r="7640" spans="4:4" x14ac:dyDescent="0.25">
      <c r="D7640" s="27"/>
    </row>
    <row r="7641" spans="4:4" x14ac:dyDescent="0.25">
      <c r="D7641" s="27"/>
    </row>
    <row r="7642" spans="4:4" x14ac:dyDescent="0.25">
      <c r="D7642" s="27"/>
    </row>
    <row r="7643" spans="4:4" x14ac:dyDescent="0.25">
      <c r="D7643" s="27"/>
    </row>
    <row r="7644" spans="4:4" x14ac:dyDescent="0.25">
      <c r="D7644" s="27"/>
    </row>
    <row r="7645" spans="4:4" x14ac:dyDescent="0.25">
      <c r="D7645" s="27"/>
    </row>
    <row r="7646" spans="4:4" x14ac:dyDescent="0.25">
      <c r="D7646" s="27"/>
    </row>
    <row r="7647" spans="4:4" x14ac:dyDescent="0.25">
      <c r="D7647" s="27"/>
    </row>
    <row r="7648" spans="4:4" x14ac:dyDescent="0.25">
      <c r="D7648" s="27"/>
    </row>
    <row r="7649" spans="4:4" x14ac:dyDescent="0.25">
      <c r="D7649" s="27"/>
    </row>
    <row r="7650" spans="4:4" x14ac:dyDescent="0.25">
      <c r="D7650" s="27"/>
    </row>
    <row r="7651" spans="4:4" x14ac:dyDescent="0.25">
      <c r="D7651" s="27"/>
    </row>
    <row r="7652" spans="4:4" x14ac:dyDescent="0.25">
      <c r="D7652" s="27"/>
    </row>
    <row r="7653" spans="4:4" x14ac:dyDescent="0.25">
      <c r="D7653" s="27"/>
    </row>
    <row r="7654" spans="4:4" x14ac:dyDescent="0.25">
      <c r="D7654" s="27"/>
    </row>
    <row r="7655" spans="4:4" x14ac:dyDescent="0.25">
      <c r="D7655" s="27"/>
    </row>
    <row r="7656" spans="4:4" x14ac:dyDescent="0.25">
      <c r="D7656" s="27"/>
    </row>
    <row r="7657" spans="4:4" x14ac:dyDescent="0.25">
      <c r="D7657" s="27"/>
    </row>
    <row r="7658" spans="4:4" x14ac:dyDescent="0.25">
      <c r="D7658" s="27"/>
    </row>
    <row r="7659" spans="4:4" x14ac:dyDescent="0.25">
      <c r="D7659" s="27"/>
    </row>
    <row r="7660" spans="4:4" x14ac:dyDescent="0.25">
      <c r="D7660" s="27"/>
    </row>
    <row r="7661" spans="4:4" x14ac:dyDescent="0.25">
      <c r="D7661" s="27"/>
    </row>
    <row r="7662" spans="4:4" x14ac:dyDescent="0.25">
      <c r="D7662" s="27"/>
    </row>
    <row r="7663" spans="4:4" x14ac:dyDescent="0.25">
      <c r="D7663" s="27"/>
    </row>
    <row r="7664" spans="4:4" x14ac:dyDescent="0.25">
      <c r="D7664" s="27"/>
    </row>
    <row r="7665" spans="4:4" x14ac:dyDescent="0.25">
      <c r="D7665" s="27"/>
    </row>
    <row r="7666" spans="4:4" x14ac:dyDescent="0.25">
      <c r="D7666" s="27"/>
    </row>
    <row r="7667" spans="4:4" x14ac:dyDescent="0.25">
      <c r="D7667" s="27"/>
    </row>
    <row r="7668" spans="4:4" x14ac:dyDescent="0.25">
      <c r="D7668" s="27"/>
    </row>
    <row r="7669" spans="4:4" x14ac:dyDescent="0.25">
      <c r="D7669" s="27"/>
    </row>
    <row r="7670" spans="4:4" x14ac:dyDescent="0.25">
      <c r="D7670" s="27"/>
    </row>
    <row r="7671" spans="4:4" x14ac:dyDescent="0.25">
      <c r="D7671" s="27"/>
    </row>
    <row r="7672" spans="4:4" x14ac:dyDescent="0.25">
      <c r="D7672" s="27"/>
    </row>
    <row r="7673" spans="4:4" x14ac:dyDescent="0.25">
      <c r="D7673" s="27"/>
    </row>
    <row r="7674" spans="4:4" x14ac:dyDescent="0.25">
      <c r="D7674" s="27"/>
    </row>
    <row r="7675" spans="4:4" x14ac:dyDescent="0.25">
      <c r="D7675" s="27"/>
    </row>
    <row r="7676" spans="4:4" x14ac:dyDescent="0.25">
      <c r="D7676" s="27"/>
    </row>
    <row r="7677" spans="4:4" x14ac:dyDescent="0.25">
      <c r="D7677" s="27"/>
    </row>
    <row r="7678" spans="4:4" x14ac:dyDescent="0.25">
      <c r="D7678" s="27"/>
    </row>
    <row r="7679" spans="4:4" x14ac:dyDescent="0.25">
      <c r="D7679" s="27"/>
    </row>
    <row r="7680" spans="4:4" x14ac:dyDescent="0.25">
      <c r="D7680" s="27"/>
    </row>
    <row r="7681" spans="4:4" x14ac:dyDescent="0.25">
      <c r="D7681" s="27"/>
    </row>
    <row r="7682" spans="4:4" x14ac:dyDescent="0.25">
      <c r="D7682" s="27"/>
    </row>
    <row r="7683" spans="4:4" x14ac:dyDescent="0.25">
      <c r="D7683" s="27"/>
    </row>
    <row r="7684" spans="4:4" x14ac:dyDescent="0.25">
      <c r="D7684" s="27"/>
    </row>
    <row r="7685" spans="4:4" x14ac:dyDescent="0.25">
      <c r="D7685" s="27"/>
    </row>
    <row r="7686" spans="4:4" x14ac:dyDescent="0.25">
      <c r="D7686" s="27"/>
    </row>
    <row r="7687" spans="4:4" x14ac:dyDescent="0.25">
      <c r="D7687" s="27"/>
    </row>
    <row r="7688" spans="4:4" x14ac:dyDescent="0.25">
      <c r="D7688" s="27"/>
    </row>
    <row r="7689" spans="4:4" x14ac:dyDescent="0.25">
      <c r="D7689" s="27"/>
    </row>
    <row r="7690" spans="4:4" x14ac:dyDescent="0.25">
      <c r="D7690" s="27"/>
    </row>
    <row r="7691" spans="4:4" x14ac:dyDescent="0.25">
      <c r="D7691" s="27"/>
    </row>
    <row r="7692" spans="4:4" x14ac:dyDescent="0.25">
      <c r="D7692" s="27"/>
    </row>
    <row r="7693" spans="4:4" x14ac:dyDescent="0.25">
      <c r="D7693" s="27"/>
    </row>
    <row r="7694" spans="4:4" x14ac:dyDescent="0.25">
      <c r="D7694" s="27"/>
    </row>
    <row r="7695" spans="4:4" x14ac:dyDescent="0.25">
      <c r="D7695" s="27"/>
    </row>
    <row r="7696" spans="4:4" x14ac:dyDescent="0.25">
      <c r="D7696" s="27"/>
    </row>
    <row r="7697" spans="4:4" x14ac:dyDescent="0.25">
      <c r="D7697" s="27"/>
    </row>
    <row r="7698" spans="4:4" x14ac:dyDescent="0.25">
      <c r="D7698" s="27"/>
    </row>
    <row r="7699" spans="4:4" x14ac:dyDescent="0.25">
      <c r="D7699" s="27"/>
    </row>
    <row r="7700" spans="4:4" x14ac:dyDescent="0.25">
      <c r="D7700" s="27"/>
    </row>
    <row r="7701" spans="4:4" x14ac:dyDescent="0.25">
      <c r="D7701" s="27"/>
    </row>
    <row r="7702" spans="4:4" x14ac:dyDescent="0.25">
      <c r="D7702" s="27"/>
    </row>
    <row r="7703" spans="4:4" x14ac:dyDescent="0.25">
      <c r="D7703" s="27"/>
    </row>
    <row r="7704" spans="4:4" x14ac:dyDescent="0.25">
      <c r="D7704" s="27"/>
    </row>
    <row r="7705" spans="4:4" x14ac:dyDescent="0.25">
      <c r="D7705" s="27"/>
    </row>
    <row r="7706" spans="4:4" x14ac:dyDescent="0.25">
      <c r="D7706" s="27"/>
    </row>
    <row r="7707" spans="4:4" x14ac:dyDescent="0.25">
      <c r="D7707" s="27"/>
    </row>
    <row r="7708" spans="4:4" x14ac:dyDescent="0.25">
      <c r="D7708" s="27"/>
    </row>
    <row r="7709" spans="4:4" x14ac:dyDescent="0.25">
      <c r="D7709" s="27"/>
    </row>
    <row r="7710" spans="4:4" x14ac:dyDescent="0.25">
      <c r="D7710" s="27"/>
    </row>
    <row r="7711" spans="4:4" x14ac:dyDescent="0.25">
      <c r="D7711" s="27"/>
    </row>
    <row r="7712" spans="4:4" x14ac:dyDescent="0.25">
      <c r="D7712" s="27"/>
    </row>
    <row r="7713" spans="4:4" x14ac:dyDescent="0.25">
      <c r="D7713" s="27"/>
    </row>
    <row r="7714" spans="4:4" x14ac:dyDescent="0.25">
      <c r="D7714" s="27"/>
    </row>
    <row r="7715" spans="4:4" x14ac:dyDescent="0.25">
      <c r="D7715" s="27"/>
    </row>
    <row r="7716" spans="4:4" x14ac:dyDescent="0.25">
      <c r="D7716" s="27"/>
    </row>
    <row r="7717" spans="4:4" x14ac:dyDescent="0.25">
      <c r="D7717" s="27"/>
    </row>
    <row r="7718" spans="4:4" x14ac:dyDescent="0.25">
      <c r="D7718" s="27"/>
    </row>
    <row r="7719" spans="4:4" x14ac:dyDescent="0.25">
      <c r="D7719" s="27"/>
    </row>
    <row r="7720" spans="4:4" x14ac:dyDescent="0.25">
      <c r="D7720" s="27"/>
    </row>
    <row r="7721" spans="4:4" x14ac:dyDescent="0.25">
      <c r="D7721" s="27"/>
    </row>
    <row r="7722" spans="4:4" x14ac:dyDescent="0.25">
      <c r="D7722" s="27"/>
    </row>
    <row r="7723" spans="4:4" x14ac:dyDescent="0.25">
      <c r="D7723" s="27"/>
    </row>
    <row r="7724" spans="4:4" x14ac:dyDescent="0.25">
      <c r="D7724" s="27"/>
    </row>
    <row r="7725" spans="4:4" x14ac:dyDescent="0.25">
      <c r="D7725" s="27"/>
    </row>
    <row r="7726" spans="4:4" x14ac:dyDescent="0.25">
      <c r="D7726" s="27"/>
    </row>
    <row r="7727" spans="4:4" x14ac:dyDescent="0.25">
      <c r="D7727" s="27"/>
    </row>
    <row r="7728" spans="4:4" x14ac:dyDescent="0.25">
      <c r="D7728" s="27"/>
    </row>
    <row r="7729" spans="4:4" x14ac:dyDescent="0.25">
      <c r="D7729" s="27"/>
    </row>
    <row r="7730" spans="4:4" x14ac:dyDescent="0.25">
      <c r="D7730" s="27"/>
    </row>
    <row r="7731" spans="4:4" x14ac:dyDescent="0.25">
      <c r="D7731" s="27"/>
    </row>
    <row r="7732" spans="4:4" x14ac:dyDescent="0.25">
      <c r="D7732" s="27"/>
    </row>
    <row r="7733" spans="4:4" x14ac:dyDescent="0.25">
      <c r="D7733" s="27"/>
    </row>
    <row r="7734" spans="4:4" x14ac:dyDescent="0.25">
      <c r="D7734" s="27"/>
    </row>
    <row r="7735" spans="4:4" x14ac:dyDescent="0.25">
      <c r="D7735" s="27"/>
    </row>
    <row r="7736" spans="4:4" x14ac:dyDescent="0.25">
      <c r="D7736" s="27"/>
    </row>
    <row r="7737" spans="4:4" x14ac:dyDescent="0.25">
      <c r="D7737" s="27"/>
    </row>
    <row r="7738" spans="4:4" x14ac:dyDescent="0.25">
      <c r="D7738" s="27"/>
    </row>
    <row r="7739" spans="4:4" x14ac:dyDescent="0.25">
      <c r="D7739" s="27"/>
    </row>
    <row r="7740" spans="4:4" x14ac:dyDescent="0.25">
      <c r="D7740" s="27"/>
    </row>
    <row r="7741" spans="4:4" x14ac:dyDescent="0.25">
      <c r="D7741" s="27"/>
    </row>
    <row r="7742" spans="4:4" x14ac:dyDescent="0.25">
      <c r="D7742" s="27"/>
    </row>
    <row r="7743" spans="4:4" x14ac:dyDescent="0.25">
      <c r="D7743" s="27"/>
    </row>
    <row r="7744" spans="4:4" x14ac:dyDescent="0.25">
      <c r="D7744" s="27"/>
    </row>
    <row r="7745" spans="4:4" x14ac:dyDescent="0.25">
      <c r="D7745" s="27"/>
    </row>
    <row r="7746" spans="4:4" x14ac:dyDescent="0.25">
      <c r="D7746" s="27"/>
    </row>
    <row r="7747" spans="4:4" x14ac:dyDescent="0.25">
      <c r="D7747" s="27"/>
    </row>
    <row r="7748" spans="4:4" x14ac:dyDescent="0.25">
      <c r="D7748" s="27"/>
    </row>
    <row r="7749" spans="4:4" x14ac:dyDescent="0.25">
      <c r="D7749" s="27"/>
    </row>
    <row r="7750" spans="4:4" x14ac:dyDescent="0.25">
      <c r="D7750" s="27"/>
    </row>
    <row r="7751" spans="4:4" x14ac:dyDescent="0.25">
      <c r="D7751" s="27"/>
    </row>
    <row r="7752" spans="4:4" x14ac:dyDescent="0.25">
      <c r="D7752" s="27"/>
    </row>
    <row r="7753" spans="4:4" x14ac:dyDescent="0.25">
      <c r="D7753" s="27"/>
    </row>
    <row r="7754" spans="4:4" x14ac:dyDescent="0.25">
      <c r="D7754" s="27"/>
    </row>
    <row r="7755" spans="4:4" x14ac:dyDescent="0.25">
      <c r="D7755" s="27"/>
    </row>
    <row r="7756" spans="4:4" x14ac:dyDescent="0.25">
      <c r="D7756" s="27"/>
    </row>
    <row r="7757" spans="4:4" x14ac:dyDescent="0.25">
      <c r="D7757" s="27"/>
    </row>
    <row r="7758" spans="4:4" x14ac:dyDescent="0.25">
      <c r="D7758" s="27"/>
    </row>
    <row r="7759" spans="4:4" x14ac:dyDescent="0.25">
      <c r="D7759" s="27"/>
    </row>
    <row r="7760" spans="4:4" x14ac:dyDescent="0.25">
      <c r="D7760" s="27"/>
    </row>
    <row r="7761" spans="4:4" x14ac:dyDescent="0.25">
      <c r="D7761" s="27"/>
    </row>
    <row r="7762" spans="4:4" x14ac:dyDescent="0.25">
      <c r="D7762" s="27"/>
    </row>
    <row r="7763" spans="4:4" x14ac:dyDescent="0.25">
      <c r="D7763" s="27"/>
    </row>
    <row r="7764" spans="4:4" x14ac:dyDescent="0.25">
      <c r="D7764" s="27"/>
    </row>
    <row r="7765" spans="4:4" x14ac:dyDescent="0.25">
      <c r="D7765" s="27"/>
    </row>
    <row r="7766" spans="4:4" x14ac:dyDescent="0.25">
      <c r="D7766" s="27"/>
    </row>
    <row r="7767" spans="4:4" x14ac:dyDescent="0.25">
      <c r="D7767" s="27"/>
    </row>
    <row r="7768" spans="4:4" x14ac:dyDescent="0.25">
      <c r="D7768" s="27"/>
    </row>
    <row r="7769" spans="4:4" x14ac:dyDescent="0.25">
      <c r="D7769" s="27"/>
    </row>
    <row r="7770" spans="4:4" x14ac:dyDescent="0.25">
      <c r="D7770" s="27"/>
    </row>
    <row r="7771" spans="4:4" x14ac:dyDescent="0.25">
      <c r="D7771" s="27"/>
    </row>
    <row r="7772" spans="4:4" x14ac:dyDescent="0.25">
      <c r="D7772" s="27"/>
    </row>
    <row r="7773" spans="4:4" x14ac:dyDescent="0.25">
      <c r="D7773" s="27"/>
    </row>
    <row r="7774" spans="4:4" x14ac:dyDescent="0.25">
      <c r="D7774" s="27"/>
    </row>
    <row r="7775" spans="4:4" x14ac:dyDescent="0.25">
      <c r="D7775" s="27"/>
    </row>
    <row r="7776" spans="4:4" x14ac:dyDescent="0.25">
      <c r="D7776" s="27"/>
    </row>
    <row r="7777" spans="4:4" x14ac:dyDescent="0.25">
      <c r="D7777" s="27"/>
    </row>
    <row r="7778" spans="4:4" x14ac:dyDescent="0.25">
      <c r="D7778" s="27"/>
    </row>
    <row r="7779" spans="4:4" x14ac:dyDescent="0.25">
      <c r="D7779" s="27"/>
    </row>
    <row r="7780" spans="4:4" x14ac:dyDescent="0.25">
      <c r="D7780" s="27"/>
    </row>
    <row r="7781" spans="4:4" x14ac:dyDescent="0.25">
      <c r="D7781" s="27"/>
    </row>
    <row r="7782" spans="4:4" x14ac:dyDescent="0.25">
      <c r="D7782" s="27"/>
    </row>
    <row r="7783" spans="4:4" x14ac:dyDescent="0.25">
      <c r="D7783" s="27"/>
    </row>
    <row r="7784" spans="4:4" x14ac:dyDescent="0.25">
      <c r="D7784" s="27"/>
    </row>
    <row r="7785" spans="4:4" x14ac:dyDescent="0.25">
      <c r="D7785" s="27"/>
    </row>
    <row r="7786" spans="4:4" x14ac:dyDescent="0.25">
      <c r="D7786" s="27"/>
    </row>
    <row r="7787" spans="4:4" x14ac:dyDescent="0.25">
      <c r="D7787" s="27"/>
    </row>
    <row r="7788" spans="4:4" x14ac:dyDescent="0.25">
      <c r="D7788" s="27"/>
    </row>
    <row r="7789" spans="4:4" x14ac:dyDescent="0.25">
      <c r="D7789" s="27"/>
    </row>
    <row r="7790" spans="4:4" x14ac:dyDescent="0.25">
      <c r="D7790" s="27"/>
    </row>
    <row r="7791" spans="4:4" x14ac:dyDescent="0.25">
      <c r="D7791" s="27"/>
    </row>
    <row r="7792" spans="4:4" x14ac:dyDescent="0.25">
      <c r="D7792" s="27"/>
    </row>
    <row r="7793" spans="4:4" x14ac:dyDescent="0.25">
      <c r="D7793" s="27"/>
    </row>
    <row r="7794" spans="4:4" x14ac:dyDescent="0.25">
      <c r="D7794" s="27"/>
    </row>
    <row r="7795" spans="4:4" x14ac:dyDescent="0.25">
      <c r="D7795" s="27"/>
    </row>
    <row r="7796" spans="4:4" x14ac:dyDescent="0.25">
      <c r="D7796" s="27"/>
    </row>
    <row r="7797" spans="4:4" x14ac:dyDescent="0.25">
      <c r="D7797" s="27"/>
    </row>
    <row r="7798" spans="4:4" x14ac:dyDescent="0.25">
      <c r="D7798" s="27"/>
    </row>
    <row r="7799" spans="4:4" x14ac:dyDescent="0.25">
      <c r="D7799" s="27"/>
    </row>
    <row r="7800" spans="4:4" x14ac:dyDescent="0.25">
      <c r="D7800" s="27"/>
    </row>
    <row r="7801" spans="4:4" x14ac:dyDescent="0.25">
      <c r="D7801" s="27"/>
    </row>
    <row r="7802" spans="4:4" x14ac:dyDescent="0.25">
      <c r="D7802" s="27"/>
    </row>
    <row r="7803" spans="4:4" x14ac:dyDescent="0.25">
      <c r="D7803" s="27"/>
    </row>
    <row r="7804" spans="4:4" x14ac:dyDescent="0.25">
      <c r="D7804" s="27"/>
    </row>
    <row r="7805" spans="4:4" x14ac:dyDescent="0.25">
      <c r="D7805" s="27"/>
    </row>
    <row r="7806" spans="4:4" x14ac:dyDescent="0.25">
      <c r="D7806" s="27"/>
    </row>
    <row r="7807" spans="4:4" x14ac:dyDescent="0.25">
      <c r="D7807" s="27"/>
    </row>
    <row r="7808" spans="4:4" x14ac:dyDescent="0.25">
      <c r="D7808" s="27"/>
    </row>
    <row r="7809" spans="4:4" x14ac:dyDescent="0.25">
      <c r="D7809" s="27"/>
    </row>
    <row r="7810" spans="4:4" x14ac:dyDescent="0.25">
      <c r="D7810" s="27"/>
    </row>
    <row r="7811" spans="4:4" x14ac:dyDescent="0.25">
      <c r="D7811" s="27"/>
    </row>
    <row r="7812" spans="4:4" x14ac:dyDescent="0.25">
      <c r="D7812" s="27"/>
    </row>
    <row r="7813" spans="4:4" x14ac:dyDescent="0.25">
      <c r="D7813" s="27"/>
    </row>
    <row r="7814" spans="4:4" x14ac:dyDescent="0.25">
      <c r="D7814" s="27"/>
    </row>
    <row r="7815" spans="4:4" x14ac:dyDescent="0.25">
      <c r="D7815" s="27"/>
    </row>
    <row r="7816" spans="4:4" x14ac:dyDescent="0.25">
      <c r="D7816" s="27"/>
    </row>
    <row r="7817" spans="4:4" x14ac:dyDescent="0.25">
      <c r="D7817" s="27"/>
    </row>
    <row r="7818" spans="4:4" x14ac:dyDescent="0.25">
      <c r="D7818" s="27"/>
    </row>
    <row r="7819" spans="4:4" x14ac:dyDescent="0.25">
      <c r="D7819" s="27"/>
    </row>
    <row r="7820" spans="4:4" x14ac:dyDescent="0.25">
      <c r="D7820" s="27"/>
    </row>
    <row r="7821" spans="4:4" x14ac:dyDescent="0.25">
      <c r="D7821" s="27"/>
    </row>
    <row r="7822" spans="4:4" x14ac:dyDescent="0.25">
      <c r="D7822" s="27"/>
    </row>
    <row r="7823" spans="4:4" x14ac:dyDescent="0.25">
      <c r="D7823" s="27"/>
    </row>
    <row r="7824" spans="4:4" x14ac:dyDescent="0.25">
      <c r="D7824" s="27"/>
    </row>
    <row r="7825" spans="4:4" x14ac:dyDescent="0.25">
      <c r="D7825" s="27"/>
    </row>
    <row r="7826" spans="4:4" x14ac:dyDescent="0.25">
      <c r="D7826" s="27"/>
    </row>
    <row r="7827" spans="4:4" x14ac:dyDescent="0.25">
      <c r="D7827" s="27"/>
    </row>
    <row r="7828" spans="4:4" x14ac:dyDescent="0.25">
      <c r="D7828" s="27"/>
    </row>
    <row r="7829" spans="4:4" x14ac:dyDescent="0.25">
      <c r="D7829" s="27"/>
    </row>
    <row r="7830" spans="4:4" x14ac:dyDescent="0.25">
      <c r="D7830" s="27"/>
    </row>
    <row r="7831" spans="4:4" x14ac:dyDescent="0.25">
      <c r="D7831" s="27"/>
    </row>
    <row r="7832" spans="4:4" x14ac:dyDescent="0.25">
      <c r="D7832" s="27"/>
    </row>
    <row r="7833" spans="4:4" x14ac:dyDescent="0.25">
      <c r="D7833" s="27"/>
    </row>
    <row r="7834" spans="4:4" x14ac:dyDescent="0.25">
      <c r="D7834" s="27"/>
    </row>
    <row r="7835" spans="4:4" x14ac:dyDescent="0.25">
      <c r="D7835" s="27"/>
    </row>
    <row r="7836" spans="4:4" x14ac:dyDescent="0.25">
      <c r="D7836" s="27"/>
    </row>
    <row r="7837" spans="4:4" x14ac:dyDescent="0.25">
      <c r="D7837" s="27"/>
    </row>
    <row r="7838" spans="4:4" x14ac:dyDescent="0.25">
      <c r="D7838" s="27"/>
    </row>
    <row r="7839" spans="4:4" x14ac:dyDescent="0.25">
      <c r="D7839" s="27"/>
    </row>
    <row r="7840" spans="4:4" x14ac:dyDescent="0.25">
      <c r="D7840" s="27"/>
    </row>
    <row r="7841" spans="4:4" x14ac:dyDescent="0.25">
      <c r="D7841" s="27"/>
    </row>
    <row r="7842" spans="4:4" x14ac:dyDescent="0.25">
      <c r="D7842" s="27"/>
    </row>
    <row r="7843" spans="4:4" x14ac:dyDescent="0.25">
      <c r="D7843" s="27"/>
    </row>
    <row r="7844" spans="4:4" x14ac:dyDescent="0.25">
      <c r="D7844" s="27"/>
    </row>
    <row r="7845" spans="4:4" x14ac:dyDescent="0.25">
      <c r="D7845" s="27"/>
    </row>
    <row r="7846" spans="4:4" x14ac:dyDescent="0.25">
      <c r="D7846" s="27"/>
    </row>
    <row r="7847" spans="4:4" x14ac:dyDescent="0.25">
      <c r="D7847" s="27"/>
    </row>
    <row r="7848" spans="4:4" x14ac:dyDescent="0.25">
      <c r="D7848" s="27"/>
    </row>
    <row r="7849" spans="4:4" x14ac:dyDescent="0.25">
      <c r="D7849" s="27"/>
    </row>
    <row r="7850" spans="4:4" x14ac:dyDescent="0.25">
      <c r="D7850" s="27"/>
    </row>
    <row r="7851" spans="4:4" x14ac:dyDescent="0.25">
      <c r="D7851" s="27"/>
    </row>
    <row r="7852" spans="4:4" x14ac:dyDescent="0.25">
      <c r="D7852" s="27"/>
    </row>
    <row r="7853" spans="4:4" x14ac:dyDescent="0.25">
      <c r="D7853" s="27"/>
    </row>
    <row r="7854" spans="4:4" x14ac:dyDescent="0.25">
      <c r="D7854" s="27"/>
    </row>
    <row r="7855" spans="4:4" x14ac:dyDescent="0.25">
      <c r="D7855" s="27"/>
    </row>
    <row r="7856" spans="4:4" x14ac:dyDescent="0.25">
      <c r="D7856" s="27"/>
    </row>
    <row r="7857" spans="4:4" x14ac:dyDescent="0.25">
      <c r="D7857" s="27"/>
    </row>
    <row r="7858" spans="4:4" x14ac:dyDescent="0.25">
      <c r="D7858" s="27"/>
    </row>
    <row r="7859" spans="4:4" x14ac:dyDescent="0.25">
      <c r="D7859" s="27"/>
    </row>
    <row r="7860" spans="4:4" x14ac:dyDescent="0.25">
      <c r="D7860" s="27"/>
    </row>
    <row r="7861" spans="4:4" x14ac:dyDescent="0.25">
      <c r="D7861" s="27"/>
    </row>
    <row r="7862" spans="4:4" x14ac:dyDescent="0.25">
      <c r="D7862" s="27"/>
    </row>
    <row r="7863" spans="4:4" x14ac:dyDescent="0.25">
      <c r="D7863" s="27"/>
    </row>
    <row r="7864" spans="4:4" x14ac:dyDescent="0.25">
      <c r="D7864" s="27"/>
    </row>
    <row r="7865" spans="4:4" x14ac:dyDescent="0.25">
      <c r="D7865" s="27"/>
    </row>
    <row r="7866" spans="4:4" x14ac:dyDescent="0.25">
      <c r="D7866" s="27"/>
    </row>
    <row r="7867" spans="4:4" x14ac:dyDescent="0.25">
      <c r="D7867" s="27"/>
    </row>
    <row r="7868" spans="4:4" x14ac:dyDescent="0.25">
      <c r="D7868" s="27"/>
    </row>
    <row r="7869" spans="4:4" x14ac:dyDescent="0.25">
      <c r="D7869" s="27"/>
    </row>
    <row r="7870" spans="4:4" x14ac:dyDescent="0.25">
      <c r="D7870" s="27"/>
    </row>
    <row r="7871" spans="4:4" x14ac:dyDescent="0.25">
      <c r="D7871" s="27"/>
    </row>
    <row r="7872" spans="4:4" x14ac:dyDescent="0.25">
      <c r="D7872" s="27"/>
    </row>
    <row r="7873" spans="4:4" x14ac:dyDescent="0.25">
      <c r="D7873" s="27"/>
    </row>
    <row r="7874" spans="4:4" x14ac:dyDescent="0.25">
      <c r="D7874" s="27"/>
    </row>
    <row r="7875" spans="4:4" x14ac:dyDescent="0.25">
      <c r="D7875" s="27"/>
    </row>
    <row r="7876" spans="4:4" x14ac:dyDescent="0.25">
      <c r="D7876" s="27"/>
    </row>
    <row r="7877" spans="4:4" x14ac:dyDescent="0.25">
      <c r="D7877" s="27"/>
    </row>
    <row r="7878" spans="4:4" x14ac:dyDescent="0.25">
      <c r="D7878" s="27"/>
    </row>
    <row r="7879" spans="4:4" x14ac:dyDescent="0.25">
      <c r="D7879" s="27"/>
    </row>
    <row r="7880" spans="4:4" x14ac:dyDescent="0.25">
      <c r="D7880" s="27"/>
    </row>
    <row r="7881" spans="4:4" x14ac:dyDescent="0.25">
      <c r="D7881" s="27"/>
    </row>
    <row r="7882" spans="4:4" x14ac:dyDescent="0.25">
      <c r="D7882" s="27"/>
    </row>
    <row r="7883" spans="4:4" x14ac:dyDescent="0.25">
      <c r="D7883" s="27"/>
    </row>
    <row r="7884" spans="4:4" x14ac:dyDescent="0.25">
      <c r="D7884" s="27"/>
    </row>
    <row r="7885" spans="4:4" x14ac:dyDescent="0.25">
      <c r="D7885" s="27"/>
    </row>
    <row r="7886" spans="4:4" x14ac:dyDescent="0.25">
      <c r="D7886" s="27"/>
    </row>
    <row r="7887" spans="4:4" x14ac:dyDescent="0.25">
      <c r="D7887" s="27"/>
    </row>
    <row r="7888" spans="4:4" x14ac:dyDescent="0.25">
      <c r="D7888" s="27"/>
    </row>
    <row r="7889" spans="4:4" x14ac:dyDescent="0.25">
      <c r="D7889" s="27"/>
    </row>
    <row r="7890" spans="4:4" x14ac:dyDescent="0.25">
      <c r="D7890" s="27"/>
    </row>
    <row r="7891" spans="4:4" x14ac:dyDescent="0.25">
      <c r="D7891" s="27"/>
    </row>
    <row r="7892" spans="4:4" x14ac:dyDescent="0.25">
      <c r="D7892" s="27"/>
    </row>
    <row r="7893" spans="4:4" x14ac:dyDescent="0.25">
      <c r="D7893" s="27"/>
    </row>
    <row r="7894" spans="4:4" x14ac:dyDescent="0.25">
      <c r="D7894" s="27"/>
    </row>
    <row r="7895" spans="4:4" x14ac:dyDescent="0.25">
      <c r="D7895" s="27"/>
    </row>
    <row r="7896" spans="4:4" x14ac:dyDescent="0.25">
      <c r="D7896" s="27"/>
    </row>
    <row r="7897" spans="4:4" x14ac:dyDescent="0.25">
      <c r="D7897" s="27"/>
    </row>
    <row r="7898" spans="4:4" x14ac:dyDescent="0.25">
      <c r="D7898" s="27"/>
    </row>
    <row r="7899" spans="4:4" x14ac:dyDescent="0.25">
      <c r="D7899" s="27"/>
    </row>
    <row r="7900" spans="4:4" x14ac:dyDescent="0.25">
      <c r="D7900" s="27"/>
    </row>
    <row r="7901" spans="4:4" x14ac:dyDescent="0.25">
      <c r="D7901" s="27"/>
    </row>
    <row r="7902" spans="4:4" x14ac:dyDescent="0.25">
      <c r="D7902" s="27"/>
    </row>
    <row r="7903" spans="4:4" x14ac:dyDescent="0.25">
      <c r="D7903" s="27"/>
    </row>
    <row r="7904" spans="4:4" x14ac:dyDescent="0.25">
      <c r="D7904" s="27"/>
    </row>
    <row r="7905" spans="4:4" x14ac:dyDescent="0.25">
      <c r="D7905" s="27"/>
    </row>
    <row r="7906" spans="4:4" x14ac:dyDescent="0.25">
      <c r="D7906" s="27"/>
    </row>
    <row r="7907" spans="4:4" x14ac:dyDescent="0.25">
      <c r="D7907" s="27"/>
    </row>
    <row r="7908" spans="4:4" x14ac:dyDescent="0.25">
      <c r="D7908" s="27"/>
    </row>
    <row r="7909" spans="4:4" x14ac:dyDescent="0.25">
      <c r="D7909" s="27"/>
    </row>
    <row r="7910" spans="4:4" x14ac:dyDescent="0.25">
      <c r="D7910" s="27"/>
    </row>
    <row r="7911" spans="4:4" x14ac:dyDescent="0.25">
      <c r="D7911" s="27"/>
    </row>
    <row r="7912" spans="4:4" x14ac:dyDescent="0.25">
      <c r="D7912" s="27"/>
    </row>
    <row r="7913" spans="4:4" x14ac:dyDescent="0.25">
      <c r="D7913" s="27"/>
    </row>
    <row r="7914" spans="4:4" x14ac:dyDescent="0.25">
      <c r="D7914" s="27"/>
    </row>
    <row r="7915" spans="4:4" x14ac:dyDescent="0.25">
      <c r="D7915" s="27"/>
    </row>
    <row r="7916" spans="4:4" x14ac:dyDescent="0.25">
      <c r="D7916" s="27"/>
    </row>
    <row r="7917" spans="4:4" x14ac:dyDescent="0.25">
      <c r="D7917" s="27"/>
    </row>
    <row r="7918" spans="4:4" x14ac:dyDescent="0.25">
      <c r="D7918" s="27"/>
    </row>
    <row r="7919" spans="4:4" x14ac:dyDescent="0.25">
      <c r="D7919" s="27"/>
    </row>
    <row r="7920" spans="4:4" x14ac:dyDescent="0.25">
      <c r="D7920" s="27"/>
    </row>
    <row r="7921" spans="4:4" x14ac:dyDescent="0.25">
      <c r="D7921" s="27"/>
    </row>
    <row r="7922" spans="4:4" x14ac:dyDescent="0.25">
      <c r="D7922" s="27"/>
    </row>
    <row r="7923" spans="4:4" x14ac:dyDescent="0.25">
      <c r="D7923" s="27"/>
    </row>
    <row r="7924" spans="4:4" x14ac:dyDescent="0.25">
      <c r="D7924" s="27"/>
    </row>
    <row r="7925" spans="4:4" x14ac:dyDescent="0.25">
      <c r="D7925" s="27"/>
    </row>
    <row r="7926" spans="4:4" x14ac:dyDescent="0.25">
      <c r="D7926" s="27"/>
    </row>
    <row r="7927" spans="4:4" x14ac:dyDescent="0.25">
      <c r="D7927" s="27"/>
    </row>
    <row r="7928" spans="4:4" x14ac:dyDescent="0.25">
      <c r="D7928" s="27"/>
    </row>
    <row r="7929" spans="4:4" x14ac:dyDescent="0.25">
      <c r="D7929" s="27"/>
    </row>
    <row r="7930" spans="4:4" x14ac:dyDescent="0.25">
      <c r="D7930" s="27"/>
    </row>
    <row r="7931" spans="4:4" x14ac:dyDescent="0.25">
      <c r="D7931" s="27"/>
    </row>
    <row r="7932" spans="4:4" x14ac:dyDescent="0.25">
      <c r="D7932" s="27"/>
    </row>
    <row r="7933" spans="4:4" x14ac:dyDescent="0.25">
      <c r="D7933" s="27"/>
    </row>
    <row r="7934" spans="4:4" x14ac:dyDescent="0.25">
      <c r="D7934" s="27"/>
    </row>
    <row r="7935" spans="4:4" x14ac:dyDescent="0.25">
      <c r="D7935" s="27"/>
    </row>
    <row r="7936" spans="4:4" x14ac:dyDescent="0.25">
      <c r="D7936" s="27"/>
    </row>
    <row r="7937" spans="4:4" x14ac:dyDescent="0.25">
      <c r="D7937" s="27"/>
    </row>
    <row r="7938" spans="4:4" x14ac:dyDescent="0.25">
      <c r="D7938" s="27"/>
    </row>
    <row r="7939" spans="4:4" x14ac:dyDescent="0.25">
      <c r="D7939" s="27"/>
    </row>
    <row r="7940" spans="4:4" x14ac:dyDescent="0.25">
      <c r="D7940" s="27"/>
    </row>
    <row r="7941" spans="4:4" x14ac:dyDescent="0.25">
      <c r="D7941" s="27"/>
    </row>
    <row r="7942" spans="4:4" x14ac:dyDescent="0.25">
      <c r="D7942" s="27"/>
    </row>
    <row r="7943" spans="4:4" x14ac:dyDescent="0.25">
      <c r="D7943" s="27"/>
    </row>
    <row r="7944" spans="4:4" x14ac:dyDescent="0.25">
      <c r="D7944" s="27"/>
    </row>
    <row r="7945" spans="4:4" x14ac:dyDescent="0.25">
      <c r="D7945" s="27"/>
    </row>
    <row r="7946" spans="4:4" x14ac:dyDescent="0.25">
      <c r="D7946" s="27"/>
    </row>
    <row r="7947" spans="4:4" x14ac:dyDescent="0.25">
      <c r="D7947" s="27"/>
    </row>
    <row r="7948" spans="4:4" x14ac:dyDescent="0.25">
      <c r="D7948" s="27"/>
    </row>
    <row r="7949" spans="4:4" x14ac:dyDescent="0.25">
      <c r="D7949" s="27"/>
    </row>
    <row r="7950" spans="4:4" x14ac:dyDescent="0.25">
      <c r="D7950" s="27"/>
    </row>
    <row r="7951" spans="4:4" x14ac:dyDescent="0.25">
      <c r="D7951" s="27"/>
    </row>
    <row r="7952" spans="4:4" x14ac:dyDescent="0.25">
      <c r="D7952" s="27"/>
    </row>
    <row r="7953" spans="4:4" x14ac:dyDescent="0.25">
      <c r="D7953" s="27"/>
    </row>
    <row r="7954" spans="4:4" x14ac:dyDescent="0.25">
      <c r="D7954" s="27"/>
    </row>
    <row r="7955" spans="4:4" x14ac:dyDescent="0.25">
      <c r="D7955" s="27"/>
    </row>
    <row r="7956" spans="4:4" x14ac:dyDescent="0.25">
      <c r="D7956" s="27"/>
    </row>
    <row r="7957" spans="4:4" x14ac:dyDescent="0.25">
      <c r="D7957" s="27"/>
    </row>
    <row r="7958" spans="4:4" x14ac:dyDescent="0.25">
      <c r="D7958" s="27"/>
    </row>
    <row r="7959" spans="4:4" x14ac:dyDescent="0.25">
      <c r="D7959" s="27"/>
    </row>
    <row r="7960" spans="4:4" x14ac:dyDescent="0.25">
      <c r="D7960" s="27"/>
    </row>
    <row r="7961" spans="4:4" x14ac:dyDescent="0.25">
      <c r="D7961" s="27"/>
    </row>
    <row r="7962" spans="4:4" x14ac:dyDescent="0.25">
      <c r="D7962" s="27"/>
    </row>
    <row r="7963" spans="4:4" x14ac:dyDescent="0.25">
      <c r="D7963" s="27"/>
    </row>
    <row r="7964" spans="4:4" x14ac:dyDescent="0.25">
      <c r="D7964" s="27"/>
    </row>
    <row r="7965" spans="4:4" x14ac:dyDescent="0.25">
      <c r="D7965" s="27"/>
    </row>
    <row r="7966" spans="4:4" x14ac:dyDescent="0.25">
      <c r="D7966" s="27"/>
    </row>
    <row r="7967" spans="4:4" x14ac:dyDescent="0.25">
      <c r="D7967" s="27"/>
    </row>
    <row r="7968" spans="4:4" x14ac:dyDescent="0.25">
      <c r="D7968" s="27"/>
    </row>
    <row r="7969" spans="4:4" x14ac:dyDescent="0.25">
      <c r="D7969" s="27"/>
    </row>
    <row r="7970" spans="4:4" x14ac:dyDescent="0.25">
      <c r="D7970" s="27"/>
    </row>
    <row r="7971" spans="4:4" x14ac:dyDescent="0.25">
      <c r="D7971" s="27"/>
    </row>
    <row r="7972" spans="4:4" x14ac:dyDescent="0.25">
      <c r="D7972" s="27"/>
    </row>
    <row r="7973" spans="4:4" x14ac:dyDescent="0.25">
      <c r="D7973" s="27"/>
    </row>
    <row r="7974" spans="4:4" x14ac:dyDescent="0.25">
      <c r="D7974" s="27"/>
    </row>
    <row r="7975" spans="4:4" x14ac:dyDescent="0.25">
      <c r="D7975" s="27"/>
    </row>
    <row r="7976" spans="4:4" x14ac:dyDescent="0.25">
      <c r="D7976" s="27"/>
    </row>
    <row r="7977" spans="4:4" x14ac:dyDescent="0.25">
      <c r="D7977" s="27"/>
    </row>
    <row r="7978" spans="4:4" x14ac:dyDescent="0.25">
      <c r="D7978" s="27"/>
    </row>
    <row r="7979" spans="4:4" x14ac:dyDescent="0.25">
      <c r="D7979" s="27"/>
    </row>
    <row r="7980" spans="4:4" x14ac:dyDescent="0.25">
      <c r="D7980" s="27"/>
    </row>
    <row r="7981" spans="4:4" x14ac:dyDescent="0.25">
      <c r="D7981" s="27"/>
    </row>
    <row r="7982" spans="4:4" x14ac:dyDescent="0.25">
      <c r="D7982" s="27"/>
    </row>
    <row r="7983" spans="4:4" x14ac:dyDescent="0.25">
      <c r="D7983" s="27"/>
    </row>
    <row r="7984" spans="4:4" x14ac:dyDescent="0.25">
      <c r="D7984" s="27"/>
    </row>
    <row r="7985" spans="4:4" x14ac:dyDescent="0.25">
      <c r="D7985" s="27"/>
    </row>
    <row r="7986" spans="4:4" x14ac:dyDescent="0.25">
      <c r="D7986" s="27"/>
    </row>
    <row r="7987" spans="4:4" x14ac:dyDescent="0.25">
      <c r="D7987" s="27"/>
    </row>
    <row r="7988" spans="4:4" x14ac:dyDescent="0.25">
      <c r="D7988" s="27"/>
    </row>
    <row r="7989" spans="4:4" x14ac:dyDescent="0.25">
      <c r="D7989" s="27"/>
    </row>
    <row r="7990" spans="4:4" x14ac:dyDescent="0.25">
      <c r="D7990" s="27"/>
    </row>
    <row r="7991" spans="4:4" x14ac:dyDescent="0.25">
      <c r="D7991" s="27"/>
    </row>
    <row r="7992" spans="4:4" x14ac:dyDescent="0.25">
      <c r="D7992" s="27"/>
    </row>
    <row r="7993" spans="4:4" x14ac:dyDescent="0.25">
      <c r="D7993" s="27"/>
    </row>
    <row r="7994" spans="4:4" x14ac:dyDescent="0.25">
      <c r="D7994" s="27"/>
    </row>
    <row r="7995" spans="4:4" x14ac:dyDescent="0.25">
      <c r="D7995" s="27"/>
    </row>
    <row r="7996" spans="4:4" x14ac:dyDescent="0.25">
      <c r="D7996" s="27"/>
    </row>
    <row r="7997" spans="4:4" x14ac:dyDescent="0.25">
      <c r="D7997" s="27"/>
    </row>
    <row r="7998" spans="4:4" x14ac:dyDescent="0.25">
      <c r="D7998" s="27"/>
    </row>
    <row r="7999" spans="4:4" x14ac:dyDescent="0.25">
      <c r="D7999" s="27"/>
    </row>
    <row r="8000" spans="4:4" x14ac:dyDescent="0.25">
      <c r="D8000" s="27"/>
    </row>
    <row r="8001" spans="4:4" x14ac:dyDescent="0.25">
      <c r="D8001" s="27"/>
    </row>
    <row r="8002" spans="4:4" x14ac:dyDescent="0.25">
      <c r="D8002" s="27"/>
    </row>
    <row r="8003" spans="4:4" x14ac:dyDescent="0.25">
      <c r="D8003" s="27"/>
    </row>
    <row r="8004" spans="4:4" x14ac:dyDescent="0.25">
      <c r="D8004" s="27"/>
    </row>
    <row r="8005" spans="4:4" x14ac:dyDescent="0.25">
      <c r="D8005" s="27"/>
    </row>
    <row r="8006" spans="4:4" x14ac:dyDescent="0.25">
      <c r="D8006" s="27"/>
    </row>
    <row r="8007" spans="4:4" x14ac:dyDescent="0.25">
      <c r="D8007" s="27"/>
    </row>
    <row r="8008" spans="4:4" x14ac:dyDescent="0.25">
      <c r="D8008" s="27"/>
    </row>
    <row r="8009" spans="4:4" x14ac:dyDescent="0.25">
      <c r="D8009" s="27"/>
    </row>
    <row r="8010" spans="4:4" x14ac:dyDescent="0.25">
      <c r="D8010" s="27"/>
    </row>
    <row r="8011" spans="4:4" x14ac:dyDescent="0.25">
      <c r="D8011" s="27"/>
    </row>
    <row r="8012" spans="4:4" x14ac:dyDescent="0.25">
      <c r="D8012" s="27"/>
    </row>
    <row r="8013" spans="4:4" x14ac:dyDescent="0.25">
      <c r="D8013" s="27"/>
    </row>
    <row r="8014" spans="4:4" x14ac:dyDescent="0.25">
      <c r="D8014" s="27"/>
    </row>
    <row r="8015" spans="4:4" x14ac:dyDescent="0.25">
      <c r="D8015" s="27"/>
    </row>
    <row r="8016" spans="4:4" x14ac:dyDescent="0.25">
      <c r="D8016" s="27"/>
    </row>
    <row r="8017" spans="4:4" x14ac:dyDescent="0.25">
      <c r="D8017" s="27"/>
    </row>
    <row r="8018" spans="4:4" x14ac:dyDescent="0.25">
      <c r="D8018" s="27"/>
    </row>
    <row r="8019" spans="4:4" x14ac:dyDescent="0.25">
      <c r="D8019" s="27"/>
    </row>
    <row r="8020" spans="4:4" x14ac:dyDescent="0.25">
      <c r="D8020" s="27"/>
    </row>
    <row r="8021" spans="4:4" x14ac:dyDescent="0.25">
      <c r="D8021" s="27"/>
    </row>
    <row r="8022" spans="4:4" x14ac:dyDescent="0.25">
      <c r="D8022" s="27"/>
    </row>
    <row r="8023" spans="4:4" x14ac:dyDescent="0.25">
      <c r="D8023" s="27"/>
    </row>
    <row r="8024" spans="4:4" x14ac:dyDescent="0.25">
      <c r="D8024" s="27"/>
    </row>
    <row r="8025" spans="4:4" x14ac:dyDescent="0.25">
      <c r="D8025" s="27"/>
    </row>
    <row r="8026" spans="4:4" x14ac:dyDescent="0.25">
      <c r="D8026" s="27"/>
    </row>
    <row r="8027" spans="4:4" x14ac:dyDescent="0.25">
      <c r="D8027" s="27"/>
    </row>
    <row r="8028" spans="4:4" x14ac:dyDescent="0.25">
      <c r="D8028" s="27"/>
    </row>
    <row r="8029" spans="4:4" x14ac:dyDescent="0.25">
      <c r="D8029" s="27"/>
    </row>
    <row r="8030" spans="4:4" x14ac:dyDescent="0.25">
      <c r="D8030" s="27"/>
    </row>
    <row r="8031" spans="4:4" x14ac:dyDescent="0.25">
      <c r="D8031" s="27"/>
    </row>
    <row r="8032" spans="4:4" x14ac:dyDescent="0.25">
      <c r="D8032" s="27"/>
    </row>
    <row r="8033" spans="4:4" x14ac:dyDescent="0.25">
      <c r="D8033" s="27"/>
    </row>
    <row r="8034" spans="4:4" x14ac:dyDescent="0.25">
      <c r="D8034" s="27"/>
    </row>
    <row r="8035" spans="4:4" x14ac:dyDescent="0.25">
      <c r="D8035" s="27"/>
    </row>
    <row r="8036" spans="4:4" x14ac:dyDescent="0.25">
      <c r="D8036" s="27"/>
    </row>
    <row r="8037" spans="4:4" x14ac:dyDescent="0.25">
      <c r="D8037" s="27"/>
    </row>
    <row r="8038" spans="4:4" x14ac:dyDescent="0.25">
      <c r="D8038" s="27"/>
    </row>
    <row r="8039" spans="4:4" x14ac:dyDescent="0.25">
      <c r="D8039" s="27"/>
    </row>
    <row r="8040" spans="4:4" x14ac:dyDescent="0.25">
      <c r="D8040" s="27"/>
    </row>
    <row r="8041" spans="4:4" x14ac:dyDescent="0.25">
      <c r="D8041" s="27"/>
    </row>
    <row r="8042" spans="4:4" x14ac:dyDescent="0.25">
      <c r="D8042" s="27"/>
    </row>
    <row r="8043" spans="4:4" x14ac:dyDescent="0.25">
      <c r="D8043" s="27"/>
    </row>
    <row r="8044" spans="4:4" x14ac:dyDescent="0.25">
      <c r="D8044" s="27"/>
    </row>
    <row r="8045" spans="4:4" x14ac:dyDescent="0.25">
      <c r="D8045" s="27"/>
    </row>
    <row r="8046" spans="4:4" x14ac:dyDescent="0.25">
      <c r="D8046" s="27"/>
    </row>
    <row r="8047" spans="4:4" x14ac:dyDescent="0.25">
      <c r="D8047" s="27"/>
    </row>
    <row r="8048" spans="4:4" x14ac:dyDescent="0.25">
      <c r="D8048" s="27"/>
    </row>
    <row r="8049" spans="4:4" x14ac:dyDescent="0.25">
      <c r="D8049" s="27"/>
    </row>
    <row r="8050" spans="4:4" x14ac:dyDescent="0.25">
      <c r="D8050" s="27"/>
    </row>
    <row r="8051" spans="4:4" x14ac:dyDescent="0.25">
      <c r="D8051" s="27"/>
    </row>
    <row r="8052" spans="4:4" x14ac:dyDescent="0.25">
      <c r="D8052" s="27"/>
    </row>
    <row r="8053" spans="4:4" x14ac:dyDescent="0.25">
      <c r="D8053" s="27"/>
    </row>
    <row r="8054" spans="4:4" x14ac:dyDescent="0.25">
      <c r="D8054" s="27"/>
    </row>
    <row r="8055" spans="4:4" x14ac:dyDescent="0.25">
      <c r="D8055" s="27"/>
    </row>
    <row r="8056" spans="4:4" x14ac:dyDescent="0.25">
      <c r="D8056" s="27"/>
    </row>
    <row r="8057" spans="4:4" x14ac:dyDescent="0.25">
      <c r="D8057" s="27"/>
    </row>
    <row r="8058" spans="4:4" x14ac:dyDescent="0.25">
      <c r="D8058" s="27"/>
    </row>
    <row r="8059" spans="4:4" x14ac:dyDescent="0.25">
      <c r="D8059" s="27"/>
    </row>
    <row r="8060" spans="4:4" x14ac:dyDescent="0.25">
      <c r="D8060" s="27"/>
    </row>
    <row r="8061" spans="4:4" x14ac:dyDescent="0.25">
      <c r="D8061" s="27"/>
    </row>
    <row r="8062" spans="4:4" x14ac:dyDescent="0.25">
      <c r="D8062" s="27"/>
    </row>
    <row r="8063" spans="4:4" x14ac:dyDescent="0.25">
      <c r="D8063" s="27"/>
    </row>
    <row r="8064" spans="4:4" x14ac:dyDescent="0.25">
      <c r="D8064" s="27"/>
    </row>
    <row r="8065" spans="4:4" x14ac:dyDescent="0.25">
      <c r="D8065" s="27"/>
    </row>
    <row r="8066" spans="4:4" x14ac:dyDescent="0.25">
      <c r="D8066" s="27"/>
    </row>
    <row r="8067" spans="4:4" x14ac:dyDescent="0.25">
      <c r="D8067" s="27"/>
    </row>
    <row r="8068" spans="4:4" x14ac:dyDescent="0.25">
      <c r="D8068" s="27"/>
    </row>
    <row r="8069" spans="4:4" x14ac:dyDescent="0.25">
      <c r="D8069" s="27"/>
    </row>
    <row r="8070" spans="4:4" x14ac:dyDescent="0.25">
      <c r="D8070" s="27"/>
    </row>
    <row r="8071" spans="4:4" x14ac:dyDescent="0.25">
      <c r="D8071" s="27"/>
    </row>
    <row r="8072" spans="4:4" x14ac:dyDescent="0.25">
      <c r="D8072" s="27"/>
    </row>
    <row r="8073" spans="4:4" x14ac:dyDescent="0.25">
      <c r="D8073" s="27"/>
    </row>
    <row r="8074" spans="4:4" x14ac:dyDescent="0.25">
      <c r="D8074" s="27"/>
    </row>
    <row r="8075" spans="4:4" x14ac:dyDescent="0.25">
      <c r="D8075" s="27"/>
    </row>
    <row r="8076" spans="4:4" x14ac:dyDescent="0.25">
      <c r="D8076" s="27"/>
    </row>
    <row r="8077" spans="4:4" x14ac:dyDescent="0.25">
      <c r="D8077" s="27"/>
    </row>
    <row r="8078" spans="4:4" x14ac:dyDescent="0.25">
      <c r="D8078" s="27"/>
    </row>
    <row r="8079" spans="4:4" x14ac:dyDescent="0.25">
      <c r="D8079" s="27"/>
    </row>
    <row r="8080" spans="4:4" x14ac:dyDescent="0.25">
      <c r="D8080" s="27"/>
    </row>
    <row r="8081" spans="4:4" x14ac:dyDescent="0.25">
      <c r="D8081" s="27"/>
    </row>
    <row r="8082" spans="4:4" x14ac:dyDescent="0.25">
      <c r="D8082" s="27"/>
    </row>
    <row r="8083" spans="4:4" x14ac:dyDescent="0.25">
      <c r="D8083" s="27"/>
    </row>
    <row r="8084" spans="4:4" x14ac:dyDescent="0.25">
      <c r="D8084" s="27"/>
    </row>
    <row r="8085" spans="4:4" x14ac:dyDescent="0.25">
      <c r="D8085" s="27"/>
    </row>
    <row r="8086" spans="4:4" x14ac:dyDescent="0.25">
      <c r="D8086" s="27"/>
    </row>
    <row r="8087" spans="4:4" x14ac:dyDescent="0.25">
      <c r="D8087" s="27"/>
    </row>
    <row r="8088" spans="4:4" x14ac:dyDescent="0.25">
      <c r="D8088" s="27"/>
    </row>
    <row r="8089" spans="4:4" x14ac:dyDescent="0.25">
      <c r="D8089" s="27"/>
    </row>
    <row r="8090" spans="4:4" x14ac:dyDescent="0.25">
      <c r="D8090" s="27"/>
    </row>
    <row r="8091" spans="4:4" x14ac:dyDescent="0.25">
      <c r="D8091" s="27"/>
    </row>
    <row r="8092" spans="4:4" x14ac:dyDescent="0.25">
      <c r="D8092" s="27"/>
    </row>
    <row r="8093" spans="4:4" x14ac:dyDescent="0.25">
      <c r="D8093" s="27"/>
    </row>
    <row r="8094" spans="4:4" x14ac:dyDescent="0.25">
      <c r="D8094" s="27"/>
    </row>
    <row r="8095" spans="4:4" x14ac:dyDescent="0.25">
      <c r="D8095" s="27"/>
    </row>
    <row r="8096" spans="4:4" x14ac:dyDescent="0.25">
      <c r="D8096" s="27"/>
    </row>
    <row r="8097" spans="4:4" x14ac:dyDescent="0.25">
      <c r="D8097" s="27"/>
    </row>
    <row r="8098" spans="4:4" x14ac:dyDescent="0.25">
      <c r="D8098" s="27"/>
    </row>
    <row r="8099" spans="4:4" x14ac:dyDescent="0.25">
      <c r="D8099" s="27"/>
    </row>
    <row r="8100" spans="4:4" x14ac:dyDescent="0.25">
      <c r="D8100" s="27"/>
    </row>
    <row r="8101" spans="4:4" x14ac:dyDescent="0.25">
      <c r="D8101" s="27"/>
    </row>
    <row r="8102" spans="4:4" x14ac:dyDescent="0.25">
      <c r="D8102" s="27"/>
    </row>
    <row r="8103" spans="4:4" x14ac:dyDescent="0.25">
      <c r="D8103" s="27"/>
    </row>
    <row r="8104" spans="4:4" x14ac:dyDescent="0.25">
      <c r="D8104" s="27"/>
    </row>
    <row r="8105" spans="4:4" x14ac:dyDescent="0.25">
      <c r="D8105" s="27"/>
    </row>
    <row r="8106" spans="4:4" x14ac:dyDescent="0.25">
      <c r="D8106" s="27"/>
    </row>
    <row r="8107" spans="4:4" x14ac:dyDescent="0.25">
      <c r="D8107" s="27"/>
    </row>
    <row r="8108" spans="4:4" x14ac:dyDescent="0.25">
      <c r="D8108" s="27"/>
    </row>
    <row r="8109" spans="4:4" x14ac:dyDescent="0.25">
      <c r="D8109" s="27"/>
    </row>
    <row r="8110" spans="4:4" x14ac:dyDescent="0.25">
      <c r="D8110" s="27"/>
    </row>
    <row r="8111" spans="4:4" x14ac:dyDescent="0.25">
      <c r="D8111" s="27"/>
    </row>
    <row r="8112" spans="4:4" x14ac:dyDescent="0.25">
      <c r="D8112" s="27"/>
    </row>
    <row r="8113" spans="4:4" x14ac:dyDescent="0.25">
      <c r="D8113" s="27"/>
    </row>
    <row r="8114" spans="4:4" x14ac:dyDescent="0.25">
      <c r="D8114" s="27"/>
    </row>
    <row r="8115" spans="4:4" x14ac:dyDescent="0.25">
      <c r="D8115" s="27"/>
    </row>
    <row r="8116" spans="4:4" x14ac:dyDescent="0.25">
      <c r="D8116" s="27"/>
    </row>
    <row r="8117" spans="4:4" x14ac:dyDescent="0.25">
      <c r="D8117" s="27"/>
    </row>
    <row r="8118" spans="4:4" x14ac:dyDescent="0.25">
      <c r="D8118" s="27"/>
    </row>
    <row r="8119" spans="4:4" x14ac:dyDescent="0.25">
      <c r="D8119" s="27"/>
    </row>
    <row r="8120" spans="4:4" x14ac:dyDescent="0.25">
      <c r="D8120" s="27"/>
    </row>
    <row r="8121" spans="4:4" x14ac:dyDescent="0.25">
      <c r="D8121" s="27"/>
    </row>
    <row r="8122" spans="4:4" x14ac:dyDescent="0.25">
      <c r="D8122" s="27"/>
    </row>
    <row r="8123" spans="4:4" x14ac:dyDescent="0.25">
      <c r="D8123" s="27"/>
    </row>
    <row r="8124" spans="4:4" x14ac:dyDescent="0.25">
      <c r="D8124" s="27"/>
    </row>
    <row r="8125" spans="4:4" x14ac:dyDescent="0.25">
      <c r="D8125" s="27"/>
    </row>
    <row r="8126" spans="4:4" x14ac:dyDescent="0.25">
      <c r="D8126" s="27"/>
    </row>
    <row r="8127" spans="4:4" x14ac:dyDescent="0.25">
      <c r="D8127" s="27"/>
    </row>
    <row r="8128" spans="4:4" x14ac:dyDescent="0.25">
      <c r="D8128" s="27"/>
    </row>
    <row r="8129" spans="4:4" x14ac:dyDescent="0.25">
      <c r="D8129" s="27"/>
    </row>
    <row r="8130" spans="4:4" x14ac:dyDescent="0.25">
      <c r="D8130" s="27"/>
    </row>
    <row r="8131" spans="4:4" x14ac:dyDescent="0.25">
      <c r="D8131" s="27"/>
    </row>
    <row r="8132" spans="4:4" x14ac:dyDescent="0.25">
      <c r="D8132" s="27"/>
    </row>
    <row r="8133" spans="4:4" x14ac:dyDescent="0.25">
      <c r="D8133" s="27"/>
    </row>
    <row r="8134" spans="4:4" x14ac:dyDescent="0.25">
      <c r="D8134" s="27"/>
    </row>
    <row r="8135" spans="4:4" x14ac:dyDescent="0.25">
      <c r="D8135" s="27"/>
    </row>
    <row r="8136" spans="4:4" x14ac:dyDescent="0.25">
      <c r="D8136" s="27"/>
    </row>
    <row r="8137" spans="4:4" x14ac:dyDescent="0.25">
      <c r="D8137" s="27"/>
    </row>
    <row r="8138" spans="4:4" x14ac:dyDescent="0.25">
      <c r="D8138" s="27"/>
    </row>
    <row r="8139" spans="4:4" x14ac:dyDescent="0.25">
      <c r="D8139" s="27"/>
    </row>
    <row r="8140" spans="4:4" x14ac:dyDescent="0.25">
      <c r="D8140" s="27"/>
    </row>
    <row r="8141" spans="4:4" x14ac:dyDescent="0.25">
      <c r="D8141" s="27"/>
    </row>
    <row r="8142" spans="4:4" x14ac:dyDescent="0.25">
      <c r="D8142" s="27"/>
    </row>
    <row r="8143" spans="4:4" x14ac:dyDescent="0.25">
      <c r="D8143" s="27"/>
    </row>
    <row r="8144" spans="4:4" x14ac:dyDescent="0.25">
      <c r="D8144" s="27"/>
    </row>
    <row r="8145" spans="4:4" x14ac:dyDescent="0.25">
      <c r="D8145" s="27"/>
    </row>
    <row r="8146" spans="4:4" x14ac:dyDescent="0.25">
      <c r="D8146" s="27"/>
    </row>
    <row r="8147" spans="4:4" x14ac:dyDescent="0.25">
      <c r="D8147" s="27"/>
    </row>
    <row r="8148" spans="4:4" x14ac:dyDescent="0.25">
      <c r="D8148" s="27"/>
    </row>
    <row r="8149" spans="4:4" x14ac:dyDescent="0.25">
      <c r="D8149" s="27"/>
    </row>
    <row r="8150" spans="4:4" x14ac:dyDescent="0.25">
      <c r="D8150" s="27"/>
    </row>
    <row r="8151" spans="4:4" x14ac:dyDescent="0.25">
      <c r="D8151" s="27"/>
    </row>
    <row r="8152" spans="4:4" x14ac:dyDescent="0.25">
      <c r="D8152" s="27"/>
    </row>
    <row r="8153" spans="4:4" x14ac:dyDescent="0.25">
      <c r="D8153" s="27"/>
    </row>
    <row r="8154" spans="4:4" x14ac:dyDescent="0.25">
      <c r="D8154" s="27"/>
    </row>
    <row r="8155" spans="4:4" x14ac:dyDescent="0.25">
      <c r="D8155" s="27"/>
    </row>
    <row r="8156" spans="4:4" x14ac:dyDescent="0.25">
      <c r="D8156" s="27"/>
    </row>
    <row r="8157" spans="4:4" x14ac:dyDescent="0.25">
      <c r="D8157" s="27"/>
    </row>
    <row r="8158" spans="4:4" x14ac:dyDescent="0.25">
      <c r="D8158" s="27"/>
    </row>
    <row r="8159" spans="4:4" x14ac:dyDescent="0.25">
      <c r="D8159" s="27"/>
    </row>
    <row r="8160" spans="4:4" x14ac:dyDescent="0.25">
      <c r="D8160" s="27"/>
    </row>
    <row r="8161" spans="4:4" x14ac:dyDescent="0.25">
      <c r="D8161" s="27"/>
    </row>
    <row r="8162" spans="4:4" x14ac:dyDescent="0.25">
      <c r="D8162" s="27"/>
    </row>
    <row r="8163" spans="4:4" x14ac:dyDescent="0.25">
      <c r="D8163" s="27"/>
    </row>
    <row r="8164" spans="4:4" x14ac:dyDescent="0.25">
      <c r="D8164" s="27"/>
    </row>
    <row r="8165" spans="4:4" x14ac:dyDescent="0.25">
      <c r="D8165" s="27"/>
    </row>
    <row r="8166" spans="4:4" x14ac:dyDescent="0.25">
      <c r="D8166" s="27"/>
    </row>
    <row r="8167" spans="4:4" x14ac:dyDescent="0.25">
      <c r="D8167" s="27"/>
    </row>
    <row r="8168" spans="4:4" x14ac:dyDescent="0.25">
      <c r="D8168" s="27"/>
    </row>
    <row r="8169" spans="4:4" x14ac:dyDescent="0.25">
      <c r="D8169" s="27"/>
    </row>
    <row r="8170" spans="4:4" x14ac:dyDescent="0.25">
      <c r="D8170" s="27"/>
    </row>
    <row r="8171" spans="4:4" x14ac:dyDescent="0.25">
      <c r="D8171" s="27"/>
    </row>
    <row r="8172" spans="4:4" x14ac:dyDescent="0.25">
      <c r="D8172" s="27"/>
    </row>
    <row r="8173" spans="4:4" x14ac:dyDescent="0.25">
      <c r="D8173" s="27"/>
    </row>
    <row r="8174" spans="4:4" x14ac:dyDescent="0.25">
      <c r="D8174" s="27"/>
    </row>
    <row r="8175" spans="4:4" x14ac:dyDescent="0.25">
      <c r="D8175" s="27"/>
    </row>
    <row r="8176" spans="4:4" x14ac:dyDescent="0.25">
      <c r="D8176" s="27"/>
    </row>
    <row r="8177" spans="4:4" x14ac:dyDescent="0.25">
      <c r="D8177" s="27"/>
    </row>
    <row r="8178" spans="4:4" x14ac:dyDescent="0.25">
      <c r="D8178" s="27"/>
    </row>
    <row r="8179" spans="4:4" x14ac:dyDescent="0.25">
      <c r="D8179" s="27"/>
    </row>
    <row r="8180" spans="4:4" x14ac:dyDescent="0.25">
      <c r="D8180" s="27"/>
    </row>
    <row r="8181" spans="4:4" x14ac:dyDescent="0.25">
      <c r="D8181" s="27"/>
    </row>
    <row r="8182" spans="4:4" x14ac:dyDescent="0.25">
      <c r="D8182" s="27"/>
    </row>
    <row r="8183" spans="4:4" x14ac:dyDescent="0.25">
      <c r="D8183" s="27"/>
    </row>
    <row r="8184" spans="4:4" x14ac:dyDescent="0.25">
      <c r="D8184" s="27"/>
    </row>
    <row r="8185" spans="4:4" x14ac:dyDescent="0.25">
      <c r="D8185" s="27"/>
    </row>
    <row r="8186" spans="4:4" x14ac:dyDescent="0.25">
      <c r="D8186" s="27"/>
    </row>
    <row r="8187" spans="4:4" x14ac:dyDescent="0.25">
      <c r="D8187" s="27"/>
    </row>
    <row r="8188" spans="4:4" x14ac:dyDescent="0.25">
      <c r="D8188" s="27"/>
    </row>
    <row r="8189" spans="4:4" x14ac:dyDescent="0.25">
      <c r="D8189" s="27"/>
    </row>
    <row r="8190" spans="4:4" x14ac:dyDescent="0.25">
      <c r="D8190" s="27"/>
    </row>
    <row r="8191" spans="4:4" x14ac:dyDescent="0.25">
      <c r="D8191" s="27"/>
    </row>
    <row r="8192" spans="4:4" x14ac:dyDescent="0.25">
      <c r="D8192" s="27"/>
    </row>
    <row r="8193" spans="4:4" x14ac:dyDescent="0.25">
      <c r="D8193" s="27"/>
    </row>
    <row r="8194" spans="4:4" x14ac:dyDescent="0.25">
      <c r="D8194" s="27"/>
    </row>
    <row r="8195" spans="4:4" x14ac:dyDescent="0.25">
      <c r="D8195" s="27"/>
    </row>
    <row r="8196" spans="4:4" x14ac:dyDescent="0.25">
      <c r="D8196" s="27"/>
    </row>
    <row r="8197" spans="4:4" x14ac:dyDescent="0.25">
      <c r="D8197" s="27"/>
    </row>
    <row r="8198" spans="4:4" x14ac:dyDescent="0.25">
      <c r="D8198" s="27"/>
    </row>
    <row r="8199" spans="4:4" x14ac:dyDescent="0.25">
      <c r="D8199" s="27"/>
    </row>
    <row r="8200" spans="4:4" x14ac:dyDescent="0.25">
      <c r="D8200" s="27"/>
    </row>
    <row r="8201" spans="4:4" x14ac:dyDescent="0.25">
      <c r="D8201" s="27"/>
    </row>
    <row r="8202" spans="4:4" x14ac:dyDescent="0.25">
      <c r="D8202" s="27"/>
    </row>
    <row r="8203" spans="4:4" x14ac:dyDescent="0.25">
      <c r="D8203" s="27"/>
    </row>
    <row r="8204" spans="4:4" x14ac:dyDescent="0.25">
      <c r="D8204" s="27"/>
    </row>
    <row r="8205" spans="4:4" x14ac:dyDescent="0.25">
      <c r="D8205" s="27"/>
    </row>
    <row r="8206" spans="4:4" x14ac:dyDescent="0.25">
      <c r="D8206" s="27"/>
    </row>
    <row r="8207" spans="4:4" x14ac:dyDescent="0.25">
      <c r="D8207" s="27"/>
    </row>
    <row r="8208" spans="4:4" x14ac:dyDescent="0.25">
      <c r="D8208" s="27"/>
    </row>
    <row r="8209" spans="4:4" x14ac:dyDescent="0.25">
      <c r="D8209" s="27"/>
    </row>
    <row r="8210" spans="4:4" x14ac:dyDescent="0.25">
      <c r="D8210" s="27"/>
    </row>
    <row r="8211" spans="4:4" x14ac:dyDescent="0.25">
      <c r="D8211" s="27"/>
    </row>
    <row r="8212" spans="4:4" x14ac:dyDescent="0.25">
      <c r="D8212" s="27"/>
    </row>
    <row r="8213" spans="4:4" x14ac:dyDescent="0.25">
      <c r="D8213" s="27"/>
    </row>
    <row r="8214" spans="4:4" x14ac:dyDescent="0.25">
      <c r="D8214" s="27"/>
    </row>
    <row r="8215" spans="4:4" x14ac:dyDescent="0.25">
      <c r="D8215" s="27"/>
    </row>
    <row r="8216" spans="4:4" x14ac:dyDescent="0.25">
      <c r="D8216" s="27"/>
    </row>
    <row r="8217" spans="4:4" x14ac:dyDescent="0.25">
      <c r="D8217" s="27"/>
    </row>
    <row r="8218" spans="4:4" x14ac:dyDescent="0.25">
      <c r="D8218" s="27"/>
    </row>
    <row r="8219" spans="4:4" x14ac:dyDescent="0.25">
      <c r="D8219" s="27"/>
    </row>
    <row r="8220" spans="4:4" x14ac:dyDescent="0.25">
      <c r="D8220" s="27"/>
    </row>
    <row r="8221" spans="4:4" x14ac:dyDescent="0.25">
      <c r="D8221" s="27"/>
    </row>
    <row r="8222" spans="4:4" x14ac:dyDescent="0.25">
      <c r="D8222" s="27"/>
    </row>
    <row r="8223" spans="4:4" x14ac:dyDescent="0.25">
      <c r="D8223" s="27"/>
    </row>
    <row r="8224" spans="4:4" x14ac:dyDescent="0.25">
      <c r="D8224" s="27"/>
    </row>
    <row r="8225" spans="4:4" x14ac:dyDescent="0.25">
      <c r="D8225" s="27"/>
    </row>
    <row r="8226" spans="4:4" x14ac:dyDescent="0.25">
      <c r="D8226" s="27"/>
    </row>
    <row r="8227" spans="4:4" x14ac:dyDescent="0.25">
      <c r="D8227" s="27"/>
    </row>
    <row r="8228" spans="4:4" x14ac:dyDescent="0.25">
      <c r="D8228" s="27"/>
    </row>
    <row r="8229" spans="4:4" x14ac:dyDescent="0.25">
      <c r="D8229" s="27"/>
    </row>
    <row r="8230" spans="4:4" x14ac:dyDescent="0.25">
      <c r="D8230" s="27"/>
    </row>
    <row r="8231" spans="4:4" x14ac:dyDescent="0.25">
      <c r="D8231" s="27"/>
    </row>
    <row r="8232" spans="4:4" x14ac:dyDescent="0.25">
      <c r="D8232" s="27"/>
    </row>
    <row r="8233" spans="4:4" x14ac:dyDescent="0.25">
      <c r="D8233" s="27"/>
    </row>
    <row r="8234" spans="4:4" x14ac:dyDescent="0.25">
      <c r="D8234" s="27"/>
    </row>
    <row r="8235" spans="4:4" x14ac:dyDescent="0.25">
      <c r="D8235" s="27"/>
    </row>
    <row r="8236" spans="4:4" x14ac:dyDescent="0.25">
      <c r="D8236" s="27"/>
    </row>
    <row r="8237" spans="4:4" x14ac:dyDescent="0.25">
      <c r="D8237" s="27"/>
    </row>
    <row r="8238" spans="4:4" x14ac:dyDescent="0.25">
      <c r="D8238" s="27"/>
    </row>
    <row r="8239" spans="4:4" x14ac:dyDescent="0.25">
      <c r="D8239" s="27"/>
    </row>
    <row r="8240" spans="4:4" x14ac:dyDescent="0.25">
      <c r="D8240" s="27"/>
    </row>
    <row r="8241" spans="4:4" x14ac:dyDescent="0.25">
      <c r="D8241" s="27"/>
    </row>
    <row r="8242" spans="4:4" x14ac:dyDescent="0.25">
      <c r="D8242" s="27"/>
    </row>
    <row r="8243" spans="4:4" x14ac:dyDescent="0.25">
      <c r="D8243" s="27"/>
    </row>
    <row r="8244" spans="4:4" x14ac:dyDescent="0.25">
      <c r="D8244" s="27"/>
    </row>
    <row r="8245" spans="4:4" x14ac:dyDescent="0.25">
      <c r="D8245" s="27"/>
    </row>
    <row r="8246" spans="4:4" x14ac:dyDescent="0.25">
      <c r="D8246" s="27"/>
    </row>
    <row r="8247" spans="4:4" x14ac:dyDescent="0.25">
      <c r="D8247" s="27"/>
    </row>
    <row r="8248" spans="4:4" x14ac:dyDescent="0.25">
      <c r="D8248" s="27"/>
    </row>
    <row r="8249" spans="4:4" x14ac:dyDescent="0.25">
      <c r="D8249" s="27"/>
    </row>
    <row r="8250" spans="4:4" x14ac:dyDescent="0.25">
      <c r="D8250" s="27"/>
    </row>
    <row r="8251" spans="4:4" x14ac:dyDescent="0.25">
      <c r="D8251" s="27"/>
    </row>
    <row r="8252" spans="4:4" x14ac:dyDescent="0.25">
      <c r="D8252" s="27"/>
    </row>
    <row r="8253" spans="4:4" x14ac:dyDescent="0.25">
      <c r="D8253" s="27"/>
    </row>
    <row r="8254" spans="4:4" x14ac:dyDescent="0.25">
      <c r="D8254" s="27"/>
    </row>
    <row r="8255" spans="4:4" x14ac:dyDescent="0.25">
      <c r="D8255" s="27"/>
    </row>
    <row r="8256" spans="4:4" x14ac:dyDescent="0.25">
      <c r="D8256" s="27"/>
    </row>
    <row r="8257" spans="4:4" x14ac:dyDescent="0.25">
      <c r="D8257" s="27"/>
    </row>
    <row r="8258" spans="4:4" x14ac:dyDescent="0.25">
      <c r="D8258" s="27"/>
    </row>
    <row r="8259" spans="4:4" x14ac:dyDescent="0.25">
      <c r="D8259" s="27"/>
    </row>
    <row r="8260" spans="4:4" x14ac:dyDescent="0.25">
      <c r="D8260" s="27"/>
    </row>
    <row r="8261" spans="4:4" x14ac:dyDescent="0.25">
      <c r="D8261" s="27"/>
    </row>
    <row r="8262" spans="4:4" x14ac:dyDescent="0.25">
      <c r="D8262" s="27"/>
    </row>
    <row r="8263" spans="4:4" x14ac:dyDescent="0.25">
      <c r="D8263" s="27"/>
    </row>
    <row r="8264" spans="4:4" x14ac:dyDescent="0.25">
      <c r="D8264" s="27"/>
    </row>
    <row r="8265" spans="4:4" x14ac:dyDescent="0.25">
      <c r="D8265" s="27"/>
    </row>
    <row r="8266" spans="4:4" x14ac:dyDescent="0.25">
      <c r="D8266" s="27"/>
    </row>
    <row r="8267" spans="4:4" x14ac:dyDescent="0.25">
      <c r="D8267" s="27"/>
    </row>
    <row r="8268" spans="4:4" x14ac:dyDescent="0.25">
      <c r="D8268" s="27"/>
    </row>
    <row r="8269" spans="4:4" x14ac:dyDescent="0.25">
      <c r="D8269" s="27"/>
    </row>
    <row r="8270" spans="4:4" x14ac:dyDescent="0.25">
      <c r="D8270" s="27"/>
    </row>
    <row r="8271" spans="4:4" x14ac:dyDescent="0.25">
      <c r="D8271" s="27"/>
    </row>
    <row r="8272" spans="4:4" x14ac:dyDescent="0.25">
      <c r="D8272" s="27"/>
    </row>
    <row r="8273" spans="4:4" x14ac:dyDescent="0.25">
      <c r="D8273" s="27"/>
    </row>
    <row r="8274" spans="4:4" x14ac:dyDescent="0.25">
      <c r="D8274" s="27"/>
    </row>
    <row r="8275" spans="4:4" x14ac:dyDescent="0.25">
      <c r="D8275" s="27"/>
    </row>
    <row r="8276" spans="4:4" x14ac:dyDescent="0.25">
      <c r="D8276" s="27"/>
    </row>
    <row r="8277" spans="4:4" x14ac:dyDescent="0.25">
      <c r="D8277" s="27"/>
    </row>
    <row r="8278" spans="4:4" x14ac:dyDescent="0.25">
      <c r="D8278" s="27"/>
    </row>
    <row r="8279" spans="4:4" x14ac:dyDescent="0.25">
      <c r="D8279" s="27"/>
    </row>
    <row r="8280" spans="4:4" x14ac:dyDescent="0.25">
      <c r="D8280" s="27"/>
    </row>
    <row r="8281" spans="4:4" x14ac:dyDescent="0.25">
      <c r="D8281" s="27"/>
    </row>
    <row r="8282" spans="4:4" x14ac:dyDescent="0.25">
      <c r="D8282" s="27"/>
    </row>
    <row r="8283" spans="4:4" x14ac:dyDescent="0.25">
      <c r="D8283" s="27"/>
    </row>
    <row r="8284" spans="4:4" x14ac:dyDescent="0.25">
      <c r="D8284" s="27"/>
    </row>
    <row r="8285" spans="4:4" x14ac:dyDescent="0.25">
      <c r="D8285" s="27"/>
    </row>
    <row r="8286" spans="4:4" x14ac:dyDescent="0.25">
      <c r="D8286" s="27"/>
    </row>
    <row r="8287" spans="4:4" x14ac:dyDescent="0.25">
      <c r="D8287" s="27"/>
    </row>
    <row r="8288" spans="4:4" x14ac:dyDescent="0.25">
      <c r="D8288" s="27"/>
    </row>
    <row r="8289" spans="4:4" x14ac:dyDescent="0.25">
      <c r="D8289" s="27"/>
    </row>
    <row r="8290" spans="4:4" x14ac:dyDescent="0.25">
      <c r="D8290" s="27"/>
    </row>
    <row r="8291" spans="4:4" x14ac:dyDescent="0.25">
      <c r="D8291" s="27"/>
    </row>
    <row r="8292" spans="4:4" x14ac:dyDescent="0.25">
      <c r="D8292" s="27"/>
    </row>
    <row r="8293" spans="4:4" x14ac:dyDescent="0.25">
      <c r="D8293" s="27"/>
    </row>
    <row r="8294" spans="4:4" x14ac:dyDescent="0.25">
      <c r="D8294" s="27"/>
    </row>
    <row r="8295" spans="4:4" x14ac:dyDescent="0.25">
      <c r="D8295" s="27"/>
    </row>
    <row r="8296" spans="4:4" x14ac:dyDescent="0.25">
      <c r="D8296" s="27"/>
    </row>
    <row r="8297" spans="4:4" x14ac:dyDescent="0.25">
      <c r="D8297" s="27"/>
    </row>
    <row r="8298" spans="4:4" x14ac:dyDescent="0.25">
      <c r="D8298" s="27"/>
    </row>
    <row r="8299" spans="4:4" x14ac:dyDescent="0.25">
      <c r="D8299" s="27"/>
    </row>
    <row r="8300" spans="4:4" x14ac:dyDescent="0.25">
      <c r="D8300" s="27"/>
    </row>
    <row r="8301" spans="4:4" x14ac:dyDescent="0.25">
      <c r="D8301" s="27"/>
    </row>
    <row r="8302" spans="4:4" x14ac:dyDescent="0.25">
      <c r="D8302" s="27"/>
    </row>
    <row r="8303" spans="4:4" x14ac:dyDescent="0.25">
      <c r="D8303" s="27"/>
    </row>
    <row r="8304" spans="4:4" x14ac:dyDescent="0.25">
      <c r="D8304" s="27"/>
    </row>
    <row r="8305" spans="4:4" x14ac:dyDescent="0.25">
      <c r="D8305" s="27"/>
    </row>
    <row r="8306" spans="4:4" x14ac:dyDescent="0.25">
      <c r="D8306" s="27"/>
    </row>
    <row r="8307" spans="4:4" x14ac:dyDescent="0.25">
      <c r="D8307" s="27"/>
    </row>
    <row r="8308" spans="4:4" x14ac:dyDescent="0.25">
      <c r="D8308" s="27"/>
    </row>
    <row r="8309" spans="4:4" x14ac:dyDescent="0.25">
      <c r="D8309" s="27"/>
    </row>
    <row r="8310" spans="4:4" x14ac:dyDescent="0.25">
      <c r="D8310" s="27"/>
    </row>
    <row r="8311" spans="4:4" x14ac:dyDescent="0.25">
      <c r="D8311" s="27"/>
    </row>
    <row r="8312" spans="4:4" x14ac:dyDescent="0.25">
      <c r="D8312" s="27"/>
    </row>
    <row r="8313" spans="4:4" x14ac:dyDescent="0.25">
      <c r="D8313" s="27"/>
    </row>
    <row r="8314" spans="4:4" x14ac:dyDescent="0.25">
      <c r="D8314" s="27"/>
    </row>
    <row r="8315" spans="4:4" x14ac:dyDescent="0.25">
      <c r="D8315" s="27"/>
    </row>
    <row r="8316" spans="4:4" x14ac:dyDescent="0.25">
      <c r="D8316" s="27"/>
    </row>
    <row r="8317" spans="4:4" x14ac:dyDescent="0.25">
      <c r="D8317" s="27"/>
    </row>
    <row r="8318" spans="4:4" x14ac:dyDescent="0.25">
      <c r="D8318" s="27"/>
    </row>
    <row r="8319" spans="4:4" x14ac:dyDescent="0.25">
      <c r="D8319" s="27"/>
    </row>
    <row r="8320" spans="4:4" x14ac:dyDescent="0.25">
      <c r="D8320" s="27"/>
    </row>
    <row r="8321" spans="4:4" x14ac:dyDescent="0.25">
      <c r="D8321" s="27"/>
    </row>
    <row r="8322" spans="4:4" x14ac:dyDescent="0.25">
      <c r="D8322" s="27"/>
    </row>
    <row r="8323" spans="4:4" x14ac:dyDescent="0.25">
      <c r="D8323" s="27"/>
    </row>
    <row r="8324" spans="4:4" x14ac:dyDescent="0.25">
      <c r="D8324" s="27"/>
    </row>
    <row r="8325" spans="4:4" x14ac:dyDescent="0.25">
      <c r="D8325" s="27"/>
    </row>
    <row r="8326" spans="4:4" x14ac:dyDescent="0.25">
      <c r="D8326" s="27"/>
    </row>
    <row r="8327" spans="4:4" x14ac:dyDescent="0.25">
      <c r="D8327" s="27"/>
    </row>
    <row r="8328" spans="4:4" x14ac:dyDescent="0.25">
      <c r="D8328" s="27"/>
    </row>
    <row r="8329" spans="4:4" x14ac:dyDescent="0.25">
      <c r="D8329" s="27"/>
    </row>
    <row r="8330" spans="4:4" x14ac:dyDescent="0.25">
      <c r="D8330" s="27"/>
    </row>
    <row r="8331" spans="4:4" x14ac:dyDescent="0.25">
      <c r="D8331" s="27"/>
    </row>
    <row r="8332" spans="4:4" x14ac:dyDescent="0.25">
      <c r="D8332" s="27"/>
    </row>
    <row r="8333" spans="4:4" x14ac:dyDescent="0.25">
      <c r="D8333" s="27"/>
    </row>
    <row r="8334" spans="4:4" x14ac:dyDescent="0.25">
      <c r="D8334" s="27"/>
    </row>
    <row r="8335" spans="4:4" x14ac:dyDescent="0.25">
      <c r="D8335" s="27"/>
    </row>
    <row r="8336" spans="4:4" x14ac:dyDescent="0.25">
      <c r="D8336" s="27"/>
    </row>
    <row r="8337" spans="4:4" x14ac:dyDescent="0.25">
      <c r="D8337" s="27"/>
    </row>
    <row r="8338" spans="4:4" x14ac:dyDescent="0.25">
      <c r="D8338" s="27"/>
    </row>
    <row r="8339" spans="4:4" x14ac:dyDescent="0.25">
      <c r="D8339" s="27"/>
    </row>
    <row r="8340" spans="4:4" x14ac:dyDescent="0.25">
      <c r="D8340" s="27"/>
    </row>
    <row r="8341" spans="4:4" x14ac:dyDescent="0.25">
      <c r="D8341" s="27"/>
    </row>
    <row r="8342" spans="4:4" x14ac:dyDescent="0.25">
      <c r="D8342" s="27"/>
    </row>
    <row r="8343" spans="4:4" x14ac:dyDescent="0.25">
      <c r="D8343" s="27"/>
    </row>
    <row r="8344" spans="4:4" x14ac:dyDescent="0.25">
      <c r="D8344" s="27"/>
    </row>
    <row r="8345" spans="4:4" x14ac:dyDescent="0.25">
      <c r="D8345" s="27"/>
    </row>
    <row r="8346" spans="4:4" x14ac:dyDescent="0.25">
      <c r="D8346" s="27"/>
    </row>
    <row r="8347" spans="4:4" x14ac:dyDescent="0.25">
      <c r="D8347" s="27"/>
    </row>
    <row r="8348" spans="4:4" x14ac:dyDescent="0.25">
      <c r="D8348" s="27"/>
    </row>
    <row r="8349" spans="4:4" x14ac:dyDescent="0.25">
      <c r="D8349" s="27"/>
    </row>
    <row r="8350" spans="4:4" x14ac:dyDescent="0.25">
      <c r="D8350" s="27"/>
    </row>
    <row r="8351" spans="4:4" x14ac:dyDescent="0.25">
      <c r="D8351" s="27"/>
    </row>
    <row r="8352" spans="4:4" x14ac:dyDescent="0.25">
      <c r="D8352" s="27"/>
    </row>
    <row r="8353" spans="4:4" x14ac:dyDescent="0.25">
      <c r="D8353" s="27"/>
    </row>
    <row r="8354" spans="4:4" x14ac:dyDescent="0.25">
      <c r="D8354" s="27"/>
    </row>
    <row r="8355" spans="4:4" x14ac:dyDescent="0.25">
      <c r="D8355" s="27"/>
    </row>
    <row r="8356" spans="4:4" x14ac:dyDescent="0.25">
      <c r="D8356" s="27"/>
    </row>
    <row r="8357" spans="4:4" x14ac:dyDescent="0.25">
      <c r="D8357" s="27"/>
    </row>
    <row r="8358" spans="4:4" x14ac:dyDescent="0.25">
      <c r="D8358" s="27"/>
    </row>
    <row r="8359" spans="4:4" x14ac:dyDescent="0.25">
      <c r="D8359" s="27"/>
    </row>
    <row r="8360" spans="4:4" x14ac:dyDescent="0.25">
      <c r="D8360" s="27"/>
    </row>
    <row r="8361" spans="4:4" x14ac:dyDescent="0.25">
      <c r="D8361" s="27"/>
    </row>
    <row r="8362" spans="4:4" x14ac:dyDescent="0.25">
      <c r="D8362" s="27"/>
    </row>
    <row r="8363" spans="4:4" x14ac:dyDescent="0.25">
      <c r="D8363" s="27"/>
    </row>
    <row r="8364" spans="4:4" x14ac:dyDescent="0.25">
      <c r="D8364" s="27"/>
    </row>
    <row r="8365" spans="4:4" x14ac:dyDescent="0.25">
      <c r="D8365" s="27"/>
    </row>
    <row r="8366" spans="4:4" x14ac:dyDescent="0.25">
      <c r="D8366" s="27"/>
    </row>
    <row r="8367" spans="4:4" x14ac:dyDescent="0.25">
      <c r="D8367" s="27"/>
    </row>
    <row r="8368" spans="4:4" x14ac:dyDescent="0.25">
      <c r="D8368" s="27"/>
    </row>
    <row r="8369" spans="4:4" x14ac:dyDescent="0.25">
      <c r="D8369" s="27"/>
    </row>
    <row r="8370" spans="4:4" x14ac:dyDescent="0.25">
      <c r="D8370" s="27"/>
    </row>
    <row r="8371" spans="4:4" x14ac:dyDescent="0.25">
      <c r="D8371" s="27"/>
    </row>
    <row r="8372" spans="4:4" x14ac:dyDescent="0.25">
      <c r="D8372" s="27"/>
    </row>
    <row r="8373" spans="4:4" x14ac:dyDescent="0.25">
      <c r="D8373" s="27"/>
    </row>
    <row r="8374" spans="4:4" x14ac:dyDescent="0.25">
      <c r="D8374" s="27"/>
    </row>
    <row r="8375" spans="4:4" x14ac:dyDescent="0.25">
      <c r="D8375" s="27"/>
    </row>
    <row r="8376" spans="4:4" x14ac:dyDescent="0.25">
      <c r="D8376" s="27"/>
    </row>
    <row r="8377" spans="4:4" x14ac:dyDescent="0.25">
      <c r="D8377" s="27"/>
    </row>
    <row r="8378" spans="4:4" x14ac:dyDescent="0.25">
      <c r="D8378" s="27"/>
    </row>
    <row r="8379" spans="4:4" x14ac:dyDescent="0.25">
      <c r="D8379" s="27"/>
    </row>
    <row r="8380" spans="4:4" x14ac:dyDescent="0.25">
      <c r="D8380" s="27"/>
    </row>
    <row r="8381" spans="4:4" x14ac:dyDescent="0.25">
      <c r="D8381" s="27"/>
    </row>
    <row r="8382" spans="4:4" x14ac:dyDescent="0.25">
      <c r="D8382" s="27"/>
    </row>
    <row r="8383" spans="4:4" x14ac:dyDescent="0.25">
      <c r="D8383" s="27"/>
    </row>
    <row r="8384" spans="4:4" x14ac:dyDescent="0.25">
      <c r="D8384" s="27"/>
    </row>
    <row r="8385" spans="4:4" x14ac:dyDescent="0.25">
      <c r="D8385" s="27"/>
    </row>
    <row r="8386" spans="4:4" x14ac:dyDescent="0.25">
      <c r="D8386" s="27"/>
    </row>
    <row r="8387" spans="4:4" x14ac:dyDescent="0.25">
      <c r="D8387" s="27"/>
    </row>
    <row r="8388" spans="4:4" x14ac:dyDescent="0.25">
      <c r="D8388" s="27"/>
    </row>
    <row r="8389" spans="4:4" x14ac:dyDescent="0.25">
      <c r="D8389" s="27"/>
    </row>
    <row r="8390" spans="4:4" x14ac:dyDescent="0.25">
      <c r="D8390" s="27"/>
    </row>
    <row r="8391" spans="4:4" x14ac:dyDescent="0.25">
      <c r="D8391" s="27"/>
    </row>
    <row r="8392" spans="4:4" x14ac:dyDescent="0.25">
      <c r="D8392" s="27"/>
    </row>
    <row r="8393" spans="4:4" x14ac:dyDescent="0.25">
      <c r="D8393" s="27"/>
    </row>
    <row r="8394" spans="4:4" x14ac:dyDescent="0.25">
      <c r="D8394" s="27"/>
    </row>
    <row r="8395" spans="4:4" x14ac:dyDescent="0.25">
      <c r="D8395" s="27"/>
    </row>
    <row r="8396" spans="4:4" x14ac:dyDescent="0.25">
      <c r="D8396" s="27"/>
    </row>
    <row r="8397" spans="4:4" x14ac:dyDescent="0.25">
      <c r="D8397" s="27"/>
    </row>
    <row r="8398" spans="4:4" x14ac:dyDescent="0.25">
      <c r="D8398" s="27"/>
    </row>
    <row r="8399" spans="4:4" x14ac:dyDescent="0.25">
      <c r="D8399" s="27"/>
    </row>
    <row r="8400" spans="4:4" x14ac:dyDescent="0.25">
      <c r="D8400" s="27"/>
    </row>
    <row r="8401" spans="4:4" x14ac:dyDescent="0.25">
      <c r="D8401" s="27"/>
    </row>
    <row r="8402" spans="4:4" x14ac:dyDescent="0.25">
      <c r="D8402" s="27"/>
    </row>
    <row r="8403" spans="4:4" x14ac:dyDescent="0.25">
      <c r="D8403" s="27"/>
    </row>
    <row r="8404" spans="4:4" x14ac:dyDescent="0.25">
      <c r="D8404" s="27"/>
    </row>
    <row r="8405" spans="4:4" x14ac:dyDescent="0.25">
      <c r="D8405" s="27"/>
    </row>
    <row r="8406" spans="4:4" x14ac:dyDescent="0.25">
      <c r="D8406" s="27"/>
    </row>
    <row r="8407" spans="4:4" x14ac:dyDescent="0.25">
      <c r="D8407" s="27"/>
    </row>
    <row r="8408" spans="4:4" x14ac:dyDescent="0.25">
      <c r="D8408" s="27"/>
    </row>
    <row r="8409" spans="4:4" x14ac:dyDescent="0.25">
      <c r="D8409" s="27"/>
    </row>
    <row r="8410" spans="4:4" x14ac:dyDescent="0.25">
      <c r="D8410" s="27"/>
    </row>
    <row r="8411" spans="4:4" x14ac:dyDescent="0.25">
      <c r="D8411" s="27"/>
    </row>
    <row r="8412" spans="4:4" x14ac:dyDescent="0.25">
      <c r="D8412" s="27"/>
    </row>
    <row r="8413" spans="4:4" x14ac:dyDescent="0.25">
      <c r="D8413" s="27"/>
    </row>
    <row r="8414" spans="4:4" x14ac:dyDescent="0.25">
      <c r="D8414" s="27"/>
    </row>
    <row r="8415" spans="4:4" x14ac:dyDescent="0.25">
      <c r="D8415" s="27"/>
    </row>
    <row r="8416" spans="4:4" x14ac:dyDescent="0.25">
      <c r="D8416" s="27"/>
    </row>
    <row r="8417" spans="4:4" x14ac:dyDescent="0.25">
      <c r="D8417" s="27"/>
    </row>
    <row r="8418" spans="4:4" x14ac:dyDescent="0.25">
      <c r="D8418" s="27"/>
    </row>
    <row r="8419" spans="4:4" x14ac:dyDescent="0.25">
      <c r="D8419" s="27"/>
    </row>
    <row r="8420" spans="4:4" x14ac:dyDescent="0.25">
      <c r="D8420" s="27"/>
    </row>
    <row r="8421" spans="4:4" x14ac:dyDescent="0.25">
      <c r="D8421" s="27"/>
    </row>
    <row r="8422" spans="4:4" x14ac:dyDescent="0.25">
      <c r="D8422" s="27"/>
    </row>
    <row r="8423" spans="4:4" x14ac:dyDescent="0.25">
      <c r="D8423" s="27"/>
    </row>
    <row r="8424" spans="4:4" x14ac:dyDescent="0.25">
      <c r="D8424" s="27"/>
    </row>
    <row r="8425" spans="4:4" x14ac:dyDescent="0.25">
      <c r="D8425" s="27"/>
    </row>
    <row r="8426" spans="4:4" x14ac:dyDescent="0.25">
      <c r="D8426" s="27"/>
    </row>
    <row r="8427" spans="4:4" x14ac:dyDescent="0.25">
      <c r="D8427" s="27"/>
    </row>
    <row r="8428" spans="4:4" x14ac:dyDescent="0.25">
      <c r="D8428" s="27"/>
    </row>
    <row r="8429" spans="4:4" x14ac:dyDescent="0.25">
      <c r="D8429" s="27"/>
    </row>
    <row r="8430" spans="4:4" x14ac:dyDescent="0.25">
      <c r="D8430" s="27"/>
    </row>
    <row r="8431" spans="4:4" x14ac:dyDescent="0.25">
      <c r="D8431" s="27"/>
    </row>
    <row r="8432" spans="4:4" x14ac:dyDescent="0.25">
      <c r="D8432" s="27"/>
    </row>
    <row r="8433" spans="4:4" x14ac:dyDescent="0.25">
      <c r="D8433" s="27"/>
    </row>
    <row r="8434" spans="4:4" x14ac:dyDescent="0.25">
      <c r="D8434" s="27"/>
    </row>
    <row r="8435" spans="4:4" x14ac:dyDescent="0.25">
      <c r="D8435" s="27"/>
    </row>
    <row r="8436" spans="4:4" x14ac:dyDescent="0.25">
      <c r="D8436" s="27"/>
    </row>
    <row r="8437" spans="4:4" x14ac:dyDescent="0.25">
      <c r="D8437" s="27"/>
    </row>
    <row r="8438" spans="4:4" x14ac:dyDescent="0.25">
      <c r="D8438" s="27"/>
    </row>
    <row r="8439" spans="4:4" x14ac:dyDescent="0.25">
      <c r="D8439" s="27"/>
    </row>
    <row r="8440" spans="4:4" x14ac:dyDescent="0.25">
      <c r="D8440" s="27"/>
    </row>
    <row r="8441" spans="4:4" x14ac:dyDescent="0.25">
      <c r="D8441" s="27"/>
    </row>
    <row r="8442" spans="4:4" x14ac:dyDescent="0.25">
      <c r="D8442" s="27"/>
    </row>
    <row r="8443" spans="4:4" x14ac:dyDescent="0.25">
      <c r="D8443" s="27"/>
    </row>
    <row r="8444" spans="4:4" x14ac:dyDescent="0.25">
      <c r="D8444" s="27"/>
    </row>
    <row r="8445" spans="4:4" x14ac:dyDescent="0.25">
      <c r="D8445" s="27"/>
    </row>
    <row r="8446" spans="4:4" x14ac:dyDescent="0.25">
      <c r="D8446" s="27"/>
    </row>
    <row r="8447" spans="4:4" x14ac:dyDescent="0.25">
      <c r="D8447" s="27"/>
    </row>
    <row r="8448" spans="4:4" x14ac:dyDescent="0.25">
      <c r="D8448" s="27"/>
    </row>
    <row r="8449" spans="4:4" x14ac:dyDescent="0.25">
      <c r="D8449" s="27"/>
    </row>
    <row r="8450" spans="4:4" x14ac:dyDescent="0.25">
      <c r="D8450" s="27"/>
    </row>
    <row r="8451" spans="4:4" x14ac:dyDescent="0.25">
      <c r="D8451" s="27"/>
    </row>
    <row r="8452" spans="4:4" x14ac:dyDescent="0.25">
      <c r="D8452" s="27"/>
    </row>
    <row r="8453" spans="4:4" x14ac:dyDescent="0.25">
      <c r="D8453" s="27"/>
    </row>
    <row r="8454" spans="4:4" x14ac:dyDescent="0.25">
      <c r="D8454" s="27"/>
    </row>
    <row r="8455" spans="4:4" x14ac:dyDescent="0.25">
      <c r="D8455" s="27"/>
    </row>
    <row r="8456" spans="4:4" x14ac:dyDescent="0.25">
      <c r="D8456" s="27"/>
    </row>
    <row r="8457" spans="4:4" x14ac:dyDescent="0.25">
      <c r="D8457" s="27"/>
    </row>
    <row r="8458" spans="4:4" x14ac:dyDescent="0.25">
      <c r="D8458" s="27"/>
    </row>
    <row r="8459" spans="4:4" x14ac:dyDescent="0.25">
      <c r="D8459" s="27"/>
    </row>
    <row r="8460" spans="4:4" x14ac:dyDescent="0.25">
      <c r="D8460" s="27"/>
    </row>
    <row r="8461" spans="4:4" x14ac:dyDescent="0.25">
      <c r="D8461" s="27"/>
    </row>
    <row r="8462" spans="4:4" x14ac:dyDescent="0.25">
      <c r="D8462" s="27"/>
    </row>
    <row r="8463" spans="4:4" x14ac:dyDescent="0.25">
      <c r="D8463" s="27"/>
    </row>
    <row r="8464" spans="4:4" x14ac:dyDescent="0.25">
      <c r="D8464" s="27"/>
    </row>
    <row r="8465" spans="4:4" x14ac:dyDescent="0.25">
      <c r="D8465" s="27"/>
    </row>
    <row r="8466" spans="4:4" x14ac:dyDescent="0.25">
      <c r="D8466" s="27"/>
    </row>
    <row r="8467" spans="4:4" x14ac:dyDescent="0.25">
      <c r="D8467" s="27"/>
    </row>
    <row r="8468" spans="4:4" x14ac:dyDescent="0.25">
      <c r="D8468" s="27"/>
    </row>
    <row r="8469" spans="4:4" x14ac:dyDescent="0.25">
      <c r="D8469" s="27"/>
    </row>
    <row r="8470" spans="4:4" x14ac:dyDescent="0.25">
      <c r="D8470" s="27"/>
    </row>
    <row r="8471" spans="4:4" x14ac:dyDescent="0.25">
      <c r="D8471" s="27"/>
    </row>
    <row r="8472" spans="4:4" x14ac:dyDescent="0.25">
      <c r="D8472" s="27"/>
    </row>
    <row r="8473" spans="4:4" x14ac:dyDescent="0.25">
      <c r="D8473" s="27"/>
    </row>
    <row r="8474" spans="4:4" x14ac:dyDescent="0.25">
      <c r="D8474" s="27"/>
    </row>
    <row r="8475" spans="4:4" x14ac:dyDescent="0.25">
      <c r="D8475" s="27"/>
    </row>
    <row r="8476" spans="4:4" x14ac:dyDescent="0.25">
      <c r="D8476" s="27"/>
    </row>
    <row r="8477" spans="4:4" x14ac:dyDescent="0.25">
      <c r="D8477" s="27"/>
    </row>
    <row r="8478" spans="4:4" x14ac:dyDescent="0.25">
      <c r="D8478" s="27"/>
    </row>
    <row r="8479" spans="4:4" x14ac:dyDescent="0.25">
      <c r="D8479" s="27"/>
    </row>
    <row r="8480" spans="4:4" x14ac:dyDescent="0.25">
      <c r="D8480" s="27"/>
    </row>
    <row r="8481" spans="4:4" x14ac:dyDescent="0.25">
      <c r="D8481" s="27"/>
    </row>
    <row r="8482" spans="4:4" x14ac:dyDescent="0.25">
      <c r="D8482" s="27"/>
    </row>
    <row r="8483" spans="4:4" x14ac:dyDescent="0.25">
      <c r="D8483" s="27"/>
    </row>
    <row r="8484" spans="4:4" x14ac:dyDescent="0.25">
      <c r="D8484" s="27"/>
    </row>
    <row r="8485" spans="4:4" x14ac:dyDescent="0.25">
      <c r="D8485" s="27"/>
    </row>
    <row r="8486" spans="4:4" x14ac:dyDescent="0.25">
      <c r="D8486" s="27"/>
    </row>
    <row r="8487" spans="4:4" x14ac:dyDescent="0.25">
      <c r="D8487" s="27"/>
    </row>
    <row r="8488" spans="4:4" x14ac:dyDescent="0.25">
      <c r="D8488" s="27"/>
    </row>
    <row r="8489" spans="4:4" x14ac:dyDescent="0.25">
      <c r="D8489" s="27"/>
    </row>
    <row r="8490" spans="4:4" x14ac:dyDescent="0.25">
      <c r="D8490" s="27"/>
    </row>
    <row r="8491" spans="4:4" x14ac:dyDescent="0.25">
      <c r="D8491" s="27"/>
    </row>
    <row r="8492" spans="4:4" x14ac:dyDescent="0.25">
      <c r="D8492" s="27"/>
    </row>
    <row r="8493" spans="4:4" x14ac:dyDescent="0.25">
      <c r="D8493" s="27"/>
    </row>
    <row r="8494" spans="4:4" x14ac:dyDescent="0.25">
      <c r="D8494" s="27"/>
    </row>
    <row r="8495" spans="4:4" x14ac:dyDescent="0.25">
      <c r="D8495" s="27"/>
    </row>
    <row r="8496" spans="4:4" x14ac:dyDescent="0.25">
      <c r="D8496" s="27"/>
    </row>
    <row r="8497" spans="4:4" x14ac:dyDescent="0.25">
      <c r="D8497" s="27"/>
    </row>
    <row r="8498" spans="4:4" x14ac:dyDescent="0.25">
      <c r="D8498" s="27"/>
    </row>
    <row r="8499" spans="4:4" x14ac:dyDescent="0.25">
      <c r="D8499" s="27"/>
    </row>
    <row r="8500" spans="4:4" x14ac:dyDescent="0.25">
      <c r="D8500" s="27"/>
    </row>
    <row r="8501" spans="4:4" x14ac:dyDescent="0.25">
      <c r="D8501" s="27"/>
    </row>
    <row r="8502" spans="4:4" x14ac:dyDescent="0.25">
      <c r="D8502" s="27"/>
    </row>
    <row r="8503" spans="4:4" x14ac:dyDescent="0.25">
      <c r="D8503" s="27"/>
    </row>
    <row r="8504" spans="4:4" x14ac:dyDescent="0.25">
      <c r="D8504" s="27"/>
    </row>
    <row r="8505" spans="4:4" x14ac:dyDescent="0.25">
      <c r="D8505" s="27"/>
    </row>
    <row r="8506" spans="4:4" x14ac:dyDescent="0.25">
      <c r="D8506" s="27"/>
    </row>
    <row r="8507" spans="4:4" x14ac:dyDescent="0.25">
      <c r="D8507" s="27"/>
    </row>
    <row r="8508" spans="4:4" x14ac:dyDescent="0.25">
      <c r="D8508" s="27"/>
    </row>
    <row r="8509" spans="4:4" x14ac:dyDescent="0.25">
      <c r="D8509" s="27"/>
    </row>
    <row r="8510" spans="4:4" x14ac:dyDescent="0.25">
      <c r="D8510" s="27"/>
    </row>
    <row r="8511" spans="4:4" x14ac:dyDescent="0.25">
      <c r="D8511" s="27"/>
    </row>
    <row r="8512" spans="4:4" x14ac:dyDescent="0.25">
      <c r="D8512" s="27"/>
    </row>
    <row r="8513" spans="4:4" x14ac:dyDescent="0.25">
      <c r="D8513" s="27"/>
    </row>
    <row r="8514" spans="4:4" x14ac:dyDescent="0.25">
      <c r="D8514" s="27"/>
    </row>
    <row r="8515" spans="4:4" x14ac:dyDescent="0.25">
      <c r="D8515" s="27"/>
    </row>
    <row r="8516" spans="4:4" x14ac:dyDescent="0.25">
      <c r="D8516" s="27"/>
    </row>
    <row r="8517" spans="4:4" x14ac:dyDescent="0.25">
      <c r="D8517" s="27"/>
    </row>
    <row r="8518" spans="4:4" x14ac:dyDescent="0.25">
      <c r="D8518" s="27"/>
    </row>
    <row r="8519" spans="4:4" x14ac:dyDescent="0.25">
      <c r="D8519" s="27"/>
    </row>
    <row r="8520" spans="4:4" x14ac:dyDescent="0.25">
      <c r="D8520" s="27"/>
    </row>
    <row r="8521" spans="4:4" x14ac:dyDescent="0.25">
      <c r="D8521" s="27"/>
    </row>
    <row r="8522" spans="4:4" x14ac:dyDescent="0.25">
      <c r="D8522" s="27"/>
    </row>
    <row r="8523" spans="4:4" x14ac:dyDescent="0.25">
      <c r="D8523" s="27"/>
    </row>
    <row r="8524" spans="4:4" x14ac:dyDescent="0.25">
      <c r="D8524" s="27"/>
    </row>
    <row r="8525" spans="4:4" x14ac:dyDescent="0.25">
      <c r="D8525" s="27"/>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3C4F3-308A-46E2-BB06-B6CC4AEBBA83}">
  <dimension ref="B1:H28"/>
  <sheetViews>
    <sheetView showGridLines="0" workbookViewId="0">
      <selection activeCell="E13" sqref="E13"/>
    </sheetView>
  </sheetViews>
  <sheetFormatPr defaultRowHeight="15" x14ac:dyDescent="0.25"/>
  <cols>
    <col min="1" max="1" width="1.140625" customWidth="1"/>
    <col min="2" max="2" width="64.42578125" customWidth="1"/>
    <col min="3" max="3" width="1.5703125" customWidth="1"/>
    <col min="4" max="4" width="5.5703125" customWidth="1"/>
    <col min="5" max="6" width="16" customWidth="1"/>
  </cols>
  <sheetData>
    <row r="1" spans="2:8" x14ac:dyDescent="0.25">
      <c r="B1" s="30" t="s">
        <v>98</v>
      </c>
      <c r="C1" s="30"/>
      <c r="D1" s="39"/>
      <c r="E1" s="39"/>
      <c r="F1" s="39"/>
    </row>
    <row r="2" spans="2:8" x14ac:dyDescent="0.25">
      <c r="B2" s="30" t="s">
        <v>99</v>
      </c>
      <c r="C2" s="30"/>
      <c r="D2" s="39"/>
      <c r="E2" s="39"/>
      <c r="F2" s="39"/>
    </row>
    <row r="3" spans="2:8" x14ac:dyDescent="0.25">
      <c r="B3" s="31"/>
      <c r="C3" s="31"/>
      <c r="D3" s="40"/>
      <c r="E3" s="40"/>
      <c r="F3" s="40"/>
    </row>
    <row r="4" spans="2:8" ht="45" x14ac:dyDescent="0.25">
      <c r="B4" s="31" t="s">
        <v>100</v>
      </c>
      <c r="C4" s="31"/>
      <c r="D4" s="40"/>
      <c r="E4" s="40"/>
      <c r="F4" s="40"/>
    </row>
    <row r="5" spans="2:8" x14ac:dyDescent="0.25">
      <c r="B5" s="31"/>
      <c r="C5" s="31"/>
      <c r="D5" s="40"/>
      <c r="E5" s="40"/>
      <c r="F5" s="40"/>
    </row>
    <row r="6" spans="2:8" x14ac:dyDescent="0.25">
      <c r="B6" s="30" t="s">
        <v>101</v>
      </c>
      <c r="C6" s="30"/>
      <c r="D6" s="39"/>
      <c r="E6" s="39" t="s">
        <v>102</v>
      </c>
      <c r="F6" s="39" t="s">
        <v>103</v>
      </c>
    </row>
    <row r="7" spans="2:8" ht="15.75" thickBot="1" x14ac:dyDescent="0.3">
      <c r="B7" s="31"/>
      <c r="C7" s="31"/>
      <c r="D7" s="40"/>
      <c r="E7" s="40"/>
      <c r="F7" s="40"/>
    </row>
    <row r="8" spans="2:8" ht="45" x14ac:dyDescent="0.25">
      <c r="B8" s="32" t="s">
        <v>104</v>
      </c>
      <c r="C8" s="33"/>
      <c r="D8" s="41"/>
      <c r="E8" s="41">
        <v>266</v>
      </c>
      <c r="F8" s="42"/>
      <c r="H8" t="s">
        <v>121</v>
      </c>
    </row>
    <row r="9" spans="2:8" ht="30" x14ac:dyDescent="0.25">
      <c r="B9" s="34"/>
      <c r="C9" s="31"/>
      <c r="D9" s="40"/>
      <c r="E9" s="43" t="s">
        <v>105</v>
      </c>
      <c r="F9" s="44" t="s">
        <v>106</v>
      </c>
      <c r="H9" t="s">
        <v>122</v>
      </c>
    </row>
    <row r="10" spans="2:8" ht="30" x14ac:dyDescent="0.25">
      <c r="B10" s="34"/>
      <c r="C10" s="31"/>
      <c r="D10" s="40"/>
      <c r="E10" s="43" t="s">
        <v>107</v>
      </c>
      <c r="F10" s="44" t="s">
        <v>106</v>
      </c>
    </row>
    <row r="11" spans="2:8" ht="30" x14ac:dyDescent="0.25">
      <c r="B11" s="34"/>
      <c r="C11" s="31"/>
      <c r="D11" s="40"/>
      <c r="E11" s="43" t="s">
        <v>108</v>
      </c>
      <c r="F11" s="44" t="s">
        <v>106</v>
      </c>
    </row>
    <row r="12" spans="2:8" ht="30" x14ac:dyDescent="0.25">
      <c r="B12" s="34"/>
      <c r="C12" s="31"/>
      <c r="D12" s="40"/>
      <c r="E12" s="43" t="s">
        <v>109</v>
      </c>
      <c r="F12" s="44" t="s">
        <v>106</v>
      </c>
    </row>
    <row r="13" spans="2:8" ht="30" x14ac:dyDescent="0.25">
      <c r="B13" s="34"/>
      <c r="C13" s="31"/>
      <c r="D13" s="40"/>
      <c r="E13" s="43" t="s">
        <v>110</v>
      </c>
      <c r="F13" s="44"/>
    </row>
    <row r="14" spans="2:8" ht="30.75" thickBot="1" x14ac:dyDescent="0.3">
      <c r="B14" s="35"/>
      <c r="C14" s="36"/>
      <c r="D14" s="45"/>
      <c r="E14" s="46" t="s">
        <v>111</v>
      </c>
      <c r="F14" s="47"/>
    </row>
    <row r="15" spans="2:8" ht="15.75" thickBot="1" x14ac:dyDescent="0.3">
      <c r="B15" s="31"/>
      <c r="C15" s="31"/>
      <c r="D15" s="40"/>
      <c r="E15" s="40"/>
      <c r="F15" s="40"/>
    </row>
    <row r="16" spans="2:8" ht="45" x14ac:dyDescent="0.25">
      <c r="B16" s="32" t="s">
        <v>112</v>
      </c>
      <c r="C16" s="33"/>
      <c r="D16" s="41"/>
      <c r="E16" s="41">
        <v>15000</v>
      </c>
      <c r="F16" s="42"/>
    </row>
    <row r="17" spans="2:8" ht="30" x14ac:dyDescent="0.25">
      <c r="B17" s="34"/>
      <c r="C17" s="31"/>
      <c r="D17" s="40"/>
      <c r="E17" s="43" t="s">
        <v>113</v>
      </c>
      <c r="F17" s="44" t="s">
        <v>106</v>
      </c>
      <c r="H17" t="s">
        <v>123</v>
      </c>
    </row>
    <row r="18" spans="2:8" ht="30" x14ac:dyDescent="0.25">
      <c r="B18" s="34"/>
      <c r="C18" s="31"/>
      <c r="D18" s="40"/>
      <c r="E18" s="43" t="s">
        <v>114</v>
      </c>
      <c r="F18" s="44" t="s">
        <v>115</v>
      </c>
      <c r="H18" t="s">
        <v>124</v>
      </c>
    </row>
    <row r="19" spans="2:8" ht="15.75" thickBot="1" x14ac:dyDescent="0.3">
      <c r="B19" s="35"/>
      <c r="C19" s="36"/>
      <c r="D19" s="45"/>
      <c r="E19" s="45"/>
      <c r="F19" s="47" t="s">
        <v>116</v>
      </c>
    </row>
    <row r="20" spans="2:8" x14ac:dyDescent="0.25">
      <c r="B20" s="31"/>
      <c r="C20" s="31"/>
      <c r="D20" s="40"/>
      <c r="E20" s="40"/>
      <c r="F20" s="40"/>
    </row>
    <row r="21" spans="2:8" x14ac:dyDescent="0.25">
      <c r="B21" s="31"/>
      <c r="C21" s="31"/>
      <c r="D21" s="40"/>
      <c r="E21" s="40"/>
      <c r="F21" s="40"/>
    </row>
    <row r="22" spans="2:8" x14ac:dyDescent="0.25">
      <c r="B22" s="30" t="s">
        <v>117</v>
      </c>
      <c r="C22" s="30"/>
      <c r="D22" s="39"/>
      <c r="E22" s="39"/>
      <c r="F22" s="39"/>
    </row>
    <row r="23" spans="2:8" ht="15.75" thickBot="1" x14ac:dyDescent="0.3">
      <c r="B23" s="31"/>
      <c r="C23" s="31"/>
      <c r="D23" s="40"/>
      <c r="E23" s="40"/>
      <c r="F23" s="40"/>
    </row>
    <row r="24" spans="2:8" ht="45" x14ac:dyDescent="0.25">
      <c r="B24" s="32" t="s">
        <v>118</v>
      </c>
      <c r="C24" s="33"/>
      <c r="D24" s="41"/>
      <c r="E24" s="41">
        <v>1</v>
      </c>
      <c r="F24" s="42"/>
    </row>
    <row r="25" spans="2:8" ht="30.75" thickBot="1" x14ac:dyDescent="0.3">
      <c r="B25" s="35"/>
      <c r="C25" s="36"/>
      <c r="D25" s="45"/>
      <c r="E25" s="46" t="s">
        <v>119</v>
      </c>
      <c r="F25" s="47" t="s">
        <v>106</v>
      </c>
    </row>
    <row r="26" spans="2:8" ht="15.75" thickBot="1" x14ac:dyDescent="0.3">
      <c r="B26" s="31"/>
      <c r="C26" s="31"/>
      <c r="D26" s="40"/>
      <c r="E26" s="40"/>
      <c r="F26" s="40"/>
    </row>
    <row r="27" spans="2:8" ht="45.75" thickBot="1" x14ac:dyDescent="0.3">
      <c r="B27" s="37" t="s">
        <v>120</v>
      </c>
      <c r="C27" s="38"/>
      <c r="D27" s="48"/>
      <c r="E27" s="48">
        <v>14</v>
      </c>
      <c r="F27" s="49" t="s">
        <v>106</v>
      </c>
    </row>
    <row r="28" spans="2:8" x14ac:dyDescent="0.25">
      <c r="B28" s="31"/>
      <c r="C28" s="31"/>
      <c r="D28" s="40"/>
      <c r="E28" s="40"/>
      <c r="F28" s="40"/>
    </row>
  </sheetData>
  <hyperlinks>
    <hyperlink ref="E9" location="'Quarterly Data (manual)'!J2:J17" display="'Quarterly Data (manual)'!J2:J17" xr:uid="{1B459041-0049-424A-B724-8D6654DA72B8}"/>
    <hyperlink ref="E10" location="'Weekly Data (manual)'!J2:J21" display="'Weekly Data (manual)'!J2:J21" xr:uid="{31192C0C-DE67-4B05-B9D7-11D7FA042A67}"/>
    <hyperlink ref="E11" location="'Daily Data (manual)'!J2:J21" display="'Daily Data (manual)'!J2:J21" xr:uid="{A5D7334F-3DA4-4EB4-A25B-64B779490775}"/>
    <hyperlink ref="E12" location="'Calculations'!X2:X6" display="'Calculations'!X2:X6" xr:uid="{F720A1B3-6F5A-417C-8AC9-D39F1F5457A6}"/>
    <hyperlink ref="E13" location="'Calculations'!AE2:AE201" display="'Calculations'!AE2:AE201" xr:uid="{024DD9D5-286D-4470-BC5F-E948E138F891}"/>
    <hyperlink ref="E14" location="'Calculations'!AS2:AS6" display="'Calculations'!AS2:AS6" xr:uid="{99F0B26A-3BA2-4426-AC30-C768B09FB7E9}"/>
    <hyperlink ref="E17" location="'Calculations'!B2:B10001" display="'Calculations'!B2:B10001" xr:uid="{DF3D3BFA-3024-4324-B507-E8F433653BD3}"/>
    <hyperlink ref="E18" location="'Calculations'!K2:L2501" display="'Calculations'!K2:L2501" xr:uid="{07523901-AFCD-4C8F-843C-B011973CB68B}"/>
    <hyperlink ref="E25" location="'Calculations'!AU9" display="'Calculations'!AU9" xr:uid="{FAD59A05-6819-4839-8F07-CFE67E1736C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94C25-DC27-403B-A176-05F299400ED6}">
  <dimension ref="B1:F24"/>
  <sheetViews>
    <sheetView showGridLines="0" workbookViewId="0">
      <selection activeCell="J14" sqref="J14"/>
    </sheetView>
  </sheetViews>
  <sheetFormatPr defaultRowHeight="15" x14ac:dyDescent="0.25"/>
  <cols>
    <col min="1" max="1" width="1.140625" customWidth="1"/>
    <col min="2" max="2" width="64.42578125" customWidth="1"/>
    <col min="3" max="3" width="1.5703125" customWidth="1"/>
    <col min="4" max="4" width="5.5703125" customWidth="1"/>
    <col min="5" max="6" width="16" customWidth="1"/>
  </cols>
  <sheetData>
    <row r="1" spans="2:6" x14ac:dyDescent="0.25">
      <c r="B1" s="30" t="s">
        <v>98</v>
      </c>
      <c r="C1" s="30"/>
      <c r="D1" s="39"/>
      <c r="E1" s="39"/>
      <c r="F1" s="39"/>
    </row>
    <row r="2" spans="2:6" x14ac:dyDescent="0.25">
      <c r="B2" s="30" t="s">
        <v>127</v>
      </c>
      <c r="C2" s="30"/>
      <c r="D2" s="39"/>
      <c r="E2" s="39"/>
      <c r="F2" s="39"/>
    </row>
    <row r="3" spans="2:6" x14ac:dyDescent="0.25">
      <c r="B3" s="31"/>
      <c r="C3" s="31"/>
      <c r="D3" s="40"/>
      <c r="E3" s="40"/>
      <c r="F3" s="40"/>
    </row>
    <row r="4" spans="2:6" ht="45" x14ac:dyDescent="0.25">
      <c r="B4" s="31" t="s">
        <v>100</v>
      </c>
      <c r="C4" s="31"/>
      <c r="D4" s="40"/>
      <c r="E4" s="40"/>
      <c r="F4" s="40"/>
    </row>
    <row r="5" spans="2:6" x14ac:dyDescent="0.25">
      <c r="B5" s="31"/>
      <c r="C5" s="31"/>
      <c r="D5" s="40"/>
      <c r="E5" s="40"/>
      <c r="F5" s="40"/>
    </row>
    <row r="6" spans="2:6" x14ac:dyDescent="0.25">
      <c r="B6" s="30" t="s">
        <v>101</v>
      </c>
      <c r="C6" s="30"/>
      <c r="D6" s="39"/>
      <c r="E6" s="39" t="s">
        <v>102</v>
      </c>
      <c r="F6" s="39" t="s">
        <v>103</v>
      </c>
    </row>
    <row r="7" spans="2:6" ht="15.75" thickBot="1" x14ac:dyDescent="0.3">
      <c r="B7" s="31"/>
      <c r="C7" s="31"/>
      <c r="D7" s="40"/>
      <c r="E7" s="40"/>
      <c r="F7" s="40"/>
    </row>
    <row r="8" spans="2:6" ht="45" x14ac:dyDescent="0.25">
      <c r="B8" s="32" t="s">
        <v>104</v>
      </c>
      <c r="C8" s="33"/>
      <c r="D8" s="41"/>
      <c r="E8" s="41">
        <v>15209</v>
      </c>
      <c r="F8" s="42"/>
    </row>
    <row r="9" spans="2:6" ht="30" x14ac:dyDescent="0.25">
      <c r="B9" s="34"/>
      <c r="C9" s="31"/>
      <c r="D9" s="40"/>
      <c r="E9" s="43" t="s">
        <v>113</v>
      </c>
      <c r="F9" s="44" t="s">
        <v>106</v>
      </c>
    </row>
    <row r="10" spans="2:6" ht="30" x14ac:dyDescent="0.25">
      <c r="B10" s="34"/>
      <c r="C10" s="31"/>
      <c r="D10" s="40"/>
      <c r="E10" s="43" t="s">
        <v>128</v>
      </c>
      <c r="F10" s="44"/>
    </row>
    <row r="11" spans="2:6" ht="30" x14ac:dyDescent="0.25">
      <c r="B11" s="34"/>
      <c r="C11" s="31"/>
      <c r="D11" s="40"/>
      <c r="E11" s="43" t="s">
        <v>109</v>
      </c>
      <c r="F11" s="44"/>
    </row>
    <row r="12" spans="2:6" ht="30" x14ac:dyDescent="0.25">
      <c r="B12" s="34"/>
      <c r="C12" s="31"/>
      <c r="D12" s="40"/>
      <c r="E12" s="43" t="s">
        <v>111</v>
      </c>
      <c r="F12" s="44"/>
    </row>
    <row r="13" spans="2:6" ht="30" x14ac:dyDescent="0.25">
      <c r="B13" s="34"/>
      <c r="C13" s="31"/>
      <c r="D13" s="40"/>
      <c r="E13" s="43" t="s">
        <v>129</v>
      </c>
      <c r="F13" s="44"/>
    </row>
    <row r="14" spans="2:6" ht="30" x14ac:dyDescent="0.25">
      <c r="B14" s="34"/>
      <c r="C14" s="31"/>
      <c r="D14" s="40"/>
      <c r="E14" s="43" t="s">
        <v>126</v>
      </c>
      <c r="F14" s="44"/>
    </row>
    <row r="15" spans="2:6" ht="30.75" thickBot="1" x14ac:dyDescent="0.3">
      <c r="B15" s="35"/>
      <c r="C15" s="36"/>
      <c r="D15" s="45"/>
      <c r="E15" s="46" t="s">
        <v>130</v>
      </c>
      <c r="F15" s="47"/>
    </row>
    <row r="16" spans="2:6" x14ac:dyDescent="0.25">
      <c r="B16" s="31"/>
      <c r="C16" s="31"/>
      <c r="D16" s="40"/>
      <c r="E16" s="40"/>
      <c r="F16" s="40"/>
    </row>
    <row r="17" spans="2:6" x14ac:dyDescent="0.25">
      <c r="B17" s="31"/>
      <c r="C17" s="31"/>
      <c r="D17" s="40"/>
      <c r="E17" s="40"/>
      <c r="F17" s="40"/>
    </row>
    <row r="18" spans="2:6" x14ac:dyDescent="0.25">
      <c r="B18" s="30" t="s">
        <v>117</v>
      </c>
      <c r="C18" s="30"/>
      <c r="D18" s="39"/>
      <c r="E18" s="39"/>
      <c r="F18" s="39"/>
    </row>
    <row r="19" spans="2:6" ht="15.75" thickBot="1" x14ac:dyDescent="0.3">
      <c r="B19" s="31"/>
      <c r="C19" s="31"/>
      <c r="D19" s="40"/>
      <c r="E19" s="40"/>
      <c r="F19" s="40"/>
    </row>
    <row r="20" spans="2:6" ht="45" x14ac:dyDescent="0.25">
      <c r="B20" s="32" t="s">
        <v>118</v>
      </c>
      <c r="C20" s="33"/>
      <c r="D20" s="41"/>
      <c r="E20" s="41">
        <v>1</v>
      </c>
      <c r="F20" s="42"/>
    </row>
    <row r="21" spans="2:6" ht="30.75" thickBot="1" x14ac:dyDescent="0.3">
      <c r="B21" s="35"/>
      <c r="C21" s="36"/>
      <c r="D21" s="45"/>
      <c r="E21" s="46" t="s">
        <v>119</v>
      </c>
      <c r="F21" s="47" t="s">
        <v>106</v>
      </c>
    </row>
    <row r="22" spans="2:6" ht="15.75" thickBot="1" x14ac:dyDescent="0.3">
      <c r="B22" s="31"/>
      <c r="C22" s="31"/>
      <c r="D22" s="40"/>
      <c r="E22" s="40"/>
      <c r="F22" s="40"/>
    </row>
    <row r="23" spans="2:6" ht="45.75" thickBot="1" x14ac:dyDescent="0.3">
      <c r="B23" s="37" t="s">
        <v>120</v>
      </c>
      <c r="C23" s="38"/>
      <c r="D23" s="48"/>
      <c r="E23" s="48">
        <v>15</v>
      </c>
      <c r="F23" s="49" t="s">
        <v>106</v>
      </c>
    </row>
    <row r="24" spans="2:6" x14ac:dyDescent="0.25">
      <c r="B24" s="31"/>
      <c r="C24" s="31"/>
      <c r="D24" s="40"/>
      <c r="E24" s="40"/>
      <c r="F24" s="40"/>
    </row>
  </sheetData>
  <hyperlinks>
    <hyperlink ref="E9" location="'Calculations'!B2:B10001" display="'Calculations'!B2:B10001" xr:uid="{9D7E2E60-E748-43DB-8C10-8E37C4B9B32D}"/>
    <hyperlink ref="E10" location="'Calculations'!K2:L2" display="'Calculations'!K2:L2" xr:uid="{E462423E-AE58-4BB8-BA90-9C1D9DDFBB72}"/>
    <hyperlink ref="E11" location="'Calculations'!X2:X6" display="'Calculations'!X2:X6" xr:uid="{FB297BEA-787F-4385-83D4-6C1F98FD3B9E}"/>
    <hyperlink ref="E12" location="'Calculations'!AS2:AS6" display="'Calculations'!AS2:AS6" xr:uid="{06EC853C-8F60-4DFE-B42A-2C408C8A934A}"/>
    <hyperlink ref="E13" location="'Calculations'!K3:L3" display="'Calculations'!K3:L3" xr:uid="{6101AB9D-57D1-44DB-91AF-BD8FFBD43A02}"/>
    <hyperlink ref="E14" location="'Calculations'!AE3:AE201" display="'Calculations'!AE3:AE201" xr:uid="{828B19D3-9AD3-412D-9BC9-88067EAEFC88}"/>
    <hyperlink ref="E15" location="'Calculations'!K4:L2501" display="'Calculations'!K4:L2501" xr:uid="{5D5E87AF-57C9-4822-8AEB-502C4170BD1C}"/>
    <hyperlink ref="E21" location="'Calculations'!AU9" display="'Calculations'!AU9" xr:uid="{53664FBF-1F38-498D-B244-3AA6BADE510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10</vt:i4>
      </vt:variant>
    </vt:vector>
  </HeadingPairs>
  <TitlesOfParts>
    <vt:vector size="19" baseType="lpstr">
      <vt:lpstr>Readme</vt:lpstr>
      <vt:lpstr>Predict Your Date Data (auto)</vt:lpstr>
      <vt:lpstr>Quarterly Data (manual)</vt:lpstr>
      <vt:lpstr>Weekly Data (manual)</vt:lpstr>
      <vt:lpstr>Daily Data (manual)</vt:lpstr>
      <vt:lpstr>Calculations</vt:lpstr>
      <vt:lpstr>Test Data</vt:lpstr>
      <vt:lpstr>Compatibility Report</vt:lpstr>
      <vt:lpstr>Compatibility Report (1)</vt:lpstr>
      <vt:lpstr>AxisDateFormat</vt:lpstr>
      <vt:lpstr>DayFormat</vt:lpstr>
      <vt:lpstr>ExcludeDateList</vt:lpstr>
      <vt:lpstr>ExcludedDatesAndHardcodes</vt:lpstr>
      <vt:lpstr>NumberOfFutureMonths</vt:lpstr>
      <vt:lpstr>NumberOfFutureWeeks</vt:lpstr>
      <vt:lpstr>NumberOfHistoricalWorkMonths</vt:lpstr>
      <vt:lpstr>NumberOfHistoricalWorkWeeks</vt:lpstr>
      <vt:lpstr>RoundDecimalPlaces</vt:lpstr>
      <vt:lpstr>SignificantErrorMultiplier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Troy Magennis</dc:creator>
  <cp:lastModifiedBy>Troy Magennis</cp:lastModifiedBy>
  <dcterms:created xsi:type="dcterms:W3CDTF">2017-09-04T19:51:06Z</dcterms:created>
  <dcterms:modified xsi:type="dcterms:W3CDTF">2019-03-12T21:20:30Z</dcterms:modified>
</cp:coreProperties>
</file>